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8f571b7848c072ca/VS/Projects/MyLib/Qhta.Unicode/"/>
    </mc:Choice>
  </mc:AlternateContent>
  <xr:revisionPtr revIDLastSave="3948" documentId="8_{0B727F11-6581-4082-B836-053F9FE53B78}" xr6:coauthVersionLast="47" xr6:coauthVersionMax="47" xr10:uidLastSave="{1867475D-01FD-401A-8015-AB9AB0E2B918}"/>
  <bookViews>
    <workbookView xWindow="-3795" yWindow="-21720" windowWidth="38640" windowHeight="21120" xr2:uid="{2D37DD4B-AC5E-4059-93D8-18D572358356}"/>
  </bookViews>
  <sheets>
    <sheet name="Sheet1" sheetId="1" r:id="rId1"/>
    <sheet name="Sheet2" sheetId="2" r:id="rId2"/>
  </sheets>
  <functionGroups builtInGroupCount="19"/>
  <definedNames>
    <definedName name="_xlnm._FilterDatabase" localSheetId="0" hidden="1">Sheet1!$A$1:$AE$8374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665" i="1" l="1"/>
  <c r="S5665" i="1" s="1"/>
  <c r="M5664" i="1"/>
  <c r="S5664" i="1" s="1"/>
  <c r="M5614" i="1"/>
  <c r="S5614" i="1" s="1"/>
  <c r="M5555" i="1"/>
  <c r="S5555" i="1" s="1"/>
  <c r="M5421" i="1"/>
  <c r="S5421" i="1" s="1"/>
  <c r="M5418" i="1"/>
  <c r="S5418" i="1" s="1"/>
  <c r="M5417" i="1"/>
  <c r="S5417" i="1" s="1"/>
  <c r="M5313" i="1"/>
  <c r="S5313" i="1" s="1"/>
  <c r="M5299" i="1"/>
  <c r="S5299" i="1" s="1"/>
  <c r="M5275" i="1"/>
  <c r="S5275" i="1" s="1"/>
  <c r="M5274" i="1"/>
  <c r="S5274" i="1" s="1"/>
  <c r="M4411" i="1"/>
  <c r="M4405" i="1"/>
  <c r="M4401" i="1"/>
  <c r="M4399" i="1"/>
  <c r="M4387" i="1"/>
  <c r="M4379" i="1"/>
  <c r="M4378" i="1"/>
  <c r="M3840" i="1"/>
  <c r="S2646" i="1"/>
  <c r="S2655" i="1"/>
  <c r="S2654" i="1"/>
  <c r="S2653" i="1"/>
  <c r="S2652" i="1"/>
  <c r="S2651" i="1"/>
  <c r="S2650" i="1"/>
  <c r="S2649" i="1"/>
  <c r="S2648" i="1"/>
  <c r="S2644" i="1"/>
  <c r="S2643" i="1"/>
  <c r="S2642" i="1"/>
  <c r="S2641" i="1"/>
  <c r="S2640" i="1"/>
  <c r="S2639" i="1"/>
  <c r="U2443" i="1" a="1"/>
  <c r="U2298" i="1" a="1"/>
  <c r="U2443" i="1" l="1"/>
  <c r="U2298" i="1"/>
  <c r="U2299" i="1" a="1"/>
  <c r="U2299"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4643" i="1"/>
  <c r="M4642" i="1"/>
  <c r="T4642" i="1" s="1"/>
  <c r="M4641" i="1"/>
  <c r="T4641" i="1" s="1"/>
  <c r="M4640" i="1"/>
  <c r="T4640" i="1" s="1"/>
  <c r="M4639" i="1"/>
  <c r="T4639" i="1" s="1"/>
  <c r="M4638" i="1"/>
  <c r="T4638" i="1" s="1"/>
  <c r="M4637" i="1"/>
  <c r="T4637" i="1" s="1"/>
  <c r="M4636" i="1"/>
  <c r="T4636" i="1" s="1"/>
  <c r="M4635" i="1"/>
  <c r="T4635" i="1" s="1"/>
  <c r="M4634" i="1"/>
  <c r="T4634" i="1" s="1"/>
  <c r="M4633" i="1"/>
  <c r="T4633" i="1" s="1"/>
  <c r="M4632" i="1"/>
  <c r="T4632" i="1" s="1"/>
  <c r="M4631" i="1"/>
  <c r="T4631" i="1" s="1"/>
  <c r="M4630" i="1"/>
  <c r="T4630" i="1" s="1"/>
  <c r="M4629" i="1"/>
  <c r="T4629" i="1" s="1"/>
  <c r="M4628" i="1"/>
  <c r="T4628" i="1" s="1"/>
  <c r="M4627" i="1"/>
  <c r="T4627" i="1" s="1"/>
  <c r="M4626" i="1"/>
  <c r="T4626" i="1" s="1"/>
  <c r="M4625" i="1"/>
  <c r="T4625" i="1" s="1"/>
  <c r="M4624" i="1"/>
  <c r="T4624" i="1" s="1"/>
  <c r="M4623" i="1"/>
  <c r="T4623" i="1" s="1"/>
  <c r="M4622" i="1"/>
  <c r="T4622" i="1" s="1"/>
  <c r="M4621" i="1"/>
  <c r="T4621" i="1" s="1"/>
  <c r="M4620" i="1"/>
  <c r="T4620" i="1" s="1"/>
  <c r="M4619" i="1"/>
  <c r="T4619" i="1" s="1"/>
  <c r="M4618" i="1"/>
  <c r="T4618" i="1" s="1"/>
  <c r="M4617" i="1"/>
  <c r="T4617" i="1" s="1"/>
  <c r="M4616" i="1"/>
  <c r="T4616" i="1" s="1"/>
  <c r="M4615" i="1"/>
  <c r="T4615" i="1" s="1"/>
  <c r="M4614" i="1"/>
  <c r="T4614" i="1" s="1"/>
  <c r="M4613" i="1"/>
  <c r="T4613" i="1" s="1"/>
  <c r="M4612" i="1"/>
  <c r="T4612" i="1" s="1"/>
  <c r="M4611" i="1"/>
  <c r="T4611" i="1" s="1"/>
  <c r="M4610" i="1"/>
  <c r="T4610" i="1" s="1"/>
  <c r="M4609" i="1"/>
  <c r="T4609" i="1" s="1"/>
  <c r="M4608" i="1"/>
  <c r="T4608" i="1" s="1"/>
  <c r="M4607" i="1"/>
  <c r="T4607" i="1" s="1"/>
  <c r="M4606" i="1"/>
  <c r="T4606" i="1" s="1"/>
  <c r="M4605" i="1"/>
  <c r="T4605" i="1" s="1"/>
  <c r="M4604" i="1"/>
  <c r="T4604" i="1" s="1"/>
  <c r="M4603" i="1"/>
  <c r="T4603" i="1" s="1"/>
  <c r="M4602" i="1"/>
  <c r="T4602" i="1" s="1"/>
  <c r="M4601" i="1"/>
  <c r="T4601" i="1" s="1"/>
  <c r="M4600" i="1"/>
  <c r="T4600" i="1" s="1"/>
  <c r="M4599" i="1"/>
  <c r="T4599" i="1" s="1"/>
  <c r="M4598" i="1"/>
  <c r="T4598" i="1" s="1"/>
  <c r="M4597" i="1"/>
  <c r="T4597" i="1" s="1"/>
  <c r="M4596" i="1"/>
  <c r="T4596" i="1" s="1"/>
  <c r="M4595" i="1"/>
  <c r="T4595" i="1" s="1"/>
  <c r="M4594" i="1"/>
  <c r="T4594" i="1" s="1"/>
  <c r="M4593" i="1"/>
  <c r="T4593" i="1" s="1"/>
  <c r="M4592" i="1"/>
  <c r="T4592" i="1" s="1"/>
  <c r="M4591" i="1"/>
  <c r="T4591" i="1" s="1"/>
  <c r="M4590" i="1"/>
  <c r="T4590" i="1" s="1"/>
  <c r="M4589" i="1"/>
  <c r="T4589" i="1" s="1"/>
  <c r="M4588" i="1"/>
  <c r="T4588" i="1" s="1"/>
  <c r="M4587" i="1"/>
  <c r="T4587" i="1" s="1"/>
  <c r="M4586" i="1"/>
  <c r="T4586" i="1" s="1"/>
  <c r="M4585" i="1"/>
  <c r="T4585" i="1" s="1"/>
  <c r="M4584" i="1"/>
  <c r="T4584" i="1" s="1"/>
  <c r="M4583" i="1"/>
  <c r="T4583" i="1" s="1"/>
  <c r="M4582" i="1"/>
  <c r="T4582" i="1" s="1"/>
  <c r="M4581" i="1"/>
  <c r="T4581" i="1" s="1"/>
  <c r="M4580" i="1"/>
  <c r="T4580" i="1" s="1"/>
  <c r="M4579" i="1"/>
  <c r="T4579" i="1" s="1"/>
  <c r="M4578" i="1"/>
  <c r="T4578" i="1" s="1"/>
  <c r="M4577" i="1"/>
  <c r="T4577" i="1" s="1"/>
  <c r="M4576" i="1"/>
  <c r="T4576" i="1" s="1"/>
  <c r="M4575" i="1"/>
  <c r="T4575" i="1" s="1"/>
  <c r="M4574" i="1"/>
  <c r="T4574" i="1" s="1"/>
  <c r="M4573" i="1"/>
  <c r="T4573" i="1" s="1"/>
  <c r="M4572" i="1"/>
  <c r="T4572" i="1" s="1"/>
  <c r="M4571" i="1"/>
  <c r="T4571" i="1" s="1"/>
  <c r="M4570" i="1"/>
  <c r="T4570" i="1" s="1"/>
  <c r="M4569" i="1"/>
  <c r="T4569" i="1" s="1"/>
  <c r="M4568" i="1"/>
  <c r="T4568" i="1" s="1"/>
  <c r="M4567" i="1"/>
  <c r="T4567" i="1" s="1"/>
  <c r="M4566" i="1"/>
  <c r="T4566" i="1" s="1"/>
  <c r="M4565" i="1"/>
  <c r="T4565" i="1" s="1"/>
  <c r="M4564" i="1"/>
  <c r="T4564" i="1" s="1"/>
  <c r="M4563" i="1"/>
  <c r="T4563" i="1" s="1"/>
  <c r="M4562" i="1"/>
  <c r="T4562" i="1" s="1"/>
  <c r="M4561" i="1"/>
  <c r="T4561" i="1" s="1"/>
  <c r="M4560" i="1"/>
  <c r="T4560" i="1" s="1"/>
  <c r="M4559" i="1"/>
  <c r="T4559" i="1" s="1"/>
  <c r="M4558" i="1"/>
  <c r="T4558" i="1" s="1"/>
  <c r="M4557" i="1"/>
  <c r="T4557" i="1" s="1"/>
  <c r="M4556" i="1"/>
  <c r="T4556" i="1" s="1"/>
  <c r="M4555" i="1"/>
  <c r="T4555" i="1" s="1"/>
  <c r="M4554" i="1"/>
  <c r="T4554" i="1" s="1"/>
  <c r="M4553" i="1"/>
  <c r="T4553" i="1" s="1"/>
  <c r="M4552" i="1"/>
  <c r="T4552" i="1" s="1"/>
  <c r="M4551" i="1"/>
  <c r="T4551" i="1" s="1"/>
  <c r="M4550" i="1"/>
  <c r="T4550" i="1" s="1"/>
  <c r="M4549" i="1"/>
  <c r="T4549" i="1" s="1"/>
  <c r="M4548" i="1"/>
  <c r="T4548" i="1" s="1"/>
  <c r="M4547" i="1"/>
  <c r="T4547" i="1" s="1"/>
  <c r="M4546" i="1"/>
  <c r="T4546" i="1" s="1"/>
  <c r="M4545" i="1"/>
  <c r="T4545" i="1" s="1"/>
  <c r="M4544" i="1"/>
  <c r="T4544" i="1" s="1"/>
  <c r="M4543" i="1"/>
  <c r="T4543" i="1" s="1"/>
  <c r="M4542" i="1"/>
  <c r="T4542" i="1" s="1"/>
  <c r="M4541" i="1"/>
  <c r="T4541" i="1" s="1"/>
  <c r="M4540" i="1"/>
  <c r="T4540" i="1" s="1"/>
  <c r="M4539" i="1"/>
  <c r="T4539" i="1" s="1"/>
  <c r="M4538" i="1"/>
  <c r="T4538" i="1" s="1"/>
  <c r="M4537" i="1"/>
  <c r="T4537" i="1" s="1"/>
  <c r="M4536" i="1"/>
  <c r="T4536" i="1" s="1"/>
  <c r="M4535" i="1"/>
  <c r="T4535" i="1" s="1"/>
  <c r="M4534" i="1"/>
  <c r="T4534" i="1" s="1"/>
  <c r="M4533" i="1"/>
  <c r="T4533" i="1" s="1"/>
  <c r="M4532" i="1"/>
  <c r="T4532" i="1" s="1"/>
  <c r="M4531" i="1"/>
  <c r="T4531" i="1" s="1"/>
  <c r="M4530" i="1"/>
  <c r="T4530" i="1" s="1"/>
  <c r="M4529" i="1"/>
  <c r="T4529" i="1" s="1"/>
  <c r="M4528" i="1"/>
  <c r="T4528" i="1" s="1"/>
  <c r="M4527" i="1"/>
  <c r="T4527" i="1" s="1"/>
  <c r="M3016" i="1"/>
  <c r="M3015" i="1"/>
  <c r="M3014" i="1"/>
  <c r="M3013" i="1"/>
  <c r="M3012" i="1"/>
  <c r="M3011" i="1"/>
  <c r="M3010" i="1"/>
  <c r="M3009" i="1"/>
  <c r="M3008" i="1"/>
  <c r="M3007" i="1"/>
  <c r="M3006" i="1"/>
  <c r="M3005" i="1"/>
  <c r="M3004" i="1"/>
  <c r="M3003" i="1"/>
  <c r="M3002" i="1"/>
  <c r="M3001" i="1"/>
  <c r="M3000" i="1"/>
  <c r="M2999" i="1"/>
  <c r="M2998" i="1"/>
  <c r="M2997" i="1"/>
  <c r="M2996" i="1"/>
  <c r="M2995" i="1"/>
  <c r="M2994" i="1"/>
  <c r="M2993" i="1"/>
  <c r="M2992" i="1"/>
  <c r="M2991" i="1"/>
  <c r="M2990" i="1"/>
  <c r="M2989" i="1"/>
  <c r="M2988" i="1"/>
  <c r="M2987" i="1"/>
  <c r="M2986" i="1"/>
  <c r="M2985" i="1"/>
  <c r="M2984" i="1"/>
  <c r="M2983" i="1"/>
  <c r="M2982" i="1"/>
  <c r="M2981" i="1"/>
  <c r="M2980" i="1"/>
  <c r="M2979" i="1"/>
  <c r="M2978" i="1"/>
  <c r="M2977" i="1"/>
  <c r="M2976" i="1"/>
  <c r="M2975" i="1"/>
  <c r="M2974" i="1"/>
  <c r="M2973" i="1"/>
  <c r="M2972" i="1"/>
  <c r="M2971" i="1"/>
  <c r="M2970" i="1"/>
  <c r="M2969" i="1"/>
  <c r="M2968" i="1"/>
  <c r="M2967" i="1"/>
  <c r="M2966" i="1"/>
  <c r="M2965" i="1"/>
  <c r="M2964" i="1"/>
  <c r="M2963" i="1"/>
  <c r="M2962" i="1"/>
  <c r="M2961" i="1"/>
  <c r="M2960" i="1"/>
  <c r="M2959" i="1"/>
  <c r="M2958" i="1"/>
  <c r="M2957" i="1"/>
  <c r="M2956" i="1"/>
  <c r="M2955" i="1"/>
  <c r="M2954" i="1"/>
  <c r="M2953" i="1"/>
  <c r="M2952" i="1"/>
  <c r="M2951" i="1"/>
  <c r="M2950" i="1"/>
  <c r="M2949" i="1"/>
  <c r="M2948" i="1"/>
  <c r="M2947" i="1"/>
  <c r="M2946" i="1"/>
  <c r="M2945" i="1"/>
  <c r="M2944" i="1"/>
  <c r="M2943" i="1"/>
  <c r="M2942" i="1"/>
  <c r="M2941" i="1"/>
  <c r="M2940" i="1"/>
  <c r="M2939" i="1"/>
  <c r="M2938" i="1"/>
  <c r="M2937" i="1"/>
  <c r="M2936" i="1"/>
  <c r="M2935" i="1"/>
  <c r="M2934" i="1"/>
  <c r="M2933" i="1"/>
  <c r="M2932" i="1"/>
  <c r="M2931" i="1"/>
  <c r="M2930" i="1"/>
  <c r="M2929" i="1"/>
  <c r="M2928" i="1"/>
  <c r="M2927" i="1"/>
  <c r="M2926" i="1"/>
  <c r="M2925" i="1"/>
  <c r="M2924" i="1"/>
  <c r="M2923" i="1"/>
  <c r="M2922" i="1"/>
  <c r="M2921" i="1"/>
  <c r="M2920" i="1"/>
  <c r="M2919" i="1"/>
  <c r="M2918" i="1"/>
  <c r="M2917" i="1"/>
  <c r="M2916" i="1"/>
  <c r="M2915" i="1"/>
  <c r="M2914" i="1"/>
  <c r="M2913" i="1"/>
  <c r="M2912" i="1"/>
  <c r="M2911" i="1"/>
  <c r="M2910" i="1"/>
  <c r="M2909" i="1"/>
  <c r="M2908" i="1"/>
  <c r="M2907" i="1"/>
  <c r="M2906" i="1"/>
  <c r="M2905" i="1"/>
  <c r="M2904" i="1"/>
  <c r="M2903" i="1"/>
  <c r="M2902" i="1"/>
  <c r="M2901" i="1"/>
  <c r="M2900" i="1"/>
  <c r="M2899" i="1"/>
  <c r="M2898" i="1"/>
  <c r="M2897" i="1"/>
  <c r="M2896" i="1"/>
  <c r="M2895" i="1"/>
  <c r="M2894" i="1"/>
  <c r="M2893" i="1"/>
  <c r="M2892" i="1"/>
  <c r="M2891" i="1"/>
  <c r="M2890" i="1"/>
  <c r="M2889" i="1"/>
  <c r="M2888" i="1"/>
  <c r="M2887" i="1"/>
  <c r="M2886" i="1"/>
  <c r="M2885" i="1"/>
  <c r="M2884" i="1"/>
  <c r="M2883" i="1"/>
  <c r="M2882" i="1"/>
  <c r="M2881" i="1"/>
  <c r="M2880" i="1"/>
  <c r="M2879" i="1"/>
  <c r="M2878" i="1"/>
  <c r="M2877" i="1"/>
  <c r="M2876" i="1"/>
  <c r="M2875" i="1"/>
  <c r="M2874" i="1"/>
  <c r="M2873" i="1"/>
  <c r="M2872" i="1"/>
  <c r="M2871" i="1"/>
  <c r="M2870" i="1"/>
  <c r="M2869" i="1"/>
  <c r="M2868" i="1"/>
  <c r="M2867" i="1"/>
  <c r="M2866" i="1"/>
  <c r="M2865" i="1"/>
  <c r="M2864" i="1"/>
  <c r="M2863" i="1"/>
  <c r="M2862" i="1"/>
  <c r="M2861" i="1"/>
  <c r="M2860" i="1"/>
  <c r="M2859" i="1"/>
  <c r="M2858" i="1"/>
  <c r="M2857" i="1"/>
  <c r="M2856" i="1"/>
  <c r="M2855" i="1"/>
  <c r="M2854" i="1"/>
  <c r="M2853" i="1"/>
  <c r="M2852" i="1"/>
  <c r="M2851" i="1"/>
  <c r="M2850" i="1"/>
  <c r="M2849" i="1"/>
  <c r="M2848" i="1"/>
  <c r="M2847" i="1"/>
  <c r="M2846" i="1"/>
  <c r="M2845" i="1"/>
  <c r="M2844" i="1"/>
  <c r="M2843" i="1"/>
  <c r="M2842" i="1"/>
  <c r="M2841" i="1"/>
  <c r="M2840" i="1"/>
  <c r="M2839" i="1"/>
  <c r="M2838" i="1"/>
  <c r="M2837" i="1"/>
  <c r="M2836" i="1"/>
  <c r="M2835" i="1"/>
  <c r="M2834" i="1"/>
  <c r="M2833" i="1"/>
  <c r="M2832" i="1"/>
  <c r="M2831" i="1"/>
  <c r="M2830" i="1"/>
  <c r="M2829" i="1"/>
  <c r="M2828" i="1"/>
  <c r="M2827" i="1"/>
  <c r="M2826" i="1"/>
  <c r="M2825" i="1"/>
  <c r="M2824" i="1"/>
  <c r="M2823" i="1"/>
  <c r="M2822" i="1"/>
  <c r="M2821" i="1"/>
  <c r="M2820" i="1"/>
  <c r="M2819" i="1"/>
  <c r="M2818" i="1"/>
  <c r="M2817" i="1"/>
  <c r="M2816" i="1"/>
  <c r="M2815" i="1"/>
  <c r="M2814" i="1"/>
  <c r="M2813" i="1"/>
  <c r="M2812" i="1"/>
  <c r="M2811" i="1"/>
  <c r="M2810" i="1"/>
  <c r="M2809" i="1"/>
  <c r="M2808" i="1"/>
  <c r="M2807" i="1"/>
  <c r="M2806" i="1"/>
  <c r="M2805" i="1"/>
  <c r="M2804" i="1"/>
  <c r="M2803" i="1"/>
  <c r="M2802" i="1"/>
  <c r="M2801" i="1"/>
  <c r="M2800" i="1"/>
  <c r="M2799" i="1"/>
  <c r="M2798" i="1"/>
  <c r="M2797" i="1"/>
  <c r="M2796" i="1"/>
  <c r="M2795" i="1"/>
  <c r="M2794" i="1"/>
  <c r="M2793" i="1"/>
  <c r="M2792" i="1"/>
  <c r="M2791" i="1"/>
  <c r="M2790" i="1"/>
  <c r="M2789" i="1"/>
  <c r="M2788" i="1"/>
  <c r="M2787" i="1"/>
  <c r="M2786" i="1"/>
  <c r="M2785" i="1"/>
  <c r="M2784" i="1"/>
  <c r="M2783" i="1"/>
  <c r="M2782" i="1"/>
  <c r="M2781" i="1"/>
  <c r="M2780" i="1"/>
  <c r="M2779" i="1"/>
  <c r="M2778" i="1"/>
  <c r="M2777" i="1"/>
  <c r="M2776" i="1"/>
  <c r="M2775" i="1"/>
  <c r="M2774" i="1"/>
  <c r="M2773" i="1"/>
  <c r="M2772" i="1"/>
  <c r="M2771" i="1"/>
  <c r="M2770" i="1"/>
  <c r="M2769" i="1"/>
  <c r="M2768" i="1"/>
  <c r="M2767" i="1"/>
  <c r="M2766" i="1"/>
  <c r="M2765" i="1"/>
  <c r="M2764" i="1"/>
  <c r="M2763" i="1"/>
  <c r="M2762" i="1"/>
  <c r="M2761" i="1"/>
  <c r="M2760" i="1"/>
  <c r="M2759" i="1"/>
  <c r="M2758" i="1"/>
  <c r="M2757" i="1"/>
  <c r="M2756" i="1"/>
  <c r="M2755" i="1"/>
  <c r="M2754" i="1"/>
  <c r="M2753" i="1"/>
  <c r="M2752" i="1"/>
  <c r="M2751" i="1"/>
  <c r="M2750" i="1"/>
  <c r="M2749" i="1"/>
  <c r="M2748" i="1"/>
  <c r="M2747" i="1"/>
  <c r="M2746" i="1"/>
  <c r="M2745" i="1"/>
  <c r="M2744" i="1"/>
  <c r="M2743" i="1"/>
  <c r="M2742" i="1"/>
  <c r="M2741" i="1"/>
  <c r="M2740" i="1"/>
  <c r="M2739" i="1"/>
  <c r="M2738" i="1"/>
  <c r="M2737" i="1"/>
  <c r="M2736" i="1"/>
  <c r="M2735" i="1"/>
  <c r="M2734" i="1"/>
  <c r="M2733" i="1"/>
  <c r="M2732" i="1"/>
  <c r="M2731" i="1"/>
  <c r="M2730" i="1"/>
  <c r="M2729" i="1"/>
  <c r="M2728" i="1"/>
  <c r="M2727" i="1"/>
  <c r="M2726" i="1"/>
  <c r="M2725" i="1"/>
  <c r="M2724" i="1"/>
  <c r="M2723" i="1"/>
  <c r="M2722" i="1"/>
  <c r="M2721" i="1"/>
  <c r="M2720" i="1"/>
  <c r="M2719" i="1"/>
  <c r="M2718" i="1"/>
  <c r="M2717" i="1"/>
  <c r="M2716" i="1"/>
  <c r="M2715" i="1"/>
  <c r="M2714" i="1"/>
  <c r="M2713" i="1"/>
  <c r="M2712" i="1"/>
  <c r="M2711" i="1"/>
  <c r="M2710" i="1"/>
  <c r="M2709" i="1"/>
  <c r="M2708" i="1"/>
  <c r="M2707" i="1"/>
  <c r="M2706" i="1"/>
  <c r="M2705" i="1"/>
  <c r="M2704" i="1"/>
  <c r="M2703" i="1"/>
  <c r="M2702" i="1"/>
  <c r="M2701" i="1"/>
  <c r="M2700" i="1"/>
  <c r="M2699" i="1"/>
  <c r="M2698" i="1"/>
  <c r="M2697" i="1"/>
  <c r="M2696" i="1"/>
  <c r="M2695" i="1"/>
  <c r="M2694" i="1"/>
  <c r="M2693" i="1"/>
  <c r="M2692" i="1"/>
  <c r="M2691" i="1"/>
  <c r="M2690" i="1"/>
  <c r="M2689" i="1"/>
  <c r="S1543" i="1"/>
  <c r="T1645" i="1"/>
  <c r="T1639" i="1"/>
  <c r="T1638" i="1"/>
  <c r="T1637" i="1"/>
  <c r="T1635" i="1"/>
  <c r="T1619" i="1"/>
  <c r="T1569" i="1"/>
  <c r="T1568" i="1"/>
  <c r="T1563" i="1"/>
  <c r="T1562" i="1"/>
  <c r="T1561" i="1"/>
  <c r="T1560" i="1"/>
  <c r="T1559" i="1"/>
  <c r="T1558" i="1"/>
  <c r="T1557" i="1"/>
  <c r="T1556" i="1"/>
  <c r="T1555" i="1"/>
  <c r="T1554" i="1"/>
  <c r="T1553" i="1"/>
  <c r="T1552"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6" i="1"/>
  <c r="T1514" i="1"/>
  <c r="T1510" i="1"/>
  <c r="T1508" i="1"/>
  <c r="T1506" i="1"/>
  <c r="T1503" i="1"/>
  <c r="T1502" i="1"/>
  <c r="T1501" i="1"/>
  <c r="T1500" i="1"/>
  <c r="T1499" i="1"/>
  <c r="T1498" i="1"/>
  <c r="T1497" i="1"/>
  <c r="T1496" i="1"/>
  <c r="T1495" i="1"/>
  <c r="T1494" i="1"/>
  <c r="T1493"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42" i="1"/>
  <c r="T1440" i="1"/>
  <c r="T1439" i="1"/>
  <c r="T1438" i="1"/>
  <c r="T1437" i="1"/>
  <c r="T1436" i="1"/>
  <c r="T1435" i="1"/>
  <c r="T1431" i="1"/>
  <c r="T1430" i="1"/>
  <c r="T1429" i="1"/>
  <c r="T1428" i="1"/>
  <c r="T1427" i="1"/>
  <c r="T1421" i="1"/>
  <c r="T1420" i="1"/>
  <c r="T1419" i="1"/>
  <c r="T1418" i="1"/>
  <c r="T1417" i="1"/>
  <c r="T1416" i="1"/>
  <c r="T1414" i="1"/>
  <c r="T1413" i="1"/>
  <c r="T1412" i="1"/>
  <c r="T1411" i="1"/>
  <c r="T1410" i="1"/>
  <c r="T1409" i="1"/>
  <c r="T1408" i="1"/>
  <c r="T1407" i="1"/>
  <c r="T1406" i="1"/>
  <c r="T1405" i="1"/>
  <c r="T1404" i="1"/>
  <c r="T1387" i="1"/>
  <c r="T1386" i="1"/>
  <c r="T1385" i="1"/>
  <c r="T1384" i="1"/>
  <c r="T1383" i="1"/>
  <c r="T1382" i="1"/>
  <c r="T1381" i="1"/>
  <c r="T1380" i="1"/>
  <c r="T1379" i="1"/>
  <c r="T1378" i="1"/>
  <c r="T1377" i="1"/>
  <c r="M1374" i="1"/>
  <c r="T1374" i="1" s="1"/>
  <c r="M1373" i="1"/>
  <c r="T1373" i="1" s="1"/>
  <c r="M1372" i="1"/>
  <c r="T1372" i="1" s="1"/>
  <c r="M1371" i="1"/>
  <c r="T1371" i="1" s="1"/>
  <c r="M1370" i="1"/>
  <c r="T1370" i="1" s="1"/>
  <c r="M1369" i="1"/>
  <c r="T1369" i="1" s="1"/>
  <c r="M1353" i="1"/>
  <c r="M1352" i="1"/>
  <c r="M1351" i="1"/>
  <c r="M1350" i="1"/>
  <c r="M1349" i="1"/>
  <c r="M1348" i="1"/>
  <c r="M1347" i="1"/>
  <c r="M1346" i="1"/>
  <c r="M1334" i="1"/>
  <c r="M1333" i="1"/>
  <c r="M1332" i="1"/>
  <c r="M1331" i="1"/>
  <c r="M1330" i="1"/>
  <c r="M1329" i="1"/>
  <c r="M1328" i="1"/>
  <c r="M1327" i="1"/>
  <c r="M1326" i="1"/>
  <c r="M1325" i="1"/>
  <c r="M1324" i="1"/>
  <c r="M1323" i="1"/>
  <c r="M1322" i="1"/>
  <c r="M1321" i="1"/>
  <c r="M1320" i="1"/>
  <c r="M1319" i="1"/>
  <c r="M1318" i="1"/>
  <c r="M1317" i="1"/>
  <c r="M1316" i="1"/>
  <c r="M1315" i="1"/>
  <c r="T1314" i="1"/>
  <c r="T1313" i="1"/>
  <c r="T1312" i="1"/>
  <c r="T1311" i="1"/>
  <c r="T1310" i="1"/>
  <c r="T1309" i="1"/>
  <c r="T1308" i="1"/>
  <c r="T1307" i="1"/>
  <c r="T1306" i="1"/>
  <c r="T1305" i="1"/>
  <c r="T1304" i="1"/>
  <c r="T1303" i="1"/>
  <c r="T1302" i="1"/>
  <c r="T1301" i="1"/>
  <c r="T1300" i="1"/>
  <c r="T1299" i="1"/>
  <c r="T1298" i="1"/>
  <c r="T1297" i="1"/>
  <c r="T1296" i="1"/>
  <c r="T1295" i="1"/>
  <c r="T1294" i="1"/>
  <c r="T1287" i="1"/>
  <c r="T1278" i="1"/>
  <c r="M1286" i="1"/>
  <c r="T1286" i="1" s="1"/>
  <c r="M1285" i="1"/>
  <c r="T1285" i="1" s="1"/>
  <c r="M1284" i="1"/>
  <c r="T1284" i="1" s="1"/>
  <c r="M1283" i="1"/>
  <c r="T1283" i="1" s="1"/>
  <c r="M1282" i="1"/>
  <c r="T1282" i="1" s="1"/>
  <c r="M1281" i="1"/>
  <c r="T1281" i="1" s="1"/>
  <c r="M1280" i="1"/>
  <c r="T1280" i="1" s="1"/>
  <c r="M1279" i="1"/>
  <c r="T1279" i="1" s="1"/>
  <c r="T1277" i="1"/>
  <c r="T1276" i="1"/>
  <c r="T1275" i="1"/>
  <c r="T1274" i="1"/>
  <c r="T1273" i="1"/>
  <c r="T1272" i="1"/>
  <c r="T1271" i="1"/>
  <c r="T1270" i="1"/>
  <c r="T1269" i="1"/>
  <c r="S3010" i="1" a="1"/>
  <c r="S2882" i="1" a="1"/>
  <c r="Q2957" i="1" a="1"/>
  <c r="S2816" i="1" a="1"/>
  <c r="R2899" i="1" a="1"/>
  <c r="S2900" i="1" a="1"/>
  <c r="S3011" i="1" a="1"/>
  <c r="Q2991" i="1" a="1"/>
  <c r="Q2844" i="1" a="1"/>
  <c r="S2917" i="1" a="1"/>
  <c r="S2814" i="1" a="1"/>
  <c r="R2939" i="1" a="1"/>
  <c r="R2945" i="1" a="1"/>
  <c r="T2938" i="1" a="1"/>
  <c r="T2944" i="1" a="1"/>
  <c r="T2832" i="1" a="1"/>
  <c r="Q2826" i="1" a="1"/>
  <c r="Q2997" i="1" a="1"/>
  <c r="R2911" i="1" a="1"/>
  <c r="R2935" i="1" a="1"/>
  <c r="T2883" i="1" a="1"/>
  <c r="Q2972" i="1" a="1"/>
  <c r="S2904" i="1" a="1"/>
  <c r="R2854" i="1" a="1"/>
  <c r="S2888" i="1" a="1"/>
  <c r="Q2992" i="1" a="1"/>
  <c r="Q2930" i="1" a="1"/>
  <c r="T2730" i="1" a="1"/>
  <c r="Q2742" i="1" a="1"/>
  <c r="S2746" i="1" a="1"/>
  <c r="R2734" i="1" a="1"/>
  <c r="T2789" i="1" a="1"/>
  <c r="S2765" i="1" a="1"/>
  <c r="R2709" i="1" a="1"/>
  <c r="S2735" i="1" a="1"/>
  <c r="S2791" i="1" a="1"/>
  <c r="T2751" i="1" a="1"/>
  <c r="S2775" i="1" a="1"/>
  <c r="Q2768" i="1" a="1"/>
  <c r="U1253" i="1" a="1"/>
  <c r="S1323" i="1" a="1"/>
  <c r="S3002" i="1" a="1"/>
  <c r="S2874" i="1" a="1"/>
  <c r="S2948" i="1" a="1"/>
  <c r="S2822" i="1" a="1"/>
  <c r="T2890" i="1" a="1"/>
  <c r="S2885" i="1" a="1"/>
  <c r="Q2986" i="1" a="1"/>
  <c r="T2975" i="1" a="1"/>
  <c r="Q2834" i="1" a="1"/>
  <c r="R2892" i="1" a="1"/>
  <c r="R3013" i="1" a="1"/>
  <c r="Q2925" i="1" a="1"/>
  <c r="T2931" i="1" a="1"/>
  <c r="Q2917" i="1" a="1"/>
  <c r="Q2931" i="1" a="1"/>
  <c r="S2820" i="1" a="1"/>
  <c r="T3004" i="1" a="1"/>
  <c r="Q2983" i="1" a="1"/>
  <c r="Q2850" i="1" a="1"/>
  <c r="T2896" i="1" a="1"/>
  <c r="S2825" i="1" a="1"/>
  <c r="S2944" i="1" a="1"/>
  <c r="T2995" i="1" a="1"/>
  <c r="T2979" i="1" a="1"/>
  <c r="Q2841" i="1" a="1"/>
  <c r="T2911" i="1" a="1"/>
  <c r="R3010" i="1" a="1"/>
  <c r="T2722" i="1" a="1"/>
  <c r="Q2730" i="1" a="1"/>
  <c r="S2738" i="1" a="1"/>
  <c r="R2726" i="1" a="1"/>
  <c r="T2793" i="1" a="1"/>
  <c r="Q2795" i="1" a="1"/>
  <c r="Q2696" i="1" a="1"/>
  <c r="R2701" i="1" a="1"/>
  <c r="S2733" i="1" a="1"/>
  <c r="R2708" i="1" a="1"/>
  <c r="R2740" i="1" a="1"/>
  <c r="S2745" i="1" a="1"/>
  <c r="S2725" i="1" a="1"/>
  <c r="T1332" i="1" a="1"/>
  <c r="T1321" i="1" a="1"/>
  <c r="S2966" i="1" a="1"/>
  <c r="S2838" i="1" a="1"/>
  <c r="Q2910" i="1" a="1"/>
  <c r="T2988" i="1" a="1"/>
  <c r="R2852" i="1" a="1"/>
  <c r="S2841" i="1" a="1"/>
  <c r="R2910" i="1" a="1"/>
  <c r="T3003" i="1" a="1"/>
  <c r="S2963" i="1" a="1"/>
  <c r="S2848" i="1" a="1"/>
  <c r="R2937" i="1" a="1"/>
  <c r="R2974" i="1" a="1"/>
  <c r="T2973" i="1" a="1"/>
  <c r="S2973" i="1" a="1"/>
  <c r="R2893" i="1" a="1"/>
  <c r="T2885" i="1" a="1"/>
  <c r="T2864" i="1" a="1"/>
  <c r="Q2838" i="1" a="1"/>
  <c r="Q2828" i="1" a="1"/>
  <c r="S2960" i="1" a="1"/>
  <c r="S2999" i="1" a="1"/>
  <c r="S2957" i="1" a="1"/>
  <c r="R2904" i="1" a="1"/>
  <c r="T2992" i="1" a="1"/>
  <c r="R2864" i="1" a="1"/>
  <c r="T2863" i="1" a="1"/>
  <c r="R2834" i="1" a="1"/>
  <c r="T2745" i="1" a="1"/>
  <c r="T2749" i="1" a="1"/>
  <c r="Q2706" i="1" a="1"/>
  <c r="R2690" i="1" a="1"/>
  <c r="T2784" i="1" a="1"/>
  <c r="S2768" i="1" a="1"/>
  <c r="R2696" i="1" a="1"/>
  <c r="Q2709" i="1" a="1"/>
  <c r="R2741" i="1" a="1"/>
  <c r="R2724" i="1" a="1"/>
  <c r="T2795" i="1" a="1"/>
  <c r="Q2713" i="1" a="1"/>
  <c r="R2731" i="1" a="1"/>
  <c r="Q2712" i="1" a="1"/>
  <c r="S1328" i="1" a="1"/>
  <c r="S2962" i="1" a="1"/>
  <c r="S2834" i="1" a="1"/>
  <c r="T2905" i="1" a="1"/>
  <c r="S2984" i="1" a="1"/>
  <c r="Q2848" i="1" a="1"/>
  <c r="T2836" i="1" a="1"/>
  <c r="R2900" i="1" a="1"/>
  <c r="T2993" i="1" a="1"/>
  <c r="Q2958" i="1" a="1"/>
  <c r="S2843" i="1" a="1"/>
  <c r="S2927" i="1" a="1"/>
  <c r="Q2967" i="1" a="1"/>
  <c r="T2966" i="1" a="1"/>
  <c r="R2966" i="1" a="1"/>
  <c r="Q2886" i="1" a="1"/>
  <c r="R2865" i="1" a="1"/>
  <c r="T2851" i="1" a="1"/>
  <c r="S2813" i="1" a="1"/>
  <c r="Q3015" i="1" a="1"/>
  <c r="R2947" i="1" a="1"/>
  <c r="S2985" i="1" a="1"/>
  <c r="Q2919" i="1" a="1"/>
  <c r="R2891" i="1" a="1"/>
  <c r="R2967" i="1" a="1"/>
  <c r="T2830" i="1" a="1"/>
  <c r="S2828" i="1" a="1"/>
  <c r="R2970" i="1" a="1"/>
  <c r="T2733" i="1" a="1"/>
  <c r="T2741" i="1" a="1"/>
  <c r="T2773" i="1" a="1"/>
  <c r="T2769" i="1" a="1"/>
  <c r="T2780" i="1" a="1"/>
  <c r="S2764" i="1" a="1"/>
  <c r="R2800" i="1" a="1"/>
  <c r="Q2703" i="1" a="1"/>
  <c r="Q2701" i="1" a="1"/>
  <c r="R2691" i="1" a="1"/>
  <c r="T2787" i="1" a="1"/>
  <c r="Q2707" i="1" a="1"/>
  <c r="Q2717" i="1" a="1"/>
  <c r="T1334" i="1" a="1"/>
  <c r="S2958" i="1" a="1"/>
  <c r="S2830" i="1" a="1"/>
  <c r="S2901" i="1" a="1"/>
  <c r="R2980" i="1" a="1"/>
  <c r="T2843" i="1" a="1"/>
  <c r="Q2832" i="1" a="1"/>
  <c r="Q2890" i="1" a="1"/>
  <c r="S2988" i="1" a="1"/>
  <c r="Q2948" i="1" a="1"/>
  <c r="T2838" i="1" a="1"/>
  <c r="R2917" i="1" a="1"/>
  <c r="Q2960" i="1" a="1"/>
  <c r="T2959" i="1" a="1"/>
  <c r="S2954" i="1" a="1"/>
  <c r="S2826" i="1" a="1"/>
  <c r="R2897" i="1" a="1"/>
  <c r="Q2976" i="1" a="1"/>
  <c r="S2839" i="1" a="1"/>
  <c r="R2827" i="1" a="1"/>
  <c r="R2885" i="1" a="1"/>
  <c r="T2978" i="1" a="1"/>
  <c r="Q2938" i="1" a="1"/>
  <c r="T2833" i="1" a="1"/>
  <c r="Q2902" i="1" a="1"/>
  <c r="R2946" i="1" a="1"/>
  <c r="R2952" i="1" a="1"/>
  <c r="Q2952" i="1" a="1"/>
  <c r="S2852" i="1" a="1"/>
  <c r="Q2814" i="1" a="1"/>
  <c r="R3011" i="1" a="1"/>
  <c r="S2975" i="1" a="1"/>
  <c r="S2949" i="1" a="1"/>
  <c r="Q2884" i="1" a="1"/>
  <c r="T2958" i="1" a="1"/>
  <c r="R2881" i="1" a="1"/>
  <c r="Q2855" i="1" a="1"/>
  <c r="Q2915" i="1" a="1"/>
  <c r="S3005" i="1" a="1"/>
  <c r="S2977" i="1" a="1"/>
  <c r="Q2813" i="1" a="1"/>
  <c r="T2713" i="1" a="1"/>
  <c r="T2729" i="1" a="1"/>
  <c r="T2765" i="1" a="1"/>
  <c r="T2761" i="1" a="1"/>
  <c r="T2772" i="1" a="1"/>
  <c r="S2756" i="1" a="1"/>
  <c r="Q2779" i="1" a="1"/>
  <c r="Q2764" i="1" a="1"/>
  <c r="S2799" i="1" a="1"/>
  <c r="R2773" i="1" a="1"/>
  <c r="S2728" i="1" a="1"/>
  <c r="Q2791" i="1" a="1"/>
  <c r="R2791" i="1" a="1"/>
  <c r="R2745" i="1" a="1"/>
  <c r="T1333" i="1" a="1"/>
  <c r="S2950" i="1" a="1"/>
  <c r="T2820" i="1" a="1"/>
  <c r="Q2893" i="1" a="1"/>
  <c r="T2971" i="1" a="1"/>
  <c r="R2835" i="1" a="1"/>
  <c r="S2817" i="1" a="1"/>
  <c r="S2880" i="1" a="1"/>
  <c r="S2968" i="1" a="1"/>
  <c r="T2932" i="1" a="1"/>
  <c r="T2828" i="1" a="1"/>
  <c r="Q2892" i="1" a="1"/>
  <c r="S2924" i="1" a="1"/>
  <c r="R2924" i="1" a="1"/>
  <c r="Q2924" i="1" a="1"/>
  <c r="T2808" i="1" a="1"/>
  <c r="S2808" i="1" a="1"/>
  <c r="S2997" i="1" a="1"/>
  <c r="Q2969" i="1" a="1"/>
  <c r="R2936" i="1" a="1"/>
  <c r="R2873" i="1" a="1"/>
  <c r="T2946" i="1" a="1"/>
  <c r="T2869" i="1" a="1"/>
  <c r="R2844" i="1" a="1"/>
  <c r="T2901" i="1" a="1"/>
  <c r="R2992" i="1" a="1"/>
  <c r="Q2950" i="1" a="1"/>
  <c r="T3007" i="1" a="1"/>
  <c r="T2705" i="1" a="1"/>
  <c r="T2717" i="1" a="1"/>
  <c r="R2802" i="1" a="1"/>
  <c r="Q2802" i="1" a="1"/>
  <c r="T2768" i="1" a="1"/>
  <c r="S2752" i="1" a="1"/>
  <c r="Q2792" i="1" a="1"/>
  <c r="Q2729" i="1" a="1"/>
  <c r="Q2771" i="1" a="1"/>
  <c r="Q2697" i="1" a="1"/>
  <c r="R2735" i="1" a="1"/>
  <c r="Q2776" i="1" a="1"/>
  <c r="R2776" i="1" a="1"/>
  <c r="Q2719" i="1" a="1"/>
  <c r="T1327" i="1" a="1"/>
  <c r="S2946" i="1" a="1"/>
  <c r="S2812" i="1" a="1"/>
  <c r="T2888" i="1" a="1"/>
  <c r="S2967" i="1" a="1"/>
  <c r="Q2831" i="1" a="1"/>
  <c r="Q2808" i="1" a="1"/>
  <c r="S2875" i="1" a="1"/>
  <c r="R2953" i="1" a="1"/>
  <c r="T2922" i="1" a="1"/>
  <c r="Q2824" i="1" a="1"/>
  <c r="R2887" i="1" a="1"/>
  <c r="Q2918" i="1" a="1"/>
  <c r="T2909" i="1" a="1"/>
  <c r="S2909" i="1" a="1"/>
  <c r="R3012" i="1" a="1"/>
  <c r="Q3012" i="1" a="1"/>
  <c r="T2983" i="1" a="1"/>
  <c r="T2961" i="1" a="1"/>
  <c r="R2923" i="1" a="1"/>
  <c r="T2847" i="1" a="1"/>
  <c r="Q2933" i="1" a="1"/>
  <c r="R2815" i="1" a="1"/>
  <c r="R2822" i="1" a="1"/>
  <c r="T2889" i="1" a="1"/>
  <c r="Q2914" i="1" a="1"/>
  <c r="T2936" i="1" a="1"/>
  <c r="Q2982" i="1" a="1"/>
  <c r="T2709" i="1" a="1"/>
  <c r="S2942" i="1" a="1"/>
  <c r="R2804" i="1" a="1"/>
  <c r="S2884" i="1" a="1"/>
  <c r="R2963" i="1" a="1"/>
  <c r="T2826" i="1" a="1"/>
  <c r="S3016" i="1" a="1"/>
  <c r="T2870" i="1" a="1"/>
  <c r="R2943" i="1" a="1"/>
  <c r="T2912" i="1" a="1"/>
  <c r="T2814" i="1" a="1"/>
  <c r="R2882" i="1" a="1"/>
  <c r="Q2911" i="1" a="1"/>
  <c r="T2903" i="1" a="1"/>
  <c r="Q2896" i="1" a="1"/>
  <c r="Q2998" i="1" a="1"/>
  <c r="T2997" i="1" a="1"/>
  <c r="R2969" i="1" a="1"/>
  <c r="Q2955" i="1" a="1"/>
  <c r="R2909" i="1" a="1"/>
  <c r="S2827" i="1" a="1"/>
  <c r="R2894" i="1" a="1"/>
  <c r="T2996" i="1" a="1"/>
  <c r="S3007" i="1" a="1"/>
  <c r="Q2854" i="1" a="1"/>
  <c r="Q2901" i="1" a="1"/>
  <c r="T2923" i="1" a="1"/>
  <c r="S2929" i="1" a="1"/>
  <c r="R2794" i="1" a="1"/>
  <c r="Q2794" i="1" a="1"/>
  <c r="T2760" i="1" a="1"/>
  <c r="S2744" i="1" a="1"/>
  <c r="R2755" i="1" a="1"/>
  <c r="T2715" i="1" a="1"/>
  <c r="Q2721" i="1" a="1"/>
  <c r="S2696" i="1" a="1"/>
  <c r="S2693" i="1" a="1"/>
  <c r="R2747" i="1" a="1"/>
  <c r="R2761" i="1" a="1"/>
  <c r="R2781" i="1" a="1"/>
  <c r="T1326" i="1" a="1"/>
  <c r="S2938" i="1" a="1"/>
  <c r="T3016" i="1" a="1"/>
  <c r="R2880" i="1" a="1"/>
  <c r="Q2959" i="1" a="1"/>
  <c r="R2818" i="1" a="1"/>
  <c r="T3006" i="1" a="1"/>
  <c r="T2865" i="1" a="1"/>
  <c r="Q2928" i="1" a="1"/>
  <c r="S2907" i="1" a="1"/>
  <c r="T2809" i="1" a="1"/>
  <c r="R2877" i="1" a="1"/>
  <c r="Q2904" i="1" a="1"/>
  <c r="R2896" i="1" a="1"/>
  <c r="Q2889" i="1" a="1"/>
  <c r="R2984" i="1" a="1"/>
  <c r="Q2984" i="1" a="1"/>
  <c r="Q2962" i="1" a="1"/>
  <c r="S2947" i="1" a="1"/>
  <c r="S2860" i="1" a="1"/>
  <c r="S2806" i="1" a="1"/>
  <c r="R2847" i="1" a="1"/>
  <c r="Q2944" i="1" a="1"/>
  <c r="T2981" i="1" a="1"/>
  <c r="Q3007" i="1" a="1"/>
  <c r="R2888" i="1" a="1"/>
  <c r="S2911" i="1" a="1"/>
  <c r="T2822" i="1" a="1"/>
  <c r="T2802" i="1" a="1"/>
  <c r="S2802" i="1" a="1"/>
  <c r="R2790" i="1" a="1"/>
  <c r="Q2790" i="1" a="1"/>
  <c r="T2756" i="1" a="1"/>
  <c r="S2801" i="1" a="1"/>
  <c r="R2739" i="1" a="1"/>
  <c r="S2708" i="1" a="1"/>
  <c r="Q2715" i="1" a="1"/>
  <c r="T2755" i="1" a="1"/>
  <c r="Q2763" i="1" a="1"/>
  <c r="Q2727" i="1" a="1"/>
  <c r="Q2755" i="1" a="1"/>
  <c r="Q2745" i="1" a="1"/>
  <c r="T1318" i="1" a="1"/>
  <c r="S2926" i="1" a="1"/>
  <c r="Q3004" i="1" a="1"/>
  <c r="S2867" i="1" a="1"/>
  <c r="Q2946" i="1" a="1"/>
  <c r="T3001" i="1" a="1"/>
  <c r="R2981" i="1" a="1"/>
  <c r="R2851" i="1" a="1"/>
  <c r="T2902" i="1" a="1"/>
  <c r="R2805" i="1" a="1"/>
  <c r="R2983" i="1" a="1"/>
  <c r="T2862" i="1" a="1"/>
  <c r="S2869" i="1" a="1"/>
  <c r="Q2862" i="1" a="1"/>
  <c r="T2861" i="1" a="1"/>
  <c r="R2956" i="1" a="1"/>
  <c r="S2955" i="1" a="1"/>
  <c r="R2913" i="1" a="1"/>
  <c r="S2905" i="1" a="1"/>
  <c r="T2816" i="1" a="1"/>
  <c r="T2895" i="1" a="1"/>
  <c r="S2804" i="1" a="1"/>
  <c r="S2824" i="1" a="1"/>
  <c r="Q2903" i="1" a="1"/>
  <c r="T2953" i="1" a="1"/>
  <c r="S2809" i="1" a="1"/>
  <c r="R2840" i="1" a="1"/>
  <c r="R2803" i="1" a="1"/>
  <c r="T2786" i="1" a="1"/>
  <c r="S2790" i="1" a="1"/>
  <c r="R2778" i="1" a="1"/>
  <c r="Q2778" i="1" a="1"/>
  <c r="T2744" i="1" a="1"/>
  <c r="Q2737" i="1" a="1"/>
  <c r="Q2765" i="1" a="1"/>
  <c r="R2749" i="1" a="1"/>
  <c r="R2777" i="1" a="1"/>
  <c r="Q2699" i="1" a="1"/>
  <c r="T2731" i="1" a="1"/>
  <c r="S2705" i="1" a="1"/>
  <c r="R2697" i="1" a="1"/>
  <c r="S1325" i="1" a="1"/>
  <c r="S2922" i="1" a="1"/>
  <c r="T2999" i="1" a="1"/>
  <c r="R2863" i="1" a="1"/>
  <c r="T2941" i="1" a="1"/>
  <c r="S2996" i="1" a="1"/>
  <c r="Q2966" i="1" a="1"/>
  <c r="R2846" i="1" a="1"/>
  <c r="S2892" i="1" a="1"/>
  <c r="S3013" i="1" a="1"/>
  <c r="Q2973" i="1" a="1"/>
  <c r="T2857" i="1" a="1"/>
  <c r="R2862" i="1" a="1"/>
  <c r="S2855" i="1" a="1"/>
  <c r="R2855" i="1" a="1"/>
  <c r="Q2942" i="1" a="1"/>
  <c r="Q2920" i="1" a="1"/>
  <c r="Q2906" i="1" a="1"/>
  <c r="S2891" i="1" a="1"/>
  <c r="Q2807" i="1" a="1"/>
  <c r="Q2860" i="1" a="1"/>
  <c r="T3012" i="1" a="1"/>
  <c r="T2970" i="1" a="1"/>
  <c r="Q2867" i="1" a="1"/>
  <c r="T2939" i="1" a="1"/>
  <c r="Q2979" i="1" a="1"/>
  <c r="T2818" i="1" a="1"/>
  <c r="Q2803" i="1" a="1"/>
  <c r="T2782" i="1" a="1"/>
  <c r="S2786" i="1" a="1"/>
  <c r="R2774" i="1" a="1"/>
  <c r="Q2774" i="1" a="1"/>
  <c r="T2740" i="1" a="1"/>
  <c r="Q2731" i="1" a="1"/>
  <c r="S2729" i="1" a="1"/>
  <c r="Q2743" i="1" a="1"/>
  <c r="Q2748" i="1" a="1"/>
  <c r="T2759" i="1" a="1"/>
  <c r="Q2752" i="1" a="1"/>
  <c r="R2692" i="1" a="1"/>
  <c r="R2797" i="1" a="1"/>
  <c r="R2744" i="1" a="1"/>
  <c r="T1324" i="1" a="1"/>
  <c r="S2918" i="1" a="1"/>
  <c r="S2995" i="1" a="1"/>
  <c r="Q2859" i="1" a="1"/>
  <c r="S2937" i="1" a="1"/>
  <c r="R2986" i="1" a="1"/>
  <c r="Q2956" i="1" a="1"/>
  <c r="R2841" i="1" a="1"/>
  <c r="T2887" i="1" a="1"/>
  <c r="S3003" i="1" a="1"/>
  <c r="T2957" i="1" a="1"/>
  <c r="Q2853" i="1" a="1"/>
  <c r="T2855" i="1" a="1"/>
  <c r="R2849" i="1" a="1"/>
  <c r="Q2849" i="1" a="1"/>
  <c r="R2928" i="1" a="1"/>
  <c r="S2913" i="1" a="1"/>
  <c r="T2891" i="1" a="1"/>
  <c r="R2878" i="1" a="1"/>
  <c r="S3000" i="1" a="1"/>
  <c r="Q2837" i="1" a="1"/>
  <c r="R2932" i="1" a="1"/>
  <c r="R2918" i="1" a="1"/>
  <c r="Q2833" i="1" a="1"/>
  <c r="R2926" i="1" a="1"/>
  <c r="T2964" i="1" a="1"/>
  <c r="Q2809" i="1" a="1"/>
  <c r="T2794" i="1" a="1"/>
  <c r="T2778" i="1" a="1"/>
  <c r="S2782" i="1" a="1"/>
  <c r="R2770" i="1" a="1"/>
  <c r="Q2770" i="1" a="1"/>
  <c r="T2736" i="1" a="1"/>
  <c r="T2723" i="1" a="1"/>
  <c r="S2723" i="1" a="1"/>
  <c r="T2735" i="1" a="1"/>
  <c r="Q2741" i="1" a="1"/>
  <c r="S2697" i="1" a="1"/>
  <c r="R2759" i="1" a="1"/>
  <c r="S2789" i="1" a="1"/>
  <c r="S2862" i="1" a="1"/>
  <c r="R2833" i="1" a="1"/>
  <c r="T3011" i="1" a="1"/>
  <c r="Q2951" i="1" a="1"/>
  <c r="S2853" i="1" a="1"/>
  <c r="T2947" i="1" a="1"/>
  <c r="Q2818" i="1" a="1"/>
  <c r="Q2945" i="1" a="1"/>
  <c r="T2963" i="1" a="1"/>
  <c r="T2948" i="1" a="1"/>
  <c r="R3015" i="1" a="1"/>
  <c r="T2986" i="1" a="1"/>
  <c r="R2985" i="1" a="1"/>
  <c r="R2929" i="1" a="1"/>
  <c r="R2979" i="1" a="1"/>
  <c r="Q2887" i="1" a="1"/>
  <c r="S2750" i="1" a="1"/>
  <c r="Q2798" i="1" a="1"/>
  <c r="R2801" i="1" a="1"/>
  <c r="R2695" i="1" a="1"/>
  <c r="Q2784" i="1" a="1"/>
  <c r="R2707" i="1" a="1"/>
  <c r="S2783" i="1" a="1"/>
  <c r="S1332" i="1" a="1"/>
  <c r="S2935" i="1" a="1"/>
  <c r="R2721" i="1" a="1"/>
  <c r="S2846" i="1" a="1"/>
  <c r="R2814" i="1" a="1"/>
  <c r="R2920" i="1" a="1"/>
  <c r="S2912" i="1" a="1"/>
  <c r="R2842" i="1" a="1"/>
  <c r="Q2899" i="1" a="1"/>
  <c r="T2908" i="1" a="1"/>
  <c r="R2942" i="1" a="1"/>
  <c r="Q2985" i="1" a="1"/>
  <c r="S2722" i="1" a="1"/>
  <c r="S2788" i="1" a="1"/>
  <c r="R2715" i="1" a="1"/>
  <c r="Q2720" i="1" a="1"/>
  <c r="S1330" i="1" a="1"/>
  <c r="T2945" i="1" a="1"/>
  <c r="Q2815" i="1" a="1"/>
  <c r="S2889" i="1" a="1"/>
  <c r="R2872" i="1" a="1"/>
  <c r="S2861" i="1" a="1"/>
  <c r="Q2835" i="1" a="1"/>
  <c r="T2876" i="1" a="1"/>
  <c r="T2774" i="1" a="1"/>
  <c r="Q2758" i="1" a="1"/>
  <c r="T2779" i="1" a="1"/>
  <c r="Q2772" i="1" a="1"/>
  <c r="S2732" i="1" a="1"/>
  <c r="S3012" i="1" a="1"/>
  <c r="Q2936" i="1" a="1"/>
  <c r="R2810" i="1" a="1"/>
  <c r="S2849" i="1" a="1"/>
  <c r="R2859" i="1" a="1"/>
  <c r="Q2840" i="1" a="1"/>
  <c r="Q2825" i="1" a="1"/>
  <c r="Q2821" i="1" a="1"/>
  <c r="T2766" i="1" a="1"/>
  <c r="Q2754" i="1" a="1"/>
  <c r="R2757" i="1" a="1"/>
  <c r="R2764" i="1" a="1"/>
  <c r="S2699" i="1" a="1"/>
  <c r="S2858" i="1" a="1"/>
  <c r="Q2829" i="1" a="1"/>
  <c r="S2976" i="1" a="1"/>
  <c r="S2945" i="1" a="1"/>
  <c r="T2848" i="1" a="1"/>
  <c r="T2937" i="1" a="1"/>
  <c r="R2806" i="1" a="1"/>
  <c r="R2931" i="1" a="1"/>
  <c r="T2913" i="1" a="1"/>
  <c r="R2941" i="1" a="1"/>
  <c r="S2989" i="1" a="1"/>
  <c r="T2974" i="1" a="1"/>
  <c r="R2958" i="1" a="1"/>
  <c r="T2821" i="1" a="1"/>
  <c r="Q2965" i="1" a="1"/>
  <c r="R2874" i="1" a="1"/>
  <c r="T2781" i="1" a="1"/>
  <c r="S2742" i="1" a="1"/>
  <c r="Q2786" i="1" a="1"/>
  <c r="S2800" i="1" a="1"/>
  <c r="R2772" i="1" a="1"/>
  <c r="T2799" i="1" a="1"/>
  <c r="S2759" i="1" a="1"/>
  <c r="Q2700" i="1" a="1"/>
  <c r="R2768" i="1" a="1"/>
  <c r="T1331" i="1" a="1"/>
  <c r="S2854" i="1" a="1"/>
  <c r="T2824" i="1" a="1"/>
  <c r="R2971" i="1" a="1"/>
  <c r="Q2839" i="1" a="1"/>
  <c r="S2932" i="1" a="1"/>
  <c r="Q3016" i="1" a="1"/>
  <c r="R2903" i="1" a="1"/>
  <c r="T2906" i="1" a="1"/>
  <c r="R2934" i="1" a="1"/>
  <c r="T2949" i="1" a="1"/>
  <c r="T2921" i="1" a="1"/>
  <c r="Q2894" i="1" a="1"/>
  <c r="Q2812" i="1" a="1"/>
  <c r="T2951" i="1" a="1"/>
  <c r="R2828" i="1" a="1"/>
  <c r="T2721" i="1" a="1"/>
  <c r="S2734" i="1" a="1"/>
  <c r="Q2782" i="1" a="1"/>
  <c r="S2796" i="1" a="1"/>
  <c r="R2716" i="1" a="1"/>
  <c r="R2771" i="1" a="1"/>
  <c r="S2795" i="1" a="1"/>
  <c r="T2783" i="1" a="1"/>
  <c r="S2753" i="1" a="1"/>
  <c r="S1331" i="1" a="1"/>
  <c r="S2850" i="1" a="1"/>
  <c r="R2808" i="1" a="1"/>
  <c r="Q2961" i="1" a="1"/>
  <c r="S2925" i="1" a="1"/>
  <c r="R2829" i="1" a="1"/>
  <c r="R2922" i="1" a="1"/>
  <c r="R3002" i="1" a="1"/>
  <c r="R2875" i="1" a="1"/>
  <c r="T2899" i="1" a="1"/>
  <c r="Q2927" i="1" a="1"/>
  <c r="S2936" i="1" a="1"/>
  <c r="T2933" i="1" a="1"/>
  <c r="R2857" i="1" a="1"/>
  <c r="Q2994" i="1" a="1"/>
  <c r="S2939" i="1" a="1"/>
  <c r="S2818" i="1" a="1"/>
  <c r="T2798" i="1" a="1"/>
  <c r="S2726" i="1" a="1"/>
  <c r="Q2766" i="1" a="1"/>
  <c r="S2792" i="1" a="1"/>
  <c r="S2793" i="1" a="1"/>
  <c r="Q2759" i="1" a="1"/>
  <c r="R2727" i="1" a="1"/>
  <c r="Q2733" i="1" a="1"/>
  <c r="T1330" i="1" a="1"/>
  <c r="R2951" i="1" a="1"/>
  <c r="R2824" i="1" a="1"/>
  <c r="S2896" i="1" a="1"/>
  <c r="R2879" i="1" a="1"/>
  <c r="S2923" i="1" a="1"/>
  <c r="Q2847" i="1" a="1"/>
  <c r="Q2926" i="1" a="1"/>
  <c r="T2790" i="1" a="1"/>
  <c r="Q2762" i="1" a="1"/>
  <c r="R2787" i="1" a="1"/>
  <c r="Q2801" i="1" a="1"/>
  <c r="T2719" i="1" a="1"/>
  <c r="S2842" i="1" a="1"/>
  <c r="Q2806" i="1" a="1"/>
  <c r="Q2861" i="1" a="1"/>
  <c r="R2907" i="1" a="1"/>
  <c r="T2829" i="1" a="1"/>
  <c r="Q2885" i="1" a="1"/>
  <c r="Q2816" i="1" a="1"/>
  <c r="T2928" i="1" a="1"/>
  <c r="Q2857" i="1" a="1"/>
  <c r="S2718" i="1" a="1"/>
  <c r="S2784" i="1" a="1"/>
  <c r="Q2708" i="1" a="1"/>
  <c r="Q2693" i="1" a="1"/>
  <c r="T1329" i="1" a="1"/>
  <c r="R3014" i="1" a="1"/>
  <c r="Q2856" i="1" a="1"/>
  <c r="Q2897" i="1" a="1"/>
  <c r="S2805" i="1" a="1"/>
  <c r="T2813" i="1" a="1"/>
  <c r="Q3000" i="1" a="1"/>
  <c r="T2915" i="1" a="1"/>
  <c r="R2957" i="1" a="1"/>
  <c r="S2714" i="1" a="1"/>
  <c r="S2780" i="1" a="1"/>
  <c r="Q2785" i="1" a="1"/>
  <c r="Q2740" i="1" a="1"/>
  <c r="S1329" i="1" a="1"/>
  <c r="S3006" i="1" a="1"/>
  <c r="T2982" i="1" a="1"/>
  <c r="R2997" i="1" a="1"/>
  <c r="T2880" i="1" a="1"/>
  <c r="R2817" i="1" a="1"/>
  <c r="R2973" i="1" a="1"/>
  <c r="R2993" i="1" a="1"/>
  <c r="R3009" i="1" a="1"/>
  <c r="S2959" i="1" a="1"/>
  <c r="Q3005" i="1" a="1"/>
  <c r="S2871" i="1" a="1"/>
  <c r="Q2964" i="1" a="1"/>
  <c r="Q2947" i="1" a="1"/>
  <c r="Q2907" i="1" a="1"/>
  <c r="T2967" i="1" a="1"/>
  <c r="R2925" i="1" a="1"/>
  <c r="T3009" i="1" a="1"/>
  <c r="S2706" i="1" a="1"/>
  <c r="Q2710" i="1" a="1"/>
  <c r="Q2722" i="1" a="1"/>
  <c r="S2748" i="1" a="1"/>
  <c r="R2703" i="1" a="1"/>
  <c r="T2707" i="1" a="1"/>
  <c r="R2792" i="1" a="1"/>
  <c r="T2739" i="1" a="1"/>
  <c r="R2712" i="1" a="1"/>
  <c r="S1318" i="1" a="1"/>
  <c r="S2998" i="1" a="1"/>
  <c r="R2978" i="1" a="1"/>
  <c r="Q2993" i="1" a="1"/>
  <c r="T2875" i="1" a="1"/>
  <c r="T2807" i="1" a="1"/>
  <c r="S2897" i="1" a="1"/>
  <c r="Q2988" i="1" a="1"/>
  <c r="Q2995" i="1" a="1"/>
  <c r="T2881" i="1" a="1"/>
  <c r="T2990" i="1" a="1"/>
  <c r="Q2845" i="1" a="1"/>
  <c r="Q2898" i="1" a="1"/>
  <c r="S2921" i="1" a="1"/>
  <c r="T2893" i="1" a="1"/>
  <c r="Q2954" i="1" a="1"/>
  <c r="R2912" i="1" a="1"/>
  <c r="R2982" i="1" a="1"/>
  <c r="S2698" i="1" a="1"/>
  <c r="R2798" i="1" a="1"/>
  <c r="T2801" i="1" a="1"/>
  <c r="Q2773" i="1" a="1"/>
  <c r="Q2716" i="1" a="1"/>
  <c r="S2700" i="1" a="1"/>
  <c r="S2763" i="1" a="1"/>
  <c r="T2775" i="1" a="1"/>
  <c r="S2739" i="1" a="1"/>
  <c r="T1317" i="1" a="1"/>
  <c r="T2954" i="1" a="1"/>
  <c r="T2987" i="1" a="1"/>
  <c r="Q2977" i="1" a="1"/>
  <c r="R2832" i="1" a="1"/>
  <c r="T2886" i="1" a="1"/>
  <c r="T2834" i="1" a="1"/>
  <c r="R2940" i="1" a="1"/>
  <c r="Q2875" i="1" a="1"/>
  <c r="T2943" i="1" a="1"/>
  <c r="R2786" i="1" a="1"/>
  <c r="T2785" i="1" a="1"/>
  <c r="R2765" i="1" a="1"/>
  <c r="R2793" i="1" a="1"/>
  <c r="Q2735" i="1" a="1"/>
  <c r="S2777" i="1" a="1"/>
  <c r="R2760" i="1" a="1"/>
  <c r="S1316" i="1" a="1"/>
  <c r="R3006" i="1" a="1"/>
  <c r="T2825" i="1" a="1"/>
  <c r="T2866" i="1" a="1"/>
  <c r="Q2734" i="1" a="1"/>
  <c r="S2716" i="1" a="1"/>
  <c r="T2727" i="1" a="1"/>
  <c r="Q2747" i="1" a="1"/>
  <c r="T1323" i="1" a="1"/>
  <c r="S2851" i="1" a="1"/>
  <c r="R2876" i="1" a="1"/>
  <c r="S3004" i="1" a="1"/>
  <c r="T2929" i="1" a="1"/>
  <c r="R3004" i="1" a="1"/>
  <c r="R2758" i="1" a="1"/>
  <c r="S2749" i="1" a="1"/>
  <c r="S2740" i="1" a="1"/>
  <c r="Q2753" i="1" a="1"/>
  <c r="T1319" i="1" a="1"/>
  <c r="S2974" i="1" a="1"/>
  <c r="R2944" i="1" a="1"/>
  <c r="S2920" i="1" a="1"/>
  <c r="T2846" i="1" a="1"/>
  <c r="Q2963" i="1" a="1"/>
  <c r="T2842" i="1" a="1"/>
  <c r="T3000" i="1" a="1"/>
  <c r="T2892" i="1" a="1"/>
  <c r="Q2975" i="1" a="1"/>
  <c r="T2916" i="1" a="1"/>
  <c r="Q2811" i="1" a="1"/>
  <c r="T2770" i="1" a="1"/>
  <c r="R2754" i="1" a="1"/>
  <c r="S2773" i="1" a="1"/>
  <c r="S2713" i="1" a="1"/>
  <c r="S2781" i="1" a="1"/>
  <c r="R2725" i="1" a="1"/>
  <c r="Q2940" i="1" a="1"/>
  <c r="R3001" i="1" a="1"/>
  <c r="T2867" i="1" a="1"/>
  <c r="Q2852" i="1" a="1"/>
  <c r="S2961" i="1" a="1"/>
  <c r="S2928" i="1" a="1"/>
  <c r="Q2698" i="1" a="1"/>
  <c r="S2731" i="1" a="1"/>
  <c r="Q2793" i="1" a="1"/>
  <c r="S1317" i="1" a="1"/>
  <c r="Q2912" i="1" a="1"/>
  <c r="Q2943" i="1" a="1"/>
  <c r="R2987" i="1" a="1"/>
  <c r="Q2922" i="1" a="1"/>
  <c r="S2979" i="1" a="1"/>
  <c r="T2758" i="1" a="1"/>
  <c r="R2746" i="1" a="1"/>
  <c r="T2771" i="1" a="1"/>
  <c r="R2784" i="1" a="1"/>
  <c r="Q2739" i="1" a="1"/>
  <c r="S2857" i="1" a="1"/>
  <c r="R2751" i="1" a="1"/>
  <c r="S2894" i="1" a="1"/>
  <c r="S2873" i="1" a="1"/>
  <c r="S2953" i="1" a="1"/>
  <c r="R2977" i="1" a="1"/>
  <c r="Q3011" i="1" a="1"/>
  <c r="R2908" i="1" a="1"/>
  <c r="T2989" i="1" a="1"/>
  <c r="S2774" i="1" a="1"/>
  <c r="T2724" i="1" a="1"/>
  <c r="Q2725" i="1" a="1"/>
  <c r="Q2788" i="1" a="1"/>
  <c r="T1315" i="1" a="1"/>
  <c r="R2837" i="1" a="1"/>
  <c r="R2785" i="1" a="1"/>
  <c r="R2850" i="1" a="1"/>
  <c r="R2996" i="1" a="1"/>
  <c r="S2883" i="1" a="1"/>
  <c r="Q3009" i="1" a="1"/>
  <c r="S2832" i="1" a="1"/>
  <c r="R2816" i="1" a="1"/>
  <c r="Q2870" i="1" a="1"/>
  <c r="R2901" i="1" a="1"/>
  <c r="S2994" i="1" a="1"/>
  <c r="Q2974" i="1" a="1"/>
  <c r="Q2871" i="1" a="1"/>
  <c r="R3016" i="1" a="1"/>
  <c r="S2819" i="1" a="1"/>
  <c r="T2977" i="1" a="1"/>
  <c r="T2868" i="1" a="1"/>
  <c r="T2894" i="1" a="1"/>
  <c r="S2690" i="1" a="1"/>
  <c r="R2699" i="1" a="1"/>
  <c r="S2990" i="1" a="1"/>
  <c r="T2969" i="1" a="1"/>
  <c r="R2950" i="1" a="1"/>
  <c r="Q2866" i="1" a="1"/>
  <c r="S2993" i="1" a="1"/>
  <c r="Q2968" i="1" a="1"/>
  <c r="T2980" i="1" a="1"/>
  <c r="T2835" i="1" a="1"/>
  <c r="Q2949" i="1" a="1"/>
  <c r="Q2874" i="1" a="1"/>
  <c r="S2847" i="1" a="1"/>
  <c r="Q2881" i="1" a="1"/>
  <c r="Q2864" i="1" a="1"/>
  <c r="T2856" i="1" a="1"/>
  <c r="R2782" i="1" a="1"/>
  <c r="T2777" i="1" a="1"/>
  <c r="Q2787" i="1" a="1"/>
  <c r="T2747" i="1" a="1"/>
  <c r="R2796" i="1" a="1"/>
  <c r="R2968" i="1" a="1"/>
  <c r="T2837" i="1" a="1"/>
  <c r="S2803" i="1" a="1"/>
  <c r="T2800" i="1" a="1"/>
  <c r="S2755" i="1" a="1"/>
  <c r="S2872" i="1" a="1"/>
  <c r="S2933" i="1" a="1"/>
  <c r="Q2702" i="1" a="1"/>
  <c r="R2743" i="1" a="1"/>
  <c r="S1326" i="1" a="1"/>
  <c r="S2940" i="1" a="1"/>
  <c r="R2994" i="1" a="1"/>
  <c r="S2908" i="1" a="1"/>
  <c r="T2900" i="1" a="1"/>
  <c r="R2750" i="1" a="1"/>
  <c r="Q2736" i="1" a="1"/>
  <c r="R2789" i="1" a="1"/>
  <c r="S2934" i="1" a="1"/>
  <c r="S2991" i="1" a="1"/>
  <c r="R2848" i="1" a="1"/>
  <c r="S2969" i="1" a="1"/>
  <c r="R2870" i="1" a="1"/>
  <c r="Q2888" i="1" a="1"/>
  <c r="T2788" i="1" a="1"/>
  <c r="R2700" i="1" a="1"/>
  <c r="T1316" i="1" a="1"/>
  <c r="Q2836" i="1" a="1"/>
  <c r="T2726" i="1" a="1"/>
  <c r="Q2728" i="1" a="1"/>
  <c r="Q2883" i="1" a="1"/>
  <c r="R2812" i="1" a="1"/>
  <c r="S2715" i="1" a="1"/>
  <c r="T2854" i="1" a="1"/>
  <c r="Q2878" i="1" a="1"/>
  <c r="S2811" i="1" a="1"/>
  <c r="S2919" i="1" a="1"/>
  <c r="T2914" i="1" a="1"/>
  <c r="S2770" i="1" a="1"/>
  <c r="S2736" i="1" a="1"/>
  <c r="Q2704" i="1" a="1"/>
  <c r="Q2873" i="1" a="1"/>
  <c r="S2986" i="1" a="1"/>
  <c r="S2965" i="1" a="1"/>
  <c r="R2933" i="1" a="1"/>
  <c r="R2861" i="1" a="1"/>
  <c r="Q3001" i="1" a="1"/>
  <c r="R2988" i="1" a="1"/>
  <c r="T2962" i="1" a="1"/>
  <c r="Q2939" i="1" a="1"/>
  <c r="R2823" i="1" a="1"/>
  <c r="S2941" i="1" a="1"/>
  <c r="Q2820" i="1" a="1"/>
  <c r="R2989" i="1" a="1"/>
  <c r="T2804" i="1" a="1"/>
  <c r="R2813" i="1" a="1"/>
  <c r="Q2842" i="1" a="1"/>
  <c r="T2852" i="1" a="1"/>
  <c r="Q2880" i="1" a="1"/>
  <c r="Q2726" i="1" a="1"/>
  <c r="R2766" i="1" a="1"/>
  <c r="T2757" i="1" a="1"/>
  <c r="S2724" i="1" a="1"/>
  <c r="S2779" i="1" a="1"/>
  <c r="S2720" i="1" a="1"/>
  <c r="S2704" i="1" a="1"/>
  <c r="S2719" i="1" a="1"/>
  <c r="Q2783" i="1" a="1"/>
  <c r="S1322" i="1" a="1"/>
  <c r="S2982" i="1" a="1"/>
  <c r="R2961" i="1" a="1"/>
  <c r="Q2929" i="1" a="1"/>
  <c r="R2856" i="1" a="1"/>
  <c r="Q2981" i="1" a="1"/>
  <c r="Q2978" i="1" a="1"/>
  <c r="S2952" i="1" a="1"/>
  <c r="R2883" i="1" a="1"/>
  <c r="Q2817" i="1" a="1"/>
  <c r="T2934" i="1" a="1"/>
  <c r="S2807" i="1" a="1"/>
  <c r="T2849" i="1" a="1"/>
  <c r="Q3013" i="1" a="1"/>
  <c r="Q2996" i="1" a="1"/>
  <c r="S2831" i="1" a="1"/>
  <c r="S2829" i="1" a="1"/>
  <c r="T2803" i="1" a="1"/>
  <c r="Q2718" i="1" a="1"/>
  <c r="R2762" i="1" a="1"/>
  <c r="T2725" i="1" a="1"/>
  <c r="R2767" i="1" a="1"/>
  <c r="Q2757" i="1" a="1"/>
  <c r="R2799" i="1" a="1"/>
  <c r="R2732" i="1" a="1"/>
  <c r="T2767" i="1" a="1"/>
  <c r="S1321" i="1" a="1"/>
  <c r="S2978" i="1" a="1"/>
  <c r="T2952" i="1" a="1"/>
  <c r="T2924" i="1" a="1"/>
  <c r="T2965" i="1" a="1"/>
  <c r="T2942" i="1" a="1"/>
  <c r="R2811" i="1" a="1"/>
  <c r="Q2921" i="1" a="1"/>
  <c r="R2959" i="1" a="1"/>
  <c r="S2821" i="1" a="1"/>
  <c r="Q2714" i="1" a="1"/>
  <c r="S2717" i="1" a="1"/>
  <c r="R2705" i="1" a="1"/>
  <c r="T2955" i="1" a="1"/>
  <c r="Q2990" i="1" a="1"/>
  <c r="Q2937" i="1" a="1"/>
  <c r="T2796" i="1" a="1"/>
  <c r="Q2692" i="1" a="1"/>
  <c r="S2970" i="1" a="1"/>
  <c r="R2916" i="1" a="1"/>
  <c r="Q2953" i="1" a="1"/>
  <c r="Q2830" i="1" a="1"/>
  <c r="R2948" i="1" a="1"/>
  <c r="S2893" i="1" a="1"/>
  <c r="T2762" i="1" a="1"/>
  <c r="T2792" i="1" a="1"/>
  <c r="S2707" i="1" a="1"/>
  <c r="Q2789" i="1" a="1"/>
  <c r="T2935" i="1" a="1"/>
  <c r="R2930" i="1" a="1"/>
  <c r="T2817" i="1" a="1"/>
  <c r="Q2941" i="1" a="1"/>
  <c r="Q2823" i="1" a="1"/>
  <c r="Q2694" i="1" a="1"/>
  <c r="Q2781" i="1" a="1"/>
  <c r="Q2760" i="1" a="1"/>
  <c r="T2858" i="1" a="1"/>
  <c r="R2714" i="1" a="1"/>
  <c r="Q2711" i="1" a="1"/>
  <c r="T2871" i="1" a="1"/>
  <c r="Q2868" i="1" a="1"/>
  <c r="R2845" i="1" a="1"/>
  <c r="S2992" i="1" a="1"/>
  <c r="R2710" i="1" a="1"/>
  <c r="Q2777" i="1" a="1"/>
  <c r="R2869" i="1" a="1"/>
  <c r="Q2863" i="1" a="1"/>
  <c r="R2949" i="1" a="1"/>
  <c r="S2881" i="1" a="1"/>
  <c r="Q2900" i="1" a="1"/>
  <c r="R2706" i="1" a="1"/>
  <c r="S2691" i="1" a="1"/>
  <c r="S2689" i="1" a="1"/>
  <c r="S2886" i="1" a="1"/>
  <c r="Q2858" i="1" a="1"/>
  <c r="Q2935" i="1" a="1"/>
  <c r="Q2913" i="1" a="1"/>
  <c r="S2956" i="1" a="1"/>
  <c r="T2850" i="1" a="1"/>
  <c r="S2930" i="1" a="1"/>
  <c r="S2931" i="1" a="1"/>
  <c r="T2907" i="1" a="1"/>
  <c r="T2940" i="1" a="1"/>
  <c r="R2915" i="1" a="1"/>
  <c r="T2927" i="1" a="1"/>
  <c r="R2843" i="1" a="1"/>
  <c r="T2805" i="1" a="1"/>
  <c r="T2972" i="1" a="1"/>
  <c r="R2962" i="1" a="1"/>
  <c r="Q2934" i="1" a="1"/>
  <c r="T2897" i="1" a="1"/>
  <c r="T2859" i="1" a="1"/>
  <c r="T2956" i="1" a="1"/>
  <c r="R2965" i="1" a="1"/>
  <c r="S2840" i="1" a="1"/>
  <c r="T2754" i="1" a="1"/>
  <c r="T2797" i="1" a="1"/>
  <c r="R2742" i="1" a="1"/>
  <c r="T2776" i="1" a="1"/>
  <c r="R2711" i="1" a="1"/>
  <c r="Q2723" i="1" a="1"/>
  <c r="S2761" i="1" a="1"/>
  <c r="R2769" i="1" a="1"/>
  <c r="R2719" i="1" a="1"/>
  <c r="S2711" i="1" a="1"/>
  <c r="S1324" i="1" a="1"/>
  <c r="S2914" i="1" a="1"/>
  <c r="R2927" i="1" a="1"/>
  <c r="S2903" i="1" a="1"/>
  <c r="T2930" i="1" a="1"/>
  <c r="Q2905" i="1" a="1"/>
  <c r="R2902" i="1" a="1"/>
  <c r="R2838" i="1" a="1"/>
  <c r="T3015" i="1" a="1"/>
  <c r="R2938" i="1" a="1"/>
  <c r="R2906" i="1" a="1"/>
  <c r="T2926" i="1" a="1"/>
  <c r="R2884" i="1" a="1"/>
  <c r="T2815" i="1" a="1"/>
  <c r="S2844" i="1" a="1"/>
  <c r="Q2877" i="1" a="1"/>
  <c r="Q2819" i="1" a="1"/>
  <c r="T2746" i="1" a="1"/>
  <c r="T2753" i="1" a="1"/>
  <c r="R2738" i="1" a="1"/>
  <c r="T2764" i="1" a="1"/>
  <c r="R2780" i="1" a="1"/>
  <c r="S2785" i="1" a="1"/>
  <c r="S2727" i="1" a="1"/>
  <c r="S2767" i="1" a="1"/>
  <c r="Q2732" i="1" a="1"/>
  <c r="S2737" i="1" a="1"/>
  <c r="S1320" i="1" a="1"/>
  <c r="S2910" i="1" a="1"/>
  <c r="Q2923" i="1" a="1"/>
  <c r="Q2895" i="1" a="1"/>
  <c r="T2920" i="1" a="1"/>
  <c r="R2895" i="1" a="1"/>
  <c r="S2887" i="1" a="1"/>
  <c r="S3009" i="1" a="1"/>
  <c r="Q3002" i="1" a="1"/>
  <c r="R3005" i="1" a="1"/>
  <c r="S2899" i="1" a="1"/>
  <c r="T2898" i="1" a="1"/>
  <c r="T2873" i="1" a="1"/>
  <c r="R2972" i="1" a="1"/>
  <c r="S2943" i="1" a="1"/>
  <c r="R2866" i="1" a="1"/>
  <c r="R2809" i="1" a="1"/>
  <c r="T2742" i="1" a="1"/>
  <c r="T2737" i="1" a="1"/>
  <c r="R2730" i="1" a="1"/>
  <c r="T2752" i="1" a="1"/>
  <c r="S2787" i="1" a="1"/>
  <c r="R2756" i="1" a="1"/>
  <c r="R2720" i="1" a="1"/>
  <c r="R2737" i="1" a="1"/>
  <c r="Q2796" i="1" a="1"/>
  <c r="R2717" i="1" a="1"/>
  <c r="T1325" i="1" a="1"/>
  <c r="S2906" i="1" a="1"/>
  <c r="T2918" i="1" a="1"/>
  <c r="R2886" i="1" a="1"/>
  <c r="S2915" i="1" a="1"/>
  <c r="T3013" i="1" a="1"/>
  <c r="T2882" i="1" a="1"/>
  <c r="R2995" i="1" a="1"/>
  <c r="R2889" i="1" a="1"/>
  <c r="Q2999" i="1" a="1"/>
  <c r="Q2879" i="1" a="1"/>
  <c r="T2884" i="1" a="1"/>
  <c r="T2827" i="1" a="1"/>
  <c r="S2835" i="1" a="1"/>
  <c r="S2916" i="1" a="1"/>
  <c r="R2831" i="1" a="1"/>
  <c r="S2964" i="1" a="1"/>
  <c r="T2738" i="1" a="1"/>
  <c r="S2798" i="1" a="1"/>
  <c r="R2722" i="1" a="1"/>
  <c r="T2748" i="1" a="1"/>
  <c r="Q2780" i="1" a="1"/>
  <c r="S2695" i="1" a="1"/>
  <c r="R2693" i="1" a="1"/>
  <c r="Q2800" i="1" a="1"/>
  <c r="T2711" i="1" a="1"/>
  <c r="Q2724" i="1" a="1"/>
  <c r="T1322" i="1" a="1"/>
  <c r="S2902" i="1" a="1"/>
  <c r="R2914" i="1" a="1"/>
  <c r="Q2882" i="1" a="1"/>
  <c r="R2905" i="1" a="1"/>
  <c r="T2917" i="1" a="1"/>
  <c r="S2877" i="1" a="1"/>
  <c r="Q2989" i="1" a="1"/>
  <c r="Q2869" i="1" a="1"/>
  <c r="T2991" i="1" a="1"/>
  <c r="Q2872" i="1" a="1"/>
  <c r="S2864" i="1" a="1"/>
  <c r="T3014" i="1" a="1"/>
  <c r="R2825" i="1" a="1"/>
  <c r="R2867" i="1" a="1"/>
  <c r="R2821" i="1" a="1"/>
  <c r="T2950" i="1" a="1"/>
  <c r="T2734" i="1" a="1"/>
  <c r="S2794" i="1" a="1"/>
  <c r="R2718" i="1" a="1"/>
  <c r="T2732" i="1" a="1"/>
  <c r="S2757" i="1" a="1"/>
  <c r="S2771" i="1" a="1"/>
  <c r="Q2705" i="1" a="1"/>
  <c r="T2763" i="1" a="1"/>
  <c r="R2788" i="1" a="1"/>
  <c r="S2751" i="1" a="1"/>
  <c r="T1320" i="1" a="1"/>
  <c r="S2898" i="1" a="1"/>
  <c r="Q2876" i="1" a="1"/>
  <c r="T2877" i="1" a="1"/>
  <c r="S2895" i="1" a="1"/>
  <c r="Q2908" i="1" a="1"/>
  <c r="T2872" i="1" a="1"/>
  <c r="S2981" i="1" a="1"/>
  <c r="T2984" i="1" a="1"/>
  <c r="Q2909" i="1" a="1"/>
  <c r="R2919" i="1" a="1"/>
  <c r="S2833" i="1" a="1"/>
  <c r="T2810" i="1" a="1"/>
  <c r="T2874" i="1" a="1"/>
  <c r="S2778" i="1" a="1"/>
  <c r="T2728" i="1" a="1"/>
  <c r="S2721" i="1" a="1"/>
  <c r="R2775" i="1" a="1"/>
  <c r="R2704" i="1" a="1"/>
  <c r="S1319" i="1" a="1"/>
  <c r="Q2822" i="1" a="1"/>
  <c r="S2823" i="1" a="1"/>
  <c r="R2860" i="1" a="1"/>
  <c r="T2718" i="1" a="1"/>
  <c r="T2743" i="1" a="1"/>
  <c r="S2890" i="1" a="1"/>
  <c r="T2812" i="1" a="1"/>
  <c r="Q2932" i="1" a="1"/>
  <c r="R2839" i="1" a="1"/>
  <c r="T2968" i="1" a="1"/>
  <c r="T2714" i="1" a="1"/>
  <c r="T2720" i="1" a="1"/>
  <c r="R2752" i="1" a="1"/>
  <c r="S1315" i="1" a="1"/>
  <c r="Q2865" i="1" a="1"/>
  <c r="Q2846" i="1" a="1"/>
  <c r="R2830" i="1" a="1"/>
  <c r="S2972" i="1" a="1"/>
  <c r="S2730" i="1" a="1"/>
  <c r="R2728" i="1" a="1"/>
  <c r="T2841" i="1" a="1"/>
  <c r="R2836" i="1" a="1"/>
  <c r="R2960" i="1" a="1"/>
  <c r="S2766" i="1" a="1"/>
  <c r="S2837" i="1" a="1"/>
  <c r="S2859" i="1" a="1"/>
  <c r="S2762" i="1" a="1"/>
  <c r="Q2695" i="1" a="1"/>
  <c r="T2994" i="1" a="1"/>
  <c r="Q2775" i="1" a="1"/>
  <c r="S2856" i="1" a="1"/>
  <c r="S2694" i="1" a="1"/>
  <c r="Q3008" i="1" a="1"/>
  <c r="R2729" i="1" a="1"/>
  <c r="S3014" i="1" a="1"/>
  <c r="Q2689" i="1" a="1"/>
  <c r="R2975" i="1" a="1"/>
  <c r="T2806" i="1" a="1"/>
  <c r="Q3014" i="1" a="1"/>
  <c r="T2750" i="1" a="1"/>
  <c r="R2748" i="1" a="1"/>
  <c r="Q3010" i="1" a="1"/>
  <c r="T2811" i="1" a="1"/>
  <c r="S2758" i="1" a="1"/>
  <c r="R2763" i="1" a="1"/>
  <c r="S2702" i="1" a="1"/>
  <c r="S3015" i="1" a="1"/>
  <c r="Q2916" i="1" a="1"/>
  <c r="T2925" i="1" a="1"/>
  <c r="Q2980" i="1" a="1"/>
  <c r="T2879" i="1" a="1"/>
  <c r="R2723" i="1" a="1"/>
  <c r="T2910" i="1" a="1"/>
  <c r="R2954" i="1" a="1"/>
  <c r="R2779" i="1" a="1"/>
  <c r="R2890" i="1" a="1"/>
  <c r="Q2690" i="1" a="1"/>
  <c r="R2826" i="1" a="1"/>
  <c r="S2692" i="1" a="1"/>
  <c r="T2831" i="1" a="1"/>
  <c r="Q3006" i="1" a="1"/>
  <c r="Q2827" i="1" a="1"/>
  <c r="T2708" i="1" a="1"/>
  <c r="S2712" i="1" a="1"/>
  <c r="T2819" i="1" a="1"/>
  <c r="S2797" i="1" a="1"/>
  <c r="S2863" i="1" a="1"/>
  <c r="R2955" i="1" a="1"/>
  <c r="S2951" i="1" a="1"/>
  <c r="Q3003" i="1" a="1"/>
  <c r="T2878" i="1" a="1"/>
  <c r="T2998" i="1" a="1"/>
  <c r="S2709" i="1" a="1"/>
  <c r="T2844" i="1" a="1"/>
  <c r="R2998" i="1" a="1"/>
  <c r="S2743" i="1" a="1"/>
  <c r="Q2805" i="1" a="1"/>
  <c r="R3008" i="1" a="1"/>
  <c r="T1328" i="1" a="1"/>
  <c r="Q2749" i="1" a="1"/>
  <c r="Q2987" i="1" a="1"/>
  <c r="T2710" i="1" a="1"/>
  <c r="T2823" i="1" a="1"/>
  <c r="S2815" i="1" a="1"/>
  <c r="T3005" i="1" a="1"/>
  <c r="S2754" i="1" a="1"/>
  <c r="S3001" i="1" a="1"/>
  <c r="S2987" i="1" a="1"/>
  <c r="S2710" i="1" a="1"/>
  <c r="Q2767" i="1" a="1"/>
  <c r="S2980" i="1" a="1"/>
  <c r="T3010" i="1" a="1"/>
  <c r="S2971" i="1" a="1"/>
  <c r="R2702" i="1" a="1"/>
  <c r="R2921" i="1" a="1"/>
  <c r="Q2891" i="1" a="1"/>
  <c r="T2716" i="1" a="1"/>
  <c r="R2820" i="1" a="1"/>
  <c r="R2990" i="1" a="1"/>
  <c r="R2868" i="1" a="1"/>
  <c r="S2776" i="1" a="1"/>
  <c r="R2858" i="1" a="1"/>
  <c r="Q2797" i="1" a="1"/>
  <c r="R2853" i="1" a="1"/>
  <c r="R2753" i="1" a="1"/>
  <c r="R2736" i="1" a="1"/>
  <c r="S1327" i="1" a="1"/>
  <c r="R2999" i="1" a="1"/>
  <c r="Q2804" i="1" a="1"/>
  <c r="T2860" i="1" a="1"/>
  <c r="R2795" i="1" a="1"/>
  <c r="T2791" i="1" a="1"/>
  <c r="Q2810" i="1" a="1"/>
  <c r="R2698" i="1" a="1"/>
  <c r="R2694" i="1" a="1"/>
  <c r="S2865" i="1" a="1"/>
  <c r="Q2691" i="1" a="1"/>
  <c r="S2836" i="1" a="1"/>
  <c r="T2712" i="1" a="1"/>
  <c r="Q2769" i="1" a="1"/>
  <c r="S2772" i="1" a="1"/>
  <c r="T3008" i="1" a="1"/>
  <c r="R2964" i="1" a="1"/>
  <c r="S2760" i="1" a="1"/>
  <c r="S2769" i="1" a="1"/>
  <c r="S2878" i="1" a="1"/>
  <c r="S2870" i="1" a="1"/>
  <c r="S2876" i="1" a="1"/>
  <c r="R2976" i="1" a="1"/>
  <c r="Q2970" i="1" a="1"/>
  <c r="S2879" i="1" a="1"/>
  <c r="Q2750" i="1" a="1"/>
  <c r="Q2744" i="1" a="1"/>
  <c r="Q2971" i="1" a="1"/>
  <c r="S2845" i="1" a="1"/>
  <c r="R3007" i="1" a="1"/>
  <c r="Q2746" i="1" a="1"/>
  <c r="Q2799" i="1" a="1"/>
  <c r="T2960" i="1" a="1"/>
  <c r="T2839" i="1" a="1"/>
  <c r="T2853" i="1" a="1"/>
  <c r="Q2738" i="1" a="1"/>
  <c r="R2713" i="1" a="1"/>
  <c r="S2810" i="1" a="1"/>
  <c r="Q2761" i="1" a="1"/>
  <c r="T2840" i="1" a="1"/>
  <c r="T2976" i="1" a="1"/>
  <c r="T2704" i="1" a="1"/>
  <c r="T2919" i="1" a="1"/>
  <c r="S2747" i="1" a="1"/>
  <c r="R2733" i="1" a="1"/>
  <c r="R2898" i="1" a="1"/>
  <c r="Q2851" i="1" a="1"/>
  <c r="T2904" i="1" a="1"/>
  <c r="R2783" i="1" a="1"/>
  <c r="S2868" i="1" a="1"/>
  <c r="T3002" i="1" a="1"/>
  <c r="S2866" i="1" a="1"/>
  <c r="S1333" i="1" a="1"/>
  <c r="Q2756" i="1" a="1"/>
  <c r="R2991" i="1" a="1"/>
  <c r="S1334" i="1" a="1"/>
  <c r="T2985" i="1" a="1"/>
  <c r="R2871" i="1" a="1"/>
  <c r="S2983" i="1" a="1"/>
  <c r="S2703" i="1" a="1"/>
  <c r="S2701" i="1" a="1"/>
  <c r="S3008" i="1" a="1"/>
  <c r="R2807" i="1" a="1"/>
  <c r="T2845" i="1" a="1"/>
  <c r="R2689" i="1" a="1"/>
  <c r="T2706" i="1" a="1"/>
  <c r="Q2751" i="1" a="1"/>
  <c r="R2819" i="1" a="1"/>
  <c r="U1254" i="1" a="1"/>
  <c r="R3003" i="1" a="1"/>
  <c r="R3000" i="1" a="1"/>
  <c r="Q2843" i="1" a="1"/>
  <c r="S2741" i="1" a="1"/>
  <c r="T2822" i="1" l="1"/>
  <c r="S2929" i="1"/>
  <c r="Q2982" i="1"/>
  <c r="T3007" i="1"/>
  <c r="Q2813" i="1"/>
  <c r="Q2880" i="1"/>
  <c r="R2970" i="1"/>
  <c r="R2834" i="1"/>
  <c r="T2856" i="1"/>
  <c r="T2943" i="1"/>
  <c r="R2982" i="1"/>
  <c r="T3009" i="1"/>
  <c r="T2845" i="1"/>
  <c r="S2868" i="1"/>
  <c r="T2904" i="1"/>
  <c r="R2957" i="1"/>
  <c r="R3010" i="1"/>
  <c r="Q2857" i="1"/>
  <c r="Q2930" i="1"/>
  <c r="Q2985" i="1"/>
  <c r="S2818" i="1"/>
  <c r="R2828" i="1"/>
  <c r="R2874" i="1"/>
  <c r="Q2887" i="1"/>
  <c r="R2898" i="1"/>
  <c r="R2964" i="1"/>
  <c r="Q3003" i="1"/>
  <c r="Q2809" i="1"/>
  <c r="T2818" i="1"/>
  <c r="R2840" i="1"/>
  <c r="T2850" i="1"/>
  <c r="Q2900" i="1"/>
  <c r="S2911" i="1"/>
  <c r="T2923" i="1"/>
  <c r="T2936" i="1"/>
  <c r="Q2950" i="1"/>
  <c r="S2977" i="1"/>
  <c r="T2989" i="1"/>
  <c r="S2828" i="1"/>
  <c r="T2863" i="1"/>
  <c r="T2874" i="1"/>
  <c r="T2950" i="1"/>
  <c r="S2964" i="1"/>
  <c r="R2809" i="1"/>
  <c r="Q2819" i="1"/>
  <c r="S2840" i="1"/>
  <c r="Q2888" i="1"/>
  <c r="T2900" i="1"/>
  <c r="T2911" i="1"/>
  <c r="Q2937" i="1"/>
  <c r="Q2992" i="1"/>
  <c r="R3004" i="1"/>
  <c r="S2829" i="1"/>
  <c r="T2852" i="1"/>
  <c r="Q2864" i="1"/>
  <c r="Q2875" i="1"/>
  <c r="R2912" i="1"/>
  <c r="R2925" i="1"/>
  <c r="S2951" i="1"/>
  <c r="T2964" i="1"/>
  <c r="Q2979" i="1"/>
  <c r="S2809" i="1"/>
  <c r="T2819" i="1"/>
  <c r="T2840" i="1"/>
  <c r="R2888" i="1"/>
  <c r="Q2901" i="1"/>
  <c r="Q2914" i="1"/>
  <c r="R2992" i="1"/>
  <c r="S3005" i="1"/>
  <c r="Q2821" i="1"/>
  <c r="T2830" i="1"/>
  <c r="R2864" i="1"/>
  <c r="T2876" i="1"/>
  <c r="Q2926" i="1"/>
  <c r="S2939" i="1"/>
  <c r="T2951" i="1"/>
  <c r="Q2965" i="1"/>
  <c r="R2979" i="1"/>
  <c r="Q3006" i="1"/>
  <c r="S2810" i="1"/>
  <c r="Q2841" i="1"/>
  <c r="T2853" i="1"/>
  <c r="S2888" i="1"/>
  <c r="R2901" i="1"/>
  <c r="T2914" i="1"/>
  <c r="S2992" i="1"/>
  <c r="T2810" i="1"/>
  <c r="R2821" i="1"/>
  <c r="R2831" i="1"/>
  <c r="R2866" i="1"/>
  <c r="Q2877" i="1"/>
  <c r="R2926" i="1"/>
  <c r="T2939" i="1"/>
  <c r="T2953" i="1"/>
  <c r="R2965" i="1"/>
  <c r="S2979" i="1"/>
  <c r="Q3007" i="1"/>
  <c r="Q2854" i="1"/>
  <c r="T2889" i="1"/>
  <c r="T2901" i="1"/>
  <c r="Q2915" i="1"/>
  <c r="S2928" i="1"/>
  <c r="R2967" i="1"/>
  <c r="T2992" i="1"/>
  <c r="Q2811" i="1"/>
  <c r="S2821" i="1"/>
  <c r="S2831" i="1"/>
  <c r="Q2842" i="1"/>
  <c r="T2866" i="1"/>
  <c r="R2940" i="1"/>
  <c r="Q2954" i="1"/>
  <c r="T2967" i="1"/>
  <c r="T2979" i="1"/>
  <c r="R3007" i="1"/>
  <c r="R2854" i="1"/>
  <c r="S2879" i="1"/>
  <c r="Q2891" i="1"/>
  <c r="T2915" i="1"/>
  <c r="T2928" i="1"/>
  <c r="R2942" i="1"/>
  <c r="Q2994" i="1"/>
  <c r="Q2812" i="1"/>
  <c r="T2821" i="1"/>
  <c r="Q2833" i="1"/>
  <c r="Q2867" i="1"/>
  <c r="Q2903" i="1"/>
  <c r="R2929" i="1"/>
  <c r="R2954" i="1"/>
  <c r="T2981" i="1"/>
  <c r="S3007" i="1"/>
  <c r="R2822" i="1"/>
  <c r="R2844" i="1"/>
  <c r="Q2855" i="1"/>
  <c r="T2879" i="1"/>
  <c r="R2891" i="1"/>
  <c r="R2904" i="1"/>
  <c r="Q2916" i="1"/>
  <c r="S2956" i="1"/>
  <c r="T2968" i="1"/>
  <c r="R2812" i="1"/>
  <c r="S2833" i="1"/>
  <c r="R2867" i="1"/>
  <c r="S2916" i="1"/>
  <c r="S2943" i="1"/>
  <c r="T2995" i="1"/>
  <c r="S2844" i="1"/>
  <c r="S2904" i="1"/>
  <c r="T2956" i="1"/>
  <c r="Q2823" i="1"/>
  <c r="S2893" i="1"/>
  <c r="T2916" i="1"/>
  <c r="T2929" i="1"/>
  <c r="Q2996" i="1"/>
  <c r="R2813" i="1"/>
  <c r="Q2881" i="1"/>
  <c r="R2918" i="1"/>
  <c r="T2970" i="1"/>
  <c r="S2824" i="1"/>
  <c r="T2834" i="1"/>
  <c r="T2893" i="1"/>
  <c r="Q2944" i="1"/>
  <c r="T2996" i="1"/>
  <c r="R2815" i="1"/>
  <c r="T2869" i="1"/>
  <c r="R2881" i="1"/>
  <c r="Q2907" i="1"/>
  <c r="Q2919" i="1"/>
  <c r="S2957" i="1"/>
  <c r="S2971" i="1"/>
  <c r="T3010" i="1"/>
  <c r="Q2804" i="1"/>
  <c r="Q2825" i="1"/>
  <c r="Q2835" i="1"/>
  <c r="Q2847" i="1"/>
  <c r="R2857" i="1"/>
  <c r="Q2894" i="1"/>
  <c r="S2944" i="1"/>
  <c r="R2958" i="1"/>
  <c r="Q2972" i="1"/>
  <c r="R2985" i="1"/>
  <c r="R2999" i="1"/>
  <c r="S2815" i="1"/>
  <c r="S2859" i="1"/>
  <c r="Q2870" i="1"/>
  <c r="S2881" i="1"/>
  <c r="R2908" i="1"/>
  <c r="R2919" i="1"/>
  <c r="R2932" i="1"/>
  <c r="T3012" i="1"/>
  <c r="S2804" i="1"/>
  <c r="R2825" i="1"/>
  <c r="S2835" i="1"/>
  <c r="R2847" i="1"/>
  <c r="R2894" i="1"/>
  <c r="Q2933" i="1"/>
  <c r="T2946" i="1"/>
  <c r="T2958" i="1"/>
  <c r="R2972" i="1"/>
  <c r="S2985" i="1"/>
  <c r="S2999" i="1"/>
  <c r="T2815" i="1"/>
  <c r="T2859" i="1"/>
  <c r="R2870" i="1"/>
  <c r="S2908" i="1"/>
  <c r="S2933" i="1"/>
  <c r="R2959" i="1"/>
  <c r="Q3013" i="1"/>
  <c r="T2804" i="1"/>
  <c r="S2825" i="1"/>
  <c r="S2847" i="1"/>
  <c r="T2883" i="1"/>
  <c r="T2894" i="1"/>
  <c r="S2921" i="1"/>
  <c r="Q2947" i="1"/>
  <c r="R2960" i="1"/>
  <c r="S2972" i="1"/>
  <c r="T2985" i="1"/>
  <c r="Q3000" i="1"/>
  <c r="Q2816" i="1"/>
  <c r="Q2837" i="1"/>
  <c r="Q2860" i="1"/>
  <c r="T2895" i="1"/>
  <c r="T2908" i="1"/>
  <c r="T2933" i="1"/>
  <c r="S2806" i="1"/>
  <c r="S2827" i="1"/>
  <c r="T2847" i="1"/>
  <c r="R2873" i="1"/>
  <c r="Q2884" i="1"/>
  <c r="T2921" i="1"/>
  <c r="R2947" i="1"/>
  <c r="S2960" i="1"/>
  <c r="T2974" i="1"/>
  <c r="T2986" i="1"/>
  <c r="R3000" i="1"/>
  <c r="Q3014" i="1"/>
  <c r="T2806" i="1"/>
  <c r="R2816" i="1"/>
  <c r="R2837" i="1"/>
  <c r="R2860" i="1"/>
  <c r="T2896" i="1"/>
  <c r="Q2909" i="1"/>
  <c r="R2935" i="1"/>
  <c r="T3014" i="1"/>
  <c r="T2827" i="1"/>
  <c r="T2873" i="1"/>
  <c r="R2884" i="1"/>
  <c r="T2897" i="1"/>
  <c r="Q2922" i="1"/>
  <c r="S2961" i="1"/>
  <c r="Q2975" i="1"/>
  <c r="S3000" i="1"/>
  <c r="Q2807" i="1"/>
  <c r="T2816" i="1"/>
  <c r="T2837" i="1"/>
  <c r="T2849" i="1"/>
  <c r="S2860" i="1"/>
  <c r="R2909" i="1"/>
  <c r="R2923" i="1"/>
  <c r="R2936" i="1"/>
  <c r="S2949" i="1"/>
  <c r="R2989" i="1"/>
  <c r="Q3015" i="1"/>
  <c r="Q2828" i="1"/>
  <c r="Q2874" i="1"/>
  <c r="T2886" i="1"/>
  <c r="Q2898" i="1"/>
  <c r="Q2964" i="1"/>
  <c r="R2975" i="1"/>
  <c r="T3002" i="1"/>
  <c r="R2807" i="1"/>
  <c r="Q2840" i="1"/>
  <c r="Q2850" i="1"/>
  <c r="S2861" i="1"/>
  <c r="R2911" i="1"/>
  <c r="S2923" i="1"/>
  <c r="S2936" i="1"/>
  <c r="T2949" i="1"/>
  <c r="S2989" i="1"/>
  <c r="R3015" i="1"/>
  <c r="T2844" i="1"/>
  <c r="Q2851" i="1"/>
  <c r="R2871" i="1"/>
  <c r="R2878" i="1"/>
  <c r="S2891" i="1"/>
  <c r="S2905" i="1"/>
  <c r="Q2913" i="1"/>
  <c r="S2919" i="1"/>
  <c r="S2947" i="1"/>
  <c r="Q2955" i="1"/>
  <c r="T2961" i="1"/>
  <c r="Q2969" i="1"/>
  <c r="S2975" i="1"/>
  <c r="Q3011" i="1"/>
  <c r="S2813" i="1"/>
  <c r="Q2838" i="1"/>
  <c r="S2857" i="1"/>
  <c r="S2864" i="1"/>
  <c r="T2884" i="1"/>
  <c r="T2898" i="1"/>
  <c r="T2926" i="1"/>
  <c r="Q2934" i="1"/>
  <c r="Q2941" i="1"/>
  <c r="R2948" i="1"/>
  <c r="Q2983" i="1"/>
  <c r="Q2990" i="1"/>
  <c r="Q2997" i="1"/>
  <c r="S3004" i="1"/>
  <c r="S2807" i="1"/>
  <c r="Q2820" i="1"/>
  <c r="T2825" i="1"/>
  <c r="R2832" i="1"/>
  <c r="Q2845" i="1"/>
  <c r="S2871" i="1"/>
  <c r="T2878" i="1"/>
  <c r="T2891" i="1"/>
  <c r="Q2906" i="1"/>
  <c r="R2913" i="1"/>
  <c r="T2919" i="1"/>
  <c r="R2955" i="1"/>
  <c r="Q2962" i="1"/>
  <c r="R2969" i="1"/>
  <c r="T2983" i="1"/>
  <c r="S2997" i="1"/>
  <c r="R3011" i="1"/>
  <c r="T2813" i="1"/>
  <c r="T2851" i="1"/>
  <c r="T2864" i="1"/>
  <c r="Q2885" i="1"/>
  <c r="Q2899" i="1"/>
  <c r="Q2927" i="1"/>
  <c r="R2934" i="1"/>
  <c r="R2941" i="1"/>
  <c r="T2948" i="1"/>
  <c r="T2976" i="1"/>
  <c r="R2990" i="1"/>
  <c r="T3004" i="1"/>
  <c r="R2820" i="1"/>
  <c r="Q2826" i="1"/>
  <c r="S2832" i="1"/>
  <c r="R2839" i="1"/>
  <c r="R2845" i="1"/>
  <c r="T2858" i="1"/>
  <c r="Q2872" i="1"/>
  <c r="Q2879" i="1"/>
  <c r="S2899" i="1"/>
  <c r="R2906" i="1"/>
  <c r="S2913" i="1"/>
  <c r="Q2920" i="1"/>
  <c r="S2955" i="1"/>
  <c r="R2962" i="1"/>
  <c r="S2969" i="1"/>
  <c r="Q2984" i="1"/>
  <c r="T2997" i="1"/>
  <c r="Q3012" i="1"/>
  <c r="S2808" i="1"/>
  <c r="Q2814" i="1"/>
  <c r="Q2852" i="1"/>
  <c r="R2865" i="1"/>
  <c r="T2885" i="1"/>
  <c r="T2892" i="1"/>
  <c r="Q2921" i="1"/>
  <c r="T2934" i="1"/>
  <c r="S2941" i="1"/>
  <c r="Q2949" i="1"/>
  <c r="Q2977" i="1"/>
  <c r="T2990" i="1"/>
  <c r="Q3005" i="1"/>
  <c r="S2820" i="1"/>
  <c r="R2826" i="1"/>
  <c r="T2832" i="1"/>
  <c r="T2839" i="1"/>
  <c r="S2845" i="1"/>
  <c r="R2859" i="1"/>
  <c r="R2872" i="1"/>
  <c r="R2879" i="1"/>
  <c r="T2899" i="1"/>
  <c r="T2906" i="1"/>
  <c r="T2913" i="1"/>
  <c r="R2928" i="1"/>
  <c r="Q2942" i="1"/>
  <c r="R2956" i="1"/>
  <c r="T2963" i="1"/>
  <c r="Q2970" i="1"/>
  <c r="R2984" i="1"/>
  <c r="Q2998" i="1"/>
  <c r="R3012" i="1"/>
  <c r="T2808" i="1"/>
  <c r="S2852" i="1"/>
  <c r="S2865" i="1"/>
  <c r="Q2886" i="1"/>
  <c r="R2893" i="1"/>
  <c r="R2921" i="1"/>
  <c r="Q2935" i="1"/>
  <c r="R2949" i="1"/>
  <c r="R2977" i="1"/>
  <c r="T2984" i="1"/>
  <c r="T2991" i="1"/>
  <c r="Q2999" i="1"/>
  <c r="R3005" i="1"/>
  <c r="Q2931" i="1"/>
  <c r="R2938" i="1"/>
  <c r="T2944" i="1"/>
  <c r="T2972" i="1"/>
  <c r="R2987" i="1"/>
  <c r="R2994" i="1"/>
  <c r="T3000" i="1"/>
  <c r="R2811" i="1"/>
  <c r="Q2817" i="1"/>
  <c r="R2823" i="1"/>
  <c r="T2835" i="1"/>
  <c r="Q2849" i="1"/>
  <c r="R2855" i="1"/>
  <c r="T2861" i="1"/>
  <c r="T2868" i="1"/>
  <c r="T2881" i="1"/>
  <c r="Q2889" i="1"/>
  <c r="Q2896" i="1"/>
  <c r="S2909" i="1"/>
  <c r="Q2924" i="1"/>
  <c r="Q2952" i="1"/>
  <c r="S2959" i="1"/>
  <c r="R2966" i="1"/>
  <c r="S2973" i="1"/>
  <c r="Q2980" i="1"/>
  <c r="Q3008" i="1"/>
  <c r="S3015" i="1"/>
  <c r="S2805" i="1"/>
  <c r="T2829" i="1"/>
  <c r="R2842" i="1"/>
  <c r="R2875" i="1"/>
  <c r="R2903" i="1"/>
  <c r="Q2917" i="1"/>
  <c r="R2931" i="1"/>
  <c r="T2938" i="1"/>
  <c r="Q2945" i="1"/>
  <c r="S2980" i="1"/>
  <c r="S2987" i="1"/>
  <c r="T2994" i="1"/>
  <c r="Q3009" i="1"/>
  <c r="S2811" i="1"/>
  <c r="S2823" i="1"/>
  <c r="Q2836" i="1"/>
  <c r="R2849" i="1"/>
  <c r="S2855" i="1"/>
  <c r="Q2862" i="1"/>
  <c r="Q2869" i="1"/>
  <c r="R2889" i="1"/>
  <c r="R2896" i="1"/>
  <c r="T2903" i="1"/>
  <c r="T2909" i="1"/>
  <c r="R2924" i="1"/>
  <c r="R2952" i="1"/>
  <c r="T2959" i="1"/>
  <c r="T2966" i="1"/>
  <c r="T2973" i="1"/>
  <c r="Q3002" i="1"/>
  <c r="T3015" i="1"/>
  <c r="T2805" i="1"/>
  <c r="T2817" i="1"/>
  <c r="Q2830" i="1"/>
  <c r="T2842" i="1"/>
  <c r="R2876" i="1"/>
  <c r="R2883" i="1"/>
  <c r="T2931" i="1"/>
  <c r="Q2939" i="1"/>
  <c r="R2945" i="1"/>
  <c r="T2980" i="1"/>
  <c r="T2987" i="1"/>
  <c r="Q2995" i="1"/>
  <c r="R3009" i="1"/>
  <c r="T2811" i="1"/>
  <c r="T2823" i="1"/>
  <c r="R2836" i="1"/>
  <c r="S2849" i="1"/>
  <c r="T2855" i="1"/>
  <c r="R2862" i="1"/>
  <c r="S2869" i="1"/>
  <c r="S2889" i="1"/>
  <c r="S2896" i="1"/>
  <c r="Q2904" i="1"/>
  <c r="Q2911" i="1"/>
  <c r="Q2918" i="1"/>
  <c r="S2924" i="1"/>
  <c r="R2946" i="1"/>
  <c r="Q2960" i="1"/>
  <c r="Q2967" i="1"/>
  <c r="R2974" i="1"/>
  <c r="R3002" i="1"/>
  <c r="Q3016" i="1"/>
  <c r="R2806" i="1"/>
  <c r="Q2818" i="1"/>
  <c r="R2830" i="1"/>
  <c r="Q2843" i="1"/>
  <c r="S2876" i="1"/>
  <c r="S2883" i="1"/>
  <c r="Q2925" i="1"/>
  <c r="Q2932" i="1"/>
  <c r="R2939" i="1"/>
  <c r="S2953" i="1"/>
  <c r="S2981" i="1"/>
  <c r="Q2989" i="1"/>
  <c r="R2995" i="1"/>
  <c r="S3009" i="1"/>
  <c r="R2838" i="1"/>
  <c r="R2843" i="1"/>
  <c r="R2848" i="1"/>
  <c r="Q2853" i="1"/>
  <c r="T2857" i="1"/>
  <c r="T2862" i="1"/>
  <c r="T2867" i="1"/>
  <c r="S2872" i="1"/>
  <c r="R2877" i="1"/>
  <c r="R2882" i="1"/>
  <c r="R2887" i="1"/>
  <c r="Q2892" i="1"/>
  <c r="Q2902" i="1"/>
  <c r="R2917" i="1"/>
  <c r="S2927" i="1"/>
  <c r="R2937" i="1"/>
  <c r="T2942" i="1"/>
  <c r="S2952" i="1"/>
  <c r="T2962" i="1"/>
  <c r="Q2968" i="1"/>
  <c r="T2977" i="1"/>
  <c r="Q2988" i="1"/>
  <c r="R2993" i="1"/>
  <c r="R3003" i="1"/>
  <c r="R3013" i="1"/>
  <c r="Q2805" i="1"/>
  <c r="S2814" i="1"/>
  <c r="R2819" i="1"/>
  <c r="Q2897" i="1"/>
  <c r="R2907" i="1"/>
  <c r="S2912" i="1"/>
  <c r="R2922" i="1"/>
  <c r="S2932" i="1"/>
  <c r="T2937" i="1"/>
  <c r="T2947" i="1"/>
  <c r="T2957" i="1"/>
  <c r="Q2973" i="1"/>
  <c r="R2983" i="1"/>
  <c r="R2998" i="1"/>
  <c r="S3008" i="1"/>
  <c r="T2809" i="1"/>
  <c r="T2814" i="1"/>
  <c r="Q2824" i="1"/>
  <c r="T2828" i="1"/>
  <c r="T2833" i="1"/>
  <c r="T2838" i="1"/>
  <c r="S2843" i="1"/>
  <c r="S2848" i="1"/>
  <c r="R2853" i="1"/>
  <c r="Q2858" i="1"/>
  <c r="Q2863" i="1"/>
  <c r="Q2868" i="1"/>
  <c r="T2872" i="1"/>
  <c r="S2877" i="1"/>
  <c r="T2882" i="1"/>
  <c r="S2887" i="1"/>
  <c r="R2892" i="1"/>
  <c r="R2902" i="1"/>
  <c r="S2917" i="1"/>
  <c r="T2927" i="1"/>
  <c r="Q2943" i="1"/>
  <c r="Q2953" i="1"/>
  <c r="Q2963" i="1"/>
  <c r="R2968" i="1"/>
  <c r="Q2978" i="1"/>
  <c r="R2988" i="1"/>
  <c r="S2993" i="1"/>
  <c r="S3003" i="1"/>
  <c r="S3013" i="1"/>
  <c r="R2805" i="1"/>
  <c r="S2819" i="1"/>
  <c r="S2897" i="1"/>
  <c r="S2907" i="1"/>
  <c r="T2912" i="1"/>
  <c r="T2922" i="1"/>
  <c r="T2932" i="1"/>
  <c r="Q2938" i="1"/>
  <c r="Q2948" i="1"/>
  <c r="Q2958" i="1"/>
  <c r="S2963" i="1"/>
  <c r="R2973" i="1"/>
  <c r="S2983" i="1"/>
  <c r="T2998" i="1"/>
  <c r="T3008" i="1"/>
  <c r="R2810" i="1"/>
  <c r="Q2815" i="1"/>
  <c r="R2824" i="1"/>
  <c r="R2829" i="1"/>
  <c r="Q2834" i="1"/>
  <c r="Q2839" i="1"/>
  <c r="Q2844" i="1"/>
  <c r="T2848" i="1"/>
  <c r="S2853" i="1"/>
  <c r="R2858" i="1"/>
  <c r="S2863" i="1"/>
  <c r="R2868" i="1"/>
  <c r="Q2873" i="1"/>
  <c r="Q2878" i="1"/>
  <c r="Q2883" i="1"/>
  <c r="T2887" i="1"/>
  <c r="S2892" i="1"/>
  <c r="T2902" i="1"/>
  <c r="Q2908" i="1"/>
  <c r="T2917" i="1"/>
  <c r="Q2928" i="1"/>
  <c r="R2943" i="1"/>
  <c r="R2953" i="1"/>
  <c r="S2968" i="1"/>
  <c r="T2978" i="1"/>
  <c r="S2988" i="1"/>
  <c r="T2993" i="1"/>
  <c r="T3003" i="1"/>
  <c r="T3013" i="1"/>
  <c r="R2895" i="1"/>
  <c r="Q2905" i="1"/>
  <c r="R2915" i="1"/>
  <c r="R2930" i="1"/>
  <c r="S2940" i="1"/>
  <c r="T2955" i="1"/>
  <c r="T2965" i="1"/>
  <c r="T2975" i="1"/>
  <c r="Q2981" i="1"/>
  <c r="Q2991" i="1"/>
  <c r="Q3001" i="1"/>
  <c r="R3006" i="1"/>
  <c r="R3016" i="1"/>
  <c r="T2807" i="1"/>
  <c r="R2817" i="1"/>
  <c r="Q2827" i="1"/>
  <c r="T2831" i="1"/>
  <c r="S2836" i="1"/>
  <c r="R2841" i="1"/>
  <c r="R2846" i="1"/>
  <c r="R2851" i="1"/>
  <c r="Q2856" i="1"/>
  <c r="Q2861" i="1"/>
  <c r="T2865" i="1"/>
  <c r="T2870" i="1"/>
  <c r="S2875" i="1"/>
  <c r="S2880" i="1"/>
  <c r="R2885" i="1"/>
  <c r="Q2890" i="1"/>
  <c r="R2900" i="1"/>
  <c r="R2910" i="1"/>
  <c r="R2920" i="1"/>
  <c r="S2925" i="1"/>
  <c r="S2935" i="1"/>
  <c r="S2945" i="1"/>
  <c r="Q2951" i="1"/>
  <c r="T2960" i="1"/>
  <c r="Q2971" i="1"/>
  <c r="R2976" i="1"/>
  <c r="Q2986" i="1"/>
  <c r="R2996" i="1"/>
  <c r="S3011" i="1"/>
  <c r="T2812" i="1"/>
  <c r="Q2822" i="1"/>
  <c r="S2895" i="1"/>
  <c r="R2905" i="1"/>
  <c r="S2915" i="1"/>
  <c r="T2920" i="1"/>
  <c r="T2930" i="1"/>
  <c r="T2940" i="1"/>
  <c r="Q2956" i="1"/>
  <c r="Q2966" i="1"/>
  <c r="R2981" i="1"/>
  <c r="S2991" i="1"/>
  <c r="R3001" i="1"/>
  <c r="T3006" i="1"/>
  <c r="S3016" i="1"/>
  <c r="Q2808" i="1"/>
  <c r="S2817" i="1"/>
  <c r="R2827" i="1"/>
  <c r="Q2832" i="1"/>
  <c r="T2836" i="1"/>
  <c r="S2841" i="1"/>
  <c r="T2846" i="1"/>
  <c r="S2851" i="1"/>
  <c r="R2856" i="1"/>
  <c r="R2861" i="1"/>
  <c r="Q2866" i="1"/>
  <c r="Q2871" i="1"/>
  <c r="T2875" i="1"/>
  <c r="T2880" i="1"/>
  <c r="S2885" i="1"/>
  <c r="R2890" i="1"/>
  <c r="S2900" i="1"/>
  <c r="T2910" i="1"/>
  <c r="T2925" i="1"/>
  <c r="Q2936" i="1"/>
  <c r="T2945" i="1"/>
  <c r="R2951" i="1"/>
  <c r="Q2961" i="1"/>
  <c r="R2971" i="1"/>
  <c r="S2976" i="1"/>
  <c r="R2986" i="1"/>
  <c r="S2996" i="1"/>
  <c r="T3001" i="1"/>
  <c r="T3011" i="1"/>
  <c r="Q2810" i="1"/>
  <c r="R2818" i="1"/>
  <c r="T2826" i="1"/>
  <c r="Q2831" i="1"/>
  <c r="R2835" i="1"/>
  <c r="S2839" i="1"/>
  <c r="T2843" i="1"/>
  <c r="Q2848" i="1"/>
  <c r="R2852" i="1"/>
  <c r="S2856" i="1"/>
  <c r="T2860" i="1"/>
  <c r="Q2865" i="1"/>
  <c r="R2869" i="1"/>
  <c r="S2873" i="1"/>
  <c r="T2877" i="1"/>
  <c r="Q2882" i="1"/>
  <c r="R2886" i="1"/>
  <c r="T2890" i="1"/>
  <c r="Q2895" i="1"/>
  <c r="R2899" i="1"/>
  <c r="S2903" i="1"/>
  <c r="T2907" i="1"/>
  <c r="Q2912" i="1"/>
  <c r="R2916" i="1"/>
  <c r="S2920" i="1"/>
  <c r="T2924" i="1"/>
  <c r="Q2929" i="1"/>
  <c r="R2933" i="1"/>
  <c r="S2937" i="1"/>
  <c r="T2941" i="1"/>
  <c r="Q2946" i="1"/>
  <c r="R2950" i="1"/>
  <c r="T2954" i="1"/>
  <c r="Q2959" i="1"/>
  <c r="R2963" i="1"/>
  <c r="S2967" i="1"/>
  <c r="T2971" i="1"/>
  <c r="Q2976" i="1"/>
  <c r="R2980" i="1"/>
  <c r="S2984" i="1"/>
  <c r="T2988" i="1"/>
  <c r="Q2993" i="1"/>
  <c r="R2997" i="1"/>
  <c r="S3001" i="1"/>
  <c r="T3005" i="1"/>
  <c r="Q3010" i="1"/>
  <c r="R3014" i="1"/>
  <c r="Q2806" i="1"/>
  <c r="R2814" i="1"/>
  <c r="S2822" i="1"/>
  <c r="R2808" i="1"/>
  <c r="S2816" i="1"/>
  <c r="T2824" i="1"/>
  <c r="Q2829" i="1"/>
  <c r="R2833" i="1"/>
  <c r="S2837" i="1"/>
  <c r="T2841" i="1"/>
  <c r="Q2846" i="1"/>
  <c r="R2850" i="1"/>
  <c r="T2854" i="1"/>
  <c r="Q2859" i="1"/>
  <c r="R2863" i="1"/>
  <c r="S2867" i="1"/>
  <c r="T2871" i="1"/>
  <c r="Q2876" i="1"/>
  <c r="R2880" i="1"/>
  <c r="S2884" i="1"/>
  <c r="T2888" i="1"/>
  <c r="Q2893" i="1"/>
  <c r="R2897" i="1"/>
  <c r="S2901" i="1"/>
  <c r="T2905" i="1"/>
  <c r="Q2910" i="1"/>
  <c r="R2914" i="1"/>
  <c r="T2918" i="1"/>
  <c r="Q2923" i="1"/>
  <c r="R2927" i="1"/>
  <c r="S2931" i="1"/>
  <c r="T2935" i="1"/>
  <c r="Q2940" i="1"/>
  <c r="R2944" i="1"/>
  <c r="S2948" i="1"/>
  <c r="T2952" i="1"/>
  <c r="Q2957" i="1"/>
  <c r="R2961" i="1"/>
  <c r="S2965" i="1"/>
  <c r="T2969" i="1"/>
  <c r="Q2974" i="1"/>
  <c r="R2978" i="1"/>
  <c r="T2982" i="1"/>
  <c r="Q2987" i="1"/>
  <c r="R2991" i="1"/>
  <c r="S2995" i="1"/>
  <c r="T2999" i="1"/>
  <c r="Q3004" i="1"/>
  <c r="R3008" i="1"/>
  <c r="S3012" i="1"/>
  <c r="T3016" i="1"/>
  <c r="R2804" i="1"/>
  <c r="S2812" i="1"/>
  <c r="T2820" i="1"/>
  <c r="S2826" i="1"/>
  <c r="S2830" i="1"/>
  <c r="S2834" i="1"/>
  <c r="S2838" i="1"/>
  <c r="S2842" i="1"/>
  <c r="S2846" i="1"/>
  <c r="S2850" i="1"/>
  <c r="S2854" i="1"/>
  <c r="S2858" i="1"/>
  <c r="S2862" i="1"/>
  <c r="S2866" i="1"/>
  <c r="S2870" i="1"/>
  <c r="S2874" i="1"/>
  <c r="S2878" i="1"/>
  <c r="S2882" i="1"/>
  <c r="S2886" i="1"/>
  <c r="S2890" i="1"/>
  <c r="S2894" i="1"/>
  <c r="S2898" i="1"/>
  <c r="S2902" i="1"/>
  <c r="S2906" i="1"/>
  <c r="S2910" i="1"/>
  <c r="S2914" i="1"/>
  <c r="S2918" i="1"/>
  <c r="S2922" i="1"/>
  <c r="S2926" i="1"/>
  <c r="S2930" i="1"/>
  <c r="S2934" i="1"/>
  <c r="S2938" i="1"/>
  <c r="S2942" i="1"/>
  <c r="S2946" i="1"/>
  <c r="S2950" i="1"/>
  <c r="S2954" i="1"/>
  <c r="S2958" i="1"/>
  <c r="S2962" i="1"/>
  <c r="S2966" i="1"/>
  <c r="S2970" i="1"/>
  <c r="S2974" i="1"/>
  <c r="S2978" i="1"/>
  <c r="S2982" i="1"/>
  <c r="S2986" i="1"/>
  <c r="S2990" i="1"/>
  <c r="S2994" i="1"/>
  <c r="S2998" i="1"/>
  <c r="S3002" i="1"/>
  <c r="S3006" i="1"/>
  <c r="S3010" i="1"/>
  <c r="S3014" i="1"/>
  <c r="Q2803" i="1"/>
  <c r="R2803" i="1"/>
  <c r="S2803" i="1"/>
  <c r="T2803" i="1"/>
  <c r="Q2711" i="1"/>
  <c r="S2751" i="1"/>
  <c r="Q2724" i="1"/>
  <c r="R2717" i="1"/>
  <c r="R2744" i="1"/>
  <c r="R2697" i="1"/>
  <c r="S2737" i="1"/>
  <c r="S2711" i="1"/>
  <c r="Q2745" i="1"/>
  <c r="R2781" i="1"/>
  <c r="Q2739" i="1"/>
  <c r="Q2719" i="1"/>
  <c r="R2745" i="1"/>
  <c r="Q2789" i="1"/>
  <c r="Q2712" i="1"/>
  <c r="R2725" i="1"/>
  <c r="Q2753" i="1"/>
  <c r="T2767" i="1"/>
  <c r="Q2783" i="1"/>
  <c r="R2796" i="1"/>
  <c r="R2699" i="1"/>
  <c r="S2739" i="1"/>
  <c r="R2712" i="1"/>
  <c r="S2725" i="1"/>
  <c r="R2753" i="1"/>
  <c r="Q2768" i="1"/>
  <c r="R2783" i="1"/>
  <c r="Q2797" i="1"/>
  <c r="S2699" i="1"/>
  <c r="S2732" i="1"/>
  <c r="T2719" i="1"/>
  <c r="Q2733" i="1"/>
  <c r="S2753" i="1"/>
  <c r="R2768" i="1"/>
  <c r="S2783" i="1"/>
  <c r="R2797" i="1"/>
  <c r="R2733" i="1"/>
  <c r="S2747" i="1"/>
  <c r="Q2755" i="1"/>
  <c r="R2761" i="1"/>
  <c r="Q2769" i="1"/>
  <c r="R2776" i="1"/>
  <c r="R2791" i="1"/>
  <c r="S2797" i="1"/>
  <c r="Q2717" i="1"/>
  <c r="R2731" i="1"/>
  <c r="Q2704" i="1"/>
  <c r="Q2788" i="1"/>
  <c r="R2704" i="1"/>
  <c r="R2788" i="1"/>
  <c r="T2711" i="1"/>
  <c r="Q2796" i="1"/>
  <c r="Q2732" i="1"/>
  <c r="R2719" i="1"/>
  <c r="S2745" i="1"/>
  <c r="Q2760" i="1"/>
  <c r="S2775" i="1"/>
  <c r="R2789" i="1"/>
  <c r="Q2692" i="1"/>
  <c r="R2705" i="1"/>
  <c r="R2732" i="1"/>
  <c r="S2719" i="1"/>
  <c r="Q2747" i="1"/>
  <c r="R2760" i="1"/>
  <c r="T2775" i="1"/>
  <c r="S2789" i="1"/>
  <c r="R2692" i="1"/>
  <c r="S2705" i="1"/>
  <c r="T2739" i="1"/>
  <c r="S2712" i="1"/>
  <c r="Q2727" i="1"/>
  <c r="R2747" i="1"/>
  <c r="Q2761" i="1"/>
  <c r="Q2776" i="1"/>
  <c r="Q2791" i="1"/>
  <c r="S2692" i="1"/>
  <c r="Q2707" i="1"/>
  <c r="Q2713" i="1"/>
  <c r="Q2740" i="1"/>
  <c r="Q2693" i="1"/>
  <c r="Q2720" i="1"/>
  <c r="R2727" i="1"/>
  <c r="T2783" i="1"/>
  <c r="Q2700" i="1"/>
  <c r="R2707" i="1"/>
  <c r="R2713" i="1"/>
  <c r="R2740" i="1"/>
  <c r="Q2799" i="1"/>
  <c r="T2751" i="1"/>
  <c r="Q2744" i="1"/>
  <c r="Q2691" i="1"/>
  <c r="R2752" i="1"/>
  <c r="Q2777" i="1"/>
  <c r="Q2728" i="1"/>
  <c r="T2763" i="1"/>
  <c r="Q2800" i="1"/>
  <c r="R2737" i="1"/>
  <c r="R2759" i="1"/>
  <c r="Q2752" i="1"/>
  <c r="T2731" i="1"/>
  <c r="S2767" i="1"/>
  <c r="R2769" i="1"/>
  <c r="Q2763" i="1"/>
  <c r="S2693" i="1"/>
  <c r="R2784" i="1"/>
  <c r="R2735" i="1"/>
  <c r="S2728" i="1"/>
  <c r="Q2793" i="1"/>
  <c r="T2787" i="1"/>
  <c r="T2795" i="1"/>
  <c r="S2781" i="1"/>
  <c r="S2755" i="1"/>
  <c r="S2704" i="1"/>
  <c r="T2747" i="1"/>
  <c r="S2777" i="1"/>
  <c r="S2763" i="1"/>
  <c r="R2792" i="1"/>
  <c r="R2708" i="1"/>
  <c r="R2779" i="1"/>
  <c r="R2723" i="1"/>
  <c r="R2729" i="1"/>
  <c r="R2764" i="1"/>
  <c r="Q2772" i="1"/>
  <c r="Q2801" i="1"/>
  <c r="Q2759" i="1"/>
  <c r="S2795" i="1"/>
  <c r="S2759" i="1"/>
  <c r="S2697" i="1"/>
  <c r="T2759" i="1"/>
  <c r="Q2699" i="1"/>
  <c r="Q2784" i="1"/>
  <c r="T2791" i="1"/>
  <c r="T2755" i="1"/>
  <c r="S2696" i="1"/>
  <c r="R2795" i="1"/>
  <c r="Q2697" i="1"/>
  <c r="R2773" i="1"/>
  <c r="Q2767" i="1"/>
  <c r="R2691" i="1"/>
  <c r="R2724" i="1"/>
  <c r="Q2775" i="1"/>
  <c r="S2691" i="1"/>
  <c r="Q2725" i="1"/>
  <c r="R2775" i="1"/>
  <c r="Q2705" i="1"/>
  <c r="R2693" i="1"/>
  <c r="R2720" i="1"/>
  <c r="S2727" i="1"/>
  <c r="S2733" i="1"/>
  <c r="S2761" i="1"/>
  <c r="S2791" i="1"/>
  <c r="R2700" i="1"/>
  <c r="S2707" i="1"/>
  <c r="S2713" i="1"/>
  <c r="S2740" i="1"/>
  <c r="R2799" i="1"/>
  <c r="S2720" i="1"/>
  <c r="T2727" i="1"/>
  <c r="Q2735" i="1"/>
  <c r="Q2741" i="1"/>
  <c r="Q2748" i="1"/>
  <c r="R2777" i="1"/>
  <c r="S2700" i="1"/>
  <c r="T2707" i="1"/>
  <c r="Q2715" i="1"/>
  <c r="Q2721" i="1"/>
  <c r="R2763" i="1"/>
  <c r="Q2771" i="1"/>
  <c r="S2799" i="1"/>
  <c r="Q2695" i="1"/>
  <c r="Q2701" i="1"/>
  <c r="R2741" i="1"/>
  <c r="R2748" i="1"/>
  <c r="Q2785" i="1"/>
  <c r="Q2708" i="1"/>
  <c r="R2715" i="1"/>
  <c r="R2721" i="1"/>
  <c r="R2771" i="1"/>
  <c r="T2799" i="1"/>
  <c r="R2695" i="1"/>
  <c r="R2701" i="1"/>
  <c r="R2728" i="1"/>
  <c r="S2735" i="1"/>
  <c r="S2741" i="1"/>
  <c r="Q2749" i="1"/>
  <c r="Q2756" i="1"/>
  <c r="R2785" i="1"/>
  <c r="S2715" i="1"/>
  <c r="S2721" i="1"/>
  <c r="S2771" i="1"/>
  <c r="S2695" i="1"/>
  <c r="T2735" i="1"/>
  <c r="Q2743" i="1"/>
  <c r="R2749" i="1"/>
  <c r="R2756" i="1"/>
  <c r="S2785" i="1"/>
  <c r="S2708" i="1"/>
  <c r="T2715" i="1"/>
  <c r="Q2723" i="1"/>
  <c r="Q2729" i="1"/>
  <c r="Q2764" i="1"/>
  <c r="T2771" i="1"/>
  <c r="Q2703" i="1"/>
  <c r="Q2709" i="1"/>
  <c r="Q2736" i="1"/>
  <c r="R2743" i="1"/>
  <c r="S2749" i="1"/>
  <c r="Q2757" i="1"/>
  <c r="S2779" i="1"/>
  <c r="Q2787" i="1"/>
  <c r="R2793" i="1"/>
  <c r="Q2716" i="1"/>
  <c r="Q2696" i="1"/>
  <c r="R2703" i="1"/>
  <c r="R2709" i="1"/>
  <c r="R2736" i="1"/>
  <c r="S2743" i="1"/>
  <c r="Q2751" i="1"/>
  <c r="R2757" i="1"/>
  <c r="T2779" i="1"/>
  <c r="R2787" i="1"/>
  <c r="S2793" i="1"/>
  <c r="R2716" i="1"/>
  <c r="S2723" i="1"/>
  <c r="S2729" i="1"/>
  <c r="Q2765" i="1"/>
  <c r="R2772" i="1"/>
  <c r="R2801" i="1"/>
  <c r="R2739" i="1"/>
  <c r="R2755" i="1"/>
  <c r="S2769" i="1"/>
  <c r="Q2792" i="1"/>
  <c r="Q2779" i="1"/>
  <c r="S2701" i="1"/>
  <c r="R2800" i="1"/>
  <c r="R2696" i="1"/>
  <c r="S2703" i="1"/>
  <c r="S2709" i="1"/>
  <c r="S2736" i="1"/>
  <c r="T2743" i="1"/>
  <c r="R2751" i="1"/>
  <c r="S2757" i="1"/>
  <c r="Q2780" i="1"/>
  <c r="S2787" i="1"/>
  <c r="Q2795" i="1"/>
  <c r="R2780" i="1"/>
  <c r="S2765" i="1"/>
  <c r="R2711" i="1"/>
  <c r="Q2781" i="1"/>
  <c r="S2731" i="1"/>
  <c r="S2773" i="1"/>
  <c r="S2717" i="1"/>
  <c r="R2767" i="1"/>
  <c r="S2724" i="1"/>
  <c r="S2716" i="1"/>
  <c r="T2723" i="1"/>
  <c r="Q2731" i="1"/>
  <c r="Q2737" i="1"/>
  <c r="R2765" i="1"/>
  <c r="Q2773" i="1"/>
  <c r="S2801" i="1"/>
  <c r="S2744" i="1"/>
  <c r="S2748" i="1"/>
  <c r="S2752" i="1"/>
  <c r="S2756" i="1"/>
  <c r="S2760" i="1"/>
  <c r="S2764" i="1"/>
  <c r="S2768" i="1"/>
  <c r="S2772" i="1"/>
  <c r="S2776" i="1"/>
  <c r="S2780" i="1"/>
  <c r="S2784" i="1"/>
  <c r="S2788" i="1"/>
  <c r="S2792" i="1"/>
  <c r="S2796" i="1"/>
  <c r="S2800" i="1"/>
  <c r="T2704" i="1"/>
  <c r="T2708" i="1"/>
  <c r="T2712" i="1"/>
  <c r="T2716" i="1"/>
  <c r="T2720" i="1"/>
  <c r="T2724" i="1"/>
  <c r="T2728" i="1"/>
  <c r="T2732" i="1"/>
  <c r="T2736" i="1"/>
  <c r="T2740" i="1"/>
  <c r="T2744" i="1"/>
  <c r="T2748" i="1"/>
  <c r="T2752" i="1"/>
  <c r="T2756" i="1"/>
  <c r="T2760" i="1"/>
  <c r="T2764" i="1"/>
  <c r="T2768" i="1"/>
  <c r="T2772" i="1"/>
  <c r="T2776" i="1"/>
  <c r="T2780" i="1"/>
  <c r="T2784" i="1"/>
  <c r="T2788" i="1"/>
  <c r="T2792" i="1"/>
  <c r="T2796" i="1"/>
  <c r="T2800" i="1"/>
  <c r="T2725" i="1"/>
  <c r="T2757" i="1"/>
  <c r="T2777" i="1"/>
  <c r="T2785" i="1"/>
  <c r="T2793" i="1"/>
  <c r="T2801" i="1"/>
  <c r="T2789" i="1"/>
  <c r="Q2722" i="1"/>
  <c r="Q2738" i="1"/>
  <c r="Q2746" i="1"/>
  <c r="Q2750" i="1"/>
  <c r="Q2754" i="1"/>
  <c r="Q2758" i="1"/>
  <c r="Q2762" i="1"/>
  <c r="Q2766" i="1"/>
  <c r="Q2770" i="1"/>
  <c r="Q2774" i="1"/>
  <c r="Q2778" i="1"/>
  <c r="Q2782" i="1"/>
  <c r="Q2786" i="1"/>
  <c r="Q2790" i="1"/>
  <c r="Q2794" i="1"/>
  <c r="Q2798" i="1"/>
  <c r="Q2802" i="1"/>
  <c r="T2761" i="1"/>
  <c r="Q2690" i="1"/>
  <c r="T2769" i="1"/>
  <c r="R2690" i="1"/>
  <c r="R2694" i="1"/>
  <c r="R2698" i="1"/>
  <c r="R2702" i="1"/>
  <c r="R2706" i="1"/>
  <c r="R2710" i="1"/>
  <c r="R2714" i="1"/>
  <c r="R2718" i="1"/>
  <c r="R2722" i="1"/>
  <c r="R2726" i="1"/>
  <c r="R2730" i="1"/>
  <c r="R2734" i="1"/>
  <c r="R2738" i="1"/>
  <c r="R2742" i="1"/>
  <c r="R2746" i="1"/>
  <c r="R2750" i="1"/>
  <c r="R2754" i="1"/>
  <c r="R2758" i="1"/>
  <c r="R2762" i="1"/>
  <c r="R2766" i="1"/>
  <c r="R2770" i="1"/>
  <c r="R2774" i="1"/>
  <c r="R2778" i="1"/>
  <c r="R2782" i="1"/>
  <c r="R2786" i="1"/>
  <c r="R2790" i="1"/>
  <c r="R2794" i="1"/>
  <c r="R2798" i="1"/>
  <c r="R2802" i="1"/>
  <c r="T2765" i="1"/>
  <c r="Q2710" i="1"/>
  <c r="T2773" i="1"/>
  <c r="Q2706" i="1"/>
  <c r="S2694" i="1"/>
  <c r="S2702" i="1"/>
  <c r="S2710" i="1"/>
  <c r="S2714" i="1"/>
  <c r="S2718" i="1"/>
  <c r="S2722" i="1"/>
  <c r="S2726" i="1"/>
  <c r="S2734" i="1"/>
  <c r="S2738" i="1"/>
  <c r="S2742" i="1"/>
  <c r="S2746" i="1"/>
  <c r="S2750" i="1"/>
  <c r="S2754" i="1"/>
  <c r="S2758" i="1"/>
  <c r="S2762" i="1"/>
  <c r="S2766" i="1"/>
  <c r="S2770" i="1"/>
  <c r="S2774" i="1"/>
  <c r="S2778" i="1"/>
  <c r="S2782" i="1"/>
  <c r="S2786" i="1"/>
  <c r="S2790" i="1"/>
  <c r="S2794" i="1"/>
  <c r="S2798" i="1"/>
  <c r="S2802" i="1"/>
  <c r="T2709" i="1"/>
  <c r="T2717" i="1"/>
  <c r="T2729" i="1"/>
  <c r="T2737" i="1"/>
  <c r="T2741" i="1"/>
  <c r="T2749" i="1"/>
  <c r="T2753" i="1"/>
  <c r="T2797" i="1"/>
  <c r="Q2694" i="1"/>
  <c r="Q2698" i="1"/>
  <c r="Q2702" i="1"/>
  <c r="Q2714" i="1"/>
  <c r="Q2718" i="1"/>
  <c r="Q2726" i="1"/>
  <c r="Q2730" i="1"/>
  <c r="Q2734" i="1"/>
  <c r="Q2742" i="1"/>
  <c r="S2690" i="1"/>
  <c r="S2698" i="1"/>
  <c r="S2706" i="1"/>
  <c r="S2730" i="1"/>
  <c r="T2710" i="1"/>
  <c r="T2750" i="1"/>
  <c r="T2766" i="1"/>
  <c r="T2774" i="1"/>
  <c r="T2778" i="1"/>
  <c r="T2782" i="1"/>
  <c r="T2786" i="1"/>
  <c r="T2790" i="1"/>
  <c r="T2798" i="1"/>
  <c r="T2802" i="1"/>
  <c r="T2705" i="1"/>
  <c r="T2713" i="1"/>
  <c r="T2721" i="1"/>
  <c r="T2733" i="1"/>
  <c r="T2745" i="1"/>
  <c r="T2781" i="1"/>
  <c r="T2706" i="1"/>
  <c r="T2714" i="1"/>
  <c r="T2718" i="1"/>
  <c r="T2722" i="1"/>
  <c r="T2726" i="1"/>
  <c r="T2730" i="1"/>
  <c r="T2734" i="1"/>
  <c r="T2738" i="1"/>
  <c r="T2742" i="1"/>
  <c r="T2746" i="1"/>
  <c r="T2754" i="1"/>
  <c r="T2758" i="1"/>
  <c r="T2762" i="1"/>
  <c r="T2770" i="1"/>
  <c r="T2794" i="1"/>
  <c r="S2689" i="1"/>
  <c r="R2689" i="1"/>
  <c r="Q2689" i="1"/>
  <c r="U1253" i="1"/>
  <c r="U1254" i="1"/>
  <c r="T1333" i="1"/>
  <c r="S1334" i="1"/>
  <c r="T1334" i="1"/>
  <c r="S1328" i="1"/>
  <c r="T1328" i="1"/>
  <c r="S1329" i="1"/>
  <c r="T1329" i="1"/>
  <c r="S1330" i="1"/>
  <c r="T1330" i="1"/>
  <c r="S1331" i="1"/>
  <c r="T1331" i="1"/>
  <c r="S1332" i="1"/>
  <c r="T1332" i="1"/>
  <c r="S1333" i="1"/>
  <c r="S1327" i="1"/>
  <c r="T1327" i="1"/>
  <c r="S1319" i="1"/>
  <c r="T1320" i="1"/>
  <c r="T1322" i="1"/>
  <c r="T1325" i="1"/>
  <c r="T1321" i="1"/>
  <c r="S1320" i="1"/>
  <c r="S1323" i="1"/>
  <c r="S1324" i="1"/>
  <c r="T1316" i="1"/>
  <c r="S1317" i="1"/>
  <c r="S1326" i="1"/>
  <c r="T1319" i="1"/>
  <c r="S1321" i="1"/>
  <c r="S1322" i="1"/>
  <c r="T1323" i="1"/>
  <c r="S1316" i="1"/>
  <c r="T1324" i="1"/>
  <c r="S1325" i="1"/>
  <c r="T1317" i="1"/>
  <c r="S1318" i="1"/>
  <c r="T1318" i="1"/>
  <c r="T1326" i="1"/>
  <c r="T1315" i="1"/>
  <c r="S1315" i="1"/>
  <c r="M1134" i="1"/>
  <c r="M1133" i="1"/>
  <c r="M1132" i="1"/>
  <c r="M1131" i="1"/>
  <c r="M1130" i="1"/>
  <c r="M1129" i="1"/>
  <c r="M1128" i="1"/>
  <c r="M1127" i="1"/>
  <c r="M1126" i="1"/>
  <c r="M1125" i="1"/>
  <c r="M1124" i="1"/>
  <c r="M1123" i="1"/>
  <c r="M1119" i="1"/>
  <c r="M1118" i="1"/>
  <c r="M1117" i="1"/>
  <c r="M1116" i="1"/>
  <c r="M1115" i="1"/>
  <c r="M1114" i="1"/>
  <c r="M1113" i="1"/>
  <c r="M1112" i="1"/>
  <c r="M1111" i="1"/>
  <c r="M1110" i="1"/>
  <c r="M1109" i="1"/>
  <c r="M1108" i="1"/>
  <c r="M1107" i="1"/>
  <c r="M1106" i="1"/>
  <c r="M1105" i="1"/>
  <c r="M1104" i="1"/>
  <c r="M1103" i="1"/>
  <c r="M1102" i="1"/>
  <c r="W1102" i="1" s="1"/>
  <c r="M1101" i="1"/>
  <c r="W1101" i="1" s="1"/>
  <c r="M1100" i="1"/>
  <c r="W1100" i="1" s="1"/>
  <c r="M1099" i="1"/>
  <c r="W1099" i="1" s="1"/>
  <c r="M1098" i="1"/>
  <c r="W1098" i="1" s="1"/>
  <c r="M1097" i="1"/>
  <c r="W1097" i="1" s="1"/>
  <c r="M1096" i="1"/>
  <c r="W1096" i="1" s="1"/>
  <c r="M1095" i="1"/>
  <c r="W1095" i="1" s="1"/>
  <c r="M1094" i="1"/>
  <c r="W1094" i="1" s="1"/>
  <c r="Y1094" i="1" s="1"/>
  <c r="AA1094" i="1" s="1"/>
  <c r="AC1094" i="1" s="1"/>
  <c r="M1093" i="1"/>
  <c r="W1093" i="1" s="1"/>
  <c r="M1092" i="1"/>
  <c r="W1092" i="1" s="1"/>
  <c r="Y1092" i="1" s="1"/>
  <c r="AA1092" i="1" s="1"/>
  <c r="AC1092" i="1" s="1"/>
  <c r="M1091" i="1"/>
  <c r="W1091" i="1" s="1"/>
  <c r="Y1091" i="1" s="1"/>
  <c r="AA1091" i="1" s="1"/>
  <c r="AC1091" i="1" s="1"/>
  <c r="M1090" i="1"/>
  <c r="W1090" i="1" s="1"/>
  <c r="Y1090" i="1" s="1"/>
  <c r="AA1090" i="1" s="1"/>
  <c r="AC1090" i="1" s="1"/>
  <c r="M1089" i="1"/>
  <c r="W1089" i="1" s="1"/>
  <c r="Y1089" i="1" s="1"/>
  <c r="AA1089" i="1" s="1"/>
  <c r="AC1089" i="1" s="1"/>
  <c r="M1088" i="1"/>
  <c r="W1088" i="1" s="1"/>
  <c r="Y1088" i="1" s="1"/>
  <c r="AA1088" i="1" s="1"/>
  <c r="AC1088" i="1" s="1"/>
  <c r="M1087" i="1"/>
  <c r="W1087" i="1" s="1"/>
  <c r="Y1087" i="1" s="1"/>
  <c r="AA1087" i="1" s="1"/>
  <c r="AC1087" i="1" s="1"/>
  <c r="M1086" i="1"/>
  <c r="W1086" i="1" s="1"/>
  <c r="Y1086" i="1" s="1"/>
  <c r="AA1086" i="1" s="1"/>
  <c r="AC1086" i="1" s="1"/>
  <c r="M1085" i="1"/>
  <c r="W1085" i="1" s="1"/>
  <c r="Y1085" i="1" s="1"/>
  <c r="AA1085" i="1" s="1"/>
  <c r="AC1085" i="1" s="1"/>
  <c r="M1084" i="1"/>
  <c r="W1084" i="1" s="1"/>
  <c r="Y1084" i="1" s="1"/>
  <c r="AA1084" i="1" s="1"/>
  <c r="AC1084" i="1" s="1"/>
  <c r="M1083" i="1"/>
  <c r="W1083" i="1" s="1"/>
  <c r="Y1083" i="1" s="1"/>
  <c r="AA1083" i="1" s="1"/>
  <c r="AC1083" i="1" s="1"/>
  <c r="M1082" i="1"/>
  <c r="W1082" i="1" s="1"/>
  <c r="Y1082" i="1" s="1"/>
  <c r="AA1082" i="1" s="1"/>
  <c r="AC1082" i="1" s="1"/>
  <c r="M1081" i="1"/>
  <c r="W1081" i="1" s="1"/>
  <c r="Y1081" i="1" s="1"/>
  <c r="AA1081" i="1" s="1"/>
  <c r="AC1081" i="1" s="1"/>
  <c r="M1080" i="1"/>
  <c r="W1080" i="1" s="1"/>
  <c r="Y1080" i="1" s="1"/>
  <c r="AA1080" i="1" s="1"/>
  <c r="AC1080" i="1" s="1"/>
  <c r="M1079" i="1"/>
  <c r="W1079" i="1" s="1"/>
  <c r="M1078" i="1"/>
  <c r="W1078" i="1" s="1"/>
  <c r="M1077" i="1"/>
  <c r="W1077" i="1" s="1"/>
  <c r="M1076" i="1"/>
  <c r="W1076" i="1" s="1"/>
  <c r="M1075" i="1"/>
  <c r="W1075" i="1" s="1"/>
  <c r="M1074" i="1"/>
  <c r="W1074" i="1" s="1"/>
  <c r="M1073" i="1"/>
  <c r="W1073" i="1" s="1"/>
  <c r="M1072" i="1"/>
  <c r="W1072" i="1" s="1"/>
  <c r="M1071" i="1"/>
  <c r="W1071" i="1" s="1"/>
  <c r="M1070" i="1"/>
  <c r="W1070" i="1" s="1"/>
  <c r="M1069" i="1"/>
  <c r="W1069" i="1" s="1"/>
  <c r="M1068" i="1"/>
  <c r="W1068" i="1" s="1"/>
  <c r="M1067" i="1"/>
  <c r="W1067" i="1" s="1"/>
  <c r="M1066" i="1"/>
  <c r="W1066" i="1" s="1"/>
  <c r="M1065" i="1"/>
  <c r="W1065" i="1" s="1"/>
  <c r="M1064" i="1"/>
  <c r="W1064" i="1" s="1"/>
  <c r="M1063" i="1"/>
  <c r="W1063" i="1" s="1"/>
  <c r="Y1063" i="1" s="1"/>
  <c r="AA1063" i="1" s="1"/>
  <c r="AC1063" i="1" s="1"/>
  <c r="M1062" i="1"/>
  <c r="W1062" i="1" s="1"/>
  <c r="M1061" i="1"/>
  <c r="W1061" i="1" s="1"/>
  <c r="M1060" i="1"/>
  <c r="W1060" i="1" s="1"/>
  <c r="Y1060" i="1" s="1"/>
  <c r="AA1060" i="1" s="1"/>
  <c r="AC1060" i="1" s="1"/>
  <c r="M1059" i="1"/>
  <c r="W1059" i="1" s="1"/>
  <c r="Y1059" i="1" s="1"/>
  <c r="AA1059" i="1" s="1"/>
  <c r="AC1059" i="1" s="1"/>
  <c r="M1058" i="1"/>
  <c r="W1058" i="1" s="1"/>
  <c r="Y1058" i="1" s="1"/>
  <c r="AA1058" i="1" s="1"/>
  <c r="AC1058" i="1" s="1"/>
  <c r="M1057" i="1"/>
  <c r="W1057" i="1" s="1"/>
  <c r="Y1057" i="1" s="1"/>
  <c r="AA1057" i="1" s="1"/>
  <c r="AC1057" i="1" s="1"/>
  <c r="M1056" i="1"/>
  <c r="W1056" i="1" s="1"/>
  <c r="Y1056" i="1" s="1"/>
  <c r="AA1056" i="1" s="1"/>
  <c r="AC1056" i="1" s="1"/>
  <c r="M1055" i="1"/>
  <c r="W1055" i="1" s="1"/>
  <c r="Y1055" i="1" s="1"/>
  <c r="AA1055" i="1" s="1"/>
  <c r="AC1055" i="1" s="1"/>
  <c r="M1054" i="1"/>
  <c r="W1054" i="1" s="1"/>
  <c r="Y1054" i="1" s="1"/>
  <c r="AA1054" i="1" s="1"/>
  <c r="AC1054" i="1" s="1"/>
  <c r="M1053" i="1"/>
  <c r="W1053" i="1" s="1"/>
  <c r="Y1053" i="1" s="1"/>
  <c r="AA1053" i="1" s="1"/>
  <c r="AC1053" i="1" s="1"/>
  <c r="M1052" i="1"/>
  <c r="W1052" i="1" s="1"/>
  <c r="Y1052" i="1" s="1"/>
  <c r="AA1052" i="1" s="1"/>
  <c r="AC1052" i="1" s="1"/>
  <c r="M1051" i="1"/>
  <c r="W1051" i="1" s="1"/>
  <c r="Y1051" i="1" s="1"/>
  <c r="AA1051" i="1" s="1"/>
  <c r="AC1051" i="1" s="1"/>
  <c r="M1050" i="1"/>
  <c r="W1050" i="1" s="1"/>
  <c r="Y1050" i="1" s="1"/>
  <c r="AA1050" i="1" s="1"/>
  <c r="AC1050" i="1" s="1"/>
  <c r="M1049" i="1"/>
  <c r="W1049" i="1" s="1"/>
  <c r="Y1049" i="1" s="1"/>
  <c r="AA1049" i="1" s="1"/>
  <c r="AC1049" i="1" s="1"/>
  <c r="M1048" i="1"/>
  <c r="W1048" i="1" s="1"/>
  <c r="Y1048" i="1" s="1"/>
  <c r="AA1048" i="1" s="1"/>
  <c r="AC1048" i="1" s="1"/>
  <c r="M1047" i="1"/>
  <c r="W1047" i="1" s="1"/>
  <c r="M1046" i="1"/>
  <c r="W1046" i="1" s="1"/>
  <c r="M1045" i="1"/>
  <c r="W1045" i="1" s="1"/>
  <c r="M1044" i="1"/>
  <c r="W1044" i="1" s="1"/>
  <c r="M1043" i="1"/>
  <c r="W1043" i="1" s="1"/>
  <c r="M1042" i="1"/>
  <c r="W1042" i="1" s="1"/>
  <c r="M1041" i="1"/>
  <c r="W1041" i="1" s="1"/>
  <c r="M1040" i="1"/>
  <c r="W1040" i="1" s="1"/>
  <c r="M1039" i="1"/>
  <c r="W1039" i="1" s="1"/>
  <c r="M1038" i="1"/>
  <c r="W1038" i="1" s="1"/>
  <c r="M1037" i="1"/>
  <c r="W1037" i="1" s="1"/>
  <c r="M1036" i="1"/>
  <c r="W1036" i="1" s="1"/>
  <c r="M1035" i="1"/>
  <c r="W1035" i="1" s="1"/>
  <c r="M1034" i="1"/>
  <c r="W1034" i="1" s="1"/>
  <c r="M1033" i="1"/>
  <c r="W1033" i="1" s="1"/>
  <c r="M1032" i="1"/>
  <c r="W1032" i="1" s="1"/>
  <c r="M1031" i="1"/>
  <c r="W1031" i="1" s="1"/>
  <c r="M1030" i="1"/>
  <c r="W1030" i="1" s="1"/>
  <c r="M1029" i="1"/>
  <c r="W1029" i="1" s="1"/>
  <c r="M1028" i="1"/>
  <c r="W1028" i="1" s="1"/>
  <c r="Y1028" i="1" s="1"/>
  <c r="AA1028" i="1" s="1"/>
  <c r="AC1028" i="1" s="1"/>
  <c r="M1027" i="1"/>
  <c r="W1027" i="1" s="1"/>
  <c r="Y1027" i="1" s="1"/>
  <c r="AA1027" i="1" s="1"/>
  <c r="AC1027" i="1" s="1"/>
  <c r="M1026" i="1"/>
  <c r="W1026" i="1" s="1"/>
  <c r="Y1026" i="1" s="1"/>
  <c r="AA1026" i="1" s="1"/>
  <c r="AC1026" i="1" s="1"/>
  <c r="M1025" i="1"/>
  <c r="W1025" i="1" s="1"/>
  <c r="Y1025" i="1" s="1"/>
  <c r="AA1025" i="1" s="1"/>
  <c r="AC1025" i="1" s="1"/>
  <c r="M1024" i="1"/>
  <c r="W1024" i="1" s="1"/>
  <c r="Y1024" i="1" s="1"/>
  <c r="AA1024" i="1" s="1"/>
  <c r="AC1024" i="1" s="1"/>
  <c r="M1023" i="1"/>
  <c r="W1023" i="1" s="1"/>
  <c r="Y1023" i="1" s="1"/>
  <c r="AA1023" i="1" s="1"/>
  <c r="AC1023" i="1" s="1"/>
  <c r="M1022" i="1"/>
  <c r="W1022" i="1" s="1"/>
  <c r="Y1022" i="1" s="1"/>
  <c r="AA1022" i="1" s="1"/>
  <c r="AC1022" i="1" s="1"/>
  <c r="M1021" i="1"/>
  <c r="W1021" i="1" s="1"/>
  <c r="Y1021" i="1" s="1"/>
  <c r="AA1021" i="1" s="1"/>
  <c r="AC1021" i="1" s="1"/>
  <c r="M1020" i="1"/>
  <c r="W1020" i="1" s="1"/>
  <c r="Y1020" i="1" s="1"/>
  <c r="AA1020" i="1" s="1"/>
  <c r="AC1020" i="1" s="1"/>
  <c r="M1019" i="1"/>
  <c r="W1019" i="1" s="1"/>
  <c r="Y1019" i="1" s="1"/>
  <c r="AA1019" i="1" s="1"/>
  <c r="AC1019" i="1" s="1"/>
  <c r="M1018" i="1"/>
  <c r="W1018" i="1" s="1"/>
  <c r="Y1018" i="1" s="1"/>
  <c r="AA1018" i="1" s="1"/>
  <c r="AC1018" i="1" s="1"/>
  <c r="M1017" i="1"/>
  <c r="W1017" i="1" s="1"/>
  <c r="Y1017" i="1" s="1"/>
  <c r="AA1017" i="1" s="1"/>
  <c r="AC1017" i="1" s="1"/>
  <c r="M1016" i="1"/>
  <c r="W1016" i="1" s="1"/>
  <c r="Y1016" i="1" s="1"/>
  <c r="AA1016" i="1" s="1"/>
  <c r="AC1016" i="1" s="1"/>
  <c r="M1015" i="1"/>
  <c r="W1015" i="1" s="1"/>
  <c r="M1014" i="1"/>
  <c r="W1014" i="1" s="1"/>
  <c r="M1013" i="1"/>
  <c r="W1013" i="1" s="1"/>
  <c r="M1012" i="1"/>
  <c r="W1012" i="1" s="1"/>
  <c r="M1011" i="1"/>
  <c r="W1011" i="1" s="1"/>
  <c r="M1010" i="1"/>
  <c r="W1010" i="1" s="1"/>
  <c r="M1009" i="1"/>
  <c r="W1009" i="1" s="1"/>
  <c r="M1008" i="1"/>
  <c r="W1008" i="1" s="1"/>
  <c r="M1007" i="1"/>
  <c r="W1007" i="1" s="1"/>
  <c r="M1006" i="1"/>
  <c r="W1006" i="1" s="1"/>
  <c r="M1005" i="1"/>
  <c r="W1005" i="1" s="1"/>
  <c r="M1004" i="1"/>
  <c r="W1004" i="1" s="1"/>
  <c r="M1003" i="1"/>
  <c r="W1003" i="1" s="1"/>
  <c r="M1002" i="1"/>
  <c r="W1002" i="1" s="1"/>
  <c r="M1001" i="1"/>
  <c r="W1001" i="1" s="1"/>
  <c r="M1000" i="1"/>
  <c r="W1000" i="1" s="1"/>
  <c r="M999" i="1"/>
  <c r="W999" i="1" s="1"/>
  <c r="Y999" i="1" s="1"/>
  <c r="AA999" i="1" s="1"/>
  <c r="AC999" i="1" s="1"/>
  <c r="M998" i="1"/>
  <c r="W998" i="1" s="1"/>
  <c r="M997" i="1"/>
  <c r="W997" i="1" s="1"/>
  <c r="M996" i="1"/>
  <c r="W996" i="1" s="1"/>
  <c r="Y996" i="1" s="1"/>
  <c r="AA996" i="1" s="1"/>
  <c r="AC996" i="1" s="1"/>
  <c r="M995" i="1"/>
  <c r="W995" i="1" s="1"/>
  <c r="Y995" i="1" s="1"/>
  <c r="AA995" i="1" s="1"/>
  <c r="AC995" i="1" s="1"/>
  <c r="M994" i="1"/>
  <c r="W994" i="1" s="1"/>
  <c r="Y994" i="1" s="1"/>
  <c r="AA994" i="1" s="1"/>
  <c r="AC994" i="1" s="1"/>
  <c r="M993" i="1"/>
  <c r="W993" i="1" s="1"/>
  <c r="Y993" i="1" s="1"/>
  <c r="AA993" i="1" s="1"/>
  <c r="AC993" i="1" s="1"/>
  <c r="M992" i="1"/>
  <c r="W992" i="1" s="1"/>
  <c r="Y992" i="1" s="1"/>
  <c r="AA992" i="1" s="1"/>
  <c r="AC992" i="1" s="1"/>
  <c r="M975" i="1"/>
  <c r="M991" i="1"/>
  <c r="W991" i="1" s="1"/>
  <c r="Y991" i="1" s="1"/>
  <c r="AA991" i="1" s="1"/>
  <c r="AC991" i="1" s="1"/>
  <c r="M990" i="1"/>
  <c r="W990" i="1" s="1"/>
  <c r="Y990" i="1" s="1"/>
  <c r="AA990" i="1" s="1"/>
  <c r="AC990" i="1" s="1"/>
  <c r="M989" i="1"/>
  <c r="W989" i="1" s="1"/>
  <c r="Y989" i="1" s="1"/>
  <c r="AA989" i="1" s="1"/>
  <c r="AC989" i="1" s="1"/>
  <c r="M988" i="1"/>
  <c r="W988" i="1" s="1"/>
  <c r="Y988" i="1" s="1"/>
  <c r="AA988" i="1" s="1"/>
  <c r="AC988" i="1" s="1"/>
  <c r="M987" i="1"/>
  <c r="M986" i="1"/>
  <c r="M985" i="1"/>
  <c r="M984" i="1"/>
  <c r="M983" i="1"/>
  <c r="M982" i="1"/>
  <c r="M981" i="1"/>
  <c r="M980" i="1"/>
  <c r="M979" i="1"/>
  <c r="M978" i="1"/>
  <c r="M977" i="1"/>
  <c r="M976" i="1"/>
  <c r="M974"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6" i="1"/>
  <c r="M935" i="1"/>
  <c r="M934" i="1"/>
  <c r="M933" i="1"/>
  <c r="M932" i="1"/>
  <c r="M931" i="1"/>
  <c r="M930" i="1"/>
  <c r="M929" i="1"/>
  <c r="M928" i="1"/>
  <c r="M927" i="1"/>
  <c r="M926" i="1"/>
  <c r="M925" i="1"/>
  <c r="M924" i="1"/>
  <c r="M923" i="1"/>
  <c r="M922" i="1"/>
  <c r="M921" i="1"/>
  <c r="M920" i="1"/>
  <c r="M919" i="1"/>
  <c r="M918" i="1"/>
  <c r="M917" i="1"/>
  <c r="M916" i="1"/>
  <c r="M915" i="1"/>
  <c r="M914" i="1"/>
  <c r="M913" i="1"/>
  <c r="M912" i="1"/>
  <c r="M911" i="1"/>
  <c r="M910" i="1"/>
  <c r="M909" i="1"/>
  <c r="M908" i="1"/>
  <c r="M907" i="1"/>
  <c r="M906" i="1"/>
  <c r="M905" i="1"/>
  <c r="M904" i="1"/>
  <c r="M903" i="1"/>
  <c r="M902" i="1"/>
  <c r="M901" i="1"/>
  <c r="M900" i="1"/>
  <c r="M899" i="1"/>
  <c r="M898" i="1"/>
  <c r="M897" i="1"/>
  <c r="M896" i="1"/>
  <c r="M895" i="1"/>
  <c r="M894" i="1"/>
  <c r="M893" i="1"/>
  <c r="M892" i="1"/>
  <c r="M891" i="1"/>
  <c r="M890" i="1"/>
  <c r="M889" i="1"/>
  <c r="M888" i="1"/>
  <c r="M887" i="1"/>
  <c r="M886" i="1"/>
  <c r="M885" i="1"/>
  <c r="M884" i="1"/>
  <c r="M883" i="1"/>
  <c r="M882" i="1"/>
  <c r="M881" i="1"/>
  <c r="M879" i="1"/>
  <c r="M878" i="1"/>
  <c r="M877" i="1"/>
  <c r="M876" i="1"/>
  <c r="M875" i="1"/>
  <c r="M874" i="1"/>
  <c r="M873" i="1"/>
  <c r="M872" i="1"/>
  <c r="M871" i="1"/>
  <c r="M870" i="1"/>
  <c r="M869" i="1"/>
  <c r="M868" i="1"/>
  <c r="M867" i="1"/>
  <c r="M866" i="1"/>
  <c r="M865" i="1"/>
  <c r="M864" i="1"/>
  <c r="M863" i="1"/>
  <c r="M862" i="1"/>
  <c r="M861" i="1"/>
  <c r="M860" i="1"/>
  <c r="M859" i="1"/>
  <c r="M858" i="1"/>
  <c r="M857" i="1"/>
  <c r="M856" i="1"/>
  <c r="M855" i="1"/>
  <c r="M854" i="1"/>
  <c r="M853" i="1"/>
  <c r="M852" i="1"/>
  <c r="M851" i="1"/>
  <c r="M850" i="1"/>
  <c r="M849" i="1"/>
  <c r="M848" i="1"/>
  <c r="M847" i="1"/>
  <c r="M846" i="1"/>
  <c r="M845" i="1"/>
  <c r="M844" i="1"/>
  <c r="M880" i="1"/>
  <c r="L8374" i="1"/>
  <c r="L8373" i="1"/>
  <c r="L8372" i="1"/>
  <c r="L8371" i="1"/>
  <c r="L8370" i="1"/>
  <c r="L8369" i="1"/>
  <c r="L8368" i="1"/>
  <c r="L8367" i="1"/>
  <c r="L8366" i="1"/>
  <c r="L8365" i="1"/>
  <c r="L8364" i="1"/>
  <c r="L8363" i="1"/>
  <c r="L8362" i="1"/>
  <c r="L8361" i="1"/>
  <c r="L8360" i="1"/>
  <c r="L8359" i="1"/>
  <c r="L8358" i="1"/>
  <c r="L8357" i="1"/>
  <c r="L8356" i="1"/>
  <c r="L8355" i="1"/>
  <c r="L8354" i="1"/>
  <c r="L8353" i="1"/>
  <c r="L8352" i="1"/>
  <c r="L8351" i="1"/>
  <c r="L8350" i="1"/>
  <c r="L8349" i="1"/>
  <c r="L8348" i="1"/>
  <c r="L8347" i="1"/>
  <c r="L8346" i="1"/>
  <c r="L8345" i="1"/>
  <c r="L8344" i="1"/>
  <c r="L8343" i="1"/>
  <c r="L8342" i="1"/>
  <c r="L8341" i="1"/>
  <c r="L8340" i="1"/>
  <c r="L8339" i="1"/>
  <c r="L8338" i="1"/>
  <c r="L8337" i="1"/>
  <c r="L8336" i="1"/>
  <c r="L8335" i="1"/>
  <c r="L8334" i="1"/>
  <c r="L8333" i="1"/>
  <c r="L8332" i="1"/>
  <c r="L8331" i="1"/>
  <c r="L8330" i="1"/>
  <c r="L8329" i="1"/>
  <c r="L8328" i="1"/>
  <c r="L8327" i="1"/>
  <c r="L8326" i="1"/>
  <c r="L8325" i="1"/>
  <c r="L8324" i="1"/>
  <c r="L8323" i="1"/>
  <c r="L8322" i="1"/>
  <c r="L8321" i="1"/>
  <c r="L8320" i="1"/>
  <c r="L8319" i="1"/>
  <c r="L8318" i="1"/>
  <c r="L8317" i="1"/>
  <c r="L8316" i="1"/>
  <c r="L8315" i="1"/>
  <c r="L8314" i="1"/>
  <c r="L8313" i="1"/>
  <c r="L8312" i="1"/>
  <c r="L8311" i="1"/>
  <c r="L8310" i="1"/>
  <c r="L8309" i="1"/>
  <c r="L8308" i="1"/>
  <c r="L8307" i="1"/>
  <c r="L8306" i="1"/>
  <c r="L8305" i="1"/>
  <c r="L8304" i="1"/>
  <c r="L8303" i="1"/>
  <c r="L8302" i="1"/>
  <c r="L8301" i="1"/>
  <c r="L8300" i="1"/>
  <c r="L8299" i="1"/>
  <c r="L8298" i="1"/>
  <c r="L8297" i="1"/>
  <c r="L8296" i="1"/>
  <c r="L8295" i="1"/>
  <c r="L8294" i="1"/>
  <c r="L8293" i="1"/>
  <c r="L8292" i="1"/>
  <c r="L8291" i="1"/>
  <c r="L8290" i="1"/>
  <c r="L8289" i="1"/>
  <c r="L8288" i="1"/>
  <c r="L8287" i="1"/>
  <c r="L8286" i="1"/>
  <c r="L8285" i="1"/>
  <c r="L8284" i="1"/>
  <c r="L8283" i="1"/>
  <c r="L8282" i="1"/>
  <c r="L8281" i="1"/>
  <c r="L8280" i="1"/>
  <c r="L8279" i="1"/>
  <c r="L8278" i="1"/>
  <c r="L8277" i="1"/>
  <c r="L8276" i="1"/>
  <c r="L8275" i="1"/>
  <c r="L8274" i="1"/>
  <c r="L8273" i="1"/>
  <c r="L8272" i="1"/>
  <c r="L8271" i="1"/>
  <c r="L8270" i="1"/>
  <c r="L8269" i="1"/>
  <c r="L8268" i="1"/>
  <c r="L8267" i="1"/>
  <c r="L8266" i="1"/>
  <c r="L8265" i="1"/>
  <c r="L8264" i="1"/>
  <c r="L8263" i="1"/>
  <c r="L8262" i="1"/>
  <c r="L8261" i="1"/>
  <c r="L8260" i="1"/>
  <c r="L8259" i="1"/>
  <c r="L8258" i="1"/>
  <c r="L8257" i="1"/>
  <c r="L8256" i="1"/>
  <c r="L8255" i="1"/>
  <c r="L8254" i="1"/>
  <c r="L8253" i="1"/>
  <c r="L8252" i="1"/>
  <c r="L8251" i="1"/>
  <c r="L8250" i="1"/>
  <c r="L8249" i="1"/>
  <c r="L8248" i="1"/>
  <c r="L8247" i="1"/>
  <c r="L8246" i="1"/>
  <c r="L8245" i="1"/>
  <c r="L8244" i="1"/>
  <c r="L8243" i="1"/>
  <c r="L8242" i="1"/>
  <c r="L8241" i="1"/>
  <c r="L8240" i="1"/>
  <c r="L8239" i="1"/>
  <c r="L8238" i="1"/>
  <c r="L8237" i="1"/>
  <c r="L8236" i="1"/>
  <c r="L8235" i="1"/>
  <c r="L8234" i="1"/>
  <c r="L8233" i="1"/>
  <c r="L8232" i="1"/>
  <c r="L8231" i="1"/>
  <c r="L8230" i="1"/>
  <c r="L8229" i="1"/>
  <c r="L8228" i="1"/>
  <c r="L8227" i="1"/>
  <c r="L8226" i="1"/>
  <c r="L8225" i="1"/>
  <c r="L8224" i="1"/>
  <c r="L8223" i="1"/>
  <c r="L8222" i="1"/>
  <c r="L8221" i="1"/>
  <c r="L8220" i="1"/>
  <c r="L8219" i="1"/>
  <c r="L8218" i="1"/>
  <c r="L8217" i="1"/>
  <c r="L8216" i="1"/>
  <c r="L8215" i="1"/>
  <c r="L8214" i="1"/>
  <c r="L8213" i="1"/>
  <c r="L8212" i="1"/>
  <c r="L8211" i="1"/>
  <c r="L8210" i="1"/>
  <c r="L8209" i="1"/>
  <c r="L8208" i="1"/>
  <c r="L8207" i="1"/>
  <c r="L8206" i="1"/>
  <c r="L8205" i="1"/>
  <c r="L8204" i="1"/>
  <c r="L8203" i="1"/>
  <c r="L8202" i="1"/>
  <c r="L8201" i="1"/>
  <c r="L8200" i="1"/>
  <c r="L8199" i="1"/>
  <c r="L8198" i="1"/>
  <c r="L8197" i="1"/>
  <c r="L8196" i="1"/>
  <c r="L8195" i="1"/>
  <c r="L8194" i="1"/>
  <c r="L8193" i="1"/>
  <c r="L8192" i="1"/>
  <c r="L8191" i="1"/>
  <c r="L8190" i="1"/>
  <c r="L8189" i="1"/>
  <c r="L8188" i="1"/>
  <c r="L8187" i="1"/>
  <c r="L8186" i="1"/>
  <c r="L8185" i="1"/>
  <c r="L8184" i="1"/>
  <c r="L8183" i="1"/>
  <c r="L8182" i="1"/>
  <c r="L8181" i="1"/>
  <c r="L8180" i="1"/>
  <c r="L8179" i="1"/>
  <c r="L8178" i="1"/>
  <c r="L8177" i="1"/>
  <c r="L8176" i="1"/>
  <c r="L8175" i="1"/>
  <c r="L8174" i="1"/>
  <c r="L8173" i="1"/>
  <c r="L8172" i="1"/>
  <c r="L8171" i="1"/>
  <c r="L8170" i="1"/>
  <c r="L8169" i="1"/>
  <c r="L8168" i="1"/>
  <c r="L8167" i="1"/>
  <c r="L8166" i="1"/>
  <c r="L8165" i="1"/>
  <c r="L8164" i="1"/>
  <c r="L8163" i="1"/>
  <c r="L8162" i="1"/>
  <c r="L8161" i="1"/>
  <c r="L8160" i="1"/>
  <c r="L8159" i="1"/>
  <c r="L8158" i="1"/>
  <c r="L8157" i="1"/>
  <c r="L8156" i="1"/>
  <c r="L8155" i="1"/>
  <c r="L8154" i="1"/>
  <c r="L8153" i="1"/>
  <c r="L8152" i="1"/>
  <c r="L8151" i="1"/>
  <c r="L8150" i="1"/>
  <c r="L8149" i="1"/>
  <c r="L8148" i="1"/>
  <c r="L8147" i="1"/>
  <c r="L8146" i="1"/>
  <c r="L8145" i="1"/>
  <c r="L8144" i="1"/>
  <c r="L8143" i="1"/>
  <c r="L8142" i="1"/>
  <c r="L8141" i="1"/>
  <c r="L8140" i="1"/>
  <c r="L8139" i="1"/>
  <c r="L8138" i="1"/>
  <c r="L8137" i="1"/>
  <c r="L8136" i="1"/>
  <c r="L8135" i="1"/>
  <c r="L8134" i="1"/>
  <c r="L8133" i="1"/>
  <c r="L8132" i="1"/>
  <c r="L8131" i="1"/>
  <c r="L8130" i="1"/>
  <c r="L8129" i="1"/>
  <c r="L8128" i="1"/>
  <c r="L8127" i="1"/>
  <c r="L8126" i="1"/>
  <c r="L8125" i="1"/>
  <c r="L8124" i="1"/>
  <c r="L8123" i="1"/>
  <c r="L8122" i="1"/>
  <c r="L8121" i="1"/>
  <c r="L8120" i="1"/>
  <c r="L8119" i="1"/>
  <c r="L8118" i="1"/>
  <c r="L8117" i="1"/>
  <c r="L8116" i="1"/>
  <c r="L8115" i="1"/>
  <c r="L8114" i="1"/>
  <c r="L8113" i="1"/>
  <c r="L8112" i="1"/>
  <c r="L8111" i="1"/>
  <c r="L8110" i="1"/>
  <c r="L8109" i="1"/>
  <c r="L8108" i="1"/>
  <c r="L8107" i="1"/>
  <c r="L8106" i="1"/>
  <c r="L8105" i="1"/>
  <c r="L8104" i="1"/>
  <c r="L8103" i="1"/>
  <c r="L8102" i="1"/>
  <c r="L8101" i="1"/>
  <c r="L8100" i="1"/>
  <c r="L8099" i="1"/>
  <c r="L8098" i="1"/>
  <c r="L8097" i="1"/>
  <c r="L8096" i="1"/>
  <c r="L8095" i="1"/>
  <c r="L8094" i="1"/>
  <c r="L8093" i="1"/>
  <c r="L8092" i="1"/>
  <c r="L8091" i="1"/>
  <c r="L8090" i="1"/>
  <c r="L8089" i="1"/>
  <c r="L8088" i="1"/>
  <c r="L8087" i="1"/>
  <c r="L8086" i="1"/>
  <c r="L8085" i="1"/>
  <c r="L8084" i="1"/>
  <c r="L8083" i="1"/>
  <c r="L8082" i="1"/>
  <c r="L8081" i="1"/>
  <c r="L8080" i="1"/>
  <c r="L8079" i="1"/>
  <c r="L8078" i="1"/>
  <c r="L8077" i="1"/>
  <c r="L8076" i="1"/>
  <c r="L8075" i="1"/>
  <c r="L8074" i="1"/>
  <c r="L8073" i="1"/>
  <c r="L8072" i="1"/>
  <c r="L8071" i="1"/>
  <c r="L8070" i="1"/>
  <c r="L8069" i="1"/>
  <c r="L8068" i="1"/>
  <c r="L8067" i="1"/>
  <c r="L8066" i="1"/>
  <c r="L8065" i="1"/>
  <c r="L8064" i="1"/>
  <c r="L8063" i="1"/>
  <c r="L8062" i="1"/>
  <c r="L8061" i="1"/>
  <c r="L8060" i="1"/>
  <c r="L8059" i="1"/>
  <c r="L8058" i="1"/>
  <c r="L8057" i="1"/>
  <c r="L8056" i="1"/>
  <c r="L8055" i="1"/>
  <c r="L8054" i="1"/>
  <c r="L8053" i="1"/>
  <c r="L8052" i="1"/>
  <c r="L8051" i="1"/>
  <c r="L8050" i="1"/>
  <c r="L8049" i="1"/>
  <c r="L8048" i="1"/>
  <c r="L8047" i="1"/>
  <c r="L8046" i="1"/>
  <c r="L8045" i="1"/>
  <c r="L8044" i="1"/>
  <c r="L8043" i="1"/>
  <c r="L8042" i="1"/>
  <c r="L8041" i="1"/>
  <c r="L8040" i="1"/>
  <c r="L8039" i="1"/>
  <c r="L8038" i="1"/>
  <c r="L8037" i="1"/>
  <c r="L8036" i="1"/>
  <c r="L8035" i="1"/>
  <c r="L8034" i="1"/>
  <c r="L8033" i="1"/>
  <c r="L8032" i="1"/>
  <c r="L8031" i="1"/>
  <c r="L8030" i="1"/>
  <c r="L8029" i="1"/>
  <c r="L8028" i="1"/>
  <c r="L8027" i="1"/>
  <c r="L8026" i="1"/>
  <c r="L8025" i="1"/>
  <c r="L8024" i="1"/>
  <c r="L8023" i="1"/>
  <c r="L8022" i="1"/>
  <c r="L8021" i="1"/>
  <c r="L8020" i="1"/>
  <c r="L8019" i="1"/>
  <c r="L8018" i="1"/>
  <c r="L8017" i="1"/>
  <c r="L8016" i="1"/>
  <c r="L8015" i="1"/>
  <c r="L8014" i="1"/>
  <c r="L8013" i="1"/>
  <c r="L8012" i="1"/>
  <c r="L8011" i="1"/>
  <c r="L8010" i="1"/>
  <c r="L8009" i="1"/>
  <c r="L8008" i="1"/>
  <c r="L8007" i="1"/>
  <c r="L8006" i="1"/>
  <c r="L8005" i="1"/>
  <c r="L8004" i="1"/>
  <c r="L8003" i="1"/>
  <c r="L8002" i="1"/>
  <c r="L8001" i="1"/>
  <c r="L8000" i="1"/>
  <c r="L7999" i="1"/>
  <c r="L7998" i="1"/>
  <c r="L7997" i="1"/>
  <c r="L7996" i="1"/>
  <c r="L7995" i="1"/>
  <c r="L7994" i="1"/>
  <c r="L7993" i="1"/>
  <c r="L7992" i="1"/>
  <c r="L7991" i="1"/>
  <c r="L7990" i="1"/>
  <c r="L7989" i="1"/>
  <c r="L7988" i="1"/>
  <c r="L7987" i="1"/>
  <c r="L7986" i="1"/>
  <c r="L7985" i="1"/>
  <c r="L7984" i="1"/>
  <c r="L7983" i="1"/>
  <c r="L7982" i="1"/>
  <c r="L7981" i="1"/>
  <c r="L7980" i="1"/>
  <c r="L7979" i="1"/>
  <c r="L7978" i="1"/>
  <c r="L7977" i="1"/>
  <c r="L7976" i="1"/>
  <c r="L7975" i="1"/>
  <c r="L7974" i="1"/>
  <c r="L7973" i="1"/>
  <c r="L7972" i="1"/>
  <c r="L7971" i="1"/>
  <c r="L7970" i="1"/>
  <c r="L7969" i="1"/>
  <c r="L7968" i="1"/>
  <c r="L7967" i="1"/>
  <c r="L7966" i="1"/>
  <c r="L7965" i="1"/>
  <c r="L7964" i="1"/>
  <c r="L7963" i="1"/>
  <c r="L7962" i="1"/>
  <c r="L7961" i="1"/>
  <c r="L7960" i="1"/>
  <c r="L7959" i="1"/>
  <c r="L7958" i="1"/>
  <c r="L7957" i="1"/>
  <c r="L7956" i="1"/>
  <c r="L7955" i="1"/>
  <c r="L7954" i="1"/>
  <c r="L7953" i="1"/>
  <c r="L7952" i="1"/>
  <c r="L7951" i="1"/>
  <c r="L7950" i="1"/>
  <c r="L7949" i="1"/>
  <c r="L7948" i="1"/>
  <c r="L7947" i="1"/>
  <c r="L7946" i="1"/>
  <c r="L7945" i="1"/>
  <c r="L7944" i="1"/>
  <c r="L7943" i="1"/>
  <c r="L7942" i="1"/>
  <c r="L7941" i="1"/>
  <c r="L7940" i="1"/>
  <c r="L7939" i="1"/>
  <c r="L7938" i="1"/>
  <c r="L7937" i="1"/>
  <c r="L7936" i="1"/>
  <c r="L7935" i="1"/>
  <c r="L7934" i="1"/>
  <c r="L7933" i="1"/>
  <c r="L7932" i="1"/>
  <c r="L7931" i="1"/>
  <c r="L7930" i="1"/>
  <c r="L7929" i="1"/>
  <c r="L7928" i="1"/>
  <c r="L7927" i="1"/>
  <c r="L7926" i="1"/>
  <c r="L7925" i="1"/>
  <c r="L7924" i="1"/>
  <c r="L7923" i="1"/>
  <c r="L7922" i="1"/>
  <c r="L7921" i="1"/>
  <c r="L7920" i="1"/>
  <c r="L7919" i="1"/>
  <c r="L7918" i="1"/>
  <c r="L7917" i="1"/>
  <c r="L7916" i="1"/>
  <c r="L7915" i="1"/>
  <c r="L7914" i="1"/>
  <c r="L7913" i="1"/>
  <c r="L7912" i="1"/>
  <c r="L7911" i="1"/>
  <c r="L7910" i="1"/>
  <c r="L7909" i="1"/>
  <c r="L7908" i="1"/>
  <c r="L7907" i="1"/>
  <c r="L7906" i="1"/>
  <c r="L7905" i="1"/>
  <c r="L7904" i="1"/>
  <c r="L7903" i="1"/>
  <c r="L7902" i="1"/>
  <c r="L7901" i="1"/>
  <c r="L7900" i="1"/>
  <c r="L7899" i="1"/>
  <c r="L7898" i="1"/>
  <c r="L7897" i="1"/>
  <c r="L7896" i="1"/>
  <c r="L7895" i="1"/>
  <c r="L7894" i="1"/>
  <c r="L7893" i="1"/>
  <c r="L7892" i="1"/>
  <c r="L7891" i="1"/>
  <c r="L7890" i="1"/>
  <c r="L7889" i="1"/>
  <c r="L7888" i="1"/>
  <c r="L7887" i="1"/>
  <c r="L7886" i="1"/>
  <c r="L7885" i="1"/>
  <c r="L7884" i="1"/>
  <c r="L7883" i="1"/>
  <c r="L7882" i="1"/>
  <c r="L7881" i="1"/>
  <c r="L7880" i="1"/>
  <c r="L7879" i="1"/>
  <c r="L7878" i="1"/>
  <c r="L7877" i="1"/>
  <c r="L7876" i="1"/>
  <c r="L7875" i="1"/>
  <c r="L7874" i="1"/>
  <c r="L7873" i="1"/>
  <c r="L7872" i="1"/>
  <c r="L7871" i="1"/>
  <c r="L7870" i="1"/>
  <c r="L7869" i="1"/>
  <c r="L7868" i="1"/>
  <c r="L7867" i="1"/>
  <c r="L7866" i="1"/>
  <c r="L7865" i="1"/>
  <c r="L7864" i="1"/>
  <c r="L7863" i="1"/>
  <c r="L7862" i="1"/>
  <c r="L7861" i="1"/>
  <c r="L7860" i="1"/>
  <c r="L7859" i="1"/>
  <c r="L7858" i="1"/>
  <c r="L7857" i="1"/>
  <c r="L7856" i="1"/>
  <c r="L7855" i="1"/>
  <c r="L7854" i="1"/>
  <c r="L7853" i="1"/>
  <c r="L7852" i="1"/>
  <c r="L7851" i="1"/>
  <c r="L7850" i="1"/>
  <c r="L7849" i="1"/>
  <c r="L7848" i="1"/>
  <c r="L7847" i="1"/>
  <c r="L7846" i="1"/>
  <c r="L7845" i="1"/>
  <c r="L7844" i="1"/>
  <c r="L7843" i="1"/>
  <c r="L7842" i="1"/>
  <c r="L7841" i="1"/>
  <c r="L7840" i="1"/>
  <c r="L7839" i="1"/>
  <c r="L7838" i="1"/>
  <c r="L7837" i="1"/>
  <c r="L7836" i="1"/>
  <c r="L7835" i="1"/>
  <c r="L7834" i="1"/>
  <c r="L7833" i="1"/>
  <c r="L7832" i="1"/>
  <c r="L7831" i="1"/>
  <c r="L7830" i="1"/>
  <c r="L7829" i="1"/>
  <c r="L7828" i="1"/>
  <c r="L7827" i="1"/>
  <c r="L7826" i="1"/>
  <c r="L7825" i="1"/>
  <c r="L7824" i="1"/>
  <c r="L7823" i="1"/>
  <c r="L7822" i="1"/>
  <c r="L7821" i="1"/>
  <c r="L7820" i="1"/>
  <c r="L7819" i="1"/>
  <c r="L7818" i="1"/>
  <c r="L7817" i="1"/>
  <c r="L7816" i="1"/>
  <c r="L7815" i="1"/>
  <c r="L7814" i="1"/>
  <c r="L7813" i="1"/>
  <c r="L7812" i="1"/>
  <c r="L7811" i="1"/>
  <c r="L7810" i="1"/>
  <c r="L7809" i="1"/>
  <c r="L7808" i="1"/>
  <c r="L7807" i="1"/>
  <c r="L7806" i="1"/>
  <c r="L7805" i="1"/>
  <c r="L7804" i="1"/>
  <c r="L7803" i="1"/>
  <c r="L7802" i="1"/>
  <c r="L7801" i="1"/>
  <c r="L7800" i="1"/>
  <c r="L7799" i="1"/>
  <c r="L7798" i="1"/>
  <c r="L7797" i="1"/>
  <c r="L7796" i="1"/>
  <c r="L7795" i="1"/>
  <c r="L7794" i="1"/>
  <c r="L7793" i="1"/>
  <c r="L7792" i="1"/>
  <c r="L7791" i="1"/>
  <c r="L7790" i="1"/>
  <c r="L7789" i="1"/>
  <c r="L7788" i="1"/>
  <c r="L7787" i="1"/>
  <c r="L7786" i="1"/>
  <c r="L7785" i="1"/>
  <c r="L7784" i="1"/>
  <c r="L7783" i="1"/>
  <c r="L7782" i="1"/>
  <c r="L7781" i="1"/>
  <c r="L7780" i="1"/>
  <c r="L7779" i="1"/>
  <c r="L7778" i="1"/>
  <c r="L7777" i="1"/>
  <c r="L7776" i="1"/>
  <c r="L7775" i="1"/>
  <c r="L7774" i="1"/>
  <c r="L7773" i="1"/>
  <c r="L7772" i="1"/>
  <c r="L7771" i="1"/>
  <c r="L7770" i="1"/>
  <c r="L7769" i="1"/>
  <c r="L7768" i="1"/>
  <c r="L7767" i="1"/>
  <c r="L7766" i="1"/>
  <c r="L7765" i="1"/>
  <c r="L7764" i="1"/>
  <c r="L7763" i="1"/>
  <c r="L7762" i="1"/>
  <c r="L7761" i="1"/>
  <c r="L7760" i="1"/>
  <c r="L7759" i="1"/>
  <c r="L7758" i="1"/>
  <c r="L7757" i="1"/>
  <c r="L7756" i="1"/>
  <c r="L7755" i="1"/>
  <c r="L7754" i="1"/>
  <c r="L7753" i="1"/>
  <c r="L7752" i="1"/>
  <c r="L7751" i="1"/>
  <c r="L7750" i="1"/>
  <c r="L7749" i="1"/>
  <c r="L7748" i="1"/>
  <c r="L7747" i="1"/>
  <c r="L7746" i="1"/>
  <c r="L7745" i="1"/>
  <c r="L7744" i="1"/>
  <c r="L7743" i="1"/>
  <c r="L7742" i="1"/>
  <c r="L7741" i="1"/>
  <c r="L7740" i="1"/>
  <c r="L7739" i="1"/>
  <c r="L7738" i="1"/>
  <c r="L7737" i="1"/>
  <c r="L7736" i="1"/>
  <c r="L7735" i="1"/>
  <c r="L7734" i="1"/>
  <c r="L7733" i="1"/>
  <c r="L7732" i="1"/>
  <c r="L7731" i="1"/>
  <c r="L7730" i="1"/>
  <c r="L7729" i="1"/>
  <c r="L7728" i="1"/>
  <c r="L7727" i="1"/>
  <c r="L7726" i="1"/>
  <c r="L7725" i="1"/>
  <c r="L7724" i="1"/>
  <c r="L7723" i="1"/>
  <c r="L7722" i="1"/>
  <c r="L7721" i="1"/>
  <c r="L7720" i="1"/>
  <c r="L7719" i="1"/>
  <c r="L7718" i="1"/>
  <c r="L7717" i="1"/>
  <c r="L7716" i="1"/>
  <c r="L7715" i="1"/>
  <c r="L7714" i="1"/>
  <c r="L7713" i="1"/>
  <c r="L7712" i="1"/>
  <c r="L7711" i="1"/>
  <c r="L7710" i="1"/>
  <c r="L7709" i="1"/>
  <c r="L7708" i="1"/>
  <c r="L7707" i="1"/>
  <c r="L7706" i="1"/>
  <c r="L7705" i="1"/>
  <c r="L7704" i="1"/>
  <c r="L7703" i="1"/>
  <c r="L7702" i="1"/>
  <c r="L7701" i="1"/>
  <c r="L7700" i="1"/>
  <c r="L7699" i="1"/>
  <c r="L7698" i="1"/>
  <c r="L7697" i="1"/>
  <c r="L7696" i="1"/>
  <c r="L7695" i="1"/>
  <c r="L7694" i="1"/>
  <c r="L7693" i="1"/>
  <c r="L7692" i="1"/>
  <c r="L7691" i="1"/>
  <c r="L7690" i="1"/>
  <c r="L7689" i="1"/>
  <c r="L7688" i="1"/>
  <c r="L7687" i="1"/>
  <c r="L7686" i="1"/>
  <c r="L7685" i="1"/>
  <c r="L7684" i="1"/>
  <c r="L7683" i="1"/>
  <c r="L7682" i="1"/>
  <c r="L7681" i="1"/>
  <c r="L7680" i="1"/>
  <c r="L7679" i="1"/>
  <c r="L7678" i="1"/>
  <c r="L7677" i="1"/>
  <c r="L7676" i="1"/>
  <c r="L7675" i="1"/>
  <c r="L7674" i="1"/>
  <c r="L7673" i="1"/>
  <c r="L7672" i="1"/>
  <c r="L7671" i="1"/>
  <c r="L7670" i="1"/>
  <c r="L7669" i="1"/>
  <c r="L7668" i="1"/>
  <c r="L7667" i="1"/>
  <c r="L7666" i="1"/>
  <c r="L7665" i="1"/>
  <c r="L7664" i="1"/>
  <c r="L7663" i="1"/>
  <c r="L7662" i="1"/>
  <c r="L7661" i="1"/>
  <c r="L7660" i="1"/>
  <c r="L7659" i="1"/>
  <c r="L7658" i="1"/>
  <c r="L7657" i="1"/>
  <c r="L7656" i="1"/>
  <c r="L7655" i="1"/>
  <c r="L7654" i="1"/>
  <c r="L7653" i="1"/>
  <c r="L7652" i="1"/>
  <c r="L7651" i="1"/>
  <c r="L7650" i="1"/>
  <c r="L7649" i="1"/>
  <c r="L7648" i="1"/>
  <c r="L7647" i="1"/>
  <c r="L7646" i="1"/>
  <c r="L7645" i="1"/>
  <c r="L7644" i="1"/>
  <c r="L7643" i="1"/>
  <c r="L7642" i="1"/>
  <c r="L7641" i="1"/>
  <c r="L7640" i="1"/>
  <c r="L7639" i="1"/>
  <c r="L7638" i="1"/>
  <c r="L7637" i="1"/>
  <c r="L7636" i="1"/>
  <c r="L7635" i="1"/>
  <c r="L7634" i="1"/>
  <c r="L7633" i="1"/>
  <c r="L7632" i="1"/>
  <c r="L7631" i="1"/>
  <c r="L7630" i="1"/>
  <c r="L7629" i="1"/>
  <c r="L7628" i="1"/>
  <c r="L7627" i="1"/>
  <c r="L7626" i="1"/>
  <c r="L7625" i="1"/>
  <c r="L7624" i="1"/>
  <c r="L7623" i="1"/>
  <c r="L7622" i="1"/>
  <c r="L7621" i="1"/>
  <c r="L7620" i="1"/>
  <c r="L7619" i="1"/>
  <c r="L7618" i="1"/>
  <c r="L7617" i="1"/>
  <c r="L7616" i="1"/>
  <c r="L7615" i="1"/>
  <c r="L7614" i="1"/>
  <c r="L7613" i="1"/>
  <c r="L7612" i="1"/>
  <c r="L7611" i="1"/>
  <c r="L7610" i="1"/>
  <c r="L7609" i="1"/>
  <c r="L7608" i="1"/>
  <c r="L7607" i="1"/>
  <c r="L7606" i="1"/>
  <c r="L7605" i="1"/>
  <c r="L7604" i="1"/>
  <c r="L7603" i="1"/>
  <c r="L7602" i="1"/>
  <c r="L7601" i="1"/>
  <c r="L7600" i="1"/>
  <c r="L7599" i="1"/>
  <c r="L7598" i="1"/>
  <c r="L7597" i="1"/>
  <c r="L7596" i="1"/>
  <c r="L7595" i="1"/>
  <c r="L7594" i="1"/>
  <c r="L7593" i="1"/>
  <c r="L7592" i="1"/>
  <c r="L7591" i="1"/>
  <c r="L7590" i="1"/>
  <c r="L7589" i="1"/>
  <c r="L7588" i="1"/>
  <c r="L7587" i="1"/>
  <c r="L7586" i="1"/>
  <c r="L7585" i="1"/>
  <c r="L7584" i="1"/>
  <c r="L7583" i="1"/>
  <c r="L7582" i="1"/>
  <c r="L7581" i="1"/>
  <c r="L7580" i="1"/>
  <c r="L7579" i="1"/>
  <c r="L7578" i="1"/>
  <c r="L7577" i="1"/>
  <c r="L7576" i="1"/>
  <c r="L7575" i="1"/>
  <c r="L7574" i="1"/>
  <c r="L7573" i="1"/>
  <c r="L7572" i="1"/>
  <c r="L7571" i="1"/>
  <c r="L7570" i="1"/>
  <c r="L7569" i="1"/>
  <c r="L7568" i="1"/>
  <c r="L7567" i="1"/>
  <c r="L7566" i="1"/>
  <c r="L7565" i="1"/>
  <c r="L7564" i="1"/>
  <c r="L7563" i="1"/>
  <c r="L7562" i="1"/>
  <c r="L7561" i="1"/>
  <c r="L7560" i="1"/>
  <c r="L7559" i="1"/>
  <c r="L7558" i="1"/>
  <c r="L7557" i="1"/>
  <c r="L7556" i="1"/>
  <c r="L7555" i="1"/>
  <c r="L7554" i="1"/>
  <c r="L7553" i="1"/>
  <c r="L7552" i="1"/>
  <c r="L7551" i="1"/>
  <c r="L7550" i="1"/>
  <c r="L7549" i="1"/>
  <c r="L7548" i="1"/>
  <c r="L7547" i="1"/>
  <c r="L7546" i="1"/>
  <c r="L7545" i="1"/>
  <c r="L7544" i="1"/>
  <c r="L7543" i="1"/>
  <c r="L7542" i="1"/>
  <c r="L7541" i="1"/>
  <c r="L7540" i="1"/>
  <c r="L7539" i="1"/>
  <c r="L7538" i="1"/>
  <c r="L7537" i="1"/>
  <c r="L7536" i="1"/>
  <c r="L7535" i="1"/>
  <c r="L7534" i="1"/>
  <c r="L7533" i="1"/>
  <c r="L7532" i="1"/>
  <c r="L7531" i="1"/>
  <c r="L7530" i="1"/>
  <c r="L7529" i="1"/>
  <c r="L7528" i="1"/>
  <c r="L7527" i="1"/>
  <c r="L7526" i="1"/>
  <c r="L7525" i="1"/>
  <c r="L7524" i="1"/>
  <c r="L7523" i="1"/>
  <c r="L7522" i="1"/>
  <c r="L7521" i="1"/>
  <c r="L7520" i="1"/>
  <c r="L7519" i="1"/>
  <c r="L7518" i="1"/>
  <c r="L7517" i="1"/>
  <c r="L7516" i="1"/>
  <c r="L7515" i="1"/>
  <c r="L7514" i="1"/>
  <c r="L7513" i="1"/>
  <c r="L7512" i="1"/>
  <c r="L7511" i="1"/>
  <c r="L7510" i="1"/>
  <c r="L7509" i="1"/>
  <c r="L7508" i="1"/>
  <c r="L7507" i="1"/>
  <c r="L7506" i="1"/>
  <c r="L7505" i="1"/>
  <c r="L7504" i="1"/>
  <c r="L7503" i="1"/>
  <c r="L7502" i="1"/>
  <c r="L7501" i="1"/>
  <c r="L7500" i="1"/>
  <c r="L7499" i="1"/>
  <c r="L7498" i="1"/>
  <c r="L7497" i="1"/>
  <c r="L7496" i="1"/>
  <c r="L7495" i="1"/>
  <c r="L7494" i="1"/>
  <c r="L7493" i="1"/>
  <c r="L7492" i="1"/>
  <c r="L7491" i="1"/>
  <c r="L7490" i="1"/>
  <c r="L7489" i="1"/>
  <c r="L7488" i="1"/>
  <c r="L7487" i="1"/>
  <c r="L7486" i="1"/>
  <c r="L7485" i="1"/>
  <c r="L7484" i="1"/>
  <c r="L7483" i="1"/>
  <c r="L7482" i="1"/>
  <c r="L7481" i="1"/>
  <c r="L7480" i="1"/>
  <c r="L7479" i="1"/>
  <c r="L7478" i="1"/>
  <c r="L7477" i="1"/>
  <c r="L7476" i="1"/>
  <c r="L7475" i="1"/>
  <c r="L7474" i="1"/>
  <c r="L7473" i="1"/>
  <c r="L7472" i="1"/>
  <c r="L7471" i="1"/>
  <c r="L7470" i="1"/>
  <c r="L7469" i="1"/>
  <c r="L7468" i="1"/>
  <c r="L7467" i="1"/>
  <c r="L7466" i="1"/>
  <c r="L7465" i="1"/>
  <c r="L7464" i="1"/>
  <c r="L7463" i="1"/>
  <c r="L7462" i="1"/>
  <c r="L7461" i="1"/>
  <c r="L7460" i="1"/>
  <c r="L7459" i="1"/>
  <c r="L7458" i="1"/>
  <c r="L7457" i="1"/>
  <c r="L7456" i="1"/>
  <c r="L7455" i="1"/>
  <c r="L7454" i="1"/>
  <c r="L7453" i="1"/>
  <c r="L7452" i="1"/>
  <c r="L7451" i="1"/>
  <c r="L7450" i="1"/>
  <c r="L7449" i="1"/>
  <c r="L7448" i="1"/>
  <c r="L7447" i="1"/>
  <c r="L7446" i="1"/>
  <c r="L7445" i="1"/>
  <c r="L7444" i="1"/>
  <c r="L7443" i="1"/>
  <c r="L7442" i="1"/>
  <c r="L7441" i="1"/>
  <c r="L7440" i="1"/>
  <c r="L7439" i="1"/>
  <c r="L7438" i="1"/>
  <c r="L7437" i="1"/>
  <c r="L7436" i="1"/>
  <c r="L7435" i="1"/>
  <c r="L7434" i="1"/>
  <c r="L7433" i="1"/>
  <c r="L7432" i="1"/>
  <c r="L7431" i="1"/>
  <c r="L7430" i="1"/>
  <c r="L7429" i="1"/>
  <c r="L7428" i="1"/>
  <c r="L7427" i="1"/>
  <c r="L7426" i="1"/>
  <c r="L7425" i="1"/>
  <c r="L7424" i="1"/>
  <c r="L7423" i="1"/>
  <c r="L7422" i="1"/>
  <c r="L7421" i="1"/>
  <c r="L7420" i="1"/>
  <c r="L7419" i="1"/>
  <c r="L7418" i="1"/>
  <c r="L7417" i="1"/>
  <c r="L7416" i="1"/>
  <c r="L7415" i="1"/>
  <c r="L7414" i="1"/>
  <c r="L7413" i="1"/>
  <c r="L7412" i="1"/>
  <c r="L7411" i="1"/>
  <c r="L7410" i="1"/>
  <c r="L7409" i="1"/>
  <c r="L7408" i="1"/>
  <c r="L7407" i="1"/>
  <c r="L7406" i="1"/>
  <c r="L7405" i="1"/>
  <c r="L7404" i="1"/>
  <c r="L7403" i="1"/>
  <c r="L7402" i="1"/>
  <c r="L7401" i="1"/>
  <c r="L7400" i="1"/>
  <c r="L7399" i="1"/>
  <c r="L7398" i="1"/>
  <c r="L7397" i="1"/>
  <c r="L7396" i="1"/>
  <c r="L7395" i="1"/>
  <c r="L7394" i="1"/>
  <c r="L7393" i="1"/>
  <c r="L7392" i="1"/>
  <c r="L7391" i="1"/>
  <c r="L7390" i="1"/>
  <c r="L7389" i="1"/>
  <c r="L7388" i="1"/>
  <c r="L7387" i="1"/>
  <c r="L7386" i="1"/>
  <c r="L7385" i="1"/>
  <c r="L7384" i="1"/>
  <c r="L7383" i="1"/>
  <c r="L7382" i="1"/>
  <c r="L7381" i="1"/>
  <c r="L7380" i="1"/>
  <c r="L7379" i="1"/>
  <c r="L7378" i="1"/>
  <c r="L7377" i="1"/>
  <c r="L7376" i="1"/>
  <c r="L7375" i="1"/>
  <c r="L7374" i="1"/>
  <c r="L7373" i="1"/>
  <c r="L7372" i="1"/>
  <c r="L7371" i="1"/>
  <c r="L7370" i="1"/>
  <c r="L7369" i="1"/>
  <c r="L7368" i="1"/>
  <c r="L7367" i="1"/>
  <c r="L7366" i="1"/>
  <c r="L7365" i="1"/>
  <c r="L7364" i="1"/>
  <c r="L7363" i="1"/>
  <c r="L7362" i="1"/>
  <c r="L7361" i="1"/>
  <c r="L7360" i="1"/>
  <c r="L7359" i="1"/>
  <c r="L7358" i="1"/>
  <c r="L7357" i="1"/>
  <c r="L7356" i="1"/>
  <c r="L7355" i="1"/>
  <c r="L7354" i="1"/>
  <c r="L7353" i="1"/>
  <c r="L7352" i="1"/>
  <c r="L7351" i="1"/>
  <c r="L7350" i="1"/>
  <c r="L7349" i="1"/>
  <c r="L7348" i="1"/>
  <c r="L7347" i="1"/>
  <c r="L7346" i="1"/>
  <c r="L7345" i="1"/>
  <c r="L7344" i="1"/>
  <c r="L7343" i="1"/>
  <c r="L7342" i="1"/>
  <c r="L7341" i="1"/>
  <c r="L7340" i="1"/>
  <c r="L7339" i="1"/>
  <c r="L7338" i="1"/>
  <c r="L7337" i="1"/>
  <c r="L7336" i="1"/>
  <c r="L7335" i="1"/>
  <c r="L7334" i="1"/>
  <c r="L7333" i="1"/>
  <c r="L7332" i="1"/>
  <c r="L7331" i="1"/>
  <c r="L7330" i="1"/>
  <c r="L7329" i="1"/>
  <c r="L7328" i="1"/>
  <c r="L7327" i="1"/>
  <c r="L7326" i="1"/>
  <c r="L7325" i="1"/>
  <c r="L7324" i="1"/>
  <c r="L7323" i="1"/>
  <c r="L7322" i="1"/>
  <c r="L7321" i="1"/>
  <c r="L7320" i="1"/>
  <c r="L7319" i="1"/>
  <c r="L7318" i="1"/>
  <c r="L7317" i="1"/>
  <c r="L7316" i="1"/>
  <c r="L7315" i="1"/>
  <c r="L7314" i="1"/>
  <c r="L7313" i="1"/>
  <c r="L7312" i="1"/>
  <c r="L7311" i="1"/>
  <c r="L7310" i="1"/>
  <c r="L7309" i="1"/>
  <c r="L7308" i="1"/>
  <c r="L7307" i="1"/>
  <c r="L7306" i="1"/>
  <c r="L7305" i="1"/>
  <c r="L7304" i="1"/>
  <c r="L7303" i="1"/>
  <c r="L7302" i="1"/>
  <c r="L7301" i="1"/>
  <c r="L7300" i="1"/>
  <c r="L7299" i="1"/>
  <c r="L7298" i="1"/>
  <c r="L7297" i="1"/>
  <c r="L7296" i="1"/>
  <c r="L7295" i="1"/>
  <c r="L7294" i="1"/>
  <c r="L7293" i="1"/>
  <c r="L7292" i="1"/>
  <c r="L7291" i="1"/>
  <c r="L7290" i="1"/>
  <c r="L7289" i="1"/>
  <c r="L7288" i="1"/>
  <c r="L7287" i="1"/>
  <c r="L7286" i="1"/>
  <c r="L7285" i="1"/>
  <c r="L7284" i="1"/>
  <c r="L7283" i="1"/>
  <c r="L7282" i="1"/>
  <c r="L7281" i="1"/>
  <c r="L7280" i="1"/>
  <c r="L7279" i="1"/>
  <c r="L7278" i="1"/>
  <c r="L7277" i="1"/>
  <c r="L7276" i="1"/>
  <c r="L7275" i="1"/>
  <c r="L7274" i="1"/>
  <c r="L7273" i="1"/>
  <c r="L7272" i="1"/>
  <c r="L7271" i="1"/>
  <c r="L7270" i="1"/>
  <c r="L7269" i="1"/>
  <c r="L7268" i="1"/>
  <c r="L7267" i="1"/>
  <c r="L7266" i="1"/>
  <c r="L7265" i="1"/>
  <c r="L7264" i="1"/>
  <c r="L7263" i="1"/>
  <c r="L7262" i="1"/>
  <c r="L7261" i="1"/>
  <c r="L7260" i="1"/>
  <c r="L7259" i="1"/>
  <c r="L7258" i="1"/>
  <c r="L7257" i="1"/>
  <c r="L7256" i="1"/>
  <c r="L7255" i="1"/>
  <c r="L7254" i="1"/>
  <c r="L7253" i="1"/>
  <c r="L7252" i="1"/>
  <c r="L7251" i="1"/>
  <c r="L7250" i="1"/>
  <c r="L7249" i="1"/>
  <c r="L7248" i="1"/>
  <c r="L7247" i="1"/>
  <c r="L7246" i="1"/>
  <c r="L7245" i="1"/>
  <c r="L7244" i="1"/>
  <c r="L7243" i="1"/>
  <c r="L7242" i="1"/>
  <c r="L7241" i="1"/>
  <c r="L7240" i="1"/>
  <c r="L7239" i="1"/>
  <c r="L7238" i="1"/>
  <c r="L7237" i="1"/>
  <c r="L7236" i="1"/>
  <c r="L7235" i="1"/>
  <c r="L7234" i="1"/>
  <c r="L7233" i="1"/>
  <c r="L7232" i="1"/>
  <c r="L7231" i="1"/>
  <c r="L7230" i="1"/>
  <c r="L7229" i="1"/>
  <c r="L7228" i="1"/>
  <c r="L7227" i="1"/>
  <c r="L7226" i="1"/>
  <c r="L7225" i="1"/>
  <c r="L7224" i="1"/>
  <c r="L7223" i="1"/>
  <c r="L7222" i="1"/>
  <c r="L7221" i="1"/>
  <c r="L7220" i="1"/>
  <c r="L7219" i="1"/>
  <c r="L7218" i="1"/>
  <c r="L7217" i="1"/>
  <c r="L7216" i="1"/>
  <c r="L7215" i="1"/>
  <c r="L7214" i="1"/>
  <c r="L7213" i="1"/>
  <c r="L7212" i="1"/>
  <c r="L7211" i="1"/>
  <c r="L7210" i="1"/>
  <c r="L7209" i="1"/>
  <c r="L7208" i="1"/>
  <c r="L7207" i="1"/>
  <c r="L7206" i="1"/>
  <c r="L7205" i="1"/>
  <c r="L7204" i="1"/>
  <c r="L7203" i="1"/>
  <c r="L7202" i="1"/>
  <c r="L7201" i="1"/>
  <c r="L7200" i="1"/>
  <c r="L7199" i="1"/>
  <c r="L7198" i="1"/>
  <c r="L7197" i="1"/>
  <c r="L7196" i="1"/>
  <c r="L7195" i="1"/>
  <c r="L7194" i="1"/>
  <c r="L7193" i="1"/>
  <c r="L7192" i="1"/>
  <c r="L7191" i="1"/>
  <c r="L7190" i="1"/>
  <c r="L7189" i="1"/>
  <c r="L7188" i="1"/>
  <c r="L7187" i="1"/>
  <c r="L7186" i="1"/>
  <c r="L7185" i="1"/>
  <c r="L7184" i="1"/>
  <c r="L7183" i="1"/>
  <c r="L7182" i="1"/>
  <c r="L7181" i="1"/>
  <c r="L7180" i="1"/>
  <c r="L7179" i="1"/>
  <c r="L7178" i="1"/>
  <c r="L7177" i="1"/>
  <c r="L7176" i="1"/>
  <c r="L7175" i="1"/>
  <c r="L7174" i="1"/>
  <c r="L7173" i="1"/>
  <c r="L7172" i="1"/>
  <c r="L7171" i="1"/>
  <c r="L7170" i="1"/>
  <c r="L7169" i="1"/>
  <c r="L7168" i="1"/>
  <c r="L7167" i="1"/>
  <c r="L7166" i="1"/>
  <c r="L7165" i="1"/>
  <c r="L7164" i="1"/>
  <c r="L7163" i="1"/>
  <c r="L7162" i="1"/>
  <c r="L7161" i="1"/>
  <c r="L7160" i="1"/>
  <c r="L7159" i="1"/>
  <c r="L7158" i="1"/>
  <c r="L7157" i="1"/>
  <c r="L7156" i="1"/>
  <c r="L7155" i="1"/>
  <c r="L7154" i="1"/>
  <c r="L7153" i="1"/>
  <c r="L7152" i="1"/>
  <c r="L7151" i="1"/>
  <c r="L7150" i="1"/>
  <c r="L7149" i="1"/>
  <c r="L7148" i="1"/>
  <c r="L7147" i="1"/>
  <c r="L7146" i="1"/>
  <c r="L7145" i="1"/>
  <c r="L7144" i="1"/>
  <c r="L7143" i="1"/>
  <c r="L7142" i="1"/>
  <c r="L7141" i="1"/>
  <c r="L7140" i="1"/>
  <c r="L7139" i="1"/>
  <c r="L7138" i="1"/>
  <c r="L7137" i="1"/>
  <c r="L7136" i="1"/>
  <c r="L7135" i="1"/>
  <c r="L7134" i="1"/>
  <c r="L7133" i="1"/>
  <c r="L7132" i="1"/>
  <c r="L7131" i="1"/>
  <c r="L7130" i="1"/>
  <c r="L7129" i="1"/>
  <c r="L7128" i="1"/>
  <c r="L7127" i="1"/>
  <c r="L7126" i="1"/>
  <c r="L7125" i="1"/>
  <c r="L7124" i="1"/>
  <c r="L7123" i="1"/>
  <c r="L7122" i="1"/>
  <c r="L7121" i="1"/>
  <c r="L7120" i="1"/>
  <c r="L7119" i="1"/>
  <c r="L7118" i="1"/>
  <c r="L7117" i="1"/>
  <c r="L7116" i="1"/>
  <c r="L7115" i="1"/>
  <c r="L7114" i="1"/>
  <c r="L7113" i="1"/>
  <c r="L7112" i="1"/>
  <c r="L7111" i="1"/>
  <c r="L7110" i="1"/>
  <c r="L7109" i="1"/>
  <c r="L7108" i="1"/>
  <c r="L7107" i="1"/>
  <c r="L7106" i="1"/>
  <c r="L7105" i="1"/>
  <c r="L7104" i="1"/>
  <c r="L7103" i="1"/>
  <c r="L7102" i="1"/>
  <c r="L7101" i="1"/>
  <c r="L7100" i="1"/>
  <c r="L7099" i="1"/>
  <c r="L7098" i="1"/>
  <c r="L7097" i="1"/>
  <c r="L7096" i="1"/>
  <c r="L7095" i="1"/>
  <c r="L7094" i="1"/>
  <c r="L7093" i="1"/>
  <c r="L7092" i="1"/>
  <c r="L7091" i="1"/>
  <c r="L7090" i="1"/>
  <c r="L7089" i="1"/>
  <c r="L7088" i="1"/>
  <c r="L7087" i="1"/>
  <c r="L7086" i="1"/>
  <c r="L7085" i="1"/>
  <c r="L7084" i="1"/>
  <c r="L7083" i="1"/>
  <c r="L7082" i="1"/>
  <c r="L7081" i="1"/>
  <c r="L7080" i="1"/>
  <c r="L7079" i="1"/>
  <c r="L7078" i="1"/>
  <c r="L7077" i="1"/>
  <c r="L7076" i="1"/>
  <c r="L7075" i="1"/>
  <c r="L7074" i="1"/>
  <c r="L7073" i="1"/>
  <c r="L7072" i="1"/>
  <c r="L7071" i="1"/>
  <c r="L7070" i="1"/>
  <c r="L7069" i="1"/>
  <c r="L7068" i="1"/>
  <c r="L7067" i="1"/>
  <c r="L7066" i="1"/>
  <c r="L7065" i="1"/>
  <c r="L7064" i="1"/>
  <c r="L7063" i="1"/>
  <c r="L7062" i="1"/>
  <c r="L7061" i="1"/>
  <c r="L7060" i="1"/>
  <c r="L7059" i="1"/>
  <c r="L7058" i="1"/>
  <c r="L7057" i="1"/>
  <c r="L7056" i="1"/>
  <c r="L7055" i="1"/>
  <c r="L7054" i="1"/>
  <c r="L7053" i="1"/>
  <c r="L7052" i="1"/>
  <c r="L7051" i="1"/>
  <c r="L7050" i="1"/>
  <c r="L7049" i="1"/>
  <c r="L7048" i="1"/>
  <c r="L7047" i="1"/>
  <c r="L7046" i="1"/>
  <c r="L7045" i="1"/>
  <c r="L7044" i="1"/>
  <c r="L7043" i="1"/>
  <c r="L7042" i="1"/>
  <c r="L7041" i="1"/>
  <c r="L7040" i="1"/>
  <c r="L7039" i="1"/>
  <c r="L7038" i="1"/>
  <c r="L7037" i="1"/>
  <c r="L7036" i="1"/>
  <c r="L7035" i="1"/>
  <c r="L7034" i="1"/>
  <c r="L7033" i="1"/>
  <c r="L7032" i="1"/>
  <c r="L7031" i="1"/>
  <c r="L7030" i="1"/>
  <c r="L7029" i="1"/>
  <c r="L7028" i="1"/>
  <c r="L7027" i="1"/>
  <c r="L7026" i="1"/>
  <c r="L7025" i="1"/>
  <c r="L7024" i="1"/>
  <c r="L7023" i="1"/>
  <c r="L7022" i="1"/>
  <c r="L7021" i="1"/>
  <c r="L7020" i="1"/>
  <c r="L7019" i="1"/>
  <c r="L7018" i="1"/>
  <c r="L7017" i="1"/>
  <c r="L7016" i="1"/>
  <c r="L7015" i="1"/>
  <c r="L7014" i="1"/>
  <c r="L7013" i="1"/>
  <c r="L7012" i="1"/>
  <c r="L7011" i="1"/>
  <c r="L7010" i="1"/>
  <c r="L7009" i="1"/>
  <c r="L7008" i="1"/>
  <c r="L7007" i="1"/>
  <c r="L7006" i="1"/>
  <c r="L7005" i="1"/>
  <c r="L7004" i="1"/>
  <c r="L7003" i="1"/>
  <c r="L7002" i="1"/>
  <c r="L7001" i="1"/>
  <c r="L7000" i="1"/>
  <c r="L6999" i="1"/>
  <c r="L6998" i="1"/>
  <c r="L6997" i="1"/>
  <c r="L6996" i="1"/>
  <c r="L6995" i="1"/>
  <c r="L6994" i="1"/>
  <c r="L6993" i="1"/>
  <c r="L6992" i="1"/>
  <c r="L6991" i="1"/>
  <c r="L6990" i="1"/>
  <c r="L6989" i="1"/>
  <c r="L6988" i="1"/>
  <c r="L6987" i="1"/>
  <c r="L6986" i="1"/>
  <c r="L6985" i="1"/>
  <c r="L6984" i="1"/>
  <c r="L6983" i="1"/>
  <c r="L6982" i="1"/>
  <c r="L6981" i="1"/>
  <c r="L6980" i="1"/>
  <c r="L6979" i="1"/>
  <c r="L6978" i="1"/>
  <c r="L6977" i="1"/>
  <c r="L6976" i="1"/>
  <c r="L6975" i="1"/>
  <c r="L6974" i="1"/>
  <c r="L6973" i="1"/>
  <c r="L6972" i="1"/>
  <c r="L6971" i="1"/>
  <c r="L6970" i="1"/>
  <c r="L6969" i="1"/>
  <c r="L6968" i="1"/>
  <c r="L6967" i="1"/>
  <c r="L6966" i="1"/>
  <c r="L6965" i="1"/>
  <c r="L6964" i="1"/>
  <c r="L6963" i="1"/>
  <c r="L6962" i="1"/>
  <c r="L6961" i="1"/>
  <c r="L6960" i="1"/>
  <c r="L6959" i="1"/>
  <c r="L6958" i="1"/>
  <c r="L6957" i="1"/>
  <c r="L6956" i="1"/>
  <c r="L6955" i="1"/>
  <c r="L6954" i="1"/>
  <c r="L6953" i="1"/>
  <c r="L6952" i="1"/>
  <c r="L6951" i="1"/>
  <c r="L6950" i="1"/>
  <c r="L6949" i="1"/>
  <c r="L6948" i="1"/>
  <c r="L6947" i="1"/>
  <c r="L6946" i="1"/>
  <c r="L6945" i="1"/>
  <c r="L6944" i="1"/>
  <c r="L6943" i="1"/>
  <c r="L6942" i="1"/>
  <c r="L6941" i="1"/>
  <c r="L6940" i="1"/>
  <c r="L6939" i="1"/>
  <c r="L6938" i="1"/>
  <c r="L6937" i="1"/>
  <c r="L6936" i="1"/>
  <c r="L6935" i="1"/>
  <c r="L6934" i="1"/>
  <c r="L6933" i="1"/>
  <c r="L6932" i="1"/>
  <c r="L6931" i="1"/>
  <c r="L6930" i="1"/>
  <c r="L6929" i="1"/>
  <c r="L6928" i="1"/>
  <c r="L6927" i="1"/>
  <c r="L6926" i="1"/>
  <c r="L6925" i="1"/>
  <c r="L6924" i="1"/>
  <c r="L6923" i="1"/>
  <c r="L6922" i="1"/>
  <c r="L6921" i="1"/>
  <c r="L6920" i="1"/>
  <c r="L6919" i="1"/>
  <c r="L6918" i="1"/>
  <c r="L6917" i="1"/>
  <c r="L6916" i="1"/>
  <c r="L6915" i="1"/>
  <c r="L6914" i="1"/>
  <c r="L6913" i="1"/>
  <c r="L6912" i="1"/>
  <c r="L6911" i="1"/>
  <c r="L6910" i="1"/>
  <c r="L6909" i="1"/>
  <c r="L6908" i="1"/>
  <c r="L6907" i="1"/>
  <c r="L6906" i="1"/>
  <c r="L6905" i="1"/>
  <c r="L6904" i="1"/>
  <c r="L6903" i="1"/>
  <c r="L6902" i="1"/>
  <c r="L6901" i="1"/>
  <c r="L6900" i="1"/>
  <c r="L6899" i="1"/>
  <c r="L6898" i="1"/>
  <c r="L6897" i="1"/>
  <c r="L6896" i="1"/>
  <c r="L6895" i="1"/>
  <c r="L6894" i="1"/>
  <c r="L6893" i="1"/>
  <c r="L6892" i="1"/>
  <c r="L6891" i="1"/>
  <c r="L6890" i="1"/>
  <c r="L6889" i="1"/>
  <c r="L6888" i="1"/>
  <c r="L6887" i="1"/>
  <c r="L6886" i="1"/>
  <c r="L6885" i="1"/>
  <c r="L6884" i="1"/>
  <c r="L6883" i="1"/>
  <c r="L6882" i="1"/>
  <c r="L6881" i="1"/>
  <c r="L6880" i="1"/>
  <c r="L6879" i="1"/>
  <c r="L6878" i="1"/>
  <c r="L6877" i="1"/>
  <c r="L6876" i="1"/>
  <c r="L6875" i="1"/>
  <c r="L6874" i="1"/>
  <c r="L6873" i="1"/>
  <c r="L6872" i="1"/>
  <c r="L6871" i="1"/>
  <c r="L6870" i="1"/>
  <c r="L6869" i="1"/>
  <c r="L6868" i="1"/>
  <c r="L6867" i="1"/>
  <c r="L6866" i="1"/>
  <c r="L6865" i="1"/>
  <c r="L6864" i="1"/>
  <c r="L6863" i="1"/>
  <c r="L6862" i="1"/>
  <c r="L6861" i="1"/>
  <c r="L6860" i="1"/>
  <c r="L6859" i="1"/>
  <c r="L6858" i="1"/>
  <c r="L6857" i="1"/>
  <c r="L6856" i="1"/>
  <c r="L6855" i="1"/>
  <c r="L6854" i="1"/>
  <c r="L6853" i="1"/>
  <c r="L6852" i="1"/>
  <c r="L6851" i="1"/>
  <c r="L6850" i="1"/>
  <c r="L6849" i="1"/>
  <c r="L6848" i="1"/>
  <c r="L6847" i="1"/>
  <c r="L6846" i="1"/>
  <c r="L6845" i="1"/>
  <c r="L6844" i="1"/>
  <c r="L6843" i="1"/>
  <c r="L6842" i="1"/>
  <c r="L6841" i="1"/>
  <c r="L6840" i="1"/>
  <c r="L6839" i="1"/>
  <c r="L6838" i="1"/>
  <c r="L6837" i="1"/>
  <c r="L6836" i="1"/>
  <c r="L6835" i="1"/>
  <c r="L6834" i="1"/>
  <c r="L6833" i="1"/>
  <c r="L6832" i="1"/>
  <c r="L6831" i="1"/>
  <c r="L6830" i="1"/>
  <c r="L6829" i="1"/>
  <c r="L6828" i="1"/>
  <c r="L6827" i="1"/>
  <c r="L6826" i="1"/>
  <c r="L6825" i="1"/>
  <c r="L6824" i="1"/>
  <c r="L6823" i="1"/>
  <c r="L6822" i="1"/>
  <c r="L6821" i="1"/>
  <c r="L6820" i="1"/>
  <c r="L6819" i="1"/>
  <c r="L6818" i="1"/>
  <c r="L6817" i="1"/>
  <c r="L6816" i="1"/>
  <c r="L6815" i="1"/>
  <c r="L6814" i="1"/>
  <c r="L6813" i="1"/>
  <c r="L6812" i="1"/>
  <c r="L6811" i="1"/>
  <c r="L6810" i="1"/>
  <c r="L6809" i="1"/>
  <c r="L6808" i="1"/>
  <c r="L6807" i="1"/>
  <c r="L6806" i="1"/>
  <c r="L6805" i="1"/>
  <c r="L6804" i="1"/>
  <c r="L6803" i="1"/>
  <c r="L6802" i="1"/>
  <c r="L6801" i="1"/>
  <c r="L6800" i="1"/>
  <c r="L6799" i="1"/>
  <c r="L6798" i="1"/>
  <c r="L6797" i="1"/>
  <c r="L6796" i="1"/>
  <c r="L6795" i="1"/>
  <c r="L6794" i="1"/>
  <c r="L6793" i="1"/>
  <c r="L6792" i="1"/>
  <c r="L6791" i="1"/>
  <c r="L6790" i="1"/>
  <c r="L6789" i="1"/>
  <c r="L6788" i="1"/>
  <c r="L6787" i="1"/>
  <c r="L6786" i="1"/>
  <c r="L6785" i="1"/>
  <c r="L6784" i="1"/>
  <c r="L6783" i="1"/>
  <c r="L6782" i="1"/>
  <c r="L6781" i="1"/>
  <c r="L6780" i="1"/>
  <c r="L6779" i="1"/>
  <c r="L6778" i="1"/>
  <c r="L6777" i="1"/>
  <c r="L6776" i="1"/>
  <c r="L6775" i="1"/>
  <c r="L6774" i="1"/>
  <c r="L6773" i="1"/>
  <c r="L6772" i="1"/>
  <c r="L6771" i="1"/>
  <c r="L6770" i="1"/>
  <c r="L6769" i="1"/>
  <c r="L6768" i="1"/>
  <c r="L6767" i="1"/>
  <c r="L6766" i="1"/>
  <c r="L6765" i="1"/>
  <c r="L6764" i="1"/>
  <c r="L6763" i="1"/>
  <c r="L6762" i="1"/>
  <c r="L6761" i="1"/>
  <c r="L6760" i="1"/>
  <c r="L6759" i="1"/>
  <c r="L6758" i="1"/>
  <c r="L6757" i="1"/>
  <c r="L6756" i="1"/>
  <c r="L6755" i="1"/>
  <c r="L6754" i="1"/>
  <c r="L6753" i="1"/>
  <c r="L6752" i="1"/>
  <c r="L6751" i="1"/>
  <c r="L6750" i="1"/>
  <c r="L6749" i="1"/>
  <c r="L6748" i="1"/>
  <c r="L6747" i="1"/>
  <c r="L6746" i="1"/>
  <c r="L6745" i="1"/>
  <c r="L6744" i="1"/>
  <c r="L6743" i="1"/>
  <c r="L6742" i="1"/>
  <c r="L6741" i="1"/>
  <c r="L6740" i="1"/>
  <c r="L6739" i="1"/>
  <c r="L6738" i="1"/>
  <c r="L6737" i="1"/>
  <c r="L6736" i="1"/>
  <c r="L6735" i="1"/>
  <c r="L6734" i="1"/>
  <c r="L6733" i="1"/>
  <c r="L6732" i="1"/>
  <c r="L6731" i="1"/>
  <c r="L6730" i="1"/>
  <c r="L6729" i="1"/>
  <c r="L6728" i="1"/>
  <c r="L6727" i="1"/>
  <c r="L6726" i="1"/>
  <c r="L6725" i="1"/>
  <c r="L6724" i="1"/>
  <c r="L6723" i="1"/>
  <c r="L6722" i="1"/>
  <c r="L6721" i="1"/>
  <c r="L6720" i="1"/>
  <c r="L6719" i="1"/>
  <c r="L6718" i="1"/>
  <c r="L6717" i="1"/>
  <c r="L6716" i="1"/>
  <c r="L6715" i="1"/>
  <c r="L6714" i="1"/>
  <c r="L6713" i="1"/>
  <c r="L6712" i="1"/>
  <c r="L6711" i="1"/>
  <c r="L6710" i="1"/>
  <c r="L6709" i="1"/>
  <c r="L6708" i="1"/>
  <c r="L6707" i="1"/>
  <c r="L6706" i="1"/>
  <c r="L6705" i="1"/>
  <c r="L6704" i="1"/>
  <c r="L6703" i="1"/>
  <c r="L6702" i="1"/>
  <c r="L6701" i="1"/>
  <c r="L6700" i="1"/>
  <c r="L6699" i="1"/>
  <c r="L6698" i="1"/>
  <c r="L6697" i="1"/>
  <c r="L6696" i="1"/>
  <c r="L6695" i="1"/>
  <c r="L6694" i="1"/>
  <c r="L6693" i="1"/>
  <c r="L6692" i="1"/>
  <c r="L6691" i="1"/>
  <c r="L6690" i="1"/>
  <c r="L6689" i="1"/>
  <c r="L6688" i="1"/>
  <c r="L6687" i="1"/>
  <c r="L6686" i="1"/>
  <c r="L6685" i="1"/>
  <c r="L6684" i="1"/>
  <c r="L6683" i="1"/>
  <c r="L6682" i="1"/>
  <c r="L6681" i="1"/>
  <c r="L6680" i="1"/>
  <c r="L6679" i="1"/>
  <c r="L6678" i="1"/>
  <c r="L6677" i="1"/>
  <c r="L6676" i="1"/>
  <c r="L6675" i="1"/>
  <c r="L6674" i="1"/>
  <c r="L6673" i="1"/>
  <c r="L6672" i="1"/>
  <c r="L6671" i="1"/>
  <c r="L6670" i="1"/>
  <c r="L6669" i="1"/>
  <c r="L6668" i="1"/>
  <c r="L6667" i="1"/>
  <c r="L6666" i="1"/>
  <c r="L6665" i="1"/>
  <c r="L6664" i="1"/>
  <c r="L6663" i="1"/>
  <c r="L6662" i="1"/>
  <c r="L6661" i="1"/>
  <c r="L6660" i="1"/>
  <c r="L6659" i="1"/>
  <c r="L6658" i="1"/>
  <c r="L6657" i="1"/>
  <c r="L6656" i="1"/>
  <c r="L6655" i="1"/>
  <c r="L6654" i="1"/>
  <c r="L6653" i="1"/>
  <c r="L6652" i="1"/>
  <c r="L6651" i="1"/>
  <c r="L6650" i="1"/>
  <c r="L6649" i="1"/>
  <c r="L6648" i="1"/>
  <c r="L6647" i="1"/>
  <c r="L6646" i="1"/>
  <c r="L6645" i="1"/>
  <c r="L6644" i="1"/>
  <c r="L6643" i="1"/>
  <c r="L6642" i="1"/>
  <c r="L6641" i="1"/>
  <c r="L6640" i="1"/>
  <c r="L6639" i="1"/>
  <c r="L6638" i="1"/>
  <c r="L6637" i="1"/>
  <c r="L6636" i="1"/>
  <c r="L6635" i="1"/>
  <c r="L6634" i="1"/>
  <c r="L6633" i="1"/>
  <c r="L6632" i="1"/>
  <c r="L6631" i="1"/>
  <c r="L6630" i="1"/>
  <c r="L6629" i="1"/>
  <c r="L6628" i="1"/>
  <c r="L6627" i="1"/>
  <c r="L6626" i="1"/>
  <c r="L6625" i="1"/>
  <c r="L6624" i="1"/>
  <c r="L6623" i="1"/>
  <c r="L6622" i="1"/>
  <c r="L6621" i="1"/>
  <c r="L6620" i="1"/>
  <c r="L6619" i="1"/>
  <c r="L6618" i="1"/>
  <c r="L6617" i="1"/>
  <c r="L6616" i="1"/>
  <c r="L6615" i="1"/>
  <c r="L6614" i="1"/>
  <c r="L6613" i="1"/>
  <c r="L6612" i="1"/>
  <c r="L6611" i="1"/>
  <c r="L6610" i="1"/>
  <c r="L6609" i="1"/>
  <c r="L6608" i="1"/>
  <c r="L6607" i="1"/>
  <c r="L6606" i="1"/>
  <c r="L6605" i="1"/>
  <c r="L6604" i="1"/>
  <c r="L6603" i="1"/>
  <c r="L6602" i="1"/>
  <c r="L6601" i="1"/>
  <c r="L6600" i="1"/>
  <c r="L6599" i="1"/>
  <c r="L6598" i="1"/>
  <c r="L6597" i="1"/>
  <c r="L6596" i="1"/>
  <c r="L6595" i="1"/>
  <c r="L6594" i="1"/>
  <c r="L6593" i="1"/>
  <c r="L6592" i="1"/>
  <c r="L6591" i="1"/>
  <c r="L6590" i="1"/>
  <c r="L6589" i="1"/>
  <c r="L6588" i="1"/>
  <c r="L6587" i="1"/>
  <c r="L6586" i="1"/>
  <c r="L6585" i="1"/>
  <c r="L6584" i="1"/>
  <c r="L6583" i="1"/>
  <c r="L6582" i="1"/>
  <c r="L6581" i="1"/>
  <c r="L6580" i="1"/>
  <c r="L6579" i="1"/>
  <c r="L6578" i="1"/>
  <c r="L6577" i="1"/>
  <c r="L6576" i="1"/>
  <c r="L6575" i="1"/>
  <c r="L6574" i="1"/>
  <c r="L6573" i="1"/>
  <c r="L6572" i="1"/>
  <c r="L6571" i="1"/>
  <c r="L6570" i="1"/>
  <c r="L6569" i="1"/>
  <c r="L6568" i="1"/>
  <c r="L6567" i="1"/>
  <c r="L6566" i="1"/>
  <c r="L6565" i="1"/>
  <c r="L6564" i="1"/>
  <c r="L6563" i="1"/>
  <c r="L6562" i="1"/>
  <c r="L6561" i="1"/>
  <c r="L6560" i="1"/>
  <c r="L6559" i="1"/>
  <c r="L6558" i="1"/>
  <c r="L6557" i="1"/>
  <c r="L6556" i="1"/>
  <c r="L6555" i="1"/>
  <c r="L6554" i="1"/>
  <c r="L6553" i="1"/>
  <c r="L6552" i="1"/>
  <c r="L6551" i="1"/>
  <c r="L6550" i="1"/>
  <c r="L6549" i="1"/>
  <c r="L6548" i="1"/>
  <c r="L6547" i="1"/>
  <c r="L6546" i="1"/>
  <c r="L6545" i="1"/>
  <c r="L6544" i="1"/>
  <c r="L6543" i="1"/>
  <c r="L6542" i="1"/>
  <c r="L6541" i="1"/>
  <c r="L6540" i="1"/>
  <c r="L6539" i="1"/>
  <c r="L6538" i="1"/>
  <c r="L6537" i="1"/>
  <c r="L6536" i="1"/>
  <c r="L6535" i="1"/>
  <c r="L6534" i="1"/>
  <c r="L6533" i="1"/>
  <c r="L6532" i="1"/>
  <c r="L6531" i="1"/>
  <c r="L6530" i="1"/>
  <c r="L6529" i="1"/>
  <c r="L6528" i="1"/>
  <c r="L6527" i="1"/>
  <c r="L6526" i="1"/>
  <c r="L6525" i="1"/>
  <c r="L6524" i="1"/>
  <c r="L6523" i="1"/>
  <c r="L6522" i="1"/>
  <c r="L6521" i="1"/>
  <c r="L6520" i="1"/>
  <c r="L6519" i="1"/>
  <c r="L6518" i="1"/>
  <c r="L6517" i="1"/>
  <c r="L6516" i="1"/>
  <c r="L6515" i="1"/>
  <c r="L6514" i="1"/>
  <c r="L6513" i="1"/>
  <c r="L6512" i="1"/>
  <c r="L6511" i="1"/>
  <c r="L6510" i="1"/>
  <c r="L6509" i="1"/>
  <c r="L6508" i="1"/>
  <c r="L6507" i="1"/>
  <c r="L6506" i="1"/>
  <c r="L6505" i="1"/>
  <c r="L6504" i="1"/>
  <c r="L6503" i="1"/>
  <c r="L6502" i="1"/>
  <c r="L6501" i="1"/>
  <c r="L6500" i="1"/>
  <c r="L6499" i="1"/>
  <c r="L6498" i="1"/>
  <c r="L6497" i="1"/>
  <c r="L6496" i="1"/>
  <c r="L6495" i="1"/>
  <c r="L6494" i="1"/>
  <c r="L6493" i="1"/>
  <c r="L6492" i="1"/>
  <c r="L6491" i="1"/>
  <c r="L6490" i="1"/>
  <c r="L6489" i="1"/>
  <c r="L6488" i="1"/>
  <c r="L6487" i="1"/>
  <c r="L6486" i="1"/>
  <c r="L6485" i="1"/>
  <c r="L6484" i="1"/>
  <c r="L6483" i="1"/>
  <c r="L6482" i="1"/>
  <c r="L6481" i="1"/>
  <c r="L6480" i="1"/>
  <c r="L6479" i="1"/>
  <c r="L6478" i="1"/>
  <c r="L6477" i="1"/>
  <c r="L6476" i="1"/>
  <c r="L6475" i="1"/>
  <c r="L6474" i="1"/>
  <c r="L6473" i="1"/>
  <c r="L6472" i="1"/>
  <c r="L6471" i="1"/>
  <c r="L6470" i="1"/>
  <c r="L6469" i="1"/>
  <c r="L6468" i="1"/>
  <c r="L6467" i="1"/>
  <c r="L6466" i="1"/>
  <c r="L6465" i="1"/>
  <c r="L6464" i="1"/>
  <c r="L6463" i="1"/>
  <c r="L6462" i="1"/>
  <c r="L6461" i="1"/>
  <c r="L6460" i="1"/>
  <c r="L6459" i="1"/>
  <c r="L6458" i="1"/>
  <c r="L6457" i="1"/>
  <c r="L6456" i="1"/>
  <c r="L6455" i="1"/>
  <c r="L6454" i="1"/>
  <c r="L6453" i="1"/>
  <c r="L6452" i="1"/>
  <c r="L6451" i="1"/>
  <c r="L6450" i="1"/>
  <c r="L6449" i="1"/>
  <c r="L6448" i="1"/>
  <c r="L6447" i="1"/>
  <c r="L6446" i="1"/>
  <c r="L6445" i="1"/>
  <c r="L6444" i="1"/>
  <c r="L6443" i="1"/>
  <c r="L6442" i="1"/>
  <c r="L6441" i="1"/>
  <c r="L6440" i="1"/>
  <c r="L6439" i="1"/>
  <c r="L6438" i="1"/>
  <c r="L6437" i="1"/>
  <c r="L6436" i="1"/>
  <c r="L6435" i="1"/>
  <c r="L6434" i="1"/>
  <c r="L6433" i="1"/>
  <c r="L6432" i="1"/>
  <c r="L6431" i="1"/>
  <c r="L6430" i="1"/>
  <c r="L6429" i="1"/>
  <c r="L6428" i="1"/>
  <c r="L6427" i="1"/>
  <c r="L6426" i="1"/>
  <c r="L6425" i="1"/>
  <c r="L6424" i="1"/>
  <c r="L6423" i="1"/>
  <c r="L6422" i="1"/>
  <c r="L6421" i="1"/>
  <c r="L6420" i="1"/>
  <c r="L6419" i="1"/>
  <c r="L6418" i="1"/>
  <c r="L6417" i="1"/>
  <c r="L6416" i="1"/>
  <c r="L6415" i="1"/>
  <c r="L6414" i="1"/>
  <c r="L6413" i="1"/>
  <c r="L6412" i="1"/>
  <c r="L6411" i="1"/>
  <c r="L6410" i="1"/>
  <c r="L6409" i="1"/>
  <c r="L6408" i="1"/>
  <c r="L6407" i="1"/>
  <c r="L6406" i="1"/>
  <c r="L6405" i="1"/>
  <c r="L6404" i="1"/>
  <c r="L6403" i="1"/>
  <c r="L6402" i="1"/>
  <c r="L6401" i="1"/>
  <c r="L6400" i="1"/>
  <c r="L6399" i="1"/>
  <c r="L6398" i="1"/>
  <c r="L6397" i="1"/>
  <c r="L6396" i="1"/>
  <c r="L6395" i="1"/>
  <c r="L6394" i="1"/>
  <c r="L6393" i="1"/>
  <c r="L6392" i="1"/>
  <c r="L6391" i="1"/>
  <c r="L6390" i="1"/>
  <c r="L6389" i="1"/>
  <c r="L6388" i="1"/>
  <c r="L6387" i="1"/>
  <c r="L6386" i="1"/>
  <c r="L6385" i="1"/>
  <c r="L6384" i="1"/>
  <c r="L6383" i="1"/>
  <c r="L6382" i="1"/>
  <c r="L6381" i="1"/>
  <c r="L6380" i="1"/>
  <c r="L6379" i="1"/>
  <c r="L6378" i="1"/>
  <c r="L6377" i="1"/>
  <c r="L6376" i="1"/>
  <c r="L6375" i="1"/>
  <c r="L6374" i="1"/>
  <c r="L6373" i="1"/>
  <c r="L6372" i="1"/>
  <c r="L6371" i="1"/>
  <c r="L6370" i="1"/>
  <c r="L6369" i="1"/>
  <c r="L6368" i="1"/>
  <c r="L6367" i="1"/>
  <c r="L6366" i="1"/>
  <c r="L6365" i="1"/>
  <c r="L6364" i="1"/>
  <c r="L6363" i="1"/>
  <c r="L6362" i="1"/>
  <c r="L6361" i="1"/>
  <c r="L6360" i="1"/>
  <c r="L6359" i="1"/>
  <c r="L6358" i="1"/>
  <c r="L6357" i="1"/>
  <c r="L6356" i="1"/>
  <c r="L6355" i="1"/>
  <c r="L6354" i="1"/>
  <c r="L6353" i="1"/>
  <c r="L6352" i="1"/>
  <c r="L6351" i="1"/>
  <c r="L6350" i="1"/>
  <c r="L6349" i="1"/>
  <c r="L6348" i="1"/>
  <c r="L6347" i="1"/>
  <c r="L6346" i="1"/>
  <c r="L6345" i="1"/>
  <c r="L6344" i="1"/>
  <c r="L6343" i="1"/>
  <c r="L6342" i="1"/>
  <c r="L6341" i="1"/>
  <c r="L6340" i="1"/>
  <c r="L6339" i="1"/>
  <c r="L6338" i="1"/>
  <c r="L6337" i="1"/>
  <c r="L6336" i="1"/>
  <c r="L6335" i="1"/>
  <c r="L6334" i="1"/>
  <c r="L6333" i="1"/>
  <c r="L6332" i="1"/>
  <c r="L6331" i="1"/>
  <c r="L6330" i="1"/>
  <c r="L6329" i="1"/>
  <c r="L6328" i="1"/>
  <c r="L6327" i="1"/>
  <c r="L6326" i="1"/>
  <c r="L6325" i="1"/>
  <c r="L6324" i="1"/>
  <c r="L6323" i="1"/>
  <c r="L6322" i="1"/>
  <c r="L6321" i="1"/>
  <c r="L6320" i="1"/>
  <c r="L6319" i="1"/>
  <c r="L6318" i="1"/>
  <c r="L6317" i="1"/>
  <c r="L6316" i="1"/>
  <c r="L6315" i="1"/>
  <c r="L6314" i="1"/>
  <c r="L6313" i="1"/>
  <c r="L6312" i="1"/>
  <c r="L6311" i="1"/>
  <c r="L6310" i="1"/>
  <c r="L6309" i="1"/>
  <c r="L6308" i="1"/>
  <c r="L6307" i="1"/>
  <c r="L6306" i="1"/>
  <c r="L6305" i="1"/>
  <c r="L6304" i="1"/>
  <c r="L6303" i="1"/>
  <c r="L6302" i="1"/>
  <c r="L6301" i="1"/>
  <c r="L6300" i="1"/>
  <c r="L6299" i="1"/>
  <c r="L6298" i="1"/>
  <c r="L6297" i="1"/>
  <c r="L6296" i="1"/>
  <c r="L6295" i="1"/>
  <c r="L6294" i="1"/>
  <c r="L6293" i="1"/>
  <c r="L6292" i="1"/>
  <c r="L6291" i="1"/>
  <c r="L6290" i="1"/>
  <c r="L6289" i="1"/>
  <c r="L6288" i="1"/>
  <c r="L6287" i="1"/>
  <c r="L6286" i="1"/>
  <c r="L6285" i="1"/>
  <c r="L6284" i="1"/>
  <c r="L6283" i="1"/>
  <c r="L6282" i="1"/>
  <c r="L6281" i="1"/>
  <c r="L6280" i="1"/>
  <c r="L6279" i="1"/>
  <c r="L6278" i="1"/>
  <c r="L6277" i="1"/>
  <c r="L6276" i="1"/>
  <c r="L6275" i="1"/>
  <c r="L6274" i="1"/>
  <c r="L6273" i="1"/>
  <c r="L6272" i="1"/>
  <c r="L6271" i="1"/>
  <c r="L6270" i="1"/>
  <c r="L6269" i="1"/>
  <c r="L6268" i="1"/>
  <c r="L6267" i="1"/>
  <c r="L6266" i="1"/>
  <c r="L6265" i="1"/>
  <c r="L6264" i="1"/>
  <c r="L6263" i="1"/>
  <c r="L6262" i="1"/>
  <c r="L6261" i="1"/>
  <c r="L6260" i="1"/>
  <c r="L6259" i="1"/>
  <c r="L6258" i="1"/>
  <c r="L6257" i="1"/>
  <c r="L6256" i="1"/>
  <c r="L6255" i="1"/>
  <c r="L6254" i="1"/>
  <c r="L6253" i="1"/>
  <c r="L6252" i="1"/>
  <c r="L6251" i="1"/>
  <c r="L6250" i="1"/>
  <c r="L6249" i="1"/>
  <c r="L6248" i="1"/>
  <c r="L6247" i="1"/>
  <c r="L6246" i="1"/>
  <c r="L6245" i="1"/>
  <c r="L6244" i="1"/>
  <c r="L6243" i="1"/>
  <c r="L6242" i="1"/>
  <c r="L6241" i="1"/>
  <c r="L6240" i="1"/>
  <c r="L6239" i="1"/>
  <c r="L6238" i="1"/>
  <c r="L6237" i="1"/>
  <c r="L6236" i="1"/>
  <c r="L6235" i="1"/>
  <c r="L6234" i="1"/>
  <c r="L6233" i="1"/>
  <c r="L6232" i="1"/>
  <c r="L6231" i="1"/>
  <c r="L6230" i="1"/>
  <c r="L6229" i="1"/>
  <c r="L6228" i="1"/>
  <c r="L6227" i="1"/>
  <c r="L6226" i="1"/>
  <c r="L6225" i="1"/>
  <c r="L6224" i="1"/>
  <c r="L6223" i="1"/>
  <c r="L6222" i="1"/>
  <c r="L6221" i="1"/>
  <c r="L6220" i="1"/>
  <c r="L6219" i="1"/>
  <c r="L6218" i="1"/>
  <c r="L6217" i="1"/>
  <c r="L6216" i="1"/>
  <c r="L6215" i="1"/>
  <c r="L6214" i="1"/>
  <c r="L6213" i="1"/>
  <c r="L6212" i="1"/>
  <c r="L6211" i="1"/>
  <c r="L6210" i="1"/>
  <c r="L6209" i="1"/>
  <c r="L6208" i="1"/>
  <c r="L6207" i="1"/>
  <c r="L6206" i="1"/>
  <c r="L6205" i="1"/>
  <c r="L6204" i="1"/>
  <c r="L6203" i="1"/>
  <c r="L6202" i="1"/>
  <c r="L6201" i="1"/>
  <c r="L6200" i="1"/>
  <c r="L6199" i="1"/>
  <c r="L6198" i="1"/>
  <c r="L6197" i="1"/>
  <c r="L6196" i="1"/>
  <c r="L6195" i="1"/>
  <c r="L6194" i="1"/>
  <c r="L6193" i="1"/>
  <c r="L6192" i="1"/>
  <c r="L6191" i="1"/>
  <c r="L6190" i="1"/>
  <c r="L6189" i="1"/>
  <c r="L6188" i="1"/>
  <c r="L6187" i="1"/>
  <c r="L6186" i="1"/>
  <c r="L6185" i="1"/>
  <c r="L6184" i="1"/>
  <c r="L6183" i="1"/>
  <c r="L6182" i="1"/>
  <c r="L6181" i="1"/>
  <c r="L6180" i="1"/>
  <c r="L6179" i="1"/>
  <c r="L6178" i="1"/>
  <c r="L6177" i="1"/>
  <c r="L6176" i="1"/>
  <c r="L6175" i="1"/>
  <c r="L6174" i="1"/>
  <c r="L6173" i="1"/>
  <c r="L6172" i="1"/>
  <c r="L6171" i="1"/>
  <c r="L6170" i="1"/>
  <c r="L6169" i="1"/>
  <c r="L6168" i="1"/>
  <c r="L6167" i="1"/>
  <c r="L6166" i="1"/>
  <c r="L6165" i="1"/>
  <c r="L6164" i="1"/>
  <c r="L6163" i="1"/>
  <c r="L6162" i="1"/>
  <c r="L6161" i="1"/>
  <c r="L6160" i="1"/>
  <c r="L6159" i="1"/>
  <c r="L6158" i="1"/>
  <c r="L6157" i="1"/>
  <c r="L6156" i="1"/>
  <c r="L6155" i="1"/>
  <c r="L6154" i="1"/>
  <c r="L6153" i="1"/>
  <c r="L6152" i="1"/>
  <c r="L6151" i="1"/>
  <c r="L6150" i="1"/>
  <c r="L6149" i="1"/>
  <c r="L6148" i="1"/>
  <c r="L6147" i="1"/>
  <c r="L6146" i="1"/>
  <c r="L6145" i="1"/>
  <c r="L6144" i="1"/>
  <c r="L6143" i="1"/>
  <c r="L6142" i="1"/>
  <c r="L6141" i="1"/>
  <c r="L6140" i="1"/>
  <c r="L6139" i="1"/>
  <c r="L6138" i="1"/>
  <c r="L6137" i="1"/>
  <c r="L6136" i="1"/>
  <c r="L6135" i="1"/>
  <c r="L6134" i="1"/>
  <c r="L6133" i="1"/>
  <c r="L6132" i="1"/>
  <c r="L6131" i="1"/>
  <c r="L6130" i="1"/>
  <c r="L6129" i="1"/>
  <c r="L6128" i="1"/>
  <c r="L6127" i="1"/>
  <c r="L6126" i="1"/>
  <c r="L6125" i="1"/>
  <c r="L6124" i="1"/>
  <c r="L6123" i="1"/>
  <c r="L6122" i="1"/>
  <c r="L6121" i="1"/>
  <c r="L6120" i="1"/>
  <c r="L6119" i="1"/>
  <c r="L6118" i="1"/>
  <c r="L6117" i="1"/>
  <c r="L6116" i="1"/>
  <c r="L6115" i="1"/>
  <c r="L6114" i="1"/>
  <c r="L6113" i="1"/>
  <c r="L6112" i="1"/>
  <c r="L6111" i="1"/>
  <c r="L6110" i="1"/>
  <c r="L6109" i="1"/>
  <c r="L6108" i="1"/>
  <c r="L6107" i="1"/>
  <c r="L6106" i="1"/>
  <c r="L6105" i="1"/>
  <c r="L6104" i="1"/>
  <c r="L6103" i="1"/>
  <c r="L6102" i="1"/>
  <c r="L6101" i="1"/>
  <c r="L6100" i="1"/>
  <c r="L6099" i="1"/>
  <c r="L6098" i="1"/>
  <c r="L6097" i="1"/>
  <c r="L6096" i="1"/>
  <c r="L6095" i="1"/>
  <c r="L6094" i="1"/>
  <c r="L6093" i="1"/>
  <c r="L6092" i="1"/>
  <c r="L6091" i="1"/>
  <c r="L6090" i="1"/>
  <c r="L6089" i="1"/>
  <c r="L6088" i="1"/>
  <c r="L6087" i="1"/>
  <c r="L6086" i="1"/>
  <c r="L6085" i="1"/>
  <c r="L6084" i="1"/>
  <c r="L6083" i="1"/>
  <c r="L6082" i="1"/>
  <c r="L6081" i="1"/>
  <c r="L6080" i="1"/>
  <c r="L6079" i="1"/>
  <c r="L6078" i="1"/>
  <c r="L6077" i="1"/>
  <c r="L6076" i="1"/>
  <c r="L6075" i="1"/>
  <c r="L6074" i="1"/>
  <c r="L6073" i="1"/>
  <c r="L6072" i="1"/>
  <c r="L6071" i="1"/>
  <c r="L6070" i="1"/>
  <c r="L6069" i="1"/>
  <c r="L6068" i="1"/>
  <c r="L6067" i="1"/>
  <c r="L6066" i="1"/>
  <c r="L6065" i="1"/>
  <c r="L6064" i="1"/>
  <c r="L6063" i="1"/>
  <c r="L6062" i="1"/>
  <c r="L6061" i="1"/>
  <c r="L6060" i="1"/>
  <c r="L6059" i="1"/>
  <c r="L6058" i="1"/>
  <c r="L6057" i="1"/>
  <c r="L6056" i="1"/>
  <c r="L6055" i="1"/>
  <c r="L6054" i="1"/>
  <c r="L6053" i="1"/>
  <c r="L6052" i="1"/>
  <c r="L6051" i="1"/>
  <c r="L6050" i="1"/>
  <c r="L6049" i="1"/>
  <c r="L6048" i="1"/>
  <c r="L6047" i="1"/>
  <c r="L6046" i="1"/>
  <c r="L6045" i="1"/>
  <c r="L6044" i="1"/>
  <c r="L6043" i="1"/>
  <c r="L6042" i="1"/>
  <c r="L6041" i="1"/>
  <c r="L6040" i="1"/>
  <c r="L6039" i="1"/>
  <c r="L6038" i="1"/>
  <c r="L6037" i="1"/>
  <c r="L6036" i="1"/>
  <c r="L6035" i="1"/>
  <c r="L6034" i="1"/>
  <c r="L6033" i="1"/>
  <c r="L6032" i="1"/>
  <c r="L6031" i="1"/>
  <c r="L6030" i="1"/>
  <c r="L6029" i="1"/>
  <c r="L6028" i="1"/>
  <c r="L6027" i="1"/>
  <c r="L6026" i="1"/>
  <c r="L6025" i="1"/>
  <c r="L6024" i="1"/>
  <c r="L6023" i="1"/>
  <c r="L6022" i="1"/>
  <c r="L6021" i="1"/>
  <c r="L6020" i="1"/>
  <c r="L6019" i="1"/>
  <c r="L6018" i="1"/>
  <c r="L6017" i="1"/>
  <c r="L6016" i="1"/>
  <c r="L6015" i="1"/>
  <c r="L6014" i="1"/>
  <c r="L6013" i="1"/>
  <c r="L6012" i="1"/>
  <c r="L6011" i="1"/>
  <c r="L6010" i="1"/>
  <c r="L6009" i="1"/>
  <c r="L6008" i="1"/>
  <c r="L6007" i="1"/>
  <c r="L6006" i="1"/>
  <c r="L6005" i="1"/>
  <c r="L6004" i="1"/>
  <c r="L6003" i="1"/>
  <c r="L6002" i="1"/>
  <c r="L6001" i="1"/>
  <c r="L6000" i="1"/>
  <c r="L5999" i="1"/>
  <c r="L5998" i="1"/>
  <c r="L5997" i="1"/>
  <c r="L5996" i="1"/>
  <c r="L5995" i="1"/>
  <c r="L5994" i="1"/>
  <c r="L5993" i="1"/>
  <c r="L5992" i="1"/>
  <c r="L5991" i="1"/>
  <c r="L5990" i="1"/>
  <c r="L5989" i="1"/>
  <c r="L5988" i="1"/>
  <c r="L5987" i="1"/>
  <c r="L5986" i="1"/>
  <c r="L5985" i="1"/>
  <c r="L5984" i="1"/>
  <c r="L5983" i="1"/>
  <c r="L5982" i="1"/>
  <c r="L5981" i="1"/>
  <c r="L5980" i="1"/>
  <c r="L5979" i="1"/>
  <c r="L5978" i="1"/>
  <c r="L5977" i="1"/>
  <c r="L5976" i="1"/>
  <c r="L5975" i="1"/>
  <c r="L5974" i="1"/>
  <c r="L5973" i="1"/>
  <c r="L5972" i="1"/>
  <c r="L5971" i="1"/>
  <c r="L5970" i="1"/>
  <c r="L5969" i="1"/>
  <c r="L5968" i="1"/>
  <c r="L5967" i="1"/>
  <c r="L5966" i="1"/>
  <c r="L5965" i="1"/>
  <c r="L5964" i="1"/>
  <c r="L5963" i="1"/>
  <c r="L5962" i="1"/>
  <c r="L5961" i="1"/>
  <c r="L5960" i="1"/>
  <c r="L5959" i="1"/>
  <c r="L5958" i="1"/>
  <c r="L5957" i="1"/>
  <c r="L5956" i="1"/>
  <c r="L5955" i="1"/>
  <c r="L5954" i="1"/>
  <c r="L5953" i="1"/>
  <c r="L5952" i="1"/>
  <c r="L5951" i="1"/>
  <c r="L5950" i="1"/>
  <c r="L5949" i="1"/>
  <c r="L5948" i="1"/>
  <c r="L5947" i="1"/>
  <c r="L5946" i="1"/>
  <c r="L5945" i="1"/>
  <c r="L5944" i="1"/>
  <c r="L5943" i="1"/>
  <c r="L5942" i="1"/>
  <c r="L5941" i="1"/>
  <c r="L5940" i="1"/>
  <c r="L5939" i="1"/>
  <c r="L5938" i="1"/>
  <c r="L5937" i="1"/>
  <c r="L5936" i="1"/>
  <c r="L5935" i="1"/>
  <c r="L5934" i="1"/>
  <c r="L5933" i="1"/>
  <c r="L5932" i="1"/>
  <c r="L5931" i="1"/>
  <c r="L5930" i="1"/>
  <c r="L5929" i="1"/>
  <c r="L5928" i="1"/>
  <c r="L5927" i="1"/>
  <c r="L5926" i="1"/>
  <c r="L5925" i="1"/>
  <c r="L5924" i="1"/>
  <c r="L5923" i="1"/>
  <c r="L5922" i="1"/>
  <c r="L5921" i="1"/>
  <c r="L5920" i="1"/>
  <c r="L5919" i="1"/>
  <c r="L5918" i="1"/>
  <c r="L5917" i="1"/>
  <c r="L5916" i="1"/>
  <c r="L5915" i="1"/>
  <c r="L5914" i="1"/>
  <c r="L5913" i="1"/>
  <c r="L5912" i="1"/>
  <c r="L5911" i="1"/>
  <c r="L5910" i="1"/>
  <c r="L5909" i="1"/>
  <c r="L5908" i="1"/>
  <c r="L5907" i="1"/>
  <c r="L5906" i="1"/>
  <c r="L5905" i="1"/>
  <c r="L5904" i="1"/>
  <c r="L5903" i="1"/>
  <c r="L5902" i="1"/>
  <c r="L5901" i="1"/>
  <c r="L5900" i="1"/>
  <c r="L5899" i="1"/>
  <c r="L5898" i="1"/>
  <c r="L5897" i="1"/>
  <c r="L5896" i="1"/>
  <c r="L5895" i="1"/>
  <c r="L5894" i="1"/>
  <c r="L5893" i="1"/>
  <c r="L5892" i="1"/>
  <c r="L5891" i="1"/>
  <c r="L5890" i="1"/>
  <c r="L5889" i="1"/>
  <c r="L5888" i="1"/>
  <c r="L5887" i="1"/>
  <c r="L5886" i="1"/>
  <c r="L5885" i="1"/>
  <c r="L5884" i="1"/>
  <c r="L5883" i="1"/>
  <c r="L5882" i="1"/>
  <c r="L5881" i="1"/>
  <c r="L5880" i="1"/>
  <c r="L5879" i="1"/>
  <c r="L5878" i="1"/>
  <c r="L5877" i="1"/>
  <c r="L5876" i="1"/>
  <c r="L5875" i="1"/>
  <c r="L5874" i="1"/>
  <c r="L5873" i="1"/>
  <c r="L5872" i="1"/>
  <c r="L5871" i="1"/>
  <c r="L5870" i="1"/>
  <c r="L5869" i="1"/>
  <c r="L5868" i="1"/>
  <c r="L5867" i="1"/>
  <c r="L5866" i="1"/>
  <c r="L5865" i="1"/>
  <c r="L5864" i="1"/>
  <c r="L5863" i="1"/>
  <c r="L5862" i="1"/>
  <c r="L5861" i="1"/>
  <c r="L5860" i="1"/>
  <c r="L5859" i="1"/>
  <c r="L5858" i="1"/>
  <c r="L5857" i="1"/>
  <c r="L5856" i="1"/>
  <c r="L5855" i="1"/>
  <c r="L5854" i="1"/>
  <c r="L5853" i="1"/>
  <c r="L5852" i="1"/>
  <c r="L5851" i="1"/>
  <c r="L5850" i="1"/>
  <c r="L5849" i="1"/>
  <c r="L5848" i="1"/>
  <c r="L5847" i="1"/>
  <c r="L5846" i="1"/>
  <c r="L5845" i="1"/>
  <c r="L5844" i="1"/>
  <c r="L5843" i="1"/>
  <c r="L5842" i="1"/>
  <c r="L5841" i="1"/>
  <c r="L5840" i="1"/>
  <c r="L5839" i="1"/>
  <c r="L5838" i="1"/>
  <c r="L5837" i="1"/>
  <c r="L5836" i="1"/>
  <c r="L5835" i="1"/>
  <c r="L5834" i="1"/>
  <c r="L5833" i="1"/>
  <c r="L5832" i="1"/>
  <c r="L5831" i="1"/>
  <c r="L5830" i="1"/>
  <c r="L5829" i="1"/>
  <c r="L5828" i="1"/>
  <c r="L5827" i="1"/>
  <c r="L5826" i="1"/>
  <c r="L5825" i="1"/>
  <c r="L5824" i="1"/>
  <c r="L5823" i="1"/>
  <c r="L5822" i="1"/>
  <c r="L5821" i="1"/>
  <c r="L5820" i="1"/>
  <c r="L5819" i="1"/>
  <c r="L5818" i="1"/>
  <c r="L5817" i="1"/>
  <c r="L5816" i="1"/>
  <c r="L5815" i="1"/>
  <c r="L5814" i="1"/>
  <c r="L5813" i="1"/>
  <c r="L5812" i="1"/>
  <c r="L5811" i="1"/>
  <c r="L5810" i="1"/>
  <c r="L5809" i="1"/>
  <c r="L5808" i="1"/>
  <c r="L5807" i="1"/>
  <c r="L5806" i="1"/>
  <c r="L5805" i="1"/>
  <c r="L5804" i="1"/>
  <c r="L5803" i="1"/>
  <c r="L5802" i="1"/>
  <c r="L5801" i="1"/>
  <c r="L5800" i="1"/>
  <c r="L5799" i="1"/>
  <c r="L5798" i="1"/>
  <c r="L5797" i="1"/>
  <c r="L5796" i="1"/>
  <c r="L5795" i="1"/>
  <c r="L5794" i="1"/>
  <c r="L5793" i="1"/>
  <c r="L5792" i="1"/>
  <c r="L5791" i="1"/>
  <c r="L5790" i="1"/>
  <c r="L5789" i="1"/>
  <c r="L5788" i="1"/>
  <c r="L5787" i="1"/>
  <c r="L5786" i="1"/>
  <c r="L5785" i="1"/>
  <c r="L5784" i="1"/>
  <c r="L5783" i="1"/>
  <c r="L5782" i="1"/>
  <c r="L5781" i="1"/>
  <c r="L5780" i="1"/>
  <c r="L5779" i="1"/>
  <c r="L5778" i="1"/>
  <c r="L5777" i="1"/>
  <c r="L5776" i="1"/>
  <c r="L5775" i="1"/>
  <c r="L5774" i="1"/>
  <c r="L5773" i="1"/>
  <c r="L5772" i="1"/>
  <c r="L5771" i="1"/>
  <c r="L5770" i="1"/>
  <c r="L5769" i="1"/>
  <c r="L5768" i="1"/>
  <c r="L5767" i="1"/>
  <c r="L5766" i="1"/>
  <c r="L5765" i="1"/>
  <c r="L5764" i="1"/>
  <c r="L5763" i="1"/>
  <c r="L5762" i="1"/>
  <c r="L5761" i="1"/>
  <c r="L5760" i="1"/>
  <c r="L5759" i="1"/>
  <c r="L5758" i="1"/>
  <c r="L5757" i="1"/>
  <c r="L5756" i="1"/>
  <c r="L5755" i="1"/>
  <c r="L5754" i="1"/>
  <c r="L5753" i="1"/>
  <c r="L5752" i="1"/>
  <c r="L5751" i="1"/>
  <c r="L5750" i="1"/>
  <c r="L5749" i="1"/>
  <c r="L5748" i="1"/>
  <c r="L5747" i="1"/>
  <c r="L5746" i="1"/>
  <c r="L5745" i="1"/>
  <c r="L5744" i="1"/>
  <c r="L5743" i="1"/>
  <c r="L5742" i="1"/>
  <c r="L5741" i="1"/>
  <c r="L5740" i="1"/>
  <c r="L5739" i="1"/>
  <c r="L5738" i="1"/>
  <c r="L5737" i="1"/>
  <c r="L5736" i="1"/>
  <c r="L5735" i="1"/>
  <c r="L5734" i="1"/>
  <c r="L5733" i="1"/>
  <c r="L5732" i="1"/>
  <c r="L5731" i="1"/>
  <c r="L5730" i="1"/>
  <c r="L5729" i="1"/>
  <c r="L5728" i="1"/>
  <c r="L5727" i="1"/>
  <c r="L5726" i="1"/>
  <c r="L5725" i="1"/>
  <c r="L5724" i="1"/>
  <c r="L5723" i="1"/>
  <c r="L5722" i="1"/>
  <c r="L5721" i="1"/>
  <c r="L5720" i="1"/>
  <c r="L5719" i="1"/>
  <c r="L5718" i="1"/>
  <c r="L5717" i="1"/>
  <c r="L5716" i="1"/>
  <c r="L5715" i="1"/>
  <c r="L5714" i="1"/>
  <c r="L5713" i="1"/>
  <c r="L5712" i="1"/>
  <c r="L5711" i="1"/>
  <c r="L5710" i="1"/>
  <c r="L5709" i="1"/>
  <c r="L5708" i="1"/>
  <c r="L5707" i="1"/>
  <c r="L5706" i="1"/>
  <c r="L5705" i="1"/>
  <c r="L5704" i="1"/>
  <c r="L5703" i="1"/>
  <c r="L5702" i="1"/>
  <c r="L5701" i="1"/>
  <c r="L5700" i="1"/>
  <c r="L5699" i="1"/>
  <c r="L5698" i="1"/>
  <c r="L5697" i="1"/>
  <c r="L5696" i="1"/>
  <c r="L5695" i="1"/>
  <c r="L5694" i="1"/>
  <c r="L5693" i="1"/>
  <c r="L5692" i="1"/>
  <c r="L5691" i="1"/>
  <c r="L5690" i="1"/>
  <c r="L5689" i="1"/>
  <c r="L5688" i="1"/>
  <c r="L5687" i="1"/>
  <c r="L5686" i="1"/>
  <c r="L5685" i="1"/>
  <c r="L5684" i="1"/>
  <c r="L5683" i="1"/>
  <c r="L5682" i="1"/>
  <c r="L5681" i="1"/>
  <c r="L5680" i="1"/>
  <c r="L5679" i="1"/>
  <c r="L5678" i="1"/>
  <c r="L5677" i="1"/>
  <c r="L5676" i="1"/>
  <c r="L5675" i="1"/>
  <c r="L5674" i="1"/>
  <c r="L5673" i="1"/>
  <c r="L5672" i="1"/>
  <c r="L5671" i="1"/>
  <c r="L5670" i="1"/>
  <c r="L5669" i="1"/>
  <c r="L5668" i="1"/>
  <c r="L5667" i="1"/>
  <c r="L5666" i="1"/>
  <c r="L5663" i="1"/>
  <c r="L5662" i="1"/>
  <c r="L5661" i="1"/>
  <c r="L5660" i="1"/>
  <c r="L5659" i="1"/>
  <c r="L5658" i="1"/>
  <c r="L5657" i="1"/>
  <c r="L5656" i="1"/>
  <c r="L5655" i="1"/>
  <c r="L5654" i="1"/>
  <c r="L5653" i="1"/>
  <c r="L5652" i="1"/>
  <c r="L5651" i="1"/>
  <c r="L5650" i="1"/>
  <c r="L5649" i="1"/>
  <c r="L5648" i="1"/>
  <c r="L5647" i="1"/>
  <c r="L5646" i="1"/>
  <c r="L5645" i="1"/>
  <c r="L5644" i="1"/>
  <c r="L5643" i="1"/>
  <c r="L5642" i="1"/>
  <c r="L5641" i="1"/>
  <c r="L5640" i="1"/>
  <c r="L5639" i="1"/>
  <c r="L5638" i="1"/>
  <c r="L5637" i="1"/>
  <c r="L5636" i="1"/>
  <c r="L5635" i="1"/>
  <c r="L5634" i="1"/>
  <c r="L5633" i="1"/>
  <c r="L5632" i="1"/>
  <c r="L5631" i="1"/>
  <c r="L5630" i="1"/>
  <c r="L5629" i="1"/>
  <c r="L5628" i="1"/>
  <c r="L5627" i="1"/>
  <c r="L5626" i="1"/>
  <c r="L5625" i="1"/>
  <c r="L5624" i="1"/>
  <c r="L5623" i="1"/>
  <c r="L5622" i="1"/>
  <c r="L5621" i="1"/>
  <c r="L5620" i="1"/>
  <c r="L5619" i="1"/>
  <c r="L5618" i="1"/>
  <c r="L5617" i="1"/>
  <c r="L5616" i="1"/>
  <c r="L5615" i="1"/>
  <c r="L5613" i="1"/>
  <c r="L5612" i="1"/>
  <c r="L5611" i="1"/>
  <c r="L5610" i="1"/>
  <c r="L5609" i="1"/>
  <c r="L5608" i="1"/>
  <c r="L5607" i="1"/>
  <c r="L5606" i="1"/>
  <c r="L5605" i="1"/>
  <c r="L5604" i="1"/>
  <c r="L5603" i="1"/>
  <c r="L5602" i="1"/>
  <c r="L5601" i="1"/>
  <c r="L5600" i="1"/>
  <c r="L5599" i="1"/>
  <c r="L5598" i="1"/>
  <c r="L5597" i="1"/>
  <c r="L5596" i="1"/>
  <c r="L5595" i="1"/>
  <c r="L5594" i="1"/>
  <c r="L5593" i="1"/>
  <c r="L5592" i="1"/>
  <c r="L5591" i="1"/>
  <c r="L5590" i="1"/>
  <c r="L5589" i="1"/>
  <c r="L5588" i="1"/>
  <c r="L5587" i="1"/>
  <c r="L5586" i="1"/>
  <c r="L5585" i="1"/>
  <c r="L5584" i="1"/>
  <c r="L5583" i="1"/>
  <c r="L5582" i="1"/>
  <c r="L5581" i="1"/>
  <c r="L5580" i="1"/>
  <c r="L5579" i="1"/>
  <c r="L5578" i="1"/>
  <c r="L5577" i="1"/>
  <c r="L5576" i="1"/>
  <c r="L5575" i="1"/>
  <c r="L5574" i="1"/>
  <c r="L5573" i="1"/>
  <c r="L5572" i="1"/>
  <c r="L5571" i="1"/>
  <c r="L5570" i="1"/>
  <c r="L5569" i="1"/>
  <c r="L5568" i="1"/>
  <c r="L5567" i="1"/>
  <c r="L5566" i="1"/>
  <c r="L5565" i="1"/>
  <c r="L5564" i="1"/>
  <c r="L5563" i="1"/>
  <c r="L5562" i="1"/>
  <c r="L5561" i="1"/>
  <c r="L5560" i="1"/>
  <c r="L5559" i="1"/>
  <c r="L5558" i="1"/>
  <c r="L5557" i="1"/>
  <c r="L5556" i="1"/>
  <c r="L5554" i="1"/>
  <c r="L5553" i="1"/>
  <c r="L5552" i="1"/>
  <c r="L5551" i="1"/>
  <c r="L5550" i="1"/>
  <c r="L5549" i="1"/>
  <c r="L5548" i="1"/>
  <c r="L5547" i="1"/>
  <c r="L5546" i="1"/>
  <c r="L5545" i="1"/>
  <c r="L5544" i="1"/>
  <c r="L5543" i="1"/>
  <c r="L5542" i="1"/>
  <c r="L5541" i="1"/>
  <c r="L5540" i="1"/>
  <c r="L5539" i="1"/>
  <c r="L5538" i="1"/>
  <c r="L5537" i="1"/>
  <c r="L5536" i="1"/>
  <c r="L5535" i="1"/>
  <c r="L5534" i="1"/>
  <c r="L5533" i="1"/>
  <c r="L5532" i="1"/>
  <c r="L5531" i="1"/>
  <c r="L5530" i="1"/>
  <c r="L5529" i="1"/>
  <c r="L5528" i="1"/>
  <c r="L5527" i="1"/>
  <c r="L5526" i="1"/>
  <c r="L5525" i="1"/>
  <c r="L5524" i="1"/>
  <c r="L5523" i="1"/>
  <c r="L5522" i="1"/>
  <c r="L5521" i="1"/>
  <c r="L5520" i="1"/>
  <c r="L5519" i="1"/>
  <c r="L5518" i="1"/>
  <c r="L5517" i="1"/>
  <c r="L5516" i="1"/>
  <c r="L5515" i="1"/>
  <c r="L5514" i="1"/>
  <c r="L5513" i="1"/>
  <c r="L5512" i="1"/>
  <c r="L5511" i="1"/>
  <c r="L5510" i="1"/>
  <c r="L5509" i="1"/>
  <c r="L5508" i="1"/>
  <c r="L5507" i="1"/>
  <c r="L5506" i="1"/>
  <c r="L5505" i="1"/>
  <c r="L5504" i="1"/>
  <c r="L5503" i="1"/>
  <c r="L5502" i="1"/>
  <c r="L5501" i="1"/>
  <c r="L5500" i="1"/>
  <c r="L5499" i="1"/>
  <c r="L5498" i="1"/>
  <c r="L5497" i="1"/>
  <c r="L5496" i="1"/>
  <c r="L5495" i="1"/>
  <c r="L5494" i="1"/>
  <c r="L5493" i="1"/>
  <c r="L5492" i="1"/>
  <c r="L5491" i="1"/>
  <c r="L5490" i="1"/>
  <c r="L5489" i="1"/>
  <c r="L5488" i="1"/>
  <c r="L5487" i="1"/>
  <c r="L5486" i="1"/>
  <c r="L5485" i="1"/>
  <c r="L5484" i="1"/>
  <c r="L5483" i="1"/>
  <c r="L5482" i="1"/>
  <c r="L5481" i="1"/>
  <c r="L5480" i="1"/>
  <c r="L5479" i="1"/>
  <c r="L5478" i="1"/>
  <c r="L5477" i="1"/>
  <c r="L5476" i="1"/>
  <c r="L5475" i="1"/>
  <c r="L5474" i="1"/>
  <c r="L5473" i="1"/>
  <c r="L5472" i="1"/>
  <c r="L5471" i="1"/>
  <c r="L5470" i="1"/>
  <c r="L5469" i="1"/>
  <c r="L5468" i="1"/>
  <c r="L5467" i="1"/>
  <c r="L5466" i="1"/>
  <c r="L5465" i="1"/>
  <c r="L5464" i="1"/>
  <c r="L5463" i="1"/>
  <c r="L5462" i="1"/>
  <c r="L5461" i="1"/>
  <c r="L5460" i="1"/>
  <c r="L5459" i="1"/>
  <c r="L5458" i="1"/>
  <c r="L5457" i="1"/>
  <c r="L5456" i="1"/>
  <c r="L5455" i="1"/>
  <c r="L5454" i="1"/>
  <c r="L5453" i="1"/>
  <c r="L5452" i="1"/>
  <c r="L5451" i="1"/>
  <c r="L5450" i="1"/>
  <c r="L5449" i="1"/>
  <c r="L5448" i="1"/>
  <c r="L5447" i="1"/>
  <c r="L5446" i="1"/>
  <c r="L5445" i="1"/>
  <c r="L5444" i="1"/>
  <c r="L5443" i="1"/>
  <c r="L5442" i="1"/>
  <c r="L5441" i="1"/>
  <c r="L5440" i="1"/>
  <c r="L5439" i="1"/>
  <c r="L5438" i="1"/>
  <c r="L5437" i="1"/>
  <c r="L5436" i="1"/>
  <c r="L5435" i="1"/>
  <c r="L5434" i="1"/>
  <c r="L5433" i="1"/>
  <c r="L5432" i="1"/>
  <c r="L5431" i="1"/>
  <c r="L5430" i="1"/>
  <c r="L5429" i="1"/>
  <c r="L5428" i="1"/>
  <c r="L5427" i="1"/>
  <c r="L5426" i="1"/>
  <c r="L5425" i="1"/>
  <c r="L5424" i="1"/>
  <c r="L5423" i="1"/>
  <c r="L5422" i="1"/>
  <c r="L5420" i="1"/>
  <c r="L5419" i="1"/>
  <c r="L5416" i="1"/>
  <c r="L5415" i="1"/>
  <c r="L5414" i="1"/>
  <c r="L5413" i="1"/>
  <c r="L5412" i="1"/>
  <c r="L5411" i="1"/>
  <c r="L5410" i="1"/>
  <c r="L5409" i="1"/>
  <c r="L5408" i="1"/>
  <c r="L5407" i="1"/>
  <c r="L5406" i="1"/>
  <c r="L5405" i="1"/>
  <c r="L5404" i="1"/>
  <c r="L5403" i="1"/>
  <c r="L5402" i="1"/>
  <c r="L5401" i="1"/>
  <c r="L5400" i="1"/>
  <c r="L5399" i="1"/>
  <c r="L5398" i="1"/>
  <c r="L5397" i="1"/>
  <c r="L5396" i="1"/>
  <c r="L5395" i="1"/>
  <c r="L5394" i="1"/>
  <c r="L5393" i="1"/>
  <c r="L5392" i="1"/>
  <c r="L5391" i="1"/>
  <c r="L5390" i="1"/>
  <c r="L5389" i="1"/>
  <c r="L5388" i="1"/>
  <c r="L5387" i="1"/>
  <c r="L5386" i="1"/>
  <c r="L5385" i="1"/>
  <c r="L5384" i="1"/>
  <c r="L5383" i="1"/>
  <c r="L5382" i="1"/>
  <c r="L5381" i="1"/>
  <c r="L5380" i="1"/>
  <c r="L5379" i="1"/>
  <c r="L5378" i="1"/>
  <c r="L5377" i="1"/>
  <c r="L5376" i="1"/>
  <c r="L5375" i="1"/>
  <c r="L5374" i="1"/>
  <c r="L5373" i="1"/>
  <c r="L5372" i="1"/>
  <c r="L5371" i="1"/>
  <c r="L5370" i="1"/>
  <c r="L5369" i="1"/>
  <c r="L5368" i="1"/>
  <c r="L5367" i="1"/>
  <c r="L5366" i="1"/>
  <c r="L5365" i="1"/>
  <c r="L5364" i="1"/>
  <c r="L5363" i="1"/>
  <c r="L5362" i="1"/>
  <c r="L5361" i="1"/>
  <c r="L5360" i="1"/>
  <c r="L5359" i="1"/>
  <c r="L5358" i="1"/>
  <c r="L5357" i="1"/>
  <c r="L5356" i="1"/>
  <c r="L5355" i="1"/>
  <c r="L5354" i="1"/>
  <c r="L5353" i="1"/>
  <c r="L5352" i="1"/>
  <c r="L5351" i="1"/>
  <c r="L5350" i="1"/>
  <c r="L5349" i="1"/>
  <c r="L5348" i="1"/>
  <c r="L5347" i="1"/>
  <c r="L5346" i="1"/>
  <c r="L5345" i="1"/>
  <c r="L5344" i="1"/>
  <c r="L5343" i="1"/>
  <c r="L5342" i="1"/>
  <c r="L5341" i="1"/>
  <c r="L5340" i="1"/>
  <c r="L5339" i="1"/>
  <c r="L5338" i="1"/>
  <c r="L5337" i="1"/>
  <c r="L5336" i="1"/>
  <c r="L5335" i="1"/>
  <c r="L5334" i="1"/>
  <c r="L5333" i="1"/>
  <c r="L5332" i="1"/>
  <c r="L5331" i="1"/>
  <c r="L5330" i="1"/>
  <c r="L5329" i="1"/>
  <c r="L5328" i="1"/>
  <c r="L5327" i="1"/>
  <c r="L5326" i="1"/>
  <c r="L5325" i="1"/>
  <c r="L5324" i="1"/>
  <c r="L5323" i="1"/>
  <c r="L5322" i="1"/>
  <c r="L5321" i="1"/>
  <c r="L5320" i="1"/>
  <c r="L5319" i="1"/>
  <c r="L5318" i="1"/>
  <c r="L5317" i="1"/>
  <c r="L5316" i="1"/>
  <c r="L5315" i="1"/>
  <c r="L5314" i="1"/>
  <c r="L5312" i="1"/>
  <c r="L5311" i="1"/>
  <c r="L5310" i="1"/>
  <c r="L5309" i="1"/>
  <c r="L5308" i="1"/>
  <c r="L5307" i="1"/>
  <c r="L5306" i="1"/>
  <c r="L5305" i="1"/>
  <c r="L5304" i="1"/>
  <c r="L5303" i="1"/>
  <c r="L5302" i="1"/>
  <c r="L5301" i="1"/>
  <c r="L5300" i="1"/>
  <c r="L5298" i="1"/>
  <c r="L5297" i="1"/>
  <c r="L5296" i="1"/>
  <c r="L5295" i="1"/>
  <c r="L5294" i="1"/>
  <c r="L5293" i="1"/>
  <c r="L5292" i="1"/>
  <c r="L5291" i="1"/>
  <c r="L5290" i="1"/>
  <c r="L5289" i="1"/>
  <c r="L5288" i="1"/>
  <c r="L5287" i="1"/>
  <c r="L5286" i="1"/>
  <c r="L5285" i="1"/>
  <c r="L5284" i="1"/>
  <c r="L5283" i="1"/>
  <c r="L5282" i="1"/>
  <c r="L5281" i="1"/>
  <c r="L5280" i="1"/>
  <c r="L5279" i="1"/>
  <c r="L5278" i="1"/>
  <c r="L5277" i="1"/>
  <c r="L5276" i="1"/>
  <c r="L5273" i="1"/>
  <c r="L5272" i="1"/>
  <c r="L5271" i="1"/>
  <c r="L5270" i="1"/>
  <c r="L5269" i="1"/>
  <c r="L5268" i="1"/>
  <c r="L5267" i="1"/>
  <c r="L5266" i="1"/>
  <c r="L5265" i="1"/>
  <c r="L5264" i="1"/>
  <c r="L5263" i="1"/>
  <c r="L5262" i="1"/>
  <c r="L5261" i="1"/>
  <c r="L5260" i="1"/>
  <c r="L5259" i="1"/>
  <c r="L5258" i="1"/>
  <c r="L5257" i="1"/>
  <c r="L5256" i="1"/>
  <c r="L5255" i="1"/>
  <c r="L5254" i="1"/>
  <c r="L5253" i="1"/>
  <c r="L5252" i="1"/>
  <c r="L5251" i="1"/>
  <c r="L5250" i="1"/>
  <c r="L5249" i="1"/>
  <c r="L5248" i="1"/>
  <c r="L5247" i="1"/>
  <c r="L5246" i="1"/>
  <c r="L5245" i="1"/>
  <c r="L5244" i="1"/>
  <c r="L5243" i="1"/>
  <c r="L5242" i="1"/>
  <c r="L5241" i="1"/>
  <c r="L5240" i="1"/>
  <c r="L5239" i="1"/>
  <c r="L5238" i="1"/>
  <c r="L5237" i="1"/>
  <c r="L5236" i="1"/>
  <c r="L5235" i="1"/>
  <c r="L5234" i="1"/>
  <c r="L5233" i="1"/>
  <c r="L5232" i="1"/>
  <c r="L5231" i="1"/>
  <c r="L5230" i="1"/>
  <c r="L5229" i="1"/>
  <c r="L5228" i="1"/>
  <c r="L5227" i="1"/>
  <c r="L5226" i="1"/>
  <c r="L5225" i="1"/>
  <c r="L5224" i="1"/>
  <c r="L5223" i="1"/>
  <c r="L5222" i="1"/>
  <c r="L5221" i="1"/>
  <c r="L5220" i="1"/>
  <c r="L5219" i="1"/>
  <c r="L5218" i="1"/>
  <c r="L5217" i="1"/>
  <c r="L5216" i="1"/>
  <c r="L5215" i="1"/>
  <c r="L5214" i="1"/>
  <c r="L5213" i="1"/>
  <c r="L5212" i="1"/>
  <c r="L5211" i="1"/>
  <c r="L5210" i="1"/>
  <c r="L5209" i="1"/>
  <c r="L5208" i="1"/>
  <c r="L5207" i="1"/>
  <c r="L5206" i="1"/>
  <c r="L5205" i="1"/>
  <c r="L5204" i="1"/>
  <c r="L5203" i="1"/>
  <c r="L5202" i="1"/>
  <c r="L5201" i="1"/>
  <c r="L5200" i="1"/>
  <c r="L5199" i="1"/>
  <c r="L5198" i="1"/>
  <c r="L5197" i="1"/>
  <c r="L5196" i="1"/>
  <c r="L5195" i="1"/>
  <c r="L5194" i="1"/>
  <c r="L5193" i="1"/>
  <c r="L5192" i="1"/>
  <c r="L5191" i="1"/>
  <c r="L5190" i="1"/>
  <c r="L5189" i="1"/>
  <c r="L5188" i="1"/>
  <c r="L5187" i="1"/>
  <c r="L5186" i="1"/>
  <c r="L5185" i="1"/>
  <c r="L5184" i="1"/>
  <c r="L5183" i="1"/>
  <c r="L5182" i="1"/>
  <c r="L5181" i="1"/>
  <c r="L5180" i="1"/>
  <c r="L5179" i="1"/>
  <c r="L5178" i="1"/>
  <c r="L5177" i="1"/>
  <c r="L5176" i="1"/>
  <c r="L5175" i="1"/>
  <c r="L5174" i="1"/>
  <c r="L5173" i="1"/>
  <c r="L5172" i="1"/>
  <c r="L5171" i="1"/>
  <c r="L5170" i="1"/>
  <c r="L5169" i="1"/>
  <c r="L5168" i="1"/>
  <c r="L5167" i="1"/>
  <c r="L5166" i="1"/>
  <c r="L5165" i="1"/>
  <c r="L5164" i="1"/>
  <c r="L5163" i="1"/>
  <c r="L5162" i="1"/>
  <c r="L5161" i="1"/>
  <c r="L5160" i="1"/>
  <c r="L5159" i="1"/>
  <c r="L5158" i="1"/>
  <c r="L5157" i="1"/>
  <c r="L5156" i="1"/>
  <c r="L5155" i="1"/>
  <c r="L5154" i="1"/>
  <c r="L5153" i="1"/>
  <c r="L5152" i="1"/>
  <c r="L5151" i="1"/>
  <c r="L5150" i="1"/>
  <c r="L5149" i="1"/>
  <c r="L5148" i="1"/>
  <c r="L5147" i="1"/>
  <c r="L5146" i="1"/>
  <c r="L5145" i="1"/>
  <c r="L5144" i="1"/>
  <c r="L5143" i="1"/>
  <c r="L5142" i="1"/>
  <c r="L5141" i="1"/>
  <c r="L5140" i="1"/>
  <c r="L5139" i="1"/>
  <c r="L5138" i="1"/>
  <c r="L5137" i="1"/>
  <c r="L5136" i="1"/>
  <c r="L5135" i="1"/>
  <c r="L5134" i="1"/>
  <c r="L5133" i="1"/>
  <c r="L5132" i="1"/>
  <c r="L5131" i="1"/>
  <c r="L5130" i="1"/>
  <c r="L5129" i="1"/>
  <c r="L5128" i="1"/>
  <c r="L5127" i="1"/>
  <c r="L5126" i="1"/>
  <c r="L5125" i="1"/>
  <c r="L5124" i="1"/>
  <c r="L5123" i="1"/>
  <c r="L5122" i="1"/>
  <c r="L5121" i="1"/>
  <c r="L5120" i="1"/>
  <c r="L5119" i="1"/>
  <c r="L5118" i="1"/>
  <c r="L5117" i="1"/>
  <c r="L5116" i="1"/>
  <c r="L5115" i="1"/>
  <c r="L5114" i="1"/>
  <c r="L5113" i="1"/>
  <c r="L5112" i="1"/>
  <c r="L5111" i="1"/>
  <c r="L5110" i="1"/>
  <c r="L5109" i="1"/>
  <c r="L5108" i="1"/>
  <c r="L5107" i="1"/>
  <c r="L5106" i="1"/>
  <c r="L5105" i="1"/>
  <c r="L5104" i="1"/>
  <c r="L5103" i="1"/>
  <c r="L5102" i="1"/>
  <c r="L5101" i="1"/>
  <c r="L5100" i="1"/>
  <c r="L5099" i="1"/>
  <c r="L5098" i="1"/>
  <c r="L5097" i="1"/>
  <c r="L5096" i="1"/>
  <c r="L5095" i="1"/>
  <c r="L5094" i="1"/>
  <c r="L5093" i="1"/>
  <c r="L5092" i="1"/>
  <c r="L5091" i="1"/>
  <c r="L5090" i="1"/>
  <c r="L5089" i="1"/>
  <c r="L5088" i="1"/>
  <c r="L5087" i="1"/>
  <c r="L5086" i="1"/>
  <c r="L5085" i="1"/>
  <c r="L5084" i="1"/>
  <c r="L5083" i="1"/>
  <c r="L5082" i="1"/>
  <c r="L5081" i="1"/>
  <c r="L5080" i="1"/>
  <c r="L5079" i="1"/>
  <c r="L5078" i="1"/>
  <c r="L5077" i="1"/>
  <c r="L5076" i="1"/>
  <c r="L5075" i="1"/>
  <c r="L5074" i="1"/>
  <c r="L5073" i="1"/>
  <c r="L5072" i="1"/>
  <c r="L5071" i="1"/>
  <c r="L5070" i="1"/>
  <c r="L5069" i="1"/>
  <c r="L5068" i="1"/>
  <c r="L5067" i="1"/>
  <c r="L5066" i="1"/>
  <c r="L5065" i="1"/>
  <c r="L5064" i="1"/>
  <c r="L5063" i="1"/>
  <c r="L5062" i="1"/>
  <c r="L5061" i="1"/>
  <c r="L5060" i="1"/>
  <c r="L5059" i="1"/>
  <c r="L5058" i="1"/>
  <c r="L5057" i="1"/>
  <c r="L5056" i="1"/>
  <c r="L5055" i="1"/>
  <c r="L5054" i="1"/>
  <c r="L5053" i="1"/>
  <c r="L5052" i="1"/>
  <c r="L5051" i="1"/>
  <c r="L5050" i="1"/>
  <c r="L5049" i="1"/>
  <c r="L5048" i="1"/>
  <c r="L5047" i="1"/>
  <c r="L5046" i="1"/>
  <c r="L5045" i="1"/>
  <c r="L5044" i="1"/>
  <c r="L5043" i="1"/>
  <c r="L5042" i="1"/>
  <c r="L5041" i="1"/>
  <c r="L5040" i="1"/>
  <c r="L5039" i="1"/>
  <c r="L5038" i="1"/>
  <c r="L5037" i="1"/>
  <c r="L5036" i="1"/>
  <c r="L5035" i="1"/>
  <c r="L5034" i="1"/>
  <c r="L5033" i="1"/>
  <c r="L5032" i="1"/>
  <c r="L5031" i="1"/>
  <c r="L5030" i="1"/>
  <c r="L5029" i="1"/>
  <c r="L5028" i="1"/>
  <c r="L5027" i="1"/>
  <c r="L5026" i="1"/>
  <c r="L5025" i="1"/>
  <c r="L5024" i="1"/>
  <c r="L5023" i="1"/>
  <c r="L5022" i="1"/>
  <c r="L5021" i="1"/>
  <c r="L5020" i="1"/>
  <c r="L5019" i="1"/>
  <c r="L5018" i="1"/>
  <c r="L5017" i="1"/>
  <c r="L5016" i="1"/>
  <c r="L5015" i="1"/>
  <c r="L5014" i="1"/>
  <c r="L5013" i="1"/>
  <c r="L5012" i="1"/>
  <c r="L5011" i="1"/>
  <c r="L5010" i="1"/>
  <c r="L5009" i="1"/>
  <c r="L5008" i="1"/>
  <c r="L5007" i="1"/>
  <c r="L5006" i="1"/>
  <c r="L5005" i="1"/>
  <c r="L5004" i="1"/>
  <c r="L5003" i="1"/>
  <c r="L5002" i="1"/>
  <c r="L5001" i="1"/>
  <c r="L5000" i="1"/>
  <c r="L4999" i="1"/>
  <c r="L4998" i="1"/>
  <c r="L4997" i="1"/>
  <c r="L4996" i="1"/>
  <c r="L4995" i="1"/>
  <c r="L4994" i="1"/>
  <c r="L4993" i="1"/>
  <c r="L4992" i="1"/>
  <c r="L4991" i="1"/>
  <c r="L4990" i="1"/>
  <c r="L4989" i="1"/>
  <c r="L4988" i="1"/>
  <c r="L4987" i="1"/>
  <c r="L4986" i="1"/>
  <c r="L4985" i="1"/>
  <c r="L4984" i="1"/>
  <c r="L4983" i="1"/>
  <c r="L4982" i="1"/>
  <c r="L4981" i="1"/>
  <c r="L4980" i="1"/>
  <c r="L4979" i="1"/>
  <c r="L4978" i="1"/>
  <c r="L4977" i="1"/>
  <c r="L4976" i="1"/>
  <c r="L4975" i="1"/>
  <c r="L4974" i="1"/>
  <c r="L4973" i="1"/>
  <c r="L4972" i="1"/>
  <c r="L4971" i="1"/>
  <c r="L4970" i="1"/>
  <c r="L4969" i="1"/>
  <c r="L4968" i="1"/>
  <c r="L4967" i="1"/>
  <c r="L4966" i="1"/>
  <c r="L4965" i="1"/>
  <c r="L4964" i="1"/>
  <c r="L4963" i="1"/>
  <c r="L4962" i="1"/>
  <c r="L4961" i="1"/>
  <c r="L4960" i="1"/>
  <c r="L4959" i="1"/>
  <c r="L4958" i="1"/>
  <c r="L4957" i="1"/>
  <c r="L4956" i="1"/>
  <c r="L4955" i="1"/>
  <c r="L4954" i="1"/>
  <c r="L4953" i="1"/>
  <c r="L4952" i="1"/>
  <c r="L4951" i="1"/>
  <c r="L4950" i="1"/>
  <c r="L4949" i="1"/>
  <c r="L4948" i="1"/>
  <c r="L4947" i="1"/>
  <c r="L4946" i="1"/>
  <c r="L4945" i="1"/>
  <c r="L4944" i="1"/>
  <c r="L4943" i="1"/>
  <c r="L4942" i="1"/>
  <c r="L4941" i="1"/>
  <c r="L4940" i="1"/>
  <c r="L4939" i="1"/>
  <c r="L4938" i="1"/>
  <c r="L4937" i="1"/>
  <c r="L4936" i="1"/>
  <c r="L4935" i="1"/>
  <c r="L4934" i="1"/>
  <c r="L4933" i="1"/>
  <c r="L4932" i="1"/>
  <c r="L4931" i="1"/>
  <c r="L4930" i="1"/>
  <c r="L4929" i="1"/>
  <c r="L4928" i="1"/>
  <c r="L4927" i="1"/>
  <c r="L4926" i="1"/>
  <c r="L4925" i="1"/>
  <c r="L4924" i="1"/>
  <c r="L4923" i="1"/>
  <c r="L4922" i="1"/>
  <c r="L4921" i="1"/>
  <c r="L4920" i="1"/>
  <c r="L4919" i="1"/>
  <c r="L4918" i="1"/>
  <c r="L4917" i="1"/>
  <c r="L4916" i="1"/>
  <c r="L4915" i="1"/>
  <c r="L4914" i="1"/>
  <c r="L4913" i="1"/>
  <c r="L4912" i="1"/>
  <c r="L4911" i="1"/>
  <c r="L4910" i="1"/>
  <c r="L4909" i="1"/>
  <c r="L4908" i="1"/>
  <c r="L4907" i="1"/>
  <c r="L4906" i="1"/>
  <c r="L4905" i="1"/>
  <c r="L4904" i="1"/>
  <c r="L4903" i="1"/>
  <c r="L4902" i="1"/>
  <c r="L4901" i="1"/>
  <c r="L4900" i="1"/>
  <c r="L4899" i="1"/>
  <c r="L4898" i="1"/>
  <c r="L4897" i="1"/>
  <c r="L4896" i="1"/>
  <c r="L4895" i="1"/>
  <c r="L4894" i="1"/>
  <c r="L4893" i="1"/>
  <c r="L4892" i="1"/>
  <c r="L4891" i="1"/>
  <c r="L4890" i="1"/>
  <c r="L4889" i="1"/>
  <c r="L4888" i="1"/>
  <c r="L4887" i="1"/>
  <c r="L4886" i="1"/>
  <c r="L4885" i="1"/>
  <c r="L4884" i="1"/>
  <c r="L4883" i="1"/>
  <c r="L4882" i="1"/>
  <c r="L4881" i="1"/>
  <c r="L4880" i="1"/>
  <c r="L4879" i="1"/>
  <c r="L4878" i="1"/>
  <c r="L4877" i="1"/>
  <c r="L4876" i="1"/>
  <c r="L4875" i="1"/>
  <c r="L4874" i="1"/>
  <c r="L4873" i="1"/>
  <c r="L4872" i="1"/>
  <c r="L4871" i="1"/>
  <c r="L4870" i="1"/>
  <c r="L4869" i="1"/>
  <c r="L4868" i="1"/>
  <c r="L4867" i="1"/>
  <c r="L4866" i="1"/>
  <c r="L4865" i="1"/>
  <c r="L4864" i="1"/>
  <c r="L4863" i="1"/>
  <c r="L4862" i="1"/>
  <c r="L4861" i="1"/>
  <c r="L4860" i="1"/>
  <c r="L4859" i="1"/>
  <c r="L4858" i="1"/>
  <c r="L4857" i="1"/>
  <c r="L4856" i="1"/>
  <c r="L4855" i="1"/>
  <c r="L4854" i="1"/>
  <c r="L4853" i="1"/>
  <c r="L4852" i="1"/>
  <c r="L4851" i="1"/>
  <c r="L4850" i="1"/>
  <c r="L4849" i="1"/>
  <c r="L4848" i="1"/>
  <c r="L4847" i="1"/>
  <c r="L4846" i="1"/>
  <c r="L4845" i="1"/>
  <c r="L4844" i="1"/>
  <c r="L4843" i="1"/>
  <c r="L4842" i="1"/>
  <c r="L4841" i="1"/>
  <c r="L4840" i="1"/>
  <c r="L4839" i="1"/>
  <c r="L4838" i="1"/>
  <c r="L4837" i="1"/>
  <c r="L4836" i="1"/>
  <c r="L4835" i="1"/>
  <c r="L4834" i="1"/>
  <c r="L4833" i="1"/>
  <c r="L4832" i="1"/>
  <c r="L4831" i="1"/>
  <c r="L4830" i="1"/>
  <c r="L4829" i="1"/>
  <c r="L4828" i="1"/>
  <c r="L4827" i="1"/>
  <c r="L4826" i="1"/>
  <c r="L4825" i="1"/>
  <c r="L4824" i="1"/>
  <c r="L4823" i="1"/>
  <c r="L4822" i="1"/>
  <c r="L4821" i="1"/>
  <c r="L4820" i="1"/>
  <c r="L4819" i="1"/>
  <c r="L4818" i="1"/>
  <c r="L4817" i="1"/>
  <c r="L4816" i="1"/>
  <c r="L4815" i="1"/>
  <c r="L4814" i="1"/>
  <c r="L4813" i="1"/>
  <c r="L4812" i="1"/>
  <c r="L4811" i="1"/>
  <c r="L4810" i="1"/>
  <c r="L4809" i="1"/>
  <c r="L4808" i="1"/>
  <c r="L4807" i="1"/>
  <c r="L4806" i="1"/>
  <c r="L4805" i="1"/>
  <c r="L4804" i="1"/>
  <c r="L4803" i="1"/>
  <c r="L4802" i="1"/>
  <c r="L4801" i="1"/>
  <c r="L4800" i="1"/>
  <c r="L4799" i="1"/>
  <c r="L4798" i="1"/>
  <c r="L4797" i="1"/>
  <c r="L4796" i="1"/>
  <c r="L4795" i="1"/>
  <c r="L4794" i="1"/>
  <c r="L4793" i="1"/>
  <c r="L4792" i="1"/>
  <c r="L4791" i="1"/>
  <c r="L4790" i="1"/>
  <c r="L4789" i="1"/>
  <c r="L4788" i="1"/>
  <c r="L4787" i="1"/>
  <c r="L4786" i="1"/>
  <c r="L4785" i="1"/>
  <c r="L4784" i="1"/>
  <c r="L4783" i="1"/>
  <c r="L4782" i="1"/>
  <c r="L4781" i="1"/>
  <c r="L4780" i="1"/>
  <c r="L4779" i="1"/>
  <c r="L4778" i="1"/>
  <c r="L4777" i="1"/>
  <c r="L4776" i="1"/>
  <c r="L4775" i="1"/>
  <c r="L4774" i="1"/>
  <c r="L4773" i="1"/>
  <c r="L4772" i="1"/>
  <c r="L4771" i="1"/>
  <c r="L4770" i="1"/>
  <c r="L4769" i="1"/>
  <c r="L4768" i="1"/>
  <c r="L4767" i="1"/>
  <c r="L4766" i="1"/>
  <c r="L4765" i="1"/>
  <c r="L4764" i="1"/>
  <c r="L4763" i="1"/>
  <c r="L4762" i="1"/>
  <c r="L4761" i="1"/>
  <c r="L4760" i="1"/>
  <c r="L4759" i="1"/>
  <c r="L4758" i="1"/>
  <c r="L4757" i="1"/>
  <c r="L4756" i="1"/>
  <c r="L4755" i="1"/>
  <c r="L4754" i="1"/>
  <c r="L4753" i="1"/>
  <c r="L4752" i="1"/>
  <c r="L4751" i="1"/>
  <c r="L4750" i="1"/>
  <c r="L4749" i="1"/>
  <c r="L4748" i="1"/>
  <c r="L4747" i="1"/>
  <c r="L4746" i="1"/>
  <c r="L4745" i="1"/>
  <c r="L4744" i="1"/>
  <c r="L4743" i="1"/>
  <c r="L4742" i="1"/>
  <c r="L4741" i="1"/>
  <c r="L4740" i="1"/>
  <c r="L4739" i="1"/>
  <c r="L4738" i="1"/>
  <c r="L4737" i="1"/>
  <c r="L4736" i="1"/>
  <c r="L4735" i="1"/>
  <c r="L4734" i="1"/>
  <c r="L4733" i="1"/>
  <c r="L4732" i="1"/>
  <c r="L4731" i="1"/>
  <c r="L4730" i="1"/>
  <c r="L4729" i="1"/>
  <c r="L4728" i="1"/>
  <c r="L4727" i="1"/>
  <c r="L4726" i="1"/>
  <c r="L4725" i="1"/>
  <c r="L4724" i="1"/>
  <c r="L4723" i="1"/>
  <c r="L4722" i="1"/>
  <c r="L4721" i="1"/>
  <c r="L4720" i="1"/>
  <c r="L4719" i="1"/>
  <c r="L4718" i="1"/>
  <c r="L4717" i="1"/>
  <c r="L4716" i="1"/>
  <c r="L4715" i="1"/>
  <c r="L4714" i="1"/>
  <c r="L4713" i="1"/>
  <c r="L4712" i="1"/>
  <c r="L4711" i="1"/>
  <c r="L4710" i="1"/>
  <c r="L4709" i="1"/>
  <c r="L4708" i="1"/>
  <c r="L4707" i="1"/>
  <c r="L4706" i="1"/>
  <c r="L4705" i="1"/>
  <c r="L4704" i="1"/>
  <c r="L4703" i="1"/>
  <c r="L4702" i="1"/>
  <c r="L4701" i="1"/>
  <c r="L4700" i="1"/>
  <c r="L4699" i="1"/>
  <c r="L4698" i="1"/>
  <c r="L4697" i="1"/>
  <c r="L4696" i="1"/>
  <c r="L4695" i="1"/>
  <c r="L4694" i="1"/>
  <c r="L4693" i="1"/>
  <c r="L4692" i="1"/>
  <c r="L4691" i="1"/>
  <c r="L4690" i="1"/>
  <c r="L4689" i="1"/>
  <c r="L4688" i="1"/>
  <c r="L4687" i="1"/>
  <c r="L4686" i="1"/>
  <c r="L4685" i="1"/>
  <c r="L4684" i="1"/>
  <c r="L4683" i="1"/>
  <c r="L4682" i="1"/>
  <c r="L4681" i="1"/>
  <c r="L4680" i="1"/>
  <c r="L4679" i="1"/>
  <c r="L4678" i="1"/>
  <c r="L4677" i="1"/>
  <c r="L4676" i="1"/>
  <c r="L4675" i="1"/>
  <c r="L4674" i="1"/>
  <c r="L4673" i="1"/>
  <c r="L4672" i="1"/>
  <c r="L4671" i="1"/>
  <c r="L4670" i="1"/>
  <c r="L4669" i="1"/>
  <c r="L4668" i="1"/>
  <c r="L4667" i="1"/>
  <c r="L4666" i="1"/>
  <c r="L4665" i="1"/>
  <c r="L4664" i="1"/>
  <c r="L4663" i="1"/>
  <c r="L4662" i="1"/>
  <c r="L4661" i="1"/>
  <c r="L4660" i="1"/>
  <c r="L4659" i="1"/>
  <c r="L4658" i="1"/>
  <c r="L4657" i="1"/>
  <c r="L4656" i="1"/>
  <c r="L4655" i="1"/>
  <c r="L4654" i="1"/>
  <c r="L4653" i="1"/>
  <c r="L4652" i="1"/>
  <c r="L4651" i="1"/>
  <c r="L4650" i="1"/>
  <c r="L4649" i="1"/>
  <c r="L4648" i="1"/>
  <c r="L4647" i="1"/>
  <c r="L4646" i="1"/>
  <c r="L4645" i="1"/>
  <c r="L4644" i="1"/>
  <c r="L4643" i="1"/>
  <c r="L4526" i="1"/>
  <c r="L4525" i="1"/>
  <c r="L4524" i="1"/>
  <c r="L4523" i="1"/>
  <c r="L4522" i="1"/>
  <c r="L4521" i="1"/>
  <c r="L4520" i="1"/>
  <c r="L4519" i="1"/>
  <c r="L4518" i="1"/>
  <c r="L4517" i="1"/>
  <c r="L4516" i="1"/>
  <c r="L4515" i="1"/>
  <c r="L4514" i="1"/>
  <c r="L4513" i="1"/>
  <c r="L4512" i="1"/>
  <c r="L4511" i="1"/>
  <c r="L4510" i="1"/>
  <c r="L4509" i="1"/>
  <c r="L4508" i="1"/>
  <c r="L4507" i="1"/>
  <c r="L4506" i="1"/>
  <c r="L4505" i="1"/>
  <c r="L4504" i="1"/>
  <c r="L4503" i="1"/>
  <c r="L4502" i="1"/>
  <c r="L4501" i="1"/>
  <c r="L4500" i="1"/>
  <c r="L4499" i="1"/>
  <c r="L4498" i="1"/>
  <c r="L4497" i="1"/>
  <c r="L4496" i="1"/>
  <c r="L4495" i="1"/>
  <c r="L4494" i="1"/>
  <c r="L4493" i="1"/>
  <c r="L4492" i="1"/>
  <c r="L4491" i="1"/>
  <c r="L4490" i="1"/>
  <c r="L4489" i="1"/>
  <c r="L4488" i="1"/>
  <c r="L4487" i="1"/>
  <c r="L4486" i="1"/>
  <c r="L4485" i="1"/>
  <c r="L4484" i="1"/>
  <c r="L4483" i="1"/>
  <c r="L4482" i="1"/>
  <c r="L4481" i="1"/>
  <c r="L4480" i="1"/>
  <c r="L4479" i="1"/>
  <c r="L4478" i="1"/>
  <c r="L4477" i="1"/>
  <c r="L4476" i="1"/>
  <c r="L4475" i="1"/>
  <c r="L4474" i="1"/>
  <c r="L4473" i="1"/>
  <c r="L4472" i="1"/>
  <c r="L4471" i="1"/>
  <c r="L4470" i="1"/>
  <c r="L4469" i="1"/>
  <c r="L4468" i="1"/>
  <c r="L4467" i="1"/>
  <c r="L4466" i="1"/>
  <c r="L4465" i="1"/>
  <c r="L4464" i="1"/>
  <c r="L4463" i="1"/>
  <c r="L4462" i="1"/>
  <c r="L4461" i="1"/>
  <c r="L4460" i="1"/>
  <c r="L4459" i="1"/>
  <c r="L4458" i="1"/>
  <c r="L4457" i="1"/>
  <c r="L4456" i="1"/>
  <c r="L4455" i="1"/>
  <c r="L4454" i="1"/>
  <c r="L4453" i="1"/>
  <c r="L4452" i="1"/>
  <c r="L4451" i="1"/>
  <c r="L4450" i="1"/>
  <c r="L4449" i="1"/>
  <c r="L4448" i="1"/>
  <c r="L4447" i="1"/>
  <c r="L4446" i="1"/>
  <c r="L4445" i="1"/>
  <c r="L4444" i="1"/>
  <c r="L4443" i="1"/>
  <c r="L4442" i="1"/>
  <c r="L4441" i="1"/>
  <c r="L4440" i="1"/>
  <c r="L4439" i="1"/>
  <c r="L4438" i="1"/>
  <c r="L4437" i="1"/>
  <c r="L4436" i="1"/>
  <c r="L4435" i="1"/>
  <c r="L4434" i="1"/>
  <c r="L4433" i="1"/>
  <c r="L4432" i="1"/>
  <c r="L4431" i="1"/>
  <c r="L4430" i="1"/>
  <c r="L4429" i="1"/>
  <c r="L4428" i="1"/>
  <c r="L4427" i="1"/>
  <c r="L4426" i="1"/>
  <c r="L4425" i="1"/>
  <c r="L4424" i="1"/>
  <c r="L4423" i="1"/>
  <c r="L4422" i="1"/>
  <c r="L4421" i="1"/>
  <c r="L4420" i="1"/>
  <c r="L4419" i="1"/>
  <c r="L4418" i="1"/>
  <c r="L4417" i="1"/>
  <c r="L4416" i="1"/>
  <c r="L4415" i="1"/>
  <c r="L4414" i="1"/>
  <c r="L4413" i="1"/>
  <c r="L4412" i="1"/>
  <c r="L4410" i="1"/>
  <c r="L4409" i="1"/>
  <c r="L4408" i="1"/>
  <c r="L4407" i="1"/>
  <c r="L4406" i="1"/>
  <c r="L4404" i="1"/>
  <c r="L4403" i="1"/>
  <c r="L4402" i="1"/>
  <c r="L4400" i="1"/>
  <c r="L4398" i="1"/>
  <c r="L4397" i="1"/>
  <c r="L4396" i="1"/>
  <c r="L4395" i="1"/>
  <c r="L4394" i="1"/>
  <c r="L4393" i="1"/>
  <c r="L4392" i="1"/>
  <c r="L4391" i="1"/>
  <c r="L4390" i="1"/>
  <c r="L4389" i="1"/>
  <c r="L4388" i="1"/>
  <c r="L4386" i="1"/>
  <c r="L4385" i="1"/>
  <c r="L4384" i="1"/>
  <c r="L4383" i="1"/>
  <c r="L4382" i="1"/>
  <c r="L4381" i="1"/>
  <c r="L4380" i="1"/>
  <c r="L4377" i="1"/>
  <c r="L4376" i="1"/>
  <c r="L4375" i="1"/>
  <c r="L4374" i="1"/>
  <c r="L4373" i="1"/>
  <c r="L4372" i="1"/>
  <c r="L4371" i="1"/>
  <c r="L4370" i="1"/>
  <c r="L4369" i="1"/>
  <c r="L4368" i="1"/>
  <c r="L4367" i="1"/>
  <c r="L4366" i="1"/>
  <c r="L4365" i="1"/>
  <c r="L4364" i="1"/>
  <c r="L4363" i="1"/>
  <c r="L4362" i="1"/>
  <c r="L4361" i="1"/>
  <c r="L4360" i="1"/>
  <c r="L4359" i="1"/>
  <c r="L4358" i="1"/>
  <c r="L4357" i="1"/>
  <c r="L4356" i="1"/>
  <c r="L4355" i="1"/>
  <c r="L4354" i="1"/>
  <c r="L4353" i="1"/>
  <c r="L4352" i="1"/>
  <c r="L4351" i="1"/>
  <c r="L4350" i="1"/>
  <c r="L4349" i="1"/>
  <c r="L4348" i="1"/>
  <c r="L4347" i="1"/>
  <c r="L4346" i="1"/>
  <c r="L4345" i="1"/>
  <c r="L4344" i="1"/>
  <c r="L4343" i="1"/>
  <c r="L4342" i="1"/>
  <c r="L4341" i="1"/>
  <c r="L4340" i="1"/>
  <c r="L4339" i="1"/>
  <c r="L4338" i="1"/>
  <c r="L4337" i="1"/>
  <c r="L4336" i="1"/>
  <c r="L4335" i="1"/>
  <c r="L4334" i="1"/>
  <c r="L4333" i="1"/>
  <c r="L4332" i="1"/>
  <c r="L4331" i="1"/>
  <c r="L4330" i="1"/>
  <c r="L4329" i="1"/>
  <c r="L4328" i="1"/>
  <c r="L4327" i="1"/>
  <c r="L4326" i="1"/>
  <c r="L4325" i="1"/>
  <c r="L4324" i="1"/>
  <c r="L4323" i="1"/>
  <c r="L4322" i="1"/>
  <c r="L4321" i="1"/>
  <c r="L4320" i="1"/>
  <c r="L4319" i="1"/>
  <c r="L4318" i="1"/>
  <c r="L4317" i="1"/>
  <c r="L4316" i="1"/>
  <c r="L4315" i="1"/>
  <c r="L4314" i="1"/>
  <c r="L4313" i="1"/>
  <c r="L4312" i="1"/>
  <c r="L4311" i="1"/>
  <c r="L4310" i="1"/>
  <c r="L4309" i="1"/>
  <c r="L4308" i="1"/>
  <c r="L4307" i="1"/>
  <c r="L4306" i="1"/>
  <c r="L4305" i="1"/>
  <c r="L4304" i="1"/>
  <c r="L4303" i="1"/>
  <c r="L4302" i="1"/>
  <c r="L4301" i="1"/>
  <c r="L4300" i="1"/>
  <c r="L4299" i="1"/>
  <c r="L4298" i="1"/>
  <c r="L4297" i="1"/>
  <c r="L4296" i="1"/>
  <c r="L4295" i="1"/>
  <c r="L4294" i="1"/>
  <c r="L4293" i="1"/>
  <c r="L4292" i="1"/>
  <c r="L4291" i="1"/>
  <c r="L4290" i="1"/>
  <c r="L4289" i="1"/>
  <c r="L4288" i="1"/>
  <c r="L4287" i="1"/>
  <c r="L4286" i="1"/>
  <c r="L4285" i="1"/>
  <c r="L4284" i="1"/>
  <c r="L4283" i="1"/>
  <c r="L4282" i="1"/>
  <c r="L4281" i="1"/>
  <c r="L4280" i="1"/>
  <c r="L4279" i="1"/>
  <c r="L4278" i="1"/>
  <c r="L4277" i="1"/>
  <c r="L4276" i="1"/>
  <c r="L4275" i="1"/>
  <c r="L4274" i="1"/>
  <c r="L4273" i="1"/>
  <c r="L4272" i="1"/>
  <c r="L4271" i="1"/>
  <c r="L4270" i="1"/>
  <c r="L4269" i="1"/>
  <c r="L4268" i="1"/>
  <c r="L4267" i="1"/>
  <c r="L4266" i="1"/>
  <c r="L4265" i="1"/>
  <c r="L4264" i="1"/>
  <c r="L4263" i="1"/>
  <c r="L4262" i="1"/>
  <c r="L4261" i="1"/>
  <c r="L4260" i="1"/>
  <c r="L4259" i="1"/>
  <c r="L4258" i="1"/>
  <c r="L4257" i="1"/>
  <c r="L4256" i="1"/>
  <c r="L4255" i="1"/>
  <c r="L4254" i="1"/>
  <c r="L4253" i="1"/>
  <c r="L4252" i="1"/>
  <c r="L4251" i="1"/>
  <c r="L4250" i="1"/>
  <c r="L4249" i="1"/>
  <c r="L4248" i="1"/>
  <c r="L4247" i="1"/>
  <c r="L4246" i="1"/>
  <c r="L4245" i="1"/>
  <c r="L4244" i="1"/>
  <c r="L4243" i="1"/>
  <c r="L4242" i="1"/>
  <c r="L4241" i="1"/>
  <c r="L4240" i="1"/>
  <c r="L4239" i="1"/>
  <c r="L4238" i="1"/>
  <c r="L4237" i="1"/>
  <c r="L4236" i="1"/>
  <c r="L4235" i="1"/>
  <c r="L4234" i="1"/>
  <c r="L4233" i="1"/>
  <c r="L4232" i="1"/>
  <c r="L4231" i="1"/>
  <c r="L4230" i="1"/>
  <c r="L4229" i="1"/>
  <c r="L4228" i="1"/>
  <c r="L4227" i="1"/>
  <c r="L4226" i="1"/>
  <c r="L4225" i="1"/>
  <c r="L4224" i="1"/>
  <c r="L4223" i="1"/>
  <c r="L4222" i="1"/>
  <c r="L4221" i="1"/>
  <c r="L4220" i="1"/>
  <c r="L4219" i="1"/>
  <c r="L4218" i="1"/>
  <c r="L4217" i="1"/>
  <c r="L4216" i="1"/>
  <c r="L4215" i="1"/>
  <c r="L4214" i="1"/>
  <c r="L4213" i="1"/>
  <c r="L4212" i="1"/>
  <c r="L4211" i="1"/>
  <c r="L4210" i="1"/>
  <c r="L4209" i="1"/>
  <c r="L4208" i="1"/>
  <c r="L4207" i="1"/>
  <c r="L4206" i="1"/>
  <c r="L4205" i="1"/>
  <c r="L4204" i="1"/>
  <c r="L4203" i="1"/>
  <c r="L4202" i="1"/>
  <c r="L4201" i="1"/>
  <c r="L4200" i="1"/>
  <c r="L4199" i="1"/>
  <c r="L4198" i="1"/>
  <c r="L4197" i="1"/>
  <c r="L4196" i="1"/>
  <c r="L4195" i="1"/>
  <c r="L4194" i="1"/>
  <c r="L4193" i="1"/>
  <c r="L4192" i="1"/>
  <c r="L4191" i="1"/>
  <c r="L4190" i="1"/>
  <c r="L4189" i="1"/>
  <c r="L4188" i="1"/>
  <c r="L4187" i="1"/>
  <c r="L4186" i="1"/>
  <c r="L4185" i="1"/>
  <c r="L4184" i="1"/>
  <c r="L4183" i="1"/>
  <c r="L4182" i="1"/>
  <c r="L4181" i="1"/>
  <c r="L4180" i="1"/>
  <c r="L4179" i="1"/>
  <c r="L4178" i="1"/>
  <c r="L4177" i="1"/>
  <c r="L4176" i="1"/>
  <c r="L4175" i="1"/>
  <c r="L4174" i="1"/>
  <c r="L4173" i="1"/>
  <c r="L4172" i="1"/>
  <c r="L4171" i="1"/>
  <c r="L4170" i="1"/>
  <c r="L4169" i="1"/>
  <c r="L4168" i="1"/>
  <c r="L4167" i="1"/>
  <c r="L4166" i="1"/>
  <c r="L4165" i="1"/>
  <c r="L4164" i="1"/>
  <c r="L4163" i="1"/>
  <c r="L4162" i="1"/>
  <c r="L4161" i="1"/>
  <c r="L4160" i="1"/>
  <c r="L4159" i="1"/>
  <c r="L4158" i="1"/>
  <c r="L4157" i="1"/>
  <c r="L4156" i="1"/>
  <c r="L4155" i="1"/>
  <c r="L4154" i="1"/>
  <c r="L4153" i="1"/>
  <c r="L4152" i="1"/>
  <c r="L4151" i="1"/>
  <c r="L4150" i="1"/>
  <c r="L4149" i="1"/>
  <c r="L4148" i="1"/>
  <c r="L4147" i="1"/>
  <c r="L4146" i="1"/>
  <c r="L4145" i="1"/>
  <c r="L4144" i="1"/>
  <c r="L4143" i="1"/>
  <c r="L4142" i="1"/>
  <c r="L4141" i="1"/>
  <c r="L4140" i="1"/>
  <c r="L4139" i="1"/>
  <c r="L4138" i="1"/>
  <c r="L4137" i="1"/>
  <c r="L4136" i="1"/>
  <c r="L4135" i="1"/>
  <c r="L4134" i="1"/>
  <c r="L4133" i="1"/>
  <c r="L4132" i="1"/>
  <c r="L4131" i="1"/>
  <c r="L4130" i="1"/>
  <c r="L4129" i="1"/>
  <c r="L4128" i="1"/>
  <c r="L4127" i="1"/>
  <c r="L4126" i="1"/>
  <c r="L4125" i="1"/>
  <c r="L4124" i="1"/>
  <c r="L4123" i="1"/>
  <c r="L4122" i="1"/>
  <c r="L4121" i="1"/>
  <c r="L4120" i="1"/>
  <c r="L4119" i="1"/>
  <c r="L4118" i="1"/>
  <c r="L4117" i="1"/>
  <c r="L4116" i="1"/>
  <c r="L4115" i="1"/>
  <c r="L4114" i="1"/>
  <c r="L4113" i="1"/>
  <c r="L4112" i="1"/>
  <c r="L4111" i="1"/>
  <c r="L4110" i="1"/>
  <c r="L4109" i="1"/>
  <c r="L4108" i="1"/>
  <c r="L4107" i="1"/>
  <c r="L4106" i="1"/>
  <c r="L4105" i="1"/>
  <c r="L4104" i="1"/>
  <c r="L4103" i="1"/>
  <c r="L4102" i="1"/>
  <c r="L4101" i="1"/>
  <c r="L4100" i="1"/>
  <c r="L4099" i="1"/>
  <c r="L4098" i="1"/>
  <c r="L4097" i="1"/>
  <c r="L4096" i="1"/>
  <c r="L4095" i="1"/>
  <c r="L4094" i="1"/>
  <c r="L4093" i="1"/>
  <c r="L4092" i="1"/>
  <c r="L4091" i="1"/>
  <c r="L4090" i="1"/>
  <c r="L4089" i="1"/>
  <c r="L4088" i="1"/>
  <c r="L4087" i="1"/>
  <c r="L4086" i="1"/>
  <c r="L4085" i="1"/>
  <c r="L4084" i="1"/>
  <c r="L4083" i="1"/>
  <c r="L4082" i="1"/>
  <c r="L4081" i="1"/>
  <c r="L4080" i="1"/>
  <c r="L4079" i="1"/>
  <c r="L4078" i="1"/>
  <c r="L4077" i="1"/>
  <c r="L4076" i="1"/>
  <c r="L4075" i="1"/>
  <c r="L4074" i="1"/>
  <c r="L4073" i="1"/>
  <c r="L4072" i="1"/>
  <c r="L4071" i="1"/>
  <c r="L4070" i="1"/>
  <c r="L4069" i="1"/>
  <c r="L4068" i="1"/>
  <c r="L4067" i="1"/>
  <c r="L4066" i="1"/>
  <c r="L4065" i="1"/>
  <c r="L4064" i="1"/>
  <c r="L4063" i="1"/>
  <c r="L4062" i="1"/>
  <c r="L4061" i="1"/>
  <c r="L4060" i="1"/>
  <c r="L4059" i="1"/>
  <c r="L4058" i="1"/>
  <c r="L4057" i="1"/>
  <c r="L4056" i="1"/>
  <c r="L4055" i="1"/>
  <c r="L4054" i="1"/>
  <c r="L4053" i="1"/>
  <c r="L4052" i="1"/>
  <c r="L4051" i="1"/>
  <c r="L4050" i="1"/>
  <c r="L4049" i="1"/>
  <c r="L4048" i="1"/>
  <c r="L4047" i="1"/>
  <c r="L4046" i="1"/>
  <c r="L4045" i="1"/>
  <c r="L4044" i="1"/>
  <c r="L4043" i="1"/>
  <c r="L4042" i="1"/>
  <c r="L4041" i="1"/>
  <c r="L4040" i="1"/>
  <c r="L4039" i="1"/>
  <c r="L4038" i="1"/>
  <c r="L4037" i="1"/>
  <c r="L4036" i="1"/>
  <c r="L4035" i="1"/>
  <c r="L4034" i="1"/>
  <c r="L4033" i="1"/>
  <c r="L4032" i="1"/>
  <c r="L4031" i="1"/>
  <c r="L4030" i="1"/>
  <c r="L4029" i="1"/>
  <c r="L4028" i="1"/>
  <c r="L4027" i="1"/>
  <c r="L4026" i="1"/>
  <c r="L4025" i="1"/>
  <c r="L4024" i="1"/>
  <c r="L4023" i="1"/>
  <c r="L4022" i="1"/>
  <c r="L4021" i="1"/>
  <c r="L4020" i="1"/>
  <c r="L4019" i="1"/>
  <c r="L4018" i="1"/>
  <c r="L4017" i="1"/>
  <c r="L4016" i="1"/>
  <c r="L4015" i="1"/>
  <c r="L4014" i="1"/>
  <c r="L4013" i="1"/>
  <c r="L4012" i="1"/>
  <c r="L4011" i="1"/>
  <c r="L4010" i="1"/>
  <c r="L4009" i="1"/>
  <c r="L4008" i="1"/>
  <c r="L4007" i="1"/>
  <c r="L4006" i="1"/>
  <c r="L4005" i="1"/>
  <c r="L4004" i="1"/>
  <c r="L4003" i="1"/>
  <c r="L4002" i="1"/>
  <c r="L4001" i="1"/>
  <c r="L4000" i="1"/>
  <c r="L3999" i="1"/>
  <c r="L3998" i="1"/>
  <c r="L3997" i="1"/>
  <c r="L3996" i="1"/>
  <c r="L3995" i="1"/>
  <c r="L3994" i="1"/>
  <c r="L3993" i="1"/>
  <c r="L3992" i="1"/>
  <c r="L3991" i="1"/>
  <c r="L3990" i="1"/>
  <c r="L3989" i="1"/>
  <c r="L3988" i="1"/>
  <c r="L3987" i="1"/>
  <c r="L3986" i="1"/>
  <c r="L3985" i="1"/>
  <c r="L3984" i="1"/>
  <c r="L3983" i="1"/>
  <c r="L3982" i="1"/>
  <c r="L3981" i="1"/>
  <c r="L3980" i="1"/>
  <c r="L3979" i="1"/>
  <c r="L3978" i="1"/>
  <c r="L3977" i="1"/>
  <c r="L3976" i="1"/>
  <c r="L3975" i="1"/>
  <c r="L3974" i="1"/>
  <c r="L3973" i="1"/>
  <c r="L3972" i="1"/>
  <c r="L3971" i="1"/>
  <c r="L3970" i="1"/>
  <c r="L3969" i="1"/>
  <c r="L3968" i="1"/>
  <c r="L3967" i="1"/>
  <c r="L3966" i="1"/>
  <c r="L3965" i="1"/>
  <c r="L3964" i="1"/>
  <c r="L3963" i="1"/>
  <c r="L3962" i="1"/>
  <c r="L3961" i="1"/>
  <c r="L3960" i="1"/>
  <c r="L3959" i="1"/>
  <c r="L3958" i="1"/>
  <c r="L3957" i="1"/>
  <c r="L3956" i="1"/>
  <c r="L3955" i="1"/>
  <c r="L3954" i="1"/>
  <c r="L3953" i="1"/>
  <c r="L3952" i="1"/>
  <c r="L3951" i="1"/>
  <c r="L3950" i="1"/>
  <c r="L3949" i="1"/>
  <c r="L3948" i="1"/>
  <c r="L3947" i="1"/>
  <c r="L3946" i="1"/>
  <c r="L3945" i="1"/>
  <c r="L3944" i="1"/>
  <c r="L3943" i="1"/>
  <c r="L3942" i="1"/>
  <c r="L3941" i="1"/>
  <c r="L3940" i="1"/>
  <c r="L3939" i="1"/>
  <c r="L3938" i="1"/>
  <c r="L3937" i="1"/>
  <c r="L3936" i="1"/>
  <c r="L3935" i="1"/>
  <c r="L3934" i="1"/>
  <c r="L3933" i="1"/>
  <c r="L3932" i="1"/>
  <c r="L3931" i="1"/>
  <c r="L3930" i="1"/>
  <c r="L3929" i="1"/>
  <c r="L3928" i="1"/>
  <c r="L3927" i="1"/>
  <c r="L3926" i="1"/>
  <c r="L3925" i="1"/>
  <c r="L3924" i="1"/>
  <c r="L3923" i="1"/>
  <c r="L3922" i="1"/>
  <c r="L3921" i="1"/>
  <c r="L3920" i="1"/>
  <c r="L3919" i="1"/>
  <c r="L3918" i="1"/>
  <c r="L3917" i="1"/>
  <c r="L3916" i="1"/>
  <c r="L3915" i="1"/>
  <c r="L3914" i="1"/>
  <c r="L3913" i="1"/>
  <c r="L3912" i="1"/>
  <c r="L3911" i="1"/>
  <c r="L3910" i="1"/>
  <c r="L3909" i="1"/>
  <c r="L3908" i="1"/>
  <c r="M3908" i="1" s="1"/>
  <c r="L3907" i="1"/>
  <c r="L3906" i="1"/>
  <c r="L3905" i="1"/>
  <c r="L3904" i="1"/>
  <c r="L3903" i="1"/>
  <c r="L3902" i="1"/>
  <c r="L3901" i="1"/>
  <c r="L3900" i="1"/>
  <c r="L3899" i="1"/>
  <c r="L3898" i="1"/>
  <c r="L3897" i="1"/>
  <c r="L3896" i="1"/>
  <c r="L3895" i="1"/>
  <c r="L3894" i="1"/>
  <c r="L3893" i="1"/>
  <c r="L3892" i="1"/>
  <c r="L3891" i="1"/>
  <c r="L3890" i="1"/>
  <c r="L3889" i="1"/>
  <c r="L3888" i="1"/>
  <c r="L3887" i="1"/>
  <c r="L3886" i="1"/>
  <c r="L3885" i="1"/>
  <c r="L3884" i="1"/>
  <c r="L3883" i="1"/>
  <c r="L3882" i="1"/>
  <c r="L3881" i="1"/>
  <c r="L3880" i="1"/>
  <c r="L3879" i="1"/>
  <c r="L3878" i="1"/>
  <c r="L3877" i="1"/>
  <c r="L3876" i="1"/>
  <c r="L3875" i="1"/>
  <c r="L3874" i="1"/>
  <c r="L3873" i="1"/>
  <c r="L3872" i="1"/>
  <c r="L3871" i="1"/>
  <c r="L3870" i="1"/>
  <c r="L3869" i="1"/>
  <c r="L3868" i="1"/>
  <c r="L3867" i="1"/>
  <c r="L3866" i="1"/>
  <c r="L3865" i="1"/>
  <c r="L3864" i="1"/>
  <c r="L3863" i="1"/>
  <c r="L3862" i="1"/>
  <c r="L3861" i="1"/>
  <c r="L3860" i="1"/>
  <c r="L3859" i="1"/>
  <c r="L3858" i="1"/>
  <c r="L3857" i="1"/>
  <c r="L3856" i="1"/>
  <c r="L3855" i="1"/>
  <c r="L3854" i="1"/>
  <c r="L3853" i="1"/>
  <c r="L3852" i="1"/>
  <c r="L3851" i="1"/>
  <c r="L3850" i="1"/>
  <c r="L3849" i="1"/>
  <c r="L3848" i="1"/>
  <c r="L3847" i="1"/>
  <c r="L3846" i="1"/>
  <c r="L3845" i="1"/>
  <c r="L3844" i="1"/>
  <c r="L3843" i="1"/>
  <c r="L3842" i="1"/>
  <c r="L3841" i="1"/>
  <c r="L3839" i="1"/>
  <c r="L3838" i="1"/>
  <c r="L3837" i="1"/>
  <c r="L3836" i="1"/>
  <c r="L3835" i="1"/>
  <c r="L3834" i="1"/>
  <c r="L3833" i="1"/>
  <c r="L3832" i="1"/>
  <c r="L3831" i="1"/>
  <c r="L3830" i="1"/>
  <c r="L3829" i="1"/>
  <c r="L3828" i="1"/>
  <c r="L3827" i="1"/>
  <c r="L3826" i="1"/>
  <c r="L3825" i="1"/>
  <c r="L3824" i="1"/>
  <c r="L3823" i="1"/>
  <c r="L3822" i="1"/>
  <c r="L3821" i="1"/>
  <c r="L3820" i="1"/>
  <c r="L3819" i="1"/>
  <c r="L3818" i="1"/>
  <c r="L3817" i="1"/>
  <c r="L3816" i="1"/>
  <c r="L3815" i="1"/>
  <c r="L3814" i="1"/>
  <c r="L3813" i="1"/>
  <c r="L3812" i="1"/>
  <c r="L3811" i="1"/>
  <c r="L3810" i="1"/>
  <c r="L3809" i="1"/>
  <c r="L3808" i="1"/>
  <c r="L3807" i="1"/>
  <c r="L3806" i="1"/>
  <c r="L3805" i="1"/>
  <c r="L3804" i="1"/>
  <c r="L3803" i="1"/>
  <c r="L3802" i="1"/>
  <c r="L3801" i="1"/>
  <c r="L3800" i="1"/>
  <c r="L3799" i="1"/>
  <c r="L3798" i="1"/>
  <c r="L3797" i="1"/>
  <c r="L3796" i="1"/>
  <c r="L3795" i="1"/>
  <c r="L3794" i="1"/>
  <c r="L3793" i="1"/>
  <c r="L3792" i="1"/>
  <c r="L3791" i="1"/>
  <c r="L3790" i="1"/>
  <c r="L3789" i="1"/>
  <c r="L3788" i="1"/>
  <c r="L3787" i="1"/>
  <c r="L3786" i="1"/>
  <c r="L3785" i="1"/>
  <c r="L3784" i="1"/>
  <c r="L3783" i="1"/>
  <c r="L3782" i="1"/>
  <c r="L3781" i="1"/>
  <c r="L3780" i="1"/>
  <c r="L3779" i="1"/>
  <c r="L3778" i="1"/>
  <c r="L3777" i="1"/>
  <c r="L3776" i="1"/>
  <c r="L3775" i="1"/>
  <c r="L3774" i="1"/>
  <c r="L3773" i="1"/>
  <c r="L3772" i="1"/>
  <c r="L3771" i="1"/>
  <c r="L3770" i="1"/>
  <c r="L3769" i="1"/>
  <c r="L3768" i="1"/>
  <c r="L3767" i="1"/>
  <c r="L3766" i="1"/>
  <c r="L3765" i="1"/>
  <c r="L3764" i="1"/>
  <c r="L3763" i="1"/>
  <c r="L3762" i="1"/>
  <c r="L3761" i="1"/>
  <c r="L3760" i="1"/>
  <c r="L3759" i="1"/>
  <c r="L3758" i="1"/>
  <c r="L3757" i="1"/>
  <c r="L3756" i="1"/>
  <c r="L3755" i="1"/>
  <c r="L3754" i="1"/>
  <c r="L3753" i="1"/>
  <c r="L3752" i="1"/>
  <c r="L3751" i="1"/>
  <c r="L3750" i="1"/>
  <c r="L3749" i="1"/>
  <c r="L3748" i="1"/>
  <c r="L3747" i="1"/>
  <c r="L3746" i="1"/>
  <c r="L3745" i="1"/>
  <c r="L3744" i="1"/>
  <c r="L3743" i="1"/>
  <c r="L3742" i="1"/>
  <c r="L3741" i="1"/>
  <c r="L3740" i="1"/>
  <c r="L3739" i="1"/>
  <c r="L3738" i="1"/>
  <c r="L3737" i="1"/>
  <c r="L3736" i="1"/>
  <c r="L3735" i="1"/>
  <c r="L3734" i="1"/>
  <c r="L3733" i="1"/>
  <c r="L3732" i="1"/>
  <c r="L3731" i="1"/>
  <c r="L3730" i="1"/>
  <c r="L3729" i="1"/>
  <c r="L3728" i="1"/>
  <c r="L3727" i="1"/>
  <c r="L3726" i="1"/>
  <c r="L3725" i="1"/>
  <c r="L3724" i="1"/>
  <c r="L3723" i="1"/>
  <c r="L3722" i="1"/>
  <c r="L3721" i="1"/>
  <c r="L3720" i="1"/>
  <c r="L3719" i="1"/>
  <c r="L3718" i="1"/>
  <c r="L3717" i="1"/>
  <c r="L3716" i="1"/>
  <c r="L3715" i="1"/>
  <c r="L3714" i="1"/>
  <c r="L3713" i="1"/>
  <c r="L3712" i="1"/>
  <c r="L3711" i="1"/>
  <c r="L3710" i="1"/>
  <c r="L3709" i="1"/>
  <c r="L3708" i="1"/>
  <c r="L3707" i="1"/>
  <c r="L3706" i="1"/>
  <c r="L3705" i="1"/>
  <c r="L3704" i="1"/>
  <c r="L3703" i="1"/>
  <c r="L3702" i="1"/>
  <c r="L3701" i="1"/>
  <c r="L3700" i="1"/>
  <c r="L3699" i="1"/>
  <c r="L3698" i="1"/>
  <c r="L3697" i="1"/>
  <c r="L3696" i="1"/>
  <c r="L3695" i="1"/>
  <c r="L3694" i="1"/>
  <c r="L3693" i="1"/>
  <c r="L3692" i="1"/>
  <c r="L3691" i="1"/>
  <c r="L3690" i="1"/>
  <c r="L3689" i="1"/>
  <c r="L3688" i="1"/>
  <c r="L3687" i="1"/>
  <c r="L3686" i="1"/>
  <c r="L3685" i="1"/>
  <c r="L3684" i="1"/>
  <c r="L3683" i="1"/>
  <c r="L3682" i="1"/>
  <c r="L3681" i="1"/>
  <c r="L3680" i="1"/>
  <c r="L3679" i="1"/>
  <c r="L3678" i="1"/>
  <c r="L3677" i="1"/>
  <c r="L3676" i="1"/>
  <c r="L3675" i="1"/>
  <c r="L3674" i="1"/>
  <c r="L3673" i="1"/>
  <c r="L3672" i="1"/>
  <c r="L3671" i="1"/>
  <c r="L3670" i="1"/>
  <c r="L3669" i="1"/>
  <c r="L3668" i="1"/>
  <c r="L3667" i="1"/>
  <c r="L3666" i="1"/>
  <c r="L3665" i="1"/>
  <c r="L3664" i="1"/>
  <c r="L3663" i="1"/>
  <c r="L3662" i="1"/>
  <c r="L3661" i="1"/>
  <c r="L3660" i="1"/>
  <c r="L3659" i="1"/>
  <c r="L3658" i="1"/>
  <c r="L3657" i="1"/>
  <c r="L3656" i="1"/>
  <c r="L3655" i="1"/>
  <c r="L3654" i="1"/>
  <c r="L3653" i="1"/>
  <c r="L3652" i="1"/>
  <c r="L3651" i="1"/>
  <c r="L3650" i="1"/>
  <c r="L3649" i="1"/>
  <c r="L3648" i="1"/>
  <c r="L3647" i="1"/>
  <c r="L3646" i="1"/>
  <c r="L3645" i="1"/>
  <c r="L3644" i="1"/>
  <c r="L3643" i="1"/>
  <c r="L3642" i="1"/>
  <c r="L3641" i="1"/>
  <c r="L3640" i="1"/>
  <c r="L3639" i="1"/>
  <c r="L3638" i="1"/>
  <c r="L3637" i="1"/>
  <c r="L3636" i="1"/>
  <c r="L3635" i="1"/>
  <c r="L3634" i="1"/>
  <c r="L3633" i="1"/>
  <c r="L3632" i="1"/>
  <c r="L3631" i="1"/>
  <c r="L3630" i="1"/>
  <c r="L3629" i="1"/>
  <c r="L3628" i="1"/>
  <c r="L3627" i="1"/>
  <c r="L3626" i="1"/>
  <c r="L3625" i="1"/>
  <c r="L3624" i="1"/>
  <c r="L3623" i="1"/>
  <c r="L3622" i="1"/>
  <c r="L3621" i="1"/>
  <c r="L3620" i="1"/>
  <c r="L3619" i="1"/>
  <c r="L3618" i="1"/>
  <c r="L3617" i="1"/>
  <c r="L3616" i="1"/>
  <c r="L3615" i="1"/>
  <c r="L3614" i="1"/>
  <c r="L3613" i="1"/>
  <c r="L3612" i="1"/>
  <c r="L3611" i="1"/>
  <c r="L3610" i="1"/>
  <c r="L3609" i="1"/>
  <c r="L3608" i="1"/>
  <c r="L3607" i="1"/>
  <c r="L3606" i="1"/>
  <c r="L3605" i="1"/>
  <c r="L3604" i="1"/>
  <c r="L3603" i="1"/>
  <c r="L3602" i="1"/>
  <c r="L3601" i="1"/>
  <c r="L3600" i="1"/>
  <c r="L3599" i="1"/>
  <c r="L3598" i="1"/>
  <c r="L3597" i="1"/>
  <c r="L3596" i="1"/>
  <c r="L3595" i="1"/>
  <c r="L3594" i="1"/>
  <c r="L3593" i="1"/>
  <c r="L3592" i="1"/>
  <c r="L3591" i="1"/>
  <c r="L3590" i="1"/>
  <c r="L3589" i="1"/>
  <c r="L3588" i="1"/>
  <c r="L3587" i="1"/>
  <c r="L3586" i="1"/>
  <c r="L3585" i="1"/>
  <c r="L3584" i="1"/>
  <c r="L3583" i="1"/>
  <c r="L3582" i="1"/>
  <c r="L3581" i="1"/>
  <c r="L3580" i="1"/>
  <c r="L3579" i="1"/>
  <c r="L3578" i="1"/>
  <c r="L3577" i="1"/>
  <c r="L3576" i="1"/>
  <c r="L3575" i="1"/>
  <c r="L3574" i="1"/>
  <c r="L3573" i="1"/>
  <c r="L3572" i="1"/>
  <c r="L3571" i="1"/>
  <c r="L3570" i="1"/>
  <c r="L3569" i="1"/>
  <c r="L3568" i="1"/>
  <c r="L3567" i="1"/>
  <c r="L3566" i="1"/>
  <c r="L3565" i="1"/>
  <c r="L3564" i="1"/>
  <c r="L3563" i="1"/>
  <c r="L3562" i="1"/>
  <c r="L3561" i="1"/>
  <c r="L3560" i="1"/>
  <c r="L3559" i="1"/>
  <c r="L3558" i="1"/>
  <c r="L3557" i="1"/>
  <c r="L3556" i="1"/>
  <c r="L3555" i="1"/>
  <c r="L3554" i="1"/>
  <c r="L3553" i="1"/>
  <c r="L3552" i="1"/>
  <c r="L3551" i="1"/>
  <c r="L3550" i="1"/>
  <c r="L3549" i="1"/>
  <c r="L3548" i="1"/>
  <c r="L3547" i="1"/>
  <c r="L3546" i="1"/>
  <c r="L3545" i="1"/>
  <c r="L3544" i="1"/>
  <c r="L3543" i="1"/>
  <c r="L3542" i="1"/>
  <c r="L3541" i="1"/>
  <c r="L3540" i="1"/>
  <c r="L3539" i="1"/>
  <c r="L3538" i="1"/>
  <c r="L3537" i="1"/>
  <c r="L3536" i="1"/>
  <c r="L3535" i="1"/>
  <c r="L3534" i="1"/>
  <c r="L3533" i="1"/>
  <c r="L3532" i="1"/>
  <c r="L3531" i="1"/>
  <c r="L3530" i="1"/>
  <c r="L3529" i="1"/>
  <c r="L3528" i="1"/>
  <c r="L3527" i="1"/>
  <c r="L3526" i="1"/>
  <c r="L3525" i="1"/>
  <c r="L3524" i="1"/>
  <c r="L3523" i="1"/>
  <c r="L3522" i="1"/>
  <c r="L3521" i="1"/>
  <c r="L3520" i="1"/>
  <c r="L3519" i="1"/>
  <c r="L3518" i="1"/>
  <c r="L3517" i="1"/>
  <c r="L3516" i="1"/>
  <c r="L3515" i="1"/>
  <c r="L3514" i="1"/>
  <c r="L3513" i="1"/>
  <c r="L3512" i="1"/>
  <c r="L3511" i="1"/>
  <c r="L3510" i="1"/>
  <c r="L3509" i="1"/>
  <c r="L3508" i="1"/>
  <c r="L3507" i="1"/>
  <c r="L3506" i="1"/>
  <c r="L3505" i="1"/>
  <c r="L3504" i="1"/>
  <c r="L3503" i="1"/>
  <c r="L3502" i="1"/>
  <c r="L3501" i="1"/>
  <c r="L3500" i="1"/>
  <c r="L3499" i="1"/>
  <c r="L3498" i="1"/>
  <c r="L3497" i="1"/>
  <c r="L3496" i="1"/>
  <c r="L3495" i="1"/>
  <c r="L3494" i="1"/>
  <c r="L3493" i="1"/>
  <c r="L3492" i="1"/>
  <c r="L3491" i="1"/>
  <c r="L3490" i="1"/>
  <c r="L3489" i="1"/>
  <c r="L3488" i="1"/>
  <c r="L3487" i="1"/>
  <c r="L3486" i="1"/>
  <c r="L3485" i="1"/>
  <c r="L3484" i="1"/>
  <c r="L3483" i="1"/>
  <c r="L3482" i="1"/>
  <c r="L3481" i="1"/>
  <c r="L3480" i="1"/>
  <c r="L3479" i="1"/>
  <c r="L3478" i="1"/>
  <c r="L3477" i="1"/>
  <c r="L3476" i="1"/>
  <c r="L3475" i="1"/>
  <c r="L3474" i="1"/>
  <c r="L3473" i="1"/>
  <c r="L3472" i="1"/>
  <c r="L3471" i="1"/>
  <c r="L3470" i="1"/>
  <c r="L3469" i="1"/>
  <c r="L3468" i="1"/>
  <c r="L3467" i="1"/>
  <c r="L3466" i="1"/>
  <c r="L3465" i="1"/>
  <c r="L3464" i="1"/>
  <c r="L3463" i="1"/>
  <c r="L3462" i="1"/>
  <c r="L3461" i="1"/>
  <c r="L3460" i="1"/>
  <c r="L3459" i="1"/>
  <c r="L3458" i="1"/>
  <c r="L3457" i="1"/>
  <c r="L3456" i="1"/>
  <c r="L3455" i="1"/>
  <c r="L3454" i="1"/>
  <c r="L3453" i="1"/>
  <c r="L3452" i="1"/>
  <c r="L3451" i="1"/>
  <c r="L3450" i="1"/>
  <c r="L3449" i="1"/>
  <c r="L3448" i="1"/>
  <c r="L3447" i="1"/>
  <c r="L3446" i="1"/>
  <c r="L3445" i="1"/>
  <c r="L3444" i="1"/>
  <c r="L3443" i="1"/>
  <c r="L3442" i="1"/>
  <c r="L3441" i="1"/>
  <c r="L3440" i="1"/>
  <c r="L3439" i="1"/>
  <c r="L3438" i="1"/>
  <c r="L3437" i="1"/>
  <c r="L3436" i="1"/>
  <c r="L3435" i="1"/>
  <c r="L3434" i="1"/>
  <c r="L3433" i="1"/>
  <c r="L3432" i="1"/>
  <c r="L3431" i="1"/>
  <c r="L3430" i="1"/>
  <c r="L3429" i="1"/>
  <c r="L3428" i="1"/>
  <c r="L3427" i="1"/>
  <c r="L3426" i="1"/>
  <c r="L3425" i="1"/>
  <c r="L3424" i="1"/>
  <c r="L3423" i="1"/>
  <c r="L3422" i="1"/>
  <c r="L3421" i="1"/>
  <c r="L3420" i="1"/>
  <c r="L3419" i="1"/>
  <c r="L3418" i="1"/>
  <c r="L3417" i="1"/>
  <c r="L3416" i="1"/>
  <c r="L3415" i="1"/>
  <c r="L3414" i="1"/>
  <c r="L3413" i="1"/>
  <c r="L3412" i="1"/>
  <c r="L3411" i="1"/>
  <c r="L3410" i="1"/>
  <c r="L3409" i="1"/>
  <c r="L3408" i="1"/>
  <c r="L3407" i="1"/>
  <c r="L3406" i="1"/>
  <c r="L3405" i="1"/>
  <c r="L3404" i="1"/>
  <c r="L3403" i="1"/>
  <c r="L3402" i="1"/>
  <c r="L3401" i="1"/>
  <c r="L3400" i="1"/>
  <c r="L3399" i="1"/>
  <c r="L3398" i="1"/>
  <c r="L3397" i="1"/>
  <c r="L3396" i="1"/>
  <c r="L3395" i="1"/>
  <c r="L3394" i="1"/>
  <c r="L3393" i="1"/>
  <c r="L3392" i="1"/>
  <c r="L3391" i="1"/>
  <c r="L3390" i="1"/>
  <c r="L3389" i="1"/>
  <c r="L3388" i="1"/>
  <c r="L3387" i="1"/>
  <c r="L3386" i="1"/>
  <c r="L3385" i="1"/>
  <c r="L3384" i="1"/>
  <c r="L3383" i="1"/>
  <c r="L3382" i="1"/>
  <c r="L3381" i="1"/>
  <c r="L3380" i="1"/>
  <c r="L3379" i="1"/>
  <c r="L3378" i="1"/>
  <c r="L3377" i="1"/>
  <c r="L3376" i="1"/>
  <c r="L3375" i="1"/>
  <c r="L3374" i="1"/>
  <c r="L3373" i="1"/>
  <c r="L3372" i="1"/>
  <c r="L3371" i="1"/>
  <c r="L3370" i="1"/>
  <c r="L3369" i="1"/>
  <c r="L3368" i="1"/>
  <c r="L3367" i="1"/>
  <c r="L3366" i="1"/>
  <c r="L3365" i="1"/>
  <c r="L3364" i="1"/>
  <c r="L3363" i="1"/>
  <c r="L3362" i="1"/>
  <c r="L3361" i="1"/>
  <c r="L3360" i="1"/>
  <c r="L3359" i="1"/>
  <c r="L3358" i="1"/>
  <c r="L3357" i="1"/>
  <c r="L3356" i="1"/>
  <c r="L3355" i="1"/>
  <c r="L3354" i="1"/>
  <c r="L3353" i="1"/>
  <c r="L3352" i="1"/>
  <c r="L3351" i="1"/>
  <c r="L3350" i="1"/>
  <c r="L3349" i="1"/>
  <c r="L3348" i="1"/>
  <c r="L3347" i="1"/>
  <c r="L3346" i="1"/>
  <c r="L3345" i="1"/>
  <c r="L3344" i="1"/>
  <c r="L3343" i="1"/>
  <c r="L3342" i="1"/>
  <c r="L3341" i="1"/>
  <c r="L3340" i="1"/>
  <c r="L3339" i="1"/>
  <c r="L3338" i="1"/>
  <c r="L3337" i="1"/>
  <c r="L3336" i="1"/>
  <c r="L3335" i="1"/>
  <c r="L3334" i="1"/>
  <c r="L3333" i="1"/>
  <c r="L3332" i="1"/>
  <c r="L3331" i="1"/>
  <c r="L3330" i="1"/>
  <c r="L3329" i="1"/>
  <c r="L3328" i="1"/>
  <c r="L3327" i="1"/>
  <c r="L3326" i="1"/>
  <c r="L3325" i="1"/>
  <c r="L3324" i="1"/>
  <c r="L3323" i="1"/>
  <c r="L3322" i="1"/>
  <c r="L3321" i="1"/>
  <c r="L3320" i="1"/>
  <c r="L3319" i="1"/>
  <c r="L3318" i="1"/>
  <c r="L3317" i="1"/>
  <c r="L3316" i="1"/>
  <c r="L3315" i="1"/>
  <c r="L3314" i="1"/>
  <c r="L3313" i="1"/>
  <c r="L3312" i="1"/>
  <c r="L3311" i="1"/>
  <c r="L3310" i="1"/>
  <c r="L3309" i="1"/>
  <c r="L3308" i="1"/>
  <c r="L3307" i="1"/>
  <c r="L3306" i="1"/>
  <c r="L3305" i="1"/>
  <c r="L3304" i="1"/>
  <c r="L3303" i="1"/>
  <c r="L3302" i="1"/>
  <c r="L3301" i="1"/>
  <c r="L3300" i="1"/>
  <c r="L3299" i="1"/>
  <c r="L3298" i="1"/>
  <c r="L3297" i="1"/>
  <c r="L3296" i="1"/>
  <c r="L3295" i="1"/>
  <c r="L3294" i="1"/>
  <c r="L3293" i="1"/>
  <c r="L3292" i="1"/>
  <c r="L3291" i="1"/>
  <c r="L3290" i="1"/>
  <c r="L3289" i="1"/>
  <c r="L3288" i="1"/>
  <c r="L3287" i="1"/>
  <c r="L3286" i="1"/>
  <c r="L3285" i="1"/>
  <c r="L3284" i="1"/>
  <c r="L3283" i="1"/>
  <c r="L3282" i="1"/>
  <c r="L3281" i="1"/>
  <c r="L3280" i="1"/>
  <c r="L3279" i="1"/>
  <c r="L3278" i="1"/>
  <c r="L3277" i="1"/>
  <c r="L3276" i="1"/>
  <c r="L3275" i="1"/>
  <c r="L3274" i="1"/>
  <c r="L3273" i="1"/>
  <c r="L3272" i="1"/>
  <c r="L3271" i="1"/>
  <c r="L3270" i="1"/>
  <c r="L3269" i="1"/>
  <c r="L3268" i="1"/>
  <c r="L3267" i="1"/>
  <c r="L3266" i="1"/>
  <c r="L3265" i="1"/>
  <c r="L3264" i="1"/>
  <c r="L3263" i="1"/>
  <c r="L3262" i="1"/>
  <c r="L3261" i="1"/>
  <c r="L3260" i="1"/>
  <c r="L3259" i="1"/>
  <c r="L3258" i="1"/>
  <c r="L3257" i="1"/>
  <c r="L3256" i="1"/>
  <c r="L3255" i="1"/>
  <c r="L3254" i="1"/>
  <c r="L3253" i="1"/>
  <c r="L3252" i="1"/>
  <c r="L3251" i="1"/>
  <c r="L3250" i="1"/>
  <c r="L3249" i="1"/>
  <c r="L3248" i="1"/>
  <c r="L3247" i="1"/>
  <c r="L3246" i="1"/>
  <c r="L3245" i="1"/>
  <c r="L3244" i="1"/>
  <c r="L3243" i="1"/>
  <c r="L3242" i="1"/>
  <c r="L3241" i="1"/>
  <c r="L3240" i="1"/>
  <c r="L3239" i="1"/>
  <c r="L3238" i="1"/>
  <c r="L3237" i="1"/>
  <c r="L3236" i="1"/>
  <c r="L3235" i="1"/>
  <c r="L3234" i="1"/>
  <c r="L3233" i="1"/>
  <c r="L3232" i="1"/>
  <c r="L3231" i="1"/>
  <c r="L3230" i="1"/>
  <c r="L3229" i="1"/>
  <c r="L3228" i="1"/>
  <c r="L3227" i="1"/>
  <c r="L3226" i="1"/>
  <c r="L3225" i="1"/>
  <c r="L3224" i="1"/>
  <c r="L3223" i="1"/>
  <c r="L3222" i="1"/>
  <c r="L3221" i="1"/>
  <c r="L3220" i="1"/>
  <c r="L3219" i="1"/>
  <c r="L3218" i="1"/>
  <c r="L3217" i="1"/>
  <c r="L3216" i="1"/>
  <c r="L3215" i="1"/>
  <c r="L3214" i="1"/>
  <c r="L3213" i="1"/>
  <c r="L3212" i="1"/>
  <c r="L3211" i="1"/>
  <c r="L3210" i="1"/>
  <c r="L3209" i="1"/>
  <c r="L3208" i="1"/>
  <c r="L3207" i="1"/>
  <c r="L3206" i="1"/>
  <c r="L3205" i="1"/>
  <c r="L3204" i="1"/>
  <c r="L3203" i="1"/>
  <c r="L3202" i="1"/>
  <c r="L3201" i="1"/>
  <c r="L3200" i="1"/>
  <c r="L3199" i="1"/>
  <c r="L3198" i="1"/>
  <c r="L3197" i="1"/>
  <c r="L3196" i="1"/>
  <c r="L3195" i="1"/>
  <c r="L3194" i="1"/>
  <c r="L3193" i="1"/>
  <c r="L3192" i="1"/>
  <c r="L3191" i="1"/>
  <c r="L3190" i="1"/>
  <c r="L3189" i="1"/>
  <c r="L3188" i="1"/>
  <c r="L3187" i="1"/>
  <c r="L3186" i="1"/>
  <c r="L3185" i="1"/>
  <c r="L3184" i="1"/>
  <c r="L3183" i="1"/>
  <c r="L3182" i="1"/>
  <c r="L3181" i="1"/>
  <c r="L3180" i="1"/>
  <c r="L3179" i="1"/>
  <c r="L3178" i="1"/>
  <c r="L3177" i="1"/>
  <c r="L3176" i="1"/>
  <c r="L3175" i="1"/>
  <c r="L3174" i="1"/>
  <c r="L3173" i="1"/>
  <c r="L3172" i="1"/>
  <c r="L3171" i="1"/>
  <c r="L3170" i="1"/>
  <c r="L3169" i="1"/>
  <c r="L3168" i="1"/>
  <c r="L3167" i="1"/>
  <c r="L3166" i="1"/>
  <c r="L3165" i="1"/>
  <c r="L3164" i="1"/>
  <c r="L3163" i="1"/>
  <c r="L3162" i="1"/>
  <c r="L3161" i="1"/>
  <c r="L3160" i="1"/>
  <c r="L3159" i="1"/>
  <c r="L3158" i="1"/>
  <c r="L3157" i="1"/>
  <c r="L3156" i="1"/>
  <c r="L3155" i="1"/>
  <c r="L3154" i="1"/>
  <c r="L3153" i="1"/>
  <c r="L3152" i="1"/>
  <c r="L3151" i="1"/>
  <c r="L3150" i="1"/>
  <c r="L3149" i="1"/>
  <c r="L3148" i="1"/>
  <c r="L3147" i="1"/>
  <c r="L3146" i="1"/>
  <c r="L3145" i="1"/>
  <c r="L3144" i="1"/>
  <c r="L3143" i="1"/>
  <c r="L3142" i="1"/>
  <c r="L3141" i="1"/>
  <c r="L3140" i="1"/>
  <c r="L3139" i="1"/>
  <c r="L3138" i="1"/>
  <c r="L3137" i="1"/>
  <c r="L3136" i="1"/>
  <c r="L3135" i="1"/>
  <c r="L3134" i="1"/>
  <c r="L3133" i="1"/>
  <c r="L3132" i="1"/>
  <c r="L3131" i="1"/>
  <c r="L3130" i="1"/>
  <c r="L3129" i="1"/>
  <c r="L3128" i="1"/>
  <c r="L3127" i="1"/>
  <c r="L3126" i="1"/>
  <c r="L3125" i="1"/>
  <c r="L3124" i="1"/>
  <c r="L3123" i="1"/>
  <c r="L3122" i="1"/>
  <c r="L3121" i="1"/>
  <c r="L3120" i="1"/>
  <c r="L3119" i="1"/>
  <c r="L3118" i="1"/>
  <c r="L3117" i="1"/>
  <c r="L3116" i="1"/>
  <c r="L3115" i="1"/>
  <c r="L3114" i="1"/>
  <c r="L3113" i="1"/>
  <c r="L3112" i="1"/>
  <c r="L3111" i="1"/>
  <c r="L3110" i="1"/>
  <c r="L3109" i="1"/>
  <c r="L3108" i="1"/>
  <c r="L3107" i="1"/>
  <c r="L3106" i="1"/>
  <c r="L3105" i="1"/>
  <c r="L3104" i="1"/>
  <c r="L3103" i="1"/>
  <c r="L3102" i="1"/>
  <c r="L3101" i="1"/>
  <c r="L3100" i="1"/>
  <c r="L3099" i="1"/>
  <c r="L3098" i="1"/>
  <c r="L3097" i="1"/>
  <c r="L3096" i="1"/>
  <c r="L3095" i="1"/>
  <c r="L3094" i="1"/>
  <c r="L3093" i="1"/>
  <c r="L3092" i="1"/>
  <c r="L3091" i="1"/>
  <c r="L3090" i="1"/>
  <c r="L3089" i="1"/>
  <c r="L3088" i="1"/>
  <c r="L3087" i="1"/>
  <c r="L3086" i="1"/>
  <c r="L3085" i="1"/>
  <c r="L3084" i="1"/>
  <c r="L3083" i="1"/>
  <c r="L3082" i="1"/>
  <c r="L3081" i="1"/>
  <c r="L3080" i="1"/>
  <c r="L3079" i="1"/>
  <c r="L3078" i="1"/>
  <c r="L3077" i="1"/>
  <c r="L3076" i="1"/>
  <c r="L3075" i="1"/>
  <c r="L3074" i="1"/>
  <c r="L3073" i="1"/>
  <c r="L3072" i="1"/>
  <c r="L3071" i="1"/>
  <c r="L3070" i="1"/>
  <c r="L3069" i="1"/>
  <c r="L3068" i="1"/>
  <c r="L3067" i="1"/>
  <c r="L3066" i="1"/>
  <c r="L3065" i="1"/>
  <c r="L3064" i="1"/>
  <c r="L3063" i="1"/>
  <c r="L3062" i="1"/>
  <c r="L3061" i="1"/>
  <c r="L3060" i="1"/>
  <c r="L3059" i="1"/>
  <c r="L3058" i="1"/>
  <c r="L3057" i="1"/>
  <c r="L3056" i="1"/>
  <c r="L3055" i="1"/>
  <c r="L3054" i="1"/>
  <c r="L3053" i="1"/>
  <c r="L3052" i="1"/>
  <c r="L3051" i="1"/>
  <c r="L3050" i="1"/>
  <c r="L3049" i="1"/>
  <c r="L3048" i="1"/>
  <c r="L3047" i="1"/>
  <c r="L3046" i="1"/>
  <c r="L3045" i="1"/>
  <c r="L3044" i="1"/>
  <c r="L3043" i="1"/>
  <c r="L3042" i="1"/>
  <c r="L3041" i="1"/>
  <c r="L3040" i="1"/>
  <c r="L3039" i="1"/>
  <c r="L3038" i="1"/>
  <c r="L3037" i="1"/>
  <c r="L3036" i="1"/>
  <c r="L3035" i="1"/>
  <c r="L3034" i="1"/>
  <c r="L3033" i="1"/>
  <c r="L3032" i="1"/>
  <c r="L3031" i="1"/>
  <c r="L3030" i="1"/>
  <c r="L3029" i="1"/>
  <c r="L3028" i="1"/>
  <c r="L3027" i="1"/>
  <c r="L3026" i="1"/>
  <c r="L3025" i="1"/>
  <c r="L3024" i="1"/>
  <c r="L3023" i="1"/>
  <c r="L3022" i="1"/>
  <c r="L3021" i="1"/>
  <c r="L3020" i="1"/>
  <c r="L3019" i="1"/>
  <c r="L3018" i="1"/>
  <c r="L3017" i="1"/>
  <c r="L2687" i="1"/>
  <c r="L2686" i="1"/>
  <c r="L2685" i="1"/>
  <c r="L2684" i="1"/>
  <c r="L2683" i="1"/>
  <c r="L2682" i="1"/>
  <c r="L2681" i="1"/>
  <c r="L2680" i="1"/>
  <c r="L2679" i="1"/>
  <c r="L2677" i="1"/>
  <c r="L2676" i="1"/>
  <c r="L2675" i="1"/>
  <c r="L2674" i="1"/>
  <c r="L2673" i="1"/>
  <c r="L2666" i="1"/>
  <c r="L2665" i="1"/>
  <c r="L2664" i="1"/>
  <c r="L2663" i="1"/>
  <c r="L2662" i="1"/>
  <c r="L2661" i="1"/>
  <c r="L2660" i="1"/>
  <c r="L2659" i="1"/>
  <c r="L2658" i="1"/>
  <c r="L2657" i="1"/>
  <c r="L2656" i="1"/>
  <c r="L2655" i="1"/>
  <c r="L2654" i="1"/>
  <c r="L2653" i="1"/>
  <c r="L2652" i="1"/>
  <c r="L2651" i="1"/>
  <c r="L2650" i="1"/>
  <c r="L2649" i="1"/>
  <c r="L2648" i="1"/>
  <c r="L2647" i="1"/>
  <c r="L2646" i="1"/>
  <c r="L2645" i="1"/>
  <c r="L2644" i="1"/>
  <c r="L2643" i="1"/>
  <c r="L2642" i="1"/>
  <c r="L2641" i="1"/>
  <c r="L2640" i="1"/>
  <c r="L2639" i="1"/>
  <c r="L2638" i="1"/>
  <c r="L2637" i="1"/>
  <c r="L2636" i="1"/>
  <c r="L2635" i="1"/>
  <c r="L2634" i="1"/>
  <c r="L2633" i="1"/>
  <c r="L2632" i="1"/>
  <c r="L2631" i="1"/>
  <c r="L2630" i="1"/>
  <c r="L2629" i="1"/>
  <c r="L2628" i="1"/>
  <c r="L2627" i="1"/>
  <c r="L2626" i="1"/>
  <c r="L2625" i="1"/>
  <c r="L2624" i="1"/>
  <c r="L2623" i="1"/>
  <c r="L2622" i="1"/>
  <c r="L2621" i="1"/>
  <c r="L2620" i="1"/>
  <c r="L2619" i="1"/>
  <c r="L2618" i="1"/>
  <c r="L2617" i="1"/>
  <c r="L2616" i="1"/>
  <c r="L2615" i="1"/>
  <c r="L2614" i="1"/>
  <c r="L2613" i="1"/>
  <c r="L2612" i="1"/>
  <c r="L2611" i="1"/>
  <c r="L2610" i="1"/>
  <c r="L2609" i="1"/>
  <c r="L2608" i="1"/>
  <c r="L2607" i="1"/>
  <c r="L2606" i="1"/>
  <c r="L2605" i="1"/>
  <c r="L2604" i="1"/>
  <c r="L2603" i="1"/>
  <c r="L2602" i="1"/>
  <c r="L2601" i="1"/>
  <c r="L2600" i="1"/>
  <c r="L2599" i="1"/>
  <c r="L2598" i="1"/>
  <c r="L2597" i="1"/>
  <c r="L2596" i="1"/>
  <c r="L2595" i="1"/>
  <c r="L2594" i="1"/>
  <c r="L2593" i="1"/>
  <c r="L2592" i="1"/>
  <c r="L2591" i="1"/>
  <c r="L2590" i="1"/>
  <c r="L2589" i="1"/>
  <c r="L2588" i="1"/>
  <c r="L2587" i="1"/>
  <c r="L2586" i="1"/>
  <c r="L2585" i="1"/>
  <c r="L2584" i="1"/>
  <c r="L2583" i="1"/>
  <c r="L2582" i="1"/>
  <c r="L2581" i="1"/>
  <c r="L2580" i="1"/>
  <c r="L2579" i="1"/>
  <c r="L2578" i="1"/>
  <c r="L2577" i="1"/>
  <c r="L2576" i="1"/>
  <c r="L2575" i="1"/>
  <c r="L2574" i="1"/>
  <c r="L2573" i="1"/>
  <c r="L2572" i="1"/>
  <c r="L2571" i="1"/>
  <c r="L2570" i="1"/>
  <c r="L2569" i="1"/>
  <c r="L2568" i="1"/>
  <c r="L2567" i="1"/>
  <c r="L2566" i="1"/>
  <c r="L2565" i="1"/>
  <c r="L2564" i="1"/>
  <c r="L2563" i="1"/>
  <c r="L2562" i="1"/>
  <c r="L2561" i="1"/>
  <c r="L2560" i="1"/>
  <c r="L2559" i="1"/>
  <c r="L2558" i="1"/>
  <c r="L2557" i="1"/>
  <c r="L2556" i="1"/>
  <c r="L2555" i="1"/>
  <c r="L2554" i="1"/>
  <c r="L2553" i="1"/>
  <c r="L2552" i="1"/>
  <c r="L2551" i="1"/>
  <c r="L2550" i="1"/>
  <c r="L2549" i="1"/>
  <c r="L2548" i="1"/>
  <c r="L2547" i="1"/>
  <c r="L2546" i="1"/>
  <c r="L2545" i="1"/>
  <c r="L2544" i="1"/>
  <c r="L2543" i="1"/>
  <c r="L2542" i="1"/>
  <c r="L2541" i="1"/>
  <c r="L2540" i="1"/>
  <c r="L2539" i="1"/>
  <c r="L2538" i="1"/>
  <c r="L2537" i="1"/>
  <c r="L2536" i="1"/>
  <c r="L2535" i="1"/>
  <c r="L2534" i="1"/>
  <c r="L2533" i="1"/>
  <c r="L2532" i="1"/>
  <c r="L2531" i="1"/>
  <c r="L2530" i="1"/>
  <c r="L2529" i="1"/>
  <c r="L2528" i="1"/>
  <c r="L2527" i="1"/>
  <c r="L2526" i="1"/>
  <c r="L2525" i="1"/>
  <c r="L2524" i="1"/>
  <c r="L2523" i="1"/>
  <c r="L2522" i="1"/>
  <c r="L2521" i="1"/>
  <c r="L2520" i="1"/>
  <c r="L2519" i="1"/>
  <c r="L2518" i="1"/>
  <c r="L2517" i="1"/>
  <c r="L2516" i="1"/>
  <c r="L2515" i="1"/>
  <c r="L2514" i="1"/>
  <c r="L2513" i="1"/>
  <c r="L2512" i="1"/>
  <c r="L2511" i="1"/>
  <c r="L2510" i="1"/>
  <c r="L2509" i="1"/>
  <c r="L2508" i="1"/>
  <c r="L2507" i="1"/>
  <c r="L2506" i="1"/>
  <c r="L2505" i="1"/>
  <c r="L2504" i="1"/>
  <c r="L2503" i="1"/>
  <c r="L2502" i="1"/>
  <c r="L2501" i="1"/>
  <c r="L2500" i="1"/>
  <c r="L2499" i="1"/>
  <c r="L2498" i="1"/>
  <c r="L2497" i="1"/>
  <c r="L2496" i="1"/>
  <c r="L2495" i="1"/>
  <c r="L2494" i="1"/>
  <c r="L2493" i="1"/>
  <c r="L2492" i="1"/>
  <c r="L2491" i="1"/>
  <c r="L2490" i="1"/>
  <c r="L2489" i="1"/>
  <c r="L2488" i="1"/>
  <c r="L2487" i="1"/>
  <c r="L2486" i="1"/>
  <c r="L2485" i="1"/>
  <c r="L2484" i="1"/>
  <c r="L2483" i="1"/>
  <c r="L2482" i="1"/>
  <c r="L2481" i="1"/>
  <c r="L2480" i="1"/>
  <c r="L2479" i="1"/>
  <c r="L2478" i="1"/>
  <c r="L2477" i="1"/>
  <c r="L2476" i="1"/>
  <c r="L2475" i="1"/>
  <c r="L2474" i="1"/>
  <c r="L2473" i="1"/>
  <c r="L2472" i="1"/>
  <c r="L2471" i="1"/>
  <c r="L2470" i="1"/>
  <c r="L2469" i="1"/>
  <c r="L2468" i="1"/>
  <c r="L2467" i="1"/>
  <c r="L2466" i="1"/>
  <c r="L2465" i="1"/>
  <c r="L2464" i="1"/>
  <c r="L2463" i="1"/>
  <c r="L2462" i="1"/>
  <c r="L2461" i="1"/>
  <c r="L2460" i="1"/>
  <c r="L2459" i="1"/>
  <c r="L2458" i="1"/>
  <c r="L2457" i="1"/>
  <c r="L2456" i="1"/>
  <c r="L2455" i="1"/>
  <c r="L2454" i="1"/>
  <c r="L2453" i="1"/>
  <c r="L2452" i="1"/>
  <c r="L2451" i="1"/>
  <c r="L2450" i="1"/>
  <c r="L2449" i="1"/>
  <c r="L2448" i="1"/>
  <c r="L2447" i="1"/>
  <c r="L2446" i="1"/>
  <c r="L2445" i="1"/>
  <c r="L2444" i="1"/>
  <c r="L2443" i="1"/>
  <c r="L2442" i="1"/>
  <c r="L2441" i="1"/>
  <c r="L2440" i="1"/>
  <c r="L2439" i="1"/>
  <c r="L2438" i="1"/>
  <c r="L2437" i="1"/>
  <c r="L2436" i="1"/>
  <c r="L2435" i="1"/>
  <c r="L2434" i="1"/>
  <c r="L2433" i="1"/>
  <c r="L2432" i="1"/>
  <c r="L2431" i="1"/>
  <c r="L2430" i="1"/>
  <c r="L2429" i="1"/>
  <c r="L2428" i="1"/>
  <c r="L2427" i="1"/>
  <c r="L2426" i="1"/>
  <c r="L2425" i="1"/>
  <c r="L2424" i="1"/>
  <c r="L2423" i="1"/>
  <c r="L2422" i="1"/>
  <c r="L2421" i="1"/>
  <c r="L2420" i="1"/>
  <c r="L2419" i="1"/>
  <c r="L2418" i="1"/>
  <c r="L2417" i="1"/>
  <c r="L2416" i="1"/>
  <c r="L2415" i="1"/>
  <c r="L2414" i="1"/>
  <c r="L2413" i="1"/>
  <c r="L2412" i="1"/>
  <c r="L2411" i="1"/>
  <c r="L2410" i="1"/>
  <c r="L2409" i="1"/>
  <c r="L2408" i="1"/>
  <c r="L2407" i="1"/>
  <c r="L2406" i="1"/>
  <c r="L2405" i="1"/>
  <c r="L2404" i="1"/>
  <c r="L2403" i="1"/>
  <c r="L2402" i="1"/>
  <c r="L2401" i="1"/>
  <c r="L2400" i="1"/>
  <c r="L2399" i="1"/>
  <c r="L2398" i="1"/>
  <c r="L2397" i="1"/>
  <c r="L2396" i="1"/>
  <c r="L2395" i="1"/>
  <c r="L2394" i="1"/>
  <c r="L2393" i="1"/>
  <c r="L2392" i="1"/>
  <c r="L2391" i="1"/>
  <c r="L2390" i="1"/>
  <c r="L2389" i="1"/>
  <c r="L2388" i="1"/>
  <c r="L2387" i="1"/>
  <c r="L2386" i="1"/>
  <c r="L2385" i="1"/>
  <c r="L2384" i="1"/>
  <c r="L2383" i="1"/>
  <c r="L2382" i="1"/>
  <c r="L2381" i="1"/>
  <c r="L2380" i="1"/>
  <c r="L2379" i="1"/>
  <c r="L2378" i="1"/>
  <c r="L2377" i="1"/>
  <c r="L2376" i="1"/>
  <c r="L2375" i="1"/>
  <c r="L2374" i="1"/>
  <c r="L2373" i="1"/>
  <c r="L2372" i="1"/>
  <c r="L2371" i="1"/>
  <c r="L2370" i="1"/>
  <c r="L2369" i="1"/>
  <c r="L2368" i="1"/>
  <c r="L2367" i="1"/>
  <c r="L2366" i="1"/>
  <c r="L2365" i="1"/>
  <c r="L2364" i="1"/>
  <c r="L2363" i="1"/>
  <c r="L2362" i="1"/>
  <c r="L2361" i="1"/>
  <c r="L2360" i="1"/>
  <c r="L2359" i="1"/>
  <c r="L2358" i="1"/>
  <c r="L2357" i="1"/>
  <c r="L2356" i="1"/>
  <c r="L2355" i="1"/>
  <c r="L2354" i="1"/>
  <c r="L2353" i="1"/>
  <c r="L2352" i="1"/>
  <c r="L2351" i="1"/>
  <c r="L2350" i="1"/>
  <c r="L2349" i="1"/>
  <c r="L2348" i="1"/>
  <c r="L2347" i="1"/>
  <c r="L2346" i="1"/>
  <c r="L2345" i="1"/>
  <c r="L2344" i="1"/>
  <c r="L2343" i="1"/>
  <c r="L2342" i="1"/>
  <c r="L2341" i="1"/>
  <c r="L2340" i="1"/>
  <c r="L2339" i="1"/>
  <c r="L2338" i="1"/>
  <c r="L2337" i="1"/>
  <c r="L2336" i="1"/>
  <c r="L2335" i="1"/>
  <c r="L2334" i="1"/>
  <c r="L2333" i="1"/>
  <c r="L2332" i="1"/>
  <c r="L2331" i="1"/>
  <c r="L2330" i="1"/>
  <c r="L2329" i="1"/>
  <c r="L2328" i="1"/>
  <c r="L2327" i="1"/>
  <c r="L2326" i="1"/>
  <c r="L2325" i="1"/>
  <c r="L2324" i="1"/>
  <c r="L2323" i="1"/>
  <c r="L2322" i="1"/>
  <c r="L2321" i="1"/>
  <c r="L2320" i="1"/>
  <c r="L2319" i="1"/>
  <c r="L2318" i="1"/>
  <c r="L2317" i="1"/>
  <c r="L2316" i="1"/>
  <c r="L2315" i="1"/>
  <c r="L2314" i="1"/>
  <c r="L2313" i="1"/>
  <c r="L2312" i="1"/>
  <c r="L2311" i="1"/>
  <c r="L2310" i="1"/>
  <c r="L2309" i="1"/>
  <c r="L2308" i="1"/>
  <c r="L2307" i="1"/>
  <c r="L2306" i="1"/>
  <c r="L2305" i="1"/>
  <c r="L2304" i="1"/>
  <c r="L2303" i="1"/>
  <c r="L2302" i="1"/>
  <c r="L2301" i="1"/>
  <c r="L2300" i="1"/>
  <c r="L2299" i="1"/>
  <c r="L2298" i="1"/>
  <c r="L2297" i="1"/>
  <c r="L2296" i="1"/>
  <c r="L2295" i="1"/>
  <c r="L2294" i="1"/>
  <c r="L2293" i="1"/>
  <c r="L2292" i="1"/>
  <c r="L2291" i="1"/>
  <c r="L2290" i="1"/>
  <c r="L2289" i="1"/>
  <c r="L2288" i="1"/>
  <c r="L2287" i="1"/>
  <c r="L2286" i="1"/>
  <c r="L2285" i="1"/>
  <c r="L2284" i="1"/>
  <c r="L2283" i="1"/>
  <c r="L2282" i="1"/>
  <c r="L2281" i="1"/>
  <c r="L2280" i="1"/>
  <c r="L2279" i="1"/>
  <c r="L2278" i="1"/>
  <c r="L2277" i="1"/>
  <c r="L2276" i="1"/>
  <c r="L2275" i="1"/>
  <c r="L2274" i="1"/>
  <c r="L2273" i="1"/>
  <c r="L2272" i="1"/>
  <c r="L2271" i="1"/>
  <c r="L2270" i="1"/>
  <c r="L2269" i="1"/>
  <c r="L2268" i="1"/>
  <c r="L2267" i="1"/>
  <c r="L2266" i="1"/>
  <c r="L2265" i="1"/>
  <c r="L2264" i="1"/>
  <c r="L2263" i="1"/>
  <c r="L2262" i="1"/>
  <c r="L2261" i="1"/>
  <c r="L2260" i="1"/>
  <c r="L2259" i="1"/>
  <c r="L2258" i="1"/>
  <c r="L2257" i="1"/>
  <c r="L2256" i="1"/>
  <c r="L2255" i="1"/>
  <c r="L2254" i="1"/>
  <c r="L2253" i="1"/>
  <c r="L2252" i="1"/>
  <c r="L2251" i="1"/>
  <c r="L2250" i="1"/>
  <c r="L2249" i="1"/>
  <c r="L2248" i="1"/>
  <c r="L2247" i="1"/>
  <c r="L2246" i="1"/>
  <c r="L2245" i="1"/>
  <c r="L2244" i="1"/>
  <c r="L2243" i="1"/>
  <c r="L2242" i="1"/>
  <c r="L2241" i="1"/>
  <c r="L2240" i="1"/>
  <c r="L2239" i="1"/>
  <c r="L2238" i="1"/>
  <c r="L2237" i="1"/>
  <c r="L2236" i="1"/>
  <c r="L2235" i="1"/>
  <c r="L2234" i="1"/>
  <c r="L2233" i="1"/>
  <c r="L2232" i="1"/>
  <c r="L2231" i="1"/>
  <c r="L2230" i="1"/>
  <c r="L2229" i="1"/>
  <c r="L2228" i="1"/>
  <c r="L2227" i="1"/>
  <c r="L2226" i="1"/>
  <c r="L2225" i="1"/>
  <c r="L2224" i="1"/>
  <c r="L2223" i="1"/>
  <c r="L2222" i="1"/>
  <c r="L2221" i="1"/>
  <c r="L2220" i="1"/>
  <c r="L2219" i="1"/>
  <c r="L2218" i="1"/>
  <c r="L2217" i="1"/>
  <c r="L2216" i="1"/>
  <c r="L2215" i="1"/>
  <c r="L2214" i="1"/>
  <c r="L2213" i="1"/>
  <c r="L2212" i="1"/>
  <c r="L2211" i="1"/>
  <c r="L2210" i="1"/>
  <c r="L2209" i="1"/>
  <c r="L2208" i="1"/>
  <c r="L2207" i="1"/>
  <c r="L2206" i="1"/>
  <c r="L2205" i="1"/>
  <c r="L2204" i="1"/>
  <c r="L2203" i="1"/>
  <c r="L2202" i="1"/>
  <c r="L2201" i="1"/>
  <c r="L2200" i="1"/>
  <c r="L2199" i="1"/>
  <c r="L2198" i="1"/>
  <c r="L2197" i="1"/>
  <c r="L2196" i="1"/>
  <c r="L2195" i="1"/>
  <c r="L2194" i="1"/>
  <c r="L2193" i="1"/>
  <c r="L2192" i="1"/>
  <c r="L2191" i="1"/>
  <c r="L2190" i="1"/>
  <c r="L2189" i="1"/>
  <c r="L2188" i="1"/>
  <c r="L2187" i="1"/>
  <c r="L2186" i="1"/>
  <c r="L2185" i="1"/>
  <c r="L2184" i="1"/>
  <c r="L2183" i="1"/>
  <c r="L2182" i="1"/>
  <c r="L2181" i="1"/>
  <c r="L2180" i="1"/>
  <c r="L2179" i="1"/>
  <c r="L2178" i="1"/>
  <c r="L2177" i="1"/>
  <c r="L2176" i="1"/>
  <c r="L2175" i="1"/>
  <c r="L2174" i="1"/>
  <c r="L2173" i="1"/>
  <c r="L2172" i="1"/>
  <c r="L2171" i="1"/>
  <c r="L2170" i="1"/>
  <c r="L2169" i="1"/>
  <c r="L2168" i="1"/>
  <c r="L2167" i="1"/>
  <c r="L2166" i="1"/>
  <c r="L2165" i="1"/>
  <c r="L2164" i="1"/>
  <c r="L2163" i="1"/>
  <c r="L2162" i="1"/>
  <c r="L2161" i="1"/>
  <c r="L2160" i="1"/>
  <c r="L2159" i="1"/>
  <c r="L2158" i="1"/>
  <c r="L2157" i="1"/>
  <c r="L2156" i="1"/>
  <c r="L2155" i="1"/>
  <c r="L2154" i="1"/>
  <c r="L2153" i="1"/>
  <c r="L2152" i="1"/>
  <c r="L2151" i="1"/>
  <c r="L2150" i="1"/>
  <c r="L2149" i="1"/>
  <c r="L2148" i="1"/>
  <c r="L2147" i="1"/>
  <c r="L2146" i="1"/>
  <c r="L2145" i="1"/>
  <c r="L2144" i="1"/>
  <c r="L2143" i="1"/>
  <c r="L2142" i="1"/>
  <c r="L2141" i="1"/>
  <c r="L2140" i="1"/>
  <c r="L2139" i="1"/>
  <c r="L2138" i="1"/>
  <c r="L2137" i="1"/>
  <c r="L2136" i="1"/>
  <c r="L2135" i="1"/>
  <c r="L2134" i="1"/>
  <c r="L2133" i="1"/>
  <c r="L2132" i="1"/>
  <c r="L2131" i="1"/>
  <c r="L2130" i="1"/>
  <c r="L2129" i="1"/>
  <c r="L2128" i="1"/>
  <c r="L2127" i="1"/>
  <c r="L2126" i="1"/>
  <c r="L2125" i="1"/>
  <c r="L2124" i="1"/>
  <c r="L2123" i="1"/>
  <c r="L2122" i="1"/>
  <c r="L2121" i="1"/>
  <c r="L2120" i="1"/>
  <c r="L2119" i="1"/>
  <c r="L2118" i="1"/>
  <c r="L2117" i="1"/>
  <c r="L2116" i="1"/>
  <c r="L2115" i="1"/>
  <c r="L2114" i="1"/>
  <c r="L2113" i="1"/>
  <c r="L2112" i="1"/>
  <c r="L2111" i="1"/>
  <c r="L2110" i="1"/>
  <c r="L2109" i="1"/>
  <c r="L2108" i="1"/>
  <c r="L2107" i="1"/>
  <c r="L2106" i="1"/>
  <c r="L2105" i="1"/>
  <c r="L2104" i="1"/>
  <c r="L2103" i="1"/>
  <c r="L2102" i="1"/>
  <c r="L2101" i="1"/>
  <c r="L2100" i="1"/>
  <c r="L2099" i="1"/>
  <c r="L2098" i="1"/>
  <c r="L2097" i="1"/>
  <c r="L2096" i="1"/>
  <c r="L2095" i="1"/>
  <c r="L2094" i="1"/>
  <c r="L2093" i="1"/>
  <c r="L2092" i="1"/>
  <c r="L2091" i="1"/>
  <c r="L2090" i="1"/>
  <c r="L2089" i="1"/>
  <c r="L2088" i="1"/>
  <c r="L2087" i="1"/>
  <c r="L2086" i="1"/>
  <c r="L2085" i="1"/>
  <c r="L2084" i="1"/>
  <c r="L2083" i="1"/>
  <c r="L2082" i="1"/>
  <c r="L2081" i="1"/>
  <c r="L2080" i="1"/>
  <c r="L2079" i="1"/>
  <c r="L2078" i="1"/>
  <c r="L2077" i="1"/>
  <c r="L2076" i="1"/>
  <c r="L2075" i="1"/>
  <c r="L2074" i="1"/>
  <c r="L2073" i="1"/>
  <c r="L2072" i="1"/>
  <c r="L2071" i="1"/>
  <c r="L2070" i="1"/>
  <c r="L2069" i="1"/>
  <c r="L2068" i="1"/>
  <c r="L2067" i="1"/>
  <c r="L2066" i="1"/>
  <c r="L2065" i="1"/>
  <c r="L2064" i="1"/>
  <c r="L2063" i="1"/>
  <c r="L2062" i="1"/>
  <c r="L2061" i="1"/>
  <c r="L2060" i="1"/>
  <c r="L2059" i="1"/>
  <c r="L2058" i="1"/>
  <c r="L2057" i="1"/>
  <c r="L2056" i="1"/>
  <c r="L2055" i="1"/>
  <c r="L2054" i="1"/>
  <c r="L2053" i="1"/>
  <c r="L2052" i="1"/>
  <c r="L2051" i="1"/>
  <c r="L2050" i="1"/>
  <c r="L2049" i="1"/>
  <c r="L2048" i="1"/>
  <c r="L2047" i="1"/>
  <c r="L2046" i="1"/>
  <c r="L2045" i="1"/>
  <c r="L2044" i="1"/>
  <c r="L2043" i="1"/>
  <c r="L2042" i="1"/>
  <c r="L2041" i="1"/>
  <c r="L2040" i="1"/>
  <c r="L2039" i="1"/>
  <c r="L2038" i="1"/>
  <c r="L2037" i="1"/>
  <c r="L2036" i="1"/>
  <c r="L2035" i="1"/>
  <c r="L2034" i="1"/>
  <c r="L2033" i="1"/>
  <c r="L2032" i="1"/>
  <c r="L2031" i="1"/>
  <c r="L2030" i="1"/>
  <c r="L2029" i="1"/>
  <c r="L2028" i="1"/>
  <c r="L2027" i="1"/>
  <c r="L2026" i="1"/>
  <c r="L2025" i="1"/>
  <c r="L2024" i="1"/>
  <c r="L2023" i="1"/>
  <c r="L2022" i="1"/>
  <c r="L2021" i="1"/>
  <c r="L2020" i="1"/>
  <c r="L2019" i="1"/>
  <c r="L2018" i="1"/>
  <c r="L2017" i="1"/>
  <c r="L2016" i="1"/>
  <c r="L2015" i="1"/>
  <c r="L2014" i="1"/>
  <c r="L2013" i="1"/>
  <c r="L2012" i="1"/>
  <c r="L2011" i="1"/>
  <c r="L2010" i="1"/>
  <c r="L2009" i="1"/>
  <c r="L2008" i="1"/>
  <c r="L2007" i="1"/>
  <c r="L2006" i="1"/>
  <c r="L2005" i="1"/>
  <c r="L2004" i="1"/>
  <c r="L2003" i="1"/>
  <c r="L2002" i="1"/>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1" i="1"/>
  <c r="L1560" i="1"/>
  <c r="L1558" i="1"/>
  <c r="L1556" i="1"/>
  <c r="L1555" i="1"/>
  <c r="L1553" i="1"/>
  <c r="L1552" i="1"/>
  <c r="L1551" i="1"/>
  <c r="L1550" i="1"/>
  <c r="L1549" i="1"/>
  <c r="L1548" i="1"/>
  <c r="L1547" i="1"/>
  <c r="L1546" i="1"/>
  <c r="L1545" i="1"/>
  <c r="L1544"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68" i="1"/>
  <c r="L1367" i="1"/>
  <c r="L1366" i="1"/>
  <c r="L1365" i="1"/>
  <c r="L1364" i="1"/>
  <c r="L1363" i="1"/>
  <c r="L1362" i="1"/>
  <c r="L1361" i="1"/>
  <c r="L1360" i="1"/>
  <c r="L1359" i="1"/>
  <c r="L1358" i="1"/>
  <c r="L1357" i="1"/>
  <c r="L1356" i="1"/>
  <c r="L1355" i="1"/>
  <c r="L1354"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22" i="1"/>
  <c r="L1121" i="1"/>
  <c r="L1120"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T974" i="1"/>
  <c r="T973" i="1"/>
  <c r="V973" i="1" s="1"/>
  <c r="T972" i="1"/>
  <c r="T971" i="1"/>
  <c r="T970" i="1"/>
  <c r="T969" i="1"/>
  <c r="T968" i="1"/>
  <c r="T967" i="1"/>
  <c r="V967" i="1" s="1"/>
  <c r="T966" i="1"/>
  <c r="V966" i="1" s="1"/>
  <c r="T965" i="1"/>
  <c r="V965" i="1" s="1"/>
  <c r="T964" i="1"/>
  <c r="V964" i="1" s="1"/>
  <c r="T963" i="1"/>
  <c r="T962" i="1"/>
  <c r="T961" i="1"/>
  <c r="T960" i="1"/>
  <c r="T959" i="1"/>
  <c r="T958" i="1"/>
  <c r="V958" i="1" s="1"/>
  <c r="T957" i="1"/>
  <c r="V957" i="1" s="1"/>
  <c r="T956" i="1"/>
  <c r="V956" i="1" s="1"/>
  <c r="T955" i="1"/>
  <c r="V955" i="1" s="1"/>
  <c r="T954" i="1"/>
  <c r="V954" i="1" s="1"/>
  <c r="T953" i="1"/>
  <c r="V953" i="1" s="1"/>
  <c r="T952" i="1"/>
  <c r="V952" i="1" s="1"/>
  <c r="T951" i="1"/>
  <c r="V951" i="1" s="1"/>
  <c r="T950" i="1"/>
  <c r="V950" i="1" s="1"/>
  <c r="T949" i="1"/>
  <c r="V949" i="1" s="1"/>
  <c r="T948" i="1"/>
  <c r="V948" i="1" s="1"/>
  <c r="T947" i="1"/>
  <c r="V947" i="1" s="1"/>
  <c r="T946" i="1"/>
  <c r="V946" i="1" s="1"/>
  <c r="T945" i="1"/>
  <c r="V945" i="1" s="1"/>
  <c r="T944" i="1"/>
  <c r="V944" i="1" s="1"/>
  <c r="T943" i="1"/>
  <c r="V943" i="1" s="1"/>
  <c r="T942" i="1"/>
  <c r="V942" i="1" s="1"/>
  <c r="T941" i="1"/>
  <c r="V941" i="1" s="1"/>
  <c r="T940" i="1"/>
  <c r="V940" i="1" s="1"/>
  <c r="T939" i="1"/>
  <c r="V939" i="1" s="1"/>
  <c r="T938" i="1"/>
  <c r="V938" i="1" s="1"/>
  <c r="T937" i="1"/>
  <c r="V937" i="1" s="1"/>
  <c r="T936" i="1"/>
  <c r="V936" i="1" s="1"/>
  <c r="T935" i="1"/>
  <c r="V935" i="1" s="1"/>
  <c r="T934" i="1"/>
  <c r="V934" i="1" s="1"/>
  <c r="T933" i="1"/>
  <c r="V933" i="1" s="1"/>
  <c r="T932" i="1"/>
  <c r="V932" i="1" s="1"/>
  <c r="T931" i="1"/>
  <c r="V931" i="1" s="1"/>
  <c r="T930" i="1"/>
  <c r="V930" i="1" s="1"/>
  <c r="T929" i="1"/>
  <c r="V929" i="1" s="1"/>
  <c r="T928" i="1"/>
  <c r="V928" i="1" s="1"/>
  <c r="T927" i="1"/>
  <c r="T926" i="1"/>
  <c r="V926" i="1" s="1"/>
  <c r="T925" i="1"/>
  <c r="V925" i="1" s="1"/>
  <c r="T924" i="1"/>
  <c r="V924" i="1" s="1"/>
  <c r="T923" i="1"/>
  <c r="T922" i="1"/>
  <c r="T921" i="1"/>
  <c r="V921" i="1" s="1"/>
  <c r="T920" i="1"/>
  <c r="V920" i="1" s="1"/>
  <c r="T919" i="1"/>
  <c r="V919" i="1" s="1"/>
  <c r="T918" i="1"/>
  <c r="T917" i="1"/>
  <c r="V917" i="1" s="1"/>
  <c r="T916" i="1"/>
  <c r="V916" i="1" s="1"/>
  <c r="T915" i="1"/>
  <c r="T914" i="1"/>
  <c r="T913" i="1"/>
  <c r="T912" i="1"/>
  <c r="T911" i="1"/>
  <c r="T910" i="1"/>
  <c r="T909" i="1"/>
  <c r="T908" i="1"/>
  <c r="V908" i="1" s="1"/>
  <c r="T907" i="1"/>
  <c r="V907" i="1" s="1"/>
  <c r="T906" i="1"/>
  <c r="T905" i="1"/>
  <c r="V905" i="1" s="1"/>
  <c r="T904" i="1"/>
  <c r="V904" i="1" s="1"/>
  <c r="T903" i="1"/>
  <c r="V903" i="1" s="1"/>
  <c r="T902" i="1"/>
  <c r="V902" i="1" s="1"/>
  <c r="T901" i="1"/>
  <c r="T900" i="1"/>
  <c r="V900" i="1" s="1"/>
  <c r="T899" i="1"/>
  <c r="V899" i="1" s="1"/>
  <c r="T898" i="1"/>
  <c r="V898" i="1" s="1"/>
  <c r="T897" i="1"/>
  <c r="V897" i="1" s="1"/>
  <c r="V173" i="1"/>
  <c r="V172" i="1"/>
  <c r="R172" i="1" s="1"/>
  <c r="V171" i="1"/>
  <c r="V170" i="1"/>
  <c r="V169" i="1"/>
  <c r="V168" i="1"/>
  <c r="V167" i="1"/>
  <c r="V166" i="1"/>
  <c r="V165" i="1"/>
  <c r="V164" i="1"/>
  <c r="V163" i="1"/>
  <c r="M710" i="1"/>
  <c r="M709" i="1"/>
  <c r="M708" i="1"/>
  <c r="M707" i="1"/>
  <c r="M706" i="1"/>
  <c r="M705" i="1"/>
  <c r="M704" i="1"/>
  <c r="M703" i="1"/>
  <c r="M702" i="1"/>
  <c r="M701" i="1"/>
  <c r="M700" i="1"/>
  <c r="M699" i="1"/>
  <c r="M698" i="1"/>
  <c r="M697" i="1"/>
  <c r="M696" i="1"/>
  <c r="M695" i="1"/>
  <c r="M694" i="1"/>
  <c r="M693" i="1"/>
  <c r="M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AE1053" i="1" a="1"/>
  <c r="AE1050" i="1" a="1"/>
  <c r="AD1016" i="1" a="1"/>
  <c r="U8325" i="1" a="1"/>
  <c r="U7940" i="1" a="1"/>
  <c r="U7428" i="1" a="1"/>
  <c r="U8168" i="1" a="1"/>
  <c r="U7338" i="1" a="1"/>
  <c r="U7945" i="1" a="1"/>
  <c r="U8159" i="1" a="1"/>
  <c r="U7176" i="1" a="1"/>
  <c r="U7982" i="1" a="1"/>
  <c r="U6889" i="1" a="1"/>
  <c r="U7506" i="1" a="1"/>
  <c r="U8000" i="1" a="1"/>
  <c r="U6921" i="1" a="1"/>
  <c r="U7499" i="1" a="1"/>
  <c r="U8242" i="1" a="1"/>
  <c r="U8281" i="1" a="1"/>
  <c r="U8366" i="1" a="1"/>
  <c r="U6920" i="1" a="1"/>
  <c r="U7693" i="1" a="1"/>
  <c r="U7625" i="1" a="1"/>
  <c r="U8162" i="1" a="1"/>
  <c r="U6653" i="1" a="1"/>
  <c r="U7138" i="1" a="1"/>
  <c r="U7862" i="1" a="1"/>
  <c r="U6494" i="1" a="1"/>
  <c r="U7574" i="1" a="1"/>
  <c r="U8175" i="1" a="1"/>
  <c r="U6662" i="1" a="1"/>
  <c r="U6797" i="1" a="1"/>
  <c r="U5738" i="1" a="1"/>
  <c r="U5226" i="1" a="1"/>
  <c r="U7738" i="1" a="1"/>
  <c r="U6925" i="1" a="1"/>
  <c r="U8317" i="1" a="1"/>
  <c r="U6693" i="1" a="1"/>
  <c r="U7830" i="1" a="1"/>
  <c r="U6039" i="1" a="1"/>
  <c r="U5129" i="1" a="1"/>
  <c r="U4617" i="1" a="1"/>
  <c r="U7667" i="1" a="1"/>
  <c r="U5753" i="1" a="1"/>
  <c r="U6496" i="1" a="1"/>
  <c r="U5538" i="1" a="1"/>
  <c r="U7297" i="1" a="1"/>
  <c r="U5620" i="1" a="1"/>
  <c r="U6965" i="1" a="1"/>
  <c r="U5873" i="1" a="1"/>
  <c r="U7909" i="1" a="1"/>
  <c r="U6893" i="1" a="1"/>
  <c r="U6713" i="1" a="1"/>
  <c r="U6978" i="1" a="1"/>
  <c r="U5279" i="1" a="1"/>
  <c r="U8288" i="1" a="1"/>
  <c r="U5963" i="1" a="1"/>
  <c r="U6142" i="1" a="1"/>
  <c r="U4811" i="1" a="1"/>
  <c r="U6508" i="1" a="1"/>
  <c r="U7821" i="1" a="1"/>
  <c r="U7612" i="1" a="1"/>
  <c r="U5773" i="1" a="1"/>
  <c r="U6108" i="1" a="1"/>
  <c r="U4692" i="1" a="1"/>
  <c r="U3420" i="1" a="1"/>
  <c r="U6355" i="1" a="1"/>
  <c r="U7576" i="1" a="1"/>
  <c r="U5759" i="1" a="1"/>
  <c r="U4444" i="1" a="1"/>
  <c r="U5415" i="1" a="1"/>
  <c r="U8299" i="1" a="1"/>
  <c r="U5205" i="1" a="1"/>
  <c r="U8237" i="1" a="1"/>
  <c r="U5573" i="1" a="1"/>
  <c r="U4016" i="1" a="1"/>
  <c r="U3088" i="1" a="1"/>
  <c r="U2576" i="1" a="1"/>
  <c r="U5858" i="1" a="1"/>
  <c r="U6122" i="1" a="1"/>
  <c r="U4485" i="1" a="1"/>
  <c r="U3281" i="1" a="1"/>
  <c r="U5853" i="1" a="1"/>
  <c r="U4625" i="1" a="1"/>
  <c r="U3594" i="1" a="1"/>
  <c r="U6148" i="1" a="1"/>
  <c r="U5349" i="1" a="1"/>
  <c r="U3951" i="1" a="1"/>
  <c r="U3111" i="1" a="1"/>
  <c r="U6858" i="1" a="1"/>
  <c r="U7800" i="1" a="1"/>
  <c r="U5318" i="1" a="1"/>
  <c r="U5368" i="1" a="1"/>
  <c r="U4139" i="1" a="1"/>
  <c r="U2993" i="1" a="1"/>
  <c r="U2186" i="1" a="1"/>
  <c r="U5171" i="1" a="1"/>
  <c r="U5872" i="1" a="1"/>
  <c r="U4284" i="1" a="1"/>
  <c r="U3060" i="1" a="1"/>
  <c r="U2249" i="1" a="1"/>
  <c r="U5908" i="1" a="1"/>
  <c r="U7043" i="1" a="1"/>
  <c r="U4738" i="1" a="1"/>
  <c r="U5837" i="1" a="1"/>
  <c r="U4438" i="1" a="1"/>
  <c r="U5627" i="1" a="1"/>
  <c r="U4231" i="1" a="1"/>
  <c r="U3137" i="1" a="1"/>
  <c r="U7761" i="1" a="1"/>
  <c r="U7241" i="1" a="1"/>
  <c r="U5896" i="1" a="1"/>
  <c r="U3853" i="1" a="1"/>
  <c r="U2801" i="1" a="1"/>
  <c r="U1460" i="1" a="1"/>
  <c r="U4973" i="1" a="1"/>
  <c r="U5057" i="1" a="1"/>
  <c r="U3467" i="1" a="1"/>
  <c r="U1955" i="1" a="1"/>
  <c r="U6172" i="1" a="1"/>
  <c r="U4204" i="1" a="1"/>
  <c r="U2875" i="1" a="1"/>
  <c r="U6886" i="1" a="1"/>
  <c r="U3986" i="1" a="1"/>
  <c r="U2435" i="1" a="1"/>
  <c r="U5092" i="1" a="1"/>
  <c r="U3673" i="1" a="1"/>
  <c r="AE1021" i="1" a="1"/>
  <c r="AE1026" i="1" a="1"/>
  <c r="AE1087" i="1" a="1"/>
  <c r="U8309" i="1" a="1"/>
  <c r="U7924" i="1" a="1"/>
  <c r="U8374" i="1" a="1"/>
  <c r="U8150" i="1" a="1"/>
  <c r="U7321" i="1" a="1"/>
  <c r="U7867" i="1" a="1"/>
  <c r="U8139" i="1" a="1"/>
  <c r="U7159" i="1" a="1"/>
  <c r="U7923" i="1" a="1"/>
  <c r="U6856" i="1" a="1"/>
  <c r="U7488" i="1" a="1"/>
  <c r="U7942" i="1" a="1"/>
  <c r="U6888" i="1" a="1"/>
  <c r="U7481" i="1" a="1"/>
  <c r="U8367" i="1" a="1"/>
  <c r="U8201" i="1" a="1"/>
  <c r="U8338" i="1" a="1"/>
  <c r="U6901" i="1" a="1"/>
  <c r="U7670" i="1" a="1"/>
  <c r="U7577" i="1" a="1"/>
  <c r="U8043" i="1" a="1"/>
  <c r="U6598" i="1" a="1"/>
  <c r="U7116" i="1" a="1"/>
  <c r="U7832" i="1" a="1"/>
  <c r="U6461" i="1" a="1"/>
  <c r="U7548" i="1" a="1"/>
  <c r="U8143" i="1" a="1"/>
  <c r="U6642" i="1" a="1"/>
  <c r="U6772" i="1" a="1"/>
  <c r="U5722" i="1" a="1"/>
  <c r="U8361" i="1" a="1"/>
  <c r="U7673" i="1" a="1"/>
  <c r="U6874" i="1" a="1"/>
  <c r="U8271" i="1" a="1"/>
  <c r="U6668" i="1" a="1"/>
  <c r="U7793" i="1" a="1"/>
  <c r="U6021" i="1" a="1"/>
  <c r="U5113" i="1" a="1"/>
  <c r="U4601" i="1" a="1"/>
  <c r="U7591" i="1" a="1"/>
  <c r="U5720" i="1" a="1"/>
  <c r="U6452" i="1" a="1"/>
  <c r="U5505" i="1" a="1"/>
  <c r="U7256" i="1" a="1"/>
  <c r="U5587" i="1" a="1"/>
  <c r="U6908" i="1" a="1"/>
  <c r="U5855" i="1" a="1"/>
  <c r="U7785" i="1" a="1"/>
  <c r="U6864" i="1" a="1"/>
  <c r="U6659" i="1" a="1"/>
  <c r="U6903" i="1" a="1"/>
  <c r="U5241" i="1" a="1"/>
  <c r="U8217" i="1" a="1"/>
  <c r="U5942" i="1" a="1"/>
  <c r="U6095" i="1" a="1"/>
  <c r="U4778" i="1" a="1"/>
  <c r="U6427" i="1" a="1"/>
  <c r="U7768" i="1" a="1"/>
  <c r="U7558" i="1" a="1"/>
  <c r="U5751" i="1" a="1"/>
  <c r="U6083" i="1" a="1"/>
  <c r="U4657" i="1" a="1"/>
  <c r="U3404" i="1" a="1"/>
  <c r="U6318" i="1" a="1"/>
  <c r="U7518" i="1" a="1"/>
  <c r="U5712" i="1" a="1"/>
  <c r="U4391" i="1" a="1"/>
  <c r="U5376" i="1" a="1"/>
  <c r="U8142" i="1" a="1"/>
  <c r="U5186" i="1" a="1"/>
  <c r="U8141" i="1" a="1"/>
  <c r="U5548" i="1" a="1"/>
  <c r="U3998" i="1" a="1"/>
  <c r="U3072" i="1" a="1"/>
  <c r="U2560" i="1" a="1"/>
  <c r="U5828" i="1" a="1"/>
  <c r="U6060" i="1" a="1"/>
  <c r="U4404" i="1" a="1"/>
  <c r="U3248" i="1" a="1"/>
  <c r="U5826" i="1" a="1"/>
  <c r="U4584" i="1" a="1"/>
  <c r="U3561" i="1" a="1"/>
  <c r="U6059" i="1" a="1"/>
  <c r="U5303" i="1" a="1"/>
  <c r="U3933" i="1" a="1"/>
  <c r="U3095" i="1" a="1"/>
  <c r="U6808" i="1" a="1"/>
  <c r="U7635" i="1" a="1"/>
  <c r="U5294" i="1" a="1"/>
  <c r="U5343" i="1" a="1"/>
  <c r="U4098" i="1" a="1"/>
  <c r="U2822" i="1" a="1"/>
  <c r="U2170" i="1" a="1"/>
  <c r="U5118" i="1" a="1"/>
  <c r="U5842" i="1" a="1"/>
  <c r="U4263" i="1" a="1"/>
  <c r="U3043" i="1" a="1"/>
  <c r="U2233" i="1" a="1"/>
  <c r="U5841" i="1" a="1"/>
  <c r="U6982" i="1" a="1"/>
  <c r="U4646" i="1" a="1"/>
  <c r="U5766" i="1" a="1"/>
  <c r="U4416" i="1" a="1"/>
  <c r="U5591" i="1" a="1"/>
  <c r="U4211" i="1" a="1"/>
  <c r="U2966" i="1" a="1"/>
  <c r="U7461" i="1" a="1"/>
  <c r="U6465" i="1" a="1"/>
  <c r="U5710" i="1" a="1"/>
  <c r="U3829" i="1" a="1"/>
  <c r="U2782" i="1" a="1"/>
  <c r="U1444" i="1" a="1"/>
  <c r="U4852" i="1" a="1"/>
  <c r="U5000" i="1" a="1"/>
  <c r="U3362" i="1" a="1"/>
  <c r="U1683" i="1" a="1"/>
  <c r="U6109" i="1" a="1"/>
  <c r="U4129" i="1" a="1"/>
  <c r="U2856" i="1" a="1"/>
  <c r="U6604" i="1" a="1"/>
  <c r="U3894" i="1" a="1"/>
  <c r="U2382" i="1" a="1"/>
  <c r="U5055" i="1" a="1"/>
  <c r="U3653" i="1" a="1"/>
  <c r="AD1085" i="1" a="1"/>
  <c r="AE1018" i="1" a="1"/>
  <c r="AE1063" i="1" a="1"/>
  <c r="U8293" i="1" a="1"/>
  <c r="U7908" i="1" a="1"/>
  <c r="U8334" i="1" a="1"/>
  <c r="U8331" i="1" a="1"/>
  <c r="U7288" i="1" a="1"/>
  <c r="U7848" i="1" a="1"/>
  <c r="U8120" i="1" a="1"/>
  <c r="U7056" i="1" a="1"/>
  <c r="U7904" i="1" a="1"/>
  <c r="U6823" i="1" a="1"/>
  <c r="U7470" i="1" a="1"/>
  <c r="U7922" i="1" a="1"/>
  <c r="U6855" i="1" a="1"/>
  <c r="U7463" i="1" a="1"/>
  <c r="U8339" i="1" a="1"/>
  <c r="U8146" i="1" a="1"/>
  <c r="U8252" i="1" a="1"/>
  <c r="U6882" i="1" a="1"/>
  <c r="U7647" i="1" a="1"/>
  <c r="U8351" i="1" a="1"/>
  <c r="U8013" i="1" a="1"/>
  <c r="U6563" i="1" a="1"/>
  <c r="U7093" i="1" a="1"/>
  <c r="U7803" i="1" a="1"/>
  <c r="U6428" i="1" a="1"/>
  <c r="U7520" i="1" a="1"/>
  <c r="U8025" i="1" a="1"/>
  <c r="U6624" i="1" a="1"/>
  <c r="U6721" i="1" a="1"/>
  <c r="U5706" i="1" a="1"/>
  <c r="U8274" i="1" a="1"/>
  <c r="U7641" i="1" a="1"/>
  <c r="U6849" i="1" a="1"/>
  <c r="U8233" i="1" a="1"/>
  <c r="U6602" i="1" a="1"/>
  <c r="U7755" i="1" a="1"/>
  <c r="U6003" i="1" a="1"/>
  <c r="AD1053" i="1" a="1"/>
  <c r="AD1090" i="1" a="1"/>
  <c r="AE1055" i="1" a="1"/>
  <c r="U8277" i="1" a="1"/>
  <c r="U7892" i="1" a="1"/>
  <c r="U8297" i="1" a="1"/>
  <c r="U8273" i="1" a="1"/>
  <c r="U7255" i="1" a="1"/>
  <c r="U7827" i="1" a="1"/>
  <c r="U8061" i="1" a="1"/>
  <c r="U7039" i="1" a="1"/>
  <c r="U7807" i="1" a="1"/>
  <c r="U6790" i="1" a="1"/>
  <c r="U7452" i="1" a="1"/>
  <c r="U7864" i="1" a="1"/>
  <c r="U6822" i="1" a="1"/>
  <c r="U7408" i="1" a="1"/>
  <c r="U8313" i="1" a="1"/>
  <c r="U8074" i="1" a="1"/>
  <c r="U8225" i="1" a="1"/>
  <c r="U6862" i="1" a="1"/>
  <c r="U7602" i="1" a="1"/>
  <c r="U8234" i="1" a="1"/>
  <c r="U7951" i="1" a="1"/>
  <c r="U6512" i="1" a="1"/>
  <c r="U6975" i="1" a="1"/>
  <c r="U7689" i="1" a="1"/>
  <c r="U6395" i="1" a="1"/>
  <c r="U7413" i="1" a="1"/>
  <c r="U7995" i="1" a="1"/>
  <c r="U6589" i="1" a="1"/>
  <c r="U6697" i="1" a="1"/>
  <c r="U5690" i="1" a="1"/>
  <c r="U8235" i="1" a="1"/>
  <c r="U7504" i="1" a="1"/>
  <c r="U6746" i="1" a="1"/>
  <c r="U8192" i="1" a="1"/>
  <c r="U6581" i="1" a="1"/>
  <c r="U7711" i="1" a="1"/>
  <c r="U5985" i="1" a="1"/>
  <c r="AD1084" i="1" a="1"/>
  <c r="AE1049" i="1" a="1"/>
  <c r="AE992" i="1" a="1"/>
  <c r="U8260" i="1" a="1"/>
  <c r="U7748" i="1" a="1"/>
  <c r="U7974" i="1" a="1"/>
  <c r="U7935" i="1" a="1"/>
  <c r="U8267" i="1" a="1"/>
  <c r="U7490" i="1" a="1"/>
  <c r="U7808" i="1" a="1"/>
  <c r="U6758" i="1" a="1"/>
  <c r="U7381" i="1" a="1"/>
  <c r="U8177" i="1" a="1"/>
  <c r="U7123" i="1" a="1"/>
  <c r="U7543" i="1" a="1"/>
  <c r="U8189" i="1" a="1"/>
  <c r="U6865" i="1" a="1"/>
  <c r="U7813" i="1" a="1"/>
  <c r="U7765" i="1" a="1"/>
  <c r="U7626" i="1" a="1"/>
  <c r="U6615" i="1" a="1"/>
  <c r="U7229" i="1" a="1"/>
  <c r="U7726" i="1" a="1"/>
  <c r="U7417" i="1" a="1"/>
  <c r="U8161" i="1" a="1"/>
  <c r="U6652" i="1" a="1"/>
  <c r="U7287" i="1" a="1"/>
  <c r="U6183" i="1" a="1"/>
  <c r="U6930" i="1" a="1"/>
  <c r="U7536" i="1" a="1"/>
  <c r="U6288" i="1" a="1"/>
  <c r="U6210" i="1" a="1"/>
  <c r="U5546" i="1" a="1"/>
  <c r="U7774" i="1" a="1"/>
  <c r="U8117" i="1" a="1"/>
  <c r="U6441" i="1" a="1"/>
  <c r="U7737" i="1" a="1"/>
  <c r="U6132" i="1" a="1"/>
  <c r="U7126" i="1" a="1"/>
  <c r="U5704" i="1" a="1"/>
  <c r="U4937" i="1" a="1"/>
  <c r="U4425" i="1" a="1"/>
  <c r="U6741" i="1" a="1"/>
  <c r="U7710" i="1" a="1"/>
  <c r="U6093" i="1" a="1"/>
  <c r="U5176" i="1" a="1"/>
  <c r="U6608" i="1" a="1"/>
  <c r="U8250" i="1" a="1"/>
  <c r="U6493" i="1" a="1"/>
  <c r="U5471" i="1" a="1"/>
  <c r="U7889" i="1" a="1"/>
  <c r="U7960" i="1" a="1"/>
  <c r="U6219" i="1" a="1"/>
  <c r="U6272" i="1" a="1"/>
  <c r="U4944" i="1" a="1"/>
  <c r="U6942" i="1" a="1"/>
  <c r="U7359" i="1" a="1"/>
  <c r="U5410" i="1" a="1"/>
  <c r="U4398" i="1" a="1"/>
  <c r="U6007" i="1" a="1"/>
  <c r="U6934" i="1" a="1"/>
  <c r="U6507" i="1" a="1"/>
  <c r="U8056" i="1" a="1"/>
  <c r="U5378" i="1" a="1"/>
  <c r="U4219" i="1" a="1"/>
  <c r="U3228" i="1" a="1"/>
  <c r="U7279" i="1" a="1"/>
  <c r="U6743" i="1" a="1"/>
  <c r="U5355" i="1" a="1"/>
  <c r="U7161" i="1" a="1"/>
  <c r="U5078" i="1" a="1"/>
  <c r="U6765" i="1" a="1"/>
  <c r="U4823" i="1" a="1"/>
  <c r="U6675" i="1" a="1"/>
  <c r="U4848" i="1" a="1"/>
  <c r="U3629" i="1" a="1"/>
  <c r="U2896" i="1" a="1"/>
  <c r="U7395" i="1" a="1"/>
  <c r="U8333" i="1" a="1"/>
  <c r="U5524" i="1" a="1"/>
  <c r="U3850" i="1" a="1"/>
  <c r="U7469" i="1" a="1"/>
  <c r="U5292" i="1" a="1"/>
  <c r="U4250" i="1" a="1"/>
  <c r="U8322" i="1" a="1"/>
  <c r="U6916" i="1" a="1"/>
  <c r="U4837" i="1" a="1"/>
  <c r="U3669" i="1" a="1"/>
  <c r="U2919" i="1" a="1"/>
  <c r="U5867" i="1" a="1"/>
  <c r="U6305" i="1" a="1"/>
  <c r="U7529" i="1" a="1"/>
  <c r="U4787" i="1" a="1"/>
  <c r="U3709" i="1" a="1"/>
  <c r="U2506" i="1" a="1"/>
  <c r="U6616" i="1" a="1"/>
  <c r="U8069" i="1" a="1"/>
  <c r="U5283" i="1" a="1"/>
  <c r="U3827" i="1" a="1"/>
  <c r="U2637" i="1" a="1"/>
  <c r="U8320" i="1" a="1"/>
  <c r="U5170" i="1" a="1"/>
  <c r="U5840" i="1" a="1"/>
  <c r="U4075" i="1" a="1"/>
  <c r="U5169" i="1" a="1"/>
  <c r="U7571" i="1" a="1"/>
  <c r="U4890" i="1" a="1"/>
  <c r="U3757" i="1" a="1"/>
  <c r="U2563" i="1" a="1"/>
  <c r="U6267" i="1" a="1"/>
  <c r="U5709" i="1" a="1"/>
  <c r="U4736" i="1" a="1"/>
  <c r="U3489" i="1" a="1"/>
  <c r="U2402" i="1" a="1"/>
  <c r="U6606" i="1" a="1"/>
  <c r="U4180" i="1" a="1"/>
  <c r="U4253" i="1" a="1"/>
  <c r="U2913" i="1" a="1"/>
  <c r="U1507" i="1" a="1"/>
  <c r="U5321" i="1" a="1"/>
  <c r="U3697" i="1" a="1"/>
  <c r="U2453" i="1" a="1"/>
  <c r="U5401" i="1" a="1"/>
  <c r="U3361" i="1" a="1"/>
  <c r="U6601" i="1" a="1"/>
  <c r="U4516" i="1" a="1"/>
  <c r="AD1020" i="1" a="1"/>
  <c r="AD1081" i="1" a="1"/>
  <c r="AE999" i="1" a="1"/>
  <c r="U8196" i="1" a="1"/>
  <c r="U7684" i="1" a="1"/>
  <c r="U7833" i="1" a="1"/>
  <c r="U7776" i="1" a="1"/>
  <c r="U8123" i="1" a="1"/>
  <c r="U7418" i="1" a="1"/>
  <c r="U7640" i="1" a="1"/>
  <c r="U8263" i="1" a="1"/>
  <c r="U7294" i="1" a="1"/>
  <c r="U8040" i="1" a="1"/>
  <c r="U6905" i="1" a="1"/>
  <c r="U7293" i="1" a="1"/>
  <c r="U8071" i="1" a="1"/>
  <c r="U6749" i="1" a="1"/>
  <c r="U7649" i="1" a="1"/>
  <c r="U7443" i="1" a="1"/>
  <c r="U7533" i="1" a="1"/>
  <c r="U8280" i="1" a="1"/>
  <c r="U7081" i="1" a="1"/>
  <c r="U7474" i="1" a="1"/>
  <c r="U7240" i="1" a="1"/>
  <c r="U7920" i="1" a="1"/>
  <c r="U6478" i="1" a="1"/>
  <c r="U7115" i="1" a="1"/>
  <c r="U6119" i="1" a="1"/>
  <c r="U6735" i="1" a="1"/>
  <c r="U7404" i="1" a="1"/>
  <c r="U8017" i="1" a="1"/>
  <c r="U6116" i="1" a="1"/>
  <c r="U5482" i="1" a="1"/>
  <c r="U7538" i="1" a="1"/>
  <c r="U7979" i="1" a="1"/>
  <c r="U6364" i="1" a="1"/>
  <c r="U7379" i="1" a="1"/>
  <c r="U6046" i="1" a="1"/>
  <c r="U6854" i="1" a="1"/>
  <c r="U5572" i="1" a="1"/>
  <c r="U4873" i="1" a="1"/>
  <c r="U4361" i="1" a="1"/>
  <c r="U6540" i="1" a="1"/>
  <c r="U7368" i="1" a="1"/>
  <c r="U6002" i="1" a="1"/>
  <c r="U5112" i="1" a="1"/>
  <c r="U6431" i="1" a="1"/>
  <c r="U7994" i="1" a="1"/>
  <c r="U6342" i="1" a="1"/>
  <c r="U5339" i="1" a="1"/>
  <c r="U7727" i="1" a="1"/>
  <c r="U7678" i="1" a="1"/>
  <c r="U8055" i="1" a="1"/>
  <c r="U6121" i="1" a="1"/>
  <c r="U4812" i="1" a="1"/>
  <c r="U6568" i="1" a="1"/>
  <c r="U7096" i="1" a="1"/>
  <c r="U5278" i="1" a="1"/>
  <c r="U8345" i="1" a="1"/>
  <c r="U5813" i="1" a="1"/>
  <c r="U6754" i="1" a="1"/>
  <c r="U6350" i="1" a="1"/>
  <c r="U7337" i="1" a="1"/>
  <c r="U5255" i="1" a="1"/>
  <c r="U3693" i="1" a="1"/>
  <c r="U7971" i="1" a="1"/>
  <c r="U6835" i="1" a="1"/>
  <c r="U6550" i="1" a="1"/>
  <c r="U5061" i="1" a="1"/>
  <c r="U6617" i="1" a="1"/>
  <c r="U4884" i="1" a="1"/>
  <c r="U6467" i="1" a="1"/>
  <c r="U4683" i="1" a="1"/>
  <c r="U6303" i="1" a="1"/>
  <c r="U4647" i="1" a="1"/>
  <c r="U3480" i="1" a="1"/>
  <c r="U2832" i="1" a="1"/>
  <c r="U6947" i="1" a="1"/>
  <c r="U7797" i="1" a="1"/>
  <c r="U5247" i="1" a="1"/>
  <c r="U3746" i="1" a="1"/>
  <c r="U7062" i="1" a="1"/>
  <c r="U5179" i="1" a="1"/>
  <c r="U4178" i="1" a="1"/>
  <c r="U7467" i="1" a="1"/>
  <c r="U6358" i="1" a="1"/>
  <c r="U4595" i="1" a="1"/>
  <c r="U3537" i="1" a="1"/>
  <c r="U2855" i="1" a="1"/>
  <c r="U5682" i="1" a="1"/>
  <c r="U6089" i="1" a="1"/>
  <c r="U6984" i="1" a="1"/>
  <c r="U4602" i="1" a="1"/>
  <c r="U3501" i="1" a="1"/>
  <c r="U2442" i="1" a="1"/>
  <c r="U6202" i="1" a="1"/>
  <c r="U7616" i="1" a="1"/>
  <c r="U4970" i="1" a="1"/>
  <c r="U3748" i="1" a="1"/>
  <c r="U2505" i="1" a="1"/>
  <c r="U7235" i="1" a="1"/>
  <c r="U5015" i="1" a="1"/>
  <c r="U5640" i="1" a="1"/>
  <c r="U7500" i="1" a="1"/>
  <c r="U4991" i="1" a="1"/>
  <c r="U6869" i="1" a="1"/>
  <c r="U4730" i="1" a="1"/>
  <c r="U3659" i="1" a="1"/>
  <c r="U2465" i="1" a="1"/>
  <c r="U5819" i="1" a="1"/>
  <c r="U5460" i="1" a="1"/>
  <c r="U4546" i="1" a="1"/>
  <c r="U3343" i="1" a="1"/>
  <c r="U1989" i="1" a="1"/>
  <c r="U6052" i="1" a="1"/>
  <c r="U7655" i="1" a="1"/>
  <c r="U4057" i="1" a="1"/>
  <c r="U2781" i="1" a="1"/>
  <c r="U1443" i="1" a="1"/>
  <c r="U4999" i="1" a="1"/>
  <c r="U3529" i="1" a="1"/>
  <c r="U2294" i="1" a="1"/>
  <c r="U4881" i="1" a="1"/>
  <c r="U3195" i="1" a="1"/>
  <c r="U6232" i="1" a="1"/>
  <c r="U4249" i="1" a="1"/>
  <c r="AE1092" i="1" a="1"/>
  <c r="AE1057" i="1" a="1"/>
  <c r="AD990" i="1" a="1"/>
  <c r="U8052" i="1" a="1"/>
  <c r="U7444" i="1" a="1"/>
  <c r="U8024" i="1" a="1"/>
  <c r="U8088" i="1" a="1"/>
  <c r="U7091" i="1" a="1"/>
  <c r="U7227" i="1" a="1"/>
  <c r="U7638" i="1" a="1"/>
  <c r="U8118" i="1" a="1"/>
  <c r="U6740" i="1" a="1"/>
  <c r="U7054" i="1" a="1"/>
  <c r="U7320" i="1" a="1"/>
  <c r="U7882" i="1" a="1"/>
  <c r="U7335" i="1" a="1"/>
  <c r="U7102" i="1" a="1"/>
  <c r="U7718" i="1" a="1"/>
  <c r="U7963" i="1" a="1"/>
  <c r="U7216" i="1" a="1"/>
  <c r="U7521" i="1" a="1"/>
  <c r="U8067" i="1" a="1"/>
  <c r="U6263" i="1" a="1"/>
  <c r="U6866" i="1" a="1"/>
  <c r="U7178" i="1" a="1"/>
  <c r="U7118" i="1" a="1"/>
  <c r="U5658" i="1" a="1"/>
  <c r="U7842" i="1" a="1"/>
  <c r="U7705" i="1" a="1"/>
  <c r="U6030" i="1" a="1"/>
  <c r="U6744" i="1" a="1"/>
  <c r="U7258" i="1" a="1"/>
  <c r="U5539" i="1" a="1"/>
  <c r="U4793" i="1" a="1"/>
  <c r="U8167" i="1" a="1"/>
  <c r="U5929" i="1" a="1"/>
  <c r="U6388" i="1" a="1"/>
  <c r="U5307" i="1" a="1"/>
  <c r="U6711" i="1" a="1"/>
  <c r="U7957" i="1" a="1"/>
  <c r="U6131" i="1" a="1"/>
  <c r="U5127" i="1" a="1"/>
  <c r="U7009" i="1" a="1"/>
  <c r="U6588" i="1" a="1"/>
  <c r="U6458" i="1" a="1"/>
  <c r="U4977" i="1" a="1"/>
  <c r="U6535" i="1" a="1"/>
  <c r="U6831" i="1" a="1"/>
  <c r="U5042" i="1" a="1"/>
  <c r="U6649" i="1" a="1"/>
  <c r="U7559" i="1" a="1"/>
  <c r="U6970" i="1" a="1"/>
  <c r="U8111" i="1" a="1"/>
  <c r="U5216" i="1" a="1"/>
  <c r="U3596" i="1" a="1"/>
  <c r="U6963" i="1" a="1"/>
  <c r="U8032" i="1" a="1"/>
  <c r="U5667" i="1" a="1"/>
  <c r="U7699" i="1" a="1"/>
  <c r="U5098" i="1" a="1"/>
  <c r="U6436" i="1" a="1"/>
  <c r="U4436" i="1" a="1"/>
  <c r="U5859" i="1" a="1"/>
  <c r="U4070" i="1" a="1"/>
  <c r="U3040" i="1" a="1"/>
  <c r="U7878" i="1" a="1"/>
  <c r="U5384" i="1" a="1"/>
  <c r="U5156" i="1" a="1"/>
  <c r="U3661" i="1" a="1"/>
  <c r="U6335" i="1" a="1"/>
  <c r="U4747" i="1" a="1"/>
  <c r="U3495" i="1" a="1"/>
  <c r="U7680" i="1" a="1"/>
  <c r="AE1084" i="1" a="1"/>
  <c r="AE1025" i="1" a="1"/>
  <c r="AD989" i="1" a="1"/>
  <c r="U8036" i="1" a="1"/>
  <c r="U8278" i="1" a="1"/>
  <c r="U8006" i="1" a="1"/>
  <c r="U8070" i="1" a="1"/>
  <c r="U7074" i="1" a="1"/>
  <c r="U7210" i="1" a="1"/>
  <c r="U7600" i="1" a="1"/>
  <c r="U8098" i="1" a="1"/>
  <c r="U6707" i="1" a="1"/>
  <c r="U7037" i="1" a="1"/>
  <c r="U7303" i="1" a="1"/>
  <c r="U7789" i="1" a="1"/>
  <c r="U7314" i="1" a="1"/>
  <c r="U7082" i="1" a="1"/>
  <c r="U7511" i="1" a="1"/>
  <c r="U7915" i="1" a="1"/>
  <c r="U7190" i="1" a="1"/>
  <c r="U7441" i="1" a="1"/>
  <c r="U8038" i="1" a="1"/>
  <c r="U6247" i="1" a="1"/>
  <c r="U6800" i="1" a="1"/>
  <c r="U7129" i="1" a="1"/>
  <c r="U7087" i="1" a="1"/>
  <c r="U5642" i="1" a="1"/>
  <c r="U7707" i="1" a="1"/>
  <c r="U7669" i="1" a="1"/>
  <c r="U5997" i="1" a="1"/>
  <c r="U6559" i="1" a="1"/>
  <c r="U7194" i="1" a="1"/>
  <c r="U5506" i="1" a="1"/>
  <c r="U4777" i="1" a="1"/>
  <c r="U8125" i="1" a="1"/>
  <c r="U5839" i="1" a="1"/>
  <c r="U6367" i="1" a="1"/>
  <c r="U5257" i="1" a="1"/>
  <c r="U6516" i="1" a="1"/>
  <c r="U7910" i="1" a="1"/>
  <c r="U6111" i="1" a="1"/>
  <c r="U5111" i="1" a="1"/>
  <c r="U6981" i="1" a="1"/>
  <c r="U6565" i="1" a="1"/>
  <c r="U6405" i="1" a="1"/>
  <c r="U4911" i="1" a="1"/>
  <c r="U6509" i="1" a="1"/>
  <c r="U6755" i="1" a="1"/>
  <c r="U5009" i="1" a="1"/>
  <c r="U6567" i="1" a="1"/>
  <c r="U7457" i="1" a="1"/>
  <c r="U6861" i="1" a="1"/>
  <c r="U7849" i="1" a="1"/>
  <c r="U5197" i="1" a="1"/>
  <c r="U3580" i="1" a="1"/>
  <c r="U6836" i="1" a="1"/>
  <c r="U7843" i="1" a="1"/>
  <c r="U5646" i="1" a="1"/>
  <c r="U7643" i="1" a="1"/>
  <c r="U5007" i="1" a="1"/>
  <c r="U6399" i="1" a="1"/>
  <c r="U4401" i="1" a="1"/>
  <c r="U5829" i="1" a="1"/>
  <c r="U4052" i="1" a="1"/>
  <c r="U3024" i="1" a="1"/>
  <c r="U7798" i="1" a="1"/>
  <c r="U8058" i="1" a="1"/>
  <c r="U5134" i="1" a="1"/>
  <c r="U3611" i="1" a="1"/>
  <c r="U6149" i="1" a="1"/>
  <c r="U4705" i="1" a="1"/>
  <c r="U3462" i="1" a="1"/>
  <c r="U7431" i="1" a="1"/>
  <c r="U4756" i="1" a="1"/>
  <c r="U3471" i="1" a="1"/>
  <c r="U2759" i="1" a="1"/>
  <c r="U5232" i="1" a="1"/>
  <c r="U5432" i="1" a="1"/>
  <c r="U5199" i="1" a="1"/>
  <c r="U3808" i="1" a="1"/>
  <c r="U2490" i="1" a="1"/>
  <c r="U6107" i="1" a="1"/>
  <c r="U6983" i="1" a="1"/>
  <c r="U4533" i="1" a="1"/>
  <c r="U3094" i="1" a="1"/>
  <c r="U2185" i="1" a="1"/>
  <c r="U5397" i="1" a="1"/>
  <c r="U5806" i="1" a="1"/>
  <c r="U6896" i="1" a="1"/>
  <c r="U4759" i="1" a="1"/>
  <c r="U6010" i="1" a="1"/>
  <c r="U4274" i="1" a="1"/>
  <c r="U2915" i="1" a="1"/>
  <c r="U6528" i="1" a="1"/>
  <c r="U5643" i="1" a="1"/>
  <c r="U4492" i="1" a="1"/>
  <c r="U3140" i="1" a="1"/>
  <c r="U1556" i="1" a="1"/>
  <c r="U5095" i="1" a="1"/>
  <c r="U4598" i="1" a="1"/>
  <c r="U3101" i="1" a="1"/>
  <c r="U1491" i="1" a="1"/>
  <c r="U4821" i="1" a="1"/>
  <c r="U3258" i="1" a="1"/>
  <c r="U1971" i="1" a="1"/>
  <c r="U4128" i="1" a="1"/>
  <c r="U2276" i="1" a="1"/>
  <c r="U4733" i="1" a="1"/>
  <c r="U3236" i="1" a="1"/>
  <c r="U2139" i="1" a="1"/>
  <c r="U3985" i="1" a="1"/>
  <c r="U4265" i="1" a="1"/>
  <c r="U2979" i="1" a="1"/>
  <c r="U1579" i="1" a="1"/>
  <c r="U4437" i="1" a="1"/>
  <c r="U4562" i="1" a="1"/>
  <c r="U2971" i="1" a="1"/>
  <c r="U1393" i="1" a="1"/>
  <c r="U6331" i="1" a="1"/>
  <c r="U3108" i="1" a="1"/>
  <c r="U6640" i="1" a="1"/>
  <c r="U4063" i="1" a="1"/>
  <c r="U2359" i="1" a="1"/>
  <c r="U4482" i="1" a="1"/>
  <c r="U2646" i="1" a="1"/>
  <c r="U1262" i="1" a="1"/>
  <c r="U4915" i="1" a="1"/>
  <c r="AE1060" i="1" a="1"/>
  <c r="AE1017" i="1" a="1"/>
  <c r="AD999" i="1" a="1"/>
  <c r="U8020" i="1" a="1"/>
  <c r="U8186" i="1" a="1"/>
  <c r="U7970" i="1" a="1"/>
  <c r="U8034" i="1" a="1"/>
  <c r="U7057" i="1" a="1"/>
  <c r="U7193" i="1" a="1"/>
  <c r="U7581" i="1" a="1"/>
  <c r="U7981" i="1" a="1"/>
  <c r="U6674" i="1" a="1"/>
  <c r="U7020" i="1" a="1"/>
  <c r="U7030" i="1" a="1"/>
  <c r="U7720" i="1" a="1"/>
  <c r="U7271" i="1" a="1"/>
  <c r="U7061" i="1" a="1"/>
  <c r="U7486" i="1" a="1"/>
  <c r="U7749" i="1" a="1"/>
  <c r="U7141" i="1" a="1"/>
  <c r="U7414" i="1" a="1"/>
  <c r="U7980" i="1" a="1"/>
  <c r="U6231" i="1" a="1"/>
  <c r="U6714" i="1" a="1"/>
  <c r="U7032" i="1" a="1"/>
  <c r="U7060" i="1" a="1"/>
  <c r="U5626" i="1" a="1"/>
  <c r="U7608" i="1" a="1"/>
  <c r="U7598" i="1" a="1"/>
  <c r="U5964" i="1" a="1"/>
  <c r="U6519" i="1" a="1"/>
  <c r="U7155" i="1" a="1"/>
  <c r="U5473" i="1" a="1"/>
  <c r="U4761" i="1" a="1"/>
  <c r="U8080" i="1" a="1"/>
  <c r="U5804" i="1" a="1"/>
  <c r="U6344" i="1" a="1"/>
  <c r="U5224" i="1" a="1"/>
  <c r="U6495" i="1" a="1"/>
  <c r="U7870" i="1" a="1"/>
  <c r="U6092" i="1" a="1"/>
  <c r="U8353" i="1" a="1"/>
  <c r="U6948" i="1" a="1"/>
  <c r="U6475" i="1" a="1"/>
  <c r="U6377" i="1" a="1"/>
  <c r="U4878" i="1" a="1"/>
  <c r="U6485" i="1" a="1"/>
  <c r="U6621" i="1" a="1"/>
  <c r="U4976" i="1" a="1"/>
  <c r="U6534" i="1" a="1"/>
  <c r="U7358" i="1" a="1"/>
  <c r="U6788" i="1" a="1"/>
  <c r="U7702" i="1" a="1"/>
  <c r="U5178" i="1" a="1"/>
  <c r="U3564" i="1" a="1"/>
  <c r="U6661" i="1" a="1"/>
  <c r="U7767" i="1" a="1"/>
  <c r="U5581" i="1" a="1"/>
  <c r="AE1028" i="1" a="1"/>
  <c r="AD1017" i="1" a="1"/>
  <c r="U8373" i="1" a="1"/>
  <c r="U7780" i="1" a="1"/>
  <c r="U7639" i="1" a="1"/>
  <c r="U7372" i="1" a="1"/>
  <c r="U7509" i="1" a="1"/>
  <c r="U7364" i="1" a="1"/>
  <c r="U8001" i="1" a="1"/>
  <c r="U8157" i="1" a="1"/>
  <c r="U8259" i="1" a="1"/>
  <c r="U6690" i="1" a="1"/>
  <c r="U6683" i="1" a="1"/>
  <c r="U7292" i="1" a="1"/>
  <c r="U7857" i="1" a="1"/>
  <c r="U8122" i="1" a="1"/>
  <c r="U8095" i="1" a="1"/>
  <c r="U7522" i="1" a="1"/>
  <c r="U7721" i="1" a="1"/>
  <c r="U7662" i="1" a="1"/>
  <c r="U6151" i="1" a="1"/>
  <c r="U6411" i="1" a="1"/>
  <c r="U6503" i="1" a="1"/>
  <c r="U6134" i="1" a="1"/>
  <c r="U5338" i="1" a="1"/>
  <c r="U7351" i="1" a="1"/>
  <c r="U6343" i="1" a="1"/>
  <c r="U6873" i="1" a="1"/>
  <c r="U7369" i="1" a="1"/>
  <c r="U5407" i="1" a="1"/>
  <c r="U4681" i="1" a="1"/>
  <c r="U7298" i="1" a="1"/>
  <c r="U7590" i="1" a="1"/>
  <c r="U5892" i="1" a="1"/>
  <c r="U7551" i="1" a="1"/>
  <c r="U5455" i="1" a="1"/>
  <c r="U6451" i="1" a="1"/>
  <c r="U5191" i="1" a="1"/>
  <c r="U7036" i="1" a="1"/>
  <c r="U6348" i="1" a="1"/>
  <c r="U6097" i="1" a="1"/>
  <c r="U4531" i="1" a="1"/>
  <c r="U6008" i="1" a="1"/>
  <c r="U5598" i="1" a="1"/>
  <c r="U8287" i="1" a="1"/>
  <c r="U5635" i="1" a="1"/>
  <c r="U7933" i="1" a="1"/>
  <c r="U5559" i="1" a="1"/>
  <c r="U5157" i="1" a="1"/>
  <c r="U3500" i="1" a="1"/>
  <c r="U8110" i="1" a="1"/>
  <c r="U6876" i="1" a="1"/>
  <c r="U4902" i="1" a="1"/>
  <c r="U5624" i="1" a="1"/>
  <c r="U8072" i="1" a="1"/>
  <c r="U4947" i="1" a="1"/>
  <c r="U6337" i="1" a="1"/>
  <c r="U4446" i="1" a="1"/>
  <c r="U3152" i="1" a="1"/>
  <c r="U2512" i="1" a="1"/>
  <c r="U5431" i="1" a="1"/>
  <c r="U5008" i="1" a="1"/>
  <c r="U3479" i="1" a="1"/>
  <c r="U5798" i="1" a="1"/>
  <c r="U4343" i="1" a="1"/>
  <c r="U7623" i="1" a="1"/>
  <c r="U5956" i="1" a="1"/>
  <c r="U4188" i="1" a="1"/>
  <c r="U3079" i="1" a="1"/>
  <c r="U6101" i="1" a="1"/>
  <c r="U6264" i="1" a="1"/>
  <c r="U6349" i="1" a="1"/>
  <c r="U4328" i="1" a="1"/>
  <c r="U3044" i="1" a="1"/>
  <c r="U8321" i="1" a="1"/>
  <c r="U4833" i="1" a="1"/>
  <c r="U4994" i="1" a="1"/>
  <c r="U3481" i="1" a="1"/>
  <c r="U2345" i="1" a="1"/>
  <c r="U5951" i="1" a="1"/>
  <c r="U6340" i="1" a="1"/>
  <c r="U4116" i="1" a="1"/>
  <c r="U4875" i="1" a="1"/>
  <c r="U6127" i="1" a="1"/>
  <c r="U4317" i="1" a="1"/>
  <c r="U2932" i="1" a="1"/>
  <c r="U6472" i="1" a="1"/>
  <c r="U5490" i="1" a="1"/>
  <c r="U4381" i="1" a="1"/>
  <c r="U2989" i="1" a="1"/>
  <c r="U1476" i="1" a="1"/>
  <c r="U4654" i="1" a="1"/>
  <c r="U4354" i="1" a="1"/>
  <c r="U2634" i="1" a="1"/>
  <c r="U7495" i="1" a="1"/>
  <c r="U4353" i="1" a="1"/>
  <c r="U2799" i="1" a="1"/>
  <c r="U5700" i="1" a="1"/>
  <c r="U3278" i="1" a="1"/>
  <c r="U5889" i="1" a="1"/>
  <c r="U3939" i="1" a="1"/>
  <c r="U2706" i="1" a="1"/>
  <c r="U4997" i="1" a="1"/>
  <c r="U5302" i="1" a="1"/>
  <c r="U3560" i="1" a="1"/>
  <c r="U2374" i="1" a="1"/>
  <c r="U5364" i="1" a="1"/>
  <c r="U6062" i="1" a="1"/>
  <c r="U3409" i="1" a="1"/>
  <c r="U1601" i="1" a="1"/>
  <c r="U7430" i="1" a="1"/>
  <c r="U3664" i="1" a="1"/>
  <c r="U8269" i="1" a="1"/>
  <c r="U4336" i="1" a="1"/>
  <c r="U2714" i="1" a="1"/>
  <c r="U4560" i="1" a="1"/>
  <c r="U2667" i="1" a="1"/>
  <c r="U1246" i="1" a="1"/>
  <c r="U4672" i="1" a="1"/>
  <c r="U2943" i="1" a="1"/>
  <c r="U6016" i="1" a="1"/>
  <c r="U3369" i="1" a="1"/>
  <c r="U1469" i="1" a="1"/>
  <c r="U3924" i="1" a="1"/>
  <c r="U4268" i="1" a="1"/>
  <c r="U4694" i="1" a="1"/>
  <c r="U2343" i="1" a="1"/>
  <c r="AE1020" i="1" a="1"/>
  <c r="AE1088" i="1" a="1"/>
  <c r="U8357" i="1" a="1"/>
  <c r="U7764" i="1" a="1"/>
  <c r="U7621" i="1" a="1"/>
  <c r="U7355" i="1" a="1"/>
  <c r="U7472" i="1" a="1"/>
  <c r="U7329" i="1" a="1"/>
  <c r="U7770" i="1" a="1"/>
  <c r="U7962" i="1" a="1"/>
  <c r="U8238" i="1" a="1"/>
  <c r="U8337" i="1" a="1"/>
  <c r="U6667" i="1" a="1"/>
  <c r="U7272" i="1" a="1"/>
  <c r="U7719" i="1" a="1"/>
  <c r="U8073" i="1" a="1"/>
  <c r="U8048" i="1" a="1"/>
  <c r="U7498" i="1" a="1"/>
  <c r="U7633" i="1" a="1"/>
  <c r="U7632" i="1" a="1"/>
  <c r="U6135" i="1" a="1"/>
  <c r="U6378" i="1" a="1"/>
  <c r="U6470" i="1" a="1"/>
  <c r="U6098" i="1" a="1"/>
  <c r="U5322" i="1" a="1"/>
  <c r="U7322" i="1" a="1"/>
  <c r="U6304" i="1" a="1"/>
  <c r="U6848" i="1" a="1"/>
  <c r="U7331" i="1" a="1"/>
  <c r="U5374" i="1" a="1"/>
  <c r="U4665" i="1" a="1"/>
  <c r="U7223" i="1" a="1"/>
  <c r="U7515" i="1" a="1"/>
  <c r="U5874" i="1" a="1"/>
  <c r="U7435" i="1" a="1"/>
  <c r="U5422" i="1" a="1"/>
  <c r="U6408" i="1" a="1"/>
  <c r="U5175" i="1" a="1"/>
  <c r="U6780" i="1" a="1"/>
  <c r="U6325" i="1" a="1"/>
  <c r="U6072" i="1" a="1"/>
  <c r="U4498" i="1" a="1"/>
  <c r="U5901" i="1" a="1"/>
  <c r="U5542" i="1" a="1"/>
  <c r="U8216" i="1" a="1"/>
  <c r="U5616" i="1" a="1"/>
  <c r="U7501" i="1" a="1"/>
  <c r="U5520" i="1" a="1"/>
  <c r="U5138" i="1" a="1"/>
  <c r="U3484" i="1" a="1"/>
  <c r="U7846" i="1" a="1"/>
  <c r="U6699" i="1" a="1"/>
  <c r="U4867" i="1" a="1"/>
  <c r="U5601" i="1" a="1"/>
  <c r="U8009" i="1" a="1"/>
  <c r="U4912" i="1" a="1"/>
  <c r="U6262" i="1" a="1"/>
  <c r="U4405" i="1" a="1"/>
  <c r="U3136" i="1" a="1"/>
  <c r="U8236" i="1" a="1"/>
  <c r="U7965" i="1" a="1"/>
  <c r="U4948" i="1" a="1"/>
  <c r="U3446" i="1" a="1"/>
  <c r="U5747" i="1" a="1"/>
  <c r="U4306" i="1" a="1"/>
  <c r="U7319" i="1" a="1"/>
  <c r="U5926" i="1" a="1"/>
  <c r="U4169" i="1" a="1"/>
  <c r="U3063" i="1" a="1"/>
  <c r="U6012" i="1" a="1"/>
  <c r="U6225" i="1" a="1"/>
  <c r="U6293" i="1" a="1"/>
  <c r="U4307" i="1" a="1"/>
  <c r="U3027" i="1" a="1"/>
  <c r="U7619" i="1" a="1"/>
  <c r="U4764" i="1" a="1"/>
  <c r="U4946" i="1" a="1"/>
  <c r="U3461" i="1" a="1"/>
  <c r="U2329" i="1" a="1"/>
  <c r="U5807" i="1" a="1"/>
  <c r="U6241" i="1" a="1"/>
  <c r="U7939" i="1" a="1"/>
  <c r="U4853" i="1" a="1"/>
  <c r="U6084" i="1" a="1"/>
  <c r="U4294" i="1" a="1"/>
  <c r="U2898" i="1" a="1"/>
  <c r="U6424" i="1" a="1"/>
  <c r="U5312" i="1" a="1"/>
  <c r="U4355" i="1" a="1"/>
  <c r="U2952" i="1" a="1"/>
  <c r="U1428" i="1" a="1"/>
  <c r="U4628" i="1" a="1"/>
  <c r="U4228" i="1" a="1"/>
  <c r="U2616" i="1" a="1"/>
  <c r="U7245" i="1" a="1"/>
  <c r="U4301" i="1" a="1"/>
  <c r="U2762" i="1" a="1"/>
  <c r="U5656" i="1" a="1"/>
  <c r="U3237" i="1" a="1"/>
  <c r="U5745" i="1" a="1"/>
  <c r="U3917" i="1" a="1"/>
  <c r="U2687" i="1" a="1"/>
  <c r="U4964" i="1" a="1"/>
  <c r="U5264" i="1" a="1"/>
  <c r="U3540" i="1" a="1"/>
  <c r="U2339" i="1" a="1"/>
  <c r="U5328" i="1" a="1"/>
  <c r="U5778" i="1" a="1"/>
  <c r="U3332" i="1" a="1"/>
  <c r="U1566" i="1" a="1"/>
  <c r="U7076" i="1" a="1"/>
  <c r="U3614" i="1" a="1"/>
  <c r="U7819" i="1" a="1"/>
  <c r="U4296" i="1" a="1"/>
  <c r="U2602" i="1" a="1"/>
  <c r="U4523" i="1" a="1"/>
  <c r="U2556" i="1" a="1"/>
  <c r="U1230" i="1" a="1"/>
  <c r="U4635" i="1" a="1"/>
  <c r="U2920" i="1" a="1"/>
  <c r="U5868" i="1" a="1"/>
  <c r="U3241" i="1" a="1"/>
  <c r="U1452" i="1" a="1"/>
  <c r="U3891" i="1" a="1"/>
  <c r="U4236" i="1" a="1"/>
  <c r="U4590" i="1" a="1"/>
  <c r="U2213" i="1" a="1"/>
  <c r="U819" i="1" a="1"/>
  <c r="U5666" i="1" a="1"/>
  <c r="U3035" i="1" a="1"/>
  <c r="U1201" i="1" a="1"/>
  <c r="U3620" i="1" a="1"/>
  <c r="U1218" i="1" a="1"/>
  <c r="U610" i="1" a="1"/>
  <c r="U3938" i="1" a="1"/>
  <c r="U2182" i="1" a="1"/>
  <c r="U4898" i="1" a="1"/>
  <c r="U2261" i="1" a="1"/>
  <c r="U4104" i="1" a="1"/>
  <c r="U2310" i="1" a="1"/>
  <c r="U4468" i="1" a="1"/>
  <c r="U2222" i="1" a="1"/>
  <c r="U922" i="1" a="1"/>
  <c r="U6182" i="1" a="1"/>
  <c r="U8205" i="1" a="1"/>
  <c r="U2939" i="1" a="1"/>
  <c r="U709" i="1" a="1"/>
  <c r="U4963" i="1" a="1"/>
  <c r="U1645" i="1" a="1"/>
  <c r="U6011" i="1" a="1"/>
  <c r="U2407" i="1" a="1"/>
  <c r="U518" i="1" a="1"/>
  <c r="U4813" i="1" a="1"/>
  <c r="U1319" i="1" a="1"/>
  <c r="U5023" i="1" a="1"/>
  <c r="U1413" i="1" a="1"/>
  <c r="U268" i="1" a="1"/>
  <c r="U3011" i="1" a="1"/>
  <c r="U913" i="1" a="1"/>
  <c r="U3725" i="1" a="1"/>
  <c r="U1028" i="1" a="1"/>
  <c r="U187" i="1" a="1"/>
  <c r="U2595" i="1" a="1"/>
  <c r="U603" i="1" a="1"/>
  <c r="U5152" i="1" a="1"/>
  <c r="U3795" i="1" a="1"/>
  <c r="U6813" i="1" a="1"/>
  <c r="U3337" i="1" a="1"/>
  <c r="U372" i="1" a="1"/>
  <c r="U2375" i="1" a="1"/>
  <c r="U4824" i="1" a="1"/>
  <c r="U1092" i="1" a="1"/>
  <c r="U4503" i="1" a="1"/>
  <c r="U885" i="1" a="1"/>
  <c r="U3003" i="1" a="1"/>
  <c r="U528" i="1" a="1"/>
  <c r="U1610" i="1" a="1"/>
  <c r="U5815" i="1" a="1"/>
  <c r="U5388" i="1" a="1"/>
  <c r="U1272" i="1" a="1"/>
  <c r="U4863" i="1" a="1"/>
  <c r="U2984" i="1" a="1"/>
  <c r="U2423" i="1" a="1"/>
  <c r="U2699" i="1" a="1"/>
  <c r="U3856" i="1" a="1"/>
  <c r="U182" i="1" a="1"/>
  <c r="U542" i="1" a="1"/>
  <c r="U905" i="1" a="1"/>
  <c r="U2264" i="1" a="1"/>
  <c r="U1562" i="1" a="1"/>
  <c r="U3071" i="1" a="1"/>
  <c r="U3961" i="1" a="1"/>
  <c r="U5449" i="1" a="1"/>
  <c r="U503" i="1" a="1"/>
  <c r="U731" i="1" a="1"/>
  <c r="U1221" i="1" a="1"/>
  <c r="U1605" i="1" a="1"/>
  <c r="U2676" i="1" a="1"/>
  <c r="U3836" i="1" a="1"/>
  <c r="U4780" i="1" a="1"/>
  <c r="U216" i="1" a="1"/>
  <c r="U824" i="1" a="1"/>
  <c r="U2097" i="1" a="1"/>
  <c r="U3526" i="1" a="1"/>
  <c r="U4774" i="1" a="1"/>
  <c r="U678" i="1" a="1"/>
  <c r="U880" i="1" a="1"/>
  <c r="U1482" i="1" a="1"/>
  <c r="U3155" i="1" a="1"/>
  <c r="U5269" i="1" a="1"/>
  <c r="U289" i="1" a="1"/>
  <c r="U1394" i="1" a="1"/>
  <c r="U982" i="1" a="1"/>
  <c r="U195" i="1" a="1"/>
  <c r="U827" i="1" a="1"/>
  <c r="U4053" i="1" a="1"/>
  <c r="U1641" i="1" a="1"/>
  <c r="U2739" i="1" a="1"/>
  <c r="U3597" i="1" a="1"/>
  <c r="AD1092" i="1" a="1"/>
  <c r="AE1080" i="1" a="1"/>
  <c r="U8341" i="1" a="1"/>
  <c r="U7732" i="1" a="1"/>
  <c r="U7585" i="1" a="1"/>
  <c r="U7238" i="1" a="1"/>
  <c r="U7454" i="1" a="1"/>
  <c r="U7312" i="1" a="1"/>
  <c r="U7713" i="1" a="1"/>
  <c r="U7943" i="1" a="1"/>
  <c r="U8197" i="1" a="1"/>
  <c r="U8295" i="1" a="1"/>
  <c r="U6651" i="1" a="1"/>
  <c r="U7187" i="1" a="1"/>
  <c r="U7695" i="1" a="1"/>
  <c r="U8026" i="1" a="1"/>
  <c r="U7880" i="1" a="1"/>
  <c r="U7471" i="1" a="1"/>
  <c r="U7549" i="1" a="1"/>
  <c r="U7607" i="1" a="1"/>
  <c r="U6103" i="1" a="1"/>
  <c r="U6345" i="1" a="1"/>
  <c r="U6437" i="1" a="1"/>
  <c r="U6081" i="1" a="1"/>
  <c r="U5306" i="1" a="1"/>
  <c r="U7262" i="1" a="1"/>
  <c r="U6285" i="1" a="1"/>
  <c r="U6819" i="1" a="1"/>
  <c r="U7059" i="1" a="1"/>
  <c r="U5341" i="1" a="1"/>
  <c r="U4649" i="1" a="1"/>
  <c r="U7121" i="1" a="1"/>
  <c r="U7479" i="1" a="1"/>
  <c r="U5856" i="1" a="1"/>
  <c r="U7402" i="1" a="1"/>
  <c r="U5389" i="1" a="1"/>
  <c r="U6366" i="1" a="1"/>
  <c r="U5159" i="1" a="1"/>
  <c r="U6752" i="1" a="1"/>
  <c r="U6282" i="1" a="1"/>
  <c r="U6009" i="1" a="1"/>
  <c r="U4465" i="1" a="1"/>
  <c r="U8153" i="1" a="1"/>
  <c r="U5503" i="1" a="1"/>
  <c r="U8046" i="1" a="1"/>
  <c r="U5579" i="1" a="1"/>
  <c r="U7267" i="1" a="1"/>
  <c r="U8343" i="1" a="1"/>
  <c r="U5119" i="1" a="1"/>
  <c r="U3468" i="1" a="1"/>
  <c r="U7701" i="1" a="1"/>
  <c r="U6660" i="1" a="1"/>
  <c r="U4832" i="1" a="1"/>
  <c r="U5580" i="1" a="1"/>
  <c r="U7541" i="1" a="1"/>
  <c r="U4894" i="1" a="1"/>
  <c r="U6187" i="1" a="1"/>
  <c r="U4326" i="1" a="1"/>
  <c r="AD1060" i="1" a="1"/>
  <c r="AE1056" i="1" a="1"/>
  <c r="U8261" i="1" a="1"/>
  <c r="U7716" i="1" a="1"/>
  <c r="U7550" i="1" a="1"/>
  <c r="U7205" i="1" a="1"/>
  <c r="U7436" i="1" a="1"/>
  <c r="U7295" i="1" a="1"/>
  <c r="U7676" i="1" a="1"/>
  <c r="U7884" i="1" a="1"/>
  <c r="U8137" i="1" a="1"/>
  <c r="U8251" i="1" a="1"/>
  <c r="U6635" i="1" a="1"/>
  <c r="U7167" i="1" a="1"/>
  <c r="U7648" i="1" a="1"/>
  <c r="U7977" i="1" a="1"/>
  <c r="U7856" i="1" a="1"/>
  <c r="U7316" i="1" a="1"/>
  <c r="U7390" i="1" a="1"/>
  <c r="U7575" i="1" a="1"/>
  <c r="U6087" i="1" a="1"/>
  <c r="U6312" i="1" a="1"/>
  <c r="U6420" i="1" a="1"/>
  <c r="U6048" i="1" a="1"/>
  <c r="U5290" i="1" a="1"/>
  <c r="U7202" i="1" a="1"/>
  <c r="U6266" i="1" a="1"/>
  <c r="U6795" i="1" a="1"/>
  <c r="U6995" i="1" a="1"/>
  <c r="U5308" i="1" a="1"/>
  <c r="U4633" i="1" a="1"/>
  <c r="U6937" i="1" a="1"/>
  <c r="U7330" i="1" a="1"/>
  <c r="U5821" i="1" a="1"/>
  <c r="U7367" i="1" a="1"/>
  <c r="U5356" i="1" a="1"/>
  <c r="U6300" i="1" a="1"/>
  <c r="U5143" i="1" a="1"/>
  <c r="U8307" i="1" a="1"/>
  <c r="U6239" i="1" a="1"/>
  <c r="U5988" i="1" a="1"/>
  <c r="U4432" i="1" a="1"/>
  <c r="U8105" i="1" a="1"/>
  <c r="U1177" i="1" a="1"/>
  <c r="AD1019" i="1" a="1"/>
  <c r="AE995" i="1" a="1"/>
  <c r="U8132" i="1" a="1"/>
  <c r="U7476" i="1" a="1"/>
  <c r="U7865" i="1" a="1"/>
  <c r="U7840" i="1" a="1"/>
  <c r="U8022" i="1" a="1"/>
  <c r="U8348" i="1" a="1"/>
  <c r="U7072" i="1" a="1"/>
  <c r="U7398" i="1" a="1"/>
  <c r="U7276" i="1" a="1"/>
  <c r="U7666" i="1" a="1"/>
  <c r="U8147" i="1" a="1"/>
  <c r="U7377" i="1" a="1"/>
  <c r="U6999" i="1" a="1"/>
  <c r="U7249" i="1" a="1"/>
  <c r="U7152" i="1" a="1"/>
  <c r="AE1027" i="1" a="1"/>
  <c r="AD1055" i="1" a="1"/>
  <c r="U8068" i="1" a="1"/>
  <c r="U7903" i="1" a="1"/>
  <c r="U7389" i="1" a="1"/>
  <c r="U7125" i="1" a="1"/>
  <c r="AE1019" i="1" a="1"/>
  <c r="AD1023" i="1" a="1"/>
  <c r="U8004" i="1" a="1"/>
  <c r="U7868" i="1" a="1"/>
  <c r="U7172" i="1" a="1"/>
  <c r="U7108" i="1" a="1"/>
  <c r="U6791" i="1" a="1"/>
  <c r="U7021" i="1" a="1"/>
  <c r="U6938" i="1" a="1"/>
  <c r="U6756" i="1" a="1"/>
  <c r="U6571" i="1" a="1"/>
  <c r="U7787" i="1" a="1"/>
  <c r="U6941" i="1" a="1"/>
  <c r="U6881" i="1" a="1"/>
  <c r="U7866" i="1" a="1"/>
  <c r="U7366" i="1" a="1"/>
  <c r="U7214" i="1" a="1"/>
  <c r="U7775" i="1" a="1"/>
  <c r="U7507" i="1" a="1"/>
  <c r="U7006" i="1" a="1"/>
  <c r="U5466" i="1" a="1"/>
  <c r="U7841" i="1" a="1"/>
  <c r="U6227" i="1" a="1"/>
  <c r="U6208" i="1" a="1"/>
  <c r="U6454" i="1" a="1"/>
  <c r="U5017" i="1" a="1"/>
  <c r="U4297" i="1" a="1"/>
  <c r="U5621" i="1" a="1"/>
  <c r="U5984" i="1" a="1"/>
  <c r="U7221" i="1" a="1"/>
  <c r="U8076" i="1" a="1"/>
  <c r="U5927" i="1" a="1"/>
  <c r="U7969" i="1" a="1"/>
  <c r="U7127" i="1" a="1"/>
  <c r="U6688" i="1" a="1"/>
  <c r="U4663" i="1" a="1"/>
  <c r="U7991" i="1" a="1"/>
  <c r="U5220" i="1" a="1"/>
  <c r="U7133" i="1" a="1"/>
  <c r="U7011" i="1" a="1"/>
  <c r="U6117" i="1" a="1"/>
  <c r="U6005" i="1" a="1"/>
  <c r="U3963" i="1" a="1"/>
  <c r="U7110" i="1" a="1"/>
  <c r="U7064" i="1" a="1"/>
  <c r="U4955" i="1" a="1"/>
  <c r="U5435" i="1" a="1"/>
  <c r="U6895" i="1" a="1"/>
  <c r="U4330" i="1" a="1"/>
  <c r="U5409" i="1" a="1"/>
  <c r="U3662" i="1" a="1"/>
  <c r="U2752" i="1" a="1"/>
  <c r="U5972" i="1" a="1"/>
  <c r="U5724" i="1" a="1"/>
  <c r="U3729" i="1" a="1"/>
  <c r="U6086" i="1" a="1"/>
  <c r="U4423" i="1" a="1"/>
  <c r="U7861" i="1" a="1"/>
  <c r="U5762" i="1" a="1"/>
  <c r="U3914" i="1" a="1"/>
  <c r="U2967" i="1" a="1"/>
  <c r="U5582" i="1" a="1"/>
  <c r="U5549" i="1" a="1"/>
  <c r="U5284" i="1" a="1"/>
  <c r="U3768" i="1" a="1"/>
  <c r="U2394" i="1" a="1"/>
  <c r="U5545" i="1" a="1"/>
  <c r="U5741" i="1" a="1"/>
  <c r="U3930" i="1" a="1"/>
  <c r="U2457" i="1" a="1"/>
  <c r="U6200" i="1" a="1"/>
  <c r="U6612" i="1" a="1"/>
  <c r="U4179" i="1" a="1"/>
  <c r="U4805" i="1" a="1"/>
  <c r="U5757" i="1" a="1"/>
  <c r="U3983" i="1" a="1"/>
  <c r="U2497" i="1" a="1"/>
  <c r="U5495" i="1" a="1"/>
  <c r="U6311" i="1" a="1"/>
  <c r="U3676" i="1" a="1"/>
  <c r="U2349" i="1" a="1"/>
  <c r="U5750" i="1" a="1"/>
  <c r="U5324" i="1" a="1"/>
  <c r="U3196" i="1" a="1"/>
  <c r="U1459" i="1" a="1"/>
  <c r="U4680" i="1" a="1"/>
  <c r="U2950" i="1" a="1"/>
  <c r="U5791" i="1" a="1"/>
  <c r="U3100" i="1" a="1"/>
  <c r="U5522" i="1" a="1"/>
  <c r="U3569" i="1" a="1"/>
  <c r="U2258" i="1" a="1"/>
  <c r="U4150" i="1" a="1"/>
  <c r="U4450" i="1" a="1"/>
  <c r="U2866" i="1" a="1"/>
  <c r="U7682" i="1" a="1"/>
  <c r="U4108" i="1" a="1"/>
  <c r="U3823" i="1" a="1"/>
  <c r="U2427" i="1" a="1"/>
  <c r="U1088" i="1" a="1"/>
  <c r="U4002" i="1" a="1"/>
  <c r="U1583" i="1" a="1"/>
  <c r="U4412" i="1" a="1"/>
  <c r="U2338" i="1" a="1"/>
  <c r="U4125" i="1" a="1"/>
  <c r="U2251" i="1" a="1"/>
  <c r="U1070" i="1" a="1"/>
  <c r="U4062" i="1" a="1"/>
  <c r="U2511" i="1" a="1"/>
  <c r="U4213" i="1" a="1"/>
  <c r="U2414" i="1" a="1"/>
  <c r="U5213" i="1" a="1"/>
  <c r="U5044" i="1" a="1"/>
  <c r="U5679" i="1" a="1"/>
  <c r="U2840" i="1" a="1"/>
  <c r="U915" i="1" a="1"/>
  <c r="U6553" i="1" a="1"/>
  <c r="U3210" i="1" a="1"/>
  <c r="U1306" i="1" a="1"/>
  <c r="U3721" i="1" a="1"/>
  <c r="U1288" i="1" a="1"/>
  <c r="U594" i="1" a="1"/>
  <c r="U3860" i="1" a="1"/>
  <c r="U2006" i="1" a="1"/>
  <c r="U4192" i="1" a="1"/>
  <c r="U1594" i="1" a="1"/>
  <c r="U3819" i="1" a="1"/>
  <c r="U1655" i="1" a="1"/>
  <c r="U3882" i="1" a="1"/>
  <c r="U1525" i="1" a="1"/>
  <c r="U762" i="1" a="1"/>
  <c r="U6944" i="1" a="1"/>
  <c r="U5034" i="1" a="1"/>
  <c r="U1568" i="1" a="1"/>
  <c r="U334" i="1" a="1"/>
  <c r="U3234" i="1" a="1"/>
  <c r="U878" i="1" a="1"/>
  <c r="U3517" i="1" a="1"/>
  <c r="U1090" i="1" a="1"/>
  <c r="U189" i="1" a="1"/>
  <c r="U2575" i="1" a="1"/>
  <c r="U536" i="1" a="1"/>
  <c r="U2541" i="1" a="1"/>
  <c r="U412" i="1" a="1"/>
  <c r="U3773" i="1" a="1"/>
  <c r="U1234" i="1" a="1"/>
  <c r="U4321" i="1" a="1"/>
  <c r="U1438" i="1" a="1"/>
  <c r="U251" i="1" a="1"/>
  <c r="U2813" i="1" a="1"/>
  <c r="U679" i="1" a="1"/>
  <c r="U5260" i="1" a="1"/>
  <c r="U3745" i="1" a="1"/>
  <c r="U5319" i="1" a="1"/>
  <c r="U3070" i="1" a="1"/>
  <c r="U244" i="1" a="1"/>
  <c r="U1687" i="1" a="1"/>
  <c r="U3950" i="1" a="1"/>
  <c r="U758" i="1" a="1"/>
  <c r="U3442" i="1" a="1"/>
  <c r="U455" i="1" a="1"/>
  <c r="U2223" i="1" a="1"/>
  <c r="U4803" i="1" a="1"/>
  <c r="U1035" i="1" a="1"/>
  <c r="AD1091" i="1" a="1"/>
  <c r="AE994" i="1" a="1"/>
  <c r="U7988" i="1" a="1"/>
  <c r="U7779" i="1" a="1"/>
  <c r="U7139" i="1" a="1"/>
  <c r="U8370" i="1" a="1"/>
  <c r="U6725" i="1" a="1"/>
  <c r="U6988" i="1" a="1"/>
  <c r="U6872" i="1" a="1"/>
  <c r="U6723" i="1" a="1"/>
  <c r="U6555" i="1" a="1"/>
  <c r="U7672" i="1" a="1"/>
  <c r="U6843" i="1" a="1"/>
  <c r="U6783" i="1" a="1"/>
  <c r="U7837" i="1" a="1"/>
  <c r="U7315" i="1" a="1"/>
  <c r="U7188" i="1" a="1"/>
  <c r="U7746" i="1" a="1"/>
  <c r="U7482" i="1" a="1"/>
  <c r="U6900" i="1" a="1"/>
  <c r="U5450" i="1" a="1"/>
  <c r="U7773" i="1" a="1"/>
  <c r="U6171" i="1" a="1"/>
  <c r="U6189" i="1" a="1"/>
  <c r="U6410" i="1" a="1"/>
  <c r="U5001" i="1" a="1"/>
  <c r="U8355" i="1" a="1"/>
  <c r="U8254" i="1" a="1"/>
  <c r="U5966" i="1" a="1"/>
  <c r="U7185" i="1" a="1"/>
  <c r="U8033" i="1" a="1"/>
  <c r="U5909" i="1" a="1"/>
  <c r="U7932" i="1" a="1"/>
  <c r="U7028" i="1" a="1"/>
  <c r="U6622" i="1" a="1"/>
  <c r="U4630" i="1" a="1"/>
  <c r="U7887" i="1" a="1"/>
  <c r="U5202" i="1" a="1"/>
  <c r="U6973" i="1" a="1"/>
  <c r="U6972" i="1" a="1"/>
  <c r="U6091" i="1" a="1"/>
  <c r="U5978" i="1" a="1"/>
  <c r="U3759" i="1" a="1"/>
  <c r="U6551" i="1" a="1"/>
  <c r="U7010" i="1" a="1"/>
  <c r="U4797" i="1" a="1"/>
  <c r="U5334" i="1" a="1"/>
  <c r="U6811" i="1" a="1"/>
  <c r="U4312" i="1" a="1"/>
  <c r="U5363" i="1" a="1"/>
  <c r="U3579" i="1" a="1"/>
  <c r="U2736" i="1" a="1"/>
  <c r="U5913" i="1" a="1"/>
  <c r="U5698" i="1" a="1"/>
  <c r="U3712" i="1" a="1"/>
  <c r="U6026" i="1" a="1"/>
  <c r="U4384" i="1" a="1"/>
  <c r="U7248" i="1" a="1"/>
  <c r="U5632" i="1" a="1"/>
  <c r="U3896" i="1" a="1"/>
  <c r="U2951" i="1" a="1"/>
  <c r="U5556" i="1" a="1"/>
  <c r="U5526" i="1" a="1"/>
  <c r="U5229" i="1" a="1"/>
  <c r="U3749" i="1" a="1"/>
  <c r="U2378" i="1" a="1"/>
  <c r="U5486" i="1" a="1"/>
  <c r="U5707" i="1" a="1"/>
  <c r="U3867" i="1" a="1"/>
  <c r="U2441" i="1" a="1"/>
  <c r="U6146" i="1" a="1"/>
  <c r="U6557" i="1" a="1"/>
  <c r="U7836" i="1" a="1"/>
  <c r="U4715" i="1" a="1"/>
  <c r="U5689" i="1" a="1"/>
  <c r="U3940" i="1" a="1"/>
  <c r="U2481" i="1" a="1"/>
  <c r="U5468" i="1" a="1"/>
  <c r="U6235" i="1" a="1"/>
  <c r="U3635" i="1" a="1"/>
  <c r="U2278" i="1" a="1"/>
  <c r="U5614" i="1" a="1"/>
  <c r="U5244" i="1" a="1"/>
  <c r="U3139" i="1" a="1"/>
  <c r="U1427" i="1" a="1"/>
  <c r="U4653" i="1" a="1"/>
  <c r="U2931" i="1" a="1"/>
  <c r="U5612" i="1" a="1"/>
  <c r="U2987" i="1" a="1"/>
  <c r="U5480" i="1" a="1"/>
  <c r="U3549" i="1" a="1"/>
  <c r="U2241" i="1" a="1"/>
  <c r="U4127" i="1" a="1"/>
  <c r="U4215" i="1" a="1"/>
  <c r="U2847" i="1" a="1"/>
  <c r="U7531" i="1" a="1"/>
  <c r="U4082" i="1" a="1"/>
  <c r="U3770" i="1" a="1"/>
  <c r="U2340" i="1" a="1"/>
  <c r="U1072" i="1" a="1"/>
  <c r="U3943" i="1" a="1"/>
  <c r="U1548" i="1" a="1"/>
  <c r="U4194" i="1" a="1"/>
  <c r="U2317" i="1" a="1"/>
  <c r="U4093" i="1" a="1"/>
  <c r="U2230" i="1" a="1"/>
  <c r="U1054" i="1" a="1"/>
  <c r="U4028" i="1" a="1"/>
  <c r="U2403" i="1" a="1"/>
  <c r="U4183" i="1" a="1"/>
  <c r="U2306" i="1" a="1"/>
  <c r="U4932" i="1" a="1"/>
  <c r="U5004" i="1" a="1"/>
  <c r="U5592" i="1" a="1"/>
  <c r="U2778" i="1" a="1"/>
  <c r="U899" i="1" a="1"/>
  <c r="U6268" i="1" a="1"/>
  <c r="U3123" i="1" a="1"/>
  <c r="U1271" i="1" a="1"/>
  <c r="U3683" i="1" a="1"/>
  <c r="U1164" i="1" a="1"/>
  <c r="U578" i="1" a="1"/>
  <c r="U3822" i="1" a="1"/>
  <c r="U1979" i="1" a="1"/>
  <c r="U4109" i="1" a="1"/>
  <c r="U1534" i="1" a="1"/>
  <c r="U3785" i="1" a="1"/>
  <c r="AE1054" i="1" a="1"/>
  <c r="AD1089" i="1" a="1"/>
  <c r="U8356" i="1" a="1"/>
  <c r="U7588" i="1" a="1"/>
  <c r="U8059" i="1" a="1"/>
  <c r="U8179" i="1" a="1"/>
  <c r="U7677" i="1" a="1"/>
  <c r="U8021" i="1" a="1"/>
  <c r="U7731" i="1" a="1"/>
  <c r="U7580" i="1" a="1"/>
  <c r="U7592" i="1" a="1"/>
  <c r="U7579" i="1" a="1"/>
  <c r="U8096" i="1" a="1"/>
  <c r="U7906" i="1" a="1"/>
  <c r="U7497" i="1" a="1"/>
  <c r="U6760" i="1" a="1"/>
  <c r="U6445" i="1" a="1"/>
  <c r="U6544" i="1" a="1"/>
  <c r="U6561" i="1" a="1"/>
  <c r="U6387" i="1" a="1"/>
  <c r="U5883" i="1" a="1"/>
  <c r="U7947" i="1" a="1"/>
  <c r="U7290" i="1" a="1"/>
  <c r="U7704" i="1" a="1"/>
  <c r="U8358" i="1" a="1"/>
  <c r="U5671" i="1" a="1"/>
  <c r="U4585" i="1" a="1"/>
  <c r="U6609" i="1" a="1"/>
  <c r="U6739" i="1" a="1"/>
  <c r="U5208" i="1" a="1"/>
  <c r="U5965" i="1" a="1"/>
  <c r="U6794" i="1" a="1"/>
  <c r="U5289" i="1" a="1"/>
  <c r="U8265" i="1" a="1"/>
  <c r="U7888" i="1" a="1"/>
  <c r="U5411" i="1" a="1"/>
  <c r="U7220" i="1" a="1"/>
  <c r="U6457" i="1" a="1"/>
  <c r="U4596" i="1" a="1"/>
  <c r="U5774" i="1" a="1"/>
  <c r="U8103" i="1" a="1"/>
  <c r="U7645" i="1" a="1"/>
  <c r="U4939" i="1" a="1"/>
  <c r="U3324" i="1" a="1"/>
  <c r="U6700" i="1" a="1"/>
  <c r="U5953" i="1" a="1"/>
  <c r="U7275" i="1" a="1"/>
  <c r="U4690" i="1" a="1"/>
  <c r="U5285" i="1" a="1"/>
  <c r="U6840" i="1" a="1"/>
  <c r="U4506" i="1" a="1"/>
  <c r="U3104" i="1" a="1"/>
  <c r="U7546" i="1" a="1"/>
  <c r="U7063" i="1" a="1"/>
  <c r="U4586" i="1" a="1"/>
  <c r="U8057" i="1" a="1"/>
  <c r="U5089" i="1" a="1"/>
  <c r="U3923" i="1" a="1"/>
  <c r="U8279" i="1" a="1"/>
  <c r="U4917" i="1" a="1"/>
  <c r="U3355" i="1" a="1"/>
  <c r="U7212" i="1" a="1"/>
  <c r="U6950" i="1" a="1"/>
  <c r="U7426" i="1" a="1"/>
  <c r="U4419" i="1" a="1"/>
  <c r="U3061" i="1" a="1"/>
  <c r="U7425" i="1" a="1"/>
  <c r="U7733" i="1" a="1"/>
  <c r="U4624" i="1" a="1"/>
  <c r="U3077" i="1" a="1"/>
  <c r="U2009" i="1" a="1"/>
  <c r="U4993" i="1" a="1"/>
  <c r="U5062" i="1" a="1"/>
  <c r="U5907" i="1" a="1"/>
  <c r="U4095" i="1" a="1"/>
  <c r="U4704" i="1" a="1"/>
  <c r="U3358" i="1" a="1"/>
  <c r="U7894" i="1" a="1"/>
  <c r="U5991" i="1" a="1"/>
  <c r="U4519" i="1" a="1"/>
  <c r="U3046" i="1" a="1"/>
  <c r="U1396" i="1" a="1"/>
  <c r="U4205" i="1" a="1"/>
  <c r="U3805" i="1" a="1"/>
  <c r="U2383" i="1" a="1"/>
  <c r="U5845" i="1" a="1"/>
  <c r="U3826" i="1" a="1"/>
  <c r="U2208" i="1" a="1"/>
  <c r="U4203" i="1" a="1"/>
  <c r="U1987" i="1" a="1"/>
  <c r="U4433" i="1" a="1"/>
  <c r="U2968" i="1" a="1"/>
  <c r="U6100" i="1" a="1"/>
  <c r="U6273" i="1" a="1"/>
  <c r="U3623" i="1" a="1"/>
  <c r="U2445" i="1" a="1"/>
  <c r="U5132" i="1" a="1"/>
  <c r="U5300" i="1" a="1"/>
  <c r="U3016" i="1" a="1"/>
  <c r="U1360" i="1" a="1"/>
  <c r="U5644" i="1" a="1"/>
  <c r="U2715" i="1" a="1"/>
  <c r="U5711" i="1" a="1"/>
  <c r="U3304" i="1" a="1"/>
  <c r="U6044" i="1" a="1"/>
  <c r="U3407" i="1" a="1"/>
  <c r="U1408" i="1" a="1"/>
  <c r="U5825" i="1" a="1"/>
  <c r="U3058" i="1" a="1"/>
  <c r="U6575" i="1" a="1"/>
  <c r="U3393" i="1" a="1"/>
  <c r="U1418" i="1" a="1"/>
  <c r="U7854" i="1" a="1"/>
  <c r="U3912" i="1" a="1"/>
  <c r="U3948" i="1" a="1"/>
  <c r="U1324" i="1" a="1"/>
  <c r="U643" i="1" a="1"/>
  <c r="U4440" i="1" a="1"/>
  <c r="U2450" i="1" a="1"/>
  <c r="U5272" i="1" a="1"/>
  <c r="U2557" i="1" a="1"/>
  <c r="U866" i="1" a="1"/>
  <c r="U5585" i="1" a="1"/>
  <c r="U2978" i="1" a="1"/>
  <c r="U8214" i="1" a="1"/>
  <c r="U3033" i="1" a="1"/>
  <c r="U5011" i="1" a="1"/>
  <c r="AE1058" i="1" a="1"/>
  <c r="AD992" i="1" a="1"/>
  <c r="U7572" i="1" a="1"/>
  <c r="U7671" i="1" a="1"/>
  <c r="U7583" i="1" a="1"/>
  <c r="U6890" i="1" a="1"/>
  <c r="U6955" i="1" a="1"/>
  <c r="U6658" i="1" a="1"/>
  <c r="U8012" i="1" a="1"/>
  <c r="U8099" i="1" a="1"/>
  <c r="U6566" i="1" a="1"/>
  <c r="U7810" i="1" a="1"/>
  <c r="U7236" i="1" a="1"/>
  <c r="U6281" i="1" a="1"/>
  <c r="U8190" i="1" a="1"/>
  <c r="U7919" i="1" a="1"/>
  <c r="U7325" i="1" a="1"/>
  <c r="U6502" i="1" a="1"/>
  <c r="U5258" i="1" a="1"/>
  <c r="U7537" i="1" a="1"/>
  <c r="U7772" i="1" a="1"/>
  <c r="U8037" i="1" a="1"/>
  <c r="U5209" i="1" a="1"/>
  <c r="U4441" i="1" a="1"/>
  <c r="U6057" i="1" a="1"/>
  <c r="U6020" i="1" a="1"/>
  <c r="U7053" i="1" a="1"/>
  <c r="U7473" i="1" a="1"/>
  <c r="U5570" i="1" a="1"/>
  <c r="U7274" i="1" a="1"/>
  <c r="U7823" i="1" a="1"/>
  <c r="U5203" i="1" a="1"/>
  <c r="U6352" i="1" a="1"/>
  <c r="U5835" i="1" a="1"/>
  <c r="U7268" i="1" a="1"/>
  <c r="U6899" i="1" a="1"/>
  <c r="U5961" i="1" a="1"/>
  <c r="U5437" i="1" a="1"/>
  <c r="U3436" i="1" a="1"/>
  <c r="U7014" i="1" a="1"/>
  <c r="U5805" i="1" a="1"/>
  <c r="U6578" i="1" a="1"/>
  <c r="U4426" i="1" a="1"/>
  <c r="U4718" i="1" a="1"/>
  <c r="U5623" i="1" a="1"/>
  <c r="U3513" i="1" a="1"/>
  <c r="U2656" i="1" a="1"/>
  <c r="U5500" i="1" a="1"/>
  <c r="U4726" i="1" a="1"/>
  <c r="U8135" i="1" a="1"/>
  <c r="U4987" i="1" a="1"/>
  <c r="U3627" i="1" a="1"/>
  <c r="U6397" i="1" a="1"/>
  <c r="U4206" i="1" a="1"/>
  <c r="U2983" i="1" a="1"/>
  <c r="U5441" i="1" a="1"/>
  <c r="U5227" i="1" a="1"/>
  <c r="U4650" i="1" a="1"/>
  <c r="U3255" i="1" a="1"/>
  <c r="U7047" i="1" a="1"/>
  <c r="U7143" i="1" a="1"/>
  <c r="U4327" i="1" a="1"/>
  <c r="U2670" i="1" a="1"/>
  <c r="U6341" i="1" a="1"/>
  <c r="U6505" i="1" a="1"/>
  <c r="U6751" i="1" a="1"/>
  <c r="U4484" i="1" a="1"/>
  <c r="U4981" i="1" a="1"/>
  <c r="U3415" i="1" a="1"/>
  <c r="U7170" i="1" a="1"/>
  <c r="U5172" i="1" a="1"/>
  <c r="U4058" i="1" a="1"/>
  <c r="U2526" i="1" a="1"/>
  <c r="U5846" i="1" a="1"/>
  <c r="U4940" i="1" a="1"/>
  <c r="U2857" i="1" a="1"/>
  <c r="U6805" i="1" a="1"/>
  <c r="U3965" i="1" a="1"/>
  <c r="U2225" i="1" a="1"/>
  <c r="U4031" i="1" a="1"/>
  <c r="U6991" i="1" a="1"/>
  <c r="U4008" i="1" a="1"/>
  <c r="U2399" i="1" a="1"/>
  <c r="U4200" i="1" a="1"/>
  <c r="U4143" i="1" a="1"/>
  <c r="U2680" i="1" a="1"/>
  <c r="U5796" i="1" a="1"/>
  <c r="U5716" i="1" a="1"/>
  <c r="U2994" i="1" a="1"/>
  <c r="U1296" i="1" a="1"/>
  <c r="U4639" i="1" a="1"/>
  <c r="U2168" i="1" a="1"/>
  <c r="U4674" i="1" a="1"/>
  <c r="U2295" i="1" a="1"/>
  <c r="U3879" i="1" a="1"/>
  <c r="U1599" i="1" a="1"/>
  <c r="U6522" i="1" a="1"/>
  <c r="U3106" i="1" a="1"/>
  <c r="U6180" i="1" a="1"/>
  <c r="U2842" i="1" a="1"/>
  <c r="U7150" i="1" a="1"/>
  <c r="U5414" i="1" a="1"/>
  <c r="U5935" i="1" a="1"/>
  <c r="U2668" i="1" a="1"/>
  <c r="U803" i="1" a="1"/>
  <c r="U5018" i="1" a="1"/>
  <c r="U2612" i="1" a="1"/>
  <c r="U5428" i="1" a="1"/>
  <c r="U2315" i="1" a="1"/>
  <c r="U770" i="1" a="1"/>
  <c r="U4741" i="1" a="1"/>
  <c r="U2287" i="1" a="1"/>
  <c r="U4334" i="1" a="1"/>
  <c r="U1397" i="1" a="1"/>
  <c r="U3427" i="1" a="1"/>
  <c r="U7758" i="1" a="1"/>
  <c r="U2995" i="1" a="1"/>
  <c r="U1191" i="1" a="1"/>
  <c r="U586" i="1" a="1"/>
  <c r="U4548" i="1" a="1"/>
  <c r="U3601" i="1" a="1"/>
  <c r="U897" i="1" a="1"/>
  <c r="U5630" i="1" a="1"/>
  <c r="U1975" i="1" a="1"/>
  <c r="U5108" i="1" a="1"/>
  <c r="U2269" i="1" a="1"/>
  <c r="U397" i="1" a="1"/>
  <c r="U3727" i="1" a="1"/>
  <c r="U972" i="1" a="1"/>
  <c r="U3192" i="1" a="1"/>
  <c r="U668" i="1" a="1"/>
  <c r="U4469" i="1" a="1"/>
  <c r="U1387" i="1" a="1"/>
  <c r="U5391" i="1" a="1"/>
  <c r="U1666" i="1" a="1"/>
  <c r="U315" i="1" a="1"/>
  <c r="U3172" i="1" a="1"/>
  <c r="U774" i="1" a="1"/>
  <c r="U5344" i="1" a="1"/>
  <c r="U3701" i="1" a="1"/>
  <c r="U4891" i="1" a="1"/>
  <c r="U2619" i="1" a="1"/>
  <c r="U6069" i="1" a="1"/>
  <c r="U1286" i="1" a="1"/>
  <c r="U3284" i="1" a="1"/>
  <c r="U415" i="1" a="1"/>
  <c r="U2708" i="1" a="1"/>
  <c r="U4702" i="1" a="1"/>
  <c r="U1087" i="1" a="1"/>
  <c r="U3266" i="1" a="1"/>
  <c r="U410" i="1" a="1"/>
  <c r="AD1082" i="1" a="1"/>
  <c r="AD991" i="1" a="1"/>
  <c r="U7556" i="1" a="1"/>
  <c r="U7653" i="1" a="1"/>
  <c r="U7564" i="1" a="1"/>
  <c r="U6857" i="1" a="1"/>
  <c r="AD1058" i="1" a="1"/>
  <c r="AD988" i="1" a="1"/>
  <c r="U7540" i="1" a="1"/>
  <c r="U7617" i="1" a="1"/>
  <c r="U7383" i="1" a="1"/>
  <c r="U6824" i="1" a="1"/>
  <c r="U6757" i="1" a="1"/>
  <c r="U8078" i="1" a="1"/>
  <c r="U7973" i="1" a="1"/>
  <c r="U7697" i="1" a="1"/>
  <c r="U8049" i="1" a="1"/>
  <c r="U7763" i="1" a="1"/>
  <c r="U7068" i="1" a="1"/>
  <c r="U8102" i="1" a="1"/>
  <c r="U7468" i="1" a="1"/>
  <c r="U7717" i="1" a="1"/>
  <c r="U7252" i="1" a="1"/>
  <c r="U6306" i="1" a="1"/>
  <c r="U8194" i="1" a="1"/>
  <c r="U7410" i="1" a="1"/>
  <c r="U7439" i="1" a="1"/>
  <c r="U7630" i="1" a="1"/>
  <c r="U5177" i="1" a="1"/>
  <c r="U4393" i="1" a="1"/>
  <c r="U5687" i="1" a="1"/>
  <c r="U5910" i="1" a="1"/>
  <c r="U6880" i="1" a="1"/>
  <c r="U7396" i="1" a="1"/>
  <c r="U5504" i="1" a="1"/>
  <c r="U7070" i="1" a="1"/>
  <c r="U7725" i="1" a="1"/>
  <c r="U5167" i="1" a="1"/>
  <c r="U6271" i="1" a="1"/>
  <c r="U5447" i="1" a="1"/>
  <c r="U7179" i="1" a="1"/>
  <c r="U6830" i="1" a="1"/>
  <c r="U5833" i="1" a="1"/>
  <c r="U5317" i="1" a="1"/>
  <c r="U3372" i="1" a="1"/>
  <c r="U6618" i="1" a="1"/>
  <c r="U5691" i="1" a="1"/>
  <c r="U6480" i="1" a="1"/>
  <c r="U4373" i="1" a="1"/>
  <c r="U4559" i="1" a="1"/>
  <c r="U5248" i="1" a="1"/>
  <c r="U3414" i="1" a="1"/>
  <c r="U2624" i="1" a="1"/>
  <c r="U7869" i="1" a="1"/>
  <c r="U4645" i="1" a="1"/>
  <c r="U7795" i="1" a="1"/>
  <c r="U4927" i="1" a="1"/>
  <c r="U3429" i="1" a="1"/>
  <c r="U6276" i="1" a="1"/>
  <c r="U3987" i="1" a="1"/>
  <c r="U2903" i="1" a="1"/>
  <c r="U5369" i="1" a="1"/>
  <c r="U5158" i="1" a="1"/>
  <c r="U4579" i="1" a="1"/>
  <c r="U3078" i="1" a="1"/>
  <c r="U6818" i="1" a="1"/>
  <c r="U6906" i="1" a="1"/>
  <c r="U4159" i="1" a="1"/>
  <c r="U2571" i="1" a="1"/>
  <c r="U6242" i="1" a="1"/>
  <c r="U6104" i="1" a="1"/>
  <c r="U6556" i="1" a="1"/>
  <c r="U4392" i="1" a="1"/>
  <c r="U4865" i="1" a="1"/>
  <c r="U3339" i="1" a="1"/>
  <c r="U7008" i="1" a="1"/>
  <c r="U7816" i="1" a="1"/>
  <c r="U3989" i="1" a="1"/>
  <c r="U2472" i="1" a="1"/>
  <c r="U5567" i="1" a="1"/>
  <c r="U4572" i="1" a="1"/>
  <c r="U2652" i="1" a="1"/>
  <c r="U6605" i="1" a="1"/>
  <c r="U3895" i="1" a="1"/>
  <c r="U2174" i="1" a="1"/>
  <c r="U3804" i="1" a="1"/>
  <c r="U6442" i="1" a="1"/>
  <c r="U3872" i="1" a="1"/>
  <c r="U2328" i="1" a="1"/>
  <c r="U4030" i="1" a="1"/>
  <c r="U4022" i="1" a="1"/>
  <c r="U2589" i="1" a="1"/>
  <c r="U5568" i="1" a="1"/>
  <c r="U5519" i="1" a="1"/>
  <c r="U2923" i="1" a="1"/>
  <c r="U1264" i="1" a="1"/>
  <c r="U4413" i="1" a="1"/>
  <c r="U1983" i="1" a="1"/>
  <c r="U4449" i="1" a="1"/>
  <c r="U2252" i="1" a="1"/>
  <c r="U3821" i="1" a="1"/>
  <c r="U1546" i="1" a="1"/>
  <c r="U6316" i="1" a="1"/>
  <c r="U3036" i="1" a="1"/>
  <c r="U5379" i="1" a="1"/>
  <c r="U2727" i="1" a="1"/>
  <c r="U6677" i="1" a="1"/>
  <c r="U5249" i="1" a="1"/>
  <c r="U5507" i="1" a="1"/>
  <c r="U2531" i="1" a="1"/>
  <c r="U771" i="1" a="1"/>
  <c r="U4801" i="1" a="1"/>
  <c r="U2502" i="1" a="1"/>
  <c r="U4903" i="1" a="1"/>
  <c r="U2211" i="1" a="1"/>
  <c r="U738" i="1" a="1"/>
  <c r="U4483" i="1" a="1"/>
  <c r="U2158" i="1" a="1"/>
  <c r="U3859" i="1" a="1"/>
  <c r="U7898" i="1" a="1"/>
  <c r="U3298" i="1" a="1"/>
  <c r="U6636" i="1" a="1"/>
  <c r="U2907" i="1" a="1"/>
  <c r="U1121" i="1" a="1"/>
  <c r="U554" i="1" a="1"/>
  <c r="U4292" i="1" a="1"/>
  <c r="U3440" i="1" a="1"/>
  <c r="U841" i="1" a="1"/>
  <c r="U5416" i="1" a="1"/>
  <c r="U1592" i="1" a="1"/>
  <c r="U4815" i="1" a="1"/>
  <c r="U1669" i="1" a="1"/>
  <c r="U365" i="1" a="1"/>
  <c r="AD1026" i="1" a="1"/>
  <c r="U8340" i="1" a="1"/>
  <c r="U7508" i="1" a="1"/>
  <c r="U7547" i="1" a="1"/>
  <c r="U7347" i="1" a="1"/>
  <c r="U8199" i="1" a="1"/>
  <c r="U6691" i="1" a="1"/>
  <c r="U7806" i="1" a="1"/>
  <c r="U7818" i="1" a="1"/>
  <c r="U7605" i="1" a="1"/>
  <c r="U7603" i="1" a="1"/>
  <c r="U7465" i="1" a="1"/>
  <c r="U7027" i="1" a="1"/>
  <c r="U7950" i="1" a="1"/>
  <c r="U7339" i="1" a="1"/>
  <c r="U7606" i="1" a="1"/>
  <c r="U6943" i="1" a="1"/>
  <c r="U6191" i="1" a="1"/>
  <c r="U8121" i="1" a="1"/>
  <c r="U7232" i="1" a="1"/>
  <c r="U7171" i="1" a="1"/>
  <c r="U7480" i="1" a="1"/>
  <c r="U5145" i="1" a="1"/>
  <c r="U4345" i="1" a="1"/>
  <c r="U8166" i="1" a="1"/>
  <c r="U5736" i="1" a="1"/>
  <c r="U6767" i="1" a="1"/>
  <c r="U7153" i="1" a="1"/>
  <c r="U5405" i="1" a="1"/>
  <c r="U8169" i="1" a="1"/>
  <c r="U7561" i="1" a="1"/>
  <c r="U5131" i="1" a="1"/>
  <c r="U6193" i="1" a="1"/>
  <c r="U5352" i="1" a="1"/>
  <c r="U6351" i="1" a="1"/>
  <c r="U6680" i="1" a="1"/>
  <c r="U5792" i="1" a="1"/>
  <c r="U5277" i="1" a="1"/>
  <c r="U3340" i="1" a="1"/>
  <c r="U6515" i="1" a="1"/>
  <c r="U5536" i="1" a="1"/>
  <c r="U6136" i="1" a="1"/>
  <c r="U7370" i="1" a="1"/>
  <c r="U4471" i="1" a="1"/>
  <c r="U5114" i="1" a="1"/>
  <c r="U3348" i="1" a="1"/>
  <c r="U2592" i="1" a="1"/>
  <c r="U7324" i="1" a="1"/>
  <c r="U4565" i="1" a="1"/>
  <c r="U7542" i="1" a="1"/>
  <c r="U4887" i="1" a="1"/>
  <c r="U3363" i="1" a="1"/>
  <c r="U6073" i="1" a="1"/>
  <c r="U3878" i="1" a="1"/>
  <c r="U2871" i="1" a="1"/>
  <c r="U5165" i="1" a="1"/>
  <c r="U8191" i="1" a="1"/>
  <c r="U4488" i="1" a="1"/>
  <c r="U2805" i="1" a="1"/>
  <c r="U6569" i="1" a="1"/>
  <c r="U6613" i="1" a="1"/>
  <c r="U4055" i="1" a="1"/>
  <c r="U2489" i="1" a="1"/>
  <c r="U6023" i="1" a="1"/>
  <c r="U5871" i="1" a="1"/>
  <c r="U6287" i="1" a="1"/>
  <c r="AD1018" i="1" a="1"/>
  <c r="U8244" i="1" a="1"/>
  <c r="U7938" i="1" a="1"/>
  <c r="U7999" i="1" a="1"/>
  <c r="U7545" i="1" a="1"/>
  <c r="U7226" i="1" a="1"/>
  <c r="U6971" i="1" a="1"/>
  <c r="U8031" i="1" a="1"/>
  <c r="U7557" i="1" a="1"/>
  <c r="U7356" i="1" a="1"/>
  <c r="U7145" i="1" a="1"/>
  <c r="U7265" i="1" a="1"/>
  <c r="U6715" i="1" a="1"/>
  <c r="U6362" i="1" a="1"/>
  <c r="U7967" i="1" a="1"/>
  <c r="U7203" i="1" a="1"/>
  <c r="U5370" i="1" a="1"/>
  <c r="U7475" i="1" a="1"/>
  <c r="U7085" i="1" a="1"/>
  <c r="U6657" i="1" a="1"/>
  <c r="U4953" i="1" a="1"/>
  <c r="U7437" i="1" a="1"/>
  <c r="U6656" i="1" a="1"/>
  <c r="U8354" i="1" a="1"/>
  <c r="U5273" i="1" a="1"/>
  <c r="U5735" i="1" a="1"/>
  <c r="U7378" i="1" a="1"/>
  <c r="U7664" i="1" a="1"/>
  <c r="U5010" i="1" a="1"/>
  <c r="U7724" i="1" a="1"/>
  <c r="U4910" i="1" a="1"/>
  <c r="U5793" i="1" a="1"/>
  <c r="U6718" i="1" a="1"/>
  <c r="U6290" i="1" a="1"/>
  <c r="U3644" i="1" a="1"/>
  <c r="U7391" i="1" a="1"/>
  <c r="U5827" i="1" a="1"/>
  <c r="U6106" i="1" a="1"/>
  <c r="U6727" i="1" a="1"/>
  <c r="U8335" i="1" a="1"/>
  <c r="U4566" i="1" a="1"/>
  <c r="U2960" i="1" a="1"/>
  <c r="U6419" i="1" a="1"/>
  <c r="U5595" i="1" a="1"/>
  <c r="U3347" i="1" a="1"/>
  <c r="U5200" i="1" a="1"/>
  <c r="U3528" i="1" a="1"/>
  <c r="U5788" i="1" a="1"/>
  <c r="U3720" i="1" a="1"/>
  <c r="U7427" i="1" a="1"/>
  <c r="U6545" i="1" a="1"/>
  <c r="U5678" i="1" a="1"/>
  <c r="U3633" i="1" a="1"/>
  <c r="U2266" i="1" a="1"/>
  <c r="U7948" i="1" a="1"/>
  <c r="U4371" i="1" a="1"/>
  <c r="U2538" i="1" a="1"/>
  <c r="U5608" i="1" a="1"/>
  <c r="U5366" i="1" a="1"/>
  <c r="U5512" i="1" a="1"/>
  <c r="U6645" i="1" a="1"/>
  <c r="U4045" i="1" a="1"/>
  <c r="U2417" i="1" a="1"/>
  <c r="U7341" i="1" a="1"/>
  <c r="U4600" i="1" a="1"/>
  <c r="U2858" i="1" a="1"/>
  <c r="U6382" i="1" a="1"/>
  <c r="U5661" i="1" a="1"/>
  <c r="U2894" i="1" a="1"/>
  <c r="U6526" i="1" a="1"/>
  <c r="U3654" i="1" a="1"/>
  <c r="U7968" i="1" a="1"/>
  <c r="U3507" i="1" a="1"/>
  <c r="U5320" i="1" a="1"/>
  <c r="U3299" i="1" a="1"/>
  <c r="U6370" i="1" a="1"/>
  <c r="U6080" i="1" a="1"/>
  <c r="U3187" i="1" a="1"/>
  <c r="U1531" i="1" a="1"/>
  <c r="U3967" i="1" a="1"/>
  <c r="U3511" i="1" a="1"/>
  <c r="U1410" i="1" a="1"/>
  <c r="U5083" i="1" a="1"/>
  <c r="U2189" i="1" a="1"/>
  <c r="U4126" i="1" a="1"/>
  <c r="U2001" i="1" a="1"/>
  <c r="U3584" i="1" a="1"/>
  <c r="U1374" i="1" a="1"/>
  <c r="U4593" i="1" a="1"/>
  <c r="U2601" i="1" a="1"/>
  <c r="U4077" i="1" a="1"/>
  <c r="U2012" i="1" a="1"/>
  <c r="U3862" i="1" a="1"/>
  <c r="U3771" i="1" a="1"/>
  <c r="U3589" i="1" a="1"/>
  <c r="U963" i="1" a="1"/>
  <c r="U5758" i="1" a="1"/>
  <c r="U2697" i="1" a="1"/>
  <c r="U5589" i="1" a="1"/>
  <c r="U2183" i="1" a="1"/>
  <c r="U690" i="1" a="1"/>
  <c r="U3787" i="1" a="1"/>
  <c r="U1455" i="1" a="1"/>
  <c r="U3240" i="1" a="1"/>
  <c r="U4897" i="1" a="1"/>
  <c r="U2553" i="1" a="1"/>
  <c r="U4417" i="1" a="1"/>
  <c r="U1686" i="1" a="1"/>
  <c r="U778" i="1" a="1"/>
  <c r="U5761" i="1" a="1"/>
  <c r="U4041" i="1" a="1"/>
  <c r="U1071" i="1" a="1"/>
  <c r="U6339" i="1" a="1"/>
  <c r="U2171" i="1" a="1"/>
  <c r="U4535" i="1" a="1"/>
  <c r="U1567" i="1" a="1"/>
  <c r="U285" i="1" a="1"/>
  <c r="U2826" i="1" a="1"/>
  <c r="U592" i="1" a="1"/>
  <c r="U2406" i="1" a="1"/>
  <c r="U364" i="1" a="1"/>
  <c r="U3313" i="1" a="1"/>
  <c r="U876" i="1" a="1"/>
  <c r="U3351" i="1" a="1"/>
  <c r="U704" i="1" a="1"/>
  <c r="U4574" i="1" a="1"/>
  <c r="U1375" i="1" a="1"/>
  <c r="U277" i="1" a="1"/>
  <c r="U5555" i="1" a="1"/>
  <c r="U2485" i="1" a="1"/>
  <c r="U4418" i="1" a="1"/>
  <c r="U507" i="1" a="1"/>
  <c r="U2416" i="1" a="1"/>
  <c r="U4507" i="1" a="1"/>
  <c r="U809" i="1" a="1"/>
  <c r="U3166" i="1" a="1"/>
  <c r="U8092" i="1" a="1"/>
  <c r="U1434" i="1" a="1"/>
  <c r="U3606" i="1" a="1"/>
  <c r="U476" i="1" a="1"/>
  <c r="U2320" i="1" a="1"/>
  <c r="U7198" i="1" a="1"/>
  <c r="U3525" i="1" a="1"/>
  <c r="U2869" i="1" a="1"/>
  <c r="U2998" i="1" a="1"/>
  <c r="U4258" i="1" a="1"/>
  <c r="U208" i="1" a="1"/>
  <c r="U510" i="1" a="1"/>
  <c r="U806" i="1" a="1"/>
  <c r="U1468" i="1" a="1"/>
  <c r="U1334" i="1" a="1"/>
  <c r="U2257" i="1" a="1"/>
  <c r="U2620" i="1" a="1"/>
  <c r="U3960" i="1" a="1"/>
  <c r="U201" i="1" a="1"/>
  <c r="U4684" i="1" a="1"/>
  <c r="U502" i="1" a="1"/>
  <c r="U829" i="1" a="1"/>
  <c r="U796" i="1" a="1"/>
  <c r="U1501" i="1" a="1"/>
  <c r="U1402" i="1" a="1"/>
  <c r="U2655" i="1" a="1"/>
  <c r="U4621" i="1" a="1"/>
  <c r="U322" i="1" a="1"/>
  <c r="U817" i="1" a="1"/>
  <c r="U1680" i="1" a="1"/>
  <c r="U3419" i="1" a="1"/>
  <c r="U3418" i="1" a="1"/>
  <c r="AE1089" i="1" a="1"/>
  <c r="U8228" i="1" a="1"/>
  <c r="U7744" i="1" a="1"/>
  <c r="U7964" i="1" a="1"/>
  <c r="U7527" i="1" a="1"/>
  <c r="U7209" i="1" a="1"/>
  <c r="U6839" i="1" a="1"/>
  <c r="U7993" i="1" a="1"/>
  <c r="U7534" i="1" a="1"/>
  <c r="U7334" i="1" a="1"/>
  <c r="U6979" i="1" a="1"/>
  <c r="U7117" i="1" a="1"/>
  <c r="U6672" i="1" a="1"/>
  <c r="U6329" i="1" a="1"/>
  <c r="U7877" i="1" a="1"/>
  <c r="U7177" i="1" a="1"/>
  <c r="U5354" i="1" a="1"/>
  <c r="U7350" i="1" a="1"/>
  <c r="U7058" i="1" a="1"/>
  <c r="U6634" i="1" a="1"/>
  <c r="U4921" i="1" a="1"/>
  <c r="U7403" i="1" a="1"/>
  <c r="U6630" i="1" a="1"/>
  <c r="U8301" i="1" a="1"/>
  <c r="U5240" i="1" a="1"/>
  <c r="U5702" i="1" a="1"/>
  <c r="U7343" i="1" a="1"/>
  <c r="U7510" i="1" a="1"/>
  <c r="U4845" i="1" a="1"/>
  <c r="U7661" i="1" a="1"/>
  <c r="U4877" i="1" a="1"/>
  <c r="U5755" i="1" a="1"/>
  <c r="U6533" i="1" a="1"/>
  <c r="U6260" i="1" a="1"/>
  <c r="U3628" i="1" a="1"/>
  <c r="U7336" i="1" a="1"/>
  <c r="U5780" i="1" a="1"/>
  <c r="U5925" i="1" a="1"/>
  <c r="U6570" i="1" a="1"/>
  <c r="U7966" i="1" a="1"/>
  <c r="U4526" i="1" a="1"/>
  <c r="U2944" i="1" a="1"/>
  <c r="U6224" i="1" a="1"/>
  <c r="U5547" i="1" a="1"/>
  <c r="U3314" i="1" a="1"/>
  <c r="U5068" i="1" a="1"/>
  <c r="U3396" i="1" a="1"/>
  <c r="U5584" i="1" a="1"/>
  <c r="U3703" i="1" a="1"/>
  <c r="U7353" i="1" a="1"/>
  <c r="U6421" i="1" a="1"/>
  <c r="U5577" i="1" a="1"/>
  <c r="U3595" i="1" a="1"/>
  <c r="U2250" i="1" a="1"/>
  <c r="U7851" i="1" a="1"/>
  <c r="U4349" i="1" a="1"/>
  <c r="U2473" i="1" a="1"/>
  <c r="U5544" i="1" a="1"/>
  <c r="U5336" i="1" a="1"/>
  <c r="U5451" i="1" a="1"/>
  <c r="U6595" i="1" a="1"/>
  <c r="U4024" i="1" a="1"/>
  <c r="U2401" i="1" a="1"/>
  <c r="U6406" i="1" a="1"/>
  <c r="U4573" i="1" a="1"/>
  <c r="U2745" i="1" a="1"/>
  <c r="U6110" i="1" a="1"/>
  <c r="U5444" i="1" a="1"/>
  <c r="U2837" i="1" a="1"/>
  <c r="U6381" i="1" a="1"/>
  <c r="U3550" i="1" a="1"/>
  <c r="U7801" i="1" a="1"/>
  <c r="U3466" i="1" a="1"/>
  <c r="U5204" i="1" a="1"/>
  <c r="U3257" i="1" a="1"/>
  <c r="U6230" i="1" a="1"/>
  <c r="U5345" i="1" a="1"/>
  <c r="U3167" i="1" a="1"/>
  <c r="U1515" i="1" a="1"/>
  <c r="U3944" i="1" a="1"/>
  <c r="U3434" i="1" a="1"/>
  <c r="U1376" i="1" a="1"/>
  <c r="U5041" i="1" a="1"/>
  <c r="U2002" i="1" a="1"/>
  <c r="U4029" i="1" a="1"/>
  <c r="U1982" i="1" a="1"/>
  <c r="U3534" i="1" a="1"/>
  <c r="U1358" i="1" a="1"/>
  <c r="U4480" i="1" a="1"/>
  <c r="U2577" i="1" a="1"/>
  <c r="U4047" i="1" a="1"/>
  <c r="U1662" i="1" a="1"/>
  <c r="U3835" i="1" a="1"/>
  <c r="U3719" i="1" a="1"/>
  <c r="U3494" i="1" a="1"/>
  <c r="U947" i="1" a="1"/>
  <c r="U5590" i="1" a="1"/>
  <c r="U2666" i="1" a="1"/>
  <c r="U4961" i="1" a="1"/>
  <c r="U1957" i="1" a="1"/>
  <c r="U674" i="1" a="1"/>
  <c r="U3619" i="1" a="1"/>
  <c r="U1436" i="1" a="1"/>
  <c r="U3178" i="1" a="1"/>
  <c r="U4843" i="1" a="1"/>
  <c r="U2475" i="1" a="1"/>
  <c r="U4218" i="1" a="1"/>
  <c r="U1646" i="1" a="1"/>
  <c r="U746" i="1" a="1"/>
  <c r="U5680" i="1" a="1"/>
  <c r="U3928" i="1" a="1"/>
  <c r="U1031" i="1" a="1"/>
  <c r="U6161" i="1" a="1"/>
  <c r="U1621" i="1" a="1"/>
  <c r="U4089" i="1" a="1"/>
  <c r="U1517" i="1" a="1"/>
  <c r="U269" i="1" a="1"/>
  <c r="U2792" i="1" a="1"/>
  <c r="U555" i="1" a="1"/>
  <c r="U2372" i="1" a="1"/>
  <c r="U348" i="1" a="1"/>
  <c r="U3272" i="1" a="1"/>
  <c r="U857" i="1" a="1"/>
  <c r="U3268" i="1" a="1"/>
  <c r="U667" i="1" a="1"/>
  <c r="U4430" i="1" a="1"/>
  <c r="U1353" i="1" a="1"/>
  <c r="U261" i="1" a="1"/>
  <c r="U5333" i="1" a="1"/>
  <c r="U2247" i="1" a="1"/>
  <c r="U4311" i="1" a="1"/>
  <c r="U484" i="1" a="1"/>
  <c r="U2324" i="1" a="1"/>
  <c r="U4397" i="1" a="1"/>
  <c r="U733" i="1" a="1"/>
  <c r="U3112" i="1" a="1"/>
  <c r="U6958" i="1" a="1"/>
  <c r="U1337" i="1" a="1"/>
  <c r="U3441" i="1" a="1"/>
  <c r="U454" i="1" a="1"/>
  <c r="U1951" i="1" a="1"/>
  <c r="U2161" i="1" a="1"/>
  <c r="U6733" i="1" a="1"/>
  <c r="U3411" i="1" a="1"/>
  <c r="U2711" i="1" a="1"/>
  <c r="U2927" i="1" a="1"/>
  <c r="U3994" i="1" a="1"/>
  <c r="U8018" i="1" a="1"/>
  <c r="U281" i="1" a="1"/>
  <c r="U773" i="1" a="1"/>
  <c r="U1424" i="1" a="1"/>
  <c r="U1301" i="1" a="1"/>
  <c r="U2196" i="1" a="1"/>
  <c r="U2479" i="1" a="1"/>
  <c r="U3842" i="1" a="1"/>
  <c r="U6438" i="1" a="1"/>
  <c r="U4520" i="1" a="1"/>
  <c r="U386" i="1" a="1"/>
  <c r="U566" i="1" a="1"/>
  <c r="U766" i="1" a="1"/>
  <c r="U1419" i="1" a="1"/>
  <c r="U1322" i="1" a="1"/>
  <c r="U2588" i="1" a="1"/>
  <c r="U4456" i="1" a="1"/>
  <c r="U241" i="1" a="1"/>
  <c r="U751" i="1" a="1"/>
  <c r="U1529" i="1" a="1"/>
  <c r="U3252" i="1" a="1"/>
  <c r="U3162" i="1" a="1"/>
  <c r="U5810" i="1" a="1"/>
  <c r="U512" i="1" a="1"/>
  <c r="U742" i="1" a="1"/>
  <c r="U217" i="1" a="1"/>
  <c r="U4186" i="1" a="1"/>
  <c r="U1096" i="1" a="1"/>
  <c r="U2573" i="1" a="1"/>
  <c r="U10" i="1" a="1"/>
  <c r="U2291" i="1" a="1"/>
  <c r="U1631" i="1" a="1"/>
  <c r="U1985" i="1" a="1"/>
  <c r="U2219" i="1" a="1"/>
  <c r="U3203" i="1" a="1"/>
  <c r="U2083" i="1" a="1"/>
  <c r="U2018" i="1" a="1"/>
  <c r="U2034" i="1" a="1"/>
  <c r="U1733" i="1" a="1"/>
  <c r="U1812" i="1" a="1"/>
  <c r="U1698" i="1" a="1"/>
  <c r="U1699" i="1" a="1"/>
  <c r="U1723" i="1" a="1"/>
  <c r="U1760" i="1" a="1"/>
  <c r="U1922" i="1" a="1"/>
  <c r="U1688" i="1" a="1"/>
  <c r="U4467" i="1" a="1"/>
  <c r="U1609" i="1" a="1"/>
  <c r="U2641" i="1" a="1"/>
  <c r="U1615" i="1" a="1"/>
  <c r="U658" i="1" a="1"/>
  <c r="U3523" i="1" a="1"/>
  <c r="U3121" i="1" a="1"/>
  <c r="U4783" i="1" a="1"/>
  <c r="U2420" i="1" a="1"/>
  <c r="U4173" i="1" a="1"/>
  <c r="U1606" i="1" a="1"/>
  <c r="U730" i="1" a="1"/>
  <c r="U5073" i="1" a="1"/>
  <c r="U992" i="1" a="1"/>
  <c r="U5880" i="1" a="1"/>
  <c r="U1542" i="1" a="1"/>
  <c r="U4040" i="1" a="1"/>
  <c r="U1465" i="1" a="1"/>
  <c r="U253" i="1" a="1"/>
  <c r="U2718" i="1" a="1"/>
  <c r="U497" i="1" a="1"/>
  <c r="U2334" i="1" a="1"/>
  <c r="U332" i="1" a="1"/>
  <c r="U3158" i="1" a="1"/>
  <c r="U820" i="1" a="1"/>
  <c r="U3230" i="1" a="1"/>
  <c r="U648" i="1" a="1"/>
  <c r="U1331" i="1" a="1"/>
  <c r="U245" i="1" a="1"/>
  <c r="U5053" i="1" a="1"/>
  <c r="U2216" i="1" a="1"/>
  <c r="U4027" i="1" a="1"/>
  <c r="U436" i="1" a="1"/>
  <c r="U2279" i="1" a="1"/>
  <c r="U4119" i="1" a="1"/>
  <c r="U710" i="1" a="1"/>
  <c r="U3018" i="1" a="1"/>
  <c r="U6591" i="1" a="1"/>
  <c r="U1255" i="1" a="1"/>
  <c r="U3384" i="1" a="1"/>
  <c r="U390" i="1" a="1"/>
  <c r="U1648" i="1" a="1"/>
  <c r="U1984" i="1" a="1"/>
  <c r="U5919" i="1" a="1"/>
  <c r="U3245" i="1" a="1"/>
  <c r="U2663" i="1" a="1"/>
  <c r="U2845" i="1" a="1"/>
  <c r="U3243" i="1" a="1"/>
  <c r="U7169" i="1" a="1"/>
  <c r="U257" i="1" a="1"/>
  <c r="U1302" i="1" a="1"/>
  <c r="U1265" i="1" a="1"/>
  <c r="AE1081" i="1" a="1"/>
  <c r="U8212" i="1" a="1"/>
  <c r="U7709" i="1" a="1"/>
  <c r="U7929" i="1" a="1"/>
  <c r="U7400" i="1" a="1"/>
  <c r="U7192" i="1" a="1"/>
  <c r="U6806" i="1" a="1"/>
  <c r="U7953" i="1" a="1"/>
  <c r="U7513" i="1" a="1"/>
  <c r="U7291" i="1" a="1"/>
  <c r="U6960" i="1" a="1"/>
  <c r="U7094" i="1" a="1"/>
  <c r="U6597" i="1" a="1"/>
  <c r="U6296" i="1" a="1"/>
  <c r="U7820" i="1" a="1"/>
  <c r="U6670" i="1" a="1"/>
  <c r="U5274" i="1" a="1"/>
  <c r="U7114" i="1" a="1"/>
  <c r="U7029" i="1" a="1"/>
  <c r="U6518" i="1" a="1"/>
  <c r="U4905" i="1" a="1"/>
  <c r="U6912" i="1" a="1"/>
  <c r="U6586" i="1" a="1"/>
  <c r="U8209" i="1" a="1"/>
  <c r="U8207" i="1" a="1"/>
  <c r="U5669" i="1" a="1"/>
  <c r="U7100" i="1" a="1"/>
  <c r="U7415" i="1" a="1"/>
  <c r="U4779" i="1" a="1"/>
  <c r="U7560" i="1" a="1"/>
  <c r="U4844" i="1" a="1"/>
  <c r="U5733" i="1" a="1"/>
  <c r="U6482" i="1" a="1"/>
  <c r="U6229" i="1" a="1"/>
  <c r="U3612" i="1" a="1"/>
  <c r="U7162" i="1" a="1"/>
  <c r="U5558" i="1" a="1"/>
  <c r="U5902" i="1" a="1"/>
  <c r="U6501" i="1" a="1"/>
  <c r="U7879" i="1" a="1"/>
  <c r="U4486" i="1" a="1"/>
  <c r="U2928" i="1" a="1"/>
  <c r="U6153" i="1" a="1"/>
  <c r="U5477" i="1" a="1"/>
  <c r="U3215" i="1" a="1"/>
  <c r="U5048" i="1" a="1"/>
  <c r="U3330" i="1" a="1"/>
  <c r="U5511" i="1" a="1"/>
  <c r="U3686" i="1" a="1"/>
  <c r="U7283" i="1" a="1"/>
  <c r="U6338" i="1" a="1"/>
  <c r="U5515" i="1" a="1"/>
  <c r="U3557" i="1" a="1"/>
  <c r="U2234" i="1" a="1"/>
  <c r="U7526" i="1" a="1"/>
  <c r="U4222" i="1" a="1"/>
  <c r="U2425" i="1" a="1"/>
  <c r="U5513" i="1" a="1"/>
  <c r="U5282" i="1" a="1"/>
  <c r="U5424" i="1" a="1"/>
  <c r="U6530" i="1" a="1"/>
  <c r="U4003" i="1" a="1"/>
  <c r="U2385" i="1" a="1"/>
  <c r="U6250" i="1" a="1"/>
  <c r="U2653" i="1" a="1"/>
  <c r="U6004" i="1" a="1"/>
  <c r="U5206" i="1" a="1"/>
  <c r="U2598" i="1" a="1"/>
  <c r="U5995" i="1" a="1"/>
  <c r="U3487" i="1" a="1"/>
  <c r="U7104" i="1" a="1"/>
  <c r="U3341" i="1" a="1"/>
  <c r="U5163" i="1" a="1"/>
  <c r="U3214" i="1" a="1"/>
  <c r="U6162" i="1" a="1"/>
  <c r="U5150" i="1" a="1"/>
  <c r="U3130" i="1" a="1"/>
  <c r="U7987" i="1" a="1"/>
  <c r="U3921" i="1" a="1"/>
  <c r="U3306" i="1" a="1"/>
  <c r="U1344" i="1" a="1"/>
  <c r="U4799" i="1" a="1"/>
  <c r="U1964" i="1" a="1"/>
  <c r="U4001" i="1" a="1"/>
  <c r="U8268" i="1" a="1"/>
  <c r="U3506" i="1" a="1"/>
  <c r="U1342" i="1" a="1"/>
  <c r="U4447" i="1" a="1"/>
  <c r="U2555" i="1" a="1"/>
  <c r="U3926" i="1" a="1"/>
  <c r="U3778" i="1" a="1"/>
  <c r="U3691" i="1" a="1"/>
  <c r="U3464" i="1" a="1"/>
  <c r="U931" i="1" a="1"/>
  <c r="U5276" i="1" a="1"/>
  <c r="U4589" i="1" a="1"/>
  <c r="U1340" i="1" a="1"/>
  <c r="U3876" i="1" a="1"/>
  <c r="U4310" i="1" a="1"/>
  <c r="AD1057" i="1" a="1"/>
  <c r="U8180" i="1" a="1"/>
  <c r="U7674" i="1" a="1"/>
  <c r="U7875" i="1" a="1"/>
  <c r="U7382" i="1" a="1"/>
  <c r="U7175" i="1" a="1"/>
  <c r="U6773" i="1" a="1"/>
  <c r="U7742" i="1" a="1"/>
  <c r="U7489" i="1" a="1"/>
  <c r="U7270" i="1" a="1"/>
  <c r="U6685" i="1" a="1"/>
  <c r="U7069" i="1" a="1"/>
  <c r="U6562" i="1" a="1"/>
  <c r="U6215" i="1" a="1"/>
  <c r="U7792" i="1" a="1"/>
  <c r="U6625" i="1" a="1"/>
  <c r="U5242" i="1" a="1"/>
  <c r="U6977" i="1" a="1"/>
  <c r="U7002" i="1" a="1"/>
  <c r="U6497" i="1" a="1"/>
  <c r="U4889" i="1" a="1"/>
  <c r="U6883" i="1" a="1"/>
  <c r="U6538" i="1" a="1"/>
  <c r="U8114" i="1" a="1"/>
  <c r="U7824" i="1" a="1"/>
  <c r="U5636" i="1" a="1"/>
  <c r="U8213" i="1" a="1"/>
  <c r="U7360" i="1" a="1"/>
  <c r="U4746" i="1" a="1"/>
  <c r="U7409" i="1" a="1"/>
  <c r="U4728" i="1" a="1"/>
  <c r="U5714" i="1" a="1"/>
  <c r="U6426" i="1" a="1"/>
  <c r="U6169" i="1" a="1"/>
  <c r="U3548" i="1" a="1"/>
  <c r="U7065" i="1" a="1"/>
  <c r="U5516" i="1" a="1"/>
  <c r="U5734" i="1" a="1"/>
  <c r="U6307" i="1" a="1"/>
  <c r="U7799" i="1" a="1"/>
  <c r="U4289" i="1" a="1"/>
  <c r="U2912" i="1" a="1"/>
  <c r="U6032" i="1" a="1"/>
  <c r="U5408" i="1" a="1"/>
  <c r="U3199" i="1" a="1"/>
  <c r="U4967" i="1" a="1"/>
  <c r="U3297" i="1" a="1"/>
  <c r="U5489" i="1" a="1"/>
  <c r="U3636" i="1" a="1"/>
  <c r="U7149" i="1" a="1"/>
  <c r="U6124" i="1" a="1"/>
  <c r="U5487" i="1" a="1"/>
  <c r="U3482" i="1" a="1"/>
  <c r="U2218" i="1" a="1"/>
  <c r="U7424" i="1" a="1"/>
  <c r="U4097" i="1" a="1"/>
  <c r="U2409" i="1" a="1"/>
  <c r="U5425" i="1" a="1"/>
  <c r="U5141" i="1" a="1"/>
  <c r="U5365" i="1" a="1"/>
  <c r="U6371" i="1" a="1"/>
  <c r="U3920" i="1" a="1"/>
  <c r="U2369" i="1" a="1"/>
  <c r="U6203" i="1" a="1"/>
  <c r="U4410" i="1" a="1"/>
  <c r="U2635" i="1" a="1"/>
  <c r="U5945" i="1" a="1"/>
  <c r="U4882" i="1" a="1"/>
  <c r="U2580" i="1" a="1"/>
  <c r="U5938" i="1" a="1"/>
  <c r="U3445" i="1" a="1"/>
  <c r="U6992" i="1" a="1"/>
  <c r="U3138" i="1" a="1"/>
  <c r="U5125" i="1" a="1"/>
  <c r="U3156" i="1" a="1"/>
  <c r="U5790" i="1" a="1"/>
  <c r="U5074" i="1" a="1"/>
  <c r="U3110" i="1" a="1"/>
  <c r="U7113" i="1" a="1"/>
  <c r="U3875" i="1" a="1"/>
  <c r="U3253" i="1" a="1"/>
  <c r="U1328" i="1" a="1"/>
  <c r="U4605" i="1" a="1"/>
  <c r="U1654" i="1" a="1"/>
  <c r="U3971" i="1" a="1"/>
  <c r="U7817" i="1" a="1"/>
  <c r="U3456" i="1" a="1"/>
  <c r="U1326" i="1" a="1"/>
  <c r="U4403" i="1" a="1"/>
  <c r="U2533" i="1" a="1"/>
  <c r="U3837" i="1" a="1"/>
  <c r="U1574" i="1" a="1"/>
  <c r="U7597" i="1" a="1"/>
  <c r="U8246" i="1" a="1"/>
  <c r="U3399" i="1" a="1"/>
  <c r="U883" i="1" a="1"/>
  <c r="U5140" i="1" a="1"/>
  <c r="U2586" i="1" a="1"/>
  <c r="U4538" i="1" a="1"/>
  <c r="U1535" i="1" a="1"/>
  <c r="U642" i="1" a="1"/>
  <c r="U3460" i="1" a="1"/>
  <c r="U1305" i="1" a="1"/>
  <c r="U3091" i="1" a="1"/>
  <c r="U4688" i="1" a="1"/>
  <c r="U2392" i="1" a="1"/>
  <c r="U4134" i="1" a="1"/>
  <c r="U1565" i="1" a="1"/>
  <c r="U714" i="1" a="1"/>
  <c r="U5020" i="1" a="1"/>
  <c r="U3831" i="1" a="1"/>
  <c r="U955" i="1" a="1"/>
  <c r="U5533" i="1" a="1"/>
  <c r="U1489" i="1" a="1"/>
  <c r="U3978" i="1" a="1"/>
  <c r="U1440" i="1" a="1"/>
  <c r="U237" i="1" a="1"/>
  <c r="U2683" i="1" a="1"/>
  <c r="U8174" i="1" a="1"/>
  <c r="U2200" i="1" a="1"/>
  <c r="U316" i="1" a="1"/>
  <c r="U2936" i="1" a="1"/>
  <c r="U781" i="1" a="1"/>
  <c r="U3115" i="1" a="1"/>
  <c r="U609" i="1" a="1"/>
  <c r="U4239" i="1" a="1"/>
  <c r="U1162" i="1" a="1"/>
  <c r="AD1086" i="1" a="1"/>
  <c r="AD1024" i="1" a="1"/>
  <c r="U7844" i="1" a="1"/>
  <c r="U8129" i="1" a="1"/>
  <c r="U7696" i="1" a="1"/>
  <c r="U8369" i="1" a="1"/>
  <c r="U8218" i="1" a="1"/>
  <c r="U7327" i="1" a="1"/>
  <c r="U6898" i="1" a="1"/>
  <c r="U7858" i="1" a="1"/>
  <c r="U6726" i="1" a="1"/>
  <c r="U8083" i="1" a="1"/>
  <c r="U6446" i="1" a="1"/>
  <c r="U8256" i="1" a="1"/>
  <c r="U7688" i="1" a="1"/>
  <c r="U6834" i="1" a="1"/>
  <c r="U5850" i="1" a="1"/>
  <c r="U7233" i="1" a="1"/>
  <c r="U6422" i="1" a="1"/>
  <c r="U6079" i="1" a="1"/>
  <c r="U5875" i="1" a="1"/>
  <c r="U4553" i="1" a="1"/>
  <c r="U6196" i="1" a="1"/>
  <c r="U6038" i="1" a="1"/>
  <c r="U6473" i="1" a="1"/>
  <c r="U6852" i="1" a="1"/>
  <c r="U8113" i="1" a="1"/>
  <c r="U7438" i="1" a="1"/>
  <c r="U6298" i="1" a="1"/>
  <c r="U7936" i="1" a="1"/>
  <c r="U6429" i="1" a="1"/>
  <c r="U4332" i="1" a="1"/>
  <c r="U7132" i="1" a="1"/>
  <c r="U5940" i="1" a="1"/>
  <c r="U5045" i="1" a="1"/>
  <c r="U3244" i="1" a="1"/>
  <c r="U7450" i="1" a="1"/>
  <c r="U4708" i="1" a="1"/>
  <c r="U5117" i="1" a="1"/>
  <c r="U5346" i="1" a="1"/>
  <c r="U6123" i="1" a="1"/>
  <c r="U3730" i="1" a="1"/>
  <c r="U2688" i="1" a="1"/>
  <c r="U7624" i="1" a="1"/>
  <c r="U4288" i="1" a="1"/>
  <c r="U6837" i="1" a="1"/>
  <c r="U4363" i="1" a="1"/>
  <c r="U6532" i="1" a="1"/>
  <c r="U4958" i="1" a="1"/>
  <c r="U3207" i="1" a="1"/>
  <c r="U5894" i="1" a="1"/>
  <c r="U5479" i="1" a="1"/>
  <c r="U4740" i="1" a="1"/>
  <c r="U2788" i="1" a="1"/>
  <c r="U6024" i="1" a="1"/>
  <c r="U5771" i="1" a="1"/>
  <c r="U3593" i="1" a="1"/>
  <c r="U2169" i="1" a="1"/>
  <c r="U4808" i="1" a="1"/>
  <c r="U4370" i="1" a="1"/>
  <c r="U4669" i="1" a="1"/>
  <c r="U5267" i="1" a="1"/>
  <c r="U3527" i="1" a="1"/>
  <c r="U7083" i="1" a="1"/>
  <c r="U7375" i="1" a="1"/>
  <c r="U3762" i="1" a="1"/>
  <c r="U1652" i="1" a="1"/>
  <c r="U4766" i="1" a="1"/>
  <c r="U3849" i="1" a="1"/>
  <c r="U1667" i="1" a="1"/>
  <c r="U5028" i="1" a="1"/>
  <c r="U2969" i="1" a="1"/>
  <c r="U4850" i="1" a="1"/>
  <c r="U2542" i="1" a="1"/>
  <c r="U4352" i="1" a="1"/>
  <c r="U2798" i="1" a="1"/>
  <c r="U4513" i="1" a="1"/>
  <c r="U4191" i="1" a="1"/>
  <c r="U2607" i="1" a="1"/>
  <c r="U5404" i="1" a="1"/>
  <c r="U4719" i="1" a="1"/>
  <c r="U2673" i="1" a="1"/>
  <c r="U1136" i="1" a="1"/>
  <c r="U3586" i="1" a="1"/>
  <c r="U6423" i="1" a="1"/>
  <c r="U3328" i="1" a="1"/>
  <c r="U5296" i="1" a="1"/>
  <c r="U2692" i="1" a="1"/>
  <c r="U1086" i="1" a="1"/>
  <c r="U3558" i="1" a="1"/>
  <c r="U7698" i="1" a="1"/>
  <c r="U3096" i="1" a="1"/>
  <c r="U7691" i="1" a="1"/>
  <c r="U5351" i="1" a="1"/>
  <c r="U5357" i="1" a="1"/>
  <c r="U1638" i="1" a="1"/>
  <c r="U675" i="1" a="1"/>
  <c r="U4067" i="1" a="1"/>
  <c r="U1657" i="1" a="1"/>
  <c r="U3861" i="1" a="1"/>
  <c r="U1043" i="1" a="1"/>
  <c r="U7346" i="1" a="1"/>
  <c r="U3066" i="1" a="1"/>
  <c r="U6548" i="1" a="1"/>
  <c r="AD1021" i="1" a="1"/>
  <c r="AE993" i="1" a="1"/>
  <c r="U7700" i="1" a="1"/>
  <c r="U7741" i="1" a="1"/>
  <c r="U8328" i="1" a="1"/>
  <c r="U8240" i="1" a="1"/>
  <c r="U7751" i="1" a="1"/>
  <c r="U7225" i="1" a="1"/>
  <c r="U6716" i="1" a="1"/>
  <c r="U7401" i="1" a="1"/>
  <c r="U6549" i="1" a="1"/>
  <c r="U7429" i="1" a="1"/>
  <c r="U6314" i="1" a="1"/>
  <c r="U7163" i="1" a="1"/>
  <c r="U7137" i="1" a="1"/>
  <c r="U6682" i="1" a="1"/>
  <c r="U5786" i="1" a="1"/>
  <c r="U8087" i="1" a="1"/>
  <c r="U6063" i="1" a="1"/>
  <c r="U5914" i="1" a="1"/>
  <c r="U5737" i="1" a="1"/>
  <c r="U4489" i="1" a="1"/>
  <c r="U5948" i="1" a="1"/>
  <c r="U5670" i="1" a="1"/>
  <c r="U6195" i="1" a="1"/>
  <c r="U6629" i="1" a="1"/>
  <c r="U7326" i="1" a="1"/>
  <c r="U6968" i="1" a="1"/>
  <c r="U5922" i="1" a="1"/>
  <c r="U7459" i="1" a="1"/>
  <c r="U6244" i="1" a="1"/>
  <c r="U7613" i="1" a="1"/>
  <c r="U6720" i="1" a="1"/>
  <c r="U5694" i="1" a="1"/>
  <c r="U4816" i="1" a="1"/>
  <c r="U7901" i="1" a="1"/>
  <c r="U7109" i="1" a="1"/>
  <c r="U4550" i="1" a="1"/>
  <c r="U4814" i="1" a="1"/>
  <c r="U5107" i="1" a="1"/>
  <c r="U5943" i="1" a="1"/>
  <c r="U3546" i="1" a="1"/>
  <c r="U2544" i="1" a="1"/>
  <c r="U6542" i="1" a="1"/>
  <c r="U4087" i="1" a="1"/>
  <c r="U6498" i="1" a="1"/>
  <c r="U4214" i="1" a="1"/>
  <c r="U6254" i="1" a="1"/>
  <c r="U4575" i="1" a="1"/>
  <c r="U3143" i="1" a="1"/>
  <c r="U5607" i="1" a="1"/>
  <c r="U5181" i="1" a="1"/>
  <c r="U4396" i="1" a="1"/>
  <c r="U2671" i="1" a="1"/>
  <c r="U5843" i="1" a="1"/>
  <c r="U5484" i="1" a="1"/>
  <c r="U3349" i="1" a="1"/>
  <c r="U1977" i="1" a="1"/>
  <c r="U8065" i="1" a="1"/>
  <c r="U4241" i="1" a="1"/>
  <c r="U4554" i="1" a="1"/>
  <c r="U4913" i="1" a="1"/>
  <c r="U3283" i="1" a="1"/>
  <c r="U6170" i="1" a="1"/>
  <c r="U6706" i="1" a="1"/>
  <c r="U3572" i="1" a="1"/>
  <c r="U1588" i="1" a="1"/>
  <c r="U4302" i="1" a="1"/>
  <c r="U3675" i="1" a="1"/>
  <c r="U1603" i="1" a="1"/>
  <c r="U4734" i="1" a="1"/>
  <c r="U2707" i="1" a="1"/>
  <c r="U4542" i="1" a="1"/>
  <c r="U2311" i="1" a="1"/>
  <c r="U4175" i="1" a="1"/>
  <c r="U2487" i="1" a="1"/>
  <c r="U4078" i="1" a="1"/>
  <c r="U3954" i="1" a="1"/>
  <c r="U2516" i="1" a="1"/>
  <c r="U4914" i="1" a="1"/>
  <c r="U4267" i="1" a="1"/>
  <c r="U2493" i="1" a="1"/>
  <c r="U8270" i="1" a="1"/>
  <c r="U3086" i="1" a="1"/>
  <c r="U5905" i="1" a="1"/>
  <c r="U3059" i="1" a="1"/>
  <c r="U4954" i="1" a="1"/>
  <c r="U2424" i="1" a="1"/>
  <c r="U7594" i="1" a="1"/>
  <c r="U3303" i="1" a="1"/>
  <c r="U6710" i="1" a="1"/>
  <c r="U2794" i="1" a="1"/>
  <c r="U5863" i="1" a="1"/>
  <c r="U4874" i="1" a="1"/>
  <c r="U4858" i="1" a="1"/>
  <c r="U1497" i="1" a="1"/>
  <c r="U595" i="1" a="1"/>
  <c r="U3753" i="1" a="1"/>
  <c r="U1456" i="1" a="1"/>
  <c r="U3493" i="1" a="1"/>
  <c r="U978" i="1" a="1"/>
  <c r="U5932" i="1" a="1"/>
  <c r="U2696" i="1" a="1"/>
  <c r="U5271" i="1" a="1"/>
  <c r="U2005" i="1" a="1"/>
  <c r="U3553" i="1" a="1"/>
  <c r="U7024" i="1" a="1"/>
  <c r="U2793" i="1" a="1"/>
  <c r="U1034" i="1" a="1"/>
  <c r="U8089" i="1" a="1"/>
  <c r="U6812" i="1" a="1"/>
  <c r="U2408" i="1" a="1"/>
  <c r="U398" i="1" a="1"/>
  <c r="U1176" i="1" a="1"/>
  <c r="AD1056" i="1" a="1"/>
  <c r="U7652" i="1" a="1"/>
  <c r="U7106" i="1" a="1"/>
  <c r="U7601" i="1" a="1"/>
  <c r="U8368" i="1" a="1"/>
  <c r="U7242" i="1" a="1"/>
  <c r="U8329" i="1" a="1"/>
  <c r="U7578" i="1" a="1"/>
  <c r="U8310" i="1" a="1"/>
  <c r="U6413" i="1" a="1"/>
  <c r="U6996" i="1" a="1"/>
  <c r="U6444" i="1" a="1"/>
  <c r="U6541" i="1" a="1"/>
  <c r="U7384" i="1" a="1"/>
  <c r="U5898" i="1" a="1"/>
  <c r="U8211" i="1" a="1"/>
  <c r="U4969" i="1" a="1"/>
  <c r="U6432" i="1" a="1"/>
  <c r="U5703" i="1" a="1"/>
  <c r="U5785" i="1" a="1"/>
  <c r="U5891" i="1" a="1"/>
  <c r="U7997" i="1" a="1"/>
  <c r="U6246" i="1" a="1"/>
  <c r="U6687" i="1" a="1"/>
  <c r="U5148" i="1" a="1"/>
  <c r="U5676" i="1" a="1"/>
  <c r="U6027" i="1" a="1"/>
  <c r="U4727" i="1" a="1"/>
  <c r="U6449" i="1" a="1"/>
  <c r="U5976" i="1" a="1"/>
  <c r="U5195" i="1" a="1"/>
  <c r="U5126" i="1" a="1"/>
  <c r="U5050" i="1" a="1"/>
  <c r="U3008" i="1" a="1"/>
  <c r="U5776" i="1" a="1"/>
  <c r="U4251" i="1" a="1"/>
  <c r="U5884" i="1" a="1"/>
  <c r="U3905" i="1" a="1"/>
  <c r="U5419" i="1" a="1"/>
  <c r="U3256" i="1" a="1"/>
  <c r="U5485" i="1" a="1"/>
  <c r="U6762" i="1" a="1"/>
  <c r="U3788" i="1" a="1"/>
  <c r="U6689" i="1" a="1"/>
  <c r="U5576" i="1" a="1"/>
  <c r="U3009" i="1" a="1"/>
  <c r="U6105" i="1" a="1"/>
  <c r="U4945" i="1" a="1"/>
  <c r="U4644" i="1" a="1"/>
  <c r="U4659" i="1" a="1"/>
  <c r="U2629" i="1" a="1"/>
  <c r="U6068" i="1" a="1"/>
  <c r="U3806" i="1" a="1"/>
  <c r="U1540" i="1" a="1"/>
  <c r="U6529" i="1" a="1"/>
  <c r="U2988" i="1" a="1"/>
  <c r="U5481" i="1" a="1"/>
  <c r="U2725" i="1" a="1"/>
  <c r="U4176" i="1" a="1"/>
  <c r="U5655" i="1" a="1"/>
  <c r="U3005" i="1" a="1"/>
  <c r="U4458" i="1" a="1"/>
  <c r="U3751" i="1" a="1"/>
  <c r="U1627" i="1" a="1"/>
  <c r="U7254" i="1" a="1"/>
  <c r="U2760" i="1" a="1"/>
  <c r="U7596" i="1" a="1"/>
  <c r="U2603" i="1" a="1"/>
  <c r="U4637" i="1" a="1"/>
  <c r="U5974" i="1" a="1"/>
  <c r="U2446" i="1" a="1"/>
  <c r="U6414" i="1" a="1"/>
  <c r="U2713" i="1" a="1"/>
  <c r="U3649" i="1" a="1"/>
  <c r="U7485" i="1" a="1"/>
  <c r="U4641" i="1" a="1"/>
  <c r="U3790" i="1" a="1"/>
  <c r="U851" i="1" a="1"/>
  <c r="U4291" i="1" a="1"/>
  <c r="P1124" i="1" a="1"/>
  <c r="AD1048" i="1" a="1"/>
  <c r="U7636" i="1" a="1"/>
  <c r="U7073" i="1" a="1"/>
  <c r="U7278" i="1" a="1"/>
  <c r="U8347" i="1" a="1"/>
  <c r="U7208" i="1" a="1"/>
  <c r="U8306" i="1" a="1"/>
  <c r="U7555" i="1" a="1"/>
  <c r="U8224" i="1" a="1"/>
  <c r="U6380" i="1" a="1"/>
  <c r="U6887" i="1" a="1"/>
  <c r="U6279" i="1" a="1"/>
  <c r="U6404" i="1" a="1"/>
  <c r="U7352" i="1" a="1"/>
  <c r="U5865" i="1" a="1"/>
  <c r="U7872" i="1" a="1"/>
  <c r="U4857" i="1" a="1"/>
  <c r="U6389" i="1" a="1"/>
  <c r="U5637" i="1" a="1"/>
  <c r="U5752" i="1" a="1"/>
  <c r="U5820" i="1" a="1"/>
  <c r="U7917" i="1" a="1"/>
  <c r="U6168" i="1" a="1"/>
  <c r="U6650" i="1" a="1"/>
  <c r="U5130" i="1" a="1"/>
  <c r="U5560" i="1" a="1"/>
  <c r="U6006" i="1" a="1"/>
  <c r="U4622" i="1" a="1"/>
  <c r="U6418" i="1" a="1"/>
  <c r="U5496" i="1" a="1"/>
  <c r="U5174" i="1" a="1"/>
  <c r="U5070" i="1" a="1"/>
  <c r="U5030" i="1" a="1"/>
  <c r="U2992" i="1" a="1"/>
  <c r="U5748" i="1" a="1"/>
  <c r="U4124" i="1" a="1"/>
  <c r="U5672" i="1" a="1"/>
  <c r="U3887" i="1" a="1"/>
  <c r="U5259" i="1" a="1"/>
  <c r="U3223" i="1" a="1"/>
  <c r="U5394" i="1" a="1"/>
  <c r="U6455" i="1" a="1"/>
  <c r="U3463" i="1" a="1"/>
  <c r="U6292" i="1" a="1"/>
  <c r="U5458" i="1" a="1"/>
  <c r="U2838" i="1" a="1"/>
  <c r="U5989" i="1" a="1"/>
  <c r="U4899" i="1" a="1"/>
  <c r="U4599" i="1" a="1"/>
  <c r="U4636" i="1" a="1"/>
  <c r="U2596" i="1" a="1"/>
  <c r="U6034" i="1" a="1"/>
  <c r="U3784" i="1" a="1"/>
  <c r="U1524" i="1" a="1"/>
  <c r="U6310" i="1" a="1"/>
  <c r="U2543" i="1" a="1"/>
  <c r="U5360" i="1" a="1"/>
  <c r="U2689" i="1" a="1"/>
  <c r="U4152" i="1" a="1"/>
  <c r="U5565" i="1" a="1"/>
  <c r="U2930" i="1" a="1"/>
  <c r="U4378" i="1" a="1"/>
  <c r="U3707" i="1" a="1"/>
  <c r="U1611" i="1" a="1"/>
  <c r="U6643" i="1" a="1"/>
  <c r="U2694" i="1" a="1"/>
  <c r="U6928" i="1" a="1"/>
  <c r="U2582" i="1" a="1"/>
  <c r="U3852" i="1" a="1"/>
  <c r="U5764" i="1" a="1"/>
  <c r="U2380" i="1" a="1"/>
  <c r="U6128" i="1" a="1"/>
  <c r="U2645" i="1" a="1"/>
  <c r="U3624" i="1" a="1"/>
  <c r="U6844" i="1" a="1"/>
  <c r="U4493" i="1" a="1"/>
  <c r="U3722" i="1" a="1"/>
  <c r="U835" i="1" a="1"/>
  <c r="U4111" i="1" a="1"/>
  <c r="U1236" i="1" a="1"/>
  <c r="U2809" i="1" a="1"/>
  <c r="U626" i="1" a="1"/>
  <c r="U3148" i="1" a="1"/>
  <c r="U5201" i="1" a="1"/>
  <c r="U6392" i="1" a="1"/>
  <c r="U2748" i="1" a="1"/>
  <c r="U4044" i="1" a="1"/>
  <c r="U1279" i="1" a="1"/>
  <c r="U490" i="1" a="1"/>
  <c r="U6014" i="1" a="1"/>
  <c r="U1415" i="1" a="1"/>
  <c r="U14" i="1" a="1"/>
  <c r="U1258" i="1" a="1"/>
  <c r="U3563" i="1" a="1"/>
  <c r="U801" i="1" a="1"/>
  <c r="U4668" i="1" a="1"/>
  <c r="U1009" i="1" a="1"/>
  <c r="U2937" i="1" a="1"/>
  <c r="U380" i="1" a="1"/>
  <c r="U2717" i="1" a="1"/>
  <c r="U7745" i="1" a="1"/>
  <c r="U2134" i="1" a="1"/>
  <c r="U267" i="1" a="1"/>
  <c r="U1991" i="1" a="1"/>
  <c r="U357" i="1" a="1"/>
  <c r="U5797" i="1" a="1"/>
  <c r="U1953" i="1" a="1"/>
  <c r="U3285" i="1" a="1"/>
  <c r="U5663" i="1" a="1"/>
  <c r="U1064" i="1" a="1"/>
  <c r="U2366" i="1" a="1"/>
  <c r="U5173" i="1" a="1"/>
  <c r="U784" i="1" a="1"/>
  <c r="U2363" i="1" a="1"/>
  <c r="U4113" i="1" a="1"/>
  <c r="U504" i="1" a="1"/>
  <c r="U7859" i="1" a="1"/>
  <c r="U1188" i="1" a="1"/>
  <c r="U3630" i="1" a="1"/>
  <c r="AD1052" i="1" a="1"/>
  <c r="AD994" i="1" a="1"/>
  <c r="U7992" i="1" a="1"/>
  <c r="U8023" i="1" a="1"/>
  <c r="U8262" i="1" a="1"/>
  <c r="U7525" i="1" a="1"/>
  <c r="U8109" i="1" a="1"/>
  <c r="U8312" i="1" a="1"/>
  <c r="U6705" i="1" a="1"/>
  <c r="U7090" i="1" a="1"/>
  <c r="U6910" i="1" a="1"/>
  <c r="U6167" i="1" a="1"/>
  <c r="U6919" i="1" a="1"/>
  <c r="U5754" i="1" a="1"/>
  <c r="U8272" i="1" a="1"/>
  <c r="U7144" i="1" a="1"/>
  <c r="U6094" i="1" a="1"/>
  <c r="U4505" i="1" a="1"/>
  <c r="U7754" i="1" a="1"/>
  <c r="U5128" i="1" a="1"/>
  <c r="U7514" i="1" a="1"/>
  <c r="U7955" i="1" a="1"/>
  <c r="U6829" i="1" a="1"/>
  <c r="U5221" i="1" a="1"/>
  <c r="U7269" i="1" a="1"/>
  <c r="U4431" i="1" a="1"/>
  <c r="U6620" i="1" a="1"/>
  <c r="U6924" i="1" a="1"/>
  <c r="U3660" i="1" a="1"/>
  <c r="U6256" i="1" a="1"/>
  <c r="U4603" i="1" a="1"/>
  <c r="U4532" i="1" a="1"/>
  <c r="U8206" i="1" a="1"/>
  <c r="U4034" i="1" a="1"/>
  <c r="U2672" i="1" a="1"/>
  <c r="U6336" i="1" a="1"/>
  <c r="U3578" i="1" a="1"/>
  <c r="U4866" i="1" a="1"/>
  <c r="U6728" i="1" a="1"/>
  <c r="U4414" i="1" a="1"/>
  <c r="U2839" i="1" a="1"/>
  <c r="U6628" i="1" a="1"/>
  <c r="U4971" i="1" a="1"/>
  <c r="U2721" i="1" a="1"/>
  <c r="U5254" i="1" a="1"/>
  <c r="U4556" i="1" a="1"/>
  <c r="U2313" i="1" a="1"/>
  <c r="U4762" i="1" a="1"/>
  <c r="U6816" i="1" a="1"/>
  <c r="U7897" i="1" a="1"/>
  <c r="U3817" i="1" a="1"/>
  <c r="U8007" i="1" a="1"/>
  <c r="U6531" i="1" a="1"/>
  <c r="U3219" i="1" a="1"/>
  <c r="U6466" i="1" a="1"/>
  <c r="U4177" i="1" a="1"/>
  <c r="U1619" i="1" a="1"/>
  <c r="U4252" i="1" a="1"/>
  <c r="U2140" i="1" a="1"/>
  <c r="U2761" i="1" a="1"/>
  <c r="U4275" i="1" a="1"/>
  <c r="U2224" i="1" a="1"/>
  <c r="U6646" i="1" a="1"/>
  <c r="U3054" i="1" a="1"/>
  <c r="U5756" i="1" a="1"/>
  <c r="U4165" i="1" a="1"/>
  <c r="U1672" i="1" a="1"/>
  <c r="U5188" i="1" a="1"/>
  <c r="U6524" i="1" a="1"/>
  <c r="U3107" i="1" a="1"/>
  <c r="U4163" i="1" a="1"/>
  <c r="U1442" i="1" a="1"/>
  <c r="U4122" i="1" a="1"/>
  <c r="U7305" i="1" a="1"/>
  <c r="U2613" i="1" a="1"/>
  <c r="U4314" i="1" a="1"/>
  <c r="U6932" i="1" a="1"/>
  <c r="U2184" i="1" a="1"/>
  <c r="U563" i="1" a="1"/>
  <c r="U3093" i="1" a="1"/>
  <c r="U5665" i="1" a="1"/>
  <c r="U1323" i="1" a="1"/>
  <c r="U6130" i="1" a="1"/>
  <c r="U2476" i="1" a="1"/>
  <c r="U3492" i="1" a="1"/>
  <c r="U4478" i="1" a="1"/>
  <c r="U1553" i="1" a="1"/>
  <c r="U2849" i="1" a="1"/>
  <c r="U954" i="1" a="1"/>
  <c r="U7928" i="1" a="1"/>
  <c r="U3776" i="1" a="1"/>
  <c r="U614" i="1" a="1"/>
  <c r="U3685" i="1" a="1"/>
  <c r="U688" i="1" a="1"/>
  <c r="U2938" i="1" a="1"/>
  <c r="U413" i="1" a="1"/>
  <c r="U3012" i="1" a="1"/>
  <c r="U6159" i="1" a="1"/>
  <c r="U1213" i="1" a="1"/>
  <c r="U5509" i="1" a="1"/>
  <c r="U1617" i="1" a="1"/>
  <c r="U4604" i="1" a="1"/>
  <c r="U989" i="1" a="1"/>
  <c r="U5067" i="1" a="1"/>
  <c r="U1100" i="1" a="1"/>
  <c r="U7182" i="1" a="1"/>
  <c r="U3890" i="1" a="1"/>
  <c r="U4611" i="1" a="1"/>
  <c r="U1582" i="1" a="1"/>
  <c r="U3565" i="1" a="1"/>
  <c r="U328" i="1" a="1"/>
  <c r="U985" i="1" a="1"/>
  <c r="U3607" i="1" a="1"/>
  <c r="U5650" i="1" a="1"/>
  <c r="U908" i="1" a="1"/>
  <c r="U2178" i="1" a="1"/>
  <c r="U4385" i="1" a="1"/>
  <c r="U3906" i="1" a="1"/>
  <c r="U543" i="1" a="1"/>
  <c r="U6732" i="1" a="1"/>
  <c r="U3450" i="1" a="1"/>
  <c r="U3995" i="1" a="1"/>
  <c r="U5266" i="1" a="1"/>
  <c r="U4870" i="1" a="1"/>
  <c r="U5263" i="1" a="1"/>
  <c r="AE1059" i="1" a="1"/>
  <c r="U8308" i="1" a="1"/>
  <c r="U8257" i="1" a="1"/>
  <c r="U7659" i="1" a="1"/>
  <c r="U8119" i="1" a="1"/>
  <c r="U7345" i="1" a="1"/>
  <c r="U7629" i="1" a="1"/>
  <c r="U7931" i="1" a="1"/>
  <c r="U8195" i="1" a="1"/>
  <c r="U6967" i="1" a="1"/>
  <c r="U6759" i="1" a="1"/>
  <c r="U8127" i="1" a="1"/>
  <c r="U6703" i="1" a="1"/>
  <c r="U5578" i="1" a="1"/>
  <c r="U7912" i="1" a="1"/>
  <c r="U6363" i="1" a="1"/>
  <c r="U5857" i="1" a="1"/>
  <c r="U4377" i="1" a="1"/>
  <c r="U6994" i="1" a="1"/>
  <c r="U7914" i="1" a="1"/>
  <c r="U6993" i="1" a="1"/>
  <c r="U8275" i="1" a="1"/>
  <c r="U6433" i="1" a="1"/>
  <c r="U5043" i="1" a="1"/>
  <c r="U6935" i="1" a="1"/>
  <c r="U7885" i="1" a="1"/>
  <c r="U6375" i="1" a="1"/>
  <c r="U6701" i="1" a="1"/>
  <c r="U3388" i="1" a="1"/>
  <c r="U7388" i="1" a="1"/>
  <c r="U8248" i="1" a="1"/>
  <c r="U4408" i="1" a="1"/>
  <c r="U7405" i="1" a="1"/>
  <c r="U3764" i="1" a="1"/>
  <c r="U8136" i="1" a="1"/>
  <c r="U6186" i="1" a="1"/>
  <c r="U3380" i="1" a="1"/>
  <c r="U4666" i="1" a="1"/>
  <c r="U6294" i="1" a="1"/>
  <c r="U4260" i="1" a="1"/>
  <c r="U2775" i="1" a="1"/>
  <c r="U5801" i="1" a="1"/>
  <c r="U4626" i="1" a="1"/>
  <c r="U2539" i="1" a="1"/>
  <c r="U5016" i="1" a="1"/>
  <c r="U4013" i="1" a="1"/>
  <c r="U2217" i="1" a="1"/>
  <c r="U7838" i="1" a="1"/>
  <c r="U6145" i="1" a="1"/>
  <c r="U6804" i="1" a="1"/>
  <c r="U3680" i="1" a="1"/>
  <c r="U6365" i="1" a="1"/>
  <c r="U5445" i="1" a="1"/>
  <c r="U2933" i="1" a="1"/>
  <c r="U5403" i="1" a="1"/>
  <c r="U3783" i="1" a="1"/>
  <c r="U1539" i="1" a="1"/>
  <c r="U4032" i="1" a="1"/>
  <c r="U6372" i="1" a="1"/>
  <c r="U2615" i="1" a="1"/>
  <c r="U4079" i="1" a="1"/>
  <c r="U2156" i="1" a="1"/>
  <c r="U6139" i="1" a="1"/>
  <c r="U2772" i="1" a="1"/>
  <c r="U5002" i="1" a="1"/>
  <c r="U3911" i="1" a="1"/>
  <c r="U1479" i="1" a="1"/>
  <c r="U4234" i="1" a="1"/>
  <c r="U6328" i="1" a="1"/>
  <c r="U2921" i="1" a="1"/>
  <c r="U3846" i="1" a="1"/>
  <c r="U1294" i="1" a="1"/>
  <c r="U3877" i="1" a="1"/>
  <c r="U5494" i="1" a="1"/>
  <c r="U2459" i="1" a="1"/>
  <c r="U3953" i="1" a="1"/>
  <c r="U6144" i="1" a="1"/>
  <c r="U1536" i="1" a="1"/>
  <c r="U499" i="1" a="1"/>
  <c r="U2892" i="1" a="1"/>
  <c r="U4290" i="1" a="1"/>
  <c r="U1026" i="1" a="1"/>
  <c r="U5211" i="1" a="1"/>
  <c r="U1676" i="1" a="1"/>
  <c r="U2948" i="1" a="1"/>
  <c r="U4020" i="1" a="1"/>
  <c r="U1357" i="1" a="1"/>
  <c r="U2517" i="1" a="1"/>
  <c r="U874" i="1" a="1"/>
  <c r="U5936" i="1" a="1"/>
  <c r="U3400" i="1" a="1"/>
  <c r="U462" i="1" a="1"/>
  <c r="U3194" i="1" a="1"/>
  <c r="U556" i="1" a="1"/>
  <c r="U2373" i="1" a="1"/>
  <c r="U317" i="1" a="1"/>
  <c r="U2268" i="1" a="1"/>
  <c r="U5393" i="1" a="1"/>
  <c r="U990" i="1" a="1"/>
  <c r="U4885" i="1" a="1"/>
  <c r="U1318" i="1" a="1"/>
  <c r="U3922" i="1" a="1"/>
  <c r="U799" i="1" a="1"/>
  <c r="U4060" i="1" a="1"/>
  <c r="U1001" i="1" a="1"/>
  <c r="U5684" i="1" a="1"/>
  <c r="U3535" i="1" a="1"/>
  <c r="U4094" i="1" a="1"/>
  <c r="U961" i="1" a="1"/>
  <c r="U3221" i="1" a="1"/>
  <c r="U6969" i="1" a="1"/>
  <c r="U861" i="1" a="1"/>
  <c r="U2764" i="1" a="1"/>
  <c r="U4190" i="1" a="1"/>
  <c r="U757" i="1" a="1"/>
  <c r="U1504" i="1" a="1"/>
  <c r="U3792" i="1" a="1"/>
  <c r="U3247" i="1" a="1"/>
  <c r="U403" i="1" a="1"/>
  <c r="U4755" i="1" a="1"/>
  <c r="U3169" i="1" a="1"/>
  <c r="U2412" i="1" a="1"/>
  <c r="U2628" i="1" a="1"/>
  <c r="U3658" i="1" a="1"/>
  <c r="U3575" i="1" a="1"/>
  <c r="AD1083" i="1" a="1"/>
  <c r="U8276" i="1" a="1"/>
  <c r="U8221" i="1" a="1"/>
  <c r="U7142" i="1" a="1"/>
  <c r="U8060" i="1" a="1"/>
  <c r="U7157" i="1" a="1"/>
  <c r="U7535" i="1" a="1"/>
  <c r="U7835" i="1" a="1"/>
  <c r="U7952" i="1" a="1"/>
  <c r="U8227" i="1" a="1"/>
  <c r="U6412" i="1" a="1"/>
  <c r="U7949" i="1" a="1"/>
  <c r="U6354" i="1" a="1"/>
  <c r="U5530" i="1" a="1"/>
  <c r="U7569" i="1" a="1"/>
  <c r="U6245" i="1" a="1"/>
  <c r="U5787" i="1" a="1"/>
  <c r="U4313" i="1" a="1"/>
  <c r="U6853" i="1" a="1"/>
  <c r="U7791" i="1" a="1"/>
  <c r="U6738" i="1" a="1"/>
  <c r="U8182" i="1" a="1"/>
  <c r="U6197" i="1" a="1"/>
  <c r="U4597" i="1" a="1"/>
  <c r="U6593" i="1" a="1"/>
  <c r="U7219" i="1" a="1"/>
  <c r="U8286" i="1" a="1"/>
  <c r="U6386" i="1" a="1"/>
  <c r="U3308" i="1" a="1"/>
  <c r="U7215" i="1" a="1"/>
  <c r="U7839" i="1" a="1"/>
  <c r="U7080" i="1" a="1"/>
  <c r="U7197" i="1" a="1"/>
  <c r="U3713" i="1" a="1"/>
  <c r="U7631" i="1" a="1"/>
  <c r="U5998" i="1" a="1"/>
  <c r="U8232" i="1" a="1"/>
  <c r="U4504" i="1" a="1"/>
  <c r="U6185" i="1" a="1"/>
  <c r="U4224" i="1" a="1"/>
  <c r="U7902" i="1" a="1"/>
  <c r="U5749" i="1" a="1"/>
  <c r="U4466" i="1" a="1"/>
  <c r="U2458" i="1" a="1"/>
  <c r="U4879" i="1" a="1"/>
  <c r="U3972" i="1" a="1"/>
  <c r="U2153" i="1" a="1"/>
  <c r="U7306" i="1" a="1"/>
  <c r="U6064" i="1" a="1"/>
  <c r="U6045" i="1" a="1"/>
  <c r="U3566" i="1" a="1"/>
  <c r="U6043" i="1" a="1"/>
  <c r="U5245" i="1" a="1"/>
  <c r="U2895" i="1" a="1"/>
  <c r="U5325" i="1" a="1"/>
  <c r="U3740" i="1" a="1"/>
  <c r="U1475" i="1" a="1"/>
  <c r="U3918" i="1" a="1"/>
  <c r="U6233" i="1" a="1"/>
  <c r="U2524" i="1" a="1"/>
  <c r="U3964" i="1" a="1"/>
  <c r="U7651" i="1" a="1"/>
  <c r="U4926" i="1" a="1"/>
  <c r="U2716" i="1" a="1"/>
  <c r="U4795" i="1" a="1"/>
  <c r="U3744" i="1" a="1"/>
  <c r="U1445" i="1" a="1"/>
  <c r="U4064" i="1" a="1"/>
  <c r="U6129" i="1" a="1"/>
  <c r="U2876" i="1" a="1"/>
  <c r="U3687" i="1" a="1"/>
  <c r="U1214" i="1" a="1"/>
  <c r="U3431" i="1" a="1"/>
  <c r="U5066" i="1" a="1"/>
  <c r="U2199" i="1" a="1"/>
  <c r="U7266" i="1" a="1"/>
  <c r="U5851" i="1" a="1"/>
  <c r="U1361" i="1" a="1"/>
  <c r="U467" i="1" a="1"/>
  <c r="U2723" i="1" a="1"/>
  <c r="U4149" i="1" a="1"/>
  <c r="U994" i="1" a="1"/>
  <c r="U5071" i="1" a="1"/>
  <c r="U1575" i="1" a="1"/>
  <c r="U2834" i="1" a="1"/>
  <c r="U3935" i="1" a="1"/>
  <c r="U6476" i="1" a="1"/>
  <c r="U2434" i="1" a="1"/>
  <c r="U842" i="1" a="1"/>
  <c r="U4744" i="1" a="1"/>
  <c r="U3051" i="1" a="1"/>
  <c r="U430" i="1" a="1"/>
  <c r="U3087" i="1" a="1"/>
  <c r="U500" i="1" a="1"/>
  <c r="U2303" i="1" a="1"/>
  <c r="U221" i="1" a="1"/>
  <c r="U2008" i="1" a="1"/>
  <c r="U4731" i="1" a="1"/>
  <c r="U895" i="1" a="1"/>
  <c r="U4608" i="1" a="1"/>
  <c r="U1276" i="1" a="1"/>
  <c r="U3769" i="1" a="1"/>
  <c r="U572" i="1" a="1"/>
  <c r="U3956" i="1" a="1"/>
  <c r="U925" i="1" a="1"/>
  <c r="U4920" i="1" a="1"/>
  <c r="U3412" i="1" a="1"/>
  <c r="U3991" i="1" a="1"/>
  <c r="U862" i="1" a="1"/>
  <c r="U3019" i="1" a="1"/>
  <c r="U4711" i="1" a="1"/>
  <c r="U529" i="1" a="1"/>
  <c r="U2323" i="1" a="1"/>
  <c r="U3949" i="1" a="1"/>
  <c r="U629" i="1" a="1"/>
  <c r="U1371" i="1" a="1"/>
  <c r="U3544" i="1" a="1"/>
  <c r="U3090" i="1" a="1"/>
  <c r="U339" i="1" a="1"/>
  <c r="U4445" i="1" a="1"/>
  <c r="U2916" i="1" a="1"/>
  <c r="U2214" i="1" a="1"/>
  <c r="U2145" i="1" a="1"/>
  <c r="U3410" i="1" a="1"/>
  <c r="U3074" i="1" a="1"/>
  <c r="U4555" i="1" a="1"/>
  <c r="U4376" i="1" a="1"/>
  <c r="R1119" i="1" a="1"/>
  <c r="AE989" i="1" a="1"/>
  <c r="U8371" i="1" a="1"/>
  <c r="U8284" i="1" a="1"/>
  <c r="U7260" i="1" a="1"/>
  <c r="U7310" i="1" a="1"/>
  <c r="U8173" i="1" a="1"/>
  <c r="U6764" i="1" a="1"/>
  <c r="U8332" i="1" a="1"/>
  <c r="U8363" i="1" a="1"/>
  <c r="U6671" i="1" a="1"/>
  <c r="U6154" i="1" a="1"/>
  <c r="U7874" i="1" a="1"/>
  <c r="U6897" i="1" a="1"/>
  <c r="U5440" i="1" a="1"/>
  <c r="U7552" i="1" a="1"/>
  <c r="U5769" i="1" a="1"/>
  <c r="U5521" i="1" a="1"/>
  <c r="U8163" i="1" a="1"/>
  <c r="U6177" i="1" a="1"/>
  <c r="U8106" i="1" a="1"/>
  <c r="U5315" i="1" a="1"/>
  <c r="U7934" i="1" a="1"/>
  <c r="U7111" i="1" a="1"/>
  <c r="U3452" i="1" a="1"/>
  <c r="U6448" i="1" a="1"/>
  <c r="U5476" i="1" a="1"/>
  <c r="U5035" i="1" a="1"/>
  <c r="U4687" i="1" a="1"/>
  <c r="U2640" i="1" a="1"/>
  <c r="U5854" i="1" a="1"/>
  <c r="U6891" i="1" a="1"/>
  <c r="U3959" i="1" a="1"/>
  <c r="U5079" i="1" a="1"/>
  <c r="U2935" i="1" a="1"/>
  <c r="U5777" i="1" a="1"/>
  <c r="U4223" i="1" a="1"/>
  <c r="U2154" i="1" a="1"/>
  <c r="U5367" i="1" a="1"/>
  <c r="U2604" i="1" a="1"/>
  <c r="U8187" i="1" a="1"/>
  <c r="U5739" i="1" a="1"/>
  <c r="U5239" i="1" a="1"/>
  <c r="U2662" i="1" a="1"/>
  <c r="U7986" i="1" a="1"/>
  <c r="U3239" i="1" a="1"/>
  <c r="U5286" i="1" a="1"/>
  <c r="U3508" i="1" a="1"/>
  <c r="U5613" i="1" a="1"/>
  <c r="U2488" i="1" a="1"/>
  <c r="U2893" i="1" a="1"/>
  <c r="U4102" i="1" a="1"/>
  <c r="U6696" i="1" a="1"/>
  <c r="U4117" i="1" a="1"/>
  <c r="U1595" i="1" a="1"/>
  <c r="U4918" i="1" a="1"/>
  <c r="U1637" i="1" a="1"/>
  <c r="U3854" i="1" a="1"/>
  <c r="U5082" i="1" a="1"/>
  <c r="U6523" i="1" a="1"/>
  <c r="U1943" i="1" a="1"/>
  <c r="U4230" i="1" a="1"/>
  <c r="U5106" i="1" a="1"/>
  <c r="U1538" i="1" a="1"/>
  <c r="U4960" i="1" a="1"/>
  <c r="U3651" i="1" a="1"/>
  <c r="U659" i="1" a="1"/>
  <c r="U2953" i="1" a="1"/>
  <c r="U3982" i="1" a="1"/>
  <c r="U882" i="1" a="1"/>
  <c r="U3397" i="1" a="1"/>
  <c r="U5421" i="1" a="1"/>
  <c r="U5743" i="1" a="1"/>
  <c r="U2003" i="1" a="1"/>
  <c r="U2737" i="1" a="1"/>
  <c r="U810" i="1" a="1"/>
  <c r="U4025" i="1" a="1"/>
  <c r="U2203" i="1" a="1"/>
  <c r="U110" i="1" a="1"/>
  <c r="U1050" i="1" a="1"/>
  <c r="U3085" i="1" a="1"/>
  <c r="U349" i="1" a="1"/>
  <c r="U1944" i="1" a="1"/>
  <c r="U3871" i="1" a="1"/>
  <c r="U478" i="1" a="1"/>
  <c r="U2790" i="1" a="1"/>
  <c r="U6491" i="1" a="1"/>
  <c r="U1212" i="1" a="1"/>
  <c r="U4184" i="1" a="1"/>
  <c r="U830" i="1" a="1"/>
  <c r="U4174" i="1" a="1"/>
  <c r="U2661" i="1" a="1"/>
  <c r="U3617" i="1" a="1"/>
  <c r="U4931" i="1" a="1"/>
  <c r="U558" i="1" a="1"/>
  <c r="U937" i="1" a="1"/>
  <c r="U1544" i="1" a="1"/>
  <c r="U3165" i="1" a="1"/>
  <c r="U5329" i="1" a="1"/>
  <c r="U552" i="1" a="1"/>
  <c r="U5101" i="1" a="1"/>
  <c r="U719" i="1" a="1"/>
  <c r="U5231" i="1" a="1"/>
  <c r="U2567" i="1" a="1"/>
  <c r="U1385" i="1" a="1"/>
  <c r="U1336" i="1" a="1"/>
  <c r="U1522" i="1" a="1"/>
  <c r="U1266" i="1" a="1"/>
  <c r="U2011" i="1" a="1"/>
  <c r="U1004" i="1" a="1"/>
  <c r="U769" i="1" a="1"/>
  <c r="U1381" i="1" a="1"/>
  <c r="U2256" i="1" a="1"/>
  <c r="U3377" i="1" a="1"/>
  <c r="U2255" i="1" a="1"/>
  <c r="U3543" i="1" a="1"/>
  <c r="U2820" i="1" a="1"/>
  <c r="U3542" i="1" a="1"/>
  <c r="U3533" i="1" a="1"/>
  <c r="U3810" i="1" a="1"/>
  <c r="U16" i="1" a="1"/>
  <c r="U620" i="1" a="1"/>
  <c r="U889" i="1" a="1"/>
  <c r="U1432" i="1" a="1"/>
  <c r="U2151" i="1" a="1"/>
  <c r="U2285" i="1" a="1"/>
  <c r="U3885" i="1" a="1"/>
  <c r="U4893" i="1" a="1"/>
  <c r="U7692" i="1" a="1"/>
  <c r="U5688" i="1" a="1"/>
  <c r="U2883" i="1" a="1"/>
  <c r="U848" i="1" a="1"/>
  <c r="U2308" i="1" a="1"/>
  <c r="U927" i="1" a="1"/>
  <c r="U2248" i="1" a="1"/>
  <c r="U560" i="1" a="1"/>
  <c r="U4986" i="1" a="1"/>
  <c r="U526" i="1" a="1"/>
  <c r="U408" i="1" a="1"/>
  <c r="U2061" i="1" a="1"/>
  <c r="U2025" i="1" a="1"/>
  <c r="U1768" i="1" a="1"/>
  <c r="U1758" i="1" a="1"/>
  <c r="U1894" i="1" a="1"/>
  <c r="U1819" i="1" a="1"/>
  <c r="U1745" i="1" a="1"/>
  <c r="U1724" i="1" a="1"/>
  <c r="U1735" i="1" a="1"/>
  <c r="U1823" i="1" a="1"/>
  <c r="U326" i="1" a="1"/>
  <c r="U404" i="1" a="1"/>
  <c r="U1362" i="1" a="1"/>
  <c r="U3261" i="1" a="1"/>
  <c r="U2039" i="1" a="1"/>
  <c r="U1805" i="1" a="1"/>
  <c r="U1730" i="1" a="1"/>
  <c r="U2433" i="1" a="1"/>
  <c r="U1493" i="1" a="1"/>
  <c r="U3352" i="1" a="1"/>
  <c r="U933" i="1" a="1"/>
  <c r="U3952" i="1" a="1"/>
  <c r="U4209" i="1" a="1"/>
  <c r="U481" i="1" a="1"/>
  <c r="U4386" i="1" a="1"/>
  <c r="U4358" i="1" a="1"/>
  <c r="U2280" i="1" a="1"/>
  <c r="U1157" i="1" a="1"/>
  <c r="U1079" i="1" a="1"/>
  <c r="U601" i="1" a="1"/>
  <c r="U2897" i="1" a="1"/>
  <c r="U2532" i="1" a="1"/>
  <c r="U3032" i="1" a="1"/>
  <c r="U5122" i="1" a="1"/>
  <c r="U1528" i="1" a="1"/>
  <c r="U2774" i="1" a="1"/>
  <c r="U2386" i="1" a="1"/>
  <c r="U1327" i="1" a="1"/>
  <c r="U5120" i="1" a="1"/>
  <c r="U2" i="1" a="1"/>
  <c r="U1792" i="1" a="1"/>
  <c r="U1832" i="1" a="1"/>
  <c r="U1845" i="1" a="1"/>
  <c r="P1119" i="1" a="1"/>
  <c r="AE996" i="1" a="1"/>
  <c r="U8352" i="1" a="1"/>
  <c r="U8241" i="1" a="1"/>
  <c r="U7243" i="1" a="1"/>
  <c r="U7259" i="1" a="1"/>
  <c r="U8124" i="1" a="1"/>
  <c r="U6745" i="1" a="1"/>
  <c r="U7895" i="1" a="1"/>
  <c r="U8330" i="1" a="1"/>
  <c r="U6596" i="1" a="1"/>
  <c r="U6015" i="1" a="1"/>
  <c r="U7477" i="1" a="1"/>
  <c r="U6770" i="1" a="1"/>
  <c r="U5275" i="1" a="1"/>
  <c r="U6828" i="1" a="1"/>
  <c r="U5604" i="1" a="1"/>
  <c r="U5488" i="1" a="1"/>
  <c r="U7708" i="1" a="1"/>
  <c r="U8222" i="1" a="1"/>
  <c r="U8047" i="1" a="1"/>
  <c r="U5184" i="1" a="1"/>
  <c r="U7883" i="1" a="1"/>
  <c r="U7066" i="1" a="1"/>
  <c r="U3356" i="1" a="1"/>
  <c r="U6417" i="1" a="1"/>
  <c r="U5456" i="1" a="1"/>
  <c r="U4982" i="1" a="1"/>
  <c r="U4607" i="1" a="1"/>
  <c r="U2608" i="1" a="1"/>
  <c r="U5775" i="1" a="1"/>
  <c r="U6777" i="1" a="1"/>
  <c r="U3941" i="1" a="1"/>
  <c r="U5038" i="1" a="1"/>
  <c r="U2887" i="1" a="1"/>
  <c r="U5726" i="1" a="1"/>
  <c r="U4202" i="1" a="1"/>
  <c r="U2138" i="1" a="1"/>
  <c r="U5228" i="1" a="1"/>
  <c r="U2393" i="1" a="1"/>
  <c r="U7941" i="1" a="1"/>
  <c r="U5705" i="1" a="1"/>
  <c r="U5103" i="1" a="1"/>
  <c r="U2530" i="1" a="1"/>
  <c r="U7681" i="1" a="1"/>
  <c r="U3197" i="1" a="1"/>
  <c r="U5058" i="1" a="1"/>
  <c r="U3488" i="1" a="1"/>
  <c r="U5566" i="1" a="1"/>
  <c r="U2418" i="1" a="1"/>
  <c r="U2836" i="1" a="1"/>
  <c r="U4054" i="1" a="1"/>
  <c r="U5696" i="1" a="1"/>
  <c r="U4000" i="1" a="1"/>
  <c r="U1563" i="1" a="1"/>
  <c r="U4527" i="1" a="1"/>
  <c r="U1513" i="1" a="1"/>
  <c r="U3689" i="1" a="1"/>
  <c r="U5040" i="1" a="1"/>
  <c r="U6211" i="1" a="1"/>
  <c r="U1670" i="1" a="1"/>
  <c r="U4193" i="1" a="1"/>
  <c r="U4895" i="1" a="1"/>
  <c r="U1503" i="1" a="1"/>
  <c r="U4800" i="1" a="1"/>
  <c r="U3621" i="1" a="1"/>
  <c r="U627" i="1" a="1"/>
  <c r="U2924" i="1" a="1"/>
  <c r="U3946" i="1" a="1"/>
  <c r="U850" i="1" a="1"/>
  <c r="U3335" i="1" a="1"/>
  <c r="U5124" i="1" a="1"/>
  <c r="U5574" i="1" a="1"/>
  <c r="U1978" i="1" a="1"/>
  <c r="U2545" i="1" a="1"/>
  <c r="U794" i="1" a="1"/>
  <c r="U3864" i="1" a="1"/>
  <c r="U2172" i="1" a="1"/>
  <c r="U4670" i="1" a="1"/>
  <c r="U1012" i="1" a="1"/>
  <c r="U3049" i="1" a="1"/>
  <c r="U333" i="1" a="1"/>
  <c r="U1541" i="1" a="1"/>
  <c r="U3638" i="1" a="1"/>
  <c r="U460" i="1" a="1"/>
  <c r="U2682" i="1" a="1"/>
  <c r="U6286" i="1" a="1"/>
  <c r="U1192" i="1" a="1"/>
  <c r="U4120" i="1" a="1"/>
  <c r="U735" i="1" a="1"/>
  <c r="U4118" i="1" a="1"/>
  <c r="U2593" i="1" a="1"/>
  <c r="U3114" i="1" a="1"/>
  <c r="U4712" i="1" a="1"/>
  <c r="U456" i="1" a="1"/>
  <c r="U909" i="1" a="1"/>
  <c r="U1405" i="1" a="1"/>
  <c r="U3057" i="1" a="1"/>
  <c r="U4925" i="1" a="1"/>
  <c r="U346" i="1" a="1"/>
  <c r="U4769" i="1" a="1"/>
  <c r="U671" i="1" a="1"/>
  <c r="U4979" i="1" a="1"/>
  <c r="U2376" i="1" a="1"/>
  <c r="U1348" i="1" a="1"/>
  <c r="U1267" i="1" a="1"/>
  <c r="U1303" i="1" a="1"/>
  <c r="U1189" i="1" a="1"/>
  <c r="U1521" i="1" a="1"/>
  <c r="U974" i="1" a="1"/>
  <c r="U700" i="1" a="1"/>
  <c r="U1333" i="1" a="1"/>
  <c r="U2195" i="1" a="1"/>
  <c r="U3296" i="1" a="1"/>
  <c r="U2194" i="1" a="1"/>
  <c r="U3375" i="1" a="1"/>
  <c r="U2741" i="1" a="1"/>
  <c r="U3374" i="1" a="1"/>
  <c r="U3188" i="1" a="1"/>
  <c r="U3705" i="1" a="1"/>
  <c r="U5903" i="1" a="1"/>
  <c r="U523" i="1" a="1"/>
  <c r="U718" i="1" a="1"/>
  <c r="U1273" i="1" a="1"/>
  <c r="U1679" i="1" a="1"/>
  <c r="U1950" i="1" a="1"/>
  <c r="U3766" i="1" a="1"/>
  <c r="U4422" i="1" a="1"/>
  <c r="U4934" i="1" a="1"/>
  <c r="U4283" i="1" a="1"/>
  <c r="U2594" i="1" a="1"/>
  <c r="U597" i="1" a="1"/>
  <c r="U1681" i="1" a="1"/>
  <c r="U694" i="1" a="1"/>
  <c r="U1170" i="1" a="1"/>
  <c r="U345" i="1" a="1"/>
  <c r="U3915" i="1" a="1"/>
  <c r="U239" i="1" a="1"/>
  <c r="U321" i="1" a="1"/>
  <c r="U2057" i="1" a="1"/>
  <c r="U2029" i="1" a="1"/>
  <c r="U1767" i="1" a="1"/>
  <c r="U1877" i="1" a="1"/>
  <c r="U1893" i="1" a="1"/>
  <c r="U1737" i="1" a="1"/>
  <c r="U1871" i="1" a="1"/>
  <c r="U1903" i="1" a="1"/>
  <c r="U1761" i="1" a="1"/>
  <c r="U1710" i="1" a="1"/>
  <c r="U1547" i="1" a="1"/>
  <c r="U1067" i="1" a="1"/>
  <c r="U2909" i="1" a="1"/>
  <c r="U568" i="1" a="1"/>
  <c r="U1304" i="1" a="1"/>
  <c r="U1225" i="1" a="1"/>
  <c r="U1005" i="1" a="1"/>
  <c r="U1224" i="1" a="1"/>
  <c r="U637" i="1" a="1"/>
  <c r="U1295" i="1" a="1"/>
  <c r="U1560" i="1" a="1"/>
  <c r="U3211" i="1" a="1"/>
  <c r="U1990" i="1" a="1"/>
  <c r="U2319" i="1" a="1"/>
  <c r="U3291" i="1" a="1"/>
  <c r="U3105" i="1" a="1"/>
  <c r="U3435" i="1" a="1"/>
  <c r="U5600" i="1" a="1"/>
  <c r="U685" i="1" a="1"/>
  <c r="U1584" i="1" a="1"/>
  <c r="U1629" i="1" a="1"/>
  <c r="U3089" i="1" a="1"/>
  <c r="U4259" i="1" a="1"/>
  <c r="U3813" i="1" a="1"/>
  <c r="U2886" i="1" a="1"/>
  <c r="U112" i="1" a="1"/>
  <c r="U1498" i="1" a="1"/>
  <c r="U457" i="1" a="1"/>
  <c r="U6204" i="1" a="1"/>
  <c r="U3538" i="1" a="1"/>
  <c r="U218" i="1" a="1"/>
  <c r="U2064" i="1" a="1"/>
  <c r="U1692" i="1" a="1"/>
  <c r="U1828" i="1" a="1"/>
  <c r="U1932" i="1" a="1"/>
  <c r="U1782" i="1" a="1"/>
  <c r="U1790" i="1" a="1"/>
  <c r="U4820" i="1" a="1"/>
  <c r="U4588" i="1" a="1"/>
  <c r="U205" i="1" a="1"/>
  <c r="U2438" i="1" a="1"/>
  <c r="U3898" i="1" a="1"/>
  <c r="U2520" i="1" a="1"/>
  <c r="U264" i="1" a="1"/>
  <c r="U1313" i="1" a="1"/>
  <c r="U282" i="1" a="1"/>
  <c r="U520" i="1" a="1"/>
  <c r="U1268" i="1" a="1"/>
  <c r="U942" i="1" a="1"/>
  <c r="U904" i="1" a="1"/>
  <c r="U1263" i="1" a="1"/>
  <c r="U1661" i="1" a="1"/>
  <c r="U2254" i="1" a="1"/>
  <c r="U3030" i="1" a="1"/>
  <c r="U652" i="1" a="1"/>
  <c r="U1573" i="1" a="1"/>
  <c r="U3520" i="1" a="1"/>
  <c r="U6847" i="1" a="1"/>
  <c r="U355" i="1" a="1"/>
  <c r="U2675" i="1" a="1"/>
  <c r="U2040" i="1" a="1"/>
  <c r="U1764" i="1" a="1"/>
  <c r="U1711" i="1" a="1"/>
  <c r="AE1094" i="1" a="1"/>
  <c r="AE988" i="1" a="1"/>
  <c r="U8315" i="1" a="1"/>
  <c r="U8220" i="1" a="1"/>
  <c r="U7089" i="1" a="1"/>
  <c r="U7191" i="1" a="1"/>
  <c r="U8028" i="1" a="1"/>
  <c r="U6648" i="1" a="1"/>
  <c r="U7722" i="1" a="1"/>
  <c r="U8294" i="1" a="1"/>
  <c r="U6510" i="1" a="1"/>
  <c r="U5982" i="1" a="1"/>
  <c r="U7446" i="1" a="1"/>
  <c r="U6323" i="1" a="1"/>
  <c r="U5225" i="1" a="1"/>
  <c r="U6712" i="1" a="1"/>
  <c r="U5571" i="1" a="1"/>
  <c r="U5323" i="1" a="1"/>
  <c r="U7587" i="1" a="1"/>
  <c r="U7937" i="1" a="1"/>
  <c r="U7777" i="1" a="1"/>
  <c r="U5166" i="1" a="1"/>
  <c r="U7660" i="1" a="1"/>
  <c r="U7015" i="1" a="1"/>
  <c r="U3292" i="1" a="1"/>
  <c r="U6384" i="1" a="1"/>
  <c r="U5314" i="1" a="1"/>
  <c r="U4876" i="1" a="1"/>
  <c r="U4271" i="1" a="1"/>
  <c r="U2528" i="1" a="1"/>
  <c r="U5622" i="1" a="1"/>
  <c r="U6626" i="1" a="1"/>
  <c r="U3869" i="1" a="1"/>
  <c r="U4998" i="1" a="1"/>
  <c r="U2823" i="1" a="1"/>
  <c r="U5597" i="1" a="1"/>
  <c r="U4161" i="1" a="1"/>
  <c r="U7528" i="1" a="1"/>
  <c r="U5198" i="1" a="1"/>
  <c r="U2377" i="1" a="1"/>
  <c r="U7615" i="1" a="1"/>
  <c r="U5309" i="1" a="1"/>
  <c r="U5027" i="1" a="1"/>
  <c r="U2449" i="1" a="1"/>
  <c r="U7247" i="1" a="1"/>
  <c r="U3102" i="1" a="1"/>
  <c r="U4822" i="1" a="1"/>
  <c r="U3342" i="1" a="1"/>
  <c r="U5527" i="1" a="1"/>
  <c r="U2400" i="1" a="1"/>
  <c r="U2780" i="1" a="1"/>
  <c r="U3847" i="1" a="1"/>
  <c r="U5606" i="1" a="1"/>
  <c r="U3884" i="1" a="1"/>
  <c r="U4451" i="1" a="1"/>
  <c r="U1496" i="1" a="1"/>
  <c r="U3458" i="1" a="1"/>
  <c r="U4996" i="1" a="1"/>
  <c r="U5462" i="1" a="1"/>
  <c r="U1634" i="1" a="1"/>
  <c r="U4092" i="1" a="1"/>
  <c r="U4859" i="1" a="1"/>
  <c r="U1486" i="1" a="1"/>
  <c r="U4754" i="1" a="1"/>
  <c r="U3307" i="1" a="1"/>
  <c r="U611" i="1" a="1"/>
  <c r="U2810" i="1" a="1"/>
  <c r="U3752" i="1" a="1"/>
  <c r="U834" i="1" a="1"/>
  <c r="U3270" i="1" a="1"/>
  <c r="U5069" i="1" a="1"/>
  <c r="U5497" i="1" a="1"/>
  <c r="U1633" i="1" a="1"/>
  <c r="U2486" i="1" a="1"/>
  <c r="U698" i="1" a="1"/>
  <c r="U3830" i="1" a="1"/>
  <c r="U2010" i="1" a="1"/>
  <c r="U4610" i="1" a="1"/>
  <c r="U973" i="1" a="1"/>
  <c r="U2974" i="1" a="1"/>
  <c r="U301" i="1" a="1"/>
  <c r="U1512" i="1" a="1"/>
  <c r="U3392" i="1" a="1"/>
  <c r="U444" i="1" a="1"/>
  <c r="U2574" i="1" a="1"/>
  <c r="U6125" i="1" a="1"/>
  <c r="U4007" i="1" a="1"/>
  <c r="U640" i="1" a="1"/>
  <c r="U4005" i="1" a="1"/>
  <c r="U2562" i="1" a="1"/>
  <c r="U2860" i="1" a="1"/>
  <c r="U4616" i="1" a="1"/>
  <c r="U392" i="1" a="1"/>
  <c r="U582" i="1" a="1"/>
  <c r="U1372" i="1" a="1"/>
  <c r="U4500" i="1" a="1"/>
  <c r="U4453" i="1" a="1"/>
  <c r="U4552" i="1" a="1"/>
  <c r="U2325" i="1" a="1"/>
  <c r="U1190" i="1" a="1"/>
  <c r="U941" i="1" a="1"/>
  <c r="U3133" i="1" a="1"/>
  <c r="U1240" i="1" a="1"/>
  <c r="U6360" i="1" a="1"/>
  <c r="U1713" i="1" a="1"/>
  <c r="U2365" i="1" a="1"/>
  <c r="U917" i="1" a="1"/>
  <c r="U584" i="1" a="1"/>
  <c r="U2811" i="1" a="1"/>
  <c r="U1081" i="1" a="1"/>
  <c r="U1461" i="1" a="1"/>
  <c r="U3131" i="1" a="1"/>
  <c r="U1197" i="1" a="1"/>
  <c r="U3997" i="1" a="1"/>
  <c r="U1099" i="1" a="1"/>
  <c r="U3365" i="1" a="1"/>
  <c r="U2220" i="1" a="1"/>
  <c r="U2060" i="1" a="1"/>
  <c r="U1827" i="1" a="1"/>
  <c r="U1741" i="1" a="1"/>
  <c r="AE1086" i="1" a="1"/>
  <c r="AD996" i="1" a="1"/>
  <c r="U8239" i="1" a="1"/>
  <c r="U8042" i="1" a="1"/>
  <c r="U7055" i="1" a="1"/>
  <c r="U7122" i="1" a="1"/>
  <c r="U7627" i="1" a="1"/>
  <c r="U6582" i="1" a="1"/>
  <c r="U7634" i="1" a="1"/>
  <c r="U8223" i="1" a="1"/>
  <c r="U6477" i="1" a="1"/>
  <c r="U5949" i="1" a="1"/>
  <c r="U7173" i="1" a="1"/>
  <c r="U6150" i="1" a="1"/>
  <c r="U5193" i="1" a="1"/>
  <c r="U6564" i="1" a="1"/>
  <c r="U5472" i="1" a="1"/>
  <c r="U7752" i="1" a="1"/>
  <c r="U8323" i="1" a="1"/>
  <c r="U7778" i="1" a="1"/>
  <c r="U7663" i="1" a="1"/>
  <c r="U5110" i="1" a="1"/>
  <c r="U7308" i="1" a="1"/>
  <c r="U6878" i="1" a="1"/>
  <c r="U3276" i="1" a="1"/>
  <c r="U6317" i="1" a="1"/>
  <c r="U5253" i="1" a="1"/>
  <c r="U4788" i="1" a="1"/>
  <c r="U4106" i="1" a="1"/>
  <c r="U7715" i="1" a="1"/>
  <c r="U5362" i="1" a="1"/>
  <c r="U6576" i="1" a="1"/>
  <c r="U3832" i="1" a="1"/>
  <c r="U4938" i="1" a="1"/>
  <c r="U2807" i="1" a="1"/>
  <c r="U5501" i="1" a="1"/>
  <c r="U4036" i="1" a="1"/>
  <c r="U6907" i="1" a="1"/>
  <c r="U4900" i="1" a="1"/>
  <c r="U2361" i="1" a="1"/>
  <c r="U7234" i="1" a="1"/>
  <c r="U5281" i="1" a="1"/>
  <c r="U7016" i="1" a="1"/>
  <c r="U3065" i="1" a="1"/>
  <c r="U4735" i="1" a="1"/>
  <c r="U3321" i="1" a="1"/>
  <c r="U5164" i="1" a="1"/>
  <c r="U2669" i="1" a="1"/>
  <c r="U3825" i="1" a="1"/>
  <c r="U5400" i="1" a="1"/>
  <c r="U3839" i="1" a="1"/>
  <c r="U6708" i="1" a="1"/>
  <c r="U4338" i="1" a="1"/>
  <c r="U1462" i="1" a="1"/>
  <c r="U3433" i="1" a="1"/>
  <c r="U4956" i="1" a="1"/>
  <c r="U5347" i="1" a="1"/>
  <c r="U1564" i="1" a="1"/>
  <c r="U3936" i="1" a="1"/>
  <c r="U4773" i="1" a="1"/>
  <c r="U1435" i="1" a="1"/>
  <c r="U4677" i="1" a="1"/>
  <c r="U3182" i="1" a="1"/>
  <c r="U579" i="1" a="1"/>
  <c r="U2477" i="1" a="1"/>
  <c r="U3588" i="1" a="1"/>
  <c r="U818" i="1" a="1"/>
  <c r="U3209" i="1" a="1"/>
  <c r="U5420" i="1" a="1"/>
  <c r="U2381" i="1" a="1"/>
  <c r="U682" i="1" a="1"/>
  <c r="U3723" i="1" a="1"/>
  <c r="U1518" i="1" a="1"/>
  <c r="U4472" i="1" a="1"/>
  <c r="U2904" i="1" a="1"/>
  <c r="U1488" i="1" a="1"/>
  <c r="U428" i="1" a="1"/>
  <c r="U5992" i="1" a="1"/>
  <c r="U2814" i="1" a="1"/>
  <c r="U3892" i="1" a="1"/>
  <c r="U215" i="1" a="1"/>
  <c r="AE1090" i="1" a="1"/>
  <c r="U7860" i="1" a="1"/>
  <c r="U7040" i="1" a="1"/>
  <c r="U6923" i="1" a="1"/>
  <c r="U7434" i="1" a="1"/>
  <c r="U7373" i="1" a="1"/>
  <c r="U6980" i="1" a="1"/>
  <c r="U6631" i="1" a="1"/>
  <c r="U7893" i="1" a="1"/>
  <c r="U6527" i="1" a="1"/>
  <c r="U6536" i="1" a="1"/>
  <c r="U5402" i="1" a="1"/>
  <c r="U6402" i="1" a="1"/>
  <c r="U6939" i="1" a="1"/>
  <c r="U4697" i="1" a="1"/>
  <c r="U7154" i="1" a="1"/>
  <c r="U7086" i="1" a="1"/>
  <c r="U6174" i="1" a="1"/>
  <c r="U8041" i="1" a="1"/>
  <c r="U5599" i="1" a="1"/>
  <c r="U7309" i="1" a="1"/>
  <c r="U6401" i="1" a="1"/>
  <c r="U7084" i="1" a="1"/>
  <c r="U4886" i="1" a="1"/>
  <c r="U7644" i="1" a="1"/>
  <c r="U4743" i="1" a="1"/>
  <c r="U4461" i="1" a="1"/>
  <c r="U6464" i="1" a="1"/>
  <c r="U3200" i="1" a="1"/>
  <c r="U5673" i="1" a="1"/>
  <c r="U3815" i="1" a="1"/>
  <c r="U4826" i="1" a="1"/>
  <c r="U8181" i="1" a="1"/>
  <c r="U3603" i="1" a="1"/>
  <c r="U5708" i="1" a="1"/>
  <c r="U5772" i="1" a="1"/>
  <c r="U2771" i="1" a="1"/>
  <c r="U4924" i="1" a="1"/>
  <c r="U3632" i="1" a="1"/>
  <c r="U6679" i="1" a="1"/>
  <c r="U4784" i="1" a="1"/>
  <c r="U4157" i="1" a="1"/>
  <c r="U3718" i="1" a="1"/>
  <c r="U5685" i="1" a="1"/>
  <c r="U4255" i="1" a="1"/>
  <c r="U1572" i="1" a="1"/>
  <c r="U5701" i="1" a="1"/>
  <c r="U1635" i="1" a="1"/>
  <c r="U3873" i="1" a="1"/>
  <c r="U4706" i="1" a="1"/>
  <c r="U5994" i="1" a="1"/>
  <c r="U2854" i="1" a="1"/>
  <c r="U7181" i="1" a="1"/>
  <c r="U2828" i="1" a="1"/>
  <c r="U4383" i="1" a="1"/>
  <c r="U3132" i="1" a="1"/>
  <c r="U6775" i="1" a="1"/>
  <c r="U1618" i="1" a="1"/>
  <c r="U3037" i="1" a="1"/>
  <c r="U3608" i="1" a="1"/>
  <c r="U8247" i="1" a="1"/>
  <c r="U2827" i="1" a="1"/>
  <c r="U3443" i="1" a="1"/>
  <c r="U4580" i="1" a="1"/>
  <c r="U6036" i="1" a="1"/>
  <c r="U1095" i="1" a="1"/>
  <c r="U4693" i="1" a="1"/>
  <c r="U1147" i="1" a="1"/>
  <c r="U2262" i="1" a="1"/>
  <c r="U6552" i="1" a="1"/>
  <c r="U2132" i="1" a="1"/>
  <c r="U2639" i="1" a="1"/>
  <c r="U3208" i="1" a="1"/>
  <c r="U4771" i="1" a="1"/>
  <c r="U1261" i="1" a="1"/>
  <c r="U5870" i="1" a="1"/>
  <c r="U4402" i="1" a="1"/>
  <c r="U480" i="1" a="1"/>
  <c r="U2829" i="1" a="1"/>
  <c r="U4888" i="1" a="1"/>
  <c r="U935" i="1" a="1"/>
  <c r="U4609" i="1" a="1"/>
  <c r="U782" i="1" a="1"/>
  <c r="U1439" i="1" a="1"/>
  <c r="U4950" i="1" a="1"/>
  <c r="U1151" i="1" a="1"/>
  <c r="U2609" i="1" a="1"/>
  <c r="U347" i="1" a="1"/>
  <c r="U1960" i="1" a="1"/>
  <c r="U229" i="1" a="1"/>
  <c r="U4237" i="1" a="1"/>
  <c r="U4162" i="1" a="1"/>
  <c r="U711" i="1" a="1"/>
  <c r="U1581" i="1" a="1"/>
  <c r="U2709" i="1" a="1"/>
  <c r="U5046" i="1" a="1"/>
  <c r="U557" i="1" a="1"/>
  <c r="U984" i="1" a="1"/>
  <c r="U1543" i="1" a="1"/>
  <c r="U3325" i="1" a="1"/>
  <c r="U2685" i="1" a="1"/>
  <c r="U4248" i="1" a="1"/>
  <c r="U5180" i="1" a="1"/>
  <c r="U836" i="1" a="1"/>
  <c r="U340" i="1" a="1"/>
  <c r="U5782" i="1" a="1"/>
  <c r="U4721" i="1" a="1"/>
  <c r="U4868" i="1" a="1"/>
  <c r="U4864" i="1" a="1"/>
  <c r="U3843" i="1" a="1"/>
  <c r="U4862" i="1" a="1"/>
  <c r="U4861" i="1" a="1"/>
  <c r="U305" i="1" a="1"/>
  <c r="U199" i="1" a="1"/>
  <c r="U304" i="1" a="1"/>
  <c r="U358" i="1" a="1"/>
  <c r="U598" i="1" a="1"/>
  <c r="U828" i="1" a="1"/>
  <c r="U791" i="1" a="1"/>
  <c r="U1208" i="1" a="1"/>
  <c r="U2240" i="1" a="1"/>
  <c r="U3185" i="1" a="1"/>
  <c r="U4581" i="1" a="1"/>
  <c r="U9" i="1" a="1"/>
  <c r="U260" i="1" a="1"/>
  <c r="U369" i="1" a="1"/>
  <c r="U980" i="1" a="1"/>
  <c r="U1674" i="1" a="1"/>
  <c r="U1247" i="1" a="1"/>
  <c r="U749" i="1" a="1"/>
  <c r="U5593" i="1" a="1"/>
  <c r="U17" i="1" a="1"/>
  <c r="U950" i="1" a="1"/>
  <c r="U2521" i="1" a="1"/>
  <c r="U1450" i="1" a="1"/>
  <c r="U1433" i="1" a="1"/>
  <c r="U892" i="1" a="1"/>
  <c r="U1585" i="1" a="1"/>
  <c r="U2078" i="1" a="1"/>
  <c r="U2024" i="1" a="1"/>
  <c r="U1820" i="1" a="1"/>
  <c r="U1904" i="1" a="1"/>
  <c r="U1750" i="1" a="1"/>
  <c r="U1937" i="1" a="1"/>
  <c r="U1690" i="1" a="1"/>
  <c r="U1810" i="1" a="1"/>
  <c r="U1829" i="1" a="1"/>
  <c r="U1854" i="1" a="1"/>
  <c r="AE1082" i="1" a="1"/>
  <c r="U7828" i="1" a="1"/>
  <c r="U8304" i="1" a="1"/>
  <c r="U6692" i="1" a="1"/>
  <c r="U7416" i="1" a="1"/>
  <c r="U6997" i="1" a="1"/>
  <c r="U6961" i="1" a="1"/>
  <c r="U8365" i="1" a="1"/>
  <c r="U7863" i="1" a="1"/>
  <c r="U6199" i="1" a="1"/>
  <c r="U6321" i="1" a="1"/>
  <c r="U5386" i="1" a="1"/>
  <c r="U6383" i="1" a="1"/>
  <c r="U6769" i="1" a="1"/>
  <c r="U4569" i="1" a="1"/>
  <c r="U7026" i="1" a="1"/>
  <c r="U6936" i="1" a="1"/>
  <c r="U6055" i="1" a="1"/>
  <c r="U7831" i="1" a="1"/>
  <c r="U5543" i="1" a="1"/>
  <c r="U7134" i="1" a="1"/>
  <c r="U6320" i="1" a="1"/>
  <c r="U6400" i="1" a="1"/>
  <c r="U4851" i="1" a="1"/>
  <c r="U7519" i="1" a="1"/>
  <c r="U4673" i="1" a="1"/>
  <c r="U7484" i="1" a="1"/>
  <c r="U6157" i="1" a="1"/>
  <c r="U3184" i="1" a="1"/>
  <c r="U5647" i="1" a="1"/>
  <c r="U3780" i="1" a="1"/>
  <c r="U4806" i="1" a="1"/>
  <c r="U8008" i="1" a="1"/>
  <c r="U3570" i="1" a="1"/>
  <c r="U5532" i="1" a="1"/>
  <c r="U5742" i="1" a="1"/>
  <c r="U2754" i="1" a="1"/>
  <c r="U4855" i="1" a="1"/>
  <c r="U3556" i="1" a="1"/>
  <c r="U6447" i="1" a="1"/>
  <c r="U4623" i="1" a="1"/>
  <c r="U4136" i="1" a="1"/>
  <c r="U3699" i="1" a="1"/>
  <c r="U5652" i="1" a="1"/>
  <c r="U4229" i="1" a="1"/>
  <c r="U1508" i="1" a="1"/>
  <c r="U4518" i="1" a="1"/>
  <c r="U1587" i="1" a="1"/>
  <c r="U3674" i="1" a="1"/>
  <c r="U4679" i="1" a="1"/>
  <c r="U5937" i="1" a="1"/>
  <c r="U2817" i="1" a="1"/>
  <c r="U7075" i="1" a="1"/>
  <c r="U2734" i="1" a="1"/>
  <c r="U4331" i="1" a="1"/>
  <c r="U2946" i="1" a="1"/>
  <c r="U6641" i="1" a="1"/>
  <c r="U1530" i="1" a="1"/>
  <c r="U3014" i="1" a="1"/>
  <c r="U3378" i="1" a="1"/>
  <c r="U7784" i="1" a="1"/>
  <c r="U2757" i="1" a="1"/>
  <c r="U3050" i="1" a="1"/>
  <c r="U4348" i="1" a="1"/>
  <c r="U5433" i="1" a="1"/>
  <c r="U1078" i="1" a="1"/>
  <c r="U4642" i="1" a="1"/>
  <c r="U8243" i="1" a="1"/>
  <c r="U1495" i="1" a="1"/>
  <c r="U6393" i="1" a="1"/>
  <c r="U1656" i="1" a="1"/>
  <c r="U2500" i="1" a="1"/>
  <c r="U3173" i="1" a="1"/>
  <c r="U4720" i="1" a="1"/>
  <c r="U1226" i="1" a="1"/>
  <c r="U5783" i="1" a="1"/>
  <c r="U4091" i="1" a="1"/>
  <c r="U446" i="1" a="1"/>
  <c r="U2719" i="1" a="1"/>
  <c r="U3927" i="1" a="1"/>
  <c r="U896" i="1" a="1"/>
  <c r="U4400" i="1" a="1"/>
  <c r="U726" i="1" a="1"/>
  <c r="U1388" i="1" a="1"/>
  <c r="U4664" i="1" a="1"/>
  <c r="U1048" i="1" a="1"/>
  <c r="U2540" i="1" a="1"/>
  <c r="U331" i="1" a="1"/>
  <c r="U1630" i="1" a="1"/>
  <c r="U213" i="1" a="1"/>
  <c r="U4115" i="1" a="1"/>
  <c r="U4042" i="1" a="1"/>
  <c r="U683" i="1" a="1"/>
  <c r="U1406" i="1" a="1"/>
  <c r="U2660" i="1" a="1"/>
  <c r="U4930" i="1" a="1"/>
  <c r="U505" i="1" a="1"/>
  <c r="U959" i="1" a="1"/>
  <c r="U1404" i="1" a="1"/>
  <c r="U3265" i="1" a="1"/>
  <c r="U2590" i="1" a="1"/>
  <c r="U4164" i="1" a="1"/>
  <c r="U4933" i="1" a="1"/>
  <c r="U811" i="1" a="1"/>
  <c r="U258" i="1" a="1"/>
  <c r="U5535" i="1" a="1"/>
  <c r="U4100" i="1" a="1"/>
  <c r="AD1028" i="1" a="1"/>
  <c r="U7876" i="1" a="1"/>
  <c r="U8200" i="1" a="1"/>
  <c r="U7311" i="1" a="1"/>
  <c r="U6954" i="1" a="1"/>
  <c r="U7230" i="1" a="1"/>
  <c r="U8107" i="1" a="1"/>
  <c r="U6379" i="1" a="1"/>
  <c r="U8208" i="1" a="1"/>
  <c r="U5562" i="1" a="1"/>
  <c r="U5931" i="1" a="1"/>
  <c r="U5967" i="1" a="1"/>
  <c r="U6474" i="1" a="1"/>
  <c r="U5144" i="1" a="1"/>
  <c r="U6216" i="1" a="1"/>
  <c r="U7156" i="1" a="1"/>
  <c r="U4333" i="1" a="1"/>
  <c r="U4629" i="1" a="1"/>
  <c r="U7989" i="1" a="1"/>
  <c r="U4499" i="1" a="1"/>
  <c r="U7333" i="1" a="1"/>
  <c r="U5136" i="1" a="1"/>
  <c r="U7483" i="1" a="1"/>
  <c r="U3120" i="1" a="1"/>
  <c r="U6374" i="1" a="1"/>
  <c r="U6459" i="1" a="1"/>
  <c r="U6945" i="1" a="1"/>
  <c r="U3737" i="1" a="1"/>
  <c r="U7554" i="1" a="1"/>
  <c r="U4264" i="1" a="1"/>
  <c r="U5876" i="1" a="1"/>
  <c r="U3786" i="1" a="1"/>
  <c r="U5337" i="1" a="1"/>
  <c r="U6240" i="1" a="1"/>
  <c r="U4613" i="1" a="1"/>
  <c r="U6929" i="1" a="1"/>
  <c r="U4154" i="1" a="1"/>
  <c r="U6915" i="1" a="1"/>
  <c r="U3279" i="1" a="1"/>
  <c r="U4434" i="1" a="1"/>
  <c r="U5026" i="1" a="1"/>
  <c r="U4909" i="1" a="1"/>
  <c r="U6885" i="1" a="1"/>
  <c r="U3582" i="1" a="1"/>
  <c r="U4737" i="1" a="1"/>
  <c r="U2648" i="1" a="1"/>
  <c r="U4298" i="1" a="1"/>
  <c r="U4751" i="1" a="1"/>
  <c r="U3970" i="1" a="1"/>
  <c r="U7204" i="1" a="1"/>
  <c r="U2166" i="1" a="1"/>
  <c r="U1401" i="1" a="1"/>
  <c r="U3945" i="1" a="1"/>
  <c r="U1165" i="1" a="1"/>
  <c r="U3650" i="1" a="1"/>
  <c r="U4198" i="1" a="1"/>
  <c r="U706" i="1" a="1"/>
  <c r="U2529" i="1" a="1"/>
  <c r="U2206" i="1" a="1"/>
  <c r="U2260" i="1" a="1"/>
  <c r="U2275" i="1" a="1"/>
  <c r="U506" i="1" a="1"/>
  <c r="U3688" i="1" a="1"/>
  <c r="U270" i="1" a="1"/>
  <c r="U822" i="1" a="1"/>
  <c r="U1414" i="1" a="1"/>
  <c r="U4732" i="1" a="1"/>
  <c r="U5730" i="1" a="1"/>
  <c r="U573" i="1" a="1"/>
  <c r="U2165" i="1" a="1"/>
  <c r="U2972" i="1" a="1"/>
  <c r="U219" i="1" a="1"/>
  <c r="U1039" i="1" a="1"/>
  <c r="U6207" i="1" a="1"/>
  <c r="U4817" i="1" a="1"/>
  <c r="U583" i="1" a="1"/>
  <c r="U1014" i="1" a="1"/>
  <c r="U435" i="1" a="1"/>
  <c r="U1036" i="1" a="1"/>
  <c r="U1007" i="1" a="1"/>
  <c r="U1062" i="1" a="1"/>
  <c r="U5728" i="1" a="1"/>
  <c r="U275" i="1" a="1"/>
  <c r="U5861" i="1" a="1"/>
  <c r="U5540" i="1" a="1"/>
  <c r="U1625" i="1" a="1"/>
  <c r="U976" i="1" a="1"/>
  <c r="U311" i="1" a="1"/>
  <c r="U3756" i="1" a="1"/>
  <c r="U2906" i="1" a="1"/>
  <c r="U1608" i="1" a="1"/>
  <c r="U1222" i="1" a="1"/>
  <c r="U902" i="1" a="1"/>
  <c r="U599" i="1" a="1"/>
  <c r="U5190" i="1" a="1"/>
  <c r="U248" i="1" a="1"/>
  <c r="U3811" i="1" a="1"/>
  <c r="U2947" i="1" a="1"/>
  <c r="U2795" i="1" a="1"/>
  <c r="U2569" i="1" a="1"/>
  <c r="U3170" i="1" a="1"/>
  <c r="U1196" i="1" a="1"/>
  <c r="U1349" i="1" a="1"/>
  <c r="U1949" i="1" a="1"/>
  <c r="U320" i="1" a="1"/>
  <c r="U494" i="1" a="1"/>
  <c r="U5436" i="1" a="1"/>
  <c r="U3694" i="1" a="1"/>
  <c r="U6359" i="1" a="1"/>
  <c r="U354" i="1" a="1"/>
  <c r="U2454" i="1" a="1"/>
  <c r="U1019" i="1" a="1"/>
  <c r="U2089" i="1" a="1"/>
  <c r="U2028" i="1" a="1"/>
  <c r="U1804" i="1" a="1"/>
  <c r="U1689" i="1" a="1"/>
  <c r="U1883" i="1" a="1"/>
  <c r="U1729" i="1" a="1"/>
  <c r="U1841" i="1" a="1"/>
  <c r="U1806" i="1" a="1"/>
  <c r="U1917" i="1" a="1"/>
  <c r="U2901" i="1" a="1"/>
  <c r="U1561" i="1" a="1"/>
  <c r="U225" i="1" a="1"/>
  <c r="U2243" i="1" a="1"/>
  <c r="U2729" i="1" a="1"/>
  <c r="U3001" i="1" a="1"/>
  <c r="U1083" i="1" a="1"/>
  <c r="U1307" i="1" a="1"/>
  <c r="U4829" i="1" a="1"/>
  <c r="U402" i="1" a="1"/>
  <c r="U4660" i="1" a="1"/>
  <c r="U6664" i="1" a="1"/>
  <c r="U247" i="1" a="1"/>
  <c r="U2221" i="1" a="1"/>
  <c r="U761" i="1" a="1"/>
  <c r="U2088" i="1" a="1"/>
  <c r="U2045" i="1" a="1"/>
  <c r="U1940" i="1" a="1"/>
  <c r="U1848" i="1" a="1"/>
  <c r="U1700" i="1" a="1"/>
  <c r="U1861" i="1" a="1"/>
  <c r="U1751" i="1" a="1"/>
  <c r="U1896" i="1" a="1"/>
  <c r="U2499" i="1" a="1"/>
  <c r="U1017" i="1" a="1"/>
  <c r="U1430" i="1" a="1"/>
  <c r="U3812" i="1" a="1"/>
  <c r="U4648" i="1" a="1"/>
  <c r="U3346" i="1" a="1"/>
  <c r="U3931" i="1" a="1"/>
  <c r="U1283" i="1" a="1"/>
  <c r="U2087" i="1" a="1"/>
  <c r="U2053" i="1" a="1"/>
  <c r="U1776" i="1" a="1"/>
  <c r="U1693" i="1" a="1"/>
  <c r="U4497" i="1" a="1"/>
  <c r="U3405" i="1" a="1"/>
  <c r="U5116" i="1" a="1"/>
  <c r="U3741" i="1" a="1"/>
  <c r="U4103" i="1" a="1"/>
  <c r="U4678" i="1" a="1"/>
  <c r="U4304" i="1" a="1"/>
  <c r="U3714" i="1" a="1"/>
  <c r="U1351" i="1" a="1"/>
  <c r="U3368" i="1" a="1"/>
  <c r="U1554" i="1" a="1"/>
  <c r="U6469" i="1" a="1"/>
  <c r="U651" i="1" a="1"/>
  <c r="U4322" i="1" a="1"/>
  <c r="U2504" i="1" a="1"/>
  <c r="U869" i="1" a="1"/>
  <c r="U785" i="1" a="1"/>
  <c r="U780" i="1" a="1"/>
  <c r="U191" i="1" a="1"/>
  <c r="U1429" i="1" a="1"/>
  <c r="U6085" i="1" a="1"/>
  <c r="U1422" i="1" a="1"/>
  <c r="U226" i="1" a="1"/>
  <c r="U5187" i="1" a="1"/>
  <c r="U2300" i="1" a="1"/>
  <c r="U2355" i="1" a="1"/>
  <c r="U1233" i="1" a="1"/>
  <c r="U3190" i="1" a="1"/>
  <c r="U4071" i="1" a="1"/>
  <c r="U1021" i="1" a="1"/>
  <c r="U2086" i="1" a="1"/>
  <c r="U1859" i="1" a="1"/>
  <c r="U1864" i="1" a="1"/>
  <c r="U1918" i="1" a="1"/>
  <c r="U6176" i="1" a="1"/>
  <c r="U3305" i="1" a="1"/>
  <c r="U1474" i="1" a="1"/>
  <c r="U206" i="1" a="1"/>
  <c r="U4212" i="1" a="1"/>
  <c r="U7199" i="1" a="1"/>
  <c r="U308" i="1" a="1"/>
  <c r="U656" i="1" a="1"/>
  <c r="U703" i="1" a="1"/>
  <c r="U4618" i="1" a="1"/>
  <c r="U1006" i="1" a="1"/>
  <c r="U2686" i="1" a="1"/>
  <c r="U1149" i="1" a="1"/>
  <c r="U4512" i="1" a="1"/>
  <c r="U2164" i="1" a="1"/>
  <c r="U2163" i="1" a="1"/>
  <c r="U2290" i="1" a="1"/>
  <c r="U846" i="1" a="1"/>
  <c r="U2643" i="1" a="1"/>
  <c r="U1055" i="1" a="1"/>
  <c r="U893" i="1" a="1"/>
  <c r="U2048" i="1" a="1"/>
  <c r="U1862" i="1" a="1"/>
  <c r="AE1091" i="1" a="1"/>
  <c r="U7812" i="1" a="1"/>
  <c r="U8101" i="1" a="1"/>
  <c r="U7277" i="1" a="1"/>
  <c r="U6789" i="1" a="1"/>
  <c r="U7166" i="1" a="1"/>
  <c r="U8011" i="1" a="1"/>
  <c r="U6346" i="1" a="1"/>
  <c r="U7760" i="1" a="1"/>
  <c r="U5514" i="1" a="1"/>
  <c r="U8359" i="1" a="1"/>
  <c r="U5911" i="1" a="1"/>
  <c r="U6453" i="1" a="1"/>
  <c r="U5096" i="1" a="1"/>
  <c r="U6037" i="1" a="1"/>
  <c r="U6940" i="1" a="1"/>
  <c r="U4300" i="1" a="1"/>
  <c r="U4563" i="1" a="1"/>
  <c r="U7218" i="1" a="1"/>
  <c r="U4481" i="1" a="1"/>
  <c r="U6962" i="1" a="1"/>
  <c r="U4972" i="1" a="1"/>
  <c r="U7253" i="1" a="1"/>
  <c r="U3056" i="1" a="1"/>
  <c r="U6299" i="1" a="1"/>
  <c r="U5971" i="1" a="1"/>
  <c r="U6820" i="1" a="1"/>
  <c r="U3504" i="1" a="1"/>
  <c r="U7340" i="1" a="1"/>
  <c r="U4244" i="1" a="1"/>
  <c r="U5808" i="1" a="1"/>
  <c r="U3767" i="1" a="1"/>
  <c r="U5310" i="1" a="1"/>
  <c r="U6102" i="1" a="1"/>
  <c r="U4568" i="1" a="1"/>
  <c r="U6859" i="1" a="1"/>
  <c r="U4011" i="1" a="1"/>
  <c r="U6704" i="1" a="1"/>
  <c r="U3238" i="1" a="1"/>
  <c r="U4407" i="1" a="1"/>
  <c r="U4571" i="1" a="1"/>
  <c r="U4791" i="1" a="1"/>
  <c r="U6799" i="1" a="1"/>
  <c r="U3519" i="1" a="1"/>
  <c r="U4547" i="1" a="1"/>
  <c r="U2558" i="1" a="1"/>
  <c r="U4266" i="1" a="1"/>
  <c r="U3742" i="1" a="1"/>
  <c r="U3937" i="1" a="1"/>
  <c r="U6917" i="1" a="1"/>
  <c r="U2000" i="1" a="1"/>
  <c r="U1384" i="1" a="1"/>
  <c r="U3855" i="1" a="1"/>
  <c r="U1061" i="1" a="1"/>
  <c r="U3524" i="1" a="1"/>
  <c r="U4110" i="1" a="1"/>
  <c r="U562" i="1" a="1"/>
  <c r="U2421" i="1" a="1"/>
  <c r="U2131" i="1" a="1"/>
  <c r="U2235" i="1" a="1"/>
  <c r="U2197" i="1" a="1"/>
  <c r="U474" i="1" a="1"/>
  <c r="U3518" i="1" a="1"/>
  <c r="U254" i="1" a="1"/>
  <c r="U783" i="1" a="1"/>
  <c r="U1389" i="1" a="1"/>
  <c r="U4272" i="1" a="1"/>
  <c r="U5510" i="1" a="1"/>
  <c r="U517" i="1" a="1"/>
  <c r="U1972" i="1" a="1"/>
  <c r="U203" i="1" a="1"/>
  <c r="U1020" i="1" a="1"/>
  <c r="U6076" i="1" a="1"/>
  <c r="U4749" i="1" a="1"/>
  <c r="U532" i="1" a="1"/>
  <c r="U886" i="1" a="1"/>
  <c r="U371" i="1" a="1"/>
  <c r="U1013" i="1" a="1"/>
  <c r="U856" i="1" a="1"/>
  <c r="U932" i="1" a="1"/>
  <c r="U5261" i="1" a="1"/>
  <c r="U255" i="1" a="1"/>
  <c r="U5493" i="1" a="1"/>
  <c r="U4723" i="1" a="1"/>
  <c r="U1570" i="1" a="1"/>
  <c r="U873" i="1" a="1"/>
  <c r="U230" i="1" a="1"/>
  <c r="U3656" i="1" a="1"/>
  <c r="U2747" i="1" a="1"/>
  <c r="U1186" i="1" a="1"/>
  <c r="U567" i="1" a="1"/>
  <c r="U534" i="1" a="1"/>
  <c r="U4989" i="1" a="1"/>
  <c r="U2797" i="1" a="1"/>
  <c r="U2796" i="1" a="1"/>
  <c r="U2495" i="1" a="1"/>
  <c r="U1481" i="1" a="1"/>
  <c r="U4049" i="1" a="1"/>
  <c r="U1840" i="1" a="1"/>
  <c r="U7300" i="1" a="1"/>
  <c r="U2432" i="1" a="1"/>
  <c r="U1939" i="1" a="1"/>
  <c r="U1771" i="1" a="1"/>
  <c r="U1703" i="1" a="1"/>
  <c r="U1889" i="1" a="1"/>
  <c r="U6884" i="1" a="1"/>
  <c r="U6223" i="1" a="1"/>
  <c r="U6841" i="1" a="1"/>
  <c r="U5459" i="1" a="1"/>
  <c r="U3424" i="1" a="1"/>
  <c r="U5950" i="1" a="1"/>
  <c r="U5784" i="1" a="1"/>
  <c r="U5795" i="1" a="1"/>
  <c r="U3045" i="1" a="1"/>
  <c r="U4490" i="1" a="1"/>
  <c r="U5238" i="1" a="1"/>
  <c r="U2469" i="1" a="1"/>
  <c r="U3585" i="1" a="1"/>
  <c r="U6638" i="1" a="1"/>
  <c r="U7158" i="1" a="1"/>
  <c r="U7349" i="1" a="1"/>
  <c r="U1027" i="1" a="1"/>
  <c r="U3398" i="1" a="1"/>
  <c r="U530" i="1" a="1"/>
  <c r="U1514" i="1" a="1"/>
  <c r="U2016" i="1" a="1"/>
  <c r="U222" i="1" a="1"/>
  <c r="U1194" i="1" a="1"/>
  <c r="U3774" i="1" a="1"/>
  <c r="U300" i="1" a="1"/>
  <c r="U1487" i="1" a="1"/>
  <c r="U7567" i="1" a="1"/>
  <c r="U5683" i="1" a="1"/>
  <c r="U352" i="1" a="1"/>
  <c r="U307" i="1" a="1"/>
  <c r="U681" i="1" a="1"/>
  <c r="U831" i="1" a="1"/>
  <c r="U4168" i="1" a="1"/>
  <c r="U4827" i="1" a="1"/>
  <c r="U639" i="1" a="1"/>
  <c r="U2767" i="1" a="1"/>
  <c r="U768" i="1" a="1"/>
  <c r="U4661" i="1" a="1"/>
  <c r="U2244" i="1" a="1"/>
  <c r="U2583" i="1" a="1"/>
  <c r="U1392" i="1" a="1"/>
  <c r="U1082" i="1" a="1"/>
  <c r="U3421" i="1" a="1"/>
  <c r="U3604" i="1" a="1"/>
  <c r="U2035" i="1" a="1"/>
  <c r="U1722" i="1" a="1"/>
  <c r="U1897" i="1" a="1"/>
  <c r="U7826" i="1" a="1"/>
  <c r="U3559" i="1" a="1"/>
  <c r="U1473" i="1" a="1"/>
  <c r="U1174" i="1" a="1"/>
  <c r="U1364" i="1" a="1"/>
  <c r="U545" i="1" a="1"/>
  <c r="U657" i="1" a="1"/>
  <c r="U732" i="1" a="1"/>
  <c r="U3765" i="1" a="1"/>
  <c r="U1994" i="1" a="1"/>
  <c r="U198" i="1" a="1"/>
  <c r="U1597" i="1" a="1"/>
  <c r="U1308" i="1" a="1"/>
  <c r="U1016" i="1" a="1"/>
  <c r="U2309" i="1" a="1"/>
  <c r="U3288" i="1" a="1"/>
  <c r="U2085" i="1" a="1"/>
  <c r="U1763" i="1" a="1"/>
  <c r="U1911" i="1" a="1"/>
  <c r="U1912" i="1" a="1"/>
  <c r="AE1083" i="1" a="1"/>
  <c r="U7796" i="1" a="1"/>
  <c r="U8081" i="1" a="1"/>
  <c r="U7038" i="1" a="1"/>
  <c r="U8231" i="1" a="1"/>
  <c r="U7146" i="1" a="1"/>
  <c r="U7658" i="1" a="1"/>
  <c r="U6313" i="1" a="1"/>
  <c r="U7735" i="1" a="1"/>
  <c r="U5498" i="1" a="1"/>
  <c r="U8154" i="1" a="1"/>
  <c r="U5893" i="1" a="1"/>
  <c r="U6238" i="1" a="1"/>
  <c r="U5080" i="1" a="1"/>
  <c r="U6019" i="1" a="1"/>
  <c r="U6913" i="1" a="1"/>
  <c r="U7614" i="1" a="1"/>
  <c r="U4530" i="1" a="1"/>
  <c r="U7131" i="1" a="1"/>
  <c r="U4463" i="1" a="1"/>
  <c r="U6918" i="1" a="1"/>
  <c r="U4919" i="1" a="1"/>
  <c r="U6781" i="1" a="1"/>
  <c r="U2976" i="1" a="1"/>
  <c r="U6261" i="1" a="1"/>
  <c r="U5939" i="1" a="1"/>
  <c r="U6669" i="1" a="1"/>
  <c r="U3438" i="1" a="1"/>
  <c r="U7003" i="1" a="1"/>
  <c r="U3993" i="1" a="1"/>
  <c r="U5677" i="1" a="1"/>
  <c r="U3708" i="1" a="1"/>
  <c r="U5252" i="1" a="1"/>
  <c r="U6022" i="1" a="1"/>
  <c r="U4543" i="1" a="1"/>
  <c r="U6082" i="1" a="1"/>
  <c r="U3897" i="1" a="1"/>
  <c r="U5895" i="1" a="1"/>
  <c r="U3064" i="1" a="1"/>
  <c r="U4276" i="1" a="1"/>
  <c r="U4517" i="1" a="1"/>
  <c r="U4758" i="1" a="1"/>
  <c r="U5358" i="1" a="1"/>
  <c r="U3498" i="1" a="1"/>
  <c r="U4411" i="1" a="1"/>
  <c r="U2536" i="1" a="1"/>
  <c r="U4195" i="1" a="1"/>
  <c r="U3663" i="1" a="1"/>
  <c r="U3908" i="1" a="1"/>
  <c r="U6763" i="1" a="1"/>
  <c r="U1981" i="1" a="1"/>
  <c r="U1367" i="1" a="1"/>
  <c r="U3798" i="1" a="1"/>
  <c r="U1044" i="1" a="1"/>
  <c r="U3430" i="1" a="1"/>
  <c r="U3555" i="1" a="1"/>
  <c r="U546" i="1" a="1"/>
  <c r="U2236" i="1" a="1"/>
  <c r="U1614" i="1" a="1"/>
  <c r="U2181" i="1" a="1"/>
  <c r="U2094" i="1" a="1"/>
  <c r="U7464" i="1" a="1"/>
  <c r="U3125" i="1" a="1"/>
  <c r="U238" i="1" a="1"/>
  <c r="U727" i="1" a="1"/>
  <c r="U1343" i="1" a="1"/>
  <c r="U4146" i="1" a="1"/>
  <c r="U5304" i="1" a="1"/>
  <c r="U396" i="1" a="1"/>
  <c r="U1642" i="1" a="1"/>
  <c r="U2647" i="1" a="1"/>
  <c r="U11" i="1" a="1"/>
  <c r="U964" i="1" a="1"/>
  <c r="U5920" i="1" a="1"/>
  <c r="U4675" i="1" a="1"/>
  <c r="U416" i="1" a="1"/>
  <c r="U833" i="1" a="1"/>
  <c r="U351" i="1" a="1"/>
  <c r="U832" i="1" a="1"/>
  <c r="U808" i="1" a="1"/>
  <c r="U884" i="1" a="1"/>
  <c r="U4257" i="1" a="1"/>
  <c r="U211" i="1" a="1"/>
  <c r="U5332" i="1" a="1"/>
  <c r="U4421" i="1" a="1"/>
  <c r="U1480" i="1" a="1"/>
  <c r="U702" i="1" a="1"/>
  <c r="U207" i="1" a="1"/>
  <c r="U3483" i="1" a="1"/>
  <c r="U2621" i="1" a="1"/>
  <c r="U1519" i="1" a="1"/>
  <c r="U798" i="1" a="1"/>
  <c r="U470" i="1" a="1"/>
  <c r="U249" i="1" a="1"/>
  <c r="U4836" i="1" a="1"/>
  <c r="U5960" i="1" a="1"/>
  <c r="U2519" i="1" a="1"/>
  <c r="U1969" i="1" a="1"/>
  <c r="U2644" i="1" a="1"/>
  <c r="U2430" i="1" a="1"/>
  <c r="U2568" i="1" a="1"/>
  <c r="U1269" i="1" a="1"/>
  <c r="U4167" i="1" a="1"/>
  <c r="U1860" i="1" a="1"/>
  <c r="U5645" i="1" a="1"/>
  <c r="U3910" i="1" a="1"/>
  <c r="U3017" i="1" a="1"/>
  <c r="U4344" i="1" a="1"/>
  <c r="U3883" i="1" a="1"/>
  <c r="U441" i="1" a="1"/>
  <c r="U1640" i="1" a="1"/>
  <c r="U918" i="1" a="1"/>
  <c r="U5617" i="1" a="1"/>
  <c r="U1453" i="1" a="1"/>
  <c r="U1586" i="1" a="1"/>
  <c r="U1874" i="1" a="1"/>
  <c r="U1707" i="1" a="1"/>
  <c r="U5983" i="1" a="1"/>
  <c r="U2448" i="1" a="1"/>
  <c r="U514" i="1" a="1"/>
  <c r="U2905" i="1" a="1"/>
  <c r="U3599" i="1" a="1"/>
  <c r="U2468" i="1" a="1"/>
  <c r="U4217" i="1" a="1"/>
  <c r="U287" i="1" a="1"/>
  <c r="U19" i="1" a="1"/>
  <c r="U607" i="1" a="1"/>
  <c r="U699" i="1" a="1"/>
  <c r="U4988" i="1" a="1"/>
  <c r="U1639" i="1" a="1"/>
  <c r="U1159" i="1" a="1"/>
  <c r="U3371" i="1" a="1"/>
  <c r="U1137" i="1" a="1"/>
  <c r="U1793" i="1" a="1"/>
  <c r="U1791" i="1" a="1"/>
  <c r="AE1051" i="1" a="1"/>
  <c r="U7668" i="1" a="1"/>
  <c r="U7790" i="1" a="1"/>
  <c r="U6922" i="1" a="1"/>
  <c r="U8128" i="1" a="1"/>
  <c r="U6686" i="1" a="1"/>
  <c r="U7611" i="1" a="1"/>
  <c r="U6280" i="1" a="1"/>
  <c r="U7646" i="1" a="1"/>
  <c r="U5434" i="1" a="1"/>
  <c r="U8085" i="1" a="1"/>
  <c r="U5822" i="1" a="1"/>
  <c r="U6218" i="1" a="1"/>
  <c r="U8077" i="1" a="1"/>
  <c r="U6001" i="1" a="1"/>
  <c r="U7412" i="1" a="1"/>
  <c r="U6319" i="1" a="1"/>
  <c r="U4428" i="1" a="1"/>
  <c r="U6580" i="1" a="1"/>
  <c r="U4849" i="1" a="1"/>
  <c r="U6730" i="1" a="1"/>
  <c r="U2880" i="1" a="1"/>
  <c r="U6415" i="1" a="1"/>
  <c r="U3973" i="1" a="1"/>
  <c r="U4475" i="1" a="1"/>
  <c r="U3310" i="1" a="1"/>
  <c r="U2155" i="1" a="1"/>
  <c r="U2398" i="1" a="1"/>
  <c r="U6042" i="1" a="1"/>
  <c r="U5051" i="1" a="1"/>
  <c r="U1831" i="1" a="1"/>
  <c r="AD1059" i="1" a="1"/>
  <c r="U7620" i="1" a="1"/>
  <c r="U7753" i="1" a="1"/>
  <c r="U6724" i="1" a="1"/>
  <c r="U8090" i="1" a="1"/>
  <c r="U6632" i="1" a="1"/>
  <c r="U7407" i="1" a="1"/>
  <c r="U7496" i="1" a="1"/>
  <c r="U7563" i="1" a="1"/>
  <c r="U5418" i="1" a="1"/>
  <c r="U7976" i="1" a="1"/>
  <c r="U5638" i="1" a="1"/>
  <c r="U6798" i="1" a="1"/>
  <c r="U7180" i="1" a="1"/>
  <c r="U4464" i="1" a="1"/>
  <c r="U6269" i="1" a="1"/>
  <c r="U4375" i="1" a="1"/>
  <c r="U6255" i="1" a="1"/>
  <c r="U4760" i="1" a="1"/>
  <c r="U6543" i="1" a="1"/>
  <c r="U2864" i="1" a="1"/>
  <c r="U6031" i="1" a="1"/>
  <c r="U5619" i="1" a="1"/>
  <c r="U6373" i="1" a="1"/>
  <c r="U3322" i="1" a="1"/>
  <c r="U6676" i="1" a="1"/>
  <c r="U3932" i="1" a="1"/>
  <c r="U5426" i="1" a="1"/>
  <c r="U3386" i="1" a="1"/>
  <c r="U5087" i="1" a="1"/>
  <c r="U5251" i="1" a="1"/>
  <c r="U4452" i="1" a="1"/>
  <c r="U5718" i="1" a="1"/>
  <c r="U3615" i="1" a="1"/>
  <c r="U5529" i="1" a="1"/>
  <c r="U2525" i="1" a="1"/>
  <c r="U4080" i="1" a="1"/>
  <c r="U4459" i="1" a="1"/>
  <c r="U4652" i="1" a="1"/>
  <c r="U4908" i="1" a="1"/>
  <c r="U3269" i="1" a="1"/>
  <c r="U4279" i="1" a="1"/>
  <c r="U3637" i="1" a="1"/>
  <c r="U6985" i="1" a="1"/>
  <c r="U8149" i="1" a="1"/>
  <c r="U6731" i="1" a="1"/>
  <c r="U1011" i="1" a="1"/>
  <c r="U3336" i="1" a="1"/>
  <c r="U3367" i="1" a="1"/>
  <c r="U1416" i="1" a="1"/>
  <c r="U1946" i="1" a="1"/>
  <c r="U5969" i="1" a="1"/>
  <c r="U632" i="1" a="1"/>
  <c r="U284" i="1" a="1"/>
  <c r="U4983" i="1" a="1"/>
  <c r="U4072" i="1" a="1"/>
  <c r="U417" i="1" a="1"/>
  <c r="U3453" i="1" a="1"/>
  <c r="AD1051" i="1" a="1"/>
  <c r="U7604" i="1" a="1"/>
  <c r="U7734" i="1" a="1"/>
  <c r="U8326" i="1" a="1"/>
  <c r="U8050" i="1" a="1"/>
  <c r="U6599" i="1" a="1"/>
  <c r="U7386" i="1" a="1"/>
  <c r="U7440" i="1" a="1"/>
  <c r="U7456" i="1" a="1"/>
  <c r="U8156" i="1" a="1"/>
  <c r="U7944" i="1" a="1"/>
  <c r="U5605" i="1" a="1"/>
  <c r="U6113" i="1" a="1"/>
  <c r="U7628" i="1" a="1"/>
  <c r="U5768" i="1" a="1"/>
  <c r="U6771" i="1" a="1"/>
  <c r="U6722" i="1" a="1"/>
  <c r="U4365" i="1" a="1"/>
  <c r="U6214" i="1" a="1"/>
  <c r="U4340" i="1" a="1"/>
  <c r="U6226" i="1" a="1"/>
  <c r="U4725" i="1" a="1"/>
  <c r="U6088" i="1" a="1"/>
  <c r="U2848" i="1" a="1"/>
  <c r="U5912" i="1" a="1"/>
  <c r="U5523" i="1" a="1"/>
  <c r="U6222" i="1" a="1"/>
  <c r="U3289" i="1" a="1"/>
  <c r="U6000" i="1" a="1"/>
  <c r="U3870" i="1" a="1"/>
  <c r="U5311" i="1" a="1"/>
  <c r="U3329" i="1" a="1"/>
  <c r="U5063" i="1" a="1"/>
  <c r="U5196" i="1" a="1"/>
  <c r="U4406" i="1" a="1"/>
  <c r="U5557" i="1" a="1"/>
  <c r="U3592" i="1" a="1"/>
  <c r="U5361" i="1" a="1"/>
  <c r="U2507" i="1" a="1"/>
  <c r="U4056" i="1" a="1"/>
  <c r="U4379" i="1" a="1"/>
  <c r="U4541" i="1" a="1"/>
  <c r="U4880" i="1" a="1"/>
  <c r="U3227" i="1" a="1"/>
  <c r="U4182" i="1" a="1"/>
  <c r="U2274" i="1" a="1"/>
  <c r="U3038" i="1" a="1"/>
  <c r="U3509" i="1" a="1"/>
  <c r="U3251" i="1" a="1"/>
  <c r="U5633" i="1" a="1"/>
  <c r="U6361" i="1" a="1"/>
  <c r="U5934" i="1" a="1"/>
  <c r="U6554" i="1" a="1"/>
  <c r="U995" i="1" a="1"/>
  <c r="U3271" i="1" a="1"/>
  <c r="U3181" i="1" a="1"/>
  <c r="U498" i="1" a="1"/>
  <c r="U1270" i="1" a="1"/>
  <c r="U1377" i="1" a="1"/>
  <c r="U1454" i="1" a="1"/>
  <c r="U1485" i="1" a="1"/>
  <c r="U5692" i="1" a="1"/>
  <c r="U2831" i="1" a="1"/>
  <c r="U190" i="1" a="1"/>
  <c r="U593" i="1" a="1"/>
  <c r="U1030" i="1" a="1"/>
  <c r="U3475" i="1" a="1"/>
  <c r="U4145" i="1" a="1"/>
  <c r="U252" i="1" a="1"/>
  <c r="U1338" i="1" a="1"/>
  <c r="U2367" i="1" a="1"/>
  <c r="U6439" i="1" a="1"/>
  <c r="U508" i="1" a="1"/>
  <c r="U4839" i="1" a="1"/>
  <c r="U3929" i="1" a="1"/>
  <c r="U288" i="1" a="1"/>
  <c r="U606" i="1" a="1"/>
  <c r="U243" i="1" a="1"/>
  <c r="U633" i="1" a="1"/>
  <c r="U581" i="1" a="1"/>
  <c r="U680" i="1" a="1"/>
  <c r="U3838" i="1" a="1"/>
  <c r="U5723" i="1" a="1"/>
  <c r="U4510" i="1" a="1"/>
  <c r="U3323" i="1" a="1"/>
  <c r="U943" i="1" a="1"/>
  <c r="U3" i="1" a="1"/>
  <c r="U4699" i="1" a="1"/>
  <c r="U2622" i="1" a="1"/>
  <c r="U1467" i="1" a="1"/>
  <c r="U1075" i="1" a="1"/>
  <c r="U665" i="1" a="1"/>
  <c r="U359" i="1" a="1"/>
  <c r="U7855" i="1" a="1"/>
  <c r="U4359" i="1" a="1"/>
  <c r="U3711" i="1" a="1"/>
  <c r="U1549" i="1" a="1"/>
  <c r="U1537" i="1" a="1"/>
  <c r="U1968" i="1" a="1"/>
  <c r="U1533" i="1" a="1"/>
  <c r="U2152" i="1" a="1"/>
  <c r="U981" i="1" a="1"/>
  <c r="U747" i="1" a="1"/>
  <c r="U1047" i="1" a="1"/>
  <c r="U875" i="1" a="1"/>
  <c r="U2387" i="1" a="1"/>
  <c r="U852" i="1" a="1"/>
  <c r="U2096" i="1" a="1"/>
  <c r="U3098" i="1" a="1"/>
  <c r="U926" i="1" a="1"/>
  <c r="U2496" i="1" a="1"/>
  <c r="U661" i="1" a="1"/>
  <c r="U998" i="1" a="1"/>
  <c r="U2084" i="1" a="1"/>
  <c r="U2036" i="1" a="1"/>
  <c r="U1821" i="1" a="1"/>
  <c r="U1919" i="1" a="1"/>
  <c r="U1867" i="1" a="1"/>
  <c r="U1773" i="1" a="1"/>
  <c r="U1695" i="1" a="1"/>
  <c r="U1815" i="1" a="1"/>
  <c r="U1803" i="1" a="1"/>
  <c r="AD1027" i="1" a="1"/>
  <c r="U7524" i="1" a="1"/>
  <c r="U7365" i="1" a="1"/>
  <c r="U8303" i="1" a="1"/>
  <c r="U7723" i="1" a="1"/>
  <c r="AD1063" i="1" a="1"/>
  <c r="U8094" i="1" a="1"/>
  <c r="U7244" i="1" a="1"/>
  <c r="U7140" i="1" a="1"/>
  <c r="U6539" i="1" a="1"/>
  <c r="U8145" i="1" a="1"/>
  <c r="U6802" i="1" a="1"/>
  <c r="U8362" i="1" a="1"/>
  <c r="U7609" i="1" a="1"/>
  <c r="U7946" i="1" a="1"/>
  <c r="U5881" i="1" a="1"/>
  <c r="U4729" i="1" a="1"/>
  <c r="U6409" i="1" a="1"/>
  <c r="U5686" i="1" a="1"/>
  <c r="U7802" i="1" a="1"/>
  <c r="U6143" i="1" a="1"/>
  <c r="U6902" i="1" a="1"/>
  <c r="U5941" i="1" a="1"/>
  <c r="U6747" i="1" a="1"/>
  <c r="U7280" i="1" a="1"/>
  <c r="U4638" i="1" a="1"/>
  <c r="U5569" i="1" a="1"/>
  <c r="U4768" i="1" a="1"/>
  <c r="U6778" i="1" a="1"/>
  <c r="U4033" i="1" a="1"/>
  <c r="U4269" i="1" a="1"/>
  <c r="U5212" i="1" a="1"/>
  <c r="U6914" i="1" a="1"/>
  <c r="U7148" i="1" a="1"/>
  <c r="U2572" i="1" a="1"/>
  <c r="U6201" i="1" a="1"/>
  <c r="U2281" i="1" a="1"/>
  <c r="U5483" i="1" a="1"/>
  <c r="U8131" i="1" a="1"/>
  <c r="U3189" i="1" a="1"/>
  <c r="U5611" i="1" a="1"/>
  <c r="U2437" i="1" a="1"/>
  <c r="U5944" i="1" a="1"/>
  <c r="U1395" i="1" a="1"/>
  <c r="U2743" i="1" a="1"/>
  <c r="U2470" i="1" a="1"/>
  <c r="U3081" i="1" a="1"/>
  <c r="U6490" i="1" a="1"/>
  <c r="U1980" i="1" a="1"/>
  <c r="U4132" i="1" a="1"/>
  <c r="U1168" i="1" a="1"/>
  <c r="U7211" i="1" a="1"/>
  <c r="U2404" i="1" a="1"/>
  <c r="U1962" i="1" a="1"/>
  <c r="U3151" i="1" a="1"/>
  <c r="U3496" i="1" a="1"/>
  <c r="U7077" i="1" a="1"/>
  <c r="U3903" i="1" a="1"/>
  <c r="U483" i="1" a="1"/>
  <c r="U1576" i="1" a="1"/>
  <c r="U1378" i="1" a="1"/>
  <c r="U4243" i="1" a="1"/>
  <c r="U3981" i="1" a="1"/>
  <c r="U3900" i="1" a="1"/>
  <c r="U4511" i="1" a="1"/>
  <c r="U986" i="1" a="1"/>
  <c r="U4247" i="1" a="1"/>
  <c r="U1091" i="1" a="1"/>
  <c r="U2975" i="1" a="1"/>
  <c r="U3640" i="1" a="1"/>
  <c r="U445" i="1" a="1"/>
  <c r="U1257" i="1" a="1"/>
  <c r="U2135" i="1" a="1"/>
  <c r="U4038" i="1" a="1"/>
  <c r="U496" i="1" a="1"/>
  <c r="U838" i="1" a="1"/>
  <c r="U2846" i="1" a="1"/>
  <c r="U197" i="1" a="1"/>
  <c r="U3250" i="1" a="1"/>
  <c r="U3671" i="1" a="1"/>
  <c r="U3389" i="1" a="1"/>
  <c r="U2859" i="1" a="1"/>
  <c r="U4114" i="1" a="1"/>
  <c r="U3667" i="1" a="1"/>
  <c r="U3799" i="1" a="1"/>
  <c r="U3934" i="1" a="1"/>
  <c r="U1526" i="1" a="1"/>
  <c r="U2484" i="1" a="1"/>
  <c r="U2143" i="1" a="1"/>
  <c r="U775" i="1" a="1"/>
  <c r="U4722" i="1" a="1"/>
  <c r="U2344" i="1" a="1"/>
  <c r="U2690" i="1" a="1"/>
  <c r="U419" i="1" a="1"/>
  <c r="U6468" i="1" a="1"/>
  <c r="U4685" i="1" a="1"/>
  <c r="U5005" i="1" a="1"/>
  <c r="U2600" i="1" a="1"/>
  <c r="U1458" i="1" a="1"/>
  <c r="U1180" i="1" a="1"/>
  <c r="U1032" i="1" a="1"/>
  <c r="U524" i="1" a="1"/>
  <c r="U491" i="1" a="1"/>
  <c r="U689" i="1" a="1"/>
  <c r="U431" i="1" a="1"/>
  <c r="U343" i="1" a="1"/>
  <c r="U7" i="1" a="1"/>
  <c r="U7282" i="1" a="1"/>
  <c r="U233" i="1" a="1"/>
  <c r="U753" i="1" a="1"/>
  <c r="U3791" i="1" a="1"/>
  <c r="U113" i="1" a="1"/>
  <c r="U717" i="1" a="1"/>
  <c r="U3370" i="1" a="1"/>
  <c r="U265" i="1" a="1"/>
  <c r="U662" i="1" a="1"/>
  <c r="U2451" i="1" a="1"/>
  <c r="U525" i="1" a="1"/>
  <c r="U2069" i="1" a="1"/>
  <c r="U2027" i="1" a="1"/>
  <c r="U1907" i="1" a="1"/>
  <c r="U1802" i="1" a="1"/>
  <c r="U1870" i="1" a="1"/>
  <c r="U1770" i="1" a="1"/>
  <c r="U1798" i="1" a="1"/>
  <c r="U1934" i="1" a="1"/>
  <c r="AE991" i="1" a="1"/>
  <c r="U7900" i="1" a="1"/>
  <c r="U7022" i="1" a="1"/>
  <c r="U7004" i="1" a="1"/>
  <c r="U8350" i="1" a="1"/>
  <c r="U7930" i="1" a="1"/>
  <c r="U6673" i="1" a="1"/>
  <c r="U8291" i="1" a="1"/>
  <c r="U7505" i="1" a="1"/>
  <c r="U8086" i="1" a="1"/>
  <c r="U5864" i="1" a="1"/>
  <c r="U4713" i="1" a="1"/>
  <c r="U6322" i="1" a="1"/>
  <c r="U5653" i="1" a="1"/>
  <c r="U7766" i="1" a="1"/>
  <c r="U5879" i="1" a="1"/>
  <c r="U6484" i="1" a="1"/>
  <c r="U5900" i="1" a="1"/>
  <c r="U6521" i="1" a="1"/>
  <c r="U7217" i="1" a="1"/>
  <c r="U4515" i="1" a="1"/>
  <c r="U5528" i="1" a="1"/>
  <c r="U4088" i="1" a="1"/>
  <c r="U6627" i="1" a="1"/>
  <c r="U4015" i="1" a="1"/>
  <c r="U4232" i="1" a="1"/>
  <c r="U5189" i="1" a="1"/>
  <c r="U6750" i="1" a="1"/>
  <c r="U6025" i="1" a="1"/>
  <c r="U2474" i="1" a="1"/>
  <c r="U6066" i="1" a="1"/>
  <c r="U2265" i="1" a="1"/>
  <c r="U5395" i="1" a="1"/>
  <c r="U8014" i="1" a="1"/>
  <c r="U3171" i="1" a="1"/>
  <c r="U6809" i="1" a="1"/>
  <c r="U2384" i="1" a="1"/>
  <c r="U5794" i="1" a="1"/>
  <c r="U1379" i="1" a="1"/>
  <c r="U2579" i="1" a="1"/>
  <c r="U2347" i="1" a="1"/>
  <c r="U3062" i="1" a="1"/>
  <c r="U6206" i="1" a="1"/>
  <c r="U1947" i="1" a="1"/>
  <c r="U4096" i="1" a="1"/>
  <c r="U1152" i="1" a="1"/>
  <c r="U6927" i="1" a="1"/>
  <c r="U2272" i="1" a="1"/>
  <c r="U1511" i="1" a="1"/>
  <c r="U3128" i="1" a="1"/>
  <c r="U3472" i="1" a="1"/>
  <c r="U6776" i="1" a="1"/>
  <c r="U3863" i="1" a="1"/>
  <c r="U8245" i="1" a="1"/>
  <c r="U1516" i="1" a="1"/>
  <c r="U1359" i="1" a="1"/>
  <c r="U4148" i="1" a="1"/>
  <c r="U3820" i="1" a="1"/>
  <c r="U3750" i="1" a="1"/>
  <c r="U4085" i="1" a="1"/>
  <c r="U970" i="1" a="1"/>
  <c r="U3652" i="1" a="1"/>
  <c r="U936" i="1" a="1"/>
  <c r="U2868" i="1" a="1"/>
  <c r="U3600" i="1" a="1"/>
  <c r="U429" i="1" a="1"/>
  <c r="U1237" i="1" a="1"/>
  <c r="U1973" i="1" a="1"/>
  <c r="U3975" i="1" a="1"/>
  <c r="U8170" i="1" a="1"/>
  <c r="U743" i="1" a="1"/>
  <c r="U2773" i="1" a="1"/>
  <c r="U5" i="1" a="1"/>
  <c r="U3023" i="1" a="1"/>
  <c r="U2518" i="1" a="1"/>
  <c r="U3069" i="1" a="1"/>
  <c r="U2812" i="1" a="1"/>
  <c r="U3800" i="1" a="1"/>
  <c r="U3326" i="1" a="1"/>
  <c r="U3164" i="1" a="1"/>
  <c r="U3666" i="1" a="1"/>
  <c r="U1457" i="1" a="1"/>
  <c r="U2389" i="1" a="1"/>
  <c r="U1963" i="1" a="1"/>
  <c r="U712" i="1" a="1"/>
  <c r="U4558" i="1" a="1"/>
  <c r="U2204" i="1" a="1"/>
  <c r="U2482" i="1" a="1"/>
  <c r="U337" i="1" a="1"/>
  <c r="U6017" i="1" a="1"/>
  <c r="U4522" i="1" a="1"/>
  <c r="U4860" i="1" a="1"/>
  <c r="U2535" i="1" a="1"/>
  <c r="U1420" i="1" a="1"/>
  <c r="U928" i="1" a="1"/>
  <c r="U966" i="1" a="1"/>
  <c r="U463" i="1" a="1"/>
  <c r="U432" i="1" a="1"/>
  <c r="U192" i="1" a="1"/>
  <c r="U376" i="1" a="1"/>
  <c r="U291" i="1" a="1"/>
  <c r="U5811" i="1" a="1"/>
  <c r="U6574" i="1" a="1"/>
  <c r="U6099" i="1" a="1"/>
  <c r="U624" i="1" a="1"/>
  <c r="U3455" i="1" a="1"/>
  <c r="U2356" i="1" a="1"/>
  <c r="U590" i="1" a="1"/>
  <c r="U3097" i="1" a="1"/>
  <c r="U4477" i="1" a="1"/>
  <c r="U438" i="1" a="1"/>
  <c r="U1409" i="1" a="1"/>
  <c r="U5887" i="1" a="1"/>
  <c r="U2068" i="1" a="1"/>
  <c r="U2041" i="1" a="1"/>
  <c r="U1842" i="1" a="1"/>
  <c r="U1752" i="1" a="1"/>
  <c r="U1784" i="1" a="1"/>
  <c r="U1929" i="1" a="1"/>
  <c r="U1694" i="1" a="1"/>
  <c r="U1714" i="1" a="1"/>
  <c r="AD1080" i="1" a="1"/>
  <c r="U7423" i="1" a="1"/>
  <c r="U7788" i="1" a="1"/>
  <c r="U8253" i="1" a="1"/>
  <c r="U6666" i="1" a="1"/>
  <c r="U6821" i="1" a="1"/>
  <c r="U7323" i="1" a="1"/>
  <c r="U6500" i="1" a="1"/>
  <c r="U5049" i="1" a="1"/>
  <c r="U6258" i="1" a="1"/>
  <c r="U6585" i="1" a="1"/>
  <c r="U7097" i="1" a="1"/>
  <c r="U6326" i="1" a="1"/>
  <c r="U6456" i="1" a="1"/>
  <c r="U3260" i="1" a="1"/>
  <c r="U4356" i="1" a="1"/>
  <c r="U3851" i="1" a="1"/>
  <c r="U2720" i="1" a="1"/>
  <c r="U3695" i="1" a="1"/>
  <c r="U3231" i="1" a="1"/>
  <c r="U3047" i="1" a="1"/>
  <c r="U5877" i="1" a="1"/>
  <c r="U6248" i="1" a="1"/>
  <c r="U2821" i="1" a="1"/>
  <c r="U4992" i="1" a="1"/>
  <c r="U5381" i="1" a="1"/>
  <c r="U5153" i="1" a="1"/>
  <c r="U1684" i="1" a="1"/>
  <c r="U3613" i="1" a="1"/>
  <c r="U3176" i="1" a="1"/>
  <c r="U8108" i="1" a="1"/>
  <c r="U2190" i="1" a="1"/>
  <c r="U2570" i="1" a="1"/>
  <c r="U3881" i="1" a="1"/>
  <c r="U5831" i="1" a="1"/>
  <c r="U3177" i="1" a="1"/>
  <c r="U1477" i="1" a="1"/>
  <c r="U2292" i="1" a="1"/>
  <c r="U4846" i="1" a="1"/>
  <c r="U3150" i="1" a="1"/>
  <c r="U4389" i="1" a="1"/>
  <c r="U2835" i="1" a="1"/>
  <c r="U3901" i="1" a="1"/>
  <c r="U2749" i="1" a="1"/>
  <c r="U5628" i="1" a="1"/>
  <c r="U906" i="1" a="1"/>
  <c r="U4748" i="1" a="1"/>
  <c r="U4090" i="1" a="1"/>
  <c r="U3439" i="1" a="1"/>
  <c r="U5305" i="1" a="1"/>
  <c r="U3080" i="1" a="1"/>
  <c r="U3868" i="1" a="1"/>
  <c r="U3866" i="1" a="1"/>
  <c r="U3844" i="1" a="1"/>
  <c r="U7539" i="1" a="1"/>
  <c r="U7783" i="1" a="1"/>
  <c r="U5331" i="1" a="1"/>
  <c r="U2415" i="1" a="1"/>
  <c r="U1228" i="1" a="1"/>
  <c r="U8091" i="1" a="1"/>
  <c r="U3379" i="1" a="1"/>
  <c r="U492" i="1" a="1"/>
  <c r="U3736" i="1" a="1"/>
  <c r="U576" i="1" a="1"/>
  <c r="U2205" i="1" a="1"/>
  <c r="U3573" i="1" a="1"/>
  <c r="U6078" i="1" a="1"/>
  <c r="U2833" i="1" a="1"/>
  <c r="U387" i="1" a="1"/>
  <c r="U2326" i="1" a="1"/>
  <c r="U440" i="1" a="1"/>
  <c r="U2388" i="1" a="1"/>
  <c r="U296" i="1" a="1"/>
  <c r="U3359" i="1" a="1"/>
  <c r="U1281" i="1" a="1"/>
  <c r="U111" i="1" a="1"/>
  <c r="U2494" i="1" a="1"/>
  <c r="U776" i="1" a="1"/>
  <c r="U5862" i="1" a="1"/>
  <c r="U2379" i="1" a="1"/>
  <c r="U488" i="1" a="1"/>
  <c r="U1484" i="1" a="1"/>
  <c r="U5151" i="1" a="1"/>
  <c r="U779" i="1" a="1"/>
  <c r="U3521" i="1" a="1"/>
  <c r="U2023" i="1" a="1"/>
  <c r="U1924" i="1" a="1"/>
  <c r="U1734" i="1" a="1"/>
  <c r="U1702" i="1" a="1"/>
  <c r="U1869" i="1" a="1"/>
  <c r="U1726" i="1" a="1"/>
  <c r="AE1023" i="1" a="1"/>
  <c r="U7406" i="1" a="1"/>
  <c r="U7694" i="1" a="1"/>
  <c r="U8226" i="1" a="1"/>
  <c r="U8171" i="1" a="1"/>
  <c r="U6779" i="1" a="1"/>
  <c r="U7296" i="1" a="1"/>
  <c r="U6481" i="1" a="1"/>
  <c r="U5033" i="1" a="1"/>
  <c r="U6175" i="1" a="1"/>
  <c r="U6560" i="1" a="1"/>
  <c r="U7051" i="1" a="1"/>
  <c r="U6295" i="1" a="1"/>
  <c r="U8344" i="1" a="1"/>
  <c r="U8342" i="1" a="1"/>
  <c r="U7899" i="1" a="1"/>
  <c r="U8296" i="1" a="1"/>
  <c r="U2704" i="1" a="1"/>
  <c r="U3678" i="1" a="1"/>
  <c r="U8134" i="1" a="1"/>
  <c r="U3031" i="1" a="1"/>
  <c r="U5427" i="1" a="1"/>
  <c r="U6147" i="1" a="1"/>
  <c r="U2804" i="1" a="1"/>
  <c r="U4968" i="1" a="1"/>
  <c r="U5326" i="1" a="1"/>
  <c r="U7743" i="1" a="1"/>
  <c r="U1668" i="1" a="1"/>
  <c r="U3591" i="1" a="1"/>
  <c r="U3157" i="1" a="1"/>
  <c r="U7493" i="1" a="1"/>
  <c r="U2173" i="1" a="1"/>
  <c r="U2552" i="1" a="1"/>
  <c r="U3716" i="1" a="1"/>
  <c r="U5465" i="1" a="1"/>
  <c r="U2991" i="1" a="1"/>
  <c r="U1425" i="1" a="1"/>
  <c r="U2271" i="1" a="1"/>
  <c r="U4691" i="1" a="1"/>
  <c r="U2925" i="1" a="1"/>
  <c r="U4023" i="1" a="1"/>
  <c r="U2777" i="1" a="1"/>
  <c r="U3428" i="1" a="1"/>
  <c r="U2447" i="1" a="1"/>
  <c r="U5541" i="1" a="1"/>
  <c r="U890" i="1" a="1"/>
  <c r="U4671" i="1" a="1"/>
  <c r="U3990" i="1" a="1"/>
  <c r="U3394" i="1" a="1"/>
  <c r="U5194" i="1" a="1"/>
  <c r="U3048" i="1" a="1"/>
  <c r="U3814" i="1" a="1"/>
  <c r="U3631" i="1" a="1"/>
  <c r="U3577" i="1" a="1"/>
  <c r="U6435" i="1" a="1"/>
  <c r="U7449" i="1" a="1"/>
  <c r="U5047" i="1" a="1"/>
  <c r="U2226" i="1" a="1"/>
  <c r="U1203" i="1" a="1"/>
  <c r="U6590" i="1" a="1"/>
  <c r="U3213" i="1" a="1"/>
  <c r="U447" i="1" a="1"/>
  <c r="U3503" i="1" a="1"/>
  <c r="U511" i="1" a="1"/>
  <c r="U2144" i="1" a="1"/>
  <c r="U3485" i="1" a="1"/>
  <c r="U5765" i="1" a="1"/>
  <c r="U2332" i="1" a="1"/>
  <c r="U360" i="1" a="1"/>
  <c r="U1559" i="1" a="1"/>
  <c r="U276" i="1" a="1"/>
  <c r="U2192" i="1" a="1"/>
  <c r="U193" i="1" a="1"/>
  <c r="U3262" i="1" a="1"/>
  <c r="U1207" i="1" a="1"/>
  <c r="U6654" i="1" a="1"/>
  <c r="U2429" i="1" a="1"/>
  <c r="U713" i="1" a="1"/>
  <c r="U4286" i="1" a="1"/>
  <c r="U1532" i="1" a="1"/>
  <c r="U292" i="1" a="1"/>
  <c r="U1325" i="1" a="1"/>
  <c r="U4010" i="1" a="1"/>
  <c r="U549" i="1" a="1"/>
  <c r="U3201" i="1" a="1"/>
  <c r="U2049" i="1" a="1"/>
  <c r="U1923" i="1" a="1"/>
  <c r="U1857" i="1" a="1"/>
  <c r="U1716" i="1" a="1"/>
  <c r="U1863" i="1" a="1"/>
  <c r="U1906" i="1" a="1"/>
  <c r="U8155" i="1" a="1"/>
  <c r="U5032" i="1" a="1"/>
  <c r="U278" i="1" a="1"/>
  <c r="U3514" i="1" a="1"/>
  <c r="U433" i="1" a="1"/>
  <c r="U1858" i="1" a="1"/>
  <c r="U1715" i="1" a="1"/>
  <c r="U1926" i="1" a="1"/>
  <c r="U1878" i="1" a="1"/>
  <c r="AD1087" i="1" a="1"/>
  <c r="U8230" i="1" a="1"/>
  <c r="U7657" i="1" a="1"/>
  <c r="U7445" i="1" a="1"/>
  <c r="U6736" i="1" a="1"/>
  <c r="U6584" i="1" a="1"/>
  <c r="U6460" i="1" a="1"/>
  <c r="U4985" i="1" a="1"/>
  <c r="U6155" i="1" a="1"/>
  <c r="U6537" i="1" a="1"/>
  <c r="U7013" i="1" a="1"/>
  <c r="U6071" i="1" a="1"/>
  <c r="U8215" i="1" a="1"/>
  <c r="U8185" i="1" a="1"/>
  <c r="U7762" i="1" a="1"/>
  <c r="U8140" i="1" a="1"/>
  <c r="U7196" i="1" a="1"/>
  <c r="U3545" i="1" a="1"/>
  <c r="U7183" i="1" a="1"/>
  <c r="U3015" i="1" a="1"/>
  <c r="U5399" i="1" a="1"/>
  <c r="U5990" i="1" a="1"/>
  <c r="U2787" i="1" a="1"/>
  <c r="U4807" i="1" a="1"/>
  <c r="U4798" i="1" a="1"/>
  <c r="U7530" i="1" a="1"/>
  <c r="U1636" i="1" a="1"/>
  <c r="U3571" i="1" a="1"/>
  <c r="U3119" i="1" a="1"/>
  <c r="U7371" i="1" a="1"/>
  <c r="U8289" i="1" a="1"/>
  <c r="U2534" i="1" a="1"/>
  <c r="U3690" i="1" a="1"/>
  <c r="U5413" i="1" a="1"/>
  <c r="U2899" i="1" a="1"/>
  <c r="U1391" i="1" a="1"/>
  <c r="U2209" i="1" a="1"/>
  <c r="U4615" i="1" a="1"/>
  <c r="U2751" i="1" a="1"/>
  <c r="U3947" i="1" a="1"/>
  <c r="U2750" i="1" a="1"/>
  <c r="U3180" i="1" a="1"/>
  <c r="U2368" i="1" a="1"/>
  <c r="U5469" i="1" a="1"/>
  <c r="U858" i="1" a="1"/>
  <c r="U4549" i="1" a="1"/>
  <c r="U3775" i="1" a="1"/>
  <c r="U3357" i="1" a="1"/>
  <c r="U2973" i="1" a="1"/>
  <c r="U3598" i="1" a="1"/>
  <c r="U3552" i="1" a="1"/>
  <c r="U3499" i="1" a="1"/>
  <c r="U6209" i="1" a="1"/>
  <c r="U5763" i="1" a="1"/>
  <c r="U4026" i="1" a="1"/>
  <c r="U2141" i="1" a="1"/>
  <c r="U1144" i="1" a="1"/>
  <c r="U6275" i="1" a="1"/>
  <c r="U3163" i="1" a="1"/>
  <c r="U383" i="1" a="1"/>
  <c r="U3390" i="1" a="1"/>
  <c r="U422" i="1" a="1"/>
  <c r="U1080" i="1" a="1"/>
  <c r="U3408" i="1" a="1"/>
  <c r="U5250" i="1" a="1"/>
  <c r="U1992" i="1" a="1"/>
  <c r="U1509" i="1" a="1"/>
  <c r="U5968" i="1" a="1"/>
  <c r="U1986" i="1" a="1"/>
  <c r="U7462" i="1" a="1"/>
  <c r="U3103" i="1" a="1"/>
  <c r="U1097" i="1" a="1"/>
  <c r="U5814" i="1" a="1"/>
  <c r="U1431" i="1" a="1"/>
  <c r="U577" i="1" a="1"/>
  <c r="U1241" i="1" a="1"/>
  <c r="U194" i="1" a="1"/>
  <c r="U3042" i="1" a="1"/>
  <c r="U1291" i="1" a="1"/>
  <c r="U2674" i="1" a="1"/>
  <c r="U2052" i="1" a="1"/>
  <c r="U1796" i="1" a="1"/>
  <c r="U1772" i="1" a="1"/>
  <c r="AE990" i="1" a="1"/>
  <c r="U8193" i="1" a="1"/>
  <c r="U7618" i="1" a="1"/>
  <c r="U7422" i="1" a="1"/>
  <c r="U8130" i="1" a="1"/>
  <c r="U6694" i="1" a="1"/>
  <c r="U6249" i="1" a="1"/>
  <c r="U6152" i="1" a="1"/>
  <c r="U4841" i="1" a="1"/>
  <c r="U6133" i="1" a="1"/>
  <c r="U6257" i="1" a="1"/>
  <c r="U6833" i="1" a="1"/>
  <c r="U5987" i="1" a="1"/>
  <c r="U8045" i="1" a="1"/>
  <c r="U8044" i="1" a="1"/>
  <c r="U7332" i="1" a="1"/>
  <c r="U8066" i="1" a="1"/>
  <c r="U7128" i="1" a="1"/>
  <c r="U3512" i="1" a="1"/>
  <c r="U7052" i="1" a="1"/>
  <c r="U2999" i="1" a="1"/>
  <c r="U5146" i="1" a="1"/>
  <c r="U5952" i="1" a="1"/>
  <c r="U2770" i="1" a="1"/>
  <c r="U4577" i="1" a="1"/>
  <c r="U4682" i="1" a="1"/>
  <c r="U6158" i="1" a="1"/>
  <c r="U1620" i="1" a="1"/>
  <c r="U3530" i="1" a="1"/>
  <c r="U3082" i="1" a="1"/>
  <c r="U7103" i="1" a="1"/>
  <c r="U7101" i="1" a="1"/>
  <c r="U2498" i="1" a="1"/>
  <c r="U3639" i="1" a="1"/>
  <c r="U4337" i="1" a="1"/>
  <c r="U2851" i="1" a="1"/>
  <c r="U1310" i="1" a="1"/>
  <c r="U2187" i="1" a="1"/>
  <c r="U4245" i="1" a="1"/>
  <c r="U2559" i="1" a="1"/>
  <c r="U3902" i="1" a="1"/>
  <c r="U2395" i="1" a="1"/>
  <c r="U3122" i="1" a="1"/>
  <c r="U2341" i="1" a="1"/>
  <c r="U5387" i="1" a="1"/>
  <c r="U826" i="1" a="1"/>
  <c r="U3732" i="1" a="1"/>
  <c r="U3641" i="1" a="1"/>
  <c r="U3316" i="1" a="1"/>
  <c r="U4951" i="1" a="1"/>
  <c r="U2902" i="1" a="1"/>
  <c r="U3515" i="1" a="1"/>
  <c r="U3391" i="1" a="1"/>
  <c r="U3454" i="1" a="1"/>
  <c r="U5923" i="1" a="1"/>
  <c r="U4975" i="1" a="1"/>
  <c r="U3735" i="1" a="1"/>
  <c r="U1997" i="1" a="1"/>
  <c r="U1063" i="1" a="1"/>
  <c r="U5817" i="1" a="1"/>
  <c r="U3109" i="1" a="1"/>
  <c r="U319" i="1" a="1"/>
  <c r="U3338" i="1" a="1"/>
  <c r="U232" i="1" a="1"/>
  <c r="U1045" i="1" a="1"/>
  <c r="U3311" i="1" a="1"/>
  <c r="U4551" i="1" a="1"/>
  <c r="U1663" i="1" a="1"/>
  <c r="U250" i="1" a="1"/>
  <c r="U1370" i="1" a="1"/>
  <c r="U5693" i="1" a="1"/>
  <c r="U1368" i="1" a="1"/>
  <c r="U5602" i="1" a="1"/>
  <c r="U3029" i="1" a="1"/>
  <c r="U619" i="1" a="1"/>
  <c r="U5291" i="1" a="1"/>
  <c r="U1239" i="1" a="1"/>
  <c r="U485" i="1" a="1"/>
  <c r="U3198" i="1" a="1"/>
  <c r="U728" i="1" a="1"/>
  <c r="U6846" i="1" a="1"/>
  <c r="U2789" i="1" a="1"/>
  <c r="U793" i="1" a="1"/>
  <c r="U329" i="1" a="1"/>
  <c r="U2431" i="1" a="1"/>
  <c r="U2031" i="1" a="1"/>
  <c r="U1813" i="1" a="1"/>
  <c r="U1795" i="1" a="1"/>
  <c r="U1765" i="1" a="1"/>
  <c r="U1786" i="1" a="1"/>
  <c r="AD995" i="1" a="1"/>
  <c r="U8158" i="1" a="1"/>
  <c r="U7599" i="1" a="1"/>
  <c r="U7357" i="1" a="1"/>
  <c r="U7257" i="1" a="1"/>
  <c r="U6633" i="1" a="1"/>
  <c r="U5916" i="1" a="1"/>
  <c r="U7911" i="1" a="1"/>
  <c r="U4825" i="1" a="1"/>
  <c r="U6056" i="1" a="1"/>
  <c r="U5603" i="1" a="1"/>
  <c r="U6793" i="1" a="1"/>
  <c r="U5921" i="1" a="1"/>
  <c r="U6190" i="1" a="1"/>
  <c r="U7781" i="1" a="1"/>
  <c r="U7213" i="1" a="1"/>
  <c r="U6061" i="1" a="1"/>
  <c r="U7001" i="1" a="1"/>
  <c r="U3413" i="1" a="1"/>
  <c r="U5996" i="1" a="1"/>
  <c r="U2791" i="1" a="1"/>
  <c r="U5090" i="1" a="1"/>
  <c r="U5088" i="1" a="1"/>
  <c r="U2753" i="1" a="1"/>
  <c r="U4347" i="1" a="1"/>
  <c r="U4382" i="1" a="1"/>
  <c r="U5955" i="1" a="1"/>
  <c r="U1604" i="1" a="1"/>
  <c r="U2471" i="1" a="1"/>
  <c r="U3025" i="1" a="1"/>
  <c r="U6525" i="1" a="1"/>
  <c r="U4819" i="1" a="1"/>
  <c r="U2480" i="1" a="1"/>
  <c r="U3587" i="1" a="1"/>
  <c r="U2970" i="1" a="1"/>
  <c r="U2806" i="1" a="1"/>
  <c r="U1278" i="1" a="1"/>
  <c r="U4582" i="1" a="1"/>
  <c r="U4144" i="1" a="1"/>
  <c r="U2396" i="1" a="1"/>
  <c r="U3242" i="1" a="1"/>
  <c r="U2342" i="1" a="1"/>
  <c r="U3092" i="1" a="1"/>
  <c r="U7098" i="1" a="1"/>
  <c r="U5313" i="1" a="1"/>
  <c r="U666" i="1" a="1"/>
  <c r="U2726" i="1" a="1"/>
  <c r="U3477" i="1" a="1"/>
  <c r="U3277" i="1" a="1"/>
  <c r="U3233" i="1" a="1"/>
  <c r="U2755" i="1" a="1"/>
  <c r="U3474" i="1" a="1"/>
  <c r="U2333" i="1" a="1"/>
  <c r="U3417" i="1" a="1"/>
  <c r="U5054" i="1" a="1"/>
  <c r="U7565" i="1" a="1"/>
  <c r="U3670" i="1" a="1"/>
  <c r="U1959" i="1" a="1"/>
  <c r="U605" i="1" a="1"/>
  <c r="U4293" i="1" a="1"/>
  <c r="U2957" i="1" a="1"/>
  <c r="U5085" i="1" a="1"/>
  <c r="U3222" i="1" a="1"/>
  <c r="U4" i="1" a="1"/>
  <c r="U7168" i="1" a="1"/>
  <c r="U3229" i="1" a="1"/>
  <c r="U4238" i="1" a="1"/>
  <c r="U1003" i="1" a="1"/>
  <c r="U227" i="1" a="1"/>
  <c r="U1293" i="1" a="1"/>
  <c r="U4073" i="1" a="1"/>
  <c r="U1250" i="1" a="1"/>
  <c r="U5123" i="1" a="1"/>
  <c r="U1593" i="1" a="1"/>
  <c r="U587" i="1" a="1"/>
  <c r="U5099" i="1" a="1"/>
  <c r="U677" i="1" a="1"/>
  <c r="U423" i="1" a="1"/>
  <c r="U2940" i="1" a="1"/>
  <c r="U724" i="1" a="1"/>
  <c r="U4658" i="1" a="1"/>
  <c r="U2522" i="1" a="1"/>
  <c r="U2245" i="1" a="1"/>
  <c r="U240" i="1" a="1"/>
  <c r="U2175" i="1" a="1"/>
  <c r="U2051" i="1" a="1"/>
  <c r="U1708" i="1" a="1"/>
  <c r="U1899" i="1" a="1"/>
  <c r="U1800" i="1" a="1"/>
  <c r="U1759" i="1" a="1"/>
  <c r="U1920" i="1" a="1"/>
  <c r="U8264" i="1" a="1"/>
  <c r="U7978" i="1" a="1"/>
  <c r="U5818" i="1" a="1"/>
  <c r="U4745" i="1" a="1"/>
  <c r="U5438" i="1" a="1"/>
  <c r="U5657" i="1" a="1"/>
  <c r="U7392" i="1" a="1"/>
  <c r="U5725" i="1" a="1"/>
  <c r="U7961" i="1" a="1"/>
  <c r="U7079" i="1" a="1"/>
  <c r="U5039" i="1" a="1"/>
  <c r="U4262" i="1" a="1"/>
  <c r="U5809" i="1" a="1"/>
  <c r="U2348" i="1" a="1"/>
  <c r="U6047" i="1" a="1"/>
  <c r="U3536" i="1" a="1"/>
  <c r="U1182" i="1" a="1"/>
  <c r="U7432" i="1" a="1"/>
  <c r="U2422" i="1" a="1"/>
  <c r="U2863" i="1" a="1"/>
  <c r="U4984" i="1" a="1"/>
  <c r="U2547" i="1" a="1"/>
  <c r="U2756" i="1" a="1"/>
  <c r="U2614" i="1" a="1"/>
  <c r="U2198" i="1" a="1"/>
  <c r="U6637" i="1" a="1"/>
  <c r="U1612" i="1" a="1"/>
  <c r="U3857" i="1" a="1"/>
  <c r="U4346" i="1" a="1"/>
  <c r="U3146" i="1" a="1"/>
  <c r="U2917" i="1" a="1"/>
  <c r="U940" i="1" a="1"/>
  <c r="U868" i="1" a="1"/>
  <c r="U1140" i="1" a="1"/>
  <c r="U1321" i="1" a="1"/>
  <c r="U4429" i="1" a="1"/>
  <c r="AD993" i="1" a="1"/>
  <c r="U8349" i="1" a="1"/>
  <c r="U7562" i="1" a="1"/>
  <c r="U8003" i="1" a="1"/>
  <c r="U7048" i="1" a="1"/>
  <c r="U6614" i="1" a="1"/>
  <c r="U5834" i="1" a="1"/>
  <c r="U7873" i="1" a="1"/>
  <c r="U4809" i="1" a="1"/>
  <c r="U5928" i="1" a="1"/>
  <c r="U5537" i="1" a="1"/>
  <c r="U6594" i="1" a="1"/>
  <c r="U5878" i="1" a="1"/>
  <c r="U6164" i="1" a="1"/>
  <c r="U7453" i="1" a="1"/>
  <c r="U6875" i="1" a="1"/>
  <c r="U6033" i="1" a="1"/>
  <c r="U6892" i="1" a="1"/>
  <c r="U3183" i="1" a="1"/>
  <c r="U7921" i="1" a="1"/>
  <c r="U8005" i="1" a="1"/>
  <c r="U4995" i="1" a="1"/>
  <c r="U5064" i="1" a="1"/>
  <c r="U2703" i="1" a="1"/>
  <c r="U4282" i="1" a="1"/>
  <c r="U4254" i="1" a="1"/>
  <c r="U5844" i="1" a="1"/>
  <c r="U1492" i="1" a="1"/>
  <c r="U2436" i="1" a="1"/>
  <c r="U3006" i="1" a="1"/>
  <c r="U6308" i="1" a="1"/>
  <c r="U4570" i="1" a="1"/>
  <c r="U2286" i="1" a="1"/>
  <c r="U3562" i="1" a="1"/>
  <c r="U2900" i="1" a="1"/>
  <c r="U2783" i="1" a="1"/>
  <c r="U1198" i="1" a="1"/>
  <c r="U4540" i="1" a="1"/>
  <c r="U4017" i="1" a="1"/>
  <c r="U1958" i="1" a="1"/>
  <c r="U3067" i="1" a="1"/>
  <c r="U1417" i="1" a="1"/>
  <c r="U2891" i="1" a="1"/>
  <c r="U6126" i="1" a="1"/>
  <c r="U5104" i="1" a="1"/>
  <c r="U650" i="1" a="1"/>
  <c r="U2654" i="1" a="1"/>
  <c r="U3317" i="1" a="1"/>
  <c r="U3124" i="1" a="1"/>
  <c r="U3193" i="1" a="1"/>
  <c r="U2649" i="1" a="1"/>
  <c r="U3437" i="1" a="1"/>
  <c r="U2229" i="1" a="1"/>
  <c r="U3294" i="1" a="1"/>
  <c r="U4772" i="1" a="1"/>
  <c r="U6990" i="1" a="1"/>
  <c r="U3502" i="1" a="1"/>
  <c r="U1650" i="1" a="1"/>
  <c r="U391" i="1" a="1"/>
  <c r="U4018" i="1" a="1"/>
  <c r="U2908" i="1" a="1"/>
  <c r="U4980" i="1" a="1"/>
  <c r="U3020" i="1" a="1"/>
  <c r="U6489" i="1" a="1"/>
  <c r="U6488" i="1" a="1"/>
  <c r="U3144" i="1" a="1"/>
  <c r="U4084" i="1" a="1"/>
  <c r="U969" i="1" a="1"/>
  <c r="U5721" i="1" a="1"/>
  <c r="U929" i="1" a="1"/>
  <c r="U3465" i="1" a="1"/>
  <c r="U1217" i="1" a="1"/>
  <c r="U4632" i="1" a="1"/>
  <c r="U1355" i="1" a="1"/>
  <c r="U551" i="1" a="1"/>
  <c r="U4906" i="1" a="1"/>
  <c r="U644" i="1" a="1"/>
  <c r="U399" i="1" a="1"/>
  <c r="U2657" i="1" a="1"/>
  <c r="U297" i="1" a="1"/>
  <c r="U1352" i="1" a="1"/>
  <c r="U2296" i="1" a="1"/>
  <c r="U1602" i="1" a="1"/>
  <c r="U4351" i="1" a="1"/>
  <c r="U1249" i="1" a="1"/>
  <c r="U2043" i="1" a="1"/>
  <c r="U1901" i="1" a="1"/>
  <c r="U1888" i="1" a="1"/>
  <c r="U1794" i="1" a="1"/>
  <c r="U1895" i="1" a="1"/>
  <c r="U1913" i="1" a="1"/>
  <c r="U8372" i="1" a="1"/>
  <c r="U7380" i="1" a="1"/>
  <c r="U6579" i="1" a="1"/>
  <c r="U7804" i="1" a="1"/>
  <c r="U5439" i="1" a="1"/>
  <c r="U6327" i="1" a="1"/>
  <c r="U6049" i="1" a="1"/>
  <c r="U6785" i="1" a="1"/>
  <c r="U6838" i="1" a="1"/>
  <c r="U7231" i="1" a="1"/>
  <c r="U4901" i="1" a="1"/>
  <c r="U2297" i="1" a="1"/>
  <c r="U4065" i="1" a="1"/>
  <c r="U1412" i="1" a="1"/>
  <c r="U2818" i="1" a="1"/>
  <c r="U4323" i="1" a="1"/>
  <c r="U2758" i="1" a="1"/>
  <c r="U4470" i="1" a="1"/>
  <c r="U1616" i="1" a="1"/>
  <c r="U1398" i="1" a="1"/>
  <c r="U6018" i="1" a="1"/>
  <c r="U634" i="1" a="1"/>
  <c r="U3161" i="1" a="1"/>
  <c r="U3160" i="1" a="1"/>
  <c r="U2861" i="1" a="1"/>
  <c r="U2958" i="1" a="1"/>
  <c r="U3449" i="1" a="1"/>
  <c r="U327" i="1" a="1"/>
  <c r="U2853" i="1" a="1"/>
  <c r="U2228" i="1" a="1"/>
  <c r="U6090" i="1" a="1"/>
  <c r="U3966" i="1" a="1"/>
  <c r="U5230" i="1" a="1"/>
  <c r="U3205" i="1" a="1"/>
  <c r="U4172" i="1" a="1"/>
  <c r="U458" i="1" a="1"/>
  <c r="U615" i="1" a="1"/>
  <c r="U7460" i="1" a="1"/>
  <c r="U6989" i="1" a="1"/>
  <c r="U7105" i="1" a="1"/>
  <c r="U7124" i="1" a="1"/>
  <c r="U8364" i="1" a="1"/>
  <c r="U6909" i="1" a="1"/>
  <c r="U7411" i="1" a="1"/>
  <c r="U5816" i="1" a="1"/>
  <c r="U7959" i="1" a="1"/>
  <c r="U6112" i="1" a="1"/>
  <c r="U7566" i="1" a="1"/>
  <c r="U4564" i="1" a="1"/>
  <c r="U6192" i="1" a="1"/>
  <c r="U5852" i="1" a="1"/>
  <c r="U8336" i="1" a="1"/>
  <c r="U7035" i="1" a="1"/>
  <c r="U3781" i="1" a="1"/>
  <c r="U6729" i="1" a="1"/>
  <c r="U5222" i="1" a="1"/>
  <c r="U4656" i="1" a="1"/>
  <c r="U5121" i="1" a="1"/>
  <c r="U3293" i="1" a="1"/>
  <c r="U5398" i="1" a="1"/>
  <c r="U6398" i="1" a="1"/>
  <c r="U4576" i="1" a="1"/>
  <c r="U2881" i="1" a="1"/>
  <c r="U4710" i="1" a="1"/>
  <c r="U7814" i="1" a="1"/>
  <c r="U7005" i="1" a="1"/>
  <c r="U5443" i="1" a="1"/>
  <c r="U3444" i="1" a="1"/>
  <c r="U4750" i="1" a="1"/>
  <c r="U5287" i="1" a="1"/>
  <c r="U1280" i="1" a="1"/>
  <c r="U7595" i="1" a="1"/>
  <c r="U4714" i="1" a="1"/>
  <c r="U4295" i="1" a="1"/>
  <c r="U2702" i="1" a="1"/>
  <c r="U4133" i="1" a="1"/>
  <c r="U723" i="1" a="1"/>
  <c r="U7926" i="1" a="1"/>
  <c r="U786" i="1" a="1"/>
  <c r="U7344" i="1" a="1"/>
  <c r="U3459" i="1" a="1"/>
  <c r="U2766" i="1" a="1"/>
  <c r="U6274" i="1" a="1"/>
  <c r="U765" i="1" a="1"/>
  <c r="U1238" i="1" a="1"/>
  <c r="U708" i="1" a="1"/>
  <c r="U1069" i="1" a="1"/>
  <c r="U705" i="1" a="1"/>
  <c r="U952" i="1" a="1"/>
  <c r="U477" i="1" a="1"/>
  <c r="U1142" i="1" a="1"/>
  <c r="U3657" i="1" a="1"/>
  <c r="U2093" i="1" a="1"/>
  <c r="U1204" i="1" a="1"/>
  <c r="U5474" i="1" a="1"/>
  <c r="U2606" i="1" a="1"/>
  <c r="U1227" i="1" a="1"/>
  <c r="U2885" i="1" a="1"/>
  <c r="U5552" i="1" a="1"/>
  <c r="U788" i="1" a="1"/>
  <c r="U475" i="1" a="1"/>
  <c r="U1569" i="1" a="1"/>
  <c r="U256" i="1" a="1"/>
  <c r="U472" i="1" a="1"/>
  <c r="U4083" i="1" a="1"/>
  <c r="U1185" i="1" a="1"/>
  <c r="U4360" i="1" a="1"/>
  <c r="U696" i="1" a="1"/>
  <c r="U4474" i="1" a="1"/>
  <c r="U1023" i="1" a="1"/>
  <c r="U4619" i="1" a="1"/>
  <c r="U3344" i="1" a="1"/>
  <c r="U580" i="1" a="1"/>
  <c r="U5077" i="1" a="1"/>
  <c r="U2351" i="1" a="1"/>
  <c r="U1101" i="1" a="1"/>
  <c r="U849" i="1" a="1"/>
  <c r="U487" i="1" a="1"/>
  <c r="U3041" i="1" a="1"/>
  <c r="U4454" i="1" a="1"/>
  <c r="U2177" i="1" a="1"/>
  <c r="U2076" i="1" a="1"/>
  <c r="U2020" i="1" a="1"/>
  <c r="U1789" i="1" a="1"/>
  <c r="U1748" i="1" a="1"/>
  <c r="U1902" i="1" a="1"/>
  <c r="U1881" i="1" a="1"/>
  <c r="U8151" i="1" a="1"/>
  <c r="U6956" i="1" a="1"/>
  <c r="U7088" i="1" a="1"/>
  <c r="U7041" i="1" a="1"/>
  <c r="U8039" i="1" a="1"/>
  <c r="U8346" i="1" a="1"/>
  <c r="U7147" i="1" a="1"/>
  <c r="U5800" i="1" a="1"/>
  <c r="U7916" i="1" a="1"/>
  <c r="U6074" i="1" a="1"/>
  <c r="U7491" i="1" a="1"/>
  <c r="U4399" i="1" a="1"/>
  <c r="U6165" i="1" a="1"/>
  <c r="U5715" i="1" a="1"/>
  <c r="U8249" i="1" a="1"/>
  <c r="U6946" i="1" a="1"/>
  <c r="U3747" i="1" a="1"/>
  <c r="U6462" i="1" a="1"/>
  <c r="U7972" i="1" a="1"/>
  <c r="U8079" i="1" a="1"/>
  <c r="U7487" i="1" a="1"/>
  <c r="U7747" i="1" a="1"/>
  <c r="U7809" i="1" a="1"/>
  <c r="U6013" i="1" a="1"/>
  <c r="U8035" i="1" a="1"/>
  <c r="U5372" i="1" a="1"/>
  <c r="U4696" i="1" a="1"/>
  <c r="U7049" i="1" a="1"/>
  <c r="U7451" i="1" a="1"/>
  <c r="U5888" i="1" a="1"/>
  <c r="U2768" i="1" a="1"/>
  <c r="U5383" i="1" a="1"/>
  <c r="U3969" i="1" a="1"/>
  <c r="U4834" i="1" a="1"/>
  <c r="U5641" i="1" a="1"/>
  <c r="U7136" i="1" a="1"/>
  <c r="U3899" i="1" a="1"/>
  <c r="U4883" i="1" a="1"/>
  <c r="U4462" i="1" a="1"/>
  <c r="U2561" i="1" a="1"/>
  <c r="U3738" i="1" a="1"/>
  <c r="U3794" i="1" a="1"/>
  <c r="U4037" i="1" a="1"/>
  <c r="U2318" i="1" a="1"/>
  <c r="U3174" i="1" a="1"/>
  <c r="U2358" i="1" a="1"/>
  <c r="U5084" i="1" a="1"/>
  <c r="U515" i="1" a="1"/>
  <c r="U3007" i="1" a="1"/>
  <c r="U1199" i="1" a="1"/>
  <c r="U2918" i="1" a="1"/>
  <c r="U1002" i="1" a="1"/>
  <c r="U1195" i="1" a="1"/>
  <c r="U7759" i="1" a="1"/>
  <c r="U5518" i="1" a="1"/>
  <c r="U839" i="1" a="1"/>
  <c r="U535" i="1" a="1"/>
  <c r="U5262" i="1" a="1"/>
  <c r="U4770" i="1" a="1"/>
  <c r="U1407" i="1" a="1"/>
  <c r="U3113" i="1" a="1"/>
  <c r="U4019" i="1" a="1"/>
  <c r="U604" i="1" a="1"/>
  <c r="U923" i="1" a="1"/>
  <c r="U1065" i="1" a="1"/>
  <c r="U312" i="1" a="1"/>
  <c r="U4099" i="1" a="1"/>
  <c r="U1223" i="1" a="1"/>
  <c r="U2824" i="1" a="1"/>
  <c r="U2744" i="1" a="1"/>
  <c r="U1369" i="1" a="1"/>
  <c r="U1209" i="1" a="1"/>
  <c r="U3809" i="1" a="1"/>
  <c r="U5564" i="1" a="1"/>
  <c r="U400" i="1" a="1"/>
  <c r="U912" i="1" a="1"/>
  <c r="U521" i="1" a="1"/>
  <c r="U721" i="1" a="1"/>
  <c r="U2307" i="1" a="1"/>
  <c r="U1163" i="1" a="1"/>
  <c r="U3539" i="1" a="1"/>
  <c r="U2071" i="1" a="1"/>
  <c r="U1807" i="1" a="1"/>
  <c r="U1704" i="1" a="1"/>
  <c r="U1781" i="1" a="1"/>
  <c r="U1873" i="1" a="1"/>
  <c r="U2331" i="1" a="1"/>
  <c r="U2059" i="1" a="1"/>
  <c r="U7956" i="1" a="1"/>
  <c r="U7544" i="1" a="1"/>
  <c r="U7466" i="1" a="1"/>
  <c r="U7264" i="1" a="1"/>
  <c r="U7739" i="1" a="1"/>
  <c r="U5980" i="1" a="1"/>
  <c r="U7958" i="1" a="1"/>
  <c r="U5256" i="1" a="1"/>
  <c r="U4366" i="1" a="1"/>
  <c r="U6863" i="1" a="1"/>
  <c r="U6786" i="1" a="1"/>
  <c r="U5508" i="1" a="1"/>
  <c r="U6577" i="1" a="1"/>
  <c r="U5268" i="1" a="1"/>
  <c r="U3824" i="1" a="1"/>
  <c r="U4810" i="1" a="1"/>
  <c r="U5609" i="1" a="1"/>
  <c r="U6753" i="1" a="1"/>
  <c r="U3796" i="1" a="1"/>
  <c r="U4794" i="1" a="1"/>
  <c r="U4435" i="1" a="1"/>
  <c r="U2259" i="1" a="1"/>
  <c r="U3486" i="1" a="1"/>
  <c r="U3665" i="1" a="1"/>
  <c r="U3204" i="1" a="1"/>
  <c r="U2253" i="1" a="1"/>
  <c r="U3129" i="1" a="1"/>
  <c r="U2316" i="1" a="1"/>
  <c r="U4415" i="1" a="1"/>
  <c r="U7927" i="1" a="1"/>
  <c r="U2865" i="1" a="1"/>
  <c r="U1181" i="1" a="1"/>
  <c r="U2889" i="1" a="1"/>
  <c r="U938" i="1" a="1"/>
  <c r="U1175" i="1" a="1"/>
  <c r="U7387" i="1" a="1"/>
  <c r="U5412" i="1" a="1"/>
  <c r="U800" i="1" a="1"/>
  <c r="U7342" i="1" a="1"/>
  <c r="U4842" i="1" a="1"/>
  <c r="U4700" i="1" a="1"/>
  <c r="U1347" i="1" a="1"/>
  <c r="U3068" i="1" a="1"/>
  <c r="U3858" i="1" a="1"/>
  <c r="U262" i="1" a="1"/>
  <c r="U900" i="1" a="1"/>
  <c r="U1015" i="1" a="1"/>
  <c r="U231" i="1" a="1"/>
  <c r="U3968" i="1" a="1"/>
  <c r="U1187" i="1" a="1"/>
  <c r="U2746" i="1" a="1"/>
  <c r="U2677" i="1" a="1"/>
  <c r="U1292" i="1" a="1"/>
  <c r="U1169" i="1" a="1"/>
  <c r="U3704" i="1" a="1"/>
  <c r="U5299" i="1" a="1"/>
  <c r="U234" i="1" a="1"/>
  <c r="U879" i="1" a="1"/>
  <c r="U407" i="1" a="1"/>
  <c r="U384" i="1" a="1"/>
  <c r="U825" i="1" a="1"/>
  <c r="U1025" i="1" a="1"/>
  <c r="U3259" i="1" a="1"/>
  <c r="U2070" i="1" a="1"/>
  <c r="U1852" i="1" a="1"/>
  <c r="U1780" i="1" a="1"/>
  <c r="U1739" i="1" a="1"/>
  <c r="U1769" i="1" a="1"/>
  <c r="U1058" i="1" a="1"/>
  <c r="U2397" i="1" a="1"/>
  <c r="U4261" i="1" a="1"/>
  <c r="U273" i="1" a="1"/>
  <c r="U1967" i="1" a="1"/>
  <c r="U1908" i="1" a="1"/>
  <c r="U1756" i="1" a="1"/>
  <c r="U1938" i="1" a="1"/>
  <c r="U538" i="1" a="1"/>
  <c r="U3469" i="1" a="1"/>
  <c r="U1057" i="1" a="1"/>
  <c r="U186" i="1" a="1"/>
  <c r="U1740" i="1" a="1"/>
  <c r="U3320" i="1" a="1"/>
  <c r="U7492" i="1" a="1"/>
  <c r="U7399" i="1" a="1"/>
  <c r="U7250" i="1" a="1"/>
  <c r="U7239" i="1" a="1"/>
  <c r="U7642" i="1" a="1"/>
  <c r="U5947" i="1" a="1"/>
  <c r="U7871" i="1" a="1"/>
  <c r="U5223" i="1" a="1"/>
  <c r="U6430" i="1" a="1"/>
  <c r="U6647" i="1" a="1"/>
  <c r="U6583" i="1" a="1"/>
  <c r="U5446" i="1" a="1"/>
  <c r="U6499" i="1" a="1"/>
  <c r="U4907" i="1" a="1"/>
  <c r="U3789" i="1" a="1"/>
  <c r="U4557" i="1" a="1"/>
  <c r="U4785" i="1" a="1"/>
  <c r="U6194" i="1" a="1"/>
  <c r="U3622" i="1" a="1"/>
  <c r="U4278" i="1" a="1"/>
  <c r="U4380" i="1" a="1"/>
  <c r="U2242" i="1" a="1"/>
  <c r="U3423" i="1" a="1"/>
  <c r="U3643" i="1" a="1"/>
  <c r="U3179" i="1" a="1"/>
  <c r="U6774" i="1" a="1"/>
  <c r="U3084" i="1" a="1"/>
  <c r="U4390" i="1" a="1"/>
  <c r="U4308" i="1" a="1"/>
  <c r="U7683" i="1" a="1"/>
  <c r="U1094" i="1" a="1"/>
  <c r="U1146" i="1" a="1"/>
  <c r="U2862" i="1" a="1"/>
  <c r="U618" i="1" a="1"/>
  <c r="U860" i="1" a="1"/>
  <c r="U6504" i="1" a="1"/>
  <c r="U2867" i="1" a="1"/>
  <c r="U763" i="1" a="1"/>
  <c r="U7031" i="1" a="1"/>
  <c r="U2631" i="1" a="1"/>
  <c r="U4631" i="1" a="1"/>
  <c r="U1093" i="1" a="1"/>
  <c r="U2463" i="1" a="1"/>
  <c r="U3733" i="1" a="1"/>
  <c r="U6957" i="1" a="1"/>
  <c r="U772" i="1" a="1"/>
  <c r="U987" i="1" a="1"/>
  <c r="U4420" i="1" a="1"/>
  <c r="U3845" i="1" a="1"/>
  <c r="U1041" i="1" a="1"/>
  <c r="U2679" i="1" a="1"/>
  <c r="U2391" i="1" a="1"/>
  <c r="U1220" i="1" a="1"/>
  <c r="U3605" i="1" a="1"/>
  <c r="U4281" i="1" a="1"/>
  <c r="U5553" i="1" a="1"/>
  <c r="U813" i="1" a="1"/>
  <c r="U988" i="1" a="1"/>
  <c r="U18" i="1" a="1"/>
  <c r="U465" i="1" a="1"/>
  <c r="U920" i="1" a="1"/>
  <c r="U2956" i="1" a="1"/>
  <c r="U2067" i="1" a="1"/>
  <c r="U1834" i="1" a="1"/>
  <c r="U1779" i="1" a="1"/>
  <c r="U1718" i="1" a="1"/>
  <c r="U1766" i="1" a="1"/>
  <c r="U939" i="1" a="1"/>
  <c r="U2466" i="1" a="1"/>
  <c r="U865" i="1" a="1"/>
  <c r="U957" i="1" a="1"/>
  <c r="U1243" i="1" a="1"/>
  <c r="U4752" i="1" a="1"/>
  <c r="U259" i="1" a="1"/>
  <c r="U750" i="1" a="1"/>
  <c r="U6850" i="1" a="1"/>
  <c r="U375" i="1" a="1"/>
  <c r="U792" i="1" a="1"/>
  <c r="U2065" i="1" a="1"/>
  <c r="U1865" i="1" a="1"/>
  <c r="U1818" i="1" a="1"/>
  <c r="U1797" i="1" a="1"/>
  <c r="U1788" i="1" a="1"/>
  <c r="U4318" i="1" a="1"/>
  <c r="U649" i="1" a="1"/>
  <c r="U4424" i="1" a="1"/>
  <c r="U1506" i="1" a="1"/>
  <c r="U2763" i="1" a="1"/>
  <c r="U3700" i="1" a="1"/>
  <c r="U887" i="1" a="1"/>
  <c r="U975" i="1" a="1"/>
  <c r="U767" i="1" a="1"/>
  <c r="U729" i="1" a="1"/>
  <c r="U924" i="1" a="1"/>
  <c r="U3888" i="1" a="1"/>
  <c r="U623" i="1" a="1"/>
  <c r="U4455" i="1" a="1"/>
  <c r="U1721" i="1" a="1"/>
  <c r="U2136" i="1" a="1"/>
  <c r="U660" i="1" a="1"/>
  <c r="U891" i="1" a="1"/>
  <c r="U7687" i="1" a="1"/>
  <c r="U1274" i="1" a="1"/>
  <c r="U1886" i="1" a="1"/>
  <c r="U8027" i="1" a="1"/>
  <c r="U7825" i="1" a="1"/>
  <c r="U7207" i="1" a="1"/>
  <c r="U6825" i="1" a="1"/>
  <c r="U5674" i="1" a="1"/>
  <c r="U7516" i="1" a="1"/>
  <c r="U6768" i="1" a="1"/>
  <c r="U8093" i="1" a="1"/>
  <c r="U6166" i="1" a="1"/>
  <c r="U5732" i="1" a="1"/>
  <c r="U8184" i="1" a="1"/>
  <c r="U4753" i="1" a="1"/>
  <c r="U5799" i="1" a="1"/>
  <c r="U4287" i="1" a="1"/>
  <c r="U3159" i="1" a="1"/>
  <c r="U4578" i="1" a="1"/>
  <c r="U5575" i="1" a="1"/>
  <c r="U3406" i="1" a="1"/>
  <c r="U3761" i="1" a="1"/>
  <c r="U8290" i="1" a="1"/>
  <c r="U3118" i="1" a="1"/>
  <c r="U2922" i="1" a="1"/>
  <c r="U2232" i="1" a="1"/>
  <c r="U5830" i="1" a="1"/>
  <c r="U2467" i="1" a="1"/>
  <c r="U6407" i="1" a="1"/>
  <c r="U5072" i="1" a="1"/>
  <c r="U962" i="1" a="1"/>
  <c r="U6253" i="1" a="1"/>
  <c r="U1339" i="1" a="1"/>
  <c r="U522" i="1" a="1"/>
  <c r="U519" i="1" a="1"/>
  <c r="U3818" i="1" a="1"/>
  <c r="U1974" i="1" a="1"/>
  <c r="U236" i="1" a="1"/>
  <c r="U4804" i="1" a="1"/>
  <c r="U1580" i="1" a="1"/>
  <c r="U3574" i="1" a="1"/>
  <c r="U635" i="1" a="1"/>
  <c r="U1346" i="1" a="1"/>
  <c r="U2515" i="1" a="1"/>
  <c r="U5021" i="1" a="1"/>
  <c r="U3295" i="1" a="1"/>
  <c r="U8064" i="1" a="1"/>
  <c r="U2926" i="1" a="1"/>
  <c r="U701" i="1" a="1"/>
  <c r="U361" i="1" a="1"/>
  <c r="U1332" i="1" a="1"/>
  <c r="U664" i="1" a="1"/>
  <c r="U854" i="1" a="1"/>
  <c r="U1022" i="1" a="1"/>
  <c r="U2636" i="1" a="1"/>
  <c r="U3886" i="1" a="1"/>
  <c r="U3491" i="1" a="1"/>
  <c r="U1242" i="1" a="1"/>
  <c r="U3422" i="1" a="1"/>
  <c r="U1647" i="1" a="1"/>
  <c r="U3022" i="1" a="1"/>
  <c r="U647" i="1" a="1"/>
  <c r="U1727" i="1" a="1"/>
  <c r="U1822" i="1" a="1"/>
  <c r="U1905" i="1" a="1"/>
  <c r="U1830" i="1" a="1"/>
  <c r="U8203" i="1" a="1"/>
  <c r="U7174" i="1" a="1"/>
  <c r="U7186" i="1" a="1"/>
  <c r="U6801" i="1" a="1"/>
  <c r="U5610" i="1" a="1"/>
  <c r="U6742" i="1" a="1"/>
  <c r="U6517" i="1" a="1"/>
  <c r="U7850" i="1" a="1"/>
  <c r="U6120" i="1" a="1"/>
  <c r="U5713" i="1" a="1"/>
  <c r="U6198" i="1" a="1"/>
  <c r="U4594" i="1" a="1"/>
  <c r="U5525" i="1" a="1"/>
  <c r="U4196" i="1" a="1"/>
  <c r="U3127" i="1" a="1"/>
  <c r="U3387" i="1" a="1"/>
  <c r="U4487" i="1" a="1"/>
  <c r="U5037" i="1" a="1"/>
  <c r="U3263" i="1" a="1"/>
  <c r="U3364" i="1" a="1"/>
  <c r="U3634" i="1" a="1"/>
  <c r="U6443" i="1" a="1"/>
  <c r="U2911" i="1" a="1"/>
  <c r="U2698" i="1" a="1"/>
  <c r="U2212" i="1" a="1"/>
  <c r="U5517" i="1" a="1"/>
  <c r="U2210" i="1" a="1"/>
  <c r="U3728" i="1" a="1"/>
  <c r="U5215" i="1" a="1"/>
  <c r="U4904" i="1" a="1"/>
  <c r="U5664" i="1" a="1"/>
  <c r="U5625" i="1" a="1"/>
  <c r="U414" i="1" a="1"/>
  <c r="U3731" i="1" a="1"/>
  <c r="U1365" i="1" a="1"/>
  <c r="U220" i="1" a="1"/>
  <c r="U1552" i="1" a="1"/>
  <c r="U3451" i="1" a="1"/>
  <c r="U224" i="1" a="1"/>
  <c r="U4583" i="1" a="1"/>
  <c r="U2779" i="1" a="1"/>
  <c r="U2350" i="1" a="1"/>
  <c r="U2693" i="1" a="1"/>
  <c r="U638" i="1" a="1"/>
  <c r="U279" i="1" a="1"/>
  <c r="U636" i="1" a="1"/>
  <c r="U628" i="1" a="1"/>
  <c r="U565" i="1" a="1"/>
  <c r="U720" i="1" a="1"/>
  <c r="U956" i="1" a="1"/>
  <c r="U1965" i="1" a="1"/>
  <c r="U3777" i="1" a="1"/>
  <c r="U3416" i="1" a="1"/>
  <c r="U863" i="1" a="1"/>
  <c r="U3126" i="1" a="1"/>
  <c r="U1179" i="1" a="1"/>
  <c r="U2732" i="1" a="1"/>
  <c r="U426" i="1" a="1"/>
  <c r="U2062" i="1" a="1"/>
  <c r="U1762" i="1" a="1"/>
  <c r="U1935" i="1" a="1"/>
  <c r="U1933" i="1" a="1"/>
  <c r="U1941" i="1" a="1"/>
  <c r="U8133" i="1" a="1"/>
  <c r="U7363" i="1" a="1"/>
  <c r="U8172" i="1" a="1"/>
  <c r="U7189" i="1" a="1"/>
  <c r="U7478" i="1" a="1"/>
  <c r="U5848" i="1" a="1"/>
  <c r="U7222" i="1" a="1"/>
  <c r="U5207" i="1" a="1"/>
  <c r="U6403" i="1" a="1"/>
  <c r="U6592" i="1" a="1"/>
  <c r="U6486" i="1" a="1"/>
  <c r="U5385" i="1" a="1"/>
  <c r="U6463" i="1" a="1"/>
  <c r="U4786" i="1" a="1"/>
  <c r="U3754" i="1" a="1"/>
  <c r="U4372" i="1" a="1"/>
  <c r="U4763" i="1" a="1"/>
  <c r="U6065" i="1" a="1"/>
  <c r="U3547" i="1" a="1"/>
  <c r="U4181" i="1" a="1"/>
  <c r="U4153" i="1" a="1"/>
  <c r="U2191" i="1" a="1"/>
  <c r="U3402" i="1" a="1"/>
  <c r="U3602" i="1" a="1"/>
  <c r="U2878" i="1" a="1"/>
  <c r="U6330" i="1" a="1"/>
  <c r="U2873" i="1" a="1"/>
  <c r="U4357" i="1" a="1"/>
  <c r="U4197" i="1" a="1"/>
  <c r="U7348" i="1" a="1"/>
  <c r="U1077" i="1" a="1"/>
  <c r="U7918" i="1" a="1"/>
  <c r="U2664" i="1" a="1"/>
  <c r="U602" i="1" a="1"/>
  <c r="U804" i="1" a="1"/>
  <c r="U6334" i="1" a="1"/>
  <c r="U2509" i="1" a="1"/>
  <c r="U744" i="1" a="1"/>
  <c r="U6734" i="1" a="1"/>
  <c r="U2565" i="1" a="1"/>
  <c r="U4561" i="1" a="1"/>
  <c r="U910" i="1" a="1"/>
  <c r="U1545" i="1" a="1"/>
  <c r="U3267" i="1" a="1"/>
  <c r="U6252" i="1" a="1"/>
  <c r="U3834" i="1" a="1"/>
  <c r="U3576" i="1" a="1"/>
  <c r="U1042" i="1" a="1"/>
  <c r="U569" i="1" a="1"/>
  <c r="U797" i="1" a="1"/>
  <c r="U4138" i="1" a="1"/>
  <c r="U2444" i="1" a="1"/>
  <c r="U670" i="1" a="1"/>
  <c r="U3235" i="1" a="1"/>
  <c r="U1167" i="1" a="1"/>
  <c r="U4757" i="1" a="1"/>
  <c r="U2066" i="1" a="1"/>
  <c r="U3874" i="1" a="1"/>
  <c r="U2564" i="1" a="1"/>
  <c r="U872" i="1" a="1"/>
  <c r="U663" i="1" a="1"/>
  <c r="U2712" i="1" a="1"/>
  <c r="U3672" i="1" a="1"/>
  <c r="U3710" i="1" a="1"/>
  <c r="U3287" i="1" a="1"/>
  <c r="U1777" i="1" a="1"/>
  <c r="U8097" i="1" a="1"/>
  <c r="U7328" i="1" a="1"/>
  <c r="U7881" i="1" a="1"/>
  <c r="U6952" i="1" a="1"/>
  <c r="U5802" i="1" a="1"/>
  <c r="U5832" i="1" a="1"/>
  <c r="U6966" i="1" a="1"/>
  <c r="U8300" i="1" a="1"/>
  <c r="U6297" i="1" a="1"/>
  <c r="U6483" i="1" a="1"/>
  <c r="U6385" i="1" a="1"/>
  <c r="U5246" i="1" a="1"/>
  <c r="U5999" i="1" a="1"/>
  <c r="U4544" i="1" a="1"/>
  <c r="U3191" i="1" a="1"/>
  <c r="U4285" i="1" a="1"/>
  <c r="U4739" i="1" a="1"/>
  <c r="U5740" i="1" a="1"/>
  <c r="U3490" i="1" a="1"/>
  <c r="U3531" i="1" a="1"/>
  <c r="U3988" i="1" a="1"/>
  <c r="U2157" i="1" a="1"/>
  <c r="U3382" i="1" a="1"/>
  <c r="U3073" i="1" a="1"/>
  <c r="U2808" i="1" a="1"/>
  <c r="U6926" i="1" a="1"/>
  <c r="U2735" i="1" a="1"/>
  <c r="U4066" i="1" a="1"/>
  <c r="U6141" i="1" a="1"/>
  <c r="U1060" i="1" a="1"/>
  <c r="U6871" i="1" a="1"/>
  <c r="U2610" i="1" a="1"/>
  <c r="U570" i="1" a="1"/>
  <c r="U5217" i="1" a="1"/>
  <c r="U2439" i="1" a="1"/>
  <c r="U5022" i="1" a="1"/>
  <c r="U2354" i="1" a="1"/>
  <c r="U759" i="1" a="1"/>
  <c r="U5301" i="1" a="1"/>
  <c r="U540" i="1" a="1"/>
  <c r="U5550" i="1" a="1"/>
  <c r="U388" i="1" a="1"/>
  <c r="U3755" i="1" a="1"/>
  <c r="U2058" i="1" a="1"/>
  <c r="U8062" i="1" a="1"/>
  <c r="U7845" i="1" a="1"/>
  <c r="U7421" i="1" a="1"/>
  <c r="U6867" i="1" a="1"/>
  <c r="U5770" i="1" a="1"/>
  <c r="U8258" i="1" a="1"/>
  <c r="U6796" i="1" a="1"/>
  <c r="U8229" i="1" a="1"/>
  <c r="U6221" i="1" a="1"/>
  <c r="U5812" i="1" a="1"/>
  <c r="U6289" i="1" a="1"/>
  <c r="U5147" i="1" a="1"/>
  <c r="U5885" i="1" a="1"/>
  <c r="U4443" i="1" a="1"/>
  <c r="U3175" i="1" a="1"/>
  <c r="U3828" i="1" a="1"/>
  <c r="U4717" i="1" a="1"/>
  <c r="U5668" i="1" a="1"/>
  <c r="U3395" i="1" a="1"/>
  <c r="U3448" i="1" a="1"/>
  <c r="U3942" i="1" a="1"/>
  <c r="U2004" i="1" a="1"/>
  <c r="U3319" i="1" a="1"/>
  <c r="U2941" i="1" a="1"/>
  <c r="U2785" i="1" a="1"/>
  <c r="U6212" i="1" a="1"/>
  <c r="U2491" i="1" a="1"/>
  <c r="U4112" i="1" a="1"/>
  <c r="U3974" i="1" a="1"/>
  <c r="U5849" i="1" a="1"/>
  <c r="U1010" i="1" a="1"/>
  <c r="U6709" i="1" a="1"/>
  <c r="U2584" i="1" a="1"/>
  <c r="U575" i="1" a="1"/>
  <c r="U612" i="1" a="1"/>
  <c r="U4872" i="1" a="1"/>
  <c r="U2284" i="1" a="1"/>
  <c r="U3616" i="1" a="1"/>
  <c r="U734" i="1" a="1"/>
  <c r="U1472" i="1" a="1"/>
  <c r="U5154" i="1" a="1"/>
  <c r="U3145" i="1" a="1"/>
  <c r="U697" i="1" a="1"/>
  <c r="U3999" i="1" a="1"/>
  <c r="U1847" i="1" a="1"/>
  <c r="U3425" i="1" a="1"/>
  <c r="U625" i="1" a="1"/>
  <c r="AE1022" i="1" a="1"/>
  <c r="U7582" i="1" a="1"/>
  <c r="U7712" i="1" a="1"/>
  <c r="U7834" i="1" a="1"/>
  <c r="U6845" i="1" a="1"/>
  <c r="U7570" i="1" a="1"/>
  <c r="U6259" i="1" a="1"/>
  <c r="U5192" i="1" a="1"/>
  <c r="U8126" i="1" a="1"/>
  <c r="U7012" i="1" a="1"/>
  <c r="U6787" i="1" a="1"/>
  <c r="U5396" i="1" a="1"/>
  <c r="U5596" i="1" a="1"/>
  <c r="U5029" i="1" a="1"/>
  <c r="U3996" i="1" a="1"/>
  <c r="U5981" i="1" a="1"/>
  <c r="U3010" i="1" a="1"/>
  <c r="U3273" i="1" a="1"/>
  <c r="U6396" i="1" a="1"/>
  <c r="U2353" i="1" a="1"/>
  <c r="U2599" i="1" a="1"/>
  <c r="U1571" i="1" a="1"/>
  <c r="U4227" i="1" a="1"/>
  <c r="U2452" i="1" a="1"/>
  <c r="U6391" i="1" a="1"/>
  <c r="U1232" i="1" a="1"/>
  <c r="U4916" i="1" a="1"/>
  <c r="U1102" i="1" a="1"/>
  <c r="U2681" i="1" a="1"/>
  <c r="U4246" i="1" a="1"/>
  <c r="U2237" i="1" a="1"/>
  <c r="U754" i="1" a="1"/>
  <c r="U3554" i="1" a="1"/>
  <c r="U3772" i="1" a="1"/>
  <c r="U4802" i="1" a="1"/>
  <c r="U302" i="1" a="1"/>
  <c r="U2238" i="1" a="1"/>
  <c r="U1049" i="1" a="1"/>
  <c r="U5993" i="1" a="1"/>
  <c r="U1613" i="1" a="1"/>
  <c r="U1122" i="1" a="1"/>
  <c r="U2803" i="1" a="1"/>
  <c r="U2765" i="1" a="1"/>
  <c r="U6041" i="1" a="1"/>
  <c r="U1505" i="1" a="1"/>
  <c r="U2460" i="1" a="1"/>
  <c r="U7728" i="1" a="1"/>
  <c r="U1158" i="1" a="1"/>
  <c r="U5052" i="1" a="1"/>
  <c r="U280" i="1" a="1"/>
  <c r="U5006" i="1" a="1"/>
  <c r="U4081" i="1" a="1"/>
  <c r="U4840" i="1" a="1"/>
  <c r="U385" i="1" a="1"/>
  <c r="U2954" i="1" a="1"/>
  <c r="U4942" i="1" a="1"/>
  <c r="U949" i="1" a="1"/>
  <c r="U424" i="1" a="1"/>
  <c r="U2551" i="1" a="1"/>
  <c r="U2642" i="1" a="1"/>
  <c r="U1210" i="1" a="1"/>
  <c r="U272" i="1" a="1"/>
  <c r="U2455" i="1" a="1"/>
  <c r="U2945" i="1" a="1"/>
  <c r="U2026" i="1" a="1"/>
  <c r="U1742" i="1" a="1"/>
  <c r="U1809" i="1" a="1"/>
  <c r="U1872" i="1" a="1"/>
  <c r="U1738" i="1" a="1"/>
  <c r="AD1094" i="1" a="1"/>
  <c r="U7512" i="1" a="1"/>
  <c r="U7675" i="1" a="1"/>
  <c r="U7786" i="1" a="1"/>
  <c r="U8160" i="1" a="1"/>
  <c r="U7447" i="1" a="1"/>
  <c r="U6156" i="1" a="1"/>
  <c r="U5160" i="1" a="1"/>
  <c r="U8082" i="1" a="1"/>
  <c r="U6376" i="1" a="1"/>
  <c r="U5930" i="1" a="1"/>
  <c r="U5335" i="1" a="1"/>
  <c r="U5135" i="1" a="1"/>
  <c r="U4928" i="1" a="1"/>
  <c r="U3977" i="1" a="1"/>
  <c r="U5954" i="1" a="1"/>
  <c r="U2638" i="1" a="1"/>
  <c r="U3254" i="1" a="1"/>
  <c r="U5115" i="1" a="1"/>
  <c r="U2337" i="1" a="1"/>
  <c r="U2581" i="1" a="1"/>
  <c r="U1555" i="1" a="1"/>
  <c r="U3848" i="1" a="1"/>
  <c r="U2364" i="1" a="1"/>
  <c r="U6236" i="1" a="1"/>
  <c r="U1216" i="1" a="1"/>
  <c r="U4790" i="1" a="1"/>
  <c r="U1038" i="1" a="1"/>
  <c r="U2659" i="1" a="1"/>
  <c r="U4207" i="1" a="1"/>
  <c r="U2160" i="1" a="1"/>
  <c r="U722" i="1" a="1"/>
  <c r="U3366" i="1" a="1"/>
  <c r="U3541" i="1" a="1"/>
  <c r="U4698" i="1" a="1"/>
  <c r="U286" i="1" a="1"/>
  <c r="U1644" i="1" a="1"/>
  <c r="U953" i="1" a="1"/>
  <c r="U5392" i="1" a="1"/>
  <c r="U1589" i="1" a="1"/>
  <c r="U1059" i="1" a="1"/>
  <c r="U2769" i="1" a="1"/>
  <c r="U2710" i="1" a="1"/>
  <c r="U5330" i="1" a="1"/>
  <c r="U1471" i="1" a="1"/>
  <c r="U1577" i="1" a="1"/>
  <c r="U3833" i="1" a="1"/>
  <c r="U1046" i="1" a="1"/>
  <c r="U3312" i="1" a="1"/>
  <c r="U7160" i="1" a="1"/>
  <c r="U4368" i="1" a="1"/>
  <c r="U3958" i="1" a="1"/>
  <c r="U4074" i="1" a="1"/>
  <c r="U330" i="1" a="1"/>
  <c r="U2879" i="1" a="1"/>
  <c r="U6665" i="1" a="1"/>
  <c r="U919" i="1" a="1"/>
  <c r="U342" i="1" a="1"/>
  <c r="AE1052" i="1" a="1"/>
  <c r="U8002" i="1" a="1"/>
  <c r="U7071" i="1" a="1"/>
  <c r="U7376" i="1" a="1"/>
  <c r="U7263" i="1" a="1"/>
  <c r="U7984" i="1" a="1"/>
  <c r="U5065" i="1" a="1"/>
  <c r="U6237" i="1" a="1"/>
  <c r="U7299" i="1" a="1"/>
  <c r="U4695" i="1" a="1"/>
  <c r="U5417" i="1" a="1"/>
  <c r="U4990" i="1" a="1"/>
  <c r="U4828" i="1" a="1"/>
  <c r="U4606" i="1" a="1"/>
  <c r="U7033" i="1" a="1"/>
  <c r="U5142" i="1" a="1"/>
  <c r="U2362" i="1" a="1"/>
  <c r="U2137" i="1" a="1"/>
  <c r="U4830" i="1" a="1"/>
  <c r="U2273" i="1" a="1"/>
  <c r="U7815" i="1" a="1"/>
  <c r="U7654" i="1" a="1"/>
  <c r="U3717" i="1" a="1"/>
  <c r="U3893" i="1" a="1"/>
  <c r="U5847" i="1" a="1"/>
  <c r="U1056" i="1" a="1"/>
  <c r="U3226" i="1" a="1"/>
  <c r="U5233" i="1" a="1"/>
  <c r="U2263" i="1" a="1"/>
  <c r="U3684" i="1" a="1"/>
  <c r="U1596" i="1" a="1"/>
  <c r="U5744" i="1" a="1"/>
  <c r="U2776" i="1" a="1"/>
  <c r="U3135" i="1" a="1"/>
  <c r="U7782" i="1" a="1"/>
  <c r="U4158" i="1" a="1"/>
  <c r="U840" i="1" a="1"/>
  <c r="U687" i="1" a="1"/>
  <c r="U3925" i="1" a="1"/>
  <c r="U894" i="1" a="1"/>
  <c r="U421" i="1" a="1"/>
  <c r="U1550" i="1" a="1"/>
  <c r="U1373" i="1" a="1"/>
  <c r="U4208" i="1" a="1"/>
  <c r="U306" i="1" a="1"/>
  <c r="U3360" i="1" a="1"/>
  <c r="U2929" i="1" a="1"/>
  <c r="U812" i="1" a="1"/>
  <c r="U2625" i="1" a="1"/>
  <c r="U1623" i="1" a="1"/>
  <c r="U3478" i="1" a="1"/>
  <c r="U3567" i="1" a="1"/>
  <c r="U2390" i="1" a="1"/>
  <c r="U2527" i="1" a="1"/>
  <c r="U1356" i="1" a="1"/>
  <c r="U4170" i="1" a="1"/>
  <c r="U425" i="1" a="1"/>
  <c r="U184" i="1" a="1"/>
  <c r="U676" i="1" a="1"/>
  <c r="U298" i="1" a="1"/>
  <c r="U5390" i="1" a="1"/>
  <c r="U3626" i="1" a="1"/>
  <c r="U344" i="1" a="1"/>
  <c r="U4935" i="1" a="1"/>
  <c r="U2021" i="1" a="1"/>
  <c r="U1856" i="1" a="1"/>
  <c r="U1909" i="1" a="1"/>
  <c r="U1709" i="1" a="1"/>
  <c r="U1754" i="1" a="1"/>
  <c r="AD1050" i="1" a="1"/>
  <c r="U7983" i="1" a="1"/>
  <c r="U6987" i="1" a="1"/>
  <c r="U7313" i="1" a="1"/>
  <c r="U7237" i="1" a="1"/>
  <c r="U8051" i="1" a="1"/>
  <c r="U4537" i="1" a="1"/>
  <c r="U6217" i="1" a="1"/>
  <c r="U7224" i="1" a="1"/>
  <c r="U4662" i="1" a="1"/>
  <c r="U5297" i="1" a="1"/>
  <c r="U4479" i="1" a="1"/>
  <c r="U3979" i="1" a="1"/>
  <c r="U4525" i="1" a="1"/>
  <c r="U6810" i="1" a="1"/>
  <c r="U5056" i="1" a="1"/>
  <c r="U2346" i="1" a="1"/>
  <c r="U1993" i="1" a="1"/>
  <c r="U4508" i="1" a="1"/>
  <c r="U8112" i="1" a="1"/>
  <c r="U7679" i="1" a="1"/>
  <c r="U6894" i="1" a="1"/>
  <c r="U3610" i="1" a="1"/>
  <c r="U8029" i="1" a="1"/>
  <c r="U5531" i="1" a="1"/>
  <c r="U1040" i="1" a="1"/>
  <c r="U2188" i="1" a="1"/>
  <c r="U5183" i="1" a="1"/>
  <c r="U2179" i="1" a="1"/>
  <c r="U1557" i="1" a="1"/>
  <c r="U1437" i="1" a="1"/>
  <c r="U5502" i="1" a="1"/>
  <c r="U5824" i="1" a="1"/>
  <c r="U3021" i="1" a="1"/>
  <c r="U6572" i="1" a="1"/>
  <c r="U2684" i="1" a="1"/>
  <c r="U764" i="1" a="1"/>
  <c r="U631" i="1" a="1"/>
  <c r="U2825" i="1" a="1"/>
  <c r="U553" i="1" a="1"/>
  <c r="U405" i="1" a="1"/>
  <c r="U1500" i="1" a="1"/>
  <c r="U1314" i="1" a="1"/>
  <c r="U3734" i="1" a="1"/>
  <c r="U242" i="1" a="1"/>
  <c r="U3141" i="1" a="1"/>
  <c r="U2882" i="1" a="1"/>
  <c r="U608" i="1" a="1"/>
  <c r="U2549" i="1" a="1"/>
  <c r="U1520" i="1" a="1"/>
  <c r="U3055" i="1" a="1"/>
  <c r="U1607" i="1" a="1"/>
  <c r="U1330" i="1" a="1"/>
  <c r="U2456" i="1" a="1"/>
  <c r="U1282" i="1" a="1"/>
  <c r="U4046" i="1" a="1"/>
  <c r="U185" i="1" a="1"/>
  <c r="U6" i="1" a="1"/>
  <c r="U641" i="1" a="1"/>
  <c r="U7302" i="1" a="1"/>
  <c r="U4651" i="1" a="1"/>
  <c r="U1316" i="1" a="1"/>
  <c r="U5102" i="1" a="1"/>
  <c r="U997" i="1" a="1"/>
  <c r="U2046" i="1" a="1"/>
  <c r="U1844" i="1" a="1"/>
  <c r="U1774" i="1" a="1"/>
  <c r="U1785" i="1" a="1"/>
  <c r="U1884" i="1" a="1"/>
  <c r="U8148" i="1" a="1"/>
  <c r="U8283" i="1" a="1"/>
  <c r="U6587" i="1" a="1"/>
  <c r="U6868" i="1" a="1"/>
  <c r="U6748" i="1" a="1"/>
  <c r="U7200" i="1" a="1"/>
  <c r="U7829" i="1" a="1"/>
  <c r="U7025" i="1" a="1"/>
  <c r="U5316" i="1" a="1"/>
  <c r="U5695" i="1" a="1"/>
  <c r="U7164" i="1" a="1"/>
  <c r="U4496" i="1" a="1"/>
  <c r="U3168" i="1" a="1"/>
  <c r="U7000" i="1" a="1"/>
  <c r="U4335" i="1" a="1"/>
  <c r="U7736" i="1" a="1"/>
  <c r="U6558" i="1" a="1"/>
  <c r="U4923" i="1" a="1"/>
  <c r="U5789" i="1" a="1"/>
  <c r="U5327" i="1" a="1"/>
  <c r="U6807" i="1" a="1"/>
  <c r="U4009" i="1" a="1"/>
  <c r="U4936" i="1" a="1"/>
  <c r="U4612" i="1" a="1"/>
  <c r="U5586" i="1" a="1"/>
  <c r="U2626" i="1" a="1"/>
  <c r="U4448" i="1" a="1"/>
  <c r="U2965" i="1" a="1"/>
  <c r="U7261" i="1" a="1"/>
  <c r="U7206" i="1" a="1"/>
  <c r="U8016" i="1" a="1"/>
  <c r="U8210" i="1" a="1"/>
  <c r="U6390" i="1" a="1"/>
  <c r="U5615" i="1" a="1"/>
  <c r="U4514" i="1" a="1"/>
  <c r="U4069" i="1" a="1"/>
  <c r="U6356" i="1" a="1"/>
  <c r="U6506" i="1" a="1"/>
  <c r="U4199" i="1" a="1"/>
  <c r="U2508" i="1" a="1"/>
  <c r="U3383" i="1" a="1"/>
  <c r="U6573" i="1" a="1"/>
  <c r="U1184" i="1" a="1"/>
  <c r="U3202" i="1" a="1"/>
  <c r="U5377" i="1" a="1"/>
  <c r="U2133" i="1" a="1"/>
  <c r="U2665" i="1" a="1"/>
  <c r="U3318" i="1" a="1"/>
  <c r="U1390" i="1" a="1"/>
  <c r="U574" i="1" a="1"/>
  <c r="U12" i="1" a="1"/>
  <c r="U379" i="1" a="1"/>
  <c r="U2180" i="1" a="1"/>
  <c r="U3609" i="1" a="1"/>
  <c r="U3002" i="1" a="1"/>
  <c r="U948" i="1" a="1"/>
  <c r="U1673" i="1" a="1"/>
  <c r="U362" i="1" a="1"/>
  <c r="U4367" i="1" a="1"/>
  <c r="U1251" i="1" a="1"/>
  <c r="U1245" i="1" a="1"/>
  <c r="U1490" i="1" a="1"/>
  <c r="U451" i="1" a="1"/>
  <c r="U881" i="1" a="1"/>
  <c r="U951" i="1" a="1"/>
  <c r="U1632" i="1" a="1"/>
  <c r="U888" i="1" a="1"/>
  <c r="U1887" i="1" a="1"/>
  <c r="U1757" i="1" a="1"/>
  <c r="U1846" i="1" a="1"/>
  <c r="U7273" i="1" a="1"/>
  <c r="U1120" i="1" a="1"/>
  <c r="U4892" i="1" a="1"/>
  <c r="U2007" i="1" a="1"/>
  <c r="U2963" i="1" a="1"/>
  <c r="U1345" i="1" a="1"/>
  <c r="U479" i="1" a="1"/>
  <c r="U7756" i="1" a="1"/>
  <c r="U363" i="1" a="1"/>
  <c r="U3551" i="1" a="1"/>
  <c r="U2959" i="1" a="1"/>
  <c r="U2731" i="1" a="1"/>
  <c r="U907" i="1" a="1"/>
  <c r="U5779" i="1" a="1"/>
  <c r="U4225" i="1" a="1"/>
  <c r="U1141" i="1" a="1"/>
  <c r="U692" i="1" a="1"/>
  <c r="U1448" i="1" a="1"/>
  <c r="U314" i="1" a="1"/>
  <c r="U6663" i="1" a="1"/>
  <c r="U1309" i="1" a="1"/>
  <c r="U760" i="1" a="1"/>
  <c r="U1839" i="1" a="1"/>
  <c r="U1712" i="1" a="1"/>
  <c r="U1925" i="1" a="1"/>
  <c r="U621" i="1" a="1"/>
  <c r="U290" i="1" a="1"/>
  <c r="U2162" i="1" a="1"/>
  <c r="U6842" i="1" a="1"/>
  <c r="U921" i="1" a="1"/>
  <c r="U1898" i="1" a="1"/>
  <c r="U1879" i="1" a="1"/>
  <c r="U1816" i="1" a="1"/>
  <c r="U1317" i="1" a="1"/>
  <c r="U1551" i="1" a="1"/>
  <c r="U4140" i="1" a="1"/>
  <c r="U684" i="1" a="1"/>
  <c r="U646" i="1" a="1"/>
  <c r="U1826" i="1" a="1"/>
  <c r="U1921" i="1" a="1"/>
  <c r="U5551" i="1" a="1"/>
  <c r="U3706" i="1" a="1"/>
  <c r="U561" i="1" a="1"/>
  <c r="U2091" i="1" a="1"/>
  <c r="U1849" i="1" a="1"/>
  <c r="U1744" i="1" a="1"/>
  <c r="U4216" i="1" a="1"/>
  <c r="U716" i="1" a="1"/>
  <c r="U3301" i="1" a="1"/>
  <c r="U8178" i="1" a="1"/>
  <c r="U7165" i="1" a="1"/>
  <c r="U7985" i="1" a="1"/>
  <c r="U7996" i="1" a="1"/>
  <c r="U7228" i="1" a="1"/>
  <c r="U6181" i="1" a="1"/>
  <c r="U4051" i="1" a="1"/>
  <c r="U5760" i="1" a="1"/>
  <c r="U6450" i="1" a="1"/>
  <c r="U7281" i="1" a="1"/>
  <c r="U1956" i="1" a="1"/>
  <c r="U3300" i="1" a="1"/>
  <c r="U5013" i="1" a="1"/>
  <c r="U2146" i="1" a="1"/>
  <c r="U2611" i="1" a="1"/>
  <c r="U1628" i="1" a="1"/>
  <c r="U7690" i="1" a="1"/>
  <c r="U6949" i="1" a="1"/>
  <c r="U7078" i="1" a="1"/>
  <c r="U2081" i="1" a="1"/>
  <c r="U8327" i="1" a="1"/>
  <c r="U7007" i="1" a="1"/>
  <c r="U7913" i="1" a="1"/>
  <c r="U6075" i="1" a="1"/>
  <c r="U7135" i="1" a="1"/>
  <c r="U5904" i="1" a="1"/>
  <c r="U6067" i="1" a="1"/>
  <c r="U3763" i="1" a="1"/>
  <c r="U5731" i="1" a="1"/>
  <c r="U6243" i="1" a="1"/>
  <c r="U7099" i="1" a="1"/>
  <c r="U1380" i="1" a="1"/>
  <c r="U6309" i="1" a="1"/>
  <c r="U4838" i="1" a="1"/>
  <c r="U7853" i="1" a="1"/>
  <c r="U1494" i="1" a="1"/>
  <c r="U6547" i="1" a="1"/>
  <c r="U1677" i="1" a="1"/>
  <c r="U2585" i="1" a="1"/>
  <c r="U2327" i="1" a="1"/>
  <c r="U382" i="1" a="1"/>
  <c r="U461" i="1" a="1"/>
  <c r="U5105" i="1" a="1"/>
  <c r="U299" i="1" a="1"/>
  <c r="U6070" i="1" a="1"/>
  <c r="U3333" i="1" a="1"/>
  <c r="U2705" i="1" a="1"/>
  <c r="U2678" i="1" a="1"/>
  <c r="U844" i="1" a="1"/>
  <c r="U2548" i="1" a="1"/>
  <c r="U3473" i="1" a="1"/>
  <c r="U1073" i="1" a="1"/>
  <c r="U1400" i="1" a="1"/>
  <c r="U756" i="1" a="1"/>
  <c r="U1868" i="1" a="1"/>
  <c r="U5340" i="1" a="1"/>
  <c r="U4364" i="1" a="1"/>
  <c r="U2627" i="1" a="1"/>
  <c r="U8219" i="1" a="1"/>
  <c r="U6986" i="1" a="1"/>
  <c r="U8360" i="1" a="1"/>
  <c r="U5654" i="1" a="1"/>
  <c r="U5836" i="1" a="1"/>
  <c r="U5561" i="1" a="1"/>
  <c r="U5915" i="1" a="1"/>
  <c r="U7703" i="1" a="1"/>
  <c r="U5280" i="1" a="1"/>
  <c r="U4395" i="1" a="1"/>
  <c r="U6933" i="1" a="1"/>
  <c r="U7246" i="1" a="1"/>
  <c r="U5890" i="1" a="1"/>
  <c r="U4667" i="1" a="1"/>
  <c r="U6546" i="1" a="1"/>
  <c r="U1166" i="1" a="1"/>
  <c r="U6332" i="1" a="1"/>
  <c r="U1341" i="1" a="1"/>
  <c r="U2554" i="1" a="1"/>
  <c r="U2302" i="1" a="1"/>
  <c r="U366" i="1" a="1"/>
  <c r="U381" i="1" a="1"/>
  <c r="U4270" i="1" a="1"/>
  <c r="U283" i="1" a="1"/>
  <c r="U5860" i="1" a="1"/>
  <c r="U960" i="1" a="1"/>
  <c r="U2658" i="1" a="1"/>
  <c r="U2587" i="1" a="1"/>
  <c r="U807" i="1" a="1"/>
  <c r="U1664" i="1" a="1"/>
  <c r="U3212" i="1" a="1"/>
  <c r="U1033" i="1" a="1"/>
  <c r="U323" i="1" a="1"/>
  <c r="U210" i="1" a="1"/>
  <c r="U1880" i="1" a="1"/>
  <c r="U7769" i="1" a="1"/>
  <c r="U1502" i="1" a="1"/>
  <c r="U3919" i="1" a="1"/>
  <c r="U4187" i="1" a="1"/>
  <c r="AD1054" i="1" a="1"/>
  <c r="U8198" i="1" a="1"/>
  <c r="U7289" i="1" a="1"/>
  <c r="U8318" i="1" a="1"/>
  <c r="U8115" i="1" a="1"/>
  <c r="U5639" i="1" a="1"/>
  <c r="U5478" i="1" a="1"/>
  <c r="U4524" i="1" a="1"/>
  <c r="U7394" i="1" a="1"/>
  <c r="U8063" i="1" a="1"/>
  <c r="U4035" i="1" a="1"/>
  <c r="U6213" i="1" a="1"/>
  <c r="U7112" i="1" a="1"/>
  <c r="U5243" i="1" a="1"/>
  <c r="U4640" i="1" a="1"/>
  <c r="U6425" i="1" a="1"/>
  <c r="U1150" i="1" a="1"/>
  <c r="U5918" i="1" a="1"/>
  <c r="U7130" i="1" a="1"/>
  <c r="U1235" i="1" a="1"/>
  <c r="U1466" i="1" a="1"/>
  <c r="U350" i="1" a="1"/>
  <c r="U13" i="1" a="1"/>
  <c r="U4086" i="1" a="1"/>
  <c r="U235" i="1" a="1"/>
  <c r="U5681" i="1" a="1"/>
  <c r="U223" i="1" a="1"/>
  <c r="U2513" i="1" a="1"/>
  <c r="U1976" i="1" a="1"/>
  <c r="U741" i="1" a="1"/>
  <c r="U1423" i="1" a="1"/>
  <c r="U2985" i="1" a="1"/>
  <c r="U1000" i="1" a="1"/>
  <c r="U3913" i="1" a="1"/>
  <c r="U294" i="1" a="1"/>
  <c r="U996" i="1" a="1"/>
  <c r="U5452" i="1" a="1"/>
  <c r="U871" i="1" a="1"/>
  <c r="U1755" i="1" a="1"/>
  <c r="AE1048" i="1" a="1"/>
  <c r="AD1022" i="1" a="1"/>
  <c r="U8138" i="1" a="1"/>
  <c r="U7023" i="1" a="1"/>
  <c r="U8053" i="1" a="1"/>
  <c r="U6301" i="1" a="1"/>
  <c r="U5467" i="1" a="1"/>
  <c r="U5100" i="1" a="1"/>
  <c r="U4107" i="1" a="1"/>
  <c r="U7184" i="1" a="1"/>
  <c r="U5973" i="1" a="1"/>
  <c r="U3992" i="1" a="1"/>
  <c r="U5823" i="1" a="1"/>
  <c r="U4709" i="1" a="1"/>
  <c r="U5093" i="1" a="1"/>
  <c r="U4529" i="1" a="1"/>
  <c r="U6058" i="1" a="1"/>
  <c r="U7393" i="1" a="1"/>
  <c r="U5649" i="1" a="1"/>
  <c r="U6717" i="1" a="1"/>
  <c r="U4387" i="1" a="1"/>
  <c r="U1447" i="1" a="1"/>
  <c r="U318" i="1" a="1"/>
  <c r="U8176" i="1" a="1"/>
  <c r="U2371" i="1" a="1"/>
  <c r="U5957" i="1" a="1"/>
  <c r="U5492" i="1" a="1"/>
  <c r="U7532" i="1" a="1"/>
  <c r="U2413" i="1" a="1"/>
  <c r="U3758" i="1" a="1"/>
  <c r="U673" i="1" a="1"/>
  <c r="U1382" i="1" a="1"/>
  <c r="U600" i="1" a="1"/>
  <c r="U967" i="1" a="1"/>
  <c r="U2730" i="1" a="1"/>
  <c r="U15" i="1" a="1"/>
  <c r="U5288" i="1" a="1"/>
  <c r="U864" i="1" a="1"/>
  <c r="U3099" i="1" a="1"/>
  <c r="U1290" i="1" a="1"/>
  <c r="U2092" i="1" a="1"/>
  <c r="U1701" i="1" a="1"/>
  <c r="U1719" i="1" a="1"/>
  <c r="U1814" i="1" a="1"/>
  <c r="U1824" i="1" a="1"/>
  <c r="U1927" i="1" a="1"/>
  <c r="AD1025" i="1" a="1"/>
  <c r="U6911" i="1" a="1"/>
  <c r="U4587" i="1" a="1"/>
  <c r="U3026" i="1" a="1"/>
  <c r="U4130" i="1" a="1"/>
  <c r="U3739" i="1" a="1"/>
  <c r="U2013" i="1" a="1"/>
  <c r="U4789" i="1" a="1"/>
  <c r="U3648" i="1" a="1"/>
  <c r="U1315" i="1" a="1"/>
  <c r="U5869" i="1" a="1"/>
  <c r="U3955" i="1" a="1"/>
  <c r="U367" i="1" a="1"/>
  <c r="U3052" i="1" a="1"/>
  <c r="U6184" i="1" a="1"/>
  <c r="AE1085" i="1" a="1"/>
  <c r="U8282" i="1" a="1"/>
  <c r="U6998" i="1" a="1"/>
  <c r="U8015" i="1" a="1"/>
  <c r="U5406" i="1" a="1"/>
  <c r="U5448" i="1" a="1"/>
  <c r="U4974" i="1" a="1"/>
  <c r="U5699" i="1" a="1"/>
  <c r="U7119" i="1" a="1"/>
  <c r="U5886" i="1" a="1"/>
  <c r="U3807" i="1" a="1"/>
  <c r="U5659" i="1" a="1"/>
  <c r="U4545" i="1" a="1"/>
  <c r="U3782" i="1" a="1"/>
  <c r="U4476" i="1" a="1"/>
  <c r="U5977" i="1" a="1"/>
  <c r="U5583" i="1" a="1"/>
  <c r="U5588" i="1" a="1"/>
  <c r="U6394" i="1" a="1"/>
  <c r="U3715" i="1" a="1"/>
  <c r="U1426" i="1" a="1"/>
  <c r="U4342" i="1" a="1"/>
  <c r="U7034" i="1" a="1"/>
  <c r="U2301" i="1" a="1"/>
  <c r="U5470" i="1" a="1"/>
  <c r="U4716" i="1" a="1"/>
  <c r="U6959" i="1" a="1"/>
  <c r="U1995" i="1" a="1"/>
  <c r="U3186" i="1" a="1"/>
  <c r="U449" i="1" a="1"/>
  <c r="U1155" i="1" a="1"/>
  <c r="U539" i="1" a="1"/>
  <c r="U901" i="1" a="1"/>
  <c r="U2503" i="1" a="1"/>
  <c r="U7304" i="1" a="1"/>
  <c r="U4896" i="1" a="1"/>
  <c r="U406" i="1" a="1"/>
  <c r="U2815" i="1" a="1"/>
  <c r="U246" i="1" a="1"/>
  <c r="U2090" i="1" a="1"/>
  <c r="U1892" i="1" a="1"/>
  <c r="U1936" i="1" a="1"/>
  <c r="U5185" i="1" a="1"/>
  <c r="U5442" i="1" a="1"/>
  <c r="U6140" i="1" a="1"/>
  <c r="U4818" i="1" a="1"/>
  <c r="U4135" i="1" a="1"/>
  <c r="U1787" i="1" a="1"/>
  <c r="U6826" i="1" a="1"/>
  <c r="U5149" i="1" a="1"/>
  <c r="U5430" i="1" a="1"/>
  <c r="U3154" i="1" a="1"/>
  <c r="U1675" i="1" a="1"/>
  <c r="U4962" i="1" a="1"/>
  <c r="U2618" i="1" a="1"/>
  <c r="U1451" i="1" a="1"/>
  <c r="U1284" i="1" a="1"/>
  <c r="U3840" i="1" a="1"/>
  <c r="U1483" i="1" a="1"/>
  <c r="U1600" i="1" a="1"/>
  <c r="U1799" i="1" a="1"/>
  <c r="AE1024" i="1" a="1"/>
  <c r="U6695" i="1" a="1"/>
  <c r="U4305" i="1" a="1"/>
  <c r="U5091" i="1" a="1"/>
  <c r="U2651" i="1" a="1"/>
  <c r="U4495" i="1" a="1"/>
  <c r="U1085" i="1" a="1"/>
  <c r="U1403" i="1" a="1"/>
  <c r="U1202" i="1" a="1"/>
  <c r="U737" i="1" a="1"/>
  <c r="U993" i="1" a="1"/>
  <c r="U1363" i="1" a="1"/>
  <c r="U2079" i="1" a="1"/>
  <c r="AD1049" i="1" a="1"/>
  <c r="U8019" i="1" a="1"/>
  <c r="U6953" i="1" a="1"/>
  <c r="U7805" i="1" a="1"/>
  <c r="U5373" i="1" a="1"/>
  <c r="U5353" i="1" a="1"/>
  <c r="U4781" i="1" a="1"/>
  <c r="U5648" i="1" a="1"/>
  <c r="U5499" i="1" a="1"/>
  <c r="U5454" i="1" a="1"/>
  <c r="U3217" i="1" a="1"/>
  <c r="U5563" i="1" a="1"/>
  <c r="U4277" i="1" a="1"/>
  <c r="U3760" i="1" a="1"/>
  <c r="U4166" i="1" a="1"/>
  <c r="U5906" i="1" a="1"/>
  <c r="U5293" i="1" a="1"/>
  <c r="U5139" i="1" a="1"/>
  <c r="U6265" i="1" a="1"/>
  <c r="U3682" i="1" a="1"/>
  <c r="U1350" i="1" a="1"/>
  <c r="U4273" i="1" a="1"/>
  <c r="U6160" i="1" a="1"/>
  <c r="U2267" i="1" a="1"/>
  <c r="U1527" i="1" a="1"/>
  <c r="U4509" i="1" a="1"/>
  <c r="U6277" i="1" a="1"/>
  <c r="U1578" i="1" a="1"/>
  <c r="U3134" i="1" a="1"/>
  <c r="U394" i="1" a="1"/>
  <c r="U1076" i="1" a="1"/>
  <c r="U471" i="1" a="1"/>
  <c r="U469" i="1" a="1"/>
  <c r="U1449" i="1" a="1"/>
  <c r="U7284" i="1" a="1"/>
  <c r="U4724" i="1" a="1"/>
  <c r="U214" i="1" a="1"/>
  <c r="U1066" i="1" a="1"/>
  <c r="U6188" i="1" a="1"/>
  <c r="U2082" i="1" a="1"/>
  <c r="U1891" i="1" a="1"/>
  <c r="U1837" i="1" a="1"/>
  <c r="U5342" i="1" a="1"/>
  <c r="U2852" i="1" a="1"/>
  <c r="U2231" i="1" a="1"/>
  <c r="U1135" i="1" a="1"/>
  <c r="U1697" i="1" a="1"/>
  <c r="U7750" i="1" a="1"/>
  <c r="U7120" i="1" a="1"/>
  <c r="U4929" i="1" a="1"/>
  <c r="U2201" i="1" a="1"/>
  <c r="U3590" i="1" a="1"/>
  <c r="U3907" i="1" a="1"/>
  <c r="U1156" i="1" a="1"/>
  <c r="U1298" i="1" a="1"/>
  <c r="U4703" i="1" a="1"/>
  <c r="U805" i="1" a="1"/>
  <c r="U1098" i="1" a="1"/>
  <c r="U378" i="1" a="1"/>
  <c r="U1706" i="1" a="1"/>
  <c r="U7656" i="1" a="1"/>
  <c r="U6827" i="1" a="1"/>
  <c r="U4869" i="1" a="1"/>
  <c r="U1961" i="1" a="1"/>
  <c r="U1659" i="1" a="1"/>
  <c r="U5933" i="1" a="1"/>
  <c r="U2546" i="1" a="1"/>
  <c r="U2464" i="1" a="1"/>
  <c r="U6284" i="1" a="1"/>
  <c r="U3743" i="1" a="1"/>
  <c r="U1161" i="1" a="1"/>
  <c r="U274" i="1" a="1"/>
  <c r="U1838" i="1" a="1"/>
  <c r="U4949" i="1" a="1"/>
  <c r="U5019" i="1" a="1"/>
  <c r="U1311" i="1" a="1"/>
  <c r="U4782" i="1" a="1"/>
  <c r="U6719" i="1" a="1"/>
  <c r="U4534" i="1" a="1"/>
  <c r="U5270" i="1" a="1"/>
  <c r="U7975" i="1" a="1"/>
  <c r="U2830" i="1" a="1"/>
  <c r="U6035" i="1" a="1"/>
  <c r="U5629" i="1" a="1"/>
  <c r="U3802" i="1" a="1"/>
  <c r="U7568" i="1" a="1"/>
  <c r="U2981" i="1" a="1"/>
  <c r="U2492" i="1" a="1"/>
  <c r="U2080" i="1" a="1"/>
  <c r="U1910" i="1" a="1"/>
  <c r="U6479" i="1" a="1"/>
  <c r="U5076" i="1" a="1"/>
  <c r="U4160" i="1" a="1"/>
  <c r="U7374" i="1" a="1"/>
  <c r="U3793" i="1" a="1"/>
  <c r="U3004" i="1" a="1"/>
  <c r="U1299" i="1" a="1"/>
  <c r="U4309" i="1" a="1"/>
  <c r="U2483" i="1" a="1"/>
  <c r="U2193" i="1" a="1"/>
  <c r="U2352" i="1" a="1"/>
  <c r="U1024" i="1" a="1"/>
  <c r="U1853" i="1" a="1"/>
  <c r="U8084" i="1" a="1"/>
  <c r="U6815" i="1" a="1"/>
  <c r="U7286" i="1" a="1"/>
  <c r="U6684" i="1" a="1"/>
  <c r="U7589" i="1" a="1"/>
  <c r="U4299" i="1" a="1"/>
  <c r="U6137" i="1" a="1"/>
  <c r="U3249" i="1" a="1"/>
  <c r="U6315" i="1" a="1"/>
  <c r="U3274" i="1" a="1"/>
  <c r="U5767" i="1" a="1"/>
  <c r="U5265" i="1" a="1"/>
  <c r="U1651" i="1" a="1"/>
  <c r="U4226" i="1" a="1"/>
  <c r="U4131" i="1" a="1"/>
  <c r="U3457" i="1" a="1"/>
  <c r="U2850" i="1" a="1"/>
  <c r="U1183" i="1" a="1"/>
  <c r="U914" i="1" a="1"/>
  <c r="U3980" i="1" a="1"/>
  <c r="U4643" i="1" a="1"/>
  <c r="U1215" i="1" a="1"/>
  <c r="U6492" i="1" a="1"/>
  <c r="U4528" i="1" a="1"/>
  <c r="U309" i="1" a="1"/>
  <c r="U2962" i="1" a="1"/>
  <c r="U1259" i="1" a="1"/>
  <c r="U6440" i="1" a="1"/>
  <c r="U1287" i="1" a="1"/>
  <c r="U1383" i="1" a="1"/>
  <c r="U202" i="1" a="1"/>
  <c r="U4076" i="1" a="1"/>
  <c r="U2888" i="1" a="1"/>
  <c r="U271" i="1" a="1"/>
  <c r="U4006" i="1" a="1"/>
  <c r="U3153" i="1" a="1"/>
  <c r="U4185" i="1" a="1"/>
  <c r="U464" i="1" a="1"/>
  <c r="U1139" i="1" a="1"/>
  <c r="U2038" i="1" a="1"/>
  <c r="U1811" i="1" a="1"/>
  <c r="U1930" i="1" a="1"/>
  <c r="U8183" i="1" a="1"/>
  <c r="U6782" i="1" a="1"/>
  <c r="U7092" i="1" a="1"/>
  <c r="U6368" i="1" a="1"/>
  <c r="U7433" i="1" a="1"/>
  <c r="U7990" i="1" a="1"/>
  <c r="U6054" i="1" a="1"/>
  <c r="U3216" i="1" a="1"/>
  <c r="U6205" i="1" a="1"/>
  <c r="U3218" i="1" a="1"/>
  <c r="U4854" i="1" a="1"/>
  <c r="U5237" i="1" a="1"/>
  <c r="U1523" i="1" a="1"/>
  <c r="U4201" i="1" a="1"/>
  <c r="U4059" i="1" a="1"/>
  <c r="U3432" i="1" a="1"/>
  <c r="U2623" i="1" a="1"/>
  <c r="U979" i="1" a="1"/>
  <c r="U898" i="1" a="1"/>
  <c r="U3618" i="1" a="1"/>
  <c r="U4591" i="1" a="1"/>
  <c r="U1154" i="1" a="1"/>
  <c r="U5866" i="1" a="1"/>
  <c r="U4210" i="1" a="1"/>
  <c r="U293" i="1" a="1"/>
  <c r="U2566" i="1" a="1"/>
  <c r="U263" i="1" a="1"/>
  <c r="U3581" i="1" a="1"/>
  <c r="U1205" i="1" a="1"/>
  <c r="U1335" i="1" a="1"/>
  <c r="U5727" i="1" a="1"/>
  <c r="U3645" i="1" a="1"/>
  <c r="U2819" i="1" a="1"/>
  <c r="U4776" i="1" a="1"/>
  <c r="U3692" i="1" a="1"/>
  <c r="U3076" i="1" a="1"/>
  <c r="U3779" i="1" a="1"/>
  <c r="U374" i="1" a="1"/>
  <c r="U2964" i="1" a="1"/>
  <c r="U2042" i="1" a="1"/>
  <c r="U1915" i="1" a="1"/>
  <c r="U1691" i="1" a="1"/>
  <c r="U8165" i="1" a="1"/>
  <c r="U6619" i="1" a="1"/>
  <c r="U7017" i="1" a="1"/>
  <c r="U6324" i="1" a="1"/>
  <c r="U7361" i="1" a="1"/>
  <c r="U7502" i="1" a="1"/>
  <c r="U5457" i="1" a="1"/>
  <c r="U2816" i="1" a="1"/>
  <c r="U5986" i="1" a="1"/>
  <c r="U2605" i="1" a="1"/>
  <c r="U4831" i="1" a="1"/>
  <c r="U5210" i="1" a="1"/>
  <c r="U1411" i="1" a="1"/>
  <c r="U3803" i="1" a="1"/>
  <c r="U4012" i="1" a="1"/>
  <c r="U3354" i="1" a="1"/>
  <c r="U3677" i="1" a="1"/>
  <c r="U867" i="1" a="1"/>
  <c r="U802" i="1" a="1"/>
  <c r="U3583" i="1" a="1"/>
  <c r="U4442" i="1" a="1"/>
  <c r="U537" i="1" a="1"/>
  <c r="U4039" i="1" a="1"/>
  <c r="U4141" i="1" a="1"/>
  <c r="U7998" i="1" a="1"/>
  <c r="U2227" i="1" a="1"/>
  <c r="U6040" i="1" a="1"/>
  <c r="U2986" i="1" a="1"/>
  <c r="U1148" i="1" a="1"/>
  <c r="U843" i="1" a="1"/>
  <c r="U5461" i="1" a="1"/>
  <c r="U3470" i="1" a="1"/>
  <c r="U795" i="1" a="1"/>
  <c r="U4171" i="1" a="1"/>
  <c r="U3505" i="1" a="1"/>
  <c r="U2630" i="1" a="1"/>
  <c r="U2357" i="1" a="1"/>
  <c r="U693" i="1" a="1"/>
  <c r="U1138" i="1" a="1"/>
  <c r="U2054" i="1" a="1"/>
  <c r="U1825" i="1" a="1"/>
  <c r="U1850" i="1" a="1"/>
  <c r="U7811" i="1" a="1"/>
  <c r="U7706" i="1" a="1"/>
  <c r="U7019" i="1" a="1"/>
  <c r="U6278" i="1" a="1"/>
  <c r="U8104" i="1" a="1"/>
  <c r="U7251" i="1" a="1"/>
  <c r="U3331" i="1" a="1"/>
  <c r="U2695" i="1" a="1"/>
  <c r="U4707" i="1" a="1"/>
  <c r="U4959" i="1" a="1"/>
  <c r="U2872" i="1" a="1"/>
  <c r="U4339" i="1" a="1"/>
  <c r="U3510" i="1" a="1"/>
  <c r="U1591" i="1" a="1"/>
  <c r="U1999" i="1" a="1"/>
  <c r="U1622" i="1" a="1"/>
  <c r="U370" i="1" a="1"/>
  <c r="U911" i="1" a="1"/>
  <c r="U3568" i="1" a="1"/>
  <c r="U409" i="1" a="1"/>
  <c r="U1053" i="1" a="1"/>
  <c r="U209" i="1" a="1"/>
  <c r="U815" i="1" a="1"/>
  <c r="U2019" i="1" a="1"/>
  <c r="U1808" i="1" a="1"/>
  <c r="U8010" i="1" a="1"/>
  <c r="U7195" i="1" a="1"/>
  <c r="U2321" i="1" a="1"/>
  <c r="U4627" i="1" a="1"/>
  <c r="U4235" i="1" a="1"/>
  <c r="U3522" i="1" a="1"/>
  <c r="U3385" i="1" a="1"/>
  <c r="U991" i="1" a="1"/>
  <c r="U1970" i="1" a="1"/>
  <c r="U8144" i="1" a="1"/>
  <c r="U1143" i="1" a="1"/>
  <c r="U3075" i="1" a="1"/>
  <c r="U903" i="1" a="1"/>
  <c r="U303" i="1" a="1"/>
  <c r="U715" i="1" a="1"/>
  <c r="U183" i="1" a="1"/>
  <c r="U2037" i="1" a="1"/>
  <c r="U1775" i="1" a="1"/>
  <c r="U1510" i="1" a="1"/>
  <c r="U655" i="1" a="1"/>
  <c r="U870" i="1" a="1"/>
  <c r="U695" i="1" a="1"/>
  <c r="U616" i="1" a="1"/>
  <c r="U2942" i="1" a="1"/>
  <c r="U3345" i="1" a="1"/>
  <c r="U1916" i="1" a="1"/>
  <c r="U837" i="1" a="1"/>
  <c r="U452" i="1" a="1"/>
  <c r="U983" i="1" a="1"/>
  <c r="U3625" i="1" a="1"/>
  <c r="U2033" i="1" a="1"/>
  <c r="U1720" i="1" a="1"/>
  <c r="U439" i="1" a="1"/>
  <c r="U855" i="1" a="1"/>
  <c r="U3039" i="1" a="1"/>
  <c r="U2050" i="1" a="1"/>
  <c r="U1882" i="1" a="1"/>
  <c r="U2934" i="1" a="1"/>
  <c r="U7890" i="1" a="1"/>
  <c r="U550" i="1" a="1"/>
  <c r="U1914" i="1" a="1"/>
  <c r="U200" i="1" a="1"/>
  <c r="U4156" i="1" a="1"/>
  <c r="U588" i="1" a="1"/>
  <c r="U420" i="1" a="1"/>
  <c r="U4457" i="1" a="1"/>
  <c r="U2063" i="1" a="1"/>
  <c r="U7494" i="1" a="1"/>
  <c r="U5946" i="1" a="1"/>
  <c r="U7095" i="1" a="1"/>
  <c r="U2426" i="1" a="1"/>
  <c r="U3149" i="1" a="1"/>
  <c r="U564" i="1" a="1"/>
  <c r="U6251" i="1" a="1"/>
  <c r="U7610" i="1" a="1"/>
  <c r="U341" i="1" a="1"/>
  <c r="U4155" i="1" a="1"/>
  <c r="U8100" i="1" a="1"/>
  <c r="U7458" i="1" a="1"/>
  <c r="U7891" i="1" a="1"/>
  <c r="U5838" i="1" a="1"/>
  <c r="U5675" i="1" a="1"/>
  <c r="U6416" i="1" a="1"/>
  <c r="U2410" i="1" a="1"/>
  <c r="U2305" i="1" a="1"/>
  <c r="U3403" i="1" a="1"/>
  <c r="U2148" i="1" a="1"/>
  <c r="U3028" i="1" a="1"/>
  <c r="U3034" i="1" a="1"/>
  <c r="U1068" i="1" a="1"/>
  <c r="U859" i="1" a="1"/>
  <c r="U6283" i="1" a="1"/>
  <c r="U2997" i="1" a="1"/>
  <c r="U2030" i="1" a="1"/>
  <c r="U777" i="1" a="1"/>
  <c r="U5137" i="1" a="1"/>
  <c r="U645" i="1" a="1"/>
  <c r="U5348" i="1" a="1"/>
  <c r="U2701" i="1" a="1"/>
  <c r="U7852" i="1" a="1"/>
  <c r="U8255" i="1" a="1"/>
  <c r="U8305" i="1" a="1"/>
  <c r="U6974" i="1" a="1"/>
  <c r="U5803" i="1" a="1"/>
  <c r="U5634" i="1" a="1"/>
  <c r="U4847" i="1" a="1"/>
  <c r="U2330" i="1" a="1"/>
  <c r="U2289" i="1" a="1"/>
  <c r="U2633" i="1" a="1"/>
  <c r="U1945" i="1" a="1"/>
  <c r="U2980" i="1" a="1"/>
  <c r="U946" i="1" a="1"/>
  <c r="U1051" i="1" a="1"/>
  <c r="U745" i="1" a="1"/>
  <c r="U1463" i="1" a="1"/>
  <c r="U5475" i="1" a="1"/>
  <c r="U4189" i="1" a="1"/>
  <c r="U2550" i="1" a="1"/>
  <c r="U495" i="1" a="1"/>
  <c r="U212" i="1" a="1"/>
  <c r="U4965" i="1" a="1"/>
  <c r="U1421" i="1" a="1"/>
  <c r="U4941" i="1" a="1"/>
  <c r="U1753" i="1" a="1"/>
  <c r="U4460" i="1" a="1"/>
  <c r="U3350" i="1" a="1"/>
  <c r="U7925" i="1" a="1"/>
  <c r="U6951" i="1" a="1"/>
  <c r="U5719" i="1" a="1"/>
  <c r="U3726" i="1" a="1"/>
  <c r="U4767" i="1" a="1"/>
  <c r="U2314" i="1" a="1"/>
  <c r="U7354" i="1" a="1"/>
  <c r="U2597" i="1" a="1"/>
  <c r="U1312" i="1" a="1"/>
  <c r="U2591" i="1" a="1"/>
  <c r="U930" i="1" a="1"/>
  <c r="U1018" i="1" a="1"/>
  <c r="U669" i="1" a="1"/>
  <c r="U1297" i="1" a="1"/>
  <c r="U2142" i="1" a="1"/>
  <c r="U4101" i="1" a="1"/>
  <c r="U1948" i="1" a="1"/>
  <c r="U736" i="1" a="1"/>
  <c r="U4280" i="1" a="1"/>
  <c r="U2405" i="1" a="1"/>
  <c r="U7685" i="1" a="1"/>
  <c r="U5298" i="1" a="1"/>
  <c r="U1211" i="1" a="1"/>
  <c r="U3376" i="1" a="1"/>
  <c r="U8324" i="1" a="1"/>
  <c r="U266" i="1" a="1"/>
  <c r="U7905" i="1" a="1"/>
  <c r="U8314" i="1" a="1"/>
  <c r="U5554" i="1" a="1"/>
  <c r="U3532" i="1" a="1"/>
  <c r="U4686" i="1" a="1"/>
  <c r="U5350" i="1" a="1"/>
  <c r="U1954" i="1" a="1"/>
  <c r="U1248" i="1" a="1"/>
  <c r="U2523" i="1" a="1"/>
  <c r="U482" i="1" a="1"/>
  <c r="U5382" i="1" a="1"/>
  <c r="U613" i="1" a="1"/>
  <c r="U516" i="1" a="1"/>
  <c r="U1260" i="1" a="1"/>
  <c r="U3497" i="1" a="1"/>
  <c r="U2411" i="1" a="1"/>
  <c r="U442" i="1" a="1"/>
  <c r="U196" i="1" a="1"/>
  <c r="U4137" i="1" a="1"/>
  <c r="U622" i="1" a="1"/>
  <c r="U2740" i="1" a="1"/>
  <c r="U2047" i="1" a="1"/>
  <c r="U1942" i="1" a="1"/>
  <c r="U1200" i="1" a="1"/>
  <c r="U2691" i="1" a="1"/>
  <c r="U7046" i="1" a="1"/>
  <c r="U5651" i="1" a="1"/>
  <c r="U7151" i="1" a="1"/>
  <c r="U1900" i="1" a="1"/>
  <c r="U527" i="1" a="1"/>
  <c r="U559" i="1" a="1"/>
  <c r="U228" i="1" a="1"/>
  <c r="U7886" i="1" a="1"/>
  <c r="U7301" i="1" a="1"/>
  <c r="U7665" i="1" a="1"/>
  <c r="U3516" i="1" a="1"/>
  <c r="U4325" i="1" a="1"/>
  <c r="U2282" i="1" a="1"/>
  <c r="U6607" i="1" a="1"/>
  <c r="U5697" i="1" a="1"/>
  <c r="U2501" i="1" a="1"/>
  <c r="U466" i="1" a="1"/>
  <c r="U5162" i="1" a="1"/>
  <c r="U1277" i="1" a="1"/>
  <c r="U459" i="1" a="1"/>
  <c r="U1229" i="1" a="1"/>
  <c r="U2802" i="1" a="1"/>
  <c r="U5781" i="1" a="1"/>
  <c r="U418" i="1" a="1"/>
  <c r="U7584" i="1" a="1"/>
  <c r="U847" i="1" a="1"/>
  <c r="U5618" i="1" a="1"/>
  <c r="U2246" i="1" a="1"/>
  <c r="U2032" i="1" a="1"/>
  <c r="U1885" i="1" a="1"/>
  <c r="U5423" i="1" a="1"/>
  <c r="U2017" i="1" a="1"/>
  <c r="U1665" i="1" a="1"/>
  <c r="U3797" i="1" a="1"/>
  <c r="U2733" i="1" a="1"/>
  <c r="U1876" i="1" a="1"/>
  <c r="U8054" i="1" a="1"/>
  <c r="U3264" i="1" a="1"/>
  <c r="U4341" i="1" a="1"/>
  <c r="U7757" i="1" a="1"/>
  <c r="U2537" i="1" a="1"/>
  <c r="U4048" i="1" a="1"/>
  <c r="U1598" i="1" a="1"/>
  <c r="U7419" i="1" a="1"/>
  <c r="U2578" i="1" a="1"/>
  <c r="U3976" i="1" a="1"/>
  <c r="U1671" i="1" a="1"/>
  <c r="U752" i="1" a="1"/>
  <c r="U1275" i="1" a="1"/>
  <c r="U6644" i="1" a="1"/>
  <c r="U7307" i="1" a="1"/>
  <c r="U5236" i="1" a="1"/>
  <c r="U3232" i="1" a="1"/>
  <c r="U1329" i="1" a="1"/>
  <c r="U653" i="1" a="1"/>
  <c r="U654" i="1" a="1"/>
  <c r="U7593" i="1" a="1"/>
  <c r="U7045" i="1" a="1"/>
  <c r="U2167" i="1" a="1"/>
  <c r="U5109" i="1" a="1"/>
  <c r="U3668" i="1" a="1"/>
  <c r="U5975" i="1" a="1"/>
  <c r="U6832" i="1" a="1"/>
  <c r="U6353" i="1" a="1"/>
  <c r="U2617" i="1" a="1"/>
  <c r="U1399" i="1" a="1"/>
  <c r="U1590" i="1" a="1"/>
  <c r="U2632" i="1" a="1"/>
  <c r="U1855" i="1" a="1"/>
  <c r="U6603" i="1" a="1"/>
  <c r="U6610" i="1" a="1"/>
  <c r="U4676" i="1" a="1"/>
  <c r="U7107" i="1" a="1"/>
  <c r="U6766" i="1" a="1"/>
  <c r="U4952" i="1" a="1"/>
  <c r="U1464" i="1" a="1"/>
  <c r="U1052" i="1" a="1"/>
  <c r="U3206" i="1" a="1"/>
  <c r="U2215" i="1" a="1"/>
  <c r="U4350" i="1" a="1"/>
  <c r="U5660" i="1" a="1"/>
  <c r="U8292" i="1" a="1"/>
  <c r="U4409" i="1" a="1"/>
  <c r="U3282" i="1" a="1"/>
  <c r="U4324" i="1" a="1"/>
  <c r="U3275" i="1" a="1"/>
  <c r="U3681" i="1" a="1"/>
  <c r="U1685" i="1" a="1"/>
  <c r="U3142" i="1" a="1"/>
  <c r="U544" i="1" a="1"/>
  <c r="U1731" i="1" a="1"/>
  <c r="U8164" i="1" a="1"/>
  <c r="U6028" i="1" a="1"/>
  <c r="U7318" i="1" a="1"/>
  <c r="U4966" i="1" a="1"/>
  <c r="U2288" i="1" a="1"/>
  <c r="U686" i="1" a="1"/>
  <c r="U1649" i="1" a="1"/>
  <c r="U533" i="1" a="1"/>
  <c r="U1835" i="1" a="1"/>
  <c r="U8302" i="1" a="1"/>
  <c r="U5917" i="1" a="1"/>
  <c r="U6138" i="1" a="1"/>
  <c r="U4004" i="1" a="1"/>
  <c r="U1998" i="1" a="1"/>
  <c r="U4233" i="1" a="1"/>
  <c r="U368" i="1" a="1"/>
  <c r="U1749" i="1" a="1"/>
  <c r="U5453" i="1" a="1"/>
  <c r="U5003" i="1" a="1"/>
  <c r="U3841" i="1" a="1"/>
  <c r="U1653" i="1" a="1"/>
  <c r="U468" i="1" a="1"/>
  <c r="U1178" i="1" a="1"/>
  <c r="U7847" i="1" a="1"/>
  <c r="U7201" i="1" a="1"/>
  <c r="U6879" i="1" a="1"/>
  <c r="U6487" i="1" a="1"/>
  <c r="U4105" i="1" a="1"/>
  <c r="U2202" i="1" a="1"/>
  <c r="U6178" i="1" a="1"/>
  <c r="U5359" i="1" a="1"/>
  <c r="U2738" i="1" a="1"/>
  <c r="U2159" i="1" a="1"/>
  <c r="U7650" i="1" a="1"/>
  <c r="U7686" i="1" a="1"/>
  <c r="U1173" i="1" a="1"/>
  <c r="U443" i="1" a="1"/>
  <c r="U1145" i="1" a="1"/>
  <c r="U1470" i="1" a="1"/>
  <c r="U2996" i="1" a="1"/>
  <c r="U336" i="1" a="1"/>
  <c r="U6814" i="1" a="1"/>
  <c r="U814" i="1" a="1"/>
  <c r="U2884" i="1" a="1"/>
  <c r="U789" i="1" a="1"/>
  <c r="U2022" i="1" a="1"/>
  <c r="U1717" i="1" a="1"/>
  <c r="U2095" i="1" a="1"/>
  <c r="U7317" i="1" a="1"/>
  <c r="U4014" i="1" a="1"/>
  <c r="U2360" i="1" a="1"/>
  <c r="U6179" i="1" a="1"/>
  <c r="U8" i="1" a="1"/>
  <c r="U5380" i="1" a="1"/>
  <c r="U3286" i="1" a="1"/>
  <c r="U1725" i="1" a="1"/>
  <c r="U7362" i="1" a="1"/>
  <c r="U5295" i="1" a="1"/>
  <c r="U5031" i="1" a="1"/>
  <c r="U5463" i="1" a="1"/>
  <c r="U4957" i="1" a="1"/>
  <c r="U821" i="1" a="1"/>
  <c r="U1624" i="1" a="1"/>
  <c r="U4319" i="1" a="1"/>
  <c r="U617" i="1" a="1"/>
  <c r="U1866" i="1" a="1"/>
  <c r="U7573" i="1" a="1"/>
  <c r="U5234" i="1" a="1"/>
  <c r="U2724" i="1" a="1"/>
  <c r="U5631" i="1" a="1"/>
  <c r="U4614" i="1" a="1"/>
  <c r="U1074" i="1" a="1"/>
  <c r="U493" i="1" a="1"/>
  <c r="U1696" i="1" a="1"/>
  <c r="U7517" i="1" a="1"/>
  <c r="U5025" i="1" a="1"/>
  <c r="U3302" i="1" a="1"/>
  <c r="U4689" i="1" a="1"/>
  <c r="U437" i="1" a="1"/>
  <c r="U672" i="1" a="1"/>
  <c r="U486" i="1" a="1"/>
  <c r="U1843" i="1" a="1"/>
  <c r="U6964" i="1" a="1"/>
  <c r="U6737" i="1" a="1"/>
  <c r="U6698" i="1" a="1"/>
  <c r="U2293" i="1" a="1"/>
  <c r="U4068" i="1" a="1"/>
  <c r="U5218" i="1" a="1"/>
  <c r="U3801" i="1" a="1"/>
  <c r="U335" i="1" a="1"/>
  <c r="U1354" i="1" a="1"/>
  <c r="U6623" i="1" a="1"/>
  <c r="U5464" i="1" a="1"/>
  <c r="U2207" i="1" a="1"/>
  <c r="U2722" i="1" a="1"/>
  <c r="U373" i="1" a="1"/>
  <c r="U448" i="1" a="1"/>
  <c r="U7553" i="1" a="1"/>
  <c r="U6904" i="1" a="1"/>
  <c r="U7042" i="1" a="1"/>
  <c r="U2336" i="1" a="1"/>
  <c r="U1160" i="1" a="1"/>
  <c r="U5958" i="1" a="1"/>
  <c r="U325" i="1" a="1"/>
  <c r="U2844" i="1" a="1"/>
  <c r="U6347" i="1" a="1"/>
  <c r="U7622" i="1" a="1"/>
  <c r="U8030" i="1" a="1"/>
  <c r="U5979" i="1" a="1"/>
  <c r="U2700" i="1" a="1"/>
  <c r="U1558" i="1" a="1"/>
  <c r="U2072" i="1" a="1"/>
  <c r="U6511" i="1" a="1"/>
  <c r="U2800" i="1" a="1"/>
  <c r="U6434" i="1" a="1"/>
  <c r="U5717" i="1" a="1"/>
  <c r="U2419" i="1" a="1"/>
  <c r="U3426" i="1" a="1"/>
  <c r="U8116" i="1" a="1"/>
  <c r="U5962" i="1" a="1"/>
  <c r="U2949" i="1" a="1"/>
  <c r="U3013" i="1" a="1"/>
  <c r="U2650" i="1" a="1"/>
  <c r="U1171" i="1" a="1"/>
  <c r="U501" i="1" a="1"/>
  <c r="U5182" i="1" a="1"/>
  <c r="U7044" i="1" a="1"/>
  <c r="U2728" i="1" a="1"/>
  <c r="U2990" i="1" a="1"/>
  <c r="U2335" i="1" a="1"/>
  <c r="U434" i="1" a="1"/>
  <c r="U1084" i="1" a="1"/>
  <c r="U2055" i="1" a="1"/>
  <c r="U7771" i="1" a="1"/>
  <c r="U6877" i="1" a="1"/>
  <c r="U6681" i="1" a="1"/>
  <c r="U6228" i="1" a="1"/>
  <c r="U4142" i="1" a="1"/>
  <c r="U8188" i="1" a="1"/>
  <c r="U5662" i="1" a="1"/>
  <c r="U5024" i="1" a="1"/>
  <c r="U2514" i="1" a="1"/>
  <c r="U7385" i="1" a="1"/>
  <c r="U1153" i="1" a="1"/>
  <c r="U427" i="1" a="1"/>
  <c r="U1037" i="1" a="1"/>
  <c r="U2843" i="1" a="1"/>
  <c r="U2044" i="1" a="1"/>
  <c r="U7714" i="1" a="1"/>
  <c r="U6792" i="1" a="1"/>
  <c r="U6655" i="1" a="1"/>
  <c r="U8266" i="1" a="1"/>
  <c r="U4123" i="1" a="1"/>
  <c r="U5491" i="1" a="1"/>
  <c r="U2075" i="1" a="1"/>
  <c r="U6357" i="1" a="1"/>
  <c r="U916" i="1" a="1"/>
  <c r="U411" i="1" a="1"/>
  <c r="U2841" i="1" a="1"/>
  <c r="U3646" i="1" a="1"/>
  <c r="U5924" i="1" a="1"/>
  <c r="U748" i="1" a="1"/>
  <c r="U7285" i="1" a="1"/>
  <c r="U3916" i="1" a="1"/>
  <c r="U1743" i="1" a="1"/>
  <c r="U7637" i="1" a="1"/>
  <c r="U8319" i="1" a="1"/>
  <c r="U6163" i="1" a="1"/>
  <c r="U5059" i="1" a="1"/>
  <c r="U2874" i="1" a="1"/>
  <c r="U5729" i="1" a="1"/>
  <c r="U5012" i="1" a="1"/>
  <c r="U877" i="1" a="1"/>
  <c r="U395" i="1" a="1"/>
  <c r="U2786" i="1" a="1"/>
  <c r="U965" i="1" a="1"/>
  <c r="U1890" i="1" a="1"/>
  <c r="U8202" i="1" a="1"/>
  <c r="U6761" i="1" a="1"/>
  <c r="U2742" i="1" a="1"/>
  <c r="U5429" i="1" a="1"/>
  <c r="U5882" i="1" a="1"/>
  <c r="U489" i="1" a="1"/>
  <c r="U1252" i="1" a="1"/>
  <c r="U548" i="1" a="1"/>
  <c r="U5959" i="1" a="1"/>
  <c r="U7455" i="1" a="1"/>
  <c r="U7730" i="1" a="1"/>
  <c r="U4796" i="1" a="1"/>
  <c r="U453" i="1" a="1"/>
  <c r="U740" i="1" a="1"/>
  <c r="U513" i="1" a="1"/>
  <c r="U1875" i="1" a="1"/>
  <c r="U5594" i="1" a="1"/>
  <c r="U7523" i="1" a="1"/>
  <c r="U5534" i="1" a="1"/>
  <c r="U3865" i="1" a="1"/>
  <c r="U968" i="1" a="1"/>
  <c r="U401" i="1" a="1"/>
  <c r="U1833" i="1" a="1"/>
  <c r="U7794" i="1" a="1"/>
  <c r="U3280" i="1" a="1"/>
  <c r="U4021" i="1" a="1"/>
  <c r="U389" i="1" a="1"/>
  <c r="U571" i="1" a="1"/>
  <c r="U3000" i="1" a="1"/>
  <c r="U1931" i="1" a="1"/>
  <c r="U6931" i="1" a="1"/>
  <c r="U6514" i="1" a="1"/>
  <c r="U2914" i="1" a="1"/>
  <c r="U3984" i="1" a="1"/>
  <c r="U3116" i="1" a="1"/>
  <c r="U1244" i="1" a="1"/>
  <c r="U1705" i="1" a="1"/>
  <c r="U6520" i="1" a="1"/>
  <c r="U5168" i="1" a="1"/>
  <c r="U3962" i="1" a="1"/>
  <c r="U2890" i="1" a="1"/>
  <c r="U3220" i="1" a="1"/>
  <c r="U2870" i="1" a="1"/>
  <c r="U7503" i="1" a="1"/>
  <c r="U5214" i="1" a="1"/>
  <c r="U6817" i="1" a="1"/>
  <c r="U7896" i="1" a="1"/>
  <c r="U1289" i="1" a="1"/>
  <c r="U2270" i="1" a="1"/>
  <c r="U2961" i="1" a="1"/>
  <c r="U393" i="1" a="1"/>
  <c r="U377" i="1" a="1"/>
  <c r="U958" i="1" a="1"/>
  <c r="U1836" i="1" a="1"/>
  <c r="U6118" i="1" a="1"/>
  <c r="U1732" i="1" a="1"/>
  <c r="U6050" i="1" a="1"/>
  <c r="U5094" i="1" a="1"/>
  <c r="U2370" i="1" a="1"/>
  <c r="U725" i="1" a="1"/>
  <c r="U1626" i="1" a="1"/>
  <c r="U356" i="1" a="1"/>
  <c r="U4329" i="1" a="1"/>
  <c r="U4303" i="1" a="1"/>
  <c r="U3083" i="1" a="1"/>
  <c r="U3476" i="1" a="1"/>
  <c r="U1231" i="1" a="1"/>
  <c r="U450" i="1" a="1"/>
  <c r="U7067" i="1" a="1"/>
  <c r="U2784" i="1" a="1"/>
  <c r="U4792" i="1" a="1"/>
  <c r="U4439" i="1" a="1"/>
  <c r="U630" i="1" a="1"/>
  <c r="U977" i="1" a="1"/>
  <c r="U2877" i="1" a="1"/>
  <c r="U2056" i="1" a="1"/>
  <c r="U8152" i="1" a="1"/>
  <c r="U4765" i="1" a="1"/>
  <c r="U4388" i="1" a="1"/>
  <c r="U591" i="1" a="1"/>
  <c r="U944" i="1" a="1"/>
  <c r="U313" i="1" a="1"/>
  <c r="U1746" i="1" a="1"/>
  <c r="U8285" i="1" a="1"/>
  <c r="U6976" i="1" a="1"/>
  <c r="U6051" i="1" a="1"/>
  <c r="U5155" i="1" a="1"/>
  <c r="U4494" i="1" a="1"/>
  <c r="U6291" i="1" a="1"/>
  <c r="U6234" i="1" a="1"/>
  <c r="U7586" i="1" a="1"/>
  <c r="U6639" i="1" a="1"/>
  <c r="U1219" i="1" a="1"/>
  <c r="U4634" i="1" a="1"/>
  <c r="U2239" i="1" a="1"/>
  <c r="U1193" i="1" a="1"/>
  <c r="U4701" i="1" a="1"/>
  <c r="U2910" i="1" a="1"/>
  <c r="U999" i="1" a="1"/>
  <c r="U338" i="1" a="1"/>
  <c r="U3053" i="1" a="1"/>
  <c r="U353" i="1" a="1"/>
  <c r="U2150" i="1" a="1"/>
  <c r="U1682" i="1" a="1"/>
  <c r="U3904" i="1" a="1"/>
  <c r="U1928" i="1" a="1"/>
  <c r="U7954" i="1" a="1"/>
  <c r="U6114" i="1" a="1"/>
  <c r="U6029" i="1" a="1"/>
  <c r="U4655" i="1" a="1"/>
  <c r="U4374" i="1" a="1"/>
  <c r="U8316" i="1" a="1"/>
  <c r="U6173" i="1" a="1"/>
  <c r="U7448" i="1" a="1"/>
  <c r="U5235" i="1" a="1"/>
  <c r="U787" i="1" a="1"/>
  <c r="U4536" i="1" a="1"/>
  <c r="U1441" i="1" a="1"/>
  <c r="U1089" i="1" a="1"/>
  <c r="U4501" i="1" a="1"/>
  <c r="U2462" i="1" a="1"/>
  <c r="U6077" i="1" a="1"/>
  <c r="U4256" i="1" a="1"/>
  <c r="U2982" i="1" a="1"/>
  <c r="U295" i="1" a="1"/>
  <c r="U2015" i="1" a="1"/>
  <c r="U1499" i="1" a="1"/>
  <c r="U324" i="1" a="1"/>
  <c r="U1783" i="1" a="1"/>
  <c r="U7907" i="1" a="1"/>
  <c r="U6096" i="1" a="1"/>
  <c r="U7822" i="1" a="1"/>
  <c r="U4620" i="1" a="1"/>
  <c r="U4316" i="1" a="1"/>
  <c r="U4221" i="1" a="1"/>
  <c r="U4491" i="1" a="1"/>
  <c r="U6851" i="1" a="1"/>
  <c r="U5133" i="1" a="1"/>
  <c r="U755" i="1" a="1"/>
  <c r="U4240" i="1" a="1"/>
  <c r="U2510" i="1" a="1"/>
  <c r="U1029" i="1" a="1"/>
  <c r="U4427" i="1" a="1"/>
  <c r="U1996" i="1" a="1"/>
  <c r="U4220" i="1" a="1"/>
  <c r="U541" i="1" a="1"/>
  <c r="U6870" i="1" a="1"/>
  <c r="U853" i="1" a="1"/>
  <c r="U1678" i="1" a="1"/>
  <c r="U596" i="1" a="1"/>
  <c r="U4978" i="1" a="1"/>
  <c r="U1817" i="1" a="1"/>
  <c r="U7018" i="1" a="1"/>
  <c r="U6302" i="1" a="1"/>
  <c r="U7050" i="1" a="1"/>
  <c r="U4567" i="1" a="1"/>
  <c r="U4242" i="1" a="1"/>
  <c r="U7729" i="1" a="1"/>
  <c r="U2312" i="1" a="1"/>
  <c r="U1643" i="1" a="1"/>
  <c r="U5036" i="1" a="1"/>
  <c r="U739" i="1" a="1"/>
  <c r="U4147" i="1" a="1"/>
  <c r="U2478" i="1" a="1"/>
  <c r="U934" i="1" a="1"/>
  <c r="U4362" i="1" a="1"/>
  <c r="U1285" i="1" a="1"/>
  <c r="U4121" i="1" a="1"/>
  <c r="U509" i="1" a="1"/>
  <c r="U6369" i="1" a="1"/>
  <c r="U823" i="1" a="1"/>
  <c r="U1386" i="1" a="1"/>
  <c r="U1658" i="1" a="1"/>
  <c r="U4320" i="1" a="1"/>
  <c r="U1801" i="1" a="1"/>
  <c r="U6803" i="1" a="1"/>
  <c r="U5161" i="1" a="1"/>
  <c r="U5371" i="1" a="1"/>
  <c r="U3816" i="1" a="1"/>
  <c r="U4151" i="1" a="1"/>
  <c r="U7420" i="1" a="1"/>
  <c r="U2277" i="1" a="1"/>
  <c r="U6115" i="1" a="1"/>
  <c r="U4871" i="1" a="1"/>
  <c r="U707" i="1" a="1"/>
  <c r="U4061" i="1" a="1"/>
  <c r="U2440" i="1" a="1"/>
  <c r="U204" i="1" a="1"/>
  <c r="U6860" i="1" a="1"/>
  <c r="U4592" i="1" a="1"/>
  <c r="U4043" i="1" a="1"/>
  <c r="U473" i="1" a="1"/>
  <c r="U5970" i="1" a="1"/>
  <c r="U790" i="1" a="1"/>
  <c r="U945" i="1" a="1"/>
  <c r="U1206" i="1" a="1"/>
  <c r="U3889" i="1" a="1"/>
  <c r="U1728" i="1" a="1"/>
  <c r="U6784" i="1" a="1"/>
  <c r="U5097" i="1" a="1"/>
  <c r="U5075" i="1" a="1"/>
  <c r="U3696" i="1" a="1"/>
  <c r="U6600" i="1" a="1"/>
  <c r="U6678" i="1" a="1"/>
  <c r="U1988" i="1" a="1"/>
  <c r="U6053" i="1" a="1"/>
  <c r="U4835" i="1" a="1"/>
  <c r="U691" i="1" a="1"/>
  <c r="U3334" i="1" a="1"/>
  <c r="U2304" i="1" a="1"/>
  <c r="U188" i="1" a="1"/>
  <c r="U6611" i="1" a="1"/>
  <c r="U4502" i="1" a="1"/>
  <c r="U3880" i="1" a="1"/>
  <c r="U310" i="1" a="1"/>
  <c r="U5219" i="1" a="1"/>
  <c r="U5375" i="1" a="1"/>
  <c r="U3246" i="1" a="1"/>
  <c r="U589" i="1" a="1"/>
  <c r="U2176" i="1" a="1"/>
  <c r="U1747" i="1" a="1"/>
  <c r="U8311" i="1" a="1"/>
  <c r="U5081" i="1" a="1"/>
  <c r="U4943" i="1" a="1"/>
  <c r="U3679" i="1" a="1"/>
  <c r="U6513" i="1" a="1"/>
  <c r="U5086" i="1" a="1"/>
  <c r="U8298" i="1" a="1"/>
  <c r="U5897" i="1" a="1"/>
  <c r="U4369" i="1" a="1"/>
  <c r="U547" i="1" a="1"/>
  <c r="U3147" i="1" a="1"/>
  <c r="U1366" i="1" a="1"/>
  <c r="U1256" i="1" a="1"/>
  <c r="U3373" i="1" a="1"/>
  <c r="U4394" i="1" a="1"/>
  <c r="U1478" i="1" a="1"/>
  <c r="U3655" i="1" a="1"/>
  <c r="U3957" i="1" a="1"/>
  <c r="U5899" i="1" a="1"/>
  <c r="U2428" i="1" a="1"/>
  <c r="U4050" i="1" a="1"/>
  <c r="U1966" i="1" a="1"/>
  <c r="U1851" i="1" a="1"/>
  <c r="AE1016" i="1" a="1"/>
  <c r="U7740" i="1" a="1"/>
  <c r="U4521" i="1" a="1"/>
  <c r="U6270" i="1" a="1"/>
  <c r="U3447" i="1" a="1"/>
  <c r="U6471" i="1" a="1"/>
  <c r="U5014" i="1" a="1"/>
  <c r="U6702" i="1" a="1"/>
  <c r="U5060" i="1" a="1"/>
  <c r="U3225" i="1" a="1"/>
  <c r="U531" i="1" a="1"/>
  <c r="U3117" i="1" a="1"/>
  <c r="U1320" i="1" a="1"/>
  <c r="U1172" i="1" a="1"/>
  <c r="U3290" i="1" a="1"/>
  <c r="U2461" i="1" a="1"/>
  <c r="U1446" i="1" a="1"/>
  <c r="U3401" i="1" a="1"/>
  <c r="U3724" i="1" a="1"/>
  <c r="U4775" i="1" a="1"/>
  <c r="U2283" i="1" a="1"/>
  <c r="U3698" i="1" a="1"/>
  <c r="U2077" i="1" a="1"/>
  <c r="U1778" i="1" a="1"/>
  <c r="AD1088" i="1" a="1"/>
  <c r="U7442" i="1" a="1"/>
  <c r="U4473" i="1" a="1"/>
  <c r="U6220" i="1" a="1"/>
  <c r="U3381" i="1" a="1"/>
  <c r="U8075" i="1" a="1"/>
  <c r="U4922" i="1" a="1"/>
  <c r="U5746" i="1" a="1"/>
  <c r="U4856" i="1" a="1"/>
  <c r="U3353" i="1" a="1"/>
  <c r="U4742" i="1" a="1"/>
  <c r="U2977" i="1" a="1"/>
  <c r="U1300" i="1" a="1"/>
  <c r="U1008" i="1" a="1"/>
  <c r="U2955" i="1" a="1"/>
  <c r="U2322" i="1" a="1"/>
  <c r="U2147" i="1" a="1"/>
  <c r="U3309" i="1" a="1"/>
  <c r="U3642" i="1" a="1"/>
  <c r="U4315" i="1" a="1"/>
  <c r="U2149" i="1" a="1"/>
  <c r="U816" i="1" a="1"/>
  <c r="U2074" i="1" a="1"/>
  <c r="U1736" i="1" a="1"/>
  <c r="U7397" i="1" a="1"/>
  <c r="U3315" i="1" a="1"/>
  <c r="U3327" i="1" a="1"/>
  <c r="U4539" i="1" a="1"/>
  <c r="U6333" i="1" a="1"/>
  <c r="U8204" i="1" a="1"/>
  <c r="U971" i="1" a="1"/>
  <c r="U1952" i="1" a="1"/>
  <c r="U2014" i="1" a="1"/>
  <c r="U3224" i="1" a="1"/>
  <c r="U1660" i="1" a="1"/>
  <c r="U3909" i="1" a="1"/>
  <c r="U845" i="1" a="1"/>
  <c r="U585" i="1" a="1"/>
  <c r="U2073" i="1" a="1"/>
  <c r="U3702" i="1" a="1"/>
  <c r="U3647" i="1" a="1"/>
  <c r="U2130" i="1" a="1"/>
  <c r="U2129" i="1" a="1"/>
  <c r="U2128" i="1" a="1"/>
  <c r="U2127" i="1" a="1"/>
  <c r="U2126" i="1" a="1"/>
  <c r="U2125" i="1" a="1"/>
  <c r="U2124" i="1" a="1"/>
  <c r="U2123" i="1" a="1"/>
  <c r="U2122" i="1" a="1"/>
  <c r="U2121" i="1" a="1"/>
  <c r="U2120" i="1" a="1"/>
  <c r="U2119" i="1" a="1"/>
  <c r="U2118" i="1" a="1"/>
  <c r="U2117" i="1" a="1"/>
  <c r="U2116" i="1" a="1"/>
  <c r="U2115" i="1" a="1"/>
  <c r="U2114" i="1" a="1"/>
  <c r="U2113" i="1" a="1"/>
  <c r="U2112" i="1" a="1"/>
  <c r="U2111" i="1" a="1"/>
  <c r="U2110" i="1" a="1"/>
  <c r="U2109" i="1" a="1"/>
  <c r="U2108" i="1" a="1"/>
  <c r="U2107" i="1" a="1"/>
  <c r="U2106" i="1" a="1"/>
  <c r="U2105" i="1" a="1"/>
  <c r="U2104" i="1" a="1"/>
  <c r="U2103" i="1" a="1"/>
  <c r="U2102" i="1" a="1"/>
  <c r="U2101" i="1" a="1"/>
  <c r="U2100" i="1" a="1"/>
  <c r="U2099" i="1" a="1"/>
  <c r="U2098" i="1" a="1"/>
  <c r="U1177" i="1" l="1"/>
  <c r="U1176" i="1"/>
  <c r="P1124" i="1"/>
  <c r="P1119" i="1"/>
  <c r="R1119" i="1"/>
  <c r="AD1023" i="1"/>
  <c r="AD1055" i="1"/>
  <c r="AD1063" i="1"/>
  <c r="AD1087" i="1"/>
  <c r="AE1023" i="1"/>
  <c r="AE1055" i="1"/>
  <c r="AE1063" i="1"/>
  <c r="AE1087" i="1"/>
  <c r="AD1016" i="1"/>
  <c r="AD1024" i="1"/>
  <c r="AD1048" i="1"/>
  <c r="AD1056" i="1"/>
  <c r="AD1080" i="1"/>
  <c r="AD1088" i="1"/>
  <c r="AE1016" i="1"/>
  <c r="AE1024" i="1"/>
  <c r="AE1048" i="1"/>
  <c r="AE1056" i="1"/>
  <c r="AE1080" i="1"/>
  <c r="AE1088" i="1"/>
  <c r="AD1017" i="1"/>
  <c r="AD1025" i="1"/>
  <c r="AD1049" i="1"/>
  <c r="AD1057" i="1"/>
  <c r="AD1081" i="1"/>
  <c r="AD1089" i="1"/>
  <c r="AE1017" i="1"/>
  <c r="AE1025" i="1"/>
  <c r="AE1049" i="1"/>
  <c r="AE1057" i="1"/>
  <c r="AE1081" i="1"/>
  <c r="AE1089" i="1"/>
  <c r="AD1018" i="1"/>
  <c r="AD1026" i="1"/>
  <c r="AD1050" i="1"/>
  <c r="AD1058" i="1"/>
  <c r="AD1082" i="1"/>
  <c r="AD1090" i="1"/>
  <c r="AE1018" i="1"/>
  <c r="AE1026" i="1"/>
  <c r="AE1050" i="1"/>
  <c r="AE1058" i="1"/>
  <c r="AE1082" i="1"/>
  <c r="AE1090" i="1"/>
  <c r="AD1019" i="1"/>
  <c r="AD1027" i="1"/>
  <c r="AD1051" i="1"/>
  <c r="AD1059" i="1"/>
  <c r="AD1083" i="1"/>
  <c r="AD1091" i="1"/>
  <c r="AE1019" i="1"/>
  <c r="AE1027" i="1"/>
  <c r="AE1051" i="1"/>
  <c r="AE1059" i="1"/>
  <c r="AE1083" i="1"/>
  <c r="AE1091" i="1"/>
  <c r="AD1020" i="1"/>
  <c r="AD1028" i="1"/>
  <c r="AD1052" i="1"/>
  <c r="AD1060" i="1"/>
  <c r="AD1084" i="1"/>
  <c r="AD1092" i="1"/>
  <c r="AE1020" i="1"/>
  <c r="AE1028" i="1"/>
  <c r="AE1052" i="1"/>
  <c r="AE1060" i="1"/>
  <c r="AE1084" i="1"/>
  <c r="AE1092" i="1"/>
  <c r="AD1021" i="1"/>
  <c r="AD1053" i="1"/>
  <c r="AD1085" i="1"/>
  <c r="AE1021" i="1"/>
  <c r="AE1053" i="1"/>
  <c r="AE1085" i="1"/>
  <c r="AD1022" i="1"/>
  <c r="AD1054" i="1"/>
  <c r="AD1086" i="1"/>
  <c r="AD1094" i="1"/>
  <c r="AE1022" i="1"/>
  <c r="AE1054" i="1"/>
  <c r="AE1086" i="1"/>
  <c r="AE1094" i="1"/>
  <c r="AE996" i="1"/>
  <c r="AE999" i="1"/>
  <c r="AE989" i="1"/>
  <c r="AE990" i="1"/>
  <c r="AE991" i="1"/>
  <c r="AE992" i="1"/>
  <c r="AE993" i="1"/>
  <c r="AE994" i="1"/>
  <c r="AE995" i="1"/>
  <c r="AE988" i="1"/>
  <c r="AD991" i="1"/>
  <c r="AD992" i="1"/>
  <c r="AD993" i="1"/>
  <c r="AD994" i="1"/>
  <c r="AD995" i="1"/>
  <c r="AD996" i="1"/>
  <c r="AD999" i="1"/>
  <c r="AD989" i="1"/>
  <c r="AD990" i="1"/>
  <c r="AD988" i="1"/>
  <c r="Y997" i="1"/>
  <c r="AA997" i="1" s="1"/>
  <c r="AC997" i="1" s="1"/>
  <c r="X997" i="1"/>
  <c r="Z997" i="1" s="1"/>
  <c r="AB997" i="1" s="1"/>
  <c r="Y1029" i="1"/>
  <c r="AA1029" i="1" s="1"/>
  <c r="AC1029" i="1" s="1"/>
  <c r="X1029" i="1"/>
  <c r="Z1029" i="1" s="1"/>
  <c r="AB1029" i="1" s="1"/>
  <c r="Y1061" i="1"/>
  <c r="AA1061" i="1" s="1"/>
  <c r="AC1061" i="1" s="1"/>
  <c r="X1061" i="1"/>
  <c r="Z1061" i="1" s="1"/>
  <c r="AB1061" i="1" s="1"/>
  <c r="Y1093" i="1"/>
  <c r="AA1093" i="1" s="1"/>
  <c r="AC1093" i="1" s="1"/>
  <c r="X1093" i="1"/>
  <c r="Z1093" i="1" s="1"/>
  <c r="AB1093" i="1" s="1"/>
  <c r="Y998" i="1"/>
  <c r="AA998" i="1" s="1"/>
  <c r="AC998" i="1" s="1"/>
  <c r="X998" i="1"/>
  <c r="Z998" i="1" s="1"/>
  <c r="AB998" i="1" s="1"/>
  <c r="Y1030" i="1"/>
  <c r="AA1030" i="1" s="1"/>
  <c r="AC1030" i="1" s="1"/>
  <c r="X1030" i="1"/>
  <c r="Z1030" i="1" s="1"/>
  <c r="AB1030" i="1" s="1"/>
  <c r="Y1062" i="1"/>
  <c r="AA1062" i="1" s="1"/>
  <c r="AC1062" i="1" s="1"/>
  <c r="X1062" i="1"/>
  <c r="Z1062" i="1" s="1"/>
  <c r="AB1062" i="1" s="1"/>
  <c r="Y1031" i="1"/>
  <c r="AA1031" i="1" s="1"/>
  <c r="AC1031" i="1" s="1"/>
  <c r="X1031" i="1"/>
  <c r="Z1031" i="1" s="1"/>
  <c r="AB1031" i="1" s="1"/>
  <c r="Y1095" i="1"/>
  <c r="AA1095" i="1" s="1"/>
  <c r="AC1095" i="1" s="1"/>
  <c r="X1095" i="1"/>
  <c r="Z1095" i="1" s="1"/>
  <c r="AB1095" i="1" s="1"/>
  <c r="X994" i="1"/>
  <c r="Z994" i="1" s="1"/>
  <c r="AB994" i="1" s="1"/>
  <c r="X999" i="1"/>
  <c r="Z999" i="1" s="1"/>
  <c r="AB999" i="1" s="1"/>
  <c r="X1026" i="1"/>
  <c r="Z1026" i="1" s="1"/>
  <c r="AB1026" i="1" s="1"/>
  <c r="X1058" i="1"/>
  <c r="Z1058" i="1" s="1"/>
  <c r="AB1058" i="1" s="1"/>
  <c r="X1063" i="1"/>
  <c r="Z1063" i="1" s="1"/>
  <c r="AB1063" i="1" s="1"/>
  <c r="Y1001" i="1"/>
  <c r="AA1001" i="1" s="1"/>
  <c r="AC1001" i="1" s="1"/>
  <c r="X1001" i="1"/>
  <c r="Z1001" i="1" s="1"/>
  <c r="AB1001" i="1" s="1"/>
  <c r="Y1033" i="1"/>
  <c r="AA1033" i="1" s="1"/>
  <c r="AC1033" i="1" s="1"/>
  <c r="X1033" i="1"/>
  <c r="Z1033" i="1" s="1"/>
  <c r="AB1033" i="1" s="1"/>
  <c r="Y1065" i="1"/>
  <c r="AA1065" i="1" s="1"/>
  <c r="AC1065" i="1" s="1"/>
  <c r="X1065" i="1"/>
  <c r="Z1065" i="1" s="1"/>
  <c r="AB1065" i="1" s="1"/>
  <c r="Y1097" i="1"/>
  <c r="AA1097" i="1" s="1"/>
  <c r="AC1097" i="1" s="1"/>
  <c r="X1097" i="1"/>
  <c r="Z1097" i="1" s="1"/>
  <c r="AB1097" i="1" s="1"/>
  <c r="Y1002" i="1"/>
  <c r="AA1002" i="1" s="1"/>
  <c r="AC1002" i="1" s="1"/>
  <c r="X1002" i="1"/>
  <c r="Z1002" i="1" s="1"/>
  <c r="AB1002" i="1" s="1"/>
  <c r="Y1034" i="1"/>
  <c r="AA1034" i="1" s="1"/>
  <c r="AC1034" i="1" s="1"/>
  <c r="X1034" i="1"/>
  <c r="Z1034" i="1" s="1"/>
  <c r="AB1034" i="1" s="1"/>
  <c r="Y1066" i="1"/>
  <c r="AA1066" i="1" s="1"/>
  <c r="AC1066" i="1" s="1"/>
  <c r="X1066" i="1"/>
  <c r="Z1066" i="1" s="1"/>
  <c r="AB1066" i="1" s="1"/>
  <c r="Y1098" i="1"/>
  <c r="AA1098" i="1" s="1"/>
  <c r="AC1098" i="1" s="1"/>
  <c r="X1098" i="1"/>
  <c r="Z1098" i="1" s="1"/>
  <c r="AB1098" i="1" s="1"/>
  <c r="Y1003" i="1"/>
  <c r="AA1003" i="1" s="1"/>
  <c r="AC1003" i="1" s="1"/>
  <c r="X1003" i="1"/>
  <c r="Z1003" i="1" s="1"/>
  <c r="AB1003" i="1" s="1"/>
  <c r="Y1035" i="1"/>
  <c r="AA1035" i="1" s="1"/>
  <c r="AC1035" i="1" s="1"/>
  <c r="X1035" i="1"/>
  <c r="Z1035" i="1" s="1"/>
  <c r="AB1035" i="1" s="1"/>
  <c r="Y1067" i="1"/>
  <c r="AA1067" i="1" s="1"/>
  <c r="AC1067" i="1" s="1"/>
  <c r="X1067" i="1"/>
  <c r="Z1067" i="1" s="1"/>
  <c r="AB1067" i="1" s="1"/>
  <c r="Y1099" i="1"/>
  <c r="AA1099" i="1" s="1"/>
  <c r="AC1099" i="1" s="1"/>
  <c r="X1099" i="1"/>
  <c r="Z1099" i="1" s="1"/>
  <c r="AB1099" i="1" s="1"/>
  <c r="Y1096" i="1"/>
  <c r="AA1096" i="1" s="1"/>
  <c r="AC1096" i="1" s="1"/>
  <c r="X1096" i="1"/>
  <c r="Z1096" i="1" s="1"/>
  <c r="AB1096" i="1" s="1"/>
  <c r="Y1004" i="1"/>
  <c r="AA1004" i="1" s="1"/>
  <c r="AC1004" i="1" s="1"/>
  <c r="X1004" i="1"/>
  <c r="Z1004" i="1" s="1"/>
  <c r="AB1004" i="1" s="1"/>
  <c r="Y1036" i="1"/>
  <c r="AA1036" i="1" s="1"/>
  <c r="AC1036" i="1" s="1"/>
  <c r="X1036" i="1"/>
  <c r="Z1036" i="1" s="1"/>
  <c r="AB1036" i="1" s="1"/>
  <c r="Y1068" i="1"/>
  <c r="AA1068" i="1" s="1"/>
  <c r="AC1068" i="1" s="1"/>
  <c r="X1068" i="1"/>
  <c r="Z1068" i="1" s="1"/>
  <c r="AB1068" i="1" s="1"/>
  <c r="Y1100" i="1"/>
  <c r="AA1100" i="1" s="1"/>
  <c r="AC1100" i="1" s="1"/>
  <c r="X1100" i="1"/>
  <c r="Z1100" i="1" s="1"/>
  <c r="AB1100" i="1" s="1"/>
  <c r="Y1032" i="1"/>
  <c r="AA1032" i="1" s="1"/>
  <c r="AC1032" i="1" s="1"/>
  <c r="X1032" i="1"/>
  <c r="Z1032" i="1" s="1"/>
  <c r="AB1032" i="1" s="1"/>
  <c r="Y1005" i="1"/>
  <c r="AA1005" i="1" s="1"/>
  <c r="AC1005" i="1" s="1"/>
  <c r="X1005" i="1"/>
  <c r="Z1005" i="1" s="1"/>
  <c r="AB1005" i="1" s="1"/>
  <c r="Y1037" i="1"/>
  <c r="AA1037" i="1" s="1"/>
  <c r="AC1037" i="1" s="1"/>
  <c r="X1037" i="1"/>
  <c r="Z1037" i="1" s="1"/>
  <c r="AB1037" i="1" s="1"/>
  <c r="Y1069" i="1"/>
  <c r="AA1069" i="1" s="1"/>
  <c r="AC1069" i="1" s="1"/>
  <c r="X1069" i="1"/>
  <c r="Z1069" i="1" s="1"/>
  <c r="AB1069" i="1" s="1"/>
  <c r="Y1101" i="1"/>
  <c r="AA1101" i="1" s="1"/>
  <c r="AC1101" i="1" s="1"/>
  <c r="X1101" i="1"/>
  <c r="Z1101" i="1" s="1"/>
  <c r="AB1101" i="1" s="1"/>
  <c r="Y1000" i="1"/>
  <c r="AA1000" i="1" s="1"/>
  <c r="AC1000" i="1" s="1"/>
  <c r="X1000" i="1"/>
  <c r="Z1000" i="1" s="1"/>
  <c r="AB1000" i="1" s="1"/>
  <c r="Y1006" i="1"/>
  <c r="AA1006" i="1" s="1"/>
  <c r="AC1006" i="1" s="1"/>
  <c r="X1006" i="1"/>
  <c r="Z1006" i="1" s="1"/>
  <c r="AB1006" i="1" s="1"/>
  <c r="Y1038" i="1"/>
  <c r="AA1038" i="1" s="1"/>
  <c r="AC1038" i="1" s="1"/>
  <c r="X1038" i="1"/>
  <c r="Z1038" i="1" s="1"/>
  <c r="AB1038" i="1" s="1"/>
  <c r="Y1070" i="1"/>
  <c r="AA1070" i="1" s="1"/>
  <c r="AC1070" i="1" s="1"/>
  <c r="X1070" i="1"/>
  <c r="Z1070" i="1" s="1"/>
  <c r="AB1070" i="1" s="1"/>
  <c r="Y1102" i="1"/>
  <c r="AA1102" i="1" s="1"/>
  <c r="AC1102" i="1" s="1"/>
  <c r="X1102" i="1"/>
  <c r="Z1102" i="1" s="1"/>
  <c r="AB1102" i="1" s="1"/>
  <c r="Y1007" i="1"/>
  <c r="AA1007" i="1" s="1"/>
  <c r="AC1007" i="1" s="1"/>
  <c r="X1007" i="1"/>
  <c r="Z1007" i="1" s="1"/>
  <c r="AB1007" i="1" s="1"/>
  <c r="Y1039" i="1"/>
  <c r="AA1039" i="1" s="1"/>
  <c r="AC1039" i="1" s="1"/>
  <c r="X1039" i="1"/>
  <c r="Z1039" i="1" s="1"/>
  <c r="AB1039" i="1" s="1"/>
  <c r="Y1071" i="1"/>
  <c r="AA1071" i="1" s="1"/>
  <c r="AC1071" i="1" s="1"/>
  <c r="X1071" i="1"/>
  <c r="Z1071" i="1" s="1"/>
  <c r="AB1071" i="1" s="1"/>
  <c r="Y1064" i="1"/>
  <c r="AA1064" i="1" s="1"/>
  <c r="AC1064" i="1" s="1"/>
  <c r="X1064" i="1"/>
  <c r="Z1064" i="1" s="1"/>
  <c r="AB1064" i="1" s="1"/>
  <c r="Y1008" i="1"/>
  <c r="AA1008" i="1" s="1"/>
  <c r="AC1008" i="1" s="1"/>
  <c r="X1008" i="1"/>
  <c r="Z1008" i="1" s="1"/>
  <c r="AB1008" i="1" s="1"/>
  <c r="Y1040" i="1"/>
  <c r="AA1040" i="1" s="1"/>
  <c r="AC1040" i="1" s="1"/>
  <c r="X1040" i="1"/>
  <c r="Z1040" i="1" s="1"/>
  <c r="AB1040" i="1" s="1"/>
  <c r="Y1072" i="1"/>
  <c r="AA1072" i="1" s="1"/>
  <c r="AC1072" i="1" s="1"/>
  <c r="X1072" i="1"/>
  <c r="Z1072" i="1" s="1"/>
  <c r="AB1072" i="1" s="1"/>
  <c r="Y1009" i="1"/>
  <c r="AA1009" i="1" s="1"/>
  <c r="AC1009" i="1" s="1"/>
  <c r="X1009" i="1"/>
  <c r="Z1009" i="1" s="1"/>
  <c r="AB1009" i="1" s="1"/>
  <c r="Y1041" i="1"/>
  <c r="AA1041" i="1" s="1"/>
  <c r="AC1041" i="1" s="1"/>
  <c r="X1041" i="1"/>
  <c r="Z1041" i="1" s="1"/>
  <c r="AB1041" i="1" s="1"/>
  <c r="Y1073" i="1"/>
  <c r="AA1073" i="1" s="1"/>
  <c r="AC1073" i="1" s="1"/>
  <c r="X1073" i="1"/>
  <c r="Z1073" i="1" s="1"/>
  <c r="AB1073" i="1" s="1"/>
  <c r="Y1010" i="1"/>
  <c r="AA1010" i="1" s="1"/>
  <c r="AC1010" i="1" s="1"/>
  <c r="X1010" i="1"/>
  <c r="Z1010" i="1" s="1"/>
  <c r="AB1010" i="1" s="1"/>
  <c r="Y1042" i="1"/>
  <c r="AA1042" i="1" s="1"/>
  <c r="AC1042" i="1" s="1"/>
  <c r="X1042" i="1"/>
  <c r="Z1042" i="1" s="1"/>
  <c r="AB1042" i="1" s="1"/>
  <c r="Y1074" i="1"/>
  <c r="AA1074" i="1" s="1"/>
  <c r="AC1074" i="1" s="1"/>
  <c r="X1074" i="1"/>
  <c r="Z1074" i="1" s="1"/>
  <c r="AB1074" i="1" s="1"/>
  <c r="Y1011" i="1"/>
  <c r="AA1011" i="1" s="1"/>
  <c r="AC1011" i="1" s="1"/>
  <c r="X1011" i="1"/>
  <c r="Z1011" i="1" s="1"/>
  <c r="AB1011" i="1" s="1"/>
  <c r="Y1043" i="1"/>
  <c r="AA1043" i="1" s="1"/>
  <c r="AC1043" i="1" s="1"/>
  <c r="X1043" i="1"/>
  <c r="Z1043" i="1" s="1"/>
  <c r="AB1043" i="1" s="1"/>
  <c r="Y1075" i="1"/>
  <c r="AA1075" i="1" s="1"/>
  <c r="AC1075" i="1" s="1"/>
  <c r="X1075" i="1"/>
  <c r="Z1075" i="1" s="1"/>
  <c r="AB1075" i="1" s="1"/>
  <c r="Y1012" i="1"/>
  <c r="AA1012" i="1" s="1"/>
  <c r="AC1012" i="1" s="1"/>
  <c r="X1012" i="1"/>
  <c r="Z1012" i="1" s="1"/>
  <c r="AB1012" i="1" s="1"/>
  <c r="Y1044" i="1"/>
  <c r="AA1044" i="1" s="1"/>
  <c r="AC1044" i="1" s="1"/>
  <c r="X1044" i="1"/>
  <c r="Z1044" i="1" s="1"/>
  <c r="AB1044" i="1" s="1"/>
  <c r="Y1076" i="1"/>
  <c r="AA1076" i="1" s="1"/>
  <c r="AC1076" i="1" s="1"/>
  <c r="X1076" i="1"/>
  <c r="Z1076" i="1" s="1"/>
  <c r="AB1076" i="1" s="1"/>
  <c r="Y1013" i="1"/>
  <c r="AA1013" i="1" s="1"/>
  <c r="AC1013" i="1" s="1"/>
  <c r="X1013" i="1"/>
  <c r="Z1013" i="1" s="1"/>
  <c r="AB1013" i="1" s="1"/>
  <c r="Y1045" i="1"/>
  <c r="AA1045" i="1" s="1"/>
  <c r="AC1045" i="1" s="1"/>
  <c r="X1045" i="1"/>
  <c r="Z1045" i="1" s="1"/>
  <c r="AB1045" i="1" s="1"/>
  <c r="Y1077" i="1"/>
  <c r="AA1077" i="1" s="1"/>
  <c r="AC1077" i="1" s="1"/>
  <c r="X1077" i="1"/>
  <c r="Z1077" i="1" s="1"/>
  <c r="AB1077" i="1" s="1"/>
  <c r="Y1014" i="1"/>
  <c r="AA1014" i="1" s="1"/>
  <c r="AC1014" i="1" s="1"/>
  <c r="X1014" i="1"/>
  <c r="Z1014" i="1" s="1"/>
  <c r="AB1014" i="1" s="1"/>
  <c r="Y1046" i="1"/>
  <c r="AA1046" i="1" s="1"/>
  <c r="AC1046" i="1" s="1"/>
  <c r="X1046" i="1"/>
  <c r="Z1046" i="1" s="1"/>
  <c r="AB1046" i="1" s="1"/>
  <c r="Y1078" i="1"/>
  <c r="AA1078" i="1" s="1"/>
  <c r="AC1078" i="1" s="1"/>
  <c r="X1078" i="1"/>
  <c r="Z1078" i="1" s="1"/>
  <c r="AB1078" i="1" s="1"/>
  <c r="Y1015" i="1"/>
  <c r="AA1015" i="1" s="1"/>
  <c r="AC1015" i="1" s="1"/>
  <c r="X1015" i="1"/>
  <c r="Z1015" i="1" s="1"/>
  <c r="AB1015" i="1" s="1"/>
  <c r="Y1047" i="1"/>
  <c r="AA1047" i="1" s="1"/>
  <c r="AC1047" i="1" s="1"/>
  <c r="X1047" i="1"/>
  <c r="Z1047" i="1" s="1"/>
  <c r="AB1047" i="1" s="1"/>
  <c r="Y1079" i="1"/>
  <c r="AA1079" i="1" s="1"/>
  <c r="AC1079" i="1" s="1"/>
  <c r="X1079" i="1"/>
  <c r="Z1079" i="1" s="1"/>
  <c r="AB1079" i="1" s="1"/>
  <c r="X991" i="1"/>
  <c r="Z991" i="1" s="1"/>
  <c r="AB991" i="1" s="1"/>
  <c r="X1023" i="1"/>
  <c r="Z1023" i="1" s="1"/>
  <c r="AB1023" i="1" s="1"/>
  <c r="X1055" i="1"/>
  <c r="Z1055" i="1" s="1"/>
  <c r="AB1055" i="1" s="1"/>
  <c r="X1087" i="1"/>
  <c r="Z1087" i="1" s="1"/>
  <c r="AB1087" i="1" s="1"/>
  <c r="X992" i="1"/>
  <c r="Z992" i="1" s="1"/>
  <c r="AB992" i="1" s="1"/>
  <c r="X1024" i="1"/>
  <c r="Z1024" i="1" s="1"/>
  <c r="AB1024" i="1" s="1"/>
  <c r="X1056" i="1"/>
  <c r="Z1056" i="1" s="1"/>
  <c r="AB1056" i="1" s="1"/>
  <c r="X1088" i="1"/>
  <c r="Z1088" i="1" s="1"/>
  <c r="AB1088" i="1" s="1"/>
  <c r="X993" i="1"/>
  <c r="Z993" i="1" s="1"/>
  <c r="AB993" i="1" s="1"/>
  <c r="X1025" i="1"/>
  <c r="Z1025" i="1" s="1"/>
  <c r="AB1025" i="1" s="1"/>
  <c r="X1057" i="1"/>
  <c r="Z1057" i="1" s="1"/>
  <c r="AB1057" i="1" s="1"/>
  <c r="X1089" i="1"/>
  <c r="Z1089" i="1" s="1"/>
  <c r="AB1089" i="1" s="1"/>
  <c r="X1090" i="1"/>
  <c r="Z1090" i="1" s="1"/>
  <c r="AB1090" i="1" s="1"/>
  <c r="X995" i="1"/>
  <c r="Z995" i="1" s="1"/>
  <c r="AB995" i="1" s="1"/>
  <c r="X1027" i="1"/>
  <c r="Z1027" i="1" s="1"/>
  <c r="AB1027" i="1" s="1"/>
  <c r="X1059" i="1"/>
  <c r="Z1059" i="1" s="1"/>
  <c r="AB1059" i="1" s="1"/>
  <c r="X1091" i="1"/>
  <c r="Z1091" i="1" s="1"/>
  <c r="AB1091" i="1" s="1"/>
  <c r="X996" i="1"/>
  <c r="Z996" i="1" s="1"/>
  <c r="AB996" i="1" s="1"/>
  <c r="X1028" i="1"/>
  <c r="Z1028" i="1" s="1"/>
  <c r="AB1028" i="1" s="1"/>
  <c r="X1060" i="1"/>
  <c r="Z1060" i="1" s="1"/>
  <c r="AB1060" i="1" s="1"/>
  <c r="X1092" i="1"/>
  <c r="Z1092" i="1" s="1"/>
  <c r="AB1092" i="1" s="1"/>
  <c r="X1094" i="1"/>
  <c r="Z1094" i="1" s="1"/>
  <c r="AB1094" i="1" s="1"/>
  <c r="X1016" i="1"/>
  <c r="Z1016" i="1" s="1"/>
  <c r="AB1016" i="1" s="1"/>
  <c r="X1048" i="1"/>
  <c r="Z1048" i="1" s="1"/>
  <c r="AB1048" i="1" s="1"/>
  <c r="X1080" i="1"/>
  <c r="Z1080" i="1" s="1"/>
  <c r="AB1080" i="1" s="1"/>
  <c r="X1017" i="1"/>
  <c r="Z1017" i="1" s="1"/>
  <c r="AB1017" i="1" s="1"/>
  <c r="X1049" i="1"/>
  <c r="Z1049" i="1" s="1"/>
  <c r="AB1049" i="1" s="1"/>
  <c r="X1081" i="1"/>
  <c r="Z1081" i="1" s="1"/>
  <c r="AB1081" i="1" s="1"/>
  <c r="X1018" i="1"/>
  <c r="Z1018" i="1" s="1"/>
  <c r="AB1018" i="1" s="1"/>
  <c r="X1050" i="1"/>
  <c r="Z1050" i="1" s="1"/>
  <c r="AB1050" i="1" s="1"/>
  <c r="X1082" i="1"/>
  <c r="Z1082" i="1" s="1"/>
  <c r="AB1082" i="1" s="1"/>
  <c r="X1019" i="1"/>
  <c r="Z1019" i="1" s="1"/>
  <c r="AB1019" i="1" s="1"/>
  <c r="X1051" i="1"/>
  <c r="Z1051" i="1" s="1"/>
  <c r="AB1051" i="1" s="1"/>
  <c r="X1083" i="1"/>
  <c r="Z1083" i="1" s="1"/>
  <c r="AB1083" i="1" s="1"/>
  <c r="X988" i="1"/>
  <c r="Z988" i="1" s="1"/>
  <c r="AB988" i="1" s="1"/>
  <c r="X1020" i="1"/>
  <c r="Z1020" i="1" s="1"/>
  <c r="AB1020" i="1" s="1"/>
  <c r="X1052" i="1"/>
  <c r="Z1052" i="1" s="1"/>
  <c r="AB1052" i="1" s="1"/>
  <c r="X1084" i="1"/>
  <c r="Z1084" i="1" s="1"/>
  <c r="AB1084" i="1" s="1"/>
  <c r="X989" i="1"/>
  <c r="Z989" i="1" s="1"/>
  <c r="AB989" i="1" s="1"/>
  <c r="X1021" i="1"/>
  <c r="Z1021" i="1" s="1"/>
  <c r="AB1021" i="1" s="1"/>
  <c r="X1053" i="1"/>
  <c r="Z1053" i="1" s="1"/>
  <c r="AB1053" i="1" s="1"/>
  <c r="X1085" i="1"/>
  <c r="Z1085" i="1" s="1"/>
  <c r="AB1085" i="1" s="1"/>
  <c r="X990" i="1"/>
  <c r="Z990" i="1" s="1"/>
  <c r="AB990" i="1" s="1"/>
  <c r="X1022" i="1"/>
  <c r="Z1022" i="1" s="1"/>
  <c r="AB1022" i="1" s="1"/>
  <c r="X1054" i="1"/>
  <c r="Z1054" i="1" s="1"/>
  <c r="AB1054" i="1" s="1"/>
  <c r="X1086" i="1"/>
  <c r="Z1086" i="1" s="1"/>
  <c r="AB1086" i="1" s="1"/>
  <c r="U218" i="1"/>
  <c r="U321" i="1"/>
  <c r="U408" i="1"/>
  <c r="U646" i="1"/>
  <c r="U756" i="1"/>
  <c r="U997" i="1"/>
  <c r="U1249" i="1"/>
  <c r="U2175" i="1"/>
  <c r="U2431" i="1"/>
  <c r="U2674" i="1"/>
  <c r="U3201" i="1"/>
  <c r="U3521" i="1"/>
  <c r="U4935" i="1"/>
  <c r="U5887" i="1"/>
  <c r="U525" i="1"/>
  <c r="U760" i="1"/>
  <c r="U888" i="1"/>
  <c r="U1585" i="1"/>
  <c r="U1744" i="1"/>
  <c r="U1966" i="1"/>
  <c r="U2176" i="1"/>
  <c r="U2945" i="1"/>
  <c r="U3203" i="1"/>
  <c r="U3889" i="1"/>
  <c r="U4320" i="1"/>
  <c r="U4978" i="1"/>
  <c r="U324" i="1"/>
  <c r="U426" i="1"/>
  <c r="U647" i="1"/>
  <c r="U998" i="1"/>
  <c r="U1137" i="1"/>
  <c r="U1586" i="1"/>
  <c r="U2432" i="1"/>
  <c r="U2675" i="1"/>
  <c r="U3538" i="1"/>
  <c r="U239" i="1"/>
  <c r="U526" i="1"/>
  <c r="U761" i="1"/>
  <c r="U1019" i="1"/>
  <c r="U1274" i="1"/>
  <c r="U1750" i="1"/>
  <c r="U1967" i="1"/>
  <c r="U2177" i="1"/>
  <c r="U2444" i="1"/>
  <c r="U2956" i="1"/>
  <c r="U3259" i="1"/>
  <c r="U3539" i="1"/>
  <c r="U3904" i="1"/>
  <c r="U4350" i="1"/>
  <c r="U5958" i="1"/>
  <c r="U527" i="1"/>
  <c r="U654" i="1"/>
  <c r="U892" i="1"/>
  <c r="U1138" i="1"/>
  <c r="U1409" i="1"/>
  <c r="U1751" i="1"/>
  <c r="U2219" i="1"/>
  <c r="U2451" i="1"/>
  <c r="U2964" i="1"/>
  <c r="U4351" i="1"/>
  <c r="U240" i="1"/>
  <c r="U329" i="1"/>
  <c r="U433" i="1"/>
  <c r="U549" i="1"/>
  <c r="U779" i="1"/>
  <c r="U1139" i="1"/>
  <c r="U1275" i="1"/>
  <c r="U1598" i="1"/>
  <c r="U1784" i="1"/>
  <c r="U2220" i="1"/>
  <c r="U3261" i="1"/>
  <c r="U3915" i="1"/>
  <c r="U4986" i="1"/>
  <c r="U5959" i="1"/>
  <c r="U661" i="1"/>
  <c r="U893" i="1"/>
  <c r="U1021" i="1"/>
  <c r="U1283" i="1"/>
  <c r="U2221" i="1"/>
  <c r="U2454" i="1"/>
  <c r="U3286" i="1"/>
  <c r="U3916" i="1"/>
  <c r="U5102" i="1"/>
  <c r="U344" i="1"/>
  <c r="U550" i="1"/>
  <c r="U789" i="1"/>
  <c r="U1024" i="1"/>
  <c r="U1433" i="1"/>
  <c r="U1600" i="1"/>
  <c r="U1785" i="1"/>
  <c r="U1985" i="1"/>
  <c r="U2455" i="1"/>
  <c r="U3597" i="1"/>
  <c r="U3919" i="1"/>
  <c r="U4454" i="1"/>
  <c r="U6188" i="1"/>
  <c r="U246" i="1"/>
  <c r="U438" i="1"/>
  <c r="U662" i="1"/>
  <c r="U1290" i="1"/>
  <c r="U2732" i="1"/>
  <c r="U3022" i="1"/>
  <c r="U3287" i="1"/>
  <c r="U4455" i="1"/>
  <c r="U5120" i="1"/>
  <c r="U6204" i="1"/>
  <c r="U345" i="1"/>
  <c r="U560" i="1"/>
  <c r="U792" i="1"/>
  <c r="U920" i="1"/>
  <c r="U1025" i="1"/>
  <c r="U1163" i="1"/>
  <c r="U1602" i="1"/>
  <c r="U1804" i="1"/>
  <c r="U2024" i="1"/>
  <c r="U2245" i="1"/>
  <c r="U2496" i="1"/>
  <c r="U3288" i="1"/>
  <c r="U3604" i="1"/>
  <c r="U3931" i="1"/>
  <c r="U247" i="1"/>
  <c r="U354" i="1"/>
  <c r="U793" i="1"/>
  <c r="U1291" i="1"/>
  <c r="U1450" i="1"/>
  <c r="U1631" i="1"/>
  <c r="U2739" i="1"/>
  <c r="U4010" i="1"/>
  <c r="U5151" i="1"/>
  <c r="U561" i="1"/>
  <c r="U684" i="1"/>
  <c r="U921" i="1"/>
  <c r="U1309" i="1"/>
  <c r="U1632" i="1"/>
  <c r="U1805" i="1"/>
  <c r="U2246" i="1"/>
  <c r="U2740" i="1"/>
  <c r="U3039" i="1"/>
  <c r="U3625" i="1"/>
  <c r="U4477" i="1"/>
  <c r="U265" i="1"/>
  <c r="U355" i="1"/>
  <c r="U457" i="1"/>
  <c r="U1170" i="1"/>
  <c r="U2026" i="1"/>
  <c r="U2248" i="1"/>
  <c r="U3345" i="1"/>
  <c r="U564" i="1"/>
  <c r="U815" i="1"/>
  <c r="U1178" i="1"/>
  <c r="U1316" i="1"/>
  <c r="U1806" i="1"/>
  <c r="U3041" i="1"/>
  <c r="U3626" i="1"/>
  <c r="U5182" i="1"/>
  <c r="U266" i="1"/>
  <c r="U356" i="1"/>
  <c r="U693" i="1"/>
  <c r="U926" i="1"/>
  <c r="U1055" i="1"/>
  <c r="U1453" i="1"/>
  <c r="U1641" i="1"/>
  <c r="U2033" i="1"/>
  <c r="U2291" i="1"/>
  <c r="U2521" i="1"/>
  <c r="U3346" i="1"/>
  <c r="U4049" i="1"/>
  <c r="U6359" i="1"/>
  <c r="U272" i="1"/>
  <c r="U374" i="1"/>
  <c r="U464" i="1"/>
  <c r="U585" i="1"/>
  <c r="U816" i="1"/>
  <c r="U1179" i="1"/>
  <c r="U2296" i="1"/>
  <c r="U2522" i="1"/>
  <c r="U2789" i="1"/>
  <c r="U3042" i="1"/>
  <c r="U3365" i="1"/>
  <c r="U6360" i="1"/>
  <c r="U694" i="1"/>
  <c r="U927" i="1"/>
  <c r="U1325" i="1"/>
  <c r="U1484" i="1"/>
  <c r="U1647" i="1"/>
  <c r="U1845" i="1"/>
  <c r="U2049" i="1"/>
  <c r="U3097" i="1"/>
  <c r="U3370" i="1"/>
  <c r="U186" i="1"/>
  <c r="U273" i="1"/>
  <c r="U375" i="1"/>
  <c r="U465" i="1"/>
  <c r="U825" i="1"/>
  <c r="U2307" i="1"/>
  <c r="U3698" i="1"/>
  <c r="U4053" i="1"/>
  <c r="U4050" i="1"/>
  <c r="U10" i="1"/>
  <c r="U589" i="1"/>
  <c r="U950" i="1"/>
  <c r="U1206" i="1"/>
  <c r="U1658" i="1"/>
  <c r="U1856" i="1"/>
  <c r="U3098" i="1"/>
  <c r="U3371" i="1"/>
  <c r="U4071" i="1"/>
  <c r="U4648" i="1"/>
  <c r="U6664" i="1"/>
  <c r="U3694" i="1"/>
  <c r="U274" i="1"/>
  <c r="U378" i="1"/>
  <c r="U487" i="1"/>
  <c r="U716" i="1"/>
  <c r="U1066" i="1"/>
  <c r="U1327" i="1"/>
  <c r="U1498" i="1"/>
  <c r="U1681" i="1"/>
  <c r="U2308" i="1"/>
  <c r="U2815" i="1"/>
  <c r="U3099" i="1"/>
  <c r="U3706" i="1"/>
  <c r="U4140" i="1"/>
  <c r="U4651" i="1"/>
  <c r="U5390" i="1"/>
  <c r="U6842" i="1"/>
  <c r="U6663" i="1"/>
  <c r="U590" i="1"/>
  <c r="U717" i="1"/>
  <c r="U827" i="1"/>
  <c r="U951" i="1"/>
  <c r="U1352" i="1"/>
  <c r="U1857" i="1"/>
  <c r="U2573" i="1"/>
  <c r="U4658" i="1"/>
  <c r="U6846" i="1"/>
  <c r="U17" i="1"/>
  <c r="U194" i="1"/>
  <c r="U292" i="1"/>
  <c r="U488" i="1"/>
  <c r="U596" i="1"/>
  <c r="U1210" i="1"/>
  <c r="U1499" i="1"/>
  <c r="U1682" i="1"/>
  <c r="U2096" i="1"/>
  <c r="U2309" i="1"/>
  <c r="U3421" i="1"/>
  <c r="U4167" i="1"/>
  <c r="U4660" i="1"/>
  <c r="U5436" i="1"/>
  <c r="U6847" i="1"/>
  <c r="U112" i="1"/>
  <c r="U597" i="1"/>
  <c r="U848" i="1"/>
  <c r="U958" i="1"/>
  <c r="U1690" i="1"/>
  <c r="U2870" i="1"/>
  <c r="U3126" i="1"/>
  <c r="U3422" i="1"/>
  <c r="U3710" i="1"/>
  <c r="U4757" i="1"/>
  <c r="U6850" i="1"/>
  <c r="U18" i="1"/>
  <c r="U195" i="1"/>
  <c r="U384" i="1"/>
  <c r="U721" i="1"/>
  <c r="U849" i="1"/>
  <c r="U1096" i="1"/>
  <c r="U1211" i="1"/>
  <c r="U1354" i="1"/>
  <c r="U1701" i="1"/>
  <c r="U2112" i="1"/>
  <c r="U2356" i="1"/>
  <c r="U5593" i="1"/>
  <c r="U113" i="1"/>
  <c r="U401" i="1"/>
  <c r="U493" i="1"/>
  <c r="U617" i="1"/>
  <c r="U965" i="1"/>
  <c r="U1900" i="1"/>
  <c r="U2113" i="1"/>
  <c r="U2357" i="1"/>
  <c r="U3779" i="1"/>
  <c r="U4185" i="1"/>
  <c r="U7285" i="1"/>
  <c r="U212" i="1"/>
  <c r="U297" i="1"/>
  <c r="U724" i="1"/>
  <c r="U852" i="1"/>
  <c r="U1099" i="1"/>
  <c r="U1362" i="1"/>
  <c r="U1702" i="1"/>
  <c r="U2594" i="1"/>
  <c r="U2883" i="1"/>
  <c r="U3453" i="1"/>
  <c r="U5617" i="1"/>
  <c r="U7300" i="1"/>
  <c r="U402" i="1"/>
  <c r="U494" i="1"/>
  <c r="U728" i="1"/>
  <c r="U982" i="1"/>
  <c r="U1241" i="1"/>
  <c r="U1532" i="1"/>
  <c r="U1901" i="1"/>
  <c r="U2115" i="1"/>
  <c r="U2379" i="1"/>
  <c r="U2884" i="1"/>
  <c r="U4186" i="1"/>
  <c r="U5618" i="1"/>
  <c r="U7302" i="1"/>
  <c r="U298" i="1"/>
  <c r="U622" i="1"/>
  <c r="U749" i="1"/>
  <c r="U855" i="1"/>
  <c r="U983" i="1"/>
  <c r="U1363" i="1"/>
  <c r="U1703" i="1"/>
  <c r="U1905" i="1"/>
  <c r="U2642" i="1"/>
  <c r="U3455" i="1"/>
  <c r="U3791" i="1"/>
  <c r="U4187" i="1"/>
  <c r="U4782" i="1"/>
  <c r="U214" i="1"/>
  <c r="U406" i="1"/>
  <c r="U863" i="1"/>
  <c r="U1101" i="1"/>
  <c r="U1242" i="1"/>
  <c r="U1734" i="1"/>
  <c r="U2386" i="1"/>
  <c r="U2886" i="1"/>
  <c r="U4283" i="1"/>
  <c r="U5688" i="1"/>
  <c r="U7687" i="1"/>
  <c r="U623" i="1"/>
  <c r="U750" i="1"/>
  <c r="U988" i="1"/>
  <c r="U1394" i="1"/>
  <c r="U1921" i="1"/>
  <c r="U2387" i="1"/>
  <c r="U2643" i="1"/>
  <c r="U3190" i="1"/>
  <c r="U3812" i="1"/>
  <c r="U4829" i="1"/>
  <c r="U217" i="1"/>
  <c r="U320" i="1"/>
  <c r="U407" i="1"/>
  <c r="U521" i="1"/>
  <c r="U864" i="1"/>
  <c r="U996" i="1"/>
  <c r="U1247" i="1"/>
  <c r="U1551" i="1"/>
  <c r="U1738" i="1"/>
  <c r="U2162" i="1"/>
  <c r="U2657" i="1"/>
  <c r="U2940" i="1"/>
  <c r="U3198" i="1"/>
  <c r="U3514" i="1"/>
  <c r="U4286" i="1"/>
  <c r="U5862" i="1"/>
  <c r="U7690" i="1"/>
  <c r="U624" i="1"/>
  <c r="U753" i="1"/>
  <c r="U881" i="1"/>
  <c r="U2942" i="1"/>
  <c r="U3520" i="1"/>
  <c r="U3813" i="1"/>
  <c r="U4934" i="1"/>
  <c r="U7692" i="1"/>
  <c r="U183" i="1"/>
  <c r="U209" i="1"/>
  <c r="U289" i="1"/>
  <c r="U313" i="1"/>
  <c r="U368" i="1"/>
  <c r="U450" i="1"/>
  <c r="U544" i="1"/>
  <c r="U641" i="1"/>
  <c r="U676" i="1"/>
  <c r="U742" i="1"/>
  <c r="U845" i="1"/>
  <c r="U875" i="1"/>
  <c r="U1016" i="1"/>
  <c r="U1082" i="1"/>
  <c r="U1430" i="1"/>
  <c r="U1481" i="1"/>
  <c r="U1674" i="1"/>
  <c r="U1729" i="1"/>
  <c r="U1826" i="1"/>
  <c r="U1949" i="1"/>
  <c r="U2149" i="1"/>
  <c r="U2283" i="1"/>
  <c r="U2351" i="1"/>
  <c r="U2428" i="1"/>
  <c r="U2551" i="1"/>
  <c r="U2630" i="1"/>
  <c r="U3076" i="1"/>
  <c r="U3153" i="1"/>
  <c r="U3246" i="1"/>
  <c r="U3416" i="1"/>
  <c r="U3491" i="1"/>
  <c r="U3672" i="1"/>
  <c r="U3997" i="1"/>
  <c r="U4259" i="1"/>
  <c r="U4422" i="1"/>
  <c r="U4893" i="1"/>
  <c r="U5269" i="1"/>
  <c r="U5550" i="1"/>
  <c r="U6099" i="1"/>
  <c r="U233" i="1"/>
  <c r="U259" i="1"/>
  <c r="U399" i="1"/>
  <c r="U423" i="1"/>
  <c r="U485" i="1"/>
  <c r="U512" i="1"/>
  <c r="U577" i="1"/>
  <c r="U713" i="1"/>
  <c r="U776" i="1"/>
  <c r="U813" i="1"/>
  <c r="U879" i="1"/>
  <c r="U912" i="1"/>
  <c r="U945" i="1"/>
  <c r="U980" i="1"/>
  <c r="U1047" i="1"/>
  <c r="U1159" i="1"/>
  <c r="U1233" i="1"/>
  <c r="U1269" i="1"/>
  <c r="U1307" i="1"/>
  <c r="U1349" i="1"/>
  <c r="U1386" i="1"/>
  <c r="U1678" i="1"/>
  <c r="U2015" i="1"/>
  <c r="U2077" i="1"/>
  <c r="U2150" i="1"/>
  <c r="U2215" i="1"/>
  <c r="U2352" i="1"/>
  <c r="U2492" i="1"/>
  <c r="U2774" i="1"/>
  <c r="U3089" i="1"/>
  <c r="U3155" i="1"/>
  <c r="U3766" i="1"/>
  <c r="U3885" i="1"/>
  <c r="U4135" i="1"/>
  <c r="U4724" i="1"/>
  <c r="U4896" i="1"/>
  <c r="U5077" i="1"/>
  <c r="U5288" i="1"/>
  <c r="U5551" i="1"/>
  <c r="U5810" i="1"/>
  <c r="U6574" i="1"/>
  <c r="U7282" i="1"/>
  <c r="U6" i="1"/>
  <c r="U184" i="1"/>
  <c r="U210" i="1"/>
  <c r="U290" i="1"/>
  <c r="U314" i="1"/>
  <c r="U342" i="1"/>
  <c r="U369" i="1"/>
  <c r="U424" i="1"/>
  <c r="U451" i="1"/>
  <c r="U615" i="1"/>
  <c r="U644" i="1"/>
  <c r="U677" i="1"/>
  <c r="U747" i="1"/>
  <c r="U846" i="1"/>
  <c r="U918" i="1"/>
  <c r="U1017" i="1"/>
  <c r="U1083" i="1"/>
  <c r="U1196" i="1"/>
  <c r="U1239" i="1"/>
  <c r="U1431" i="1"/>
  <c r="U1482" i="1"/>
  <c r="U1573" i="1"/>
  <c r="U1629" i="1"/>
  <c r="U1782" i="1"/>
  <c r="U1895" i="1"/>
  <c r="U1950" i="1"/>
  <c r="U2285" i="1"/>
  <c r="U2429" i="1"/>
  <c r="U2494" i="1"/>
  <c r="U2632" i="1"/>
  <c r="U2701" i="1"/>
  <c r="U3000" i="1"/>
  <c r="U3162" i="1"/>
  <c r="U3418" i="1"/>
  <c r="U3777" i="1"/>
  <c r="U3886" i="1"/>
  <c r="U3999" i="1"/>
  <c r="U4261" i="1"/>
  <c r="U4752" i="1"/>
  <c r="U5553" i="1"/>
  <c r="U5811" i="1"/>
  <c r="U7" i="1"/>
  <c r="U234" i="1"/>
  <c r="U260" i="1"/>
  <c r="U400" i="1"/>
  <c r="U486" i="1"/>
  <c r="U513" i="1"/>
  <c r="U548" i="1"/>
  <c r="U580" i="1"/>
  <c r="U645" i="1"/>
  <c r="U748" i="1"/>
  <c r="U777" i="1"/>
  <c r="U814" i="1"/>
  <c r="U847" i="1"/>
  <c r="U880" i="1"/>
  <c r="U981" i="1"/>
  <c r="U1308" i="1"/>
  <c r="U1392" i="1"/>
  <c r="U1528" i="1"/>
  <c r="U1584" i="1"/>
  <c r="U1679" i="1"/>
  <c r="U1837" i="1"/>
  <c r="U1897" i="1"/>
  <c r="U2151" i="1"/>
  <c r="U2568" i="1"/>
  <c r="U3001" i="1"/>
  <c r="U3170" i="1"/>
  <c r="U3252" i="1"/>
  <c r="U3419" i="1"/>
  <c r="U3505" i="1"/>
  <c r="U3692" i="1"/>
  <c r="U4006" i="1"/>
  <c r="U4137" i="1"/>
  <c r="U4280" i="1"/>
  <c r="U4429" i="1"/>
  <c r="U4906" i="1"/>
  <c r="U5099" i="1"/>
  <c r="U5291" i="1"/>
  <c r="U5814" i="1"/>
  <c r="U6654" i="1"/>
  <c r="U9" i="1"/>
  <c r="U111" i="1"/>
  <c r="U185" i="1"/>
  <c r="U291" i="1"/>
  <c r="U343" i="1"/>
  <c r="U425" i="1"/>
  <c r="U452" i="1"/>
  <c r="U616" i="1"/>
  <c r="U678" i="1"/>
  <c r="U715" i="1"/>
  <c r="U919" i="1"/>
  <c r="U949" i="1"/>
  <c r="U1053" i="1"/>
  <c r="U1084" i="1"/>
  <c r="U1161" i="1"/>
  <c r="U1197" i="1"/>
  <c r="U1240" i="1"/>
  <c r="U1273" i="1"/>
  <c r="U1432" i="1"/>
  <c r="U1483" i="1"/>
  <c r="U1529" i="1"/>
  <c r="U1680" i="1"/>
  <c r="U1783" i="1"/>
  <c r="U1965" i="1"/>
  <c r="U2018" i="1"/>
  <c r="U2152" i="1"/>
  <c r="U2290" i="1"/>
  <c r="U2355" i="1"/>
  <c r="U2430" i="1"/>
  <c r="U2495" i="1"/>
  <c r="U2569" i="1"/>
  <c r="U2636" i="1"/>
  <c r="U2712" i="1"/>
  <c r="U3344" i="1"/>
  <c r="U3888" i="1"/>
  <c r="U4138" i="1"/>
  <c r="U4281" i="1"/>
  <c r="U4581" i="1"/>
  <c r="U5299" i="1"/>
  <c r="U5564" i="1"/>
  <c r="U6184" i="1"/>
  <c r="U7284" i="1"/>
  <c r="U4774" i="1"/>
  <c r="U7304" i="1"/>
  <c r="U15" i="1"/>
  <c r="U294" i="1"/>
  <c r="U376" i="1"/>
  <c r="U431" i="1"/>
  <c r="U458" i="1"/>
  <c r="U551" i="1"/>
  <c r="U587" i="1"/>
  <c r="U619" i="1"/>
  <c r="U652" i="1"/>
  <c r="U685" i="1"/>
  <c r="U718" i="1"/>
  <c r="U751" i="1"/>
  <c r="U817" i="1"/>
  <c r="U889" i="1"/>
  <c r="U1097" i="1"/>
  <c r="U1207" i="1"/>
  <c r="U1281" i="1"/>
  <c r="U1317" i="1"/>
  <c r="U1400" i="1"/>
  <c r="U1448" i="1"/>
  <c r="U1490" i="1"/>
  <c r="U1533" i="1"/>
  <c r="U1639" i="1"/>
  <c r="U1788" i="1"/>
  <c r="U1846" i="1"/>
  <c r="U2583" i="1"/>
  <c r="U2644" i="1"/>
  <c r="U2729" i="1"/>
  <c r="U2795" i="1"/>
  <c r="U2877" i="1"/>
  <c r="U3185" i="1"/>
  <c r="U3426" i="1"/>
  <c r="U3526" i="1"/>
  <c r="U3702" i="1"/>
  <c r="U3909" i="1"/>
  <c r="U4046" i="1"/>
  <c r="U4170" i="1"/>
  <c r="U4315" i="1"/>
  <c r="U4775" i="1"/>
  <c r="U5899" i="1"/>
  <c r="U6665" i="1"/>
  <c r="U4619" i="1"/>
  <c r="U4942" i="1"/>
  <c r="U5375" i="1"/>
  <c r="U192" i="1"/>
  <c r="U215" i="1"/>
  <c r="U241" i="1"/>
  <c r="U322" i="1"/>
  <c r="U404" i="1"/>
  <c r="U523" i="1"/>
  <c r="U620" i="1"/>
  <c r="U689" i="1"/>
  <c r="U790" i="1"/>
  <c r="U823" i="1"/>
  <c r="U853" i="1"/>
  <c r="U956" i="1"/>
  <c r="U1022" i="1"/>
  <c r="U1057" i="1"/>
  <c r="U1167" i="1"/>
  <c r="U1243" i="1"/>
  <c r="U1321" i="1"/>
  <c r="U1355" i="1"/>
  <c r="U1593" i="1"/>
  <c r="U1740" i="1"/>
  <c r="U1902" i="1"/>
  <c r="U1968" i="1"/>
  <c r="U2027" i="1"/>
  <c r="U2097" i="1"/>
  <c r="U2163" i="1"/>
  <c r="U2240" i="1"/>
  <c r="U2300" i="1"/>
  <c r="U2499" i="1"/>
  <c r="U2796" i="1"/>
  <c r="U2947" i="1"/>
  <c r="U3029" i="1"/>
  <c r="U3103" i="1"/>
  <c r="U3262" i="1"/>
  <c r="U3359" i="1"/>
  <c r="U3605" i="1"/>
  <c r="U3704" i="1"/>
  <c r="U3809" i="1"/>
  <c r="U4171" i="1"/>
  <c r="U4456" i="1"/>
  <c r="U4621" i="1"/>
  <c r="U4776" i="1"/>
  <c r="U5122" i="1"/>
  <c r="U5600" i="1"/>
  <c r="U5903" i="1"/>
  <c r="U16" i="1"/>
  <c r="U271" i="1"/>
  <c r="U295" i="1"/>
  <c r="U353" i="1"/>
  <c r="U377" i="1"/>
  <c r="U432" i="1"/>
  <c r="U491" i="1"/>
  <c r="U559" i="1"/>
  <c r="U588" i="1"/>
  <c r="U653" i="1"/>
  <c r="U752" i="1"/>
  <c r="U824" i="1"/>
  <c r="U993" i="1"/>
  <c r="U1023" i="1"/>
  <c r="U1098" i="1"/>
  <c r="U1135" i="1"/>
  <c r="U1208" i="1"/>
  <c r="U1282" i="1"/>
  <c r="U1356" i="1"/>
  <c r="U1449" i="1"/>
  <c r="U1537" i="1"/>
  <c r="U1597" i="1"/>
  <c r="U1640" i="1"/>
  <c r="U1789" i="1"/>
  <c r="U1849" i="1"/>
  <c r="U1969" i="1"/>
  <c r="U2031" i="1"/>
  <c r="U2243" i="1"/>
  <c r="U2503" i="1"/>
  <c r="U2588" i="1"/>
  <c r="U2655" i="1"/>
  <c r="U2730" i="1"/>
  <c r="U2879" i="1"/>
  <c r="U2954" i="1"/>
  <c r="U3030" i="1"/>
  <c r="U3435" i="1"/>
  <c r="U3705" i="1"/>
  <c r="U3810" i="1"/>
  <c r="U3913" i="1"/>
  <c r="U4172" i="1"/>
  <c r="U4632" i="1"/>
  <c r="U5123" i="1"/>
  <c r="U5602" i="1"/>
  <c r="U7462" i="1"/>
  <c r="U193" i="1"/>
  <c r="U216" i="1"/>
  <c r="U296" i="1"/>
  <c r="U323" i="1"/>
  <c r="U463" i="1"/>
  <c r="U524" i="1"/>
  <c r="U621" i="1"/>
  <c r="U692" i="1"/>
  <c r="U720" i="1"/>
  <c r="U791" i="1"/>
  <c r="U854" i="1"/>
  <c r="U891" i="1"/>
  <c r="U924" i="1"/>
  <c r="U957" i="1"/>
  <c r="U1058" i="1"/>
  <c r="U1169" i="1"/>
  <c r="U1209" i="1"/>
  <c r="U1245" i="1"/>
  <c r="U1322" i="1"/>
  <c r="U1402" i="1"/>
  <c r="U1549" i="1"/>
  <c r="U1743" i="1"/>
  <c r="U1903" i="1"/>
  <c r="U2032" i="1"/>
  <c r="U2111" i="1"/>
  <c r="U2164" i="1"/>
  <c r="U2244" i="1"/>
  <c r="U2519" i="1"/>
  <c r="U2797" i="1"/>
  <c r="U3032" i="1"/>
  <c r="U3105" i="1"/>
  <c r="U3188" i="1"/>
  <c r="U3533" i="1"/>
  <c r="U3811" i="1"/>
  <c r="U4048" i="1"/>
  <c r="U4319" i="1"/>
  <c r="U4474" i="1"/>
  <c r="U4780" i="1"/>
  <c r="U5380" i="1"/>
  <c r="U5924" i="1"/>
  <c r="U6251" i="1"/>
  <c r="U6814" i="1"/>
  <c r="U7584" i="1"/>
  <c r="U196" i="1"/>
  <c r="U439" i="1"/>
  <c r="U495" i="1"/>
  <c r="U695" i="1"/>
  <c r="U795" i="1"/>
  <c r="U828" i="1"/>
  <c r="U966" i="1"/>
  <c r="U1032" i="1"/>
  <c r="U1140" i="1"/>
  <c r="U1217" i="1"/>
  <c r="U1250" i="1"/>
  <c r="U1368" i="1"/>
  <c r="U1419" i="1"/>
  <c r="U1501" i="1"/>
  <c r="U1861" i="1"/>
  <c r="U1986" i="1"/>
  <c r="U2050" i="1"/>
  <c r="U2192" i="1"/>
  <c r="U2388" i="1"/>
  <c r="U2456" i="1"/>
  <c r="U2527" i="1"/>
  <c r="U2819" i="1"/>
  <c r="U2888" i="1"/>
  <c r="U3131" i="1"/>
  <c r="U3291" i="1"/>
  <c r="U3374" i="1"/>
  <c r="U3542" i="1"/>
  <c r="U3711" i="1"/>
  <c r="U3836" i="1"/>
  <c r="U4988" i="1"/>
  <c r="U5187" i="1"/>
  <c r="U5960" i="1"/>
  <c r="U225" i="1"/>
  <c r="U248" i="1"/>
  <c r="U303" i="1"/>
  <c r="U330" i="1"/>
  <c r="U385" i="1"/>
  <c r="U409" i="1"/>
  <c r="U468" i="1"/>
  <c r="U501" i="1"/>
  <c r="U533" i="1"/>
  <c r="U565" i="1"/>
  <c r="U598" i="1"/>
  <c r="U625" i="1"/>
  <c r="U663" i="1"/>
  <c r="U696" i="1"/>
  <c r="U729" i="1"/>
  <c r="U766" i="1"/>
  <c r="U796" i="1"/>
  <c r="U865" i="1"/>
  <c r="U928" i="1"/>
  <c r="U1180" i="1"/>
  <c r="U1220" i="1"/>
  <c r="U1292" i="1"/>
  <c r="U1369" i="1"/>
  <c r="U1558" i="1"/>
  <c r="U1660" i="1"/>
  <c r="U1704" i="1"/>
  <c r="U1752" i="1"/>
  <c r="U1928" i="1"/>
  <c r="U2117" i="1"/>
  <c r="U2193" i="1"/>
  <c r="U2254" i="1"/>
  <c r="U2319" i="1"/>
  <c r="U2676" i="1"/>
  <c r="U2741" i="1"/>
  <c r="U2820" i="1"/>
  <c r="U2981" i="1"/>
  <c r="U3052" i="1"/>
  <c r="U3205" i="1"/>
  <c r="U3465" i="1"/>
  <c r="U4073" i="1"/>
  <c r="U4359" i="1"/>
  <c r="U4512" i="1"/>
  <c r="U4661" i="1"/>
  <c r="U4836" i="1"/>
  <c r="U4989" i="1"/>
  <c r="U5190" i="1"/>
  <c r="U5693" i="1"/>
  <c r="U5968" i="1"/>
  <c r="U276" i="1"/>
  <c r="U358" i="1"/>
  <c r="U440" i="1"/>
  <c r="U469" i="1"/>
  <c r="U566" i="1"/>
  <c r="U829" i="1"/>
  <c r="U901" i="1"/>
  <c r="U967" i="1"/>
  <c r="U1000" i="1"/>
  <c r="U1033" i="1"/>
  <c r="U1073" i="1"/>
  <c r="U1141" i="1"/>
  <c r="U1251" i="1"/>
  <c r="U1330" i="1"/>
  <c r="U1420" i="1"/>
  <c r="U1458" i="1"/>
  <c r="U1605" i="1"/>
  <c r="U1708" i="1"/>
  <c r="U1865" i="1"/>
  <c r="U2390" i="1"/>
  <c r="U2532" i="1"/>
  <c r="U3133" i="1"/>
  <c r="U3375" i="1"/>
  <c r="U3543" i="1"/>
  <c r="U3642" i="1"/>
  <c r="U3724" i="1"/>
  <c r="U3957" i="1"/>
  <c r="U4074" i="1"/>
  <c r="U4360" i="1"/>
  <c r="U4840" i="1"/>
  <c r="U5219" i="1"/>
  <c r="U5970" i="1"/>
  <c r="U6369" i="1"/>
  <c r="U6870" i="1"/>
  <c r="U7855" i="1"/>
  <c r="U198" i="1"/>
  <c r="U226" i="1"/>
  <c r="U249" i="1"/>
  <c r="U304" i="1"/>
  <c r="U386" i="1"/>
  <c r="U502" i="1"/>
  <c r="U534" i="1"/>
  <c r="U599" i="1"/>
  <c r="U628" i="1"/>
  <c r="U664" i="1"/>
  <c r="U697" i="1"/>
  <c r="U767" i="1"/>
  <c r="U797" i="1"/>
  <c r="U868" i="1"/>
  <c r="U929" i="1"/>
  <c r="U1221" i="1"/>
  <c r="U1293" i="1"/>
  <c r="U1370" i="1"/>
  <c r="U1509" i="1"/>
  <c r="U1559" i="1"/>
  <c r="U1661" i="1"/>
  <c r="U1753" i="1"/>
  <c r="U1990" i="1"/>
  <c r="U2059" i="1"/>
  <c r="U2119" i="1"/>
  <c r="U2194" i="1"/>
  <c r="U2255" i="1"/>
  <c r="U2326" i="1"/>
  <c r="U2391" i="1"/>
  <c r="U2535" i="1"/>
  <c r="U2600" i="1"/>
  <c r="U2677" i="1"/>
  <c r="U2744" i="1"/>
  <c r="U2982" i="1"/>
  <c r="U3053" i="1"/>
  <c r="U3206" i="1"/>
  <c r="U3376" i="1"/>
  <c r="U3470" i="1"/>
  <c r="U3645" i="1"/>
  <c r="U4076" i="1"/>
  <c r="U4520" i="1"/>
  <c r="U4684" i="1"/>
  <c r="U5975" i="1"/>
  <c r="U199" i="1"/>
  <c r="U335" i="1"/>
  <c r="U359" i="1"/>
  <c r="U417" i="1"/>
  <c r="U441" i="1"/>
  <c r="U470" i="1"/>
  <c r="U567" i="1"/>
  <c r="U731" i="1"/>
  <c r="U902" i="1"/>
  <c r="U968" i="1"/>
  <c r="U1074" i="1"/>
  <c r="U1185" i="1"/>
  <c r="U1252" i="1"/>
  <c r="U1421" i="1"/>
  <c r="U1607" i="1"/>
  <c r="U1930" i="1"/>
  <c r="U2897" i="1"/>
  <c r="U3211" i="1"/>
  <c r="U3296" i="1"/>
  <c r="U3377" i="1"/>
  <c r="U3567" i="1"/>
  <c r="U3646" i="1"/>
  <c r="U3743" i="1"/>
  <c r="U3840" i="1"/>
  <c r="U3958" i="1"/>
  <c r="U4081" i="1"/>
  <c r="U4364" i="1"/>
  <c r="U4860" i="1"/>
  <c r="U5005" i="1"/>
  <c r="U5230" i="1"/>
  <c r="U5721" i="1"/>
  <c r="U6438" i="1"/>
  <c r="U201" i="1"/>
  <c r="U227" i="1"/>
  <c r="U250" i="1"/>
  <c r="U278" i="1"/>
  <c r="U305" i="1"/>
  <c r="U360" i="1"/>
  <c r="U387" i="1"/>
  <c r="U471" i="1"/>
  <c r="U503" i="1"/>
  <c r="U539" i="1"/>
  <c r="U600" i="1"/>
  <c r="U636" i="1"/>
  <c r="U665" i="1"/>
  <c r="U699" i="1"/>
  <c r="U768" i="1"/>
  <c r="U798" i="1"/>
  <c r="U1186" i="1"/>
  <c r="U1222" i="1"/>
  <c r="U1332" i="1"/>
  <c r="U1461" i="1"/>
  <c r="U1560" i="1"/>
  <c r="U1710" i="1"/>
  <c r="U1765" i="1"/>
  <c r="U1814" i="1"/>
  <c r="U1870" i="1"/>
  <c r="U1935" i="1"/>
  <c r="U2060" i="1"/>
  <c r="U2120" i="1"/>
  <c r="U2195" i="1"/>
  <c r="U2256" i="1"/>
  <c r="U2331" i="1"/>
  <c r="U2397" i="1"/>
  <c r="U2466" i="1"/>
  <c r="U2679" i="1"/>
  <c r="U2746" i="1"/>
  <c r="U2824" i="1"/>
  <c r="U2985" i="1"/>
  <c r="U3212" i="1"/>
  <c r="U3473" i="1"/>
  <c r="U3842" i="1"/>
  <c r="U3960" i="1"/>
  <c r="U4083" i="1"/>
  <c r="U4225" i="1"/>
  <c r="U4367" i="1"/>
  <c r="U4522" i="1"/>
  <c r="U4685" i="1"/>
  <c r="U4861" i="1"/>
  <c r="U5449" i="1"/>
  <c r="U7890" i="1"/>
  <c r="U336" i="1"/>
  <c r="U418" i="1"/>
  <c r="U442" i="1"/>
  <c r="U736" i="1"/>
  <c r="U837" i="1"/>
  <c r="U870" i="1"/>
  <c r="U903" i="1"/>
  <c r="U940" i="1"/>
  <c r="U969" i="1"/>
  <c r="U1003" i="1"/>
  <c r="U1075" i="1"/>
  <c r="U1149" i="1"/>
  <c r="U1263" i="1"/>
  <c r="U1295" i="1"/>
  <c r="U1333" i="1"/>
  <c r="U1381" i="1"/>
  <c r="U1422" i="1"/>
  <c r="U1519" i="1"/>
  <c r="U1561" i="1"/>
  <c r="U1608" i="1"/>
  <c r="U1663" i="1"/>
  <c r="U1992" i="1"/>
  <c r="U2332" i="1"/>
  <c r="U2479" i="1"/>
  <c r="U2620" i="1"/>
  <c r="U2833" i="1"/>
  <c r="U3055" i="1"/>
  <c r="U3478" i="1"/>
  <c r="U3568" i="1"/>
  <c r="U3647" i="1"/>
  <c r="U3961" i="1"/>
  <c r="U4233" i="1"/>
  <c r="U4368" i="1"/>
  <c r="U4862" i="1"/>
  <c r="U5006" i="1"/>
  <c r="U5461" i="1"/>
  <c r="U5727" i="1"/>
  <c r="U6017" i="1"/>
  <c r="U6468" i="1"/>
  <c r="U202" i="1"/>
  <c r="U228" i="1"/>
  <c r="U279" i="1"/>
  <c r="U361" i="1"/>
  <c r="U388" i="1"/>
  <c r="U472" i="1"/>
  <c r="U540" i="1"/>
  <c r="U569" i="1"/>
  <c r="U601" i="1"/>
  <c r="U637" i="1"/>
  <c r="U700" i="1"/>
  <c r="U769" i="1"/>
  <c r="U1041" i="1"/>
  <c r="U1187" i="1"/>
  <c r="U1223" i="1"/>
  <c r="U1467" i="1"/>
  <c r="U1711" i="1"/>
  <c r="U1766" i="1"/>
  <c r="U1815" i="1"/>
  <c r="U1994" i="1"/>
  <c r="U2063" i="1"/>
  <c r="U2124" i="1"/>
  <c r="U2196" i="1"/>
  <c r="U2257" i="1"/>
  <c r="U2398" i="1"/>
  <c r="U2621" i="1"/>
  <c r="U2747" i="1"/>
  <c r="U2906" i="1"/>
  <c r="U3071" i="1"/>
  <c r="U3142" i="1"/>
  <c r="U3224" i="1"/>
  <c r="U3309" i="1"/>
  <c r="U3401" i="1"/>
  <c r="U3655" i="1"/>
  <c r="U3843" i="1"/>
  <c r="U3966" i="1"/>
  <c r="U4084" i="1"/>
  <c r="U4238" i="1"/>
  <c r="U4551" i="1"/>
  <c r="U5250" i="1"/>
  <c r="U5765" i="1"/>
  <c r="U6078" i="1"/>
  <c r="U310" i="1"/>
  <c r="U337" i="1"/>
  <c r="U419" i="1"/>
  <c r="U737" i="1"/>
  <c r="U805" i="1"/>
  <c r="U871" i="1"/>
  <c r="U904" i="1"/>
  <c r="U941" i="1"/>
  <c r="U974" i="1"/>
  <c r="U1004" i="1"/>
  <c r="U1076" i="1"/>
  <c r="U1155" i="1"/>
  <c r="U1265" i="1"/>
  <c r="U1301" i="1"/>
  <c r="U1334" i="1"/>
  <c r="U1382" i="1"/>
  <c r="U1423" i="1"/>
  <c r="U1520" i="1"/>
  <c r="U1562" i="1"/>
  <c r="U1623" i="1"/>
  <c r="U1664" i="1"/>
  <c r="U1879" i="1"/>
  <c r="U1937" i="1"/>
  <c r="U2065" i="1"/>
  <c r="U2125" i="1"/>
  <c r="U2548" i="1"/>
  <c r="U2622" i="1"/>
  <c r="U2686" i="1"/>
  <c r="U2767" i="1"/>
  <c r="U3483" i="1"/>
  <c r="U3656" i="1"/>
  <c r="U3756" i="1"/>
  <c r="U4376" i="1"/>
  <c r="U4864" i="1"/>
  <c r="U5779" i="1"/>
  <c r="U7160" i="1"/>
  <c r="U256" i="1"/>
  <c r="U280" i="1"/>
  <c r="U362" i="1"/>
  <c r="U473" i="1"/>
  <c r="U509" i="1"/>
  <c r="U541" i="1"/>
  <c r="U638" i="1"/>
  <c r="U701" i="1"/>
  <c r="U872" i="1"/>
  <c r="U975" i="1"/>
  <c r="U1042" i="1"/>
  <c r="U1079" i="1"/>
  <c r="U1224" i="1"/>
  <c r="U1302" i="1"/>
  <c r="U1424" i="1"/>
  <c r="U1468" i="1"/>
  <c r="U1521" i="1"/>
  <c r="U1712" i="1"/>
  <c r="U2011" i="1"/>
  <c r="U2066" i="1"/>
  <c r="U2127" i="1"/>
  <c r="U2264" i="1"/>
  <c r="U2482" i="1"/>
  <c r="U2690" i="1"/>
  <c r="U2917" i="1"/>
  <c r="U3144" i="1"/>
  <c r="U3229" i="1"/>
  <c r="U3311" i="1"/>
  <c r="U3408" i="1"/>
  <c r="U3485" i="1"/>
  <c r="U3573" i="1"/>
  <c r="U3845" i="1"/>
  <c r="U3968" i="1"/>
  <c r="U4099" i="1"/>
  <c r="U4256" i="1"/>
  <c r="U4555" i="1"/>
  <c r="U4699" i="1"/>
  <c r="U4868" i="1"/>
  <c r="U5051" i="1"/>
  <c r="U6085" i="1"/>
  <c r="U207" i="1"/>
  <c r="U230" i="1"/>
  <c r="U311" i="1"/>
  <c r="U338" i="1"/>
  <c r="U393" i="1"/>
  <c r="U420" i="1"/>
  <c r="U448" i="1"/>
  <c r="U571" i="1"/>
  <c r="U672" i="1"/>
  <c r="U740" i="1"/>
  <c r="U773" i="1"/>
  <c r="U806" i="1"/>
  <c r="U843" i="1"/>
  <c r="U905" i="1"/>
  <c r="U942" i="1"/>
  <c r="U1005" i="1"/>
  <c r="U1189" i="1"/>
  <c r="U1266" i="1"/>
  <c r="U1335" i="1"/>
  <c r="U1383" i="1"/>
  <c r="U1569" i="1"/>
  <c r="U1624" i="1"/>
  <c r="U1665" i="1"/>
  <c r="U1820" i="1"/>
  <c r="U2204" i="1"/>
  <c r="U2344" i="1"/>
  <c r="U2549" i="1"/>
  <c r="U2625" i="1"/>
  <c r="U2691" i="1"/>
  <c r="U2843" i="1"/>
  <c r="U2996" i="1"/>
  <c r="U3074" i="1"/>
  <c r="U3312" i="1"/>
  <c r="U3575" i="1"/>
  <c r="U4100" i="1"/>
  <c r="U4721" i="1"/>
  <c r="U5052" i="1"/>
  <c r="U5263" i="1"/>
  <c r="U5781" i="1"/>
  <c r="U6090" i="1"/>
  <c r="U6488" i="1"/>
  <c r="U7168" i="1"/>
  <c r="U3" i="1"/>
  <c r="U257" i="1"/>
  <c r="U281" i="1"/>
  <c r="U510" i="1"/>
  <c r="U542" i="1"/>
  <c r="U607" i="1"/>
  <c r="U639" i="1"/>
  <c r="U702" i="1"/>
  <c r="U873" i="1"/>
  <c r="U976" i="1"/>
  <c r="U1045" i="1"/>
  <c r="U1080" i="1"/>
  <c r="U1157" i="1"/>
  <c r="U1225" i="1"/>
  <c r="U1303" i="1"/>
  <c r="U1522" i="1"/>
  <c r="U1713" i="1"/>
  <c r="U1769" i="1"/>
  <c r="U2144" i="1"/>
  <c r="U2205" i="1"/>
  <c r="U2411" i="1"/>
  <c r="U2483" i="1"/>
  <c r="U2627" i="1"/>
  <c r="U2693" i="1"/>
  <c r="U2926" i="1"/>
  <c r="U3145" i="1"/>
  <c r="U3235" i="1"/>
  <c r="U3410" i="1"/>
  <c r="U3576" i="1"/>
  <c r="U3658" i="1"/>
  <c r="U4420" i="1"/>
  <c r="U4558" i="1"/>
  <c r="U4722" i="1"/>
  <c r="U4870" i="1"/>
  <c r="U5535" i="1"/>
  <c r="U5782" i="1"/>
  <c r="U7169" i="1"/>
  <c r="U8018" i="1"/>
  <c r="U182" i="1"/>
  <c r="U208" i="1"/>
  <c r="U231" i="1"/>
  <c r="U312" i="1"/>
  <c r="U367" i="1"/>
  <c r="U394" i="1"/>
  <c r="U449" i="1"/>
  <c r="U475" i="1"/>
  <c r="U673" i="1"/>
  <c r="U741" i="1"/>
  <c r="U807" i="1"/>
  <c r="U844" i="1"/>
  <c r="U907" i="1"/>
  <c r="U943" i="1"/>
  <c r="U1006" i="1"/>
  <c r="U1081" i="1"/>
  <c r="U1190" i="1"/>
  <c r="U1267" i="1"/>
  <c r="U1336" i="1"/>
  <c r="U1429" i="1"/>
  <c r="U1480" i="1"/>
  <c r="U1570" i="1"/>
  <c r="U1625" i="1"/>
  <c r="U1673" i="1"/>
  <c r="U1948" i="1"/>
  <c r="U2145" i="1"/>
  <c r="U2550" i="1"/>
  <c r="U2628" i="1"/>
  <c r="U2997" i="1"/>
  <c r="U3075" i="1"/>
  <c r="U3146" i="1"/>
  <c r="U3243" i="1"/>
  <c r="U3856" i="1"/>
  <c r="U3994" i="1"/>
  <c r="U4258" i="1"/>
  <c r="U5266" i="1"/>
  <c r="U6489" i="1"/>
  <c r="U4" i="1"/>
  <c r="U232" i="1"/>
  <c r="U258" i="1"/>
  <c r="U340" i="1"/>
  <c r="U422" i="1"/>
  <c r="U511" i="1"/>
  <c r="U576" i="1"/>
  <c r="U608" i="1"/>
  <c r="U712" i="1"/>
  <c r="U775" i="1"/>
  <c r="U812" i="1"/>
  <c r="U911" i="1"/>
  <c r="U944" i="1"/>
  <c r="U977" i="1"/>
  <c r="U1046" i="1"/>
  <c r="U1158" i="1"/>
  <c r="U1231" i="1"/>
  <c r="U1268" i="1"/>
  <c r="U1304" i="1"/>
  <c r="U1348" i="1"/>
  <c r="U1385" i="1"/>
  <c r="U1626" i="1"/>
  <c r="U1822" i="1"/>
  <c r="U1893" i="1"/>
  <c r="U2014" i="1"/>
  <c r="U2076" i="1"/>
  <c r="U2147" i="1"/>
  <c r="U2214" i="1"/>
  <c r="U2350" i="1"/>
  <c r="U2412" i="1"/>
  <c r="U2699" i="1"/>
  <c r="U2845" i="1"/>
  <c r="U2927" i="1"/>
  <c r="U2998" i="1"/>
  <c r="U3323" i="1"/>
  <c r="U3765" i="1"/>
  <c r="U3883" i="1"/>
  <c r="U3995" i="1"/>
  <c r="U4421" i="1"/>
  <c r="U4723" i="1"/>
  <c r="U5540" i="1"/>
  <c r="U8064" i="1"/>
  <c r="U660" i="1"/>
  <c r="U788" i="1"/>
  <c r="U811" i="1"/>
  <c r="U836" i="1"/>
  <c r="U887" i="1"/>
  <c r="U939" i="1"/>
  <c r="U987" i="1"/>
  <c r="U1015" i="1"/>
  <c r="U1065" i="1"/>
  <c r="U1148" i="1"/>
  <c r="U1205" i="1"/>
  <c r="U1287" i="1"/>
  <c r="U1446" i="1"/>
  <c r="U1478" i="1"/>
  <c r="U1728" i="1"/>
  <c r="U1802" i="1"/>
  <c r="U1836" i="1"/>
  <c r="U1877" i="1"/>
  <c r="U1963" i="1"/>
  <c r="U2048" i="1"/>
  <c r="U2143" i="1"/>
  <c r="U2228" i="1"/>
  <c r="U2280" i="1"/>
  <c r="U2325" i="1"/>
  <c r="U2376" i="1"/>
  <c r="U2423" i="1"/>
  <c r="U2567" i="1"/>
  <c r="U2663" i="1"/>
  <c r="U2711" i="1"/>
  <c r="U2869" i="1"/>
  <c r="U2916" i="1"/>
  <c r="U3020" i="1"/>
  <c r="U3169" i="1"/>
  <c r="U3222" i="1"/>
  <c r="U3338" i="1"/>
  <c r="U3390" i="1"/>
  <c r="U3450" i="1"/>
  <c r="U3503" i="1"/>
  <c r="U3736" i="1"/>
  <c r="U3880" i="1"/>
  <c r="U4043" i="1"/>
  <c r="U4121" i="1"/>
  <c r="U4220" i="1"/>
  <c r="U4510" i="1"/>
  <c r="U4618" i="1"/>
  <c r="U4827" i="1"/>
  <c r="U4933" i="1"/>
  <c r="U5180" i="1"/>
  <c r="U5332" i="1"/>
  <c r="U5493" i="1"/>
  <c r="U5861" i="1"/>
  <c r="U6077" i="1"/>
  <c r="U6284" i="1"/>
  <c r="U7568" i="1"/>
  <c r="U7078" i="1"/>
  <c r="U2882" i="1"/>
  <c r="U2929" i="1"/>
  <c r="U2984" i="1"/>
  <c r="U3134" i="1"/>
  <c r="U3186" i="1"/>
  <c r="U3245" i="1"/>
  <c r="U3411" i="1"/>
  <c r="U3525" i="1"/>
  <c r="U3758" i="1"/>
  <c r="U3833" i="1"/>
  <c r="U3892" i="1"/>
  <c r="U4445" i="1"/>
  <c r="U4552" i="1"/>
  <c r="U4755" i="1"/>
  <c r="U4979" i="1"/>
  <c r="U5231" i="1"/>
  <c r="U5552" i="1"/>
  <c r="U6732" i="1"/>
  <c r="U7728" i="1"/>
  <c r="U1774" i="1"/>
  <c r="U1809" i="1"/>
  <c r="U1847" i="1"/>
  <c r="U1894" i="1"/>
  <c r="U1976" i="1"/>
  <c r="U2017" i="1"/>
  <c r="U2061" i="1"/>
  <c r="U2389" i="1"/>
  <c r="U2484" i="1"/>
  <c r="U2587" i="1"/>
  <c r="U2678" i="1"/>
  <c r="U2731" i="1"/>
  <c r="U2779" i="1"/>
  <c r="U3295" i="1"/>
  <c r="U3469" i="1"/>
  <c r="U3630" i="1"/>
  <c r="U3700" i="1"/>
  <c r="U3834" i="1"/>
  <c r="U4164" i="1"/>
  <c r="U4248" i="1"/>
  <c r="U4346" i="1"/>
  <c r="U4863" i="1"/>
  <c r="U4980" i="1"/>
  <c r="U5085" i="1"/>
  <c r="U5723" i="1"/>
  <c r="U5919" i="1"/>
  <c r="U6733" i="1"/>
  <c r="U7198" i="1"/>
  <c r="U19" i="1"/>
  <c r="U191" i="1"/>
  <c r="U211" i="1"/>
  <c r="U255" i="1"/>
  <c r="U275" i="1"/>
  <c r="U319" i="1"/>
  <c r="U339" i="1"/>
  <c r="U383" i="1"/>
  <c r="U403" i="1"/>
  <c r="U447" i="1"/>
  <c r="U492" i="1"/>
  <c r="U520" i="1"/>
  <c r="U543" i="1"/>
  <c r="U568" i="1"/>
  <c r="U671" i="1"/>
  <c r="U719" i="1"/>
  <c r="U772" i="1"/>
  <c r="U900" i="1"/>
  <c r="U923" i="1"/>
  <c r="U948" i="1"/>
  <c r="U999" i="1"/>
  <c r="U1052" i="1"/>
  <c r="U1160" i="1"/>
  <c r="U1188" i="1"/>
  <c r="U1244" i="1"/>
  <c r="U1272" i="1"/>
  <c r="U1329" i="1"/>
  <c r="U1457" i="1"/>
  <c r="U1526" i="1"/>
  <c r="U1671" i="1"/>
  <c r="U1741" i="1"/>
  <c r="U1781" i="1"/>
  <c r="U1936" i="1"/>
  <c r="U1984" i="1"/>
  <c r="U2114" i="1"/>
  <c r="U2161" i="1"/>
  <c r="U2537" i="1"/>
  <c r="U2590" i="1"/>
  <c r="U2685" i="1"/>
  <c r="U2733" i="1"/>
  <c r="U2786" i="1"/>
  <c r="U2841" i="1"/>
  <c r="U2885" i="1"/>
  <c r="U2934" i="1"/>
  <c r="U2986" i="1"/>
  <c r="U3090" i="1"/>
  <c r="U3141" i="1"/>
  <c r="U3247" i="1"/>
  <c r="U3360" i="1"/>
  <c r="U3581" i="1"/>
  <c r="U3838" i="1"/>
  <c r="U3906" i="1"/>
  <c r="U4072" i="1"/>
  <c r="U4168" i="1"/>
  <c r="U4257" i="1"/>
  <c r="U4358" i="1"/>
  <c r="U4453" i="1"/>
  <c r="U4769" i="1"/>
  <c r="U5101" i="1"/>
  <c r="U5261" i="1"/>
  <c r="U5388" i="1"/>
  <c r="U5728" i="1"/>
  <c r="U6440" i="1"/>
  <c r="U7859" i="1"/>
  <c r="U1470" i="1"/>
  <c r="U1577" i="1"/>
  <c r="U1648" i="1"/>
  <c r="U1951" i="1"/>
  <c r="U2040" i="1"/>
  <c r="U2086" i="1"/>
  <c r="U2320" i="1"/>
  <c r="U2460" i="1"/>
  <c r="U2802" i="1"/>
  <c r="U2853" i="1"/>
  <c r="U2908" i="1"/>
  <c r="U2957" i="1"/>
  <c r="U3109" i="1"/>
  <c r="U3163" i="1"/>
  <c r="U3213" i="1"/>
  <c r="U3265" i="1"/>
  <c r="U3325" i="1"/>
  <c r="U3379" i="1"/>
  <c r="U3497" i="1"/>
  <c r="U3544" i="1"/>
  <c r="U3666" i="1"/>
  <c r="U3792" i="1"/>
  <c r="U3934" i="1"/>
  <c r="U4101" i="1"/>
  <c r="U4189" i="1"/>
  <c r="U4385" i="1"/>
  <c r="U4583" i="1"/>
  <c r="U5021" i="1"/>
  <c r="U5154" i="1"/>
  <c r="U5301" i="1"/>
  <c r="U5815" i="1"/>
  <c r="U6252" i="1"/>
  <c r="U6957" i="1"/>
  <c r="U262" i="1"/>
  <c r="U282" i="1"/>
  <c r="U326" i="1"/>
  <c r="U346" i="1"/>
  <c r="U390" i="1"/>
  <c r="U410" i="1"/>
  <c r="U454" i="1"/>
  <c r="U476" i="1"/>
  <c r="U504" i="1"/>
  <c r="U552" i="1"/>
  <c r="U604" i="1"/>
  <c r="U655" i="1"/>
  <c r="U680" i="1"/>
  <c r="U703" i="1"/>
  <c r="U831" i="1"/>
  <c r="U884" i="1"/>
  <c r="U932" i="1"/>
  <c r="U1035" i="1"/>
  <c r="U1062" i="1"/>
  <c r="U1143" i="1"/>
  <c r="U1202" i="1"/>
  <c r="U1227" i="1"/>
  <c r="U1284" i="1"/>
  <c r="U1311" i="1"/>
  <c r="U1371" i="1"/>
  <c r="U1404" i="1"/>
  <c r="U1504" i="1"/>
  <c r="U1543" i="1"/>
  <c r="U1578" i="1"/>
  <c r="U1610" i="1"/>
  <c r="U1719" i="1"/>
  <c r="U1754" i="1"/>
  <c r="U1790" i="1"/>
  <c r="U1832" i="1"/>
  <c r="U1909" i="1"/>
  <c r="U1995" i="1"/>
  <c r="U2129" i="1"/>
  <c r="U2178" i="1"/>
  <c r="U2413" i="1"/>
  <c r="U2513" i="1"/>
  <c r="U2658" i="1"/>
  <c r="U2705" i="1"/>
  <c r="U2959" i="1"/>
  <c r="U3002" i="1"/>
  <c r="U3164" i="1"/>
  <c r="U3266" i="1"/>
  <c r="U3384" i="1"/>
  <c r="U3441" i="1"/>
  <c r="U3606" i="1"/>
  <c r="U3799" i="1"/>
  <c r="U3857" i="1"/>
  <c r="U4018" i="1"/>
  <c r="U4113" i="1"/>
  <c r="U4293" i="1"/>
  <c r="U4386" i="1"/>
  <c r="U4500" i="1"/>
  <c r="U4803" i="1"/>
  <c r="U4925" i="1"/>
  <c r="U5329" i="1"/>
  <c r="U5817" i="1"/>
  <c r="U6275" i="1"/>
  <c r="U6590" i="1"/>
  <c r="U8091" i="1"/>
  <c r="U242" i="1"/>
  <c r="U306" i="1"/>
  <c r="U370" i="1"/>
  <c r="U434" i="1"/>
  <c r="U528" i="1"/>
  <c r="U581" i="1"/>
  <c r="U629" i="1"/>
  <c r="U732" i="1"/>
  <c r="U757" i="1"/>
  <c r="U780" i="1"/>
  <c r="U808" i="1"/>
  <c r="U856" i="1"/>
  <c r="U908" i="1"/>
  <c r="U959" i="1"/>
  <c r="U984" i="1"/>
  <c r="U1007" i="1"/>
  <c r="U1087" i="1"/>
  <c r="U1171" i="1"/>
  <c r="U1255" i="1"/>
  <c r="U1337" i="1"/>
  <c r="U1434" i="1"/>
  <c r="U1471" i="1"/>
  <c r="U1505" i="1"/>
  <c r="U1649" i="1"/>
  <c r="U1685" i="1"/>
  <c r="U1724" i="1"/>
  <c r="U1759" i="1"/>
  <c r="U1872" i="1"/>
  <c r="U1952" i="1"/>
  <c r="U2045" i="1"/>
  <c r="U2091" i="1"/>
  <c r="U2223" i="1"/>
  <c r="U2322" i="1"/>
  <c r="U2363" i="1"/>
  <c r="U2461" i="1"/>
  <c r="U2515" i="1"/>
  <c r="U2564" i="1"/>
  <c r="U2606" i="1"/>
  <c r="U2763" i="1"/>
  <c r="U2811" i="1"/>
  <c r="U2909" i="1"/>
  <c r="U3003" i="1"/>
  <c r="U3057" i="1"/>
  <c r="U3165" i="1"/>
  <c r="U3267" i="1"/>
  <c r="U3326" i="1"/>
  <c r="U3667" i="1"/>
  <c r="U3733" i="1"/>
  <c r="U3858" i="1"/>
  <c r="U3949" i="1"/>
  <c r="U4019" i="1"/>
  <c r="U4190" i="1"/>
  <c r="U4394" i="1"/>
  <c r="U4502" i="1"/>
  <c r="U4592" i="1"/>
  <c r="U4702" i="1"/>
  <c r="U5650" i="1"/>
  <c r="U6040" i="1"/>
  <c r="U6591" i="1"/>
  <c r="U6958" i="1"/>
  <c r="U8092" i="1"/>
  <c r="U263" i="1"/>
  <c r="U327" i="1"/>
  <c r="U391" i="1"/>
  <c r="U455" i="1"/>
  <c r="U505" i="1"/>
  <c r="U557" i="1"/>
  <c r="U605" i="1"/>
  <c r="U633" i="1"/>
  <c r="U656" i="1"/>
  <c r="U681" i="1"/>
  <c r="U784" i="1"/>
  <c r="U832" i="1"/>
  <c r="U885" i="1"/>
  <c r="U1013" i="1"/>
  <c r="U1036" i="1"/>
  <c r="U1063" i="1"/>
  <c r="U1144" i="1"/>
  <c r="U1203" i="1"/>
  <c r="U1228" i="1"/>
  <c r="U1259" i="1"/>
  <c r="U1285" i="1"/>
  <c r="U1313" i="1"/>
  <c r="U1372" i="1"/>
  <c r="U1405" i="1"/>
  <c r="U1544" i="1"/>
  <c r="U1791" i="1"/>
  <c r="U1833" i="1"/>
  <c r="U1996" i="1"/>
  <c r="U2130" i="1"/>
  <c r="U2323" i="1"/>
  <c r="U2462" i="1"/>
  <c r="U2708" i="1"/>
  <c r="U2764" i="1"/>
  <c r="U2910" i="1"/>
  <c r="U2961" i="1"/>
  <c r="U3018" i="1"/>
  <c r="U3112" i="1"/>
  <c r="U3166" i="1"/>
  <c r="U3220" i="1"/>
  <c r="U3442" i="1"/>
  <c r="U3607" i="1"/>
  <c r="U3668" i="1"/>
  <c r="U3734" i="1"/>
  <c r="U3800" i="1"/>
  <c r="U4114" i="1"/>
  <c r="U4208" i="1"/>
  <c r="U4309" i="1"/>
  <c r="U4503" i="1"/>
  <c r="U4703" i="1"/>
  <c r="U4818" i="1"/>
  <c r="U4930" i="1"/>
  <c r="U5046" i="1"/>
  <c r="U5173" i="1"/>
  <c r="U5330" i="1"/>
  <c r="U5474" i="1"/>
  <c r="U6041" i="1"/>
  <c r="U6277" i="1"/>
  <c r="U6959" i="1"/>
  <c r="U7532" i="1"/>
  <c r="U223" i="1"/>
  <c r="U243" i="1"/>
  <c r="U287" i="1"/>
  <c r="U307" i="1"/>
  <c r="U351" i="1"/>
  <c r="U371" i="1"/>
  <c r="U415" i="1"/>
  <c r="U435" i="1"/>
  <c r="U481" i="1"/>
  <c r="U529" i="1"/>
  <c r="U582" i="1"/>
  <c r="U710" i="1"/>
  <c r="U733" i="1"/>
  <c r="U758" i="1"/>
  <c r="U809" i="1"/>
  <c r="U861" i="1"/>
  <c r="U909" i="1"/>
  <c r="U937" i="1"/>
  <c r="U960" i="1"/>
  <c r="U985" i="1"/>
  <c r="U1092" i="1"/>
  <c r="U1346" i="1"/>
  <c r="U1472" i="1"/>
  <c r="U1506" i="1"/>
  <c r="U1545" i="1"/>
  <c r="U1612" i="1"/>
  <c r="U1650" i="1"/>
  <c r="U1726" i="1"/>
  <c r="U1761" i="1"/>
  <c r="U1873" i="1"/>
  <c r="U1918" i="1"/>
  <c r="U1959" i="1"/>
  <c r="U1997" i="1"/>
  <c r="U2046" i="1"/>
  <c r="U2092" i="1"/>
  <c r="U2141" i="1"/>
  <c r="U2226" i="1"/>
  <c r="U2366" i="1"/>
  <c r="U2415" i="1"/>
  <c r="U2463" i="1"/>
  <c r="U2660" i="1"/>
  <c r="U2709" i="1"/>
  <c r="U2812" i="1"/>
  <c r="U2859" i="1"/>
  <c r="U3068" i="1"/>
  <c r="U3113" i="1"/>
  <c r="U3284" i="1"/>
  <c r="U3333" i="1"/>
  <c r="U3551" i="1"/>
  <c r="U3609" i="1"/>
  <c r="U3801" i="1"/>
  <c r="U3865" i="1"/>
  <c r="U3950" i="1"/>
  <c r="U4119" i="1"/>
  <c r="U4397" i="1"/>
  <c r="U4507" i="1"/>
  <c r="U4614" i="1"/>
  <c r="U4711" i="1"/>
  <c r="U4824" i="1"/>
  <c r="U5651" i="1"/>
  <c r="U6969" i="1"/>
  <c r="U8" i="1"/>
  <c r="U200" i="1"/>
  <c r="U264" i="1"/>
  <c r="U328" i="1"/>
  <c r="U392" i="1"/>
  <c r="U456" i="1"/>
  <c r="U558" i="1"/>
  <c r="U606" i="1"/>
  <c r="U657" i="1"/>
  <c r="U785" i="1"/>
  <c r="U833" i="1"/>
  <c r="U886" i="1"/>
  <c r="U1014" i="1"/>
  <c r="U1037" i="1"/>
  <c r="U1064" i="1"/>
  <c r="U1145" i="1"/>
  <c r="U1204" i="1"/>
  <c r="U1229" i="1"/>
  <c r="U1260" i="1"/>
  <c r="U1286" i="1"/>
  <c r="U1314" i="1"/>
  <c r="U1373" i="1"/>
  <c r="U1406" i="1"/>
  <c r="U1581" i="1"/>
  <c r="U1687" i="1"/>
  <c r="U1762" i="1"/>
  <c r="U1792" i="1"/>
  <c r="U1834" i="1"/>
  <c r="U2047" i="1"/>
  <c r="U2142" i="1"/>
  <c r="U2227" i="1"/>
  <c r="U2279" i="1"/>
  <c r="U2324" i="1"/>
  <c r="U2375" i="1"/>
  <c r="U2416" i="1"/>
  <c r="U2566" i="1"/>
  <c r="U2710" i="1"/>
  <c r="U2765" i="1"/>
  <c r="U2962" i="1"/>
  <c r="U3019" i="1"/>
  <c r="U3069" i="1"/>
  <c r="U3221" i="1"/>
  <c r="U3389" i="1"/>
  <c r="U3449" i="1"/>
  <c r="U3502" i="1"/>
  <c r="U3565" i="1"/>
  <c r="U3670" i="1"/>
  <c r="U3735" i="1"/>
  <c r="U4026" i="1"/>
  <c r="U4209" i="1"/>
  <c r="U4616" i="1"/>
  <c r="U4712" i="1"/>
  <c r="U4931" i="1"/>
  <c r="U5047" i="1"/>
  <c r="U5331" i="1"/>
  <c r="U5475" i="1"/>
  <c r="U5663" i="1"/>
  <c r="U6069" i="1"/>
  <c r="U6283" i="1"/>
  <c r="U8144" i="1"/>
  <c r="U224" i="1"/>
  <c r="U244" i="1"/>
  <c r="U288" i="1"/>
  <c r="U308" i="1"/>
  <c r="U352" i="1"/>
  <c r="U372" i="1"/>
  <c r="U416" i="1"/>
  <c r="U436" i="1"/>
  <c r="U484" i="1"/>
  <c r="U507" i="1"/>
  <c r="U532" i="1"/>
  <c r="U583" i="1"/>
  <c r="U635" i="1"/>
  <c r="U683" i="1"/>
  <c r="U711" i="1"/>
  <c r="U734" i="1"/>
  <c r="U759" i="1"/>
  <c r="U862" i="1"/>
  <c r="U910" i="1"/>
  <c r="U961" i="1"/>
  <c r="U1093" i="1"/>
  <c r="U1347" i="1"/>
  <c r="U1407" i="1"/>
  <c r="U1582" i="1"/>
  <c r="U1622" i="1"/>
  <c r="U1653" i="1"/>
  <c r="U1688" i="1"/>
  <c r="U1919" i="1"/>
  <c r="U1998" i="1"/>
  <c r="U2093" i="1"/>
  <c r="U2419" i="1"/>
  <c r="U2464" i="1"/>
  <c r="U2518" i="1"/>
  <c r="U2619" i="1"/>
  <c r="U2814" i="1"/>
  <c r="U2860" i="1"/>
  <c r="U3070" i="1"/>
  <c r="U3114" i="1"/>
  <c r="U3285" i="1"/>
  <c r="U3337" i="1"/>
  <c r="U3617" i="1"/>
  <c r="U3671" i="1"/>
  <c r="U3802" i="1"/>
  <c r="U3955" i="1"/>
  <c r="U4027" i="1"/>
  <c r="U4311" i="1"/>
  <c r="U4418" i="1"/>
  <c r="U4509" i="1"/>
  <c r="U4716" i="1"/>
  <c r="U5492" i="1"/>
  <c r="U5681" i="1"/>
  <c r="U5860" i="1"/>
  <c r="U6070" i="1"/>
  <c r="U6637" i="1"/>
  <c r="U6990" i="1"/>
  <c r="U7565" i="1"/>
  <c r="U3929" i="1"/>
  <c r="U3991" i="1"/>
  <c r="U4042" i="1"/>
  <c r="U4094" i="1"/>
  <c r="U4162" i="1"/>
  <c r="U4217" i="1"/>
  <c r="U4344" i="1"/>
  <c r="U4611" i="1"/>
  <c r="U4675" i="1"/>
  <c r="U4749" i="1"/>
  <c r="U4817" i="1"/>
  <c r="U4891" i="1"/>
  <c r="U4975" i="1"/>
  <c r="U5319" i="1"/>
  <c r="U5763" i="1"/>
  <c r="U6813" i="1"/>
  <c r="U7449" i="1"/>
  <c r="U7783" i="1"/>
  <c r="U1500" i="1"/>
  <c r="U1550" i="1"/>
  <c r="U1628" i="1"/>
  <c r="U1730" i="1"/>
  <c r="U1808" i="1"/>
  <c r="U1868" i="1"/>
  <c r="U1896" i="1"/>
  <c r="U1927" i="1"/>
  <c r="U1953" i="1"/>
  <c r="U2085" i="1"/>
  <c r="U2116" i="1"/>
  <c r="U2180" i="1"/>
  <c r="U2216" i="1"/>
  <c r="U2247" i="1"/>
  <c r="U2485" i="1"/>
  <c r="U2520" i="1"/>
  <c r="U2562" i="1"/>
  <c r="U2593" i="1"/>
  <c r="U2661" i="1"/>
  <c r="U2700" i="1"/>
  <c r="U2769" i="1"/>
  <c r="U2803" i="1"/>
  <c r="U2844" i="1"/>
  <c r="U2955" i="1"/>
  <c r="U3023" i="1"/>
  <c r="U3250" i="1"/>
  <c r="U3290" i="1"/>
  <c r="U3373" i="1"/>
  <c r="U3412" i="1"/>
  <c r="U3451" i="1"/>
  <c r="U3535" i="1"/>
  <c r="U3574" i="1"/>
  <c r="U3616" i="1"/>
  <c r="U3657" i="1"/>
  <c r="U3701" i="1"/>
  <c r="U3745" i="1"/>
  <c r="U3795" i="1"/>
  <c r="U3890" i="1"/>
  <c r="U4115" i="1"/>
  <c r="U4237" i="1"/>
  <c r="U4424" i="1"/>
  <c r="U4561" i="1"/>
  <c r="U4631" i="1"/>
  <c r="U4700" i="1"/>
  <c r="U4770" i="1"/>
  <c r="U4839" i="1"/>
  <c r="U4983" i="1"/>
  <c r="U5053" i="1"/>
  <c r="U5333" i="1"/>
  <c r="U5555" i="1"/>
  <c r="U5683" i="1"/>
  <c r="U5797" i="1"/>
  <c r="U5920" i="1"/>
  <c r="U6076" i="1"/>
  <c r="U6207" i="1"/>
  <c r="U6611" i="1"/>
  <c r="U6860" i="1"/>
  <c r="U3952" i="1"/>
  <c r="U4005" i="1"/>
  <c r="U4118" i="1"/>
  <c r="U4174" i="1"/>
  <c r="U4362" i="1"/>
  <c r="U4427" i="1"/>
  <c r="U4501" i="1"/>
  <c r="U4701" i="1"/>
  <c r="U4772" i="1"/>
  <c r="U4920" i="1"/>
  <c r="U5054" i="1"/>
  <c r="U5152" i="1"/>
  <c r="U5260" i="1"/>
  <c r="U5344" i="1"/>
  <c r="U5684" i="1"/>
  <c r="U5923" i="1"/>
  <c r="U6209" i="1"/>
  <c r="U6435" i="1"/>
  <c r="U7182" i="1"/>
  <c r="U7539" i="1"/>
  <c r="U7998" i="1"/>
  <c r="U5" i="1"/>
  <c r="U197" i="1"/>
  <c r="U213" i="1"/>
  <c r="U229" i="1"/>
  <c r="U245" i="1"/>
  <c r="U261" i="1"/>
  <c r="U277" i="1"/>
  <c r="U293" i="1"/>
  <c r="U309" i="1"/>
  <c r="U325" i="1"/>
  <c r="U341" i="1"/>
  <c r="U357" i="1"/>
  <c r="U373" i="1"/>
  <c r="U389" i="1"/>
  <c r="U405" i="1"/>
  <c r="U421" i="1"/>
  <c r="U437" i="1"/>
  <c r="U453" i="1"/>
  <c r="U489" i="1"/>
  <c r="U508" i="1"/>
  <c r="U545" i="1"/>
  <c r="U584" i="1"/>
  <c r="U603" i="1"/>
  <c r="U640" i="1"/>
  <c r="U679" i="1"/>
  <c r="U735" i="1"/>
  <c r="U774" i="1"/>
  <c r="U830" i="1"/>
  <c r="U869" i="1"/>
  <c r="U925" i="1"/>
  <c r="U964" i="1"/>
  <c r="U1001" i="1"/>
  <c r="U1020" i="1"/>
  <c r="U1039" i="1"/>
  <c r="U1059" i="1"/>
  <c r="U1100" i="1"/>
  <c r="U1122" i="1"/>
  <c r="U1142" i="1"/>
  <c r="U1162" i="1"/>
  <c r="U1331" i="1"/>
  <c r="U1353" i="1"/>
  <c r="U1375" i="1"/>
  <c r="U1403" i="1"/>
  <c r="U1451" i="1"/>
  <c r="U1502" i="1"/>
  <c r="U1527" i="1"/>
  <c r="U1552" i="1"/>
  <c r="U1580" i="1"/>
  <c r="U1630" i="1"/>
  <c r="U1709" i="1"/>
  <c r="U1786" i="1"/>
  <c r="U1810" i="1"/>
  <c r="U1841" i="1"/>
  <c r="U1871" i="1"/>
  <c r="U1929" i="1"/>
  <c r="U1960" i="1"/>
  <c r="U1991" i="1"/>
  <c r="U2284" i="1"/>
  <c r="U2354" i="1"/>
  <c r="U2565" i="1"/>
  <c r="U2595" i="1"/>
  <c r="U2631" i="1"/>
  <c r="U2773" i="1"/>
  <c r="U2813" i="1"/>
  <c r="U2846" i="1"/>
  <c r="U2958" i="1"/>
  <c r="U3172" i="1"/>
  <c r="U3294" i="1"/>
  <c r="U3417" i="1"/>
  <c r="U3454" i="1"/>
  <c r="U3499" i="1"/>
  <c r="U3577" i="1"/>
  <c r="U3844" i="1"/>
  <c r="U3898" i="1"/>
  <c r="U3956" i="1"/>
  <c r="U4007" i="1"/>
  <c r="U4060" i="1"/>
  <c r="U4120" i="1"/>
  <c r="U4184" i="1"/>
  <c r="U4239" i="1"/>
  <c r="U4310" i="1"/>
  <c r="U4430" i="1"/>
  <c r="U4574" i="1"/>
  <c r="U4842" i="1"/>
  <c r="U5067" i="1"/>
  <c r="U5262" i="1"/>
  <c r="U5470" i="1"/>
  <c r="U5957" i="1"/>
  <c r="U6439" i="1"/>
  <c r="U7199" i="1"/>
  <c r="U7567" i="1"/>
  <c r="U11" i="1"/>
  <c r="U187" i="1"/>
  <c r="U203" i="1"/>
  <c r="U219" i="1"/>
  <c r="U235" i="1"/>
  <c r="U251" i="1"/>
  <c r="U267" i="1"/>
  <c r="U283" i="1"/>
  <c r="U299" i="1"/>
  <c r="U315" i="1"/>
  <c r="U331" i="1"/>
  <c r="U347" i="1"/>
  <c r="U363" i="1"/>
  <c r="U379" i="1"/>
  <c r="U395" i="1"/>
  <c r="U411" i="1"/>
  <c r="U427" i="1"/>
  <c r="U443" i="1"/>
  <c r="U459" i="1"/>
  <c r="U477" i="1"/>
  <c r="U516" i="1"/>
  <c r="U553" i="1"/>
  <c r="U572" i="1"/>
  <c r="U609" i="1"/>
  <c r="U648" i="1"/>
  <c r="U667" i="1"/>
  <c r="U704" i="1"/>
  <c r="U743" i="1"/>
  <c r="U799" i="1"/>
  <c r="U838" i="1"/>
  <c r="U894" i="1"/>
  <c r="U933" i="1"/>
  <c r="U989" i="1"/>
  <c r="U1028" i="1"/>
  <c r="U1067" i="1"/>
  <c r="U1192" i="1"/>
  <c r="U1212" i="1"/>
  <c r="U1297" i="1"/>
  <c r="U1438" i="1"/>
  <c r="U1463" i="1"/>
  <c r="U1510" i="1"/>
  <c r="U1589" i="1"/>
  <c r="U1613" i="1"/>
  <c r="U1666" i="1"/>
  <c r="U1692" i="1"/>
  <c r="U1852" i="1"/>
  <c r="U1880" i="1"/>
  <c r="U1913" i="1"/>
  <c r="U1941" i="1"/>
  <c r="U1970" i="1"/>
  <c r="U1999" i="1"/>
  <c r="U2098" i="1"/>
  <c r="U2134" i="1"/>
  <c r="U2198" i="1"/>
  <c r="U2229" i="1"/>
  <c r="U2333" i="1"/>
  <c r="U2367" i="1"/>
  <c r="U2468" i="1"/>
  <c r="U2504" i="1"/>
  <c r="U2540" i="1"/>
  <c r="U2609" i="1"/>
  <c r="U2647" i="1"/>
  <c r="U2901" i="1"/>
  <c r="U2972" i="1"/>
  <c r="U3115" i="1"/>
  <c r="U3230" i="1"/>
  <c r="U3268" i="1"/>
  <c r="U3351" i="1"/>
  <c r="U3391" i="1"/>
  <c r="U3552" i="1"/>
  <c r="U3631" i="1"/>
  <c r="U3725" i="1"/>
  <c r="U3769" i="1"/>
  <c r="U3866" i="1"/>
  <c r="U3922" i="1"/>
  <c r="U4141" i="1"/>
  <c r="U4210" i="1"/>
  <c r="U4321" i="1"/>
  <c r="U4528" i="1"/>
  <c r="U4604" i="1"/>
  <c r="U4804" i="1"/>
  <c r="U4872" i="1"/>
  <c r="U5022" i="1"/>
  <c r="U5391" i="1"/>
  <c r="U5992" i="1"/>
  <c r="U6125" i="1"/>
  <c r="U6286" i="1"/>
  <c r="U6491" i="1"/>
  <c r="U6734" i="1"/>
  <c r="U7031" i="1"/>
  <c r="U7342" i="1"/>
  <c r="U7745" i="1"/>
  <c r="U8170" i="1"/>
  <c r="U496" i="1"/>
  <c r="U535" i="1"/>
  <c r="U591" i="1"/>
  <c r="U630" i="1"/>
  <c r="U686" i="1"/>
  <c r="U725" i="1"/>
  <c r="U781" i="1"/>
  <c r="U820" i="1"/>
  <c r="U857" i="1"/>
  <c r="U876" i="1"/>
  <c r="U913" i="1"/>
  <c r="U952" i="1"/>
  <c r="U971" i="1"/>
  <c r="U1008" i="1"/>
  <c r="U1048" i="1"/>
  <c r="U1151" i="1"/>
  <c r="U1172" i="1"/>
  <c r="U1234" i="1"/>
  <c r="U1256" i="1"/>
  <c r="U1276" i="1"/>
  <c r="U1298" i="1"/>
  <c r="U1318" i="1"/>
  <c r="U1338" i="1"/>
  <c r="U1364" i="1"/>
  <c r="U1387" i="1"/>
  <c r="U1487" i="1"/>
  <c r="U1617" i="1"/>
  <c r="U1642" i="1"/>
  <c r="U1720" i="1"/>
  <c r="U1745" i="1"/>
  <c r="U1770" i="1"/>
  <c r="U1794" i="1"/>
  <c r="U1823" i="1"/>
  <c r="U1853" i="1"/>
  <c r="U1972" i="1"/>
  <c r="U2034" i="1"/>
  <c r="U2067" i="1"/>
  <c r="U2165" i="1"/>
  <c r="U2231" i="1"/>
  <c r="U2267" i="1"/>
  <c r="U2301" i="1"/>
  <c r="U2371" i="1"/>
  <c r="U2438" i="1"/>
  <c r="U2574" i="1"/>
  <c r="U2682" i="1"/>
  <c r="U2717" i="1"/>
  <c r="U2790" i="1"/>
  <c r="U2825" i="1"/>
  <c r="U2861" i="1"/>
  <c r="U2936" i="1"/>
  <c r="U3011" i="1"/>
  <c r="U3158" i="1"/>
  <c r="U3272" i="1"/>
  <c r="U3313" i="1"/>
  <c r="U3437" i="1"/>
  <c r="U3474" i="1"/>
  <c r="U3515" i="1"/>
  <c r="U3598" i="1"/>
  <c r="U3773" i="1"/>
  <c r="U3814" i="1"/>
  <c r="U3868" i="1"/>
  <c r="U3925" i="1"/>
  <c r="U3975" i="1"/>
  <c r="U4038" i="1"/>
  <c r="U4086" i="1"/>
  <c r="U4270" i="1"/>
  <c r="U4469" i="1"/>
  <c r="U4608" i="1"/>
  <c r="U4664" i="1"/>
  <c r="U4885" i="1"/>
  <c r="U4950" i="1"/>
  <c r="U5105" i="1"/>
  <c r="U5392" i="1"/>
  <c r="U5509" i="1"/>
  <c r="U5993" i="1"/>
  <c r="U7756" i="1"/>
  <c r="U12" i="1"/>
  <c r="U188" i="1"/>
  <c r="U204" i="1"/>
  <c r="U220" i="1"/>
  <c r="U236" i="1"/>
  <c r="U252" i="1"/>
  <c r="U268" i="1"/>
  <c r="U284" i="1"/>
  <c r="U300" i="1"/>
  <c r="U316" i="1"/>
  <c r="U332" i="1"/>
  <c r="U348" i="1"/>
  <c r="U364" i="1"/>
  <c r="U380" i="1"/>
  <c r="U396" i="1"/>
  <c r="U412" i="1"/>
  <c r="U428" i="1"/>
  <c r="U444" i="1"/>
  <c r="U460" i="1"/>
  <c r="U478" i="1"/>
  <c r="U517" i="1"/>
  <c r="U573" i="1"/>
  <c r="U612" i="1"/>
  <c r="U649" i="1"/>
  <c r="U668" i="1"/>
  <c r="U705" i="1"/>
  <c r="U744" i="1"/>
  <c r="U763" i="1"/>
  <c r="U800" i="1"/>
  <c r="U839" i="1"/>
  <c r="U895" i="1"/>
  <c r="U934" i="1"/>
  <c r="U990" i="1"/>
  <c r="U1029" i="1"/>
  <c r="U1089" i="1"/>
  <c r="U1193" i="1"/>
  <c r="U1213" i="1"/>
  <c r="U1388" i="1"/>
  <c r="U1413" i="1"/>
  <c r="U1439" i="1"/>
  <c r="U1464" i="1"/>
  <c r="U1590" i="1"/>
  <c r="U1693" i="1"/>
  <c r="U1881" i="1"/>
  <c r="U1914" i="1"/>
  <c r="U1942" i="1"/>
  <c r="U1973" i="1"/>
  <c r="U2068" i="1"/>
  <c r="U2099" i="1"/>
  <c r="U2135" i="1"/>
  <c r="U2200" i="1"/>
  <c r="U2334" i="1"/>
  <c r="U2372" i="1"/>
  <c r="U2406" i="1"/>
  <c r="U2541" i="1"/>
  <c r="U2614" i="1"/>
  <c r="U2649" i="1"/>
  <c r="U2755" i="1"/>
  <c r="U2902" i="1"/>
  <c r="U2937" i="1"/>
  <c r="U2973" i="1"/>
  <c r="U3048" i="1"/>
  <c r="U3080" i="1"/>
  <c r="U3116" i="1"/>
  <c r="U3192" i="1"/>
  <c r="U3232" i="1"/>
  <c r="U3352" i="1"/>
  <c r="U3392" i="1"/>
  <c r="U3638" i="1"/>
  <c r="U3871" i="1"/>
  <c r="U3976" i="1"/>
  <c r="U4039" i="1"/>
  <c r="U4145" i="1"/>
  <c r="U4212" i="1"/>
  <c r="U4322" i="1"/>
  <c r="U4731" i="1"/>
  <c r="U5023" i="1"/>
  <c r="U5304" i="1"/>
  <c r="U5393" i="1"/>
  <c r="U5510" i="1"/>
  <c r="U5730" i="1"/>
  <c r="U5866" i="1"/>
  <c r="U6159" i="1"/>
  <c r="U6492" i="1"/>
  <c r="U7757" i="1"/>
  <c r="U8174" i="1"/>
  <c r="U497" i="1"/>
  <c r="U536" i="1"/>
  <c r="U555" i="1"/>
  <c r="U592" i="1"/>
  <c r="U631" i="1"/>
  <c r="U687" i="1"/>
  <c r="U726" i="1"/>
  <c r="U782" i="1"/>
  <c r="U821" i="1"/>
  <c r="U877" i="1"/>
  <c r="U916" i="1"/>
  <c r="U953" i="1"/>
  <c r="U972" i="1"/>
  <c r="U1009" i="1"/>
  <c r="U1049" i="1"/>
  <c r="U1069" i="1"/>
  <c r="U1153" i="1"/>
  <c r="U1173" i="1"/>
  <c r="U1237" i="1"/>
  <c r="U1257" i="1"/>
  <c r="U1277" i="1"/>
  <c r="U1299" i="1"/>
  <c r="U1319" i="1"/>
  <c r="U1365" i="1"/>
  <c r="U1488" i="1"/>
  <c r="U1512" i="1"/>
  <c r="U1541" i="1"/>
  <c r="U1721" i="1"/>
  <c r="U1746" i="1"/>
  <c r="U1800" i="1"/>
  <c r="U1824" i="1"/>
  <c r="U1854" i="1"/>
  <c r="U1944" i="1"/>
  <c r="U1974" i="1"/>
  <c r="U2008" i="1"/>
  <c r="U2035" i="1"/>
  <c r="U2136" i="1"/>
  <c r="U2268" i="1"/>
  <c r="U2439" i="1"/>
  <c r="U2509" i="1"/>
  <c r="U2575" i="1"/>
  <c r="U2683" i="1"/>
  <c r="U2718" i="1"/>
  <c r="U2792" i="1"/>
  <c r="U2826" i="1"/>
  <c r="U2867" i="1"/>
  <c r="U3012" i="1"/>
  <c r="U3160" i="1"/>
  <c r="U3193" i="1"/>
  <c r="U3233" i="1"/>
  <c r="U3475" i="1"/>
  <c r="U3599" i="1"/>
  <c r="U3727" i="1"/>
  <c r="U3774" i="1"/>
  <c r="U4146" i="1"/>
  <c r="U4272" i="1"/>
  <c r="U4400" i="1"/>
  <c r="U4609" i="1"/>
  <c r="U4668" i="1"/>
  <c r="U4732" i="1"/>
  <c r="U4813" i="1"/>
  <c r="U4951" i="1"/>
  <c r="U5032" i="1"/>
  <c r="U5194" i="1"/>
  <c r="U5305" i="1"/>
  <c r="U5412" i="1"/>
  <c r="U5518" i="1"/>
  <c r="U5629" i="1"/>
  <c r="U5869" i="1"/>
  <c r="U6160" i="1"/>
  <c r="U7034" i="1"/>
  <c r="U8176" i="1"/>
  <c r="U13" i="1"/>
  <c r="U189" i="1"/>
  <c r="U205" i="1"/>
  <c r="U221" i="1"/>
  <c r="U237" i="1"/>
  <c r="U253" i="1"/>
  <c r="U269" i="1"/>
  <c r="U285" i="1"/>
  <c r="U301" i="1"/>
  <c r="U317" i="1"/>
  <c r="U333" i="1"/>
  <c r="U349" i="1"/>
  <c r="U365" i="1"/>
  <c r="U381" i="1"/>
  <c r="U397" i="1"/>
  <c r="U413" i="1"/>
  <c r="U429" i="1"/>
  <c r="U445" i="1"/>
  <c r="U461" i="1"/>
  <c r="U479" i="1"/>
  <c r="U518" i="1"/>
  <c r="U574" i="1"/>
  <c r="U613" i="1"/>
  <c r="U669" i="1"/>
  <c r="U708" i="1"/>
  <c r="U745" i="1"/>
  <c r="U764" i="1"/>
  <c r="U801" i="1"/>
  <c r="U840" i="1"/>
  <c r="U859" i="1"/>
  <c r="U896" i="1"/>
  <c r="U935" i="1"/>
  <c r="U991" i="1"/>
  <c r="U1030" i="1"/>
  <c r="U1090" i="1"/>
  <c r="U1174" i="1"/>
  <c r="U1194" i="1"/>
  <c r="U1343" i="1"/>
  <c r="U1389" i="1"/>
  <c r="U1414" i="1"/>
  <c r="U1440" i="1"/>
  <c r="U1465" i="1"/>
  <c r="U1517" i="1"/>
  <c r="U1567" i="1"/>
  <c r="U1591" i="1"/>
  <c r="U1644" i="1"/>
  <c r="U1669" i="1"/>
  <c r="U1694" i="1"/>
  <c r="U1772" i="1"/>
  <c r="U1882" i="1"/>
  <c r="U1916" i="1"/>
  <c r="U2069" i="1"/>
  <c r="U2100" i="1"/>
  <c r="U2238" i="1"/>
  <c r="U2269" i="1"/>
  <c r="U2303" i="1"/>
  <c r="U2335" i="1"/>
  <c r="U2373" i="1"/>
  <c r="U2407" i="1"/>
  <c r="U2650" i="1"/>
  <c r="U2756" i="1"/>
  <c r="U2904" i="1"/>
  <c r="U2938" i="1"/>
  <c r="U2974" i="1"/>
  <c r="U3049" i="1"/>
  <c r="U3085" i="1"/>
  <c r="U3124" i="1"/>
  <c r="U3277" i="1"/>
  <c r="U3316" i="1"/>
  <c r="U3357" i="1"/>
  <c r="U3394" i="1"/>
  <c r="U3439" i="1"/>
  <c r="U3476" i="1"/>
  <c r="U3517" i="1"/>
  <c r="U3563" i="1"/>
  <c r="U3600" i="1"/>
  <c r="U3640" i="1"/>
  <c r="U3681" i="1"/>
  <c r="U3731" i="1"/>
  <c r="U3818" i="1"/>
  <c r="U3874" i="1"/>
  <c r="U3927" i="1"/>
  <c r="U3978" i="1"/>
  <c r="U4040" i="1"/>
  <c r="U4089" i="1"/>
  <c r="U4535" i="1"/>
  <c r="U4815" i="1"/>
  <c r="U4888" i="1"/>
  <c r="U5108" i="1"/>
  <c r="U5217" i="1"/>
  <c r="U6011" i="1"/>
  <c r="U6334" i="1"/>
  <c r="U6504" i="1"/>
  <c r="U7387" i="1"/>
  <c r="U7759" i="1"/>
  <c r="U8204" i="1"/>
  <c r="U500" i="1"/>
  <c r="U537" i="1"/>
  <c r="U556" i="1"/>
  <c r="U593" i="1"/>
  <c r="U632" i="1"/>
  <c r="U651" i="1"/>
  <c r="U688" i="1"/>
  <c r="U727" i="1"/>
  <c r="U783" i="1"/>
  <c r="U822" i="1"/>
  <c r="U878" i="1"/>
  <c r="U917" i="1"/>
  <c r="U973" i="1"/>
  <c r="U1012" i="1"/>
  <c r="U1050" i="1"/>
  <c r="U1154" i="1"/>
  <c r="U1215" i="1"/>
  <c r="U1238" i="1"/>
  <c r="U1258" i="1"/>
  <c r="U1300" i="1"/>
  <c r="U1320" i="1"/>
  <c r="U1366" i="1"/>
  <c r="U1489" i="1"/>
  <c r="U1542" i="1"/>
  <c r="U1592" i="1"/>
  <c r="U1621" i="1"/>
  <c r="U1645" i="1"/>
  <c r="U1698" i="1"/>
  <c r="U1722" i="1"/>
  <c r="U1801" i="1"/>
  <c r="U1825" i="1"/>
  <c r="U1855" i="1"/>
  <c r="U1975" i="1"/>
  <c r="U2038" i="1"/>
  <c r="U2171" i="1"/>
  <c r="U2304" i="1"/>
  <c r="U2440" i="1"/>
  <c r="U2478" i="1"/>
  <c r="U2510" i="1"/>
  <c r="U2546" i="1"/>
  <c r="U2618" i="1"/>
  <c r="U2684" i="1"/>
  <c r="U2719" i="1"/>
  <c r="U2829" i="1"/>
  <c r="U2868" i="1"/>
  <c r="U2975" i="1"/>
  <c r="U3087" i="1"/>
  <c r="U3161" i="1"/>
  <c r="U3194" i="1"/>
  <c r="U3234" i="1"/>
  <c r="U3317" i="1"/>
  <c r="U3477" i="1"/>
  <c r="U3641" i="1"/>
  <c r="U3685" i="1"/>
  <c r="U3775" i="1"/>
  <c r="U3990" i="1"/>
  <c r="U4090" i="1"/>
  <c r="U4158" i="1"/>
  <c r="U4216" i="1"/>
  <c r="U4273" i="1"/>
  <c r="U4342" i="1"/>
  <c r="U4472" i="1"/>
  <c r="U4610" i="1"/>
  <c r="U4670" i="1"/>
  <c r="U4963" i="1"/>
  <c r="U5416" i="1"/>
  <c r="U5533" i="1"/>
  <c r="U5630" i="1"/>
  <c r="U5880" i="1"/>
  <c r="U6161" i="1"/>
  <c r="U6339" i="1"/>
  <c r="U14" i="1"/>
  <c r="U110" i="1"/>
  <c r="U190" i="1"/>
  <c r="U206" i="1"/>
  <c r="U222" i="1"/>
  <c r="U238" i="1"/>
  <c r="U254" i="1"/>
  <c r="U270" i="1"/>
  <c r="U286" i="1"/>
  <c r="U302" i="1"/>
  <c r="U318" i="1"/>
  <c r="U334" i="1"/>
  <c r="U350" i="1"/>
  <c r="U366" i="1"/>
  <c r="U382" i="1"/>
  <c r="U398" i="1"/>
  <c r="U414" i="1"/>
  <c r="U430" i="1"/>
  <c r="U446" i="1"/>
  <c r="U462" i="1"/>
  <c r="U480" i="1"/>
  <c r="U519" i="1"/>
  <c r="U575" i="1"/>
  <c r="U614" i="1"/>
  <c r="U670" i="1"/>
  <c r="U709" i="1"/>
  <c r="U765" i="1"/>
  <c r="U804" i="1"/>
  <c r="U841" i="1"/>
  <c r="U860" i="1"/>
  <c r="U897" i="1"/>
  <c r="U936" i="1"/>
  <c r="U955" i="1"/>
  <c r="U992" i="1"/>
  <c r="U1031" i="1"/>
  <c r="U1071" i="1"/>
  <c r="U1091" i="1"/>
  <c r="U1175" i="1"/>
  <c r="U1195" i="1"/>
  <c r="U1345" i="1"/>
  <c r="U1390" i="1"/>
  <c r="U1415" i="1"/>
  <c r="U1441" i="1"/>
  <c r="U1518" i="1"/>
  <c r="U1568" i="1"/>
  <c r="U1749" i="1"/>
  <c r="U1773" i="1"/>
  <c r="U1889" i="1"/>
  <c r="U1917" i="1"/>
  <c r="U2010" i="1"/>
  <c r="U2039" i="1"/>
  <c r="U2072" i="1"/>
  <c r="U2101" i="1"/>
  <c r="U2172" i="1"/>
  <c r="U2203" i="1"/>
  <c r="U2239" i="1"/>
  <c r="U2270" i="1"/>
  <c r="U2336" i="1"/>
  <c r="U2408" i="1"/>
  <c r="U2547" i="1"/>
  <c r="U2654" i="1"/>
  <c r="U2726" i="1"/>
  <c r="U2831" i="1"/>
  <c r="U2905" i="1"/>
  <c r="U2939" i="1"/>
  <c r="U3017" i="1"/>
  <c r="U3051" i="1"/>
  <c r="U3125" i="1"/>
  <c r="U3400" i="1"/>
  <c r="U3440" i="1"/>
  <c r="U3518" i="1"/>
  <c r="U3601" i="1"/>
  <c r="U3688" i="1"/>
  <c r="U3732" i="1"/>
  <c r="U3776" i="1"/>
  <c r="U3831" i="1"/>
  <c r="U3876" i="1"/>
  <c r="U3928" i="1"/>
  <c r="U4041" i="1"/>
  <c r="U4091" i="1"/>
  <c r="U4402" i="1"/>
  <c r="U4549" i="1"/>
  <c r="U4671" i="1"/>
  <c r="U4748" i="1"/>
  <c r="U5034" i="1"/>
  <c r="U5109" i="1"/>
  <c r="U5218" i="1"/>
  <c r="U5534" i="1"/>
  <c r="U5631" i="1"/>
  <c r="U5882" i="1"/>
  <c r="U6014" i="1"/>
  <c r="U6179" i="1"/>
  <c r="U6357" i="1"/>
  <c r="U6572" i="1"/>
  <c r="U6812" i="1"/>
  <c r="U7782" i="1"/>
  <c r="U8205" i="1"/>
  <c r="U3652" i="1"/>
  <c r="U3723" i="1"/>
  <c r="U3830" i="1"/>
  <c r="U3864" i="1"/>
  <c r="U4025" i="1"/>
  <c r="U4247" i="1"/>
  <c r="U4292" i="1"/>
  <c r="U4442" i="1"/>
  <c r="U4548" i="1"/>
  <c r="U4591" i="1"/>
  <c r="U4643" i="1"/>
  <c r="U4698" i="1"/>
  <c r="U4744" i="1"/>
  <c r="U4802" i="1"/>
  <c r="U5020" i="1"/>
  <c r="U5073" i="1"/>
  <c r="U5680" i="1"/>
  <c r="U5761" i="1"/>
  <c r="U5936" i="1"/>
  <c r="U6274" i="1"/>
  <c r="U6944" i="1"/>
  <c r="U7385" i="1"/>
  <c r="U7686" i="1"/>
  <c r="U7928" i="1"/>
  <c r="U5162" i="1"/>
  <c r="U5382" i="1"/>
  <c r="U5625" i="1"/>
  <c r="U5692" i="1"/>
  <c r="U5783" i="1"/>
  <c r="U5870" i="1"/>
  <c r="U5969" i="1"/>
  <c r="U6182" i="1"/>
  <c r="U6469" i="1"/>
  <c r="U7464" i="1"/>
  <c r="U8089" i="1"/>
  <c r="U474" i="1"/>
  <c r="U490" i="1"/>
  <c r="U506" i="1"/>
  <c r="U522" i="1"/>
  <c r="U538" i="1"/>
  <c r="U554" i="1"/>
  <c r="U570" i="1"/>
  <c r="U586" i="1"/>
  <c r="U602" i="1"/>
  <c r="U618" i="1"/>
  <c r="U634" i="1"/>
  <c r="U650" i="1"/>
  <c r="U666" i="1"/>
  <c r="U682" i="1"/>
  <c r="U698" i="1"/>
  <c r="U714" i="1"/>
  <c r="U730" i="1"/>
  <c r="U746" i="1"/>
  <c r="U762" i="1"/>
  <c r="U778" i="1"/>
  <c r="U794" i="1"/>
  <c r="U810" i="1"/>
  <c r="U826" i="1"/>
  <c r="U842" i="1"/>
  <c r="U858" i="1"/>
  <c r="U874" i="1"/>
  <c r="U890" i="1"/>
  <c r="U906" i="1"/>
  <c r="U922" i="1"/>
  <c r="U938" i="1"/>
  <c r="U954" i="1"/>
  <c r="U970" i="1"/>
  <c r="U986" i="1"/>
  <c r="U1002" i="1"/>
  <c r="U1018" i="1"/>
  <c r="U1034" i="1"/>
  <c r="U1051" i="1"/>
  <c r="U1068" i="1"/>
  <c r="U1085" i="1"/>
  <c r="U1121" i="1"/>
  <c r="U1156" i="1"/>
  <c r="U1191" i="1"/>
  <c r="U1226" i="1"/>
  <c r="U1261" i="1"/>
  <c r="U1279" i="1"/>
  <c r="U1315" i="1"/>
  <c r="U1350" i="1"/>
  <c r="U1426" i="1"/>
  <c r="U1447" i="1"/>
  <c r="U1466" i="1"/>
  <c r="U1485" i="1"/>
  <c r="U1525" i="1"/>
  <c r="U1565" i="1"/>
  <c r="U1606" i="1"/>
  <c r="U1646" i="1"/>
  <c r="U1686" i="1"/>
  <c r="U1706" i="1"/>
  <c r="U1727" i="1"/>
  <c r="U1767" i="1"/>
  <c r="U1807" i="1"/>
  <c r="U1898" i="1"/>
  <c r="U1920" i="1"/>
  <c r="U1946" i="1"/>
  <c r="U2016" i="1"/>
  <c r="U2043" i="1"/>
  <c r="U2094" i="1"/>
  <c r="U2118" i="1"/>
  <c r="U2197" i="1"/>
  <c r="U2222" i="1"/>
  <c r="U2275" i="1"/>
  <c r="U2302" i="1"/>
  <c r="U2327" i="1"/>
  <c r="U2381" i="1"/>
  <c r="U2434" i="1"/>
  <c r="U2486" i="1"/>
  <c r="U2517" i="1"/>
  <c r="U2545" i="1"/>
  <c r="U2737" i="1"/>
  <c r="U2766" i="1"/>
  <c r="U2793" i="1"/>
  <c r="U2849" i="1"/>
  <c r="U2907" i="1"/>
  <c r="U2963" i="1"/>
  <c r="U2995" i="1"/>
  <c r="U3021" i="1"/>
  <c r="U3135" i="1"/>
  <c r="U3318" i="1"/>
  <c r="U3385" i="1"/>
  <c r="U3510" i="1"/>
  <c r="U3541" i="1"/>
  <c r="U3772" i="1"/>
  <c r="U3841" i="1"/>
  <c r="U3882" i="1"/>
  <c r="U4004" i="1"/>
  <c r="U4044" i="1"/>
  <c r="U4085" i="1"/>
  <c r="U4134" i="1"/>
  <c r="U4173" i="1"/>
  <c r="U4218" i="1"/>
  <c r="U4417" i="1"/>
  <c r="U4468" i="1"/>
  <c r="U4511" i="1"/>
  <c r="U4720" i="1"/>
  <c r="U4771" i="1"/>
  <c r="U4984" i="1"/>
  <c r="U5104" i="1"/>
  <c r="U5313" i="1"/>
  <c r="U5387" i="1"/>
  <c r="U5469" i="1"/>
  <c r="U5541" i="1"/>
  <c r="U5628" i="1"/>
  <c r="U5717" i="1"/>
  <c r="U5979" i="1"/>
  <c r="U6333" i="1"/>
  <c r="U6476" i="1"/>
  <c r="U6636" i="1"/>
  <c r="U7024" i="1"/>
  <c r="U7758" i="1"/>
  <c r="U1339" i="1"/>
  <c r="U1357" i="1"/>
  <c r="U1454" i="1"/>
  <c r="U1473" i="1"/>
  <c r="U1493" i="1"/>
  <c r="U1553" i="1"/>
  <c r="U1633" i="1"/>
  <c r="U1655" i="1"/>
  <c r="U1714" i="1"/>
  <c r="U1735" i="1"/>
  <c r="U1816" i="1"/>
  <c r="U1978" i="1"/>
  <c r="U2003" i="1"/>
  <c r="U2051" i="1"/>
  <c r="U2078" i="1"/>
  <c r="U2155" i="1"/>
  <c r="U2181" i="1"/>
  <c r="U2235" i="1"/>
  <c r="U2260" i="1"/>
  <c r="U2310" i="1"/>
  <c r="U2392" i="1"/>
  <c r="U2420" i="1"/>
  <c r="U2475" i="1"/>
  <c r="U2553" i="1"/>
  <c r="U2584" i="1"/>
  <c r="U2610" i="1"/>
  <c r="U2664" i="1"/>
  <c r="U2748" i="1"/>
  <c r="U2862" i="1"/>
  <c r="U2889" i="1"/>
  <c r="U2918" i="1"/>
  <c r="U2977" i="1"/>
  <c r="U3117" i="1"/>
  <c r="U3147" i="1"/>
  <c r="U3173" i="1"/>
  <c r="U3208" i="1"/>
  <c r="U3298" i="1"/>
  <c r="U3334" i="1"/>
  <c r="U3427" i="1"/>
  <c r="U3459" i="1"/>
  <c r="U3553" i="1"/>
  <c r="U3583" i="1"/>
  <c r="U3618" i="1"/>
  <c r="U3750" i="1"/>
  <c r="U3785" i="1"/>
  <c r="U3819" i="1"/>
  <c r="U3900" i="1"/>
  <c r="U3935" i="1"/>
  <c r="U3980" i="1"/>
  <c r="U4020" i="1"/>
  <c r="U4061" i="1"/>
  <c r="U4104" i="1"/>
  <c r="U4147" i="1"/>
  <c r="U4240" i="1"/>
  <c r="U4478" i="1"/>
  <c r="U4536" i="1"/>
  <c r="U4634" i="1"/>
  <c r="U4688" i="1"/>
  <c r="U4783" i="1"/>
  <c r="U4843" i="1"/>
  <c r="U4897" i="1"/>
  <c r="U4952" i="1"/>
  <c r="U5011" i="1"/>
  <c r="U5420" i="1"/>
  <c r="U5497" i="1"/>
  <c r="U5574" i="1"/>
  <c r="U5743" i="1"/>
  <c r="U5824" i="1"/>
  <c r="U6018" i="1"/>
  <c r="U6126" i="1"/>
  <c r="U6392" i="1"/>
  <c r="U7098" i="1"/>
  <c r="U7898" i="1"/>
  <c r="U1377" i="1"/>
  <c r="U1397" i="1"/>
  <c r="U1416" i="1"/>
  <c r="U1514" i="1"/>
  <c r="U1534" i="1"/>
  <c r="U1594" i="1"/>
  <c r="U1614" i="1"/>
  <c r="U1695" i="1"/>
  <c r="U1775" i="1"/>
  <c r="U1797" i="1"/>
  <c r="U1838" i="1"/>
  <c r="U1862" i="1"/>
  <c r="U1884" i="1"/>
  <c r="U1910" i="1"/>
  <c r="U1932" i="1"/>
  <c r="U2005" i="1"/>
  <c r="U2028" i="1"/>
  <c r="U2052" i="1"/>
  <c r="U2131" i="1"/>
  <c r="U2206" i="1"/>
  <c r="U2261" i="1"/>
  <c r="U2341" i="1"/>
  <c r="U2368" i="1"/>
  <c r="U2447" i="1"/>
  <c r="U2500" i="1"/>
  <c r="U2639" i="1"/>
  <c r="U2749" i="1"/>
  <c r="U2776" i="1"/>
  <c r="U2834" i="1"/>
  <c r="U2890" i="1"/>
  <c r="U2948" i="1"/>
  <c r="U3004" i="1"/>
  <c r="U3033" i="1"/>
  <c r="U3091" i="1"/>
  <c r="U3121" i="1"/>
  <c r="U3178" i="1"/>
  <c r="U3240" i="1"/>
  <c r="U3301" i="1"/>
  <c r="U3366" i="1"/>
  <c r="U3492" i="1"/>
  <c r="U3554" i="1"/>
  <c r="U3648" i="1"/>
  <c r="U3682" i="1"/>
  <c r="U3715" i="1"/>
  <c r="U3820" i="1"/>
  <c r="U3859" i="1"/>
  <c r="U3981" i="1"/>
  <c r="U4109" i="1"/>
  <c r="U4192" i="1"/>
  <c r="U4334" i="1"/>
  <c r="U4387" i="1"/>
  <c r="U4588" i="1"/>
  <c r="U4898" i="1"/>
  <c r="U5069" i="1"/>
  <c r="U5124" i="1"/>
  <c r="U5201" i="1"/>
  <c r="U5271" i="1"/>
  <c r="U5421" i="1"/>
  <c r="U5664" i="1"/>
  <c r="U6253" i="1"/>
  <c r="U6548" i="1"/>
  <c r="U6709" i="1"/>
  <c r="U6871" i="1"/>
  <c r="U7344" i="1"/>
  <c r="U7918" i="1"/>
  <c r="U8214" i="1"/>
  <c r="U1146" i="1"/>
  <c r="U1181" i="1"/>
  <c r="U1199" i="1"/>
  <c r="U1235" i="1"/>
  <c r="U1270" i="1"/>
  <c r="U1305" i="1"/>
  <c r="U1340" i="1"/>
  <c r="U1436" i="1"/>
  <c r="U1455" i="1"/>
  <c r="U1474" i="1"/>
  <c r="U1554" i="1"/>
  <c r="U1575" i="1"/>
  <c r="U1656" i="1"/>
  <c r="U1676" i="1"/>
  <c r="U1736" i="1"/>
  <c r="U1756" i="1"/>
  <c r="U1776" i="1"/>
  <c r="U1817" i="1"/>
  <c r="U1979" i="1"/>
  <c r="U2006" i="1"/>
  <c r="U2079" i="1"/>
  <c r="U2132" i="1"/>
  <c r="U2158" i="1"/>
  <c r="U2182" i="1"/>
  <c r="U2236" i="1"/>
  <c r="U2287" i="1"/>
  <c r="U2421" i="1"/>
  <c r="U2476" i="1"/>
  <c r="U2529" i="1"/>
  <c r="U2554" i="1"/>
  <c r="U2585" i="1"/>
  <c r="U2611" i="1"/>
  <c r="U2665" i="1"/>
  <c r="U2696" i="1"/>
  <c r="U2722" i="1"/>
  <c r="U2863" i="1"/>
  <c r="U2891" i="1"/>
  <c r="U2978" i="1"/>
  <c r="U3066" i="1"/>
  <c r="U3092" i="1"/>
  <c r="U3122" i="1"/>
  <c r="U3148" i="1"/>
  <c r="U3180" i="1"/>
  <c r="U3209" i="1"/>
  <c r="U3270" i="1"/>
  <c r="U3335" i="1"/>
  <c r="U3397" i="1"/>
  <c r="U3428" i="1"/>
  <c r="U3460" i="1"/>
  <c r="U3523" i="1"/>
  <c r="U3619" i="1"/>
  <c r="U3787" i="1"/>
  <c r="U3822" i="1"/>
  <c r="U3860" i="1"/>
  <c r="U3901" i="1"/>
  <c r="U3938" i="1"/>
  <c r="U4021" i="1"/>
  <c r="U4148" i="1"/>
  <c r="U4243" i="1"/>
  <c r="U4483" i="1"/>
  <c r="U4689" i="1"/>
  <c r="U4741" i="1"/>
  <c r="U4796" i="1"/>
  <c r="U4957" i="1"/>
  <c r="U5012" i="1"/>
  <c r="U5071" i="1"/>
  <c r="U5137" i="1"/>
  <c r="U5211" i="1"/>
  <c r="U5423" i="1"/>
  <c r="U5502" i="1"/>
  <c r="U5585" i="1"/>
  <c r="U5744" i="1"/>
  <c r="U5932" i="1"/>
  <c r="U6130" i="1"/>
  <c r="U6393" i="1"/>
  <c r="U6552" i="1"/>
  <c r="U7346" i="1"/>
  <c r="U7650" i="1"/>
  <c r="U466" i="1"/>
  <c r="U482" i="1"/>
  <c r="U498" i="1"/>
  <c r="U514" i="1"/>
  <c r="U530" i="1"/>
  <c r="U546" i="1"/>
  <c r="U562" i="1"/>
  <c r="U578" i="1"/>
  <c r="U594" i="1"/>
  <c r="U610" i="1"/>
  <c r="U626" i="1"/>
  <c r="U642" i="1"/>
  <c r="U658" i="1"/>
  <c r="U674" i="1"/>
  <c r="U690" i="1"/>
  <c r="U706" i="1"/>
  <c r="U722" i="1"/>
  <c r="U738" i="1"/>
  <c r="U754" i="1"/>
  <c r="U770" i="1"/>
  <c r="U786" i="1"/>
  <c r="U802" i="1"/>
  <c r="U818" i="1"/>
  <c r="U834" i="1"/>
  <c r="U850" i="1"/>
  <c r="U866" i="1"/>
  <c r="U882" i="1"/>
  <c r="U898" i="1"/>
  <c r="U914" i="1"/>
  <c r="U930" i="1"/>
  <c r="U946" i="1"/>
  <c r="U962" i="1"/>
  <c r="U978" i="1"/>
  <c r="U994" i="1"/>
  <c r="U1010" i="1"/>
  <c r="U1026" i="1"/>
  <c r="U1043" i="1"/>
  <c r="U1060" i="1"/>
  <c r="U1077" i="1"/>
  <c r="U1094" i="1"/>
  <c r="U1164" i="1"/>
  <c r="U1218" i="1"/>
  <c r="U1288" i="1"/>
  <c r="U1323" i="1"/>
  <c r="U1359" i="1"/>
  <c r="U1378" i="1"/>
  <c r="U1398" i="1"/>
  <c r="U1417" i="1"/>
  <c r="U1495" i="1"/>
  <c r="U1535" i="1"/>
  <c r="U1615" i="1"/>
  <c r="U1696" i="1"/>
  <c r="U1717" i="1"/>
  <c r="U1798" i="1"/>
  <c r="U1863" i="1"/>
  <c r="U1911" i="1"/>
  <c r="U1933" i="1"/>
  <c r="U1957" i="1"/>
  <c r="U2029" i="1"/>
  <c r="U2055" i="1"/>
  <c r="U2109" i="1"/>
  <c r="U2183" i="1"/>
  <c r="U2211" i="1"/>
  <c r="U2262" i="1"/>
  <c r="U2315" i="1"/>
  <c r="U2342" i="1"/>
  <c r="U2395" i="1"/>
  <c r="U2557" i="1"/>
  <c r="U2750" i="1"/>
  <c r="U2777" i="1"/>
  <c r="U2809" i="1"/>
  <c r="U2835" i="1"/>
  <c r="U2865" i="1"/>
  <c r="U3007" i="1"/>
  <c r="U3034" i="1"/>
  <c r="U3149" i="1"/>
  <c r="U3181" i="1"/>
  <c r="U3367" i="1"/>
  <c r="U3398" i="1"/>
  <c r="U3493" i="1"/>
  <c r="U3555" i="1"/>
  <c r="U3588" i="1"/>
  <c r="U3620" i="1"/>
  <c r="U3683" i="1"/>
  <c r="U3721" i="1"/>
  <c r="U3752" i="1"/>
  <c r="U3861" i="1"/>
  <c r="U3946" i="1"/>
  <c r="U3982" i="1"/>
  <c r="U4110" i="1"/>
  <c r="U4149" i="1"/>
  <c r="U4198" i="1"/>
  <c r="U4290" i="1"/>
  <c r="U4339" i="1"/>
  <c r="U4388" i="1"/>
  <c r="U4439" i="1"/>
  <c r="U4538" i="1"/>
  <c r="U4589" i="1"/>
  <c r="U4903" i="1"/>
  <c r="U4961" i="1"/>
  <c r="U5272" i="1"/>
  <c r="U5428" i="1"/>
  <c r="U5589" i="1"/>
  <c r="U5665" i="1"/>
  <c r="U5933" i="1"/>
  <c r="U6035" i="1"/>
  <c r="U6140" i="1"/>
  <c r="U6265" i="1"/>
  <c r="U6394" i="1"/>
  <c r="U6717" i="1"/>
  <c r="U7130" i="1"/>
  <c r="U7926" i="1"/>
  <c r="U8243" i="1"/>
  <c r="U1147" i="1"/>
  <c r="U1201" i="1"/>
  <c r="U1236" i="1"/>
  <c r="U1271" i="1"/>
  <c r="U1306" i="1"/>
  <c r="U1341" i="1"/>
  <c r="U1437" i="1"/>
  <c r="U1456" i="1"/>
  <c r="U1516" i="1"/>
  <c r="U1576" i="1"/>
  <c r="U1596" i="1"/>
  <c r="U1657" i="1"/>
  <c r="U1677" i="1"/>
  <c r="U1737" i="1"/>
  <c r="U1757" i="1"/>
  <c r="U1778" i="1"/>
  <c r="U1818" i="1"/>
  <c r="U1840" i="1"/>
  <c r="U1888" i="1"/>
  <c r="U2007" i="1"/>
  <c r="U2030" i="1"/>
  <c r="U2056" i="1"/>
  <c r="U2080" i="1"/>
  <c r="U2133" i="1"/>
  <c r="U2160" i="1"/>
  <c r="U2237" i="1"/>
  <c r="U2288" i="1"/>
  <c r="U2370" i="1"/>
  <c r="U2422" i="1"/>
  <c r="U2450" i="1"/>
  <c r="U2477" i="1"/>
  <c r="U2502" i="1"/>
  <c r="U2586" i="1"/>
  <c r="U2612" i="1"/>
  <c r="U2641" i="1"/>
  <c r="U2666" i="1"/>
  <c r="U2697" i="1"/>
  <c r="U2723" i="1"/>
  <c r="U2810" i="1"/>
  <c r="U2892" i="1"/>
  <c r="U2924" i="1"/>
  <c r="U2953" i="1"/>
  <c r="U3035" i="1"/>
  <c r="U3067" i="1"/>
  <c r="U3093" i="1"/>
  <c r="U3123" i="1"/>
  <c r="U3210" i="1"/>
  <c r="U3242" i="1"/>
  <c r="U3271" i="1"/>
  <c r="U3336" i="1"/>
  <c r="U3368" i="1"/>
  <c r="U3430" i="1"/>
  <c r="U3524" i="1"/>
  <c r="U3650" i="1"/>
  <c r="U3753" i="1"/>
  <c r="U3902" i="1"/>
  <c r="U3947" i="1"/>
  <c r="U4023" i="1"/>
  <c r="U4067" i="1"/>
  <c r="U4111" i="1"/>
  <c r="U4291" i="1"/>
  <c r="U4389" i="1"/>
  <c r="U4440" i="1"/>
  <c r="U4539" i="1"/>
  <c r="U4642" i="1"/>
  <c r="U4693" i="1"/>
  <c r="U4742" i="1"/>
  <c r="U4801" i="1"/>
  <c r="U4904" i="1"/>
  <c r="U5018" i="1"/>
  <c r="U5072" i="1"/>
  <c r="U5140" i="1"/>
  <c r="U5276" i="1"/>
  <c r="U5590" i="1"/>
  <c r="U5666" i="1"/>
  <c r="U5758" i="1"/>
  <c r="U5849" i="1"/>
  <c r="U6141" i="1"/>
  <c r="U6268" i="1"/>
  <c r="U6553" i="1"/>
  <c r="U7348" i="1"/>
  <c r="U7683" i="1"/>
  <c r="U7927" i="1"/>
  <c r="U8245" i="1"/>
  <c r="U467" i="1"/>
  <c r="U483" i="1"/>
  <c r="U499" i="1"/>
  <c r="U515" i="1"/>
  <c r="U531" i="1"/>
  <c r="U547" i="1"/>
  <c r="U563" i="1"/>
  <c r="U579" i="1"/>
  <c r="U595" i="1"/>
  <c r="U611" i="1"/>
  <c r="U627" i="1"/>
  <c r="U643" i="1"/>
  <c r="U659" i="1"/>
  <c r="U675" i="1"/>
  <c r="U691" i="1"/>
  <c r="U707" i="1"/>
  <c r="U723" i="1"/>
  <c r="U739" i="1"/>
  <c r="U755" i="1"/>
  <c r="U771" i="1"/>
  <c r="U787" i="1"/>
  <c r="U803" i="1"/>
  <c r="U819" i="1"/>
  <c r="U835" i="1"/>
  <c r="U851" i="1"/>
  <c r="U867" i="1"/>
  <c r="U883" i="1"/>
  <c r="U899" i="1"/>
  <c r="U915" i="1"/>
  <c r="U931" i="1"/>
  <c r="U947" i="1"/>
  <c r="U963" i="1"/>
  <c r="U979" i="1"/>
  <c r="U995" i="1"/>
  <c r="U1011" i="1"/>
  <c r="U1027" i="1"/>
  <c r="U1044" i="1"/>
  <c r="U1061" i="1"/>
  <c r="U1078" i="1"/>
  <c r="U1095" i="1"/>
  <c r="U1165" i="1"/>
  <c r="U1183" i="1"/>
  <c r="U1219" i="1"/>
  <c r="U1289" i="1"/>
  <c r="U1324" i="1"/>
  <c r="U1361" i="1"/>
  <c r="U1399" i="1"/>
  <c r="U1497" i="1"/>
  <c r="U1536" i="1"/>
  <c r="U1557" i="1"/>
  <c r="U1616" i="1"/>
  <c r="U1638" i="1"/>
  <c r="U1718" i="1"/>
  <c r="U1799" i="1"/>
  <c r="U1864" i="1"/>
  <c r="U1912" i="1"/>
  <c r="U1958" i="1"/>
  <c r="U2081" i="1"/>
  <c r="U2110" i="1"/>
  <c r="U2184" i="1"/>
  <c r="U2213" i="1"/>
  <c r="U2343" i="1"/>
  <c r="U2396" i="1"/>
  <c r="U2531" i="1"/>
  <c r="U2559" i="1"/>
  <c r="U2668" i="1"/>
  <c r="U2751" i="1"/>
  <c r="U2778" i="1"/>
  <c r="U2840" i="1"/>
  <c r="U2925" i="1"/>
  <c r="U3150" i="1"/>
  <c r="U3182" i="1"/>
  <c r="U3307" i="1"/>
  <c r="U3399" i="1"/>
  <c r="U3464" i="1"/>
  <c r="U3494" i="1"/>
  <c r="U3589" i="1"/>
  <c r="U3621" i="1"/>
  <c r="U3651" i="1"/>
  <c r="U3684" i="1"/>
  <c r="U3722" i="1"/>
  <c r="U3790" i="1"/>
  <c r="U3863" i="1"/>
  <c r="U3903" i="1"/>
  <c r="U3948" i="1"/>
  <c r="U3984" i="1"/>
  <c r="U4068" i="1"/>
  <c r="U4156" i="1"/>
  <c r="U4207" i="1"/>
  <c r="U4246" i="1"/>
  <c r="U4341" i="1"/>
  <c r="U4495" i="1"/>
  <c r="U4590" i="1"/>
  <c r="U4694" i="1"/>
  <c r="U4858" i="1"/>
  <c r="U4962" i="1"/>
  <c r="U5019" i="1"/>
  <c r="U5215" i="1"/>
  <c r="U5357" i="1"/>
  <c r="U5433" i="1"/>
  <c r="U5507" i="1"/>
  <c r="U5592" i="1"/>
  <c r="U5679" i="1"/>
  <c r="U5851" i="1"/>
  <c r="U5935" i="1"/>
  <c r="U6036" i="1"/>
  <c r="U6144" i="1"/>
  <c r="U6407" i="1"/>
  <c r="U6554" i="1"/>
  <c r="U6731" i="1"/>
  <c r="U6932" i="1"/>
  <c r="U7349" i="1"/>
  <c r="U8246" i="1"/>
  <c r="U3691" i="1"/>
  <c r="U3719" i="1"/>
  <c r="U3771" i="1"/>
  <c r="U3798" i="1"/>
  <c r="U3855" i="1"/>
  <c r="U3912" i="1"/>
  <c r="U3945" i="1"/>
  <c r="U3974" i="1"/>
  <c r="U4066" i="1"/>
  <c r="U4133" i="1"/>
  <c r="U4197" i="1"/>
  <c r="U4236" i="1"/>
  <c r="U4268" i="1"/>
  <c r="U4308" i="1"/>
  <c r="U4415" i="1"/>
  <c r="U4493" i="1"/>
  <c r="U4641" i="1"/>
  <c r="U4677" i="1"/>
  <c r="U4754" i="1"/>
  <c r="U4800" i="1"/>
  <c r="U4874" i="1"/>
  <c r="U4960" i="1"/>
  <c r="U5004" i="1"/>
  <c r="U5044" i="1"/>
  <c r="U5084" i="1"/>
  <c r="U5139" i="1"/>
  <c r="U5249" i="1"/>
  <c r="U5351" i="1"/>
  <c r="U5414" i="1"/>
  <c r="U5588" i="1"/>
  <c r="U5649" i="1"/>
  <c r="U5918" i="1"/>
  <c r="U6332" i="1"/>
  <c r="U6547" i="1"/>
  <c r="U6776" i="1"/>
  <c r="U7077" i="1"/>
  <c r="U7266" i="1"/>
  <c r="U7432" i="1"/>
  <c r="U7597" i="1"/>
  <c r="U7854" i="1"/>
  <c r="U3778" i="1"/>
  <c r="U3835" i="1"/>
  <c r="U3862" i="1"/>
  <c r="U3891" i="1"/>
  <c r="U3924" i="1"/>
  <c r="U3953" i="1"/>
  <c r="U4017" i="1"/>
  <c r="U4144" i="1"/>
  <c r="U4245" i="1"/>
  <c r="U4314" i="1"/>
  <c r="U4348" i="1"/>
  <c r="U4580" i="1"/>
  <c r="U4615" i="1"/>
  <c r="U4691" i="1"/>
  <c r="U4846" i="1"/>
  <c r="U4892" i="1"/>
  <c r="U4932" i="1"/>
  <c r="U5213" i="1"/>
  <c r="U5377" i="1"/>
  <c r="U5429" i="1"/>
  <c r="U5729" i="1"/>
  <c r="U5863" i="1"/>
  <c r="U5934" i="1"/>
  <c r="U6677" i="1"/>
  <c r="U6844" i="1"/>
  <c r="U7150" i="1"/>
  <c r="U7485" i="1"/>
  <c r="U7691" i="1"/>
  <c r="U8149" i="1"/>
  <c r="U1351" i="1"/>
  <c r="U1367" i="1"/>
  <c r="U1384" i="1"/>
  <c r="U1401" i="1"/>
  <c r="U1418" i="1"/>
  <c r="U1435" i="1"/>
  <c r="U1452" i="1"/>
  <c r="U1469" i="1"/>
  <c r="U1486" i="1"/>
  <c r="U1503" i="1"/>
  <c r="U1538" i="1"/>
  <c r="U1574" i="1"/>
  <c r="U1609" i="1"/>
  <c r="U1662" i="1"/>
  <c r="U1697" i="1"/>
  <c r="U1733" i="1"/>
  <c r="U1768" i="1"/>
  <c r="U1821" i="1"/>
  <c r="U1839" i="1"/>
  <c r="U1878" i="1"/>
  <c r="U1934" i="1"/>
  <c r="U2012" i="1"/>
  <c r="U2075" i="1"/>
  <c r="U2095" i="1"/>
  <c r="U2159" i="1"/>
  <c r="U2179" i="1"/>
  <c r="U2199" i="1"/>
  <c r="U2263" i="1"/>
  <c r="U2306" i="1"/>
  <c r="U2414" i="1"/>
  <c r="U2459" i="1"/>
  <c r="U2501" i="1"/>
  <c r="U2523" i="1"/>
  <c r="U2591" i="1"/>
  <c r="U2613" i="1"/>
  <c r="U2659" i="1"/>
  <c r="U2681" i="1"/>
  <c r="U2702" i="1"/>
  <c r="U2727" i="1"/>
  <c r="U2794" i="1"/>
  <c r="U2842" i="1"/>
  <c r="U2980" i="1"/>
  <c r="U3028" i="1"/>
  <c r="U3050" i="1"/>
  <c r="U3096" i="1"/>
  <c r="U3241" i="1"/>
  <c r="U3369" i="1"/>
  <c r="U3393" i="1"/>
  <c r="U3443" i="1"/>
  <c r="U3472" i="1"/>
  <c r="U3496" i="1"/>
  <c r="U3522" i="1"/>
  <c r="U3624" i="1"/>
  <c r="U3649" i="1"/>
  <c r="U3677" i="1"/>
  <c r="U3728" i="1"/>
  <c r="U3755" i="1"/>
  <c r="U3837" i="1"/>
  <c r="U3926" i="1"/>
  <c r="U4047" i="1"/>
  <c r="U4077" i="1"/>
  <c r="U4112" i="1"/>
  <c r="U4183" i="1"/>
  <c r="U4213" i="1"/>
  <c r="U4318" i="1"/>
  <c r="U4357" i="1"/>
  <c r="U4390" i="1"/>
  <c r="U4470" i="1"/>
  <c r="U4540" i="1"/>
  <c r="U4582" i="1"/>
  <c r="U4773" i="1"/>
  <c r="U4859" i="1"/>
  <c r="U4895" i="1"/>
  <c r="U5066" i="1"/>
  <c r="U5106" i="1"/>
  <c r="U5379" i="1"/>
  <c r="U5494" i="1"/>
  <c r="U5868" i="1"/>
  <c r="U6016" i="1"/>
  <c r="U6180" i="1"/>
  <c r="U6361" i="1"/>
  <c r="U6575" i="1"/>
  <c r="U6710" i="1"/>
  <c r="U6985" i="1"/>
  <c r="U7158" i="1"/>
  <c r="U7305" i="1"/>
  <c r="U7698" i="1"/>
  <c r="U1829" i="1"/>
  <c r="U1866" i="1"/>
  <c r="U1885" i="1"/>
  <c r="U1981" i="1"/>
  <c r="U2000" i="1"/>
  <c r="U2019" i="1"/>
  <c r="U2082" i="1"/>
  <c r="U2102" i="1"/>
  <c r="U2166" i="1"/>
  <c r="U2187" i="1"/>
  <c r="U2209" i="1"/>
  <c r="U2271" i="1"/>
  <c r="U2292" i="1"/>
  <c r="U2316" i="1"/>
  <c r="U2358" i="1"/>
  <c r="U2403" i="1"/>
  <c r="U2511" i="1"/>
  <c r="U2533" i="1"/>
  <c r="U2555" i="1"/>
  <c r="U2577" i="1"/>
  <c r="U2601" i="1"/>
  <c r="U2623" i="1"/>
  <c r="U2645" i="1"/>
  <c r="U2713" i="1"/>
  <c r="U2757" i="1"/>
  <c r="U2827" i="1"/>
  <c r="U2850" i="1"/>
  <c r="U2872" i="1"/>
  <c r="U2920" i="1"/>
  <c r="U2943" i="1"/>
  <c r="U2965" i="1"/>
  <c r="U2990" i="1"/>
  <c r="U3013" i="1"/>
  <c r="U3036" i="1"/>
  <c r="U3058" i="1"/>
  <c r="U3083" i="1"/>
  <c r="U3106" i="1"/>
  <c r="U3128" i="1"/>
  <c r="U3151" i="1"/>
  <c r="U3275" i="1"/>
  <c r="U3303" i="1"/>
  <c r="U3327" i="1"/>
  <c r="U3353" i="1"/>
  <c r="U3431" i="1"/>
  <c r="U3558" i="1"/>
  <c r="U3793" i="1"/>
  <c r="U3877" i="1"/>
  <c r="U3907" i="1"/>
  <c r="U3936" i="1"/>
  <c r="U4028" i="1"/>
  <c r="U4062" i="1"/>
  <c r="U4092" i="1"/>
  <c r="U4122" i="1"/>
  <c r="U4193" i="1"/>
  <c r="U4230" i="1"/>
  <c r="U4295" i="1"/>
  <c r="U4403" i="1"/>
  <c r="U4447" i="1"/>
  <c r="U4480" i="1"/>
  <c r="U4593" i="1"/>
  <c r="U4635" i="1"/>
  <c r="U4672" i="1"/>
  <c r="U4789" i="1"/>
  <c r="U4915" i="1"/>
  <c r="U5183" i="1"/>
  <c r="U5233" i="1"/>
  <c r="U5293" i="1"/>
  <c r="U5583" i="1"/>
  <c r="U5633" i="1"/>
  <c r="U5825" i="1"/>
  <c r="U6042" i="1"/>
  <c r="U6128" i="1"/>
  <c r="U6316" i="1"/>
  <c r="U6414" i="1"/>
  <c r="U6522" i="1"/>
  <c r="U6638" i="1"/>
  <c r="U6763" i="1"/>
  <c r="U6917" i="1"/>
  <c r="U7204" i="1"/>
  <c r="U7393" i="1"/>
  <c r="U7594" i="1"/>
  <c r="U7784" i="1"/>
  <c r="U8247" i="1"/>
  <c r="U1038" i="1"/>
  <c r="U1054" i="1"/>
  <c r="U1070" i="1"/>
  <c r="U1086" i="1"/>
  <c r="U1102" i="1"/>
  <c r="U1150" i="1"/>
  <c r="U1166" i="1"/>
  <c r="U1182" i="1"/>
  <c r="U1198" i="1"/>
  <c r="U1214" i="1"/>
  <c r="U1230" i="1"/>
  <c r="U1246" i="1"/>
  <c r="U1262" i="1"/>
  <c r="U1278" i="1"/>
  <c r="U1294" i="1"/>
  <c r="U1310" i="1"/>
  <c r="U1326" i="1"/>
  <c r="U1342" i="1"/>
  <c r="U1358" i="1"/>
  <c r="U1374" i="1"/>
  <c r="U1391" i="1"/>
  <c r="U1408" i="1"/>
  <c r="U1425" i="1"/>
  <c r="U1442" i="1"/>
  <c r="U1477" i="1"/>
  <c r="U1494" i="1"/>
  <c r="U1511" i="1"/>
  <c r="U1546" i="1"/>
  <c r="U1564" i="1"/>
  <c r="U1599" i="1"/>
  <c r="U1634" i="1"/>
  <c r="U1670" i="1"/>
  <c r="U1705" i="1"/>
  <c r="U1758" i="1"/>
  <c r="U1793" i="1"/>
  <c r="U1848" i="1"/>
  <c r="U1904" i="1"/>
  <c r="U1943" i="1"/>
  <c r="U1962" i="1"/>
  <c r="U2062" i="1"/>
  <c r="U2126" i="1"/>
  <c r="U2146" i="1"/>
  <c r="U2210" i="1"/>
  <c r="U2230" i="1"/>
  <c r="U2251" i="1"/>
  <c r="U2380" i="1"/>
  <c r="U2424" i="1"/>
  <c r="U2446" i="1"/>
  <c r="U2467" i="1"/>
  <c r="U2491" i="1"/>
  <c r="U2556" i="1"/>
  <c r="U2646" i="1"/>
  <c r="U2667" i="1"/>
  <c r="U2692" i="1"/>
  <c r="U2735" i="1"/>
  <c r="U2873" i="1"/>
  <c r="U3084" i="1"/>
  <c r="U3129" i="1"/>
  <c r="U3174" i="1"/>
  <c r="U3202" i="1"/>
  <c r="U3225" i="1"/>
  <c r="U3251" i="1"/>
  <c r="U3378" i="1"/>
  <c r="U3407" i="1"/>
  <c r="U3456" i="1"/>
  <c r="U3506" i="1"/>
  <c r="U3534" i="1"/>
  <c r="U3584" i="1"/>
  <c r="U3608" i="1"/>
  <c r="U3637" i="1"/>
  <c r="U3687" i="1"/>
  <c r="U3714" i="1"/>
  <c r="U3821" i="1"/>
  <c r="U3846" i="1"/>
  <c r="U3879" i="1"/>
  <c r="U3908" i="1"/>
  <c r="U3937" i="1"/>
  <c r="U3970" i="1"/>
  <c r="U4093" i="1"/>
  <c r="U4125" i="1"/>
  <c r="U4163" i="1"/>
  <c r="U4369" i="1"/>
  <c r="U4448" i="1"/>
  <c r="U4482" i="1"/>
  <c r="U4523" i="1"/>
  <c r="U4560" i="1"/>
  <c r="U4714" i="1"/>
  <c r="U4835" i="1"/>
  <c r="U4871" i="1"/>
  <c r="U4954" i="1"/>
  <c r="U5036" i="1"/>
  <c r="U5133" i="1"/>
  <c r="U5235" i="1"/>
  <c r="U5296" i="1"/>
  <c r="U5347" i="1"/>
  <c r="U5462" i="1"/>
  <c r="U5764" i="1"/>
  <c r="U5974" i="1"/>
  <c r="U6044" i="1"/>
  <c r="U6211" i="1"/>
  <c r="U6523" i="1"/>
  <c r="U6639" i="1"/>
  <c r="U6766" i="1"/>
  <c r="U7042" i="1"/>
  <c r="U7817" i="1"/>
  <c r="U8268" i="1"/>
  <c r="U1830" i="1"/>
  <c r="U1886" i="1"/>
  <c r="U1925" i="1"/>
  <c r="U1982" i="1"/>
  <c r="U2001" i="1"/>
  <c r="U2083" i="1"/>
  <c r="U2103" i="1"/>
  <c r="U2167" i="1"/>
  <c r="U2188" i="1"/>
  <c r="U2252" i="1"/>
  <c r="U2272" i="1"/>
  <c r="U2295" i="1"/>
  <c r="U2317" i="1"/>
  <c r="U2338" i="1"/>
  <c r="U2359" i="1"/>
  <c r="U2404" i="1"/>
  <c r="U2602" i="1"/>
  <c r="U2714" i="1"/>
  <c r="U2758" i="1"/>
  <c r="U2783" i="1"/>
  <c r="U2806" i="1"/>
  <c r="U2851" i="1"/>
  <c r="U2876" i="1"/>
  <c r="U2899" i="1"/>
  <c r="U2921" i="1"/>
  <c r="U2991" i="1"/>
  <c r="U3014" i="1"/>
  <c r="U3037" i="1"/>
  <c r="U3059" i="1"/>
  <c r="U3107" i="1"/>
  <c r="U3177" i="1"/>
  <c r="U3226" i="1"/>
  <c r="U3304" i="1"/>
  <c r="U3328" i="1"/>
  <c r="U3354" i="1"/>
  <c r="U3432" i="1"/>
  <c r="U3457" i="1"/>
  <c r="U3509" i="1"/>
  <c r="U3559" i="1"/>
  <c r="U3585" i="1"/>
  <c r="U3663" i="1"/>
  <c r="U3742" i="1"/>
  <c r="U3852" i="1"/>
  <c r="U3971" i="1"/>
  <c r="U4001" i="1"/>
  <c r="U4029" i="1"/>
  <c r="U4063" i="1"/>
  <c r="U4126" i="1"/>
  <c r="U4194" i="1"/>
  <c r="U4296" i="1"/>
  <c r="U4336" i="1"/>
  <c r="U4412" i="1"/>
  <c r="U4449" i="1"/>
  <c r="U4637" i="1"/>
  <c r="U4674" i="1"/>
  <c r="U4751" i="1"/>
  <c r="U4790" i="1"/>
  <c r="U4916" i="1"/>
  <c r="U4956" i="1"/>
  <c r="U4996" i="1"/>
  <c r="U5040" i="1"/>
  <c r="U5082" i="1"/>
  <c r="U5236" i="1"/>
  <c r="U5298" i="1"/>
  <c r="U5348" i="1"/>
  <c r="U5463" i="1"/>
  <c r="U5517" i="1"/>
  <c r="U5711" i="1"/>
  <c r="U5830" i="1"/>
  <c r="U5905" i="1"/>
  <c r="U6129" i="1"/>
  <c r="U6212" i="1"/>
  <c r="U6328" i="1"/>
  <c r="U6423" i="1"/>
  <c r="U6926" i="1"/>
  <c r="U7595" i="1"/>
  <c r="U6330" i="1"/>
  <c r="U6524" i="1"/>
  <c r="U6640" i="1"/>
  <c r="U6774" i="1"/>
  <c r="U6927" i="1"/>
  <c r="U7211" i="1"/>
  <c r="U7819" i="1"/>
  <c r="U8269" i="1"/>
  <c r="U1530" i="1"/>
  <c r="U1548" i="1"/>
  <c r="U1583" i="1"/>
  <c r="U1618" i="1"/>
  <c r="U1654" i="1"/>
  <c r="U1689" i="1"/>
  <c r="U1742" i="1"/>
  <c r="U1777" i="1"/>
  <c r="U1813" i="1"/>
  <c r="U1831" i="1"/>
  <c r="U1887" i="1"/>
  <c r="U1926" i="1"/>
  <c r="U1964" i="1"/>
  <c r="U1983" i="1"/>
  <c r="U2002" i="1"/>
  <c r="U2023" i="1"/>
  <c r="U2064" i="1"/>
  <c r="U2084" i="1"/>
  <c r="U2107" i="1"/>
  <c r="U2168" i="1"/>
  <c r="U2189" i="1"/>
  <c r="U2253" i="1"/>
  <c r="U2318" i="1"/>
  <c r="U2360" i="1"/>
  <c r="U2405" i="1"/>
  <c r="U2514" i="1"/>
  <c r="U2582" i="1"/>
  <c r="U2603" i="1"/>
  <c r="U2626" i="1"/>
  <c r="U2715" i="1"/>
  <c r="U2738" i="1"/>
  <c r="U2830" i="1"/>
  <c r="U2852" i="1"/>
  <c r="U2900" i="1"/>
  <c r="U2970" i="1"/>
  <c r="U3038" i="1"/>
  <c r="U3086" i="1"/>
  <c r="U3108" i="1"/>
  <c r="U3305" i="1"/>
  <c r="U3433" i="1"/>
  <c r="U3458" i="1"/>
  <c r="U3586" i="1"/>
  <c r="U3614" i="1"/>
  <c r="U3664" i="1"/>
  <c r="U3689" i="1"/>
  <c r="U3854" i="1"/>
  <c r="U3910" i="1"/>
  <c r="U3943" i="1"/>
  <c r="U4002" i="1"/>
  <c r="U4064" i="1"/>
  <c r="U4195" i="1"/>
  <c r="U4234" i="1"/>
  <c r="U4266" i="1"/>
  <c r="U4298" i="1"/>
  <c r="U4337" i="1"/>
  <c r="U4413" i="1"/>
  <c r="U4605" i="1"/>
  <c r="U4639" i="1"/>
  <c r="U4799" i="1"/>
  <c r="U5041" i="1"/>
  <c r="U5083" i="1"/>
  <c r="U5188" i="1"/>
  <c r="U5413" i="1"/>
  <c r="U5465" i="1"/>
  <c r="U5644" i="1"/>
  <c r="U5831" i="1"/>
  <c r="U5906" i="1"/>
  <c r="U5977" i="1"/>
  <c r="U6058" i="1"/>
  <c r="U6331" i="1"/>
  <c r="U6425" i="1"/>
  <c r="U6546" i="1"/>
  <c r="U6641" i="1"/>
  <c r="U6775" i="1"/>
  <c r="U6928" i="1"/>
  <c r="U7076" i="1"/>
  <c r="U7430" i="1"/>
  <c r="U7596" i="1"/>
  <c r="U7853" i="1"/>
  <c r="U8270" i="1"/>
  <c r="U1040" i="1"/>
  <c r="U1056" i="1"/>
  <c r="U1072" i="1"/>
  <c r="U1088" i="1"/>
  <c r="U1120" i="1"/>
  <c r="U1136" i="1"/>
  <c r="U1152" i="1"/>
  <c r="U1168" i="1"/>
  <c r="U1184" i="1"/>
  <c r="U1200" i="1"/>
  <c r="U1216" i="1"/>
  <c r="U1232" i="1"/>
  <c r="U1248" i="1"/>
  <c r="U1264" i="1"/>
  <c r="U1280" i="1"/>
  <c r="U1296" i="1"/>
  <c r="U1312" i="1"/>
  <c r="U1328" i="1"/>
  <c r="U1344" i="1"/>
  <c r="U1360" i="1"/>
  <c r="U1376" i="1"/>
  <c r="U1393" i="1"/>
  <c r="U1410" i="1"/>
  <c r="U1445" i="1"/>
  <c r="U1462" i="1"/>
  <c r="U1479" i="1"/>
  <c r="U1496" i="1"/>
  <c r="U1513" i="1"/>
  <c r="U1566" i="1"/>
  <c r="U1601" i="1"/>
  <c r="U1637" i="1"/>
  <c r="U1672" i="1"/>
  <c r="U1725" i="1"/>
  <c r="U1760" i="1"/>
  <c r="U1850" i="1"/>
  <c r="U1869" i="1"/>
  <c r="U1945" i="1"/>
  <c r="U2044" i="1"/>
  <c r="U2108" i="1"/>
  <c r="U2128" i="1"/>
  <c r="U2148" i="1"/>
  <c r="U2212" i="1"/>
  <c r="U2232" i="1"/>
  <c r="U2274" i="1"/>
  <c r="U2340" i="1"/>
  <c r="U2427" i="1"/>
  <c r="U2448" i="1"/>
  <c r="U2469" i="1"/>
  <c r="U2493" i="1"/>
  <c r="U2536" i="1"/>
  <c r="U2558" i="1"/>
  <c r="U2648" i="1"/>
  <c r="U2673" i="1"/>
  <c r="U2694" i="1"/>
  <c r="U2760" i="1"/>
  <c r="U2785" i="1"/>
  <c r="U2808" i="1"/>
  <c r="U2878" i="1"/>
  <c r="U2923" i="1"/>
  <c r="U2946" i="1"/>
  <c r="U2971" i="1"/>
  <c r="U2994" i="1"/>
  <c r="U3016" i="1"/>
  <c r="U3132" i="1"/>
  <c r="U3179" i="1"/>
  <c r="U3204" i="1"/>
  <c r="U3253" i="1"/>
  <c r="U3306" i="1"/>
  <c r="U3332" i="1"/>
  <c r="U3409" i="1"/>
  <c r="U3434" i="1"/>
  <c r="U3511" i="1"/>
  <c r="U3536" i="1"/>
  <c r="U3562" i="1"/>
  <c r="U3587" i="1"/>
  <c r="U3639" i="1"/>
  <c r="U3690" i="1"/>
  <c r="U3716" i="1"/>
  <c r="U3744" i="1"/>
  <c r="U3770" i="1"/>
  <c r="U3823" i="1"/>
  <c r="U3881" i="1"/>
  <c r="U3911" i="1"/>
  <c r="U4037" i="1"/>
  <c r="U4096" i="1"/>
  <c r="U4132" i="1"/>
  <c r="U4165" i="1"/>
  <c r="U4235" i="1"/>
  <c r="U4267" i="1"/>
  <c r="U4338" i="1"/>
  <c r="U4451" i="1"/>
  <c r="U4527" i="1"/>
  <c r="U4562" i="1"/>
  <c r="U4719" i="1"/>
  <c r="U4918" i="1"/>
  <c r="U4959" i="1"/>
  <c r="U5003" i="1"/>
  <c r="U5300" i="1"/>
  <c r="U5519" i="1"/>
  <c r="U5586" i="1"/>
  <c r="U5716" i="1"/>
  <c r="U5778" i="1"/>
  <c r="U6062" i="1"/>
  <c r="U6138" i="1"/>
  <c r="U6434" i="1"/>
  <c r="U6643" i="1"/>
  <c r="U7254" i="1"/>
  <c r="U8030" i="1"/>
  <c r="U3875" i="1"/>
  <c r="U3921" i="1"/>
  <c r="U3944" i="1"/>
  <c r="U3967" i="1"/>
  <c r="U4012" i="1"/>
  <c r="U4059" i="1"/>
  <c r="U4082" i="1"/>
  <c r="U4108" i="1"/>
  <c r="U4131" i="1"/>
  <c r="U4155" i="1"/>
  <c r="U4182" i="1"/>
  <c r="U4279" i="1"/>
  <c r="U4304" i="1"/>
  <c r="U4331" i="1"/>
  <c r="U4383" i="1"/>
  <c r="U4411" i="1"/>
  <c r="U4437" i="1"/>
  <c r="U4547" i="1"/>
  <c r="U4737" i="1"/>
  <c r="U4795" i="1"/>
  <c r="U4856" i="1"/>
  <c r="U4914" i="1"/>
  <c r="U5002" i="1"/>
  <c r="U5060" i="1"/>
  <c r="U5132" i="1"/>
  <c r="U5287" i="1"/>
  <c r="U5328" i="1"/>
  <c r="U5364" i="1"/>
  <c r="U5404" i="1"/>
  <c r="U5531" i="1"/>
  <c r="U5568" i="1"/>
  <c r="U5756" i="1"/>
  <c r="U5796" i="1"/>
  <c r="U5847" i="1"/>
  <c r="U5897" i="1"/>
  <c r="U6053" i="1"/>
  <c r="U6115" i="1"/>
  <c r="U6236" i="1"/>
  <c r="U6391" i="1"/>
  <c r="U6708" i="1"/>
  <c r="U7113" i="1"/>
  <c r="U7531" i="1"/>
  <c r="U7682" i="1"/>
  <c r="U7987" i="1"/>
  <c r="U1515" i="1"/>
  <c r="U1531" i="1"/>
  <c r="U1547" i="1"/>
  <c r="U1563" i="1"/>
  <c r="U1579" i="1"/>
  <c r="U1595" i="1"/>
  <c r="U1611" i="1"/>
  <c r="U1627" i="1"/>
  <c r="U1643" i="1"/>
  <c r="U1659" i="1"/>
  <c r="U1675" i="1"/>
  <c r="U1691" i="1"/>
  <c r="U1707" i="1"/>
  <c r="U1723" i="1"/>
  <c r="U1739" i="1"/>
  <c r="U1755" i="1"/>
  <c r="U1771" i="1"/>
  <c r="U1787" i="1"/>
  <c r="U1803" i="1"/>
  <c r="U1819" i="1"/>
  <c r="U1835" i="1"/>
  <c r="U1851" i="1"/>
  <c r="U1867" i="1"/>
  <c r="U1883" i="1"/>
  <c r="U1899" i="1"/>
  <c r="U1915" i="1"/>
  <c r="U1931" i="1"/>
  <c r="U1947" i="1"/>
  <c r="U1980" i="1"/>
  <c r="U2013" i="1"/>
  <c r="U2286" i="1"/>
  <c r="U2339" i="1"/>
  <c r="U2374" i="1"/>
  <c r="U2445" i="1"/>
  <c r="U2480" i="1"/>
  <c r="U2498" i="1"/>
  <c r="U2516" i="1"/>
  <c r="U2534" i="1"/>
  <c r="U2552" i="1"/>
  <c r="U2570" i="1"/>
  <c r="U2589" i="1"/>
  <c r="U2607" i="1"/>
  <c r="U2680" i="1"/>
  <c r="U2698" i="1"/>
  <c r="U2716" i="1"/>
  <c r="U2734" i="1"/>
  <c r="U2772" i="1"/>
  <c r="U2828" i="1"/>
  <c r="U2847" i="1"/>
  <c r="U2866" i="1"/>
  <c r="U2922" i="1"/>
  <c r="U2941" i="1"/>
  <c r="U2979" i="1"/>
  <c r="U3054" i="1"/>
  <c r="U3073" i="1"/>
  <c r="U3110" i="1"/>
  <c r="U3130" i="1"/>
  <c r="U3167" i="1"/>
  <c r="U3187" i="1"/>
  <c r="U3227" i="1"/>
  <c r="U3269" i="1"/>
  <c r="U3310" i="1"/>
  <c r="U3498" i="1"/>
  <c r="U3519" i="1"/>
  <c r="U3540" i="1"/>
  <c r="U3560" i="1"/>
  <c r="U3582" i="1"/>
  <c r="U3602" i="1"/>
  <c r="U3623" i="1"/>
  <c r="U3643" i="1"/>
  <c r="U3665" i="1"/>
  <c r="U3707" i="1"/>
  <c r="U3751" i="1"/>
  <c r="U3794" i="1"/>
  <c r="U3839" i="1"/>
  <c r="U3884" i="1"/>
  <c r="U3954" i="1"/>
  <c r="U4000" i="1"/>
  <c r="U4022" i="1"/>
  <c r="U4117" i="1"/>
  <c r="U4143" i="1"/>
  <c r="U4166" i="1"/>
  <c r="U4191" i="1"/>
  <c r="U4215" i="1"/>
  <c r="U4265" i="1"/>
  <c r="U4450" i="1"/>
  <c r="U4476" i="1"/>
  <c r="U4529" i="1"/>
  <c r="U4612" i="1"/>
  <c r="U4640" i="1"/>
  <c r="U4667" i="1"/>
  <c r="U4750" i="1"/>
  <c r="U4838" i="1"/>
  <c r="U4926" i="1"/>
  <c r="U5013" i="1"/>
  <c r="U5074" i="1"/>
  <c r="U5150" i="1"/>
  <c r="U5264" i="1"/>
  <c r="U5302" i="1"/>
  <c r="U5345" i="1"/>
  <c r="U6080" i="1"/>
  <c r="U6139" i="1"/>
  <c r="U6206" i="1"/>
  <c r="U6273" i="1"/>
  <c r="U6490" i="1"/>
  <c r="U6573" i="1"/>
  <c r="U6646" i="1"/>
  <c r="U6851" i="1"/>
  <c r="U7075" i="1"/>
  <c r="U7181" i="1"/>
  <c r="U7448" i="1"/>
  <c r="U7586" i="1"/>
  <c r="U7896" i="1"/>
  <c r="U8029" i="1"/>
  <c r="U3893" i="1"/>
  <c r="U3962" i="1"/>
  <c r="U3985" i="1"/>
  <c r="U4030" i="1"/>
  <c r="U4078" i="1"/>
  <c r="U4127" i="1"/>
  <c r="U4150" i="1"/>
  <c r="U4200" i="1"/>
  <c r="U4323" i="1"/>
  <c r="U4378" i="1"/>
  <c r="U4458" i="1"/>
  <c r="U4513" i="1"/>
  <c r="U4570" i="1"/>
  <c r="U4819" i="1"/>
  <c r="U4880" i="1"/>
  <c r="U4908" i="1"/>
  <c r="U4964" i="1"/>
  <c r="U4997" i="1"/>
  <c r="U5238" i="1"/>
  <c r="U5358" i="1"/>
  <c r="U5400" i="1"/>
  <c r="U5606" i="1"/>
  <c r="U5696" i="1"/>
  <c r="U5790" i="1"/>
  <c r="U6100" i="1"/>
  <c r="U6162" i="1"/>
  <c r="U6230" i="1"/>
  <c r="U6370" i="1"/>
  <c r="U6696" i="1"/>
  <c r="U6799" i="1"/>
  <c r="U6885" i="1"/>
  <c r="U7101" i="1"/>
  <c r="U7651" i="1"/>
  <c r="U8289" i="1"/>
  <c r="U2036" i="1"/>
  <c r="U2053" i="1"/>
  <c r="U2070" i="1"/>
  <c r="U2087" i="1"/>
  <c r="U2104" i="1"/>
  <c r="U2139" i="1"/>
  <c r="U2156" i="1"/>
  <c r="U2173" i="1"/>
  <c r="U2190" i="1"/>
  <c r="U2207" i="1"/>
  <c r="U2224" i="1"/>
  <c r="U2241" i="1"/>
  <c r="U2258" i="1"/>
  <c r="U2293" i="1"/>
  <c r="U2328" i="1"/>
  <c r="U2364" i="1"/>
  <c r="U2399" i="1"/>
  <c r="U2452" i="1"/>
  <c r="U2487" i="1"/>
  <c r="U2578" i="1"/>
  <c r="U2687" i="1"/>
  <c r="U2706" i="1"/>
  <c r="U2724" i="1"/>
  <c r="U2742" i="1"/>
  <c r="U2798" i="1"/>
  <c r="U2817" i="1"/>
  <c r="U2854" i="1"/>
  <c r="U2874" i="1"/>
  <c r="U2911" i="1"/>
  <c r="U2930" i="1"/>
  <c r="U2968" i="1"/>
  <c r="U3005" i="1"/>
  <c r="U3062" i="1"/>
  <c r="U3081" i="1"/>
  <c r="U3118" i="1"/>
  <c r="U3156" i="1"/>
  <c r="U3214" i="1"/>
  <c r="U3236" i="1"/>
  <c r="U3257" i="1"/>
  <c r="U3299" i="1"/>
  <c r="U3319" i="1"/>
  <c r="U3382" i="1"/>
  <c r="U3402" i="1"/>
  <c r="U3423" i="1"/>
  <c r="U3444" i="1"/>
  <c r="U3486" i="1"/>
  <c r="U3549" i="1"/>
  <c r="U3569" i="1"/>
  <c r="U3653" i="1"/>
  <c r="U3673" i="1"/>
  <c r="U3738" i="1"/>
  <c r="U3803" i="1"/>
  <c r="U3825" i="1"/>
  <c r="U3847" i="1"/>
  <c r="U3872" i="1"/>
  <c r="U3917" i="1"/>
  <c r="U3939" i="1"/>
  <c r="U3964" i="1"/>
  <c r="U4008" i="1"/>
  <c r="U4054" i="1"/>
  <c r="U4079" i="1"/>
  <c r="U4102" i="1"/>
  <c r="U4175" i="1"/>
  <c r="U4201" i="1"/>
  <c r="U4226" i="1"/>
  <c r="U4249" i="1"/>
  <c r="U4275" i="1"/>
  <c r="U4352" i="1"/>
  <c r="U4433" i="1"/>
  <c r="U4516" i="1"/>
  <c r="U4541" i="1"/>
  <c r="U4652" i="1"/>
  <c r="U4678" i="1"/>
  <c r="U4733" i="1"/>
  <c r="U4758" i="1"/>
  <c r="U4791" i="1"/>
  <c r="U4909" i="1"/>
  <c r="U4936" i="1"/>
  <c r="U4965" i="1"/>
  <c r="U5024" i="1"/>
  <c r="U5055" i="1"/>
  <c r="U5092" i="1"/>
  <c r="U5125" i="1"/>
  <c r="U5163" i="1"/>
  <c r="U5204" i="1"/>
  <c r="U5320" i="1"/>
  <c r="U5359" i="1"/>
  <c r="U5480" i="1"/>
  <c r="U5522" i="1"/>
  <c r="U5565" i="1"/>
  <c r="U5655" i="1"/>
  <c r="U5697" i="1"/>
  <c r="U5745" i="1"/>
  <c r="U5889" i="1"/>
  <c r="U5937" i="1"/>
  <c r="U5994" i="1"/>
  <c r="U6047" i="1"/>
  <c r="U6232" i="1"/>
  <c r="U6308" i="1"/>
  <c r="U6442" i="1"/>
  <c r="U6525" i="1"/>
  <c r="U6601" i="1"/>
  <c r="U6991" i="1"/>
  <c r="U7103" i="1"/>
  <c r="U7371" i="1"/>
  <c r="U7493" i="1"/>
  <c r="U8108" i="1"/>
  <c r="U1842" i="1"/>
  <c r="U1858" i="1"/>
  <c r="U1874" i="1"/>
  <c r="U1890" i="1"/>
  <c r="U1906" i="1"/>
  <c r="U1922" i="1"/>
  <c r="U1938" i="1"/>
  <c r="U1954" i="1"/>
  <c r="U1987" i="1"/>
  <c r="U2020" i="1"/>
  <c r="U2276" i="1"/>
  <c r="U2311" i="1"/>
  <c r="U2347" i="1"/>
  <c r="U2382" i="1"/>
  <c r="U2435" i="1"/>
  <c r="U2470" i="1"/>
  <c r="U2524" i="1"/>
  <c r="U2542" i="1"/>
  <c r="U2597" i="1"/>
  <c r="U2615" i="1"/>
  <c r="U2633" i="1"/>
  <c r="U2651" i="1"/>
  <c r="U2669" i="1"/>
  <c r="U2761" i="1"/>
  <c r="U2780" i="1"/>
  <c r="U2836" i="1"/>
  <c r="U2893" i="1"/>
  <c r="U2987" i="1"/>
  <c r="U3100" i="1"/>
  <c r="U3138" i="1"/>
  <c r="U3195" i="1"/>
  <c r="U3237" i="1"/>
  <c r="U3278" i="1"/>
  <c r="U3341" i="1"/>
  <c r="U3361" i="1"/>
  <c r="U3466" i="1"/>
  <c r="U3507" i="1"/>
  <c r="U3590" i="1"/>
  <c r="U3610" i="1"/>
  <c r="U3717" i="1"/>
  <c r="U3739" i="1"/>
  <c r="U3760" i="1"/>
  <c r="U3782" i="1"/>
  <c r="U3804" i="1"/>
  <c r="U3848" i="1"/>
  <c r="U3894" i="1"/>
  <c r="U3986" i="1"/>
  <c r="U4031" i="1"/>
  <c r="U4128" i="1"/>
  <c r="U4152" i="1"/>
  <c r="U4176" i="1"/>
  <c r="U4203" i="1"/>
  <c r="U4227" i="1"/>
  <c r="U4379" i="1"/>
  <c r="U4459" i="1"/>
  <c r="U4490" i="1"/>
  <c r="U4517" i="1"/>
  <c r="U4542" i="1"/>
  <c r="U4571" i="1"/>
  <c r="U4679" i="1"/>
  <c r="U4706" i="1"/>
  <c r="U4850" i="1"/>
  <c r="U4881" i="1"/>
  <c r="U5026" i="1"/>
  <c r="U5093" i="1"/>
  <c r="U5243" i="1"/>
  <c r="U5401" i="1"/>
  <c r="U5443" i="1"/>
  <c r="U5612" i="1"/>
  <c r="U5656" i="1"/>
  <c r="U5700" i="1"/>
  <c r="U5791" i="1"/>
  <c r="U5890" i="1"/>
  <c r="U6233" i="1"/>
  <c r="U6309" i="1"/>
  <c r="U6372" i="1"/>
  <c r="U6443" i="1"/>
  <c r="U6604" i="1"/>
  <c r="U6886" i="1"/>
  <c r="U6992" i="1"/>
  <c r="U7104" i="1"/>
  <c r="U7801" i="1"/>
  <c r="U7968" i="1"/>
  <c r="U8290" i="1"/>
  <c r="U1971" i="1"/>
  <c r="U2004" i="1"/>
  <c r="U2037" i="1"/>
  <c r="U2054" i="1"/>
  <c r="U2071" i="1"/>
  <c r="U2088" i="1"/>
  <c r="U2123" i="1"/>
  <c r="U2140" i="1"/>
  <c r="U2157" i="1"/>
  <c r="U2174" i="1"/>
  <c r="U2191" i="1"/>
  <c r="U2208" i="1"/>
  <c r="U2225" i="1"/>
  <c r="U2242" i="1"/>
  <c r="U2259" i="1"/>
  <c r="U2294" i="1"/>
  <c r="U2365" i="1"/>
  <c r="U2400" i="1"/>
  <c r="U2418" i="1"/>
  <c r="U2453" i="1"/>
  <c r="U2488" i="1"/>
  <c r="U2561" i="1"/>
  <c r="U2579" i="1"/>
  <c r="U2689" i="1"/>
  <c r="U2707" i="1"/>
  <c r="U2725" i="1"/>
  <c r="U2743" i="1"/>
  <c r="U2762" i="1"/>
  <c r="U2799" i="1"/>
  <c r="U2818" i="1"/>
  <c r="U2856" i="1"/>
  <c r="U2875" i="1"/>
  <c r="U2931" i="1"/>
  <c r="U2950" i="1"/>
  <c r="U2969" i="1"/>
  <c r="U3006" i="1"/>
  <c r="U3025" i="1"/>
  <c r="U3082" i="1"/>
  <c r="U3119" i="1"/>
  <c r="U3157" i="1"/>
  <c r="U3176" i="1"/>
  <c r="U3258" i="1"/>
  <c r="U3300" i="1"/>
  <c r="U3383" i="1"/>
  <c r="U3403" i="1"/>
  <c r="U3445" i="1"/>
  <c r="U3487" i="1"/>
  <c r="U3529" i="1"/>
  <c r="U3550" i="1"/>
  <c r="U3654" i="1"/>
  <c r="U3674" i="1"/>
  <c r="U3697" i="1"/>
  <c r="U3826" i="1"/>
  <c r="U3873" i="1"/>
  <c r="U3895" i="1"/>
  <c r="U3918" i="1"/>
  <c r="U3965" i="1"/>
  <c r="U4009" i="1"/>
  <c r="U4032" i="1"/>
  <c r="U4056" i="1"/>
  <c r="U4080" i="1"/>
  <c r="U4103" i="1"/>
  <c r="U4129" i="1"/>
  <c r="U4204" i="1"/>
  <c r="U4252" i="1"/>
  <c r="U4276" i="1"/>
  <c r="U4301" i="1"/>
  <c r="U4353" i="1"/>
  <c r="U4407" i="1"/>
  <c r="U4434" i="1"/>
  <c r="U4627" i="1"/>
  <c r="U4653" i="1"/>
  <c r="U4680" i="1"/>
  <c r="U4707" i="1"/>
  <c r="U4734" i="1"/>
  <c r="U4765" i="1"/>
  <c r="U4792" i="1"/>
  <c r="U4821" i="1"/>
  <c r="U4966" i="1"/>
  <c r="U4999" i="1"/>
  <c r="U5028" i="1"/>
  <c r="U5094" i="1"/>
  <c r="U5164" i="1"/>
  <c r="U5321" i="1"/>
  <c r="U5360" i="1"/>
  <c r="U5481" i="1"/>
  <c r="U5527" i="1"/>
  <c r="U5566" i="1"/>
  <c r="U5613" i="1"/>
  <c r="U5660" i="1"/>
  <c r="U5746" i="1"/>
  <c r="U5845" i="1"/>
  <c r="U5938" i="1"/>
  <c r="U5995" i="1"/>
  <c r="U6109" i="1"/>
  <c r="U6172" i="1"/>
  <c r="U6381" i="1"/>
  <c r="U6526" i="1"/>
  <c r="U6605" i="1"/>
  <c r="U6702" i="1"/>
  <c r="U6805" i="1"/>
  <c r="U6894" i="1"/>
  <c r="U7005" i="1"/>
  <c r="U7245" i="1"/>
  <c r="U7495" i="1"/>
  <c r="U7654" i="1"/>
  <c r="U8298" i="1"/>
  <c r="U1379" i="1"/>
  <c r="U1395" i="1"/>
  <c r="U1411" i="1"/>
  <c r="U1427" i="1"/>
  <c r="U1443" i="1"/>
  <c r="U1459" i="1"/>
  <c r="U1475" i="1"/>
  <c r="U1491" i="1"/>
  <c r="U1507" i="1"/>
  <c r="U1523" i="1"/>
  <c r="U1539" i="1"/>
  <c r="U1555" i="1"/>
  <c r="U1571" i="1"/>
  <c r="U1587" i="1"/>
  <c r="U1603" i="1"/>
  <c r="U1619" i="1"/>
  <c r="U1635" i="1"/>
  <c r="U1651" i="1"/>
  <c r="U1667" i="1"/>
  <c r="U1683" i="1"/>
  <c r="U1699" i="1"/>
  <c r="U1715" i="1"/>
  <c r="U1731" i="1"/>
  <c r="U1747" i="1"/>
  <c r="U1763" i="1"/>
  <c r="U1779" i="1"/>
  <c r="U1795" i="1"/>
  <c r="U1811" i="1"/>
  <c r="U1827" i="1"/>
  <c r="U1843" i="1"/>
  <c r="U1859" i="1"/>
  <c r="U1875" i="1"/>
  <c r="U1891" i="1"/>
  <c r="U1907" i="1"/>
  <c r="U1923" i="1"/>
  <c r="U1939" i="1"/>
  <c r="U1955" i="1"/>
  <c r="U1988" i="1"/>
  <c r="U2021" i="1"/>
  <c r="U2277" i="1"/>
  <c r="U2312" i="1"/>
  <c r="U2348" i="1"/>
  <c r="U2383" i="1"/>
  <c r="U2436" i="1"/>
  <c r="U2471" i="1"/>
  <c r="U2507" i="1"/>
  <c r="U2525" i="1"/>
  <c r="U2543" i="1"/>
  <c r="U2580" i="1"/>
  <c r="U2598" i="1"/>
  <c r="U2616" i="1"/>
  <c r="U2634" i="1"/>
  <c r="U2652" i="1"/>
  <c r="U2781" i="1"/>
  <c r="U2837" i="1"/>
  <c r="U2857" i="1"/>
  <c r="U2894" i="1"/>
  <c r="U2913" i="1"/>
  <c r="U2988" i="1"/>
  <c r="U3045" i="1"/>
  <c r="U3064" i="1"/>
  <c r="U3101" i="1"/>
  <c r="U3139" i="1"/>
  <c r="U3196" i="1"/>
  <c r="U3238" i="1"/>
  <c r="U3279" i="1"/>
  <c r="U3321" i="1"/>
  <c r="U3342" i="1"/>
  <c r="U3362" i="1"/>
  <c r="U3467" i="1"/>
  <c r="U3488" i="1"/>
  <c r="U3508" i="1"/>
  <c r="U3530" i="1"/>
  <c r="U3571" i="1"/>
  <c r="U3591" i="1"/>
  <c r="U3613" i="1"/>
  <c r="U3634" i="1"/>
  <c r="U3675" i="1"/>
  <c r="U3740" i="1"/>
  <c r="U3761" i="1"/>
  <c r="U3783" i="1"/>
  <c r="U3805" i="1"/>
  <c r="U3849" i="1"/>
  <c r="U3942" i="1"/>
  <c r="U3988" i="1"/>
  <c r="U4057" i="1"/>
  <c r="U4153" i="1"/>
  <c r="U4177" i="1"/>
  <c r="U4228" i="1"/>
  <c r="U4253" i="1"/>
  <c r="U4354" i="1"/>
  <c r="U4380" i="1"/>
  <c r="U4435" i="1"/>
  <c r="U4462" i="1"/>
  <c r="U4491" i="1"/>
  <c r="U4518" i="1"/>
  <c r="U4572" i="1"/>
  <c r="U4598" i="1"/>
  <c r="U4882" i="1"/>
  <c r="U4940" i="1"/>
  <c r="U5000" i="1"/>
  <c r="U5057" i="1"/>
  <c r="U5206" i="1"/>
  <c r="U5244" i="1"/>
  <c r="U5324" i="1"/>
  <c r="U5444" i="1"/>
  <c r="U5661" i="1"/>
  <c r="U5701" i="1"/>
  <c r="U5794" i="1"/>
  <c r="U5944" i="1"/>
  <c r="U6173" i="1"/>
  <c r="U6234" i="1"/>
  <c r="U6310" i="1"/>
  <c r="U6529" i="1"/>
  <c r="U6807" i="1"/>
  <c r="U7107" i="1"/>
  <c r="U7374" i="1"/>
  <c r="U7655" i="1"/>
  <c r="U7814" i="1"/>
  <c r="U7975" i="1"/>
  <c r="U4130" i="1"/>
  <c r="U4180" i="1"/>
  <c r="U4205" i="1"/>
  <c r="U4277" i="1"/>
  <c r="U4302" i="1"/>
  <c r="U4545" i="1"/>
  <c r="U4628" i="1"/>
  <c r="U4654" i="1"/>
  <c r="U4709" i="1"/>
  <c r="U4735" i="1"/>
  <c r="U4766" i="1"/>
  <c r="U4822" i="1"/>
  <c r="U4852" i="1"/>
  <c r="U4973" i="1"/>
  <c r="U5058" i="1"/>
  <c r="U5095" i="1"/>
  <c r="U5286" i="1"/>
  <c r="U5325" i="1"/>
  <c r="U5361" i="1"/>
  <c r="U5403" i="1"/>
  <c r="U5529" i="1"/>
  <c r="U5567" i="1"/>
  <c r="U5614" i="1"/>
  <c r="U5750" i="1"/>
  <c r="U5795" i="1"/>
  <c r="U5846" i="1"/>
  <c r="U5895" i="1"/>
  <c r="U5945" i="1"/>
  <c r="U6004" i="1"/>
  <c r="U6052" i="1"/>
  <c r="U6110" i="1"/>
  <c r="U6382" i="1"/>
  <c r="U6466" i="1"/>
  <c r="U6606" i="1"/>
  <c r="U6704" i="1"/>
  <c r="U6915" i="1"/>
  <c r="U7112" i="1"/>
  <c r="U7246" i="1"/>
  <c r="U7679" i="1"/>
  <c r="U7815" i="1"/>
  <c r="U1380" i="1"/>
  <c r="U1396" i="1"/>
  <c r="U1412" i="1"/>
  <c r="U1428" i="1"/>
  <c r="U1444" i="1"/>
  <c r="U1460" i="1"/>
  <c r="U1476" i="1"/>
  <c r="U1492" i="1"/>
  <c r="U1508" i="1"/>
  <c r="U1524" i="1"/>
  <c r="U1540" i="1"/>
  <c r="U1556" i="1"/>
  <c r="U1572" i="1"/>
  <c r="U1588" i="1"/>
  <c r="U1604" i="1"/>
  <c r="U1620" i="1"/>
  <c r="U1636" i="1"/>
  <c r="U1652" i="1"/>
  <c r="U1668" i="1"/>
  <c r="U1684" i="1"/>
  <c r="U1700" i="1"/>
  <c r="U1716" i="1"/>
  <c r="U1732" i="1"/>
  <c r="U1748" i="1"/>
  <c r="U1764" i="1"/>
  <c r="U1780" i="1"/>
  <c r="U1796" i="1"/>
  <c r="U1812" i="1"/>
  <c r="U1828" i="1"/>
  <c r="U1844" i="1"/>
  <c r="U1860" i="1"/>
  <c r="U1876" i="1"/>
  <c r="U1892" i="1"/>
  <c r="U1908" i="1"/>
  <c r="U1924" i="1"/>
  <c r="U1940" i="1"/>
  <c r="U1956" i="1"/>
  <c r="U1989" i="1"/>
  <c r="U2022" i="1"/>
  <c r="U2278" i="1"/>
  <c r="U2349" i="1"/>
  <c r="U2384" i="1"/>
  <c r="U2402" i="1"/>
  <c r="U2437" i="1"/>
  <c r="U2472" i="1"/>
  <c r="U2508" i="1"/>
  <c r="U2526" i="1"/>
  <c r="U2581" i="1"/>
  <c r="U2599" i="1"/>
  <c r="U2617" i="1"/>
  <c r="U2635" i="1"/>
  <c r="U2653" i="1"/>
  <c r="U2745" i="1"/>
  <c r="U2782" i="1"/>
  <c r="U2801" i="1"/>
  <c r="U2858" i="1"/>
  <c r="U2895" i="1"/>
  <c r="U2914" i="1"/>
  <c r="U2933" i="1"/>
  <c r="U2952" i="1"/>
  <c r="U2989" i="1"/>
  <c r="U3046" i="1"/>
  <c r="U3065" i="1"/>
  <c r="U3102" i="1"/>
  <c r="U3140" i="1"/>
  <c r="U3197" i="1"/>
  <c r="U3219" i="1"/>
  <c r="U3239" i="1"/>
  <c r="U3280" i="1"/>
  <c r="U3302" i="1"/>
  <c r="U3343" i="1"/>
  <c r="U3364" i="1"/>
  <c r="U3406" i="1"/>
  <c r="U3448" i="1"/>
  <c r="U3489" i="1"/>
  <c r="U3531" i="1"/>
  <c r="U3572" i="1"/>
  <c r="U3592" i="1"/>
  <c r="U3615" i="1"/>
  <c r="U3635" i="1"/>
  <c r="U3676" i="1"/>
  <c r="U3741" i="1"/>
  <c r="U3762" i="1"/>
  <c r="U3784" i="1"/>
  <c r="U3806" i="1"/>
  <c r="U3829" i="1"/>
  <c r="U3853" i="1"/>
  <c r="U3897" i="1"/>
  <c r="U3989" i="1"/>
  <c r="U4011" i="1"/>
  <c r="U4058" i="1"/>
  <c r="U4154" i="1"/>
  <c r="U4181" i="1"/>
  <c r="U4229" i="1"/>
  <c r="U4255" i="1"/>
  <c r="U4278" i="1"/>
  <c r="U4355" i="1"/>
  <c r="U4381" i="1"/>
  <c r="U4410" i="1"/>
  <c r="U4467" i="1"/>
  <c r="U4492" i="1"/>
  <c r="U4519" i="1"/>
  <c r="U4546" i="1"/>
  <c r="U4573" i="1"/>
  <c r="U4600" i="1"/>
  <c r="U4710" i="1"/>
  <c r="U4736" i="1"/>
  <c r="U4794" i="1"/>
  <c r="U4883" i="1"/>
  <c r="U4941" i="1"/>
  <c r="U5031" i="1"/>
  <c r="U5059" i="1"/>
  <c r="U5245" i="1"/>
  <c r="U5327" i="1"/>
  <c r="U5445" i="1"/>
  <c r="U5491" i="1"/>
  <c r="U5662" i="1"/>
  <c r="U5710" i="1"/>
  <c r="U5896" i="1"/>
  <c r="U6178" i="1"/>
  <c r="U6235" i="1"/>
  <c r="U6311" i="1"/>
  <c r="U6531" i="1"/>
  <c r="U6607" i="1"/>
  <c r="U6706" i="1"/>
  <c r="U6809" i="1"/>
  <c r="U7016" i="1"/>
  <c r="U7247" i="1"/>
  <c r="U7375" i="1"/>
  <c r="U7681" i="1"/>
  <c r="U7816" i="1"/>
  <c r="U7986" i="1"/>
  <c r="U5172" i="1"/>
  <c r="U5312" i="1"/>
  <c r="U5460" i="1"/>
  <c r="U5490" i="1"/>
  <c r="U5611" i="1"/>
  <c r="U5643" i="1"/>
  <c r="U5709" i="1"/>
  <c r="U5809" i="1"/>
  <c r="U5844" i="1"/>
  <c r="U5955" i="1"/>
  <c r="U5991" i="1"/>
  <c r="U6034" i="1"/>
  <c r="U6068" i="1"/>
  <c r="U6158" i="1"/>
  <c r="U6203" i="1"/>
  <c r="U6250" i="1"/>
  <c r="U6406" i="1"/>
  <c r="U6465" i="1"/>
  <c r="U7241" i="1"/>
  <c r="U7341" i="1"/>
  <c r="U7530" i="1"/>
  <c r="U7743" i="1"/>
  <c r="U5153" i="1"/>
  <c r="U5210" i="1"/>
  <c r="U5237" i="1"/>
  <c r="U5265" i="1"/>
  <c r="U5350" i="1"/>
  <c r="U5468" i="1"/>
  <c r="U5495" i="1"/>
  <c r="U5557" i="1"/>
  <c r="U5652" i="1"/>
  <c r="U5685" i="1"/>
  <c r="U5718" i="1"/>
  <c r="U5784" i="1"/>
  <c r="U5819" i="1"/>
  <c r="U6043" i="1"/>
  <c r="U6082" i="1"/>
  <c r="U6170" i="1"/>
  <c r="U6267" i="1"/>
  <c r="U6365" i="1"/>
  <c r="U6424" i="1"/>
  <c r="U6472" i="1"/>
  <c r="U6528" i="1"/>
  <c r="U6859" i="1"/>
  <c r="U6929" i="1"/>
  <c r="U7008" i="1"/>
  <c r="U7083" i="1"/>
  <c r="U7170" i="1"/>
  <c r="U7354" i="1"/>
  <c r="U7461" i="1"/>
  <c r="U7761" i="1"/>
  <c r="U7894" i="1"/>
  <c r="U8007" i="1"/>
  <c r="U8112" i="1"/>
  <c r="U2273" i="1"/>
  <c r="U2289" i="1"/>
  <c r="U2305" i="1"/>
  <c r="U2321" i="1"/>
  <c r="U2337" i="1"/>
  <c r="U2353" i="1"/>
  <c r="U2369" i="1"/>
  <c r="U2385" i="1"/>
  <c r="U2401" i="1"/>
  <c r="U2417" i="1"/>
  <c r="U2433" i="1"/>
  <c r="U2449" i="1"/>
  <c r="U2465" i="1"/>
  <c r="U2481" i="1"/>
  <c r="U2497" i="1"/>
  <c r="U2530" i="1"/>
  <c r="U2563" i="1"/>
  <c r="U2596" i="1"/>
  <c r="U2629" i="1"/>
  <c r="U2662" i="1"/>
  <c r="U2695" i="1"/>
  <c r="U2728" i="1"/>
  <c r="U2881" i="1"/>
  <c r="U2898" i="1"/>
  <c r="U2915" i="1"/>
  <c r="U2932" i="1"/>
  <c r="U2949" i="1"/>
  <c r="U2966" i="1"/>
  <c r="U3137" i="1"/>
  <c r="U3154" i="1"/>
  <c r="U3171" i="1"/>
  <c r="U3189" i="1"/>
  <c r="U3263" i="1"/>
  <c r="U3283" i="1"/>
  <c r="U3320" i="1"/>
  <c r="U3339" i="1"/>
  <c r="U3358" i="1"/>
  <c r="U3395" i="1"/>
  <c r="U3415" i="1"/>
  <c r="U3490" i="1"/>
  <c r="U3527" i="1"/>
  <c r="U3547" i="1"/>
  <c r="U3566" i="1"/>
  <c r="U3622" i="1"/>
  <c r="U3659" i="1"/>
  <c r="U3680" i="1"/>
  <c r="U3699" i="1"/>
  <c r="U3718" i="1"/>
  <c r="U3757" i="1"/>
  <c r="U3796" i="1"/>
  <c r="U3817" i="1"/>
  <c r="U3899" i="1"/>
  <c r="U3920" i="1"/>
  <c r="U3940" i="1"/>
  <c r="U3983" i="1"/>
  <c r="U4003" i="1"/>
  <c r="U4024" i="1"/>
  <c r="U4045" i="1"/>
  <c r="U4065" i="1"/>
  <c r="U4211" i="1"/>
  <c r="U4231" i="1"/>
  <c r="U4254" i="1"/>
  <c r="U4274" i="1"/>
  <c r="U4294" i="1"/>
  <c r="U4317" i="1"/>
  <c r="U4382" i="1"/>
  <c r="U4406" i="1"/>
  <c r="U4452" i="1"/>
  <c r="U4475" i="1"/>
  <c r="U4543" i="1"/>
  <c r="U4568" i="1"/>
  <c r="U4613" i="1"/>
  <c r="U4636" i="1"/>
  <c r="U4659" i="1"/>
  <c r="U4682" i="1"/>
  <c r="U4704" i="1"/>
  <c r="U4730" i="1"/>
  <c r="U4798" i="1"/>
  <c r="U4820" i="1"/>
  <c r="U4865" i="1"/>
  <c r="U4890" i="1"/>
  <c r="U4913" i="1"/>
  <c r="U4981" i="1"/>
  <c r="U5027" i="1"/>
  <c r="U5103" i="1"/>
  <c r="U5239" i="1"/>
  <c r="U5267" i="1"/>
  <c r="U5326" i="1"/>
  <c r="U5381" i="1"/>
  <c r="U5442" i="1"/>
  <c r="U5563" i="1"/>
  <c r="U5591" i="1"/>
  <c r="U5627" i="1"/>
  <c r="U5659" i="1"/>
  <c r="U5689" i="1"/>
  <c r="U5757" i="1"/>
  <c r="U5789" i="1"/>
  <c r="U5823" i="1"/>
  <c r="U6010" i="1"/>
  <c r="U6045" i="1"/>
  <c r="U6084" i="1"/>
  <c r="U6127" i="1"/>
  <c r="U6213" i="1"/>
  <c r="U6371" i="1"/>
  <c r="U6530" i="1"/>
  <c r="U6595" i="1"/>
  <c r="U6645" i="1"/>
  <c r="U6804" i="1"/>
  <c r="U6869" i="1"/>
  <c r="U6933" i="1"/>
  <c r="U7099" i="1"/>
  <c r="U7281" i="1"/>
  <c r="U7571" i="1"/>
  <c r="U7897" i="1"/>
  <c r="U8014" i="1"/>
  <c r="U8131" i="1"/>
  <c r="U4095" i="1"/>
  <c r="U4136" i="1"/>
  <c r="U4157" i="1"/>
  <c r="U4199" i="1"/>
  <c r="U4303" i="1"/>
  <c r="U4324" i="1"/>
  <c r="U4392" i="1"/>
  <c r="U4416" i="1"/>
  <c r="U4438" i="1"/>
  <c r="U4460" i="1"/>
  <c r="U4484" i="1"/>
  <c r="U4508" i="1"/>
  <c r="U4554" i="1"/>
  <c r="U4576" i="1"/>
  <c r="U4599" i="1"/>
  <c r="U4644" i="1"/>
  <c r="U4669" i="1"/>
  <c r="U4715" i="1"/>
  <c r="U4759" i="1"/>
  <c r="U4805" i="1"/>
  <c r="U4830" i="1"/>
  <c r="U4853" i="1"/>
  <c r="U4875" i="1"/>
  <c r="U4922" i="1"/>
  <c r="U4991" i="1"/>
  <c r="U5014" i="1"/>
  <c r="U5086" i="1"/>
  <c r="U5115" i="1"/>
  <c r="U5169" i="1"/>
  <c r="U5196" i="1"/>
  <c r="U5251" i="1"/>
  <c r="U5281" i="1"/>
  <c r="U5309" i="1"/>
  <c r="U5365" i="1"/>
  <c r="U5424" i="1"/>
  <c r="U5451" i="1"/>
  <c r="U5512" i="1"/>
  <c r="U5705" i="1"/>
  <c r="U5739" i="1"/>
  <c r="U5766" i="1"/>
  <c r="U5837" i="1"/>
  <c r="U5907" i="1"/>
  <c r="U5950" i="1"/>
  <c r="U6022" i="1"/>
  <c r="U6064" i="1"/>
  <c r="U6102" i="1"/>
  <c r="U6145" i="1"/>
  <c r="U6240" i="1"/>
  <c r="U6287" i="1"/>
  <c r="U6396" i="1"/>
  <c r="U6556" i="1"/>
  <c r="U6678" i="1"/>
  <c r="U6751" i="1"/>
  <c r="U6816" i="1"/>
  <c r="U6896" i="1"/>
  <c r="U7420" i="1"/>
  <c r="U7500" i="1"/>
  <c r="U7729" i="1"/>
  <c r="U7836" i="1"/>
  <c r="U7939" i="1"/>
  <c r="U4075" i="1"/>
  <c r="U4116" i="1"/>
  <c r="U4179" i="1"/>
  <c r="U4221" i="1"/>
  <c r="U4241" i="1"/>
  <c r="U4262" i="1"/>
  <c r="U4282" i="1"/>
  <c r="U4347" i="1"/>
  <c r="U4370" i="1"/>
  <c r="U4577" i="1"/>
  <c r="U4623" i="1"/>
  <c r="U4646" i="1"/>
  <c r="U4738" i="1"/>
  <c r="U4784" i="1"/>
  <c r="U4807" i="1"/>
  <c r="U4899" i="1"/>
  <c r="U4945" i="1"/>
  <c r="U4968" i="1"/>
  <c r="U4992" i="1"/>
  <c r="U5037" i="1"/>
  <c r="U5062" i="1"/>
  <c r="U5141" i="1"/>
  <c r="U5282" i="1"/>
  <c r="U5336" i="1"/>
  <c r="U5366" i="1"/>
  <c r="U5395" i="1"/>
  <c r="U5483" i="1"/>
  <c r="U5575" i="1"/>
  <c r="U5640" i="1"/>
  <c r="U5668" i="1"/>
  <c r="U5740" i="1"/>
  <c r="U5806" i="1"/>
  <c r="U5840" i="1"/>
  <c r="U5871" i="1"/>
  <c r="U6065" i="1"/>
  <c r="U6104" i="1"/>
  <c r="U6194" i="1"/>
  <c r="U6241" i="1"/>
  <c r="U6340" i="1"/>
  <c r="U6505" i="1"/>
  <c r="U6557" i="1"/>
  <c r="U6612" i="1"/>
  <c r="U6753" i="1"/>
  <c r="U6982" i="1"/>
  <c r="U7043" i="1"/>
  <c r="U7136" i="1"/>
  <c r="U7234" i="1"/>
  <c r="U7306" i="1"/>
  <c r="U7615" i="1"/>
  <c r="U7838" i="1"/>
  <c r="U7941" i="1"/>
  <c r="U8065" i="1"/>
  <c r="U8187" i="1"/>
  <c r="U8316" i="1"/>
  <c r="U4762" i="1"/>
  <c r="U4808" i="1"/>
  <c r="U4831" i="1"/>
  <c r="U4854" i="1"/>
  <c r="U4923" i="1"/>
  <c r="U4993" i="1"/>
  <c r="U5015" i="1"/>
  <c r="U5063" i="1"/>
  <c r="U5087" i="1"/>
  <c r="U5116" i="1"/>
  <c r="U5170" i="1"/>
  <c r="U5252" i="1"/>
  <c r="U5310" i="1"/>
  <c r="U5337" i="1"/>
  <c r="U5397" i="1"/>
  <c r="U5425" i="1"/>
  <c r="U5513" i="1"/>
  <c r="U5544" i="1"/>
  <c r="U5608" i="1"/>
  <c r="U5767" i="1"/>
  <c r="U5807" i="1"/>
  <c r="U5841" i="1"/>
  <c r="U5908" i="1"/>
  <c r="U5951" i="1"/>
  <c r="U5989" i="1"/>
  <c r="U6023" i="1"/>
  <c r="U6105" i="1"/>
  <c r="U6146" i="1"/>
  <c r="U6200" i="1"/>
  <c r="U6242" i="1"/>
  <c r="U6291" i="1"/>
  <c r="U6341" i="1"/>
  <c r="U6398" i="1"/>
  <c r="U6447" i="1"/>
  <c r="U6679" i="1"/>
  <c r="U6817" i="1"/>
  <c r="U6904" i="1"/>
  <c r="U7045" i="1"/>
  <c r="U7235" i="1"/>
  <c r="U7307" i="1"/>
  <c r="U7523" i="1"/>
  <c r="U7730" i="1"/>
  <c r="U8320" i="1"/>
  <c r="U1961" i="1"/>
  <c r="U1977" i="1"/>
  <c r="U1993" i="1"/>
  <c r="U2009" i="1"/>
  <c r="U2025" i="1"/>
  <c r="U2041" i="1"/>
  <c r="U2057" i="1"/>
  <c r="U2073" i="1"/>
  <c r="U2089" i="1"/>
  <c r="U2105" i="1"/>
  <c r="U2121" i="1"/>
  <c r="U2137" i="1"/>
  <c r="U2153" i="1"/>
  <c r="U2169" i="1"/>
  <c r="U2185" i="1"/>
  <c r="U2201" i="1"/>
  <c r="U2217" i="1"/>
  <c r="U2233" i="1"/>
  <c r="U2249" i="1"/>
  <c r="U2265" i="1"/>
  <c r="U2281" i="1"/>
  <c r="U2297" i="1"/>
  <c r="U2313" i="1"/>
  <c r="U2329" i="1"/>
  <c r="U2345" i="1"/>
  <c r="U2361" i="1"/>
  <c r="U2377" i="1"/>
  <c r="U2393" i="1"/>
  <c r="U2409" i="1"/>
  <c r="U2425" i="1"/>
  <c r="U2441" i="1"/>
  <c r="U2457" i="1"/>
  <c r="U2473" i="1"/>
  <c r="U2489" i="1"/>
  <c r="U2505" i="1"/>
  <c r="U2538" i="1"/>
  <c r="U2571" i="1"/>
  <c r="U2604" i="1"/>
  <c r="U2637" i="1"/>
  <c r="U2670" i="1"/>
  <c r="U2703" i="1"/>
  <c r="U2753" i="1"/>
  <c r="U2770" i="1"/>
  <c r="U2787" i="1"/>
  <c r="U2804" i="1"/>
  <c r="U2821" i="1"/>
  <c r="U2838" i="1"/>
  <c r="U3009" i="1"/>
  <c r="U3026" i="1"/>
  <c r="U3043" i="1"/>
  <c r="U3060" i="1"/>
  <c r="U3077" i="1"/>
  <c r="U3094" i="1"/>
  <c r="U3217" i="1"/>
  <c r="U3254" i="1"/>
  <c r="U3273" i="1"/>
  <c r="U3329" i="1"/>
  <c r="U3349" i="1"/>
  <c r="U3386" i="1"/>
  <c r="U3424" i="1"/>
  <c r="U3461" i="1"/>
  <c r="U3481" i="1"/>
  <c r="U3556" i="1"/>
  <c r="U3593" i="1"/>
  <c r="U3632" i="1"/>
  <c r="U3708" i="1"/>
  <c r="U3748" i="1"/>
  <c r="U3767" i="1"/>
  <c r="U3786" i="1"/>
  <c r="U3807" i="1"/>
  <c r="U3827" i="1"/>
  <c r="U3867" i="1"/>
  <c r="U3930" i="1"/>
  <c r="U3972" i="1"/>
  <c r="U3992" i="1"/>
  <c r="U4013" i="1"/>
  <c r="U4035" i="1"/>
  <c r="U4055" i="1"/>
  <c r="U4097" i="1"/>
  <c r="U4159" i="1"/>
  <c r="U4222" i="1"/>
  <c r="U4263" i="1"/>
  <c r="U4284" i="1"/>
  <c r="U4327" i="1"/>
  <c r="U4349" i="1"/>
  <c r="U4371" i="1"/>
  <c r="U4395" i="1"/>
  <c r="U4487" i="1"/>
  <c r="U4533" i="1"/>
  <c r="U4556" i="1"/>
  <c r="U4578" i="1"/>
  <c r="U4624" i="1"/>
  <c r="U4717" i="1"/>
  <c r="U4739" i="1"/>
  <c r="U4763" i="1"/>
  <c r="U4785" i="1"/>
  <c r="U4900" i="1"/>
  <c r="U4946" i="1"/>
  <c r="U4970" i="1"/>
  <c r="U4994" i="1"/>
  <c r="U5198" i="1"/>
  <c r="U5228" i="1"/>
  <c r="U5283" i="1"/>
  <c r="U5367" i="1"/>
  <c r="U5398" i="1"/>
  <c r="U5458" i="1"/>
  <c r="U5484" i="1"/>
  <c r="U5576" i="1"/>
  <c r="U5609" i="1"/>
  <c r="U5641" i="1"/>
  <c r="U5707" i="1"/>
  <c r="U5741" i="1"/>
  <c r="U5771" i="1"/>
  <c r="U5842" i="1"/>
  <c r="U5872" i="1"/>
  <c r="U6066" i="1"/>
  <c r="U6201" i="1"/>
  <c r="U6243" i="1"/>
  <c r="U6450" i="1"/>
  <c r="U6506" i="1"/>
  <c r="U6558" i="1"/>
  <c r="U6613" i="1"/>
  <c r="U6761" i="1"/>
  <c r="U6906" i="1"/>
  <c r="U6983" i="1"/>
  <c r="U7046" i="1"/>
  <c r="U7143" i="1"/>
  <c r="U7317" i="1"/>
  <c r="U7424" i="1"/>
  <c r="U7526" i="1"/>
  <c r="U7616" i="1"/>
  <c r="U7733" i="1"/>
  <c r="U7851" i="1"/>
  <c r="U7948" i="1"/>
  <c r="U8069" i="1"/>
  <c r="U8188" i="1"/>
  <c r="U4764" i="1"/>
  <c r="U4833" i="1"/>
  <c r="U4855" i="1"/>
  <c r="U4879" i="1"/>
  <c r="U4924" i="1"/>
  <c r="U5016" i="1"/>
  <c r="U5039" i="1"/>
  <c r="U5064" i="1"/>
  <c r="U5088" i="1"/>
  <c r="U5118" i="1"/>
  <c r="U5171" i="1"/>
  <c r="U5254" i="1"/>
  <c r="U5311" i="1"/>
  <c r="U5426" i="1"/>
  <c r="U5459" i="1"/>
  <c r="U5486" i="1"/>
  <c r="U5545" i="1"/>
  <c r="U5677" i="1"/>
  <c r="U5808" i="1"/>
  <c r="U5843" i="1"/>
  <c r="U5876" i="1"/>
  <c r="U5952" i="1"/>
  <c r="U5990" i="1"/>
  <c r="U6024" i="1"/>
  <c r="U6107" i="1"/>
  <c r="U6147" i="1"/>
  <c r="U6202" i="1"/>
  <c r="U6248" i="1"/>
  <c r="U6292" i="1"/>
  <c r="U6569" i="1"/>
  <c r="U6616" i="1"/>
  <c r="U6689" i="1"/>
  <c r="U6818" i="1"/>
  <c r="U6907" i="1"/>
  <c r="U7047" i="1"/>
  <c r="U7425" i="1"/>
  <c r="U7528" i="1"/>
  <c r="U7619" i="1"/>
  <c r="U8321" i="1"/>
  <c r="U2042" i="1"/>
  <c r="U2058" i="1"/>
  <c r="U2074" i="1"/>
  <c r="U2090" i="1"/>
  <c r="U2106" i="1"/>
  <c r="U2122" i="1"/>
  <c r="U2138" i="1"/>
  <c r="U2154" i="1"/>
  <c r="U2170" i="1"/>
  <c r="U2186" i="1"/>
  <c r="U2202" i="1"/>
  <c r="U2218" i="1"/>
  <c r="U2234" i="1"/>
  <c r="U2250" i="1"/>
  <c r="U2266" i="1"/>
  <c r="U2282" i="1"/>
  <c r="U2314" i="1"/>
  <c r="U2330" i="1"/>
  <c r="U2346" i="1"/>
  <c r="U2362" i="1"/>
  <c r="U2378" i="1"/>
  <c r="U2394" i="1"/>
  <c r="U2410" i="1"/>
  <c r="U2426" i="1"/>
  <c r="U2442" i="1"/>
  <c r="U2458" i="1"/>
  <c r="U2474" i="1"/>
  <c r="U2490" i="1"/>
  <c r="U2506" i="1"/>
  <c r="U2539" i="1"/>
  <c r="U2572" i="1"/>
  <c r="U2605" i="1"/>
  <c r="U2638" i="1"/>
  <c r="U2671" i="1"/>
  <c r="U2721" i="1"/>
  <c r="U2754" i="1"/>
  <c r="U2771" i="1"/>
  <c r="U2788" i="1"/>
  <c r="U2805" i="1"/>
  <c r="U2822" i="1"/>
  <c r="U2993" i="1"/>
  <c r="U3010" i="1"/>
  <c r="U3027" i="1"/>
  <c r="U3044" i="1"/>
  <c r="U3061" i="1"/>
  <c r="U3078" i="1"/>
  <c r="U3218" i="1"/>
  <c r="U3255" i="1"/>
  <c r="U3274" i="1"/>
  <c r="U3293" i="1"/>
  <c r="U3331" i="1"/>
  <c r="U3350" i="1"/>
  <c r="U3387" i="1"/>
  <c r="U3425" i="1"/>
  <c r="U3463" i="1"/>
  <c r="U3482" i="1"/>
  <c r="U3501" i="1"/>
  <c r="U3557" i="1"/>
  <c r="U3595" i="1"/>
  <c r="U3633" i="1"/>
  <c r="U3709" i="1"/>
  <c r="U3749" i="1"/>
  <c r="U3768" i="1"/>
  <c r="U3788" i="1"/>
  <c r="U3808" i="1"/>
  <c r="U3828" i="1"/>
  <c r="U3870" i="1"/>
  <c r="U3932" i="1"/>
  <c r="U3973" i="1"/>
  <c r="U3993" i="1"/>
  <c r="U4036" i="1"/>
  <c r="U4098" i="1"/>
  <c r="U4139" i="1"/>
  <c r="U4161" i="1"/>
  <c r="U4202" i="1"/>
  <c r="U4223" i="1"/>
  <c r="U4244" i="1"/>
  <c r="U4264" i="1"/>
  <c r="U4285" i="1"/>
  <c r="U4307" i="1"/>
  <c r="U4328" i="1"/>
  <c r="U4372" i="1"/>
  <c r="U4396" i="1"/>
  <c r="U4419" i="1"/>
  <c r="U4466" i="1"/>
  <c r="U4488" i="1"/>
  <c r="U4557" i="1"/>
  <c r="U4579" i="1"/>
  <c r="U4602" i="1"/>
  <c r="U4626" i="1"/>
  <c r="U4650" i="1"/>
  <c r="U4740" i="1"/>
  <c r="U4787" i="1"/>
  <c r="U4810" i="1"/>
  <c r="U4834" i="1"/>
  <c r="U4901" i="1"/>
  <c r="U4971" i="1"/>
  <c r="U4995" i="1"/>
  <c r="U5090" i="1"/>
  <c r="U5146" i="1"/>
  <c r="U5199" i="1"/>
  <c r="U5229" i="1"/>
  <c r="U5284" i="1"/>
  <c r="U5343" i="1"/>
  <c r="U5368" i="1"/>
  <c r="U5399" i="1"/>
  <c r="U5427" i="1"/>
  <c r="U5487" i="1"/>
  <c r="U5515" i="1"/>
  <c r="U5577" i="1"/>
  <c r="U5678" i="1"/>
  <c r="U5742" i="1"/>
  <c r="U5772" i="1"/>
  <c r="U5877" i="1"/>
  <c r="U5917" i="1"/>
  <c r="U6025" i="1"/>
  <c r="U6293" i="1"/>
  <c r="U6349" i="1"/>
  <c r="U6455" i="1"/>
  <c r="U6762" i="1"/>
  <c r="U6984" i="1"/>
  <c r="U7148" i="1"/>
  <c r="U7318" i="1"/>
  <c r="U7426" i="1"/>
  <c r="U7529" i="1"/>
  <c r="U7622" i="1"/>
  <c r="U7736" i="1"/>
  <c r="U7852" i="1"/>
  <c r="U8075" i="1"/>
  <c r="U8191" i="1"/>
  <c r="U5091" i="1"/>
  <c r="U5158" i="1"/>
  <c r="U5181" i="1"/>
  <c r="U5227" i="1"/>
  <c r="U5270" i="1"/>
  <c r="U5294" i="1"/>
  <c r="U5318" i="1"/>
  <c r="U5342" i="1"/>
  <c r="U5432" i="1"/>
  <c r="U5454" i="1"/>
  <c r="U5479" i="1"/>
  <c r="U5501" i="1"/>
  <c r="U5526" i="1"/>
  <c r="U5549" i="1"/>
  <c r="U5597" i="1"/>
  <c r="U5726" i="1"/>
  <c r="U5749" i="1"/>
  <c r="U5777" i="1"/>
  <c r="U5801" i="1"/>
  <c r="U5886" i="1"/>
  <c r="U5973" i="1"/>
  <c r="U6000" i="1"/>
  <c r="U6089" i="1"/>
  <c r="U6124" i="1"/>
  <c r="U6225" i="1"/>
  <c r="U6264" i="1"/>
  <c r="U6305" i="1"/>
  <c r="U6338" i="1"/>
  <c r="U6421" i="1"/>
  <c r="U6545" i="1"/>
  <c r="U6628" i="1"/>
  <c r="U6676" i="1"/>
  <c r="U6841" i="1"/>
  <c r="U6950" i="1"/>
  <c r="U7003" i="1"/>
  <c r="U7340" i="1"/>
  <c r="U7554" i="1"/>
  <c r="U7635" i="1"/>
  <c r="U7800" i="1"/>
  <c r="U8063" i="1"/>
  <c r="U5056" i="1"/>
  <c r="U5121" i="1"/>
  <c r="U5142" i="1"/>
  <c r="U5165" i="1"/>
  <c r="U5232" i="1"/>
  <c r="U5280" i="1"/>
  <c r="U5369" i="1"/>
  <c r="U5394" i="1"/>
  <c r="U5441" i="1"/>
  <c r="U5485" i="1"/>
  <c r="U5532" i="1"/>
  <c r="U5556" i="1"/>
  <c r="U5582" i="1"/>
  <c r="U5607" i="1"/>
  <c r="U5682" i="1"/>
  <c r="U5708" i="1"/>
  <c r="U5731" i="1"/>
  <c r="U5760" i="1"/>
  <c r="U5867" i="1"/>
  <c r="U5894" i="1"/>
  <c r="U5954" i="1"/>
  <c r="U5981" i="1"/>
  <c r="U6012" i="1"/>
  <c r="U6101" i="1"/>
  <c r="U6356" i="1"/>
  <c r="U6471" i="1"/>
  <c r="U6513" i="1"/>
  <c r="U6600" i="1"/>
  <c r="U6750" i="1"/>
  <c r="U6808" i="1"/>
  <c r="U6858" i="1"/>
  <c r="U6914" i="1"/>
  <c r="U7079" i="1"/>
  <c r="U7149" i="1"/>
  <c r="U7212" i="1"/>
  <c r="U7283" i="1"/>
  <c r="U7353" i="1"/>
  <c r="U7427" i="1"/>
  <c r="U7902" i="1"/>
  <c r="U8005" i="1"/>
  <c r="U2759" i="1"/>
  <c r="U2775" i="1"/>
  <c r="U2791" i="1"/>
  <c r="U2807" i="1"/>
  <c r="U2823" i="1"/>
  <c r="U2839" i="1"/>
  <c r="U2855" i="1"/>
  <c r="U2871" i="1"/>
  <c r="U2887" i="1"/>
  <c r="U2903" i="1"/>
  <c r="U2919" i="1"/>
  <c r="U2935" i="1"/>
  <c r="U2951" i="1"/>
  <c r="U2967" i="1"/>
  <c r="U2983" i="1"/>
  <c r="U2999" i="1"/>
  <c r="U3015" i="1"/>
  <c r="U3031" i="1"/>
  <c r="U3047" i="1"/>
  <c r="U3063" i="1"/>
  <c r="U3079" i="1"/>
  <c r="U3095" i="1"/>
  <c r="U3111" i="1"/>
  <c r="U3127" i="1"/>
  <c r="U3143" i="1"/>
  <c r="U3159" i="1"/>
  <c r="U3175" i="1"/>
  <c r="U3191" i="1"/>
  <c r="U3207" i="1"/>
  <c r="U3223" i="1"/>
  <c r="U3256" i="1"/>
  <c r="U3289" i="1"/>
  <c r="U3322" i="1"/>
  <c r="U3355" i="1"/>
  <c r="U3405" i="1"/>
  <c r="U3438" i="1"/>
  <c r="U3471" i="1"/>
  <c r="U3504" i="1"/>
  <c r="U3537" i="1"/>
  <c r="U3570" i="1"/>
  <c r="U3603" i="1"/>
  <c r="U3636" i="1"/>
  <c r="U3669" i="1"/>
  <c r="U3686" i="1"/>
  <c r="U3703" i="1"/>
  <c r="U3720" i="1"/>
  <c r="U3737" i="1"/>
  <c r="U3754" i="1"/>
  <c r="U3789" i="1"/>
  <c r="U3824" i="1"/>
  <c r="U3878" i="1"/>
  <c r="U3896" i="1"/>
  <c r="U3914" i="1"/>
  <c r="U3933" i="1"/>
  <c r="U3951" i="1"/>
  <c r="U3969" i="1"/>
  <c r="U3987" i="1"/>
  <c r="U4151" i="1"/>
  <c r="U4169" i="1"/>
  <c r="U4188" i="1"/>
  <c r="U4206" i="1"/>
  <c r="U4224" i="1"/>
  <c r="U4242" i="1"/>
  <c r="U4260" i="1"/>
  <c r="U4316" i="1"/>
  <c r="U4335" i="1"/>
  <c r="U4374" i="1"/>
  <c r="U4414" i="1"/>
  <c r="U4494" i="1"/>
  <c r="U4575" i="1"/>
  <c r="U4595" i="1"/>
  <c r="U4656" i="1"/>
  <c r="U4676" i="1"/>
  <c r="U4756" i="1"/>
  <c r="U4837" i="1"/>
  <c r="U4917" i="1"/>
  <c r="U4938" i="1"/>
  <c r="U4958" i="1"/>
  <c r="U4998" i="1"/>
  <c r="U5038" i="1"/>
  <c r="U5079" i="1"/>
  <c r="U5168" i="1"/>
  <c r="U5189" i="1"/>
  <c r="U5212" i="1"/>
  <c r="U5259" i="1"/>
  <c r="U5303" i="1"/>
  <c r="U5349" i="1"/>
  <c r="U5419" i="1"/>
  <c r="U5464" i="1"/>
  <c r="U5489" i="1"/>
  <c r="U5511" i="1"/>
  <c r="U5584" i="1"/>
  <c r="U5632" i="1"/>
  <c r="U5762" i="1"/>
  <c r="U5788" i="1"/>
  <c r="U5926" i="1"/>
  <c r="U5956" i="1"/>
  <c r="U5986" i="1"/>
  <c r="U6073" i="1"/>
  <c r="U6205" i="1"/>
  <c r="U6276" i="1"/>
  <c r="U6315" i="1"/>
  <c r="U6358" i="1"/>
  <c r="U6397" i="1"/>
  <c r="U6698" i="1"/>
  <c r="U6810" i="1"/>
  <c r="U6916" i="1"/>
  <c r="U7033" i="1"/>
  <c r="U7151" i="1"/>
  <c r="U7231" i="1"/>
  <c r="U7431" i="1"/>
  <c r="U7680" i="1"/>
  <c r="U7921" i="1"/>
  <c r="U8008" i="1"/>
  <c r="U8181" i="1"/>
  <c r="U8279" i="1"/>
  <c r="U5996" i="1"/>
  <c r="U6059" i="1"/>
  <c r="U6148" i="1"/>
  <c r="U6185" i="1"/>
  <c r="U6222" i="1"/>
  <c r="U6254" i="1"/>
  <c r="U6294" i="1"/>
  <c r="U6373" i="1"/>
  <c r="U6415" i="1"/>
  <c r="U6532" i="1"/>
  <c r="U6669" i="1"/>
  <c r="U6728" i="1"/>
  <c r="U6820" i="1"/>
  <c r="U6945" i="1"/>
  <c r="U7052" i="1"/>
  <c r="U7183" i="1"/>
  <c r="U7248" i="1"/>
  <c r="U7319" i="1"/>
  <c r="U7467" i="1"/>
  <c r="U7623" i="1"/>
  <c r="U7861" i="1"/>
  <c r="U8134" i="1"/>
  <c r="U8322" i="1"/>
  <c r="U3231" i="1"/>
  <c r="U3264" i="1"/>
  <c r="U3297" i="1"/>
  <c r="U3330" i="1"/>
  <c r="U3363" i="1"/>
  <c r="U3396" i="1"/>
  <c r="U3429" i="1"/>
  <c r="U3462" i="1"/>
  <c r="U3495" i="1"/>
  <c r="U3528" i="1"/>
  <c r="U3561" i="1"/>
  <c r="U3594" i="1"/>
  <c r="U3627" i="1"/>
  <c r="U3797" i="1"/>
  <c r="U3832" i="1"/>
  <c r="U3869" i="1"/>
  <c r="U3887" i="1"/>
  <c r="U3905" i="1"/>
  <c r="U3923" i="1"/>
  <c r="U3941" i="1"/>
  <c r="U3959" i="1"/>
  <c r="U3977" i="1"/>
  <c r="U3996" i="1"/>
  <c r="U4014" i="1"/>
  <c r="U4123" i="1"/>
  <c r="U4142" i="1"/>
  <c r="U4160" i="1"/>
  <c r="U4178" i="1"/>
  <c r="U4196" i="1"/>
  <c r="U4214" i="1"/>
  <c r="U4232" i="1"/>
  <c r="U4250" i="1"/>
  <c r="U4269" i="1"/>
  <c r="U4287" i="1"/>
  <c r="U4306" i="1"/>
  <c r="U4343" i="1"/>
  <c r="U4363" i="1"/>
  <c r="U4384" i="1"/>
  <c r="U4423" i="1"/>
  <c r="U4443" i="1"/>
  <c r="U4504" i="1"/>
  <c r="U4544" i="1"/>
  <c r="U4584" i="1"/>
  <c r="U4625" i="1"/>
  <c r="U4666" i="1"/>
  <c r="U4705" i="1"/>
  <c r="U4747" i="1"/>
  <c r="U4786" i="1"/>
  <c r="U4806" i="1"/>
  <c r="U4826" i="1"/>
  <c r="U4866" i="1"/>
  <c r="U4887" i="1"/>
  <c r="U4907" i="1"/>
  <c r="U4927" i="1"/>
  <c r="U4967" i="1"/>
  <c r="U4987" i="1"/>
  <c r="U5048" i="1"/>
  <c r="U5068" i="1"/>
  <c r="U5089" i="1"/>
  <c r="U5179" i="1"/>
  <c r="U5200" i="1"/>
  <c r="U5222" i="1"/>
  <c r="U5268" i="1"/>
  <c r="U5292" i="1"/>
  <c r="U5383" i="1"/>
  <c r="U5430" i="1"/>
  <c r="U5452" i="1"/>
  <c r="U5499" i="1"/>
  <c r="U5523" i="1"/>
  <c r="U5619" i="1"/>
  <c r="U5645" i="1"/>
  <c r="U5672" i="1"/>
  <c r="U5747" i="1"/>
  <c r="U5798" i="1"/>
  <c r="U5826" i="1"/>
  <c r="U5853" i="1"/>
  <c r="U5884" i="1"/>
  <c r="U5939" i="1"/>
  <c r="U5971" i="1"/>
  <c r="U6026" i="1"/>
  <c r="U6086" i="1"/>
  <c r="U6149" i="1"/>
  <c r="U6335" i="1"/>
  <c r="U6459" i="1"/>
  <c r="U6498" i="1"/>
  <c r="U6576" i="1"/>
  <c r="U6626" i="1"/>
  <c r="U6777" i="1"/>
  <c r="U6837" i="1"/>
  <c r="U6891" i="1"/>
  <c r="U7000" i="1"/>
  <c r="U7062" i="1"/>
  <c r="U7119" i="1"/>
  <c r="U7184" i="1"/>
  <c r="U7394" i="1"/>
  <c r="U7469" i="1"/>
  <c r="U7542" i="1"/>
  <c r="U7703" i="1"/>
  <c r="U7795" i="1"/>
  <c r="U7961" i="1"/>
  <c r="U8057" i="1"/>
  <c r="U8135" i="1"/>
  <c r="U8232" i="1"/>
  <c r="U3183" i="1"/>
  <c r="U3199" i="1"/>
  <c r="U3215" i="1"/>
  <c r="U3248" i="1"/>
  <c r="U3281" i="1"/>
  <c r="U3314" i="1"/>
  <c r="U3347" i="1"/>
  <c r="U3380" i="1"/>
  <c r="U3413" i="1"/>
  <c r="U3446" i="1"/>
  <c r="U3479" i="1"/>
  <c r="U3512" i="1"/>
  <c r="U3545" i="1"/>
  <c r="U3578" i="1"/>
  <c r="U3611" i="1"/>
  <c r="U3661" i="1"/>
  <c r="U3678" i="1"/>
  <c r="U3695" i="1"/>
  <c r="U3712" i="1"/>
  <c r="U3729" i="1"/>
  <c r="U3746" i="1"/>
  <c r="U3763" i="1"/>
  <c r="U3780" i="1"/>
  <c r="U3815" i="1"/>
  <c r="U3850" i="1"/>
  <c r="U4015" i="1"/>
  <c r="U4033" i="1"/>
  <c r="U4051" i="1"/>
  <c r="U4069" i="1"/>
  <c r="U4087" i="1"/>
  <c r="U4105" i="1"/>
  <c r="U4124" i="1"/>
  <c r="U4251" i="1"/>
  <c r="U4288" i="1"/>
  <c r="U4325" i="1"/>
  <c r="U4404" i="1"/>
  <c r="U4485" i="1"/>
  <c r="U4525" i="1"/>
  <c r="U4565" i="1"/>
  <c r="U4586" i="1"/>
  <c r="U4606" i="1"/>
  <c r="U4645" i="1"/>
  <c r="U4686" i="1"/>
  <c r="U4726" i="1"/>
  <c r="U4767" i="1"/>
  <c r="U4847" i="1"/>
  <c r="U4928" i="1"/>
  <c r="U4948" i="1"/>
  <c r="U5008" i="1"/>
  <c r="U5029" i="1"/>
  <c r="U5134" i="1"/>
  <c r="U5156" i="1"/>
  <c r="U5247" i="1"/>
  <c r="U5362" i="1"/>
  <c r="U5408" i="1"/>
  <c r="U5477" i="1"/>
  <c r="U5524" i="1"/>
  <c r="U5547" i="1"/>
  <c r="U5595" i="1"/>
  <c r="U5622" i="1"/>
  <c r="U5698" i="1"/>
  <c r="U5724" i="1"/>
  <c r="U5775" i="1"/>
  <c r="U5854" i="1"/>
  <c r="U5912" i="1"/>
  <c r="U5998" i="1"/>
  <c r="U6031" i="1"/>
  <c r="U6060" i="1"/>
  <c r="U6122" i="1"/>
  <c r="U6186" i="1"/>
  <c r="U6223" i="1"/>
  <c r="U6261" i="1"/>
  <c r="U6299" i="1"/>
  <c r="U6336" i="1"/>
  <c r="U6374" i="1"/>
  <c r="U6416" i="1"/>
  <c r="U6462" i="1"/>
  <c r="U6542" i="1"/>
  <c r="U6729" i="1"/>
  <c r="U7063" i="1"/>
  <c r="U7195" i="1"/>
  <c r="U7251" i="1"/>
  <c r="U7324" i="1"/>
  <c r="U7624" i="1"/>
  <c r="U7797" i="1"/>
  <c r="U7869" i="1"/>
  <c r="U7965" i="1"/>
  <c r="U8058" i="1"/>
  <c r="U8333" i="1"/>
  <c r="U5384" i="1"/>
  <c r="U5431" i="1"/>
  <c r="U5453" i="1"/>
  <c r="U5500" i="1"/>
  <c r="U5525" i="1"/>
  <c r="U5647" i="1"/>
  <c r="U5673" i="1"/>
  <c r="U5748" i="1"/>
  <c r="U5776" i="1"/>
  <c r="U5799" i="1"/>
  <c r="U5828" i="1"/>
  <c r="U5858" i="1"/>
  <c r="U5885" i="1"/>
  <c r="U5913" i="1"/>
  <c r="U5972" i="1"/>
  <c r="U5999" i="1"/>
  <c r="U6032" i="1"/>
  <c r="U6153" i="1"/>
  <c r="U6224" i="1"/>
  <c r="U6419" i="1"/>
  <c r="U6463" i="1"/>
  <c r="U6499" i="1"/>
  <c r="U6577" i="1"/>
  <c r="U6627" i="1"/>
  <c r="U6778" i="1"/>
  <c r="U6838" i="1"/>
  <c r="U6892" i="1"/>
  <c r="U6947" i="1"/>
  <c r="U7001" i="1"/>
  <c r="U7128" i="1"/>
  <c r="U7196" i="1"/>
  <c r="U7395" i="1"/>
  <c r="U7546" i="1"/>
  <c r="U7631" i="1"/>
  <c r="U7715" i="1"/>
  <c r="U7798" i="1"/>
  <c r="U7878" i="1"/>
  <c r="U8136" i="1"/>
  <c r="U8236" i="1"/>
  <c r="U2512" i="1"/>
  <c r="U2528" i="1"/>
  <c r="U2544" i="1"/>
  <c r="U2560" i="1"/>
  <c r="U2576" i="1"/>
  <c r="U2592" i="1"/>
  <c r="U2608" i="1"/>
  <c r="U2624" i="1"/>
  <c r="U2640" i="1"/>
  <c r="U2656" i="1"/>
  <c r="U2672" i="1"/>
  <c r="U2688" i="1"/>
  <c r="U2704" i="1"/>
  <c r="U2720" i="1"/>
  <c r="U2736" i="1"/>
  <c r="U2752" i="1"/>
  <c r="U2768" i="1"/>
  <c r="U2784" i="1"/>
  <c r="U2800" i="1"/>
  <c r="U2816" i="1"/>
  <c r="U2832" i="1"/>
  <c r="U2848" i="1"/>
  <c r="U2864" i="1"/>
  <c r="U2880" i="1"/>
  <c r="U2896" i="1"/>
  <c r="U2912" i="1"/>
  <c r="U2928" i="1"/>
  <c r="U2944" i="1"/>
  <c r="U2960" i="1"/>
  <c r="U2976" i="1"/>
  <c r="U2992" i="1"/>
  <c r="U3008" i="1"/>
  <c r="U3024" i="1"/>
  <c r="U3040" i="1"/>
  <c r="U3056" i="1"/>
  <c r="U3072" i="1"/>
  <c r="U3088" i="1"/>
  <c r="U3104" i="1"/>
  <c r="U3120" i="1"/>
  <c r="U3136" i="1"/>
  <c r="U3152" i="1"/>
  <c r="U3168" i="1"/>
  <c r="U3184" i="1"/>
  <c r="U3200" i="1"/>
  <c r="U3216" i="1"/>
  <c r="U3249" i="1"/>
  <c r="U3282" i="1"/>
  <c r="U3315" i="1"/>
  <c r="U3348" i="1"/>
  <c r="U3381" i="1"/>
  <c r="U3414" i="1"/>
  <c r="U3447" i="1"/>
  <c r="U3480" i="1"/>
  <c r="U3513" i="1"/>
  <c r="U3546" i="1"/>
  <c r="U3579" i="1"/>
  <c r="U3629" i="1"/>
  <c r="U3662" i="1"/>
  <c r="U3679" i="1"/>
  <c r="U3696" i="1"/>
  <c r="U3713" i="1"/>
  <c r="U3730" i="1"/>
  <c r="U3747" i="1"/>
  <c r="U3764" i="1"/>
  <c r="U3781" i="1"/>
  <c r="U3816" i="1"/>
  <c r="U3979" i="1"/>
  <c r="U3998" i="1"/>
  <c r="U4016" i="1"/>
  <c r="U4034" i="1"/>
  <c r="U4052" i="1"/>
  <c r="U4070" i="1"/>
  <c r="U4088" i="1"/>
  <c r="U4106" i="1"/>
  <c r="U4271" i="1"/>
  <c r="U4289" i="1"/>
  <c r="U4326" i="1"/>
  <c r="U4405" i="1"/>
  <c r="U4446" i="1"/>
  <c r="U4486" i="1"/>
  <c r="U4506" i="1"/>
  <c r="U4526" i="1"/>
  <c r="U4566" i="1"/>
  <c r="U4607" i="1"/>
  <c r="U4647" i="1"/>
  <c r="U4687" i="1"/>
  <c r="U4768" i="1"/>
  <c r="U4828" i="1"/>
  <c r="U4848" i="1"/>
  <c r="U4869" i="1"/>
  <c r="U4929" i="1"/>
  <c r="U4949" i="1"/>
  <c r="U5030" i="1"/>
  <c r="U5050" i="1"/>
  <c r="U5114" i="1"/>
  <c r="U5135" i="1"/>
  <c r="U5248" i="1"/>
  <c r="U5363" i="1"/>
  <c r="U5409" i="1"/>
  <c r="U5548" i="1"/>
  <c r="U5573" i="1"/>
  <c r="U5596" i="1"/>
  <c r="U5623" i="1"/>
  <c r="U5648" i="1"/>
  <c r="U5699" i="1"/>
  <c r="U5725" i="1"/>
  <c r="U5829" i="1"/>
  <c r="U5859" i="1"/>
  <c r="U5943" i="1"/>
  <c r="U6033" i="1"/>
  <c r="U6061" i="1"/>
  <c r="U6088" i="1"/>
  <c r="U6123" i="1"/>
  <c r="U6157" i="1"/>
  <c r="U6187" i="1"/>
  <c r="U6262" i="1"/>
  <c r="U6303" i="1"/>
  <c r="U6337" i="1"/>
  <c r="U6464" i="1"/>
  <c r="U6543" i="1"/>
  <c r="U6675" i="1"/>
  <c r="U6730" i="1"/>
  <c r="U6781" i="1"/>
  <c r="U6840" i="1"/>
  <c r="U7197" i="1"/>
  <c r="U7253" i="1"/>
  <c r="U7405" i="1"/>
  <c r="U7483" i="1"/>
  <c r="U7799" i="1"/>
  <c r="U7879" i="1"/>
  <c r="U7966" i="1"/>
  <c r="U8141" i="1"/>
  <c r="U8237" i="1"/>
  <c r="U8335" i="1"/>
  <c r="U8066" i="1"/>
  <c r="U8140" i="1"/>
  <c r="U8206" i="1"/>
  <c r="U8296" i="1"/>
  <c r="U3851" i="1"/>
  <c r="U4107" i="1"/>
  <c r="U4312" i="1"/>
  <c r="U4330" i="1"/>
  <c r="U4401" i="1"/>
  <c r="U4436" i="1"/>
  <c r="U4471" i="1"/>
  <c r="U4524" i="1"/>
  <c r="U4559" i="1"/>
  <c r="U4594" i="1"/>
  <c r="U4683" i="1"/>
  <c r="U4718" i="1"/>
  <c r="U4753" i="1"/>
  <c r="U4788" i="1"/>
  <c r="U4823" i="1"/>
  <c r="U4876" i="1"/>
  <c r="U4894" i="1"/>
  <c r="U4912" i="1"/>
  <c r="U4947" i="1"/>
  <c r="U4982" i="1"/>
  <c r="U5035" i="1"/>
  <c r="U5070" i="1"/>
  <c r="U5107" i="1"/>
  <c r="U5126" i="1"/>
  <c r="U5147" i="1"/>
  <c r="U5186" i="1"/>
  <c r="U5205" i="1"/>
  <c r="U5246" i="1"/>
  <c r="U5285" i="1"/>
  <c r="U5346" i="1"/>
  <c r="U5385" i="1"/>
  <c r="U5446" i="1"/>
  <c r="U5508" i="1"/>
  <c r="U5528" i="1"/>
  <c r="U5569" i="1"/>
  <c r="U5888" i="1"/>
  <c r="U5915" i="1"/>
  <c r="U6067" i="1"/>
  <c r="U6181" i="1"/>
  <c r="U6307" i="1"/>
  <c r="U6399" i="1"/>
  <c r="U6436" i="1"/>
  <c r="U6467" i="1"/>
  <c r="U6501" i="1"/>
  <c r="U6570" i="1"/>
  <c r="U6727" i="1"/>
  <c r="U6765" i="1"/>
  <c r="U6811" i="1"/>
  <c r="U6895" i="1"/>
  <c r="U6946" i="1"/>
  <c r="U7035" i="1"/>
  <c r="U7080" i="1"/>
  <c r="U7370" i="1"/>
  <c r="U7484" i="1"/>
  <c r="U7541" i="1"/>
  <c r="U8009" i="1"/>
  <c r="U8072" i="1"/>
  <c r="U8142" i="1"/>
  <c r="U8299" i="1"/>
  <c r="U4373" i="1"/>
  <c r="U4408" i="1"/>
  <c r="U4426" i="1"/>
  <c r="U4461" i="1"/>
  <c r="U4496" i="1"/>
  <c r="U4514" i="1"/>
  <c r="U4532" i="1"/>
  <c r="U4567" i="1"/>
  <c r="U4620" i="1"/>
  <c r="U4655" i="1"/>
  <c r="U4690" i="1"/>
  <c r="U4725" i="1"/>
  <c r="U4760" i="1"/>
  <c r="U4814" i="1"/>
  <c r="U4849" i="1"/>
  <c r="U4884" i="1"/>
  <c r="U4919" i="1"/>
  <c r="U4972" i="1"/>
  <c r="U5007" i="1"/>
  <c r="U5078" i="1"/>
  <c r="U5098" i="1"/>
  <c r="U5117" i="1"/>
  <c r="U5136" i="1"/>
  <c r="U5155" i="1"/>
  <c r="U5174" i="1"/>
  <c r="U5195" i="1"/>
  <c r="U5214" i="1"/>
  <c r="U5253" i="1"/>
  <c r="U5314" i="1"/>
  <c r="U5334" i="1"/>
  <c r="U5376" i="1"/>
  <c r="U5415" i="1"/>
  <c r="U5435" i="1"/>
  <c r="U5456" i="1"/>
  <c r="U5476" i="1"/>
  <c r="U5580" i="1"/>
  <c r="U5601" i="1"/>
  <c r="U5624" i="1"/>
  <c r="U5734" i="1"/>
  <c r="U5902" i="1"/>
  <c r="U5925" i="1"/>
  <c r="U6106" i="1"/>
  <c r="U6136" i="1"/>
  <c r="U6353" i="1"/>
  <c r="U6480" i="1"/>
  <c r="U6514" i="1"/>
  <c r="U6578" i="1"/>
  <c r="U6617" i="1"/>
  <c r="U6737" i="1"/>
  <c r="U6785" i="1"/>
  <c r="U6875" i="1"/>
  <c r="U7161" i="1"/>
  <c r="U7213" i="1"/>
  <c r="U7275" i="1"/>
  <c r="U7332" i="1"/>
  <c r="U7643" i="1"/>
  <c r="U7699" i="1"/>
  <c r="U7762" i="1"/>
  <c r="U7839" i="1"/>
  <c r="U7899" i="1"/>
  <c r="U8248" i="1"/>
  <c r="U4356" i="1"/>
  <c r="U4391" i="1"/>
  <c r="U4444" i="1"/>
  <c r="U4479" i="1"/>
  <c r="U4515" i="1"/>
  <c r="U4550" i="1"/>
  <c r="U4603" i="1"/>
  <c r="U4638" i="1"/>
  <c r="U4673" i="1"/>
  <c r="U4708" i="1"/>
  <c r="U4743" i="1"/>
  <c r="U4797" i="1"/>
  <c r="U4832" i="1"/>
  <c r="U4867" i="1"/>
  <c r="U4902" i="1"/>
  <c r="U4955" i="1"/>
  <c r="U4990" i="1"/>
  <c r="U5025" i="1"/>
  <c r="U5061" i="1"/>
  <c r="U5234" i="1"/>
  <c r="U5295" i="1"/>
  <c r="U5335" i="1"/>
  <c r="U5355" i="1"/>
  <c r="U5396" i="1"/>
  <c r="U5457" i="1"/>
  <c r="U5496" i="1"/>
  <c r="U5516" i="1"/>
  <c r="U5536" i="1"/>
  <c r="U5558" i="1"/>
  <c r="U5581" i="1"/>
  <c r="U5646" i="1"/>
  <c r="U5667" i="1"/>
  <c r="U5691" i="1"/>
  <c r="U5712" i="1"/>
  <c r="U5759" i="1"/>
  <c r="U5780" i="1"/>
  <c r="U5805" i="1"/>
  <c r="U5827" i="1"/>
  <c r="U5953" i="1"/>
  <c r="U5976" i="1"/>
  <c r="U6054" i="1"/>
  <c r="U6137" i="1"/>
  <c r="U6163" i="1"/>
  <c r="U6198" i="1"/>
  <c r="U6226" i="1"/>
  <c r="U6255" i="1"/>
  <c r="U6317" i="1"/>
  <c r="U6384" i="1"/>
  <c r="U6417" i="1"/>
  <c r="U6448" i="1"/>
  <c r="U6550" i="1"/>
  <c r="U6580" i="1"/>
  <c r="U6660" i="1"/>
  <c r="U6699" i="1"/>
  <c r="U6743" i="1"/>
  <c r="U6876" i="1"/>
  <c r="U6918" i="1"/>
  <c r="U6962" i="1"/>
  <c r="U7010" i="1"/>
  <c r="U7064" i="1"/>
  <c r="U7109" i="1"/>
  <c r="U7215" i="1"/>
  <c r="U7333" i="1"/>
  <c r="U7388" i="1"/>
  <c r="U7450" i="1"/>
  <c r="U7518" i="1"/>
  <c r="U7576" i="1"/>
  <c r="U7767" i="1"/>
  <c r="U7843" i="1"/>
  <c r="U8032" i="1"/>
  <c r="U8184" i="1"/>
  <c r="U8249" i="1"/>
  <c r="U8336" i="1"/>
  <c r="U6256" i="1"/>
  <c r="U6289" i="1"/>
  <c r="U6385" i="1"/>
  <c r="U6486" i="1"/>
  <c r="U6515" i="1"/>
  <c r="U6583" i="1"/>
  <c r="U6618" i="1"/>
  <c r="U6700" i="1"/>
  <c r="U6786" i="1"/>
  <c r="U6835" i="1"/>
  <c r="U7014" i="1"/>
  <c r="U7065" i="1"/>
  <c r="U7162" i="1"/>
  <c r="U7279" i="1"/>
  <c r="U7336" i="1"/>
  <c r="U7391" i="1"/>
  <c r="U7451" i="1"/>
  <c r="U7519" i="1"/>
  <c r="U7644" i="1"/>
  <c r="U7701" i="1"/>
  <c r="U7846" i="1"/>
  <c r="U8110" i="1"/>
  <c r="U8266" i="1"/>
  <c r="U6228" i="1"/>
  <c r="U6318" i="1"/>
  <c r="U6355" i="1"/>
  <c r="U6418" i="1"/>
  <c r="U6449" i="1"/>
  <c r="U6487" i="1"/>
  <c r="U6551" i="1"/>
  <c r="U6661" i="1"/>
  <c r="U6836" i="1"/>
  <c r="U6963" i="1"/>
  <c r="U7110" i="1"/>
  <c r="U7164" i="1"/>
  <c r="U7217" i="1"/>
  <c r="U7280" i="1"/>
  <c r="U7392" i="1"/>
  <c r="U7453" i="1"/>
  <c r="U7781" i="1"/>
  <c r="U7901" i="1"/>
  <c r="U7971" i="1"/>
  <c r="U8044" i="1"/>
  <c r="U8185" i="1"/>
  <c r="U8342" i="1"/>
  <c r="U3228" i="1"/>
  <c r="U3244" i="1"/>
  <c r="U3260" i="1"/>
  <c r="U3276" i="1"/>
  <c r="U3292" i="1"/>
  <c r="U3308" i="1"/>
  <c r="U3324" i="1"/>
  <c r="U3340" i="1"/>
  <c r="U3356" i="1"/>
  <c r="U3372" i="1"/>
  <c r="U3388" i="1"/>
  <c r="U3404" i="1"/>
  <c r="U3420" i="1"/>
  <c r="U3436" i="1"/>
  <c r="U3452" i="1"/>
  <c r="U3468" i="1"/>
  <c r="U3484" i="1"/>
  <c r="U3500" i="1"/>
  <c r="U3516" i="1"/>
  <c r="U3532" i="1"/>
  <c r="U3548" i="1"/>
  <c r="U3564" i="1"/>
  <c r="U3580" i="1"/>
  <c r="U3596" i="1"/>
  <c r="U3612" i="1"/>
  <c r="U3628" i="1"/>
  <c r="U3644" i="1"/>
  <c r="U3660" i="1"/>
  <c r="U3693" i="1"/>
  <c r="U3726" i="1"/>
  <c r="U3759" i="1"/>
  <c r="U3963" i="1"/>
  <c r="U4219" i="1"/>
  <c r="U4305" i="1"/>
  <c r="U4340" i="1"/>
  <c r="U4375" i="1"/>
  <c r="U4428" i="1"/>
  <c r="U4463" i="1"/>
  <c r="U4481" i="1"/>
  <c r="U4499" i="1"/>
  <c r="U4534" i="1"/>
  <c r="U4587" i="1"/>
  <c r="U4622" i="1"/>
  <c r="U4657" i="1"/>
  <c r="U4692" i="1"/>
  <c r="U4727" i="1"/>
  <c r="U4781" i="1"/>
  <c r="U4816" i="1"/>
  <c r="U4851" i="1"/>
  <c r="U4886" i="1"/>
  <c r="U4939" i="1"/>
  <c r="U4974" i="1"/>
  <c r="U5045" i="1"/>
  <c r="U5100" i="1"/>
  <c r="U5119" i="1"/>
  <c r="U5138" i="1"/>
  <c r="U5157" i="1"/>
  <c r="U5178" i="1"/>
  <c r="U5197" i="1"/>
  <c r="U5216" i="1"/>
  <c r="U5255" i="1"/>
  <c r="U5277" i="1"/>
  <c r="U5297" i="1"/>
  <c r="U5317" i="1"/>
  <c r="U5378" i="1"/>
  <c r="U5417" i="1"/>
  <c r="U5437" i="1"/>
  <c r="U5478" i="1"/>
  <c r="U5561" i="1"/>
  <c r="U5715" i="1"/>
  <c r="U5852" i="1"/>
  <c r="U5904" i="1"/>
  <c r="U5930" i="1"/>
  <c r="U5978" i="1"/>
  <c r="U6005" i="1"/>
  <c r="U6083" i="1"/>
  <c r="U6108" i="1"/>
  <c r="U6169" i="1"/>
  <c r="U6229" i="1"/>
  <c r="U6260" i="1"/>
  <c r="U6290" i="1"/>
  <c r="U6386" i="1"/>
  <c r="U6521" i="1"/>
  <c r="U6701" i="1"/>
  <c r="U6747" i="1"/>
  <c r="U6787" i="1"/>
  <c r="U6878" i="1"/>
  <c r="U6924" i="1"/>
  <c r="U7015" i="1"/>
  <c r="U7066" i="1"/>
  <c r="U7111" i="1"/>
  <c r="U7228" i="1"/>
  <c r="U7337" i="1"/>
  <c r="U7645" i="1"/>
  <c r="U7702" i="1"/>
  <c r="U7849" i="1"/>
  <c r="U8056" i="1"/>
  <c r="U8111" i="1"/>
  <c r="U8343" i="1"/>
  <c r="U5520" i="1"/>
  <c r="U5559" i="1"/>
  <c r="U5615" i="1"/>
  <c r="U5634" i="1"/>
  <c r="U5675" i="1"/>
  <c r="U5694" i="1"/>
  <c r="U5713" i="1"/>
  <c r="U5732" i="1"/>
  <c r="U5751" i="1"/>
  <c r="U5773" i="1"/>
  <c r="U5792" i="1"/>
  <c r="U5812" i="1"/>
  <c r="U5833" i="1"/>
  <c r="U5940" i="1"/>
  <c r="U5961" i="1"/>
  <c r="U6006" i="1"/>
  <c r="U6027" i="1"/>
  <c r="U6049" i="1"/>
  <c r="U6091" i="1"/>
  <c r="U6117" i="1"/>
  <c r="U6164" i="1"/>
  <c r="U6190" i="1"/>
  <c r="U6214" i="1"/>
  <c r="U6269" i="1"/>
  <c r="U6319" i="1"/>
  <c r="U6350" i="1"/>
  <c r="U6400" i="1"/>
  <c r="U6426" i="1"/>
  <c r="U6482" i="1"/>
  <c r="U6507" i="1"/>
  <c r="U6533" i="1"/>
  <c r="U6718" i="1"/>
  <c r="U6788" i="1"/>
  <c r="U6861" i="1"/>
  <c r="U6970" i="1"/>
  <c r="U7084" i="1"/>
  <c r="U7131" i="1"/>
  <c r="U7218" i="1"/>
  <c r="U7267" i="1"/>
  <c r="U7501" i="1"/>
  <c r="U7558" i="1"/>
  <c r="U7612" i="1"/>
  <c r="U7933" i="1"/>
  <c r="U7989" i="1"/>
  <c r="U8045" i="1"/>
  <c r="U8103" i="1"/>
  <c r="U8215" i="1"/>
  <c r="U8286" i="1"/>
  <c r="U8344" i="1"/>
  <c r="U6375" i="1"/>
  <c r="U6456" i="1"/>
  <c r="U6483" i="1"/>
  <c r="U6592" i="1"/>
  <c r="U6620" i="1"/>
  <c r="U6647" i="1"/>
  <c r="U6680" i="1"/>
  <c r="U6720" i="1"/>
  <c r="U6754" i="1"/>
  <c r="U6830" i="1"/>
  <c r="U6863" i="1"/>
  <c r="U6899" i="1"/>
  <c r="U6934" i="1"/>
  <c r="U6972" i="1"/>
  <c r="U7011" i="1"/>
  <c r="U7049" i="1"/>
  <c r="U7095" i="1"/>
  <c r="U7132" i="1"/>
  <c r="U7308" i="1"/>
  <c r="U7358" i="1"/>
  <c r="U7457" i="1"/>
  <c r="U7559" i="1"/>
  <c r="U7660" i="1"/>
  <c r="U7768" i="1"/>
  <c r="U7821" i="1"/>
  <c r="U7883" i="1"/>
  <c r="U7934" i="1"/>
  <c r="U8104" i="1"/>
  <c r="U8152" i="1"/>
  <c r="U5560" i="1"/>
  <c r="U5579" i="1"/>
  <c r="U5616" i="1"/>
  <c r="U5635" i="1"/>
  <c r="U5676" i="1"/>
  <c r="U5695" i="1"/>
  <c r="U5714" i="1"/>
  <c r="U5733" i="1"/>
  <c r="U5755" i="1"/>
  <c r="U5774" i="1"/>
  <c r="U5793" i="1"/>
  <c r="U5813" i="1"/>
  <c r="U5900" i="1"/>
  <c r="U5941" i="1"/>
  <c r="U5962" i="1"/>
  <c r="U6007" i="1"/>
  <c r="U6028" i="1"/>
  <c r="U6050" i="1"/>
  <c r="U6118" i="1"/>
  <c r="U6165" i="1"/>
  <c r="U6192" i="1"/>
  <c r="U6220" i="1"/>
  <c r="U6270" i="1"/>
  <c r="U6320" i="1"/>
  <c r="U6351" i="1"/>
  <c r="U6401" i="1"/>
  <c r="U6427" i="1"/>
  <c r="U6508" i="1"/>
  <c r="U6534" i="1"/>
  <c r="U6567" i="1"/>
  <c r="U6649" i="1"/>
  <c r="U6973" i="1"/>
  <c r="U7133" i="1"/>
  <c r="U7179" i="1"/>
  <c r="U7219" i="1"/>
  <c r="U7268" i="1"/>
  <c r="U7502" i="1"/>
  <c r="U7613" i="1"/>
  <c r="U7885" i="1"/>
  <c r="U7990" i="1"/>
  <c r="U8046" i="1"/>
  <c r="U8216" i="1"/>
  <c r="U8287" i="1"/>
  <c r="U8345" i="1"/>
  <c r="U4299" i="1"/>
  <c r="U4332" i="1"/>
  <c r="U4365" i="1"/>
  <c r="U4398" i="1"/>
  <c r="U4431" i="1"/>
  <c r="U4464" i="1"/>
  <c r="U4497" i="1"/>
  <c r="U4530" i="1"/>
  <c r="U4563" i="1"/>
  <c r="U4596" i="1"/>
  <c r="U4629" i="1"/>
  <c r="U4662" i="1"/>
  <c r="U4695" i="1"/>
  <c r="U4728" i="1"/>
  <c r="U4778" i="1"/>
  <c r="U4811" i="1"/>
  <c r="U4844" i="1"/>
  <c r="U4877" i="1"/>
  <c r="U4910" i="1"/>
  <c r="U4943" i="1"/>
  <c r="U4976" i="1"/>
  <c r="U5009" i="1"/>
  <c r="U5042" i="1"/>
  <c r="U5075" i="1"/>
  <c r="U5110" i="1"/>
  <c r="U5130" i="1"/>
  <c r="U5148" i="1"/>
  <c r="U5166" i="1"/>
  <c r="U5184" i="1"/>
  <c r="U5202" i="1"/>
  <c r="U5220" i="1"/>
  <c r="U5278" i="1"/>
  <c r="U5315" i="1"/>
  <c r="U5352" i="1"/>
  <c r="U5371" i="1"/>
  <c r="U5410" i="1"/>
  <c r="U5447" i="1"/>
  <c r="U5503" i="1"/>
  <c r="U5542" i="1"/>
  <c r="U5598" i="1"/>
  <c r="U5657" i="1"/>
  <c r="U5835" i="1"/>
  <c r="U5878" i="1"/>
  <c r="U5921" i="1"/>
  <c r="U5987" i="1"/>
  <c r="U6071" i="1"/>
  <c r="U6095" i="1"/>
  <c r="U6142" i="1"/>
  <c r="U6244" i="1"/>
  <c r="U6295" i="1"/>
  <c r="U6326" i="1"/>
  <c r="U6376" i="1"/>
  <c r="U6429" i="1"/>
  <c r="U6457" i="1"/>
  <c r="U6484" i="1"/>
  <c r="U6593" i="1"/>
  <c r="U6621" i="1"/>
  <c r="U6755" i="1"/>
  <c r="U6831" i="1"/>
  <c r="U6902" i="1"/>
  <c r="U6935" i="1"/>
  <c r="U7012" i="1"/>
  <c r="U7050" i="1"/>
  <c r="U7096" i="1"/>
  <c r="U7134" i="1"/>
  <c r="U7269" i="1"/>
  <c r="U7309" i="1"/>
  <c r="U7359" i="1"/>
  <c r="U7409" i="1"/>
  <c r="U7560" i="1"/>
  <c r="U7661" i="1"/>
  <c r="U7724" i="1"/>
  <c r="U7822" i="1"/>
  <c r="U7887" i="1"/>
  <c r="U7991" i="1"/>
  <c r="U8105" i="1"/>
  <c r="U8153" i="1"/>
  <c r="U5901" i="1"/>
  <c r="U5942" i="1"/>
  <c r="U5963" i="1"/>
  <c r="U6008" i="1"/>
  <c r="U6029" i="1"/>
  <c r="U6051" i="1"/>
  <c r="U6120" i="1"/>
  <c r="U6166" i="1"/>
  <c r="U6193" i="1"/>
  <c r="U6221" i="1"/>
  <c r="U6271" i="1"/>
  <c r="U6297" i="1"/>
  <c r="U6352" i="1"/>
  <c r="U6403" i="1"/>
  <c r="U6430" i="1"/>
  <c r="U6485" i="1"/>
  <c r="U6509" i="1"/>
  <c r="U6535" i="1"/>
  <c r="U6568" i="1"/>
  <c r="U6650" i="1"/>
  <c r="U6687" i="1"/>
  <c r="U6722" i="1"/>
  <c r="U6942" i="1"/>
  <c r="U7180" i="1"/>
  <c r="U7220" i="1"/>
  <c r="U7412" i="1"/>
  <c r="U7459" i="1"/>
  <c r="U7614" i="1"/>
  <c r="U7663" i="1"/>
  <c r="U7777" i="1"/>
  <c r="U7936" i="1"/>
  <c r="U8047" i="1"/>
  <c r="U8106" i="1"/>
  <c r="U8217" i="1"/>
  <c r="U8288" i="1"/>
  <c r="U4300" i="1"/>
  <c r="U4333" i="1"/>
  <c r="U4366" i="1"/>
  <c r="U4399" i="1"/>
  <c r="U4432" i="1"/>
  <c r="U4465" i="1"/>
  <c r="U4498" i="1"/>
  <c r="U4531" i="1"/>
  <c r="U4564" i="1"/>
  <c r="U4597" i="1"/>
  <c r="U4630" i="1"/>
  <c r="U4663" i="1"/>
  <c r="U4696" i="1"/>
  <c r="U4746" i="1"/>
  <c r="U4779" i="1"/>
  <c r="U4812" i="1"/>
  <c r="U4845" i="1"/>
  <c r="U4878" i="1"/>
  <c r="U4911" i="1"/>
  <c r="U4944" i="1"/>
  <c r="U4977" i="1"/>
  <c r="U5010" i="1"/>
  <c r="U5043" i="1"/>
  <c r="U5076" i="1"/>
  <c r="U5131" i="1"/>
  <c r="U5149" i="1"/>
  <c r="U5167" i="1"/>
  <c r="U5185" i="1"/>
  <c r="U5203" i="1"/>
  <c r="U5221" i="1"/>
  <c r="U5241" i="1"/>
  <c r="U5279" i="1"/>
  <c r="U5316" i="1"/>
  <c r="U5353" i="1"/>
  <c r="U5411" i="1"/>
  <c r="U5448" i="1"/>
  <c r="U5467" i="1"/>
  <c r="U5543" i="1"/>
  <c r="U5599" i="1"/>
  <c r="U5639" i="1"/>
  <c r="U5836" i="1"/>
  <c r="U5879" i="1"/>
  <c r="U5922" i="1"/>
  <c r="U5988" i="1"/>
  <c r="U6009" i="1"/>
  <c r="U6072" i="1"/>
  <c r="U6097" i="1"/>
  <c r="U6121" i="1"/>
  <c r="U6143" i="1"/>
  <c r="U6168" i="1"/>
  <c r="U6246" i="1"/>
  <c r="U6272" i="1"/>
  <c r="U6298" i="1"/>
  <c r="U6327" i="1"/>
  <c r="U6377" i="1"/>
  <c r="U6405" i="1"/>
  <c r="U6458" i="1"/>
  <c r="U6594" i="1"/>
  <c r="U6622" i="1"/>
  <c r="U6688" i="1"/>
  <c r="U6793" i="1"/>
  <c r="U6833" i="1"/>
  <c r="U6903" i="1"/>
  <c r="U6978" i="1"/>
  <c r="U7013" i="1"/>
  <c r="U7051" i="1"/>
  <c r="U7097" i="1"/>
  <c r="U7135" i="1"/>
  <c r="U7273" i="1"/>
  <c r="U7360" i="1"/>
  <c r="U7415" i="1"/>
  <c r="U7510" i="1"/>
  <c r="U7561" i="1"/>
  <c r="U7664" i="1"/>
  <c r="U7725" i="1"/>
  <c r="U7778" i="1"/>
  <c r="U7823" i="1"/>
  <c r="U7888" i="1"/>
  <c r="U7937" i="1"/>
  <c r="U8055" i="1"/>
  <c r="U8222" i="1"/>
  <c r="U6177" i="1"/>
  <c r="U6197" i="1"/>
  <c r="U6219" i="1"/>
  <c r="U6239" i="1"/>
  <c r="U6282" i="1"/>
  <c r="U6325" i="1"/>
  <c r="U6348" i="1"/>
  <c r="U6390" i="1"/>
  <c r="U6433" i="1"/>
  <c r="U6475" i="1"/>
  <c r="U6565" i="1"/>
  <c r="U6588" i="1"/>
  <c r="U6610" i="1"/>
  <c r="U6659" i="1"/>
  <c r="U6713" i="1"/>
  <c r="U6771" i="1"/>
  <c r="U6798" i="1"/>
  <c r="U6829" i="1"/>
  <c r="U6884" i="1"/>
  <c r="U6913" i="1"/>
  <c r="U6940" i="1"/>
  <c r="U6968" i="1"/>
  <c r="U7028" i="1"/>
  <c r="U7127" i="1"/>
  <c r="U7156" i="1"/>
  <c r="U7224" i="1"/>
  <c r="U7299" i="1"/>
  <c r="U7438" i="1"/>
  <c r="U7553" i="1"/>
  <c r="U7593" i="1"/>
  <c r="U7678" i="1"/>
  <c r="U7794" i="1"/>
  <c r="U7831" i="1"/>
  <c r="U7917" i="1"/>
  <c r="U7960" i="1"/>
  <c r="U7997" i="1"/>
  <c r="U8041" i="1"/>
  <c r="U8082" i="1"/>
  <c r="U8126" i="1"/>
  <c r="U8169" i="1"/>
  <c r="U8213" i="1"/>
  <c r="U8265" i="1"/>
  <c r="U8307" i="1"/>
  <c r="U6752" i="1"/>
  <c r="U6780" i="1"/>
  <c r="U6864" i="1"/>
  <c r="U6893" i="1"/>
  <c r="U6948" i="1"/>
  <c r="U6981" i="1"/>
  <c r="U7009" i="1"/>
  <c r="U7036" i="1"/>
  <c r="U7070" i="1"/>
  <c r="U7100" i="1"/>
  <c r="U7274" i="1"/>
  <c r="U7343" i="1"/>
  <c r="U7378" i="1"/>
  <c r="U7419" i="1"/>
  <c r="U7455" i="1"/>
  <c r="U7491" i="1"/>
  <c r="U7566" i="1"/>
  <c r="U7610" i="1"/>
  <c r="U7685" i="1"/>
  <c r="U7727" i="1"/>
  <c r="U7766" i="1"/>
  <c r="U7802" i="1"/>
  <c r="U7850" i="1"/>
  <c r="U7889" i="1"/>
  <c r="U7932" i="1"/>
  <c r="U7969" i="1"/>
  <c r="U8093" i="1"/>
  <c r="U8182" i="1"/>
  <c r="U8229" i="1"/>
  <c r="U8275" i="1"/>
  <c r="U8323" i="1"/>
  <c r="U7326" i="1"/>
  <c r="U7587" i="1"/>
  <c r="U7708" i="1"/>
  <c r="U7785" i="1"/>
  <c r="U7909" i="1"/>
  <c r="U7955" i="1"/>
  <c r="U8113" i="1"/>
  <c r="U8163" i="1"/>
  <c r="U8300" i="1"/>
  <c r="U8353" i="1"/>
  <c r="U5111" i="1"/>
  <c r="U5127" i="1"/>
  <c r="U5143" i="1"/>
  <c r="U5159" i="1"/>
  <c r="U5175" i="1"/>
  <c r="U5191" i="1"/>
  <c r="U5207" i="1"/>
  <c r="U5223" i="1"/>
  <c r="U5256" i="1"/>
  <c r="U5289" i="1"/>
  <c r="U5339" i="1"/>
  <c r="U5372" i="1"/>
  <c r="U5405" i="1"/>
  <c r="U5438" i="1"/>
  <c r="U5471" i="1"/>
  <c r="U5504" i="1"/>
  <c r="U5537" i="1"/>
  <c r="U5570" i="1"/>
  <c r="U5603" i="1"/>
  <c r="U5636" i="1"/>
  <c r="U5669" i="1"/>
  <c r="U5702" i="1"/>
  <c r="U5735" i="1"/>
  <c r="U5768" i="1"/>
  <c r="U5820" i="1"/>
  <c r="U5855" i="1"/>
  <c r="U5873" i="1"/>
  <c r="U5891" i="1"/>
  <c r="U5909" i="1"/>
  <c r="U5927" i="1"/>
  <c r="U5983" i="1"/>
  <c r="U6001" i="1"/>
  <c r="U6019" i="1"/>
  <c r="U6037" i="1"/>
  <c r="U6055" i="1"/>
  <c r="U6092" i="1"/>
  <c r="U6111" i="1"/>
  <c r="U6131" i="1"/>
  <c r="U6174" i="1"/>
  <c r="U6216" i="1"/>
  <c r="U6257" i="1"/>
  <c r="U6300" i="1"/>
  <c r="U6342" i="1"/>
  <c r="U6366" i="1"/>
  <c r="U6408" i="1"/>
  <c r="U6451" i="1"/>
  <c r="U6493" i="1"/>
  <c r="U6537" i="1"/>
  <c r="U6560" i="1"/>
  <c r="U6585" i="1"/>
  <c r="U6629" i="1"/>
  <c r="U6655" i="1"/>
  <c r="U6681" i="1"/>
  <c r="U6738" i="1"/>
  <c r="U6794" i="1"/>
  <c r="U6852" i="1"/>
  <c r="U6879" i="1"/>
  <c r="U6908" i="1"/>
  <c r="U6965" i="1"/>
  <c r="U6993" i="1"/>
  <c r="U7025" i="1"/>
  <c r="U7153" i="1"/>
  <c r="U7361" i="1"/>
  <c r="U7396" i="1"/>
  <c r="U7433" i="1"/>
  <c r="U7473" i="1"/>
  <c r="U7514" i="1"/>
  <c r="U7589" i="1"/>
  <c r="U7665" i="1"/>
  <c r="U7752" i="1"/>
  <c r="U7824" i="1"/>
  <c r="U7870" i="1"/>
  <c r="U7910" i="1"/>
  <c r="U7957" i="1"/>
  <c r="U7994" i="1"/>
  <c r="U8033" i="1"/>
  <c r="U8076" i="1"/>
  <c r="U8207" i="1"/>
  <c r="U8250" i="1"/>
  <c r="U5240" i="1"/>
  <c r="U5273" i="1"/>
  <c r="U5323" i="1"/>
  <c r="U5356" i="1"/>
  <c r="U5389" i="1"/>
  <c r="U5422" i="1"/>
  <c r="U5455" i="1"/>
  <c r="U5488" i="1"/>
  <c r="U5521" i="1"/>
  <c r="U5554" i="1"/>
  <c r="U5587" i="1"/>
  <c r="U5620" i="1"/>
  <c r="U5653" i="1"/>
  <c r="U5686" i="1"/>
  <c r="U5719" i="1"/>
  <c r="U5752" i="1"/>
  <c r="U5785" i="1"/>
  <c r="U5803" i="1"/>
  <c r="U5838" i="1"/>
  <c r="U5946" i="1"/>
  <c r="U5965" i="1"/>
  <c r="U6074" i="1"/>
  <c r="U6112" i="1"/>
  <c r="U6195" i="1"/>
  <c r="U6217" i="1"/>
  <c r="U6237" i="1"/>
  <c r="U6278" i="1"/>
  <c r="U6431" i="1"/>
  <c r="U6473" i="1"/>
  <c r="U6495" i="1"/>
  <c r="U6516" i="1"/>
  <c r="U6608" i="1"/>
  <c r="U6711" i="1"/>
  <c r="U6767" i="1"/>
  <c r="U6827" i="1"/>
  <c r="U6880" i="1"/>
  <c r="U6936" i="1"/>
  <c r="U7053" i="1"/>
  <c r="U7086" i="1"/>
  <c r="U7120" i="1"/>
  <c r="U7185" i="1"/>
  <c r="U7221" i="1"/>
  <c r="U7256" i="1"/>
  <c r="U7297" i="1"/>
  <c r="U7367" i="1"/>
  <c r="U7402" i="1"/>
  <c r="U7435" i="1"/>
  <c r="U7551" i="1"/>
  <c r="U7628" i="1"/>
  <c r="U7791" i="1"/>
  <c r="U7826" i="1"/>
  <c r="U7914" i="1"/>
  <c r="U8077" i="1"/>
  <c r="U8114" i="1"/>
  <c r="U8209" i="1"/>
  <c r="U8301" i="1"/>
  <c r="U8354" i="1"/>
  <c r="U5080" i="1"/>
  <c r="U5096" i="1"/>
  <c r="U5112" i="1"/>
  <c r="U5128" i="1"/>
  <c r="U5144" i="1"/>
  <c r="U5160" i="1"/>
  <c r="U5176" i="1"/>
  <c r="U5192" i="1"/>
  <c r="U5208" i="1"/>
  <c r="U5224" i="1"/>
  <c r="U5257" i="1"/>
  <c r="U5307" i="1"/>
  <c r="U5340" i="1"/>
  <c r="U5373" i="1"/>
  <c r="U5406" i="1"/>
  <c r="U5439" i="1"/>
  <c r="U5472" i="1"/>
  <c r="U5505" i="1"/>
  <c r="U5538" i="1"/>
  <c r="U5571" i="1"/>
  <c r="U5604" i="1"/>
  <c r="U5637" i="1"/>
  <c r="U5670" i="1"/>
  <c r="U5703" i="1"/>
  <c r="U5736" i="1"/>
  <c r="U5769" i="1"/>
  <c r="U5821" i="1"/>
  <c r="U5856" i="1"/>
  <c r="U5874" i="1"/>
  <c r="U5892" i="1"/>
  <c r="U5910" i="1"/>
  <c r="U5928" i="1"/>
  <c r="U5966" i="1"/>
  <c r="U5984" i="1"/>
  <c r="U6002" i="1"/>
  <c r="U6020" i="1"/>
  <c r="U6038" i="1"/>
  <c r="U6056" i="1"/>
  <c r="U6093" i="1"/>
  <c r="U6133" i="1"/>
  <c r="U6155" i="1"/>
  <c r="U6175" i="1"/>
  <c r="U6258" i="1"/>
  <c r="U6301" i="1"/>
  <c r="U6322" i="1"/>
  <c r="U6344" i="1"/>
  <c r="U6367" i="1"/>
  <c r="U6388" i="1"/>
  <c r="U6409" i="1"/>
  <c r="U6452" i="1"/>
  <c r="U6496" i="1"/>
  <c r="U6517" i="1"/>
  <c r="U6538" i="1"/>
  <c r="U6586" i="1"/>
  <c r="U6630" i="1"/>
  <c r="U6656" i="1"/>
  <c r="U6739" i="1"/>
  <c r="U6768" i="1"/>
  <c r="U6796" i="1"/>
  <c r="U6853" i="1"/>
  <c r="U6966" i="1"/>
  <c r="U6994" i="1"/>
  <c r="U7026" i="1"/>
  <c r="U7154" i="1"/>
  <c r="U7222" i="1"/>
  <c r="U7330" i="1"/>
  <c r="U7368" i="1"/>
  <c r="U7479" i="1"/>
  <c r="U7515" i="1"/>
  <c r="U7590" i="1"/>
  <c r="U7710" i="1"/>
  <c r="U7754" i="1"/>
  <c r="U7871" i="1"/>
  <c r="U7958" i="1"/>
  <c r="U8035" i="1"/>
  <c r="U8115" i="1"/>
  <c r="U8166" i="1"/>
  <c r="U8254" i="1"/>
  <c r="U5621" i="1"/>
  <c r="U5654" i="1"/>
  <c r="U5687" i="1"/>
  <c r="U5720" i="1"/>
  <c r="U5753" i="1"/>
  <c r="U5804" i="1"/>
  <c r="U5839" i="1"/>
  <c r="U5929" i="1"/>
  <c r="U5948" i="1"/>
  <c r="U6057" i="1"/>
  <c r="U6075" i="1"/>
  <c r="U6113" i="1"/>
  <c r="U6176" i="1"/>
  <c r="U6196" i="1"/>
  <c r="U6218" i="1"/>
  <c r="U6238" i="1"/>
  <c r="U6389" i="1"/>
  <c r="U6432" i="1"/>
  <c r="U6453" i="1"/>
  <c r="U6474" i="1"/>
  <c r="U6540" i="1"/>
  <c r="U6564" i="1"/>
  <c r="U6609" i="1"/>
  <c r="U6712" i="1"/>
  <c r="U6741" i="1"/>
  <c r="U6828" i="1"/>
  <c r="U6883" i="1"/>
  <c r="U6912" i="1"/>
  <c r="U6937" i="1"/>
  <c r="U7121" i="1"/>
  <c r="U7223" i="1"/>
  <c r="U7298" i="1"/>
  <c r="U7403" i="1"/>
  <c r="U7437" i="1"/>
  <c r="U7552" i="1"/>
  <c r="U7591" i="1"/>
  <c r="U7667" i="1"/>
  <c r="U7829" i="1"/>
  <c r="U7916" i="1"/>
  <c r="U7959" i="1"/>
  <c r="U7996" i="1"/>
  <c r="U8080" i="1"/>
  <c r="U8125" i="1"/>
  <c r="U8167" i="1"/>
  <c r="U8210" i="1"/>
  <c r="U8255" i="1"/>
  <c r="U8302" i="1"/>
  <c r="U8355" i="1"/>
  <c r="U4297" i="1"/>
  <c r="U4313" i="1"/>
  <c r="U4329" i="1"/>
  <c r="U4345" i="1"/>
  <c r="U4361" i="1"/>
  <c r="U4377" i="1"/>
  <c r="U4393" i="1"/>
  <c r="U4409" i="1"/>
  <c r="U4425" i="1"/>
  <c r="U4441" i="1"/>
  <c r="U4457" i="1"/>
  <c r="U4473" i="1"/>
  <c r="U4489" i="1"/>
  <c r="U4505" i="1"/>
  <c r="U4521" i="1"/>
  <c r="U4537" i="1"/>
  <c r="U4553" i="1"/>
  <c r="U4569" i="1"/>
  <c r="U4585" i="1"/>
  <c r="U4601" i="1"/>
  <c r="U4617" i="1"/>
  <c r="U4633" i="1"/>
  <c r="U4649" i="1"/>
  <c r="U4665" i="1"/>
  <c r="U4681" i="1"/>
  <c r="U4697" i="1"/>
  <c r="U4713" i="1"/>
  <c r="U4729" i="1"/>
  <c r="U4745" i="1"/>
  <c r="U4761" i="1"/>
  <c r="U4777" i="1"/>
  <c r="U4793" i="1"/>
  <c r="U4809" i="1"/>
  <c r="U4825" i="1"/>
  <c r="U4841" i="1"/>
  <c r="U4857" i="1"/>
  <c r="U4873" i="1"/>
  <c r="U4889" i="1"/>
  <c r="U4905" i="1"/>
  <c r="U4921" i="1"/>
  <c r="U4937" i="1"/>
  <c r="U4953" i="1"/>
  <c r="U4969" i="1"/>
  <c r="U4985" i="1"/>
  <c r="U5001" i="1"/>
  <c r="U5017" i="1"/>
  <c r="U5033" i="1"/>
  <c r="U5049" i="1"/>
  <c r="U5065" i="1"/>
  <c r="U5081" i="1"/>
  <c r="U5097" i="1"/>
  <c r="U5113" i="1"/>
  <c r="U5129" i="1"/>
  <c r="U5145" i="1"/>
  <c r="U5161" i="1"/>
  <c r="U5177" i="1"/>
  <c r="U5193" i="1"/>
  <c r="U5209" i="1"/>
  <c r="U5225" i="1"/>
  <c r="U5275" i="1"/>
  <c r="U5308" i="1"/>
  <c r="U5341" i="1"/>
  <c r="U5374" i="1"/>
  <c r="U5407" i="1"/>
  <c r="U5440" i="1"/>
  <c r="U5473" i="1"/>
  <c r="U5506" i="1"/>
  <c r="U5539" i="1"/>
  <c r="U5572" i="1"/>
  <c r="U5605" i="1"/>
  <c r="U5638" i="1"/>
  <c r="U5671" i="1"/>
  <c r="U5704" i="1"/>
  <c r="U5737" i="1"/>
  <c r="U5787" i="1"/>
  <c r="U5822" i="1"/>
  <c r="U5857" i="1"/>
  <c r="U5875" i="1"/>
  <c r="U5893" i="1"/>
  <c r="U5911" i="1"/>
  <c r="U5967" i="1"/>
  <c r="U5985" i="1"/>
  <c r="U6003" i="1"/>
  <c r="U6021" i="1"/>
  <c r="U6039" i="1"/>
  <c r="U6094" i="1"/>
  <c r="U6156" i="1"/>
  <c r="U6259" i="1"/>
  <c r="U6302" i="1"/>
  <c r="U6324" i="1"/>
  <c r="U6368" i="1"/>
  <c r="U6410" i="1"/>
  <c r="U6454" i="1"/>
  <c r="U6497" i="1"/>
  <c r="U6518" i="1"/>
  <c r="U6634" i="1"/>
  <c r="U6657" i="1"/>
  <c r="U6684" i="1"/>
  <c r="U6742" i="1"/>
  <c r="U6769" i="1"/>
  <c r="U6854" i="1"/>
  <c r="U6939" i="1"/>
  <c r="U6995" i="1"/>
  <c r="U7059" i="1"/>
  <c r="U7126" i="1"/>
  <c r="U7155" i="1"/>
  <c r="U7194" i="1"/>
  <c r="U7258" i="1"/>
  <c r="U7331" i="1"/>
  <c r="U7369" i="1"/>
  <c r="U7480" i="1"/>
  <c r="U7516" i="1"/>
  <c r="U7630" i="1"/>
  <c r="U7711" i="1"/>
  <c r="U7755" i="1"/>
  <c r="U7793" i="1"/>
  <c r="U7830" i="1"/>
  <c r="U7872" i="1"/>
  <c r="U8037" i="1"/>
  <c r="U8211" i="1"/>
  <c r="U8258" i="1"/>
  <c r="U8358" i="1"/>
  <c r="U5800" i="1"/>
  <c r="U5816" i="1"/>
  <c r="U5832" i="1"/>
  <c r="U5848" i="1"/>
  <c r="U5864" i="1"/>
  <c r="U5881" i="1"/>
  <c r="U5914" i="1"/>
  <c r="U5947" i="1"/>
  <c r="U5980" i="1"/>
  <c r="U6013" i="1"/>
  <c r="U6046" i="1"/>
  <c r="U6079" i="1"/>
  <c r="U6096" i="1"/>
  <c r="U6114" i="1"/>
  <c r="U6132" i="1"/>
  <c r="U6150" i="1"/>
  <c r="U6189" i="1"/>
  <c r="U6208" i="1"/>
  <c r="U6245" i="1"/>
  <c r="U6323" i="1"/>
  <c r="U6363" i="1"/>
  <c r="U6519" i="1"/>
  <c r="U6559" i="1"/>
  <c r="U6581" i="1"/>
  <c r="U6602" i="1"/>
  <c r="U6668" i="1"/>
  <c r="U6693" i="1"/>
  <c r="U6744" i="1"/>
  <c r="U6770" i="1"/>
  <c r="U6795" i="1"/>
  <c r="U6819" i="1"/>
  <c r="U6848" i="1"/>
  <c r="U6873" i="1"/>
  <c r="U6897" i="1"/>
  <c r="U6976" i="1"/>
  <c r="U7002" i="1"/>
  <c r="U7029" i="1"/>
  <c r="U7058" i="1"/>
  <c r="U7085" i="1"/>
  <c r="U7144" i="1"/>
  <c r="U7171" i="1"/>
  <c r="U7200" i="1"/>
  <c r="U7379" i="1"/>
  <c r="U7439" i="1"/>
  <c r="U7503" i="1"/>
  <c r="U7704" i="1"/>
  <c r="U7737" i="1"/>
  <c r="U7772" i="1"/>
  <c r="U7804" i="1"/>
  <c r="U7873" i="1"/>
  <c r="U7911" i="1"/>
  <c r="U7944" i="1"/>
  <c r="U7976" i="1"/>
  <c r="U8085" i="1"/>
  <c r="U8154" i="1"/>
  <c r="U8192" i="1"/>
  <c r="U8233" i="1"/>
  <c r="U8271" i="1"/>
  <c r="U8317" i="1"/>
  <c r="U8359" i="1"/>
  <c r="U5865" i="1"/>
  <c r="U5898" i="1"/>
  <c r="U5931" i="1"/>
  <c r="U5964" i="1"/>
  <c r="U5997" i="1"/>
  <c r="U6030" i="1"/>
  <c r="U6063" i="1"/>
  <c r="U6152" i="1"/>
  <c r="U6171" i="1"/>
  <c r="U6227" i="1"/>
  <c r="U6266" i="1"/>
  <c r="U6285" i="1"/>
  <c r="U6304" i="1"/>
  <c r="U6343" i="1"/>
  <c r="U6364" i="1"/>
  <c r="U6383" i="1"/>
  <c r="U6402" i="1"/>
  <c r="U6422" i="1"/>
  <c r="U6441" i="1"/>
  <c r="U6460" i="1"/>
  <c r="U6481" i="1"/>
  <c r="U6500" i="1"/>
  <c r="U6520" i="1"/>
  <c r="U6623" i="1"/>
  <c r="U6644" i="1"/>
  <c r="U6695" i="1"/>
  <c r="U6719" i="1"/>
  <c r="U6746" i="1"/>
  <c r="U6849" i="1"/>
  <c r="U6874" i="1"/>
  <c r="U6925" i="1"/>
  <c r="U6949" i="1"/>
  <c r="U6977" i="1"/>
  <c r="U7114" i="1"/>
  <c r="U7232" i="1"/>
  <c r="U7290" i="1"/>
  <c r="U7350" i="1"/>
  <c r="U7410" i="1"/>
  <c r="U7475" i="1"/>
  <c r="U7537" i="1"/>
  <c r="U7569" i="1"/>
  <c r="U7598" i="1"/>
  <c r="U7669" i="1"/>
  <c r="U7705" i="1"/>
  <c r="U7805" i="1"/>
  <c r="U7912" i="1"/>
  <c r="U7979" i="1"/>
  <c r="U8015" i="1"/>
  <c r="U8051" i="1"/>
  <c r="U8086" i="1"/>
  <c r="U8117" i="1"/>
  <c r="U8272" i="1"/>
  <c r="U7173" i="1"/>
  <c r="U7202" i="1"/>
  <c r="U7262" i="1"/>
  <c r="U7322" i="1"/>
  <c r="U7351" i="1"/>
  <c r="U7446" i="1"/>
  <c r="U7477" i="1"/>
  <c r="U7504" i="1"/>
  <c r="U7641" i="1"/>
  <c r="U7673" i="1"/>
  <c r="U7738" i="1"/>
  <c r="U7773" i="1"/>
  <c r="U7841" i="1"/>
  <c r="U7874" i="1"/>
  <c r="U7946" i="1"/>
  <c r="U7984" i="1"/>
  <c r="U8053" i="1"/>
  <c r="U8087" i="1"/>
  <c r="U8318" i="1"/>
  <c r="U8360" i="1"/>
  <c r="U7147" i="1"/>
  <c r="U7233" i="1"/>
  <c r="U7352" i="1"/>
  <c r="U7384" i="1"/>
  <c r="U7411" i="1"/>
  <c r="U7447" i="1"/>
  <c r="U7538" i="1"/>
  <c r="U7570" i="1"/>
  <c r="U7608" i="1"/>
  <c r="U7707" i="1"/>
  <c r="U7774" i="1"/>
  <c r="U7842" i="1"/>
  <c r="U7913" i="1"/>
  <c r="U7947" i="1"/>
  <c r="U7985" i="1"/>
  <c r="U8016" i="1"/>
  <c r="U8121" i="1"/>
  <c r="U8156" i="1"/>
  <c r="U8194" i="1"/>
  <c r="U8235" i="1"/>
  <c r="U8274" i="1"/>
  <c r="U8361" i="1"/>
  <c r="U5226" i="1"/>
  <c r="U5242" i="1"/>
  <c r="U5258" i="1"/>
  <c r="U5274" i="1"/>
  <c r="U5290" i="1"/>
  <c r="U5306" i="1"/>
  <c r="U5322" i="1"/>
  <c r="U5338" i="1"/>
  <c r="U5354" i="1"/>
  <c r="U5370" i="1"/>
  <c r="U5386" i="1"/>
  <c r="U5402" i="1"/>
  <c r="U5418" i="1"/>
  <c r="U5434" i="1"/>
  <c r="U5450" i="1"/>
  <c r="U5466" i="1"/>
  <c r="U5482" i="1"/>
  <c r="U5498" i="1"/>
  <c r="U5514" i="1"/>
  <c r="U5530" i="1"/>
  <c r="U5546" i="1"/>
  <c r="U5562" i="1"/>
  <c r="U5578" i="1"/>
  <c r="U5594" i="1"/>
  <c r="U5610" i="1"/>
  <c r="U5626" i="1"/>
  <c r="U5642" i="1"/>
  <c r="U5658" i="1"/>
  <c r="U5674" i="1"/>
  <c r="U5690" i="1"/>
  <c r="U5706" i="1"/>
  <c r="U5722" i="1"/>
  <c r="U5738" i="1"/>
  <c r="U5754" i="1"/>
  <c r="U5770" i="1"/>
  <c r="U5786" i="1"/>
  <c r="U5802" i="1"/>
  <c r="U5818" i="1"/>
  <c r="U5834" i="1"/>
  <c r="U5850" i="1"/>
  <c r="U5883" i="1"/>
  <c r="U5916" i="1"/>
  <c r="U5949" i="1"/>
  <c r="U5982" i="1"/>
  <c r="U6015" i="1"/>
  <c r="U6048" i="1"/>
  <c r="U6081" i="1"/>
  <c r="U6098" i="1"/>
  <c r="U6116" i="1"/>
  <c r="U6134" i="1"/>
  <c r="U6154" i="1"/>
  <c r="U6191" i="1"/>
  <c r="U6210" i="1"/>
  <c r="U6249" i="1"/>
  <c r="U6306" i="1"/>
  <c r="U6404" i="1"/>
  <c r="U6502" i="1"/>
  <c r="U6541" i="1"/>
  <c r="U6584" i="1"/>
  <c r="U6625" i="1"/>
  <c r="U6670" i="1"/>
  <c r="U6697" i="1"/>
  <c r="U6721" i="1"/>
  <c r="U6772" i="1"/>
  <c r="U6797" i="1"/>
  <c r="U6900" i="1"/>
  <c r="U7006" i="1"/>
  <c r="U7060" i="1"/>
  <c r="U7087" i="1"/>
  <c r="U7118" i="1"/>
  <c r="U7177" i="1"/>
  <c r="U7203" i="1"/>
  <c r="U7296" i="1"/>
  <c r="U7323" i="1"/>
  <c r="U7478" i="1"/>
  <c r="U7505" i="1"/>
  <c r="U7609" i="1"/>
  <c r="U7642" i="1"/>
  <c r="U7739" i="1"/>
  <c r="U7809" i="1"/>
  <c r="U8017" i="1"/>
  <c r="U8054" i="1"/>
  <c r="U8202" i="1"/>
  <c r="U8319" i="1"/>
  <c r="U6288" i="1"/>
  <c r="U6321" i="1"/>
  <c r="U6354" i="1"/>
  <c r="U6387" i="1"/>
  <c r="U6420" i="1"/>
  <c r="U6437" i="1"/>
  <c r="U6470" i="1"/>
  <c r="U6503" i="1"/>
  <c r="U6536" i="1"/>
  <c r="U6589" i="1"/>
  <c r="U6624" i="1"/>
  <c r="U6642" i="1"/>
  <c r="U6662" i="1"/>
  <c r="U6682" i="1"/>
  <c r="U6703" i="1"/>
  <c r="U6748" i="1"/>
  <c r="U6792" i="1"/>
  <c r="U6834" i="1"/>
  <c r="U6877" i="1"/>
  <c r="U6919" i="1"/>
  <c r="U6943" i="1"/>
  <c r="U7032" i="1"/>
  <c r="U7129" i="1"/>
  <c r="U7178" i="1"/>
  <c r="U7201" i="1"/>
  <c r="U7252" i="1"/>
  <c r="U7301" i="1"/>
  <c r="U7325" i="1"/>
  <c r="U7404" i="1"/>
  <c r="U7456" i="1"/>
  <c r="U7482" i="1"/>
  <c r="U7507" i="1"/>
  <c r="U7536" i="1"/>
  <c r="U7563" i="1"/>
  <c r="U7646" i="1"/>
  <c r="U7735" i="1"/>
  <c r="U7760" i="1"/>
  <c r="U7792" i="1"/>
  <c r="U7820" i="1"/>
  <c r="U7877" i="1"/>
  <c r="U7967" i="1"/>
  <c r="U7995" i="1"/>
  <c r="U8025" i="1"/>
  <c r="U8143" i="1"/>
  <c r="U8175" i="1"/>
  <c r="U8208" i="1"/>
  <c r="U8314" i="1"/>
  <c r="U8346" i="1"/>
  <c r="U6279" i="1"/>
  <c r="U6312" i="1"/>
  <c r="U6345" i="1"/>
  <c r="U6378" i="1"/>
  <c r="U6411" i="1"/>
  <c r="U6444" i="1"/>
  <c r="U6477" i="1"/>
  <c r="U6510" i="1"/>
  <c r="U6561" i="1"/>
  <c r="U6596" i="1"/>
  <c r="U6671" i="1"/>
  <c r="U6714" i="1"/>
  <c r="U6735" i="1"/>
  <c r="U6800" i="1"/>
  <c r="U6866" i="1"/>
  <c r="U6909" i="1"/>
  <c r="U6930" i="1"/>
  <c r="U6951" i="1"/>
  <c r="U6974" i="1"/>
  <c r="U7017" i="1"/>
  <c r="U7092" i="1"/>
  <c r="U7137" i="1"/>
  <c r="U7237" i="1"/>
  <c r="U7263" i="1"/>
  <c r="U7286" i="1"/>
  <c r="U7413" i="1"/>
  <c r="U7520" i="1"/>
  <c r="U7548" i="1"/>
  <c r="U7574" i="1"/>
  <c r="U7606" i="1"/>
  <c r="U7688" i="1"/>
  <c r="U7717" i="1"/>
  <c r="U7746" i="1"/>
  <c r="U7775" i="1"/>
  <c r="U7891" i="1"/>
  <c r="U7919" i="1"/>
  <c r="U7949" i="1"/>
  <c r="U8010" i="1"/>
  <c r="U8127" i="1"/>
  <c r="U8160" i="1"/>
  <c r="U8291" i="1"/>
  <c r="U8362" i="1"/>
  <c r="U6087" i="1"/>
  <c r="U6103" i="1"/>
  <c r="U6119" i="1"/>
  <c r="U6135" i="1"/>
  <c r="U6151" i="1"/>
  <c r="U6167" i="1"/>
  <c r="U6183" i="1"/>
  <c r="U6199" i="1"/>
  <c r="U6215" i="1"/>
  <c r="U6231" i="1"/>
  <c r="U6247" i="1"/>
  <c r="U6263" i="1"/>
  <c r="U6296" i="1"/>
  <c r="U6329" i="1"/>
  <c r="U6362" i="1"/>
  <c r="U6395" i="1"/>
  <c r="U6428" i="1"/>
  <c r="U6461" i="1"/>
  <c r="U6494" i="1"/>
  <c r="U6527" i="1"/>
  <c r="U6544" i="1"/>
  <c r="U6579" i="1"/>
  <c r="U6614" i="1"/>
  <c r="U6633" i="1"/>
  <c r="U6694" i="1"/>
  <c r="U6736" i="1"/>
  <c r="U6779" i="1"/>
  <c r="U6821" i="1"/>
  <c r="U6845" i="1"/>
  <c r="U6887" i="1"/>
  <c r="U6996" i="1"/>
  <c r="U7019" i="1"/>
  <c r="U7044" i="1"/>
  <c r="U7067" i="1"/>
  <c r="U7115" i="1"/>
  <c r="U7163" i="1"/>
  <c r="U7188" i="1"/>
  <c r="U7214" i="1"/>
  <c r="U7287" i="1"/>
  <c r="U7339" i="1"/>
  <c r="U7440" i="1"/>
  <c r="U7468" i="1"/>
  <c r="U7496" i="1"/>
  <c r="U7575" i="1"/>
  <c r="U7607" i="1"/>
  <c r="U7632" i="1"/>
  <c r="U7662" i="1"/>
  <c r="U7689" i="1"/>
  <c r="U7803" i="1"/>
  <c r="U7832" i="1"/>
  <c r="U7862" i="1"/>
  <c r="U7980" i="1"/>
  <c r="U8038" i="1"/>
  <c r="U8067" i="1"/>
  <c r="U8190" i="1"/>
  <c r="U8223" i="1"/>
  <c r="U8256" i="1"/>
  <c r="U8294" i="1"/>
  <c r="U8330" i="1"/>
  <c r="U8363" i="1"/>
  <c r="U6280" i="1"/>
  <c r="U6313" i="1"/>
  <c r="U6346" i="1"/>
  <c r="U6379" i="1"/>
  <c r="U6412" i="1"/>
  <c r="U6445" i="1"/>
  <c r="U6478" i="1"/>
  <c r="U6511" i="1"/>
  <c r="U6562" i="1"/>
  <c r="U6597" i="1"/>
  <c r="U6652" i="1"/>
  <c r="U6672" i="1"/>
  <c r="U6715" i="1"/>
  <c r="U6759" i="1"/>
  <c r="U6801" i="1"/>
  <c r="U6825" i="1"/>
  <c r="U6867" i="1"/>
  <c r="U6910" i="1"/>
  <c r="U6952" i="1"/>
  <c r="U6975" i="1"/>
  <c r="U7093" i="1"/>
  <c r="U7116" i="1"/>
  <c r="U7138" i="1"/>
  <c r="U7189" i="1"/>
  <c r="U7239" i="1"/>
  <c r="U7264" i="1"/>
  <c r="U7315" i="1"/>
  <c r="U7366" i="1"/>
  <c r="U7390" i="1"/>
  <c r="U7414" i="1"/>
  <c r="U7441" i="1"/>
  <c r="U7521" i="1"/>
  <c r="U7549" i="1"/>
  <c r="U7633" i="1"/>
  <c r="U7721" i="1"/>
  <c r="U7747" i="1"/>
  <c r="U7863" i="1"/>
  <c r="U7893" i="1"/>
  <c r="U7920" i="1"/>
  <c r="U7950" i="1"/>
  <c r="U8039" i="1"/>
  <c r="U8102" i="1"/>
  <c r="U8161" i="1"/>
  <c r="U8364" i="1"/>
  <c r="U6281" i="1"/>
  <c r="U6314" i="1"/>
  <c r="U6347" i="1"/>
  <c r="U6380" i="1"/>
  <c r="U6413" i="1"/>
  <c r="U6446" i="1"/>
  <c r="U6479" i="1"/>
  <c r="U6512" i="1"/>
  <c r="U6563" i="1"/>
  <c r="U6598" i="1"/>
  <c r="U6653" i="1"/>
  <c r="U6673" i="1"/>
  <c r="U6760" i="1"/>
  <c r="U6802" i="1"/>
  <c r="U6826" i="1"/>
  <c r="U6868" i="1"/>
  <c r="U6911" i="1"/>
  <c r="U6953" i="1"/>
  <c r="U6998" i="1"/>
  <c r="U7023" i="1"/>
  <c r="U7069" i="1"/>
  <c r="U7094" i="1"/>
  <c r="U7117" i="1"/>
  <c r="U7141" i="1"/>
  <c r="U7190" i="1"/>
  <c r="U7216" i="1"/>
  <c r="U7240" i="1"/>
  <c r="U7265" i="1"/>
  <c r="U7289" i="1"/>
  <c r="U7316" i="1"/>
  <c r="U7417" i="1"/>
  <c r="U7471" i="1"/>
  <c r="U7498" i="1"/>
  <c r="U7522" i="1"/>
  <c r="U7634" i="1"/>
  <c r="U7722" i="1"/>
  <c r="U7837" i="1"/>
  <c r="U7866" i="1"/>
  <c r="U7895" i="1"/>
  <c r="U7951" i="1"/>
  <c r="U8013" i="1"/>
  <c r="U8043" i="1"/>
  <c r="U8162" i="1"/>
  <c r="U8227" i="1"/>
  <c r="U8332" i="1"/>
  <c r="U6967" i="1"/>
  <c r="U6986" i="1"/>
  <c r="U7007" i="1"/>
  <c r="U7027" i="1"/>
  <c r="U7048" i="1"/>
  <c r="U7068" i="1"/>
  <c r="U7090" i="1"/>
  <c r="U7152" i="1"/>
  <c r="U7236" i="1"/>
  <c r="U7257" i="1"/>
  <c r="U7386" i="1"/>
  <c r="U7407" i="1"/>
  <c r="U7429" i="1"/>
  <c r="U7474" i="1"/>
  <c r="U7497" i="1"/>
  <c r="U7611" i="1"/>
  <c r="U7658" i="1"/>
  <c r="U7726" i="1"/>
  <c r="U7749" i="1"/>
  <c r="U7915" i="1"/>
  <c r="U7963" i="1"/>
  <c r="U8011" i="1"/>
  <c r="U8083" i="1"/>
  <c r="U8107" i="1"/>
  <c r="U8130" i="1"/>
  <c r="U8155" i="1"/>
  <c r="U8234" i="1"/>
  <c r="U8351" i="1"/>
  <c r="U7577" i="1"/>
  <c r="U7625" i="1"/>
  <c r="U7856" i="1"/>
  <c r="U7880" i="1"/>
  <c r="U8048" i="1"/>
  <c r="U8095" i="1"/>
  <c r="U8171" i="1"/>
  <c r="U8224" i="1"/>
  <c r="U8310" i="1"/>
  <c r="U8365" i="1"/>
  <c r="U6631" i="1"/>
  <c r="U6666" i="1"/>
  <c r="U6685" i="1"/>
  <c r="U6783" i="1"/>
  <c r="U6881" i="1"/>
  <c r="U6960" i="1"/>
  <c r="U6979" i="1"/>
  <c r="U7081" i="1"/>
  <c r="U7145" i="1"/>
  <c r="U7165" i="1"/>
  <c r="U7206" i="1"/>
  <c r="U7229" i="1"/>
  <c r="U7249" i="1"/>
  <c r="U7313" i="1"/>
  <c r="U7376" i="1"/>
  <c r="U7397" i="1"/>
  <c r="U7442" i="1"/>
  <c r="U7465" i="1"/>
  <c r="U7486" i="1"/>
  <c r="U7511" i="1"/>
  <c r="U7602" i="1"/>
  <c r="U7647" i="1"/>
  <c r="U7670" i="1"/>
  <c r="U7693" i="1"/>
  <c r="U7718" i="1"/>
  <c r="U7740" i="1"/>
  <c r="U7763" i="1"/>
  <c r="U7786" i="1"/>
  <c r="U7810" i="1"/>
  <c r="U7834" i="1"/>
  <c r="U7906" i="1"/>
  <c r="U7930" i="1"/>
  <c r="U7952" i="1"/>
  <c r="U7977" i="1"/>
  <c r="U8026" i="1"/>
  <c r="U8073" i="1"/>
  <c r="U8122" i="1"/>
  <c r="U8145" i="1"/>
  <c r="U8195" i="1"/>
  <c r="U8280" i="1"/>
  <c r="U8311" i="1"/>
  <c r="U6549" i="1"/>
  <c r="U6582" i="1"/>
  <c r="U6615" i="1"/>
  <c r="U6648" i="1"/>
  <c r="U6705" i="1"/>
  <c r="U6726" i="1"/>
  <c r="U6745" i="1"/>
  <c r="U6764" i="1"/>
  <c r="U6784" i="1"/>
  <c r="U6803" i="1"/>
  <c r="U6843" i="1"/>
  <c r="U6862" i="1"/>
  <c r="U6882" i="1"/>
  <c r="U6901" i="1"/>
  <c r="U6920" i="1"/>
  <c r="U6941" i="1"/>
  <c r="U6999" i="1"/>
  <c r="U7018" i="1"/>
  <c r="U7041" i="1"/>
  <c r="U7061" i="1"/>
  <c r="U7082" i="1"/>
  <c r="U7102" i="1"/>
  <c r="U7124" i="1"/>
  <c r="U7186" i="1"/>
  <c r="U7207" i="1"/>
  <c r="U7270" i="1"/>
  <c r="U7291" i="1"/>
  <c r="U7334" i="1"/>
  <c r="U7356" i="1"/>
  <c r="U7421" i="1"/>
  <c r="U7533" i="1"/>
  <c r="U7555" i="1"/>
  <c r="U7578" i="1"/>
  <c r="U7603" i="1"/>
  <c r="U7626" i="1"/>
  <c r="U7648" i="1"/>
  <c r="U7695" i="1"/>
  <c r="U7719" i="1"/>
  <c r="U7857" i="1"/>
  <c r="U7881" i="1"/>
  <c r="U8049" i="1"/>
  <c r="U8096" i="1"/>
  <c r="U8172" i="1"/>
  <c r="U8225" i="1"/>
  <c r="U8252" i="1"/>
  <c r="U8338" i="1"/>
  <c r="U8366" i="1"/>
  <c r="U6566" i="1"/>
  <c r="U6599" i="1"/>
  <c r="U6632" i="1"/>
  <c r="U6686" i="1"/>
  <c r="U6961" i="1"/>
  <c r="U6980" i="1"/>
  <c r="U7146" i="1"/>
  <c r="U7166" i="1"/>
  <c r="U7230" i="1"/>
  <c r="U7250" i="1"/>
  <c r="U7271" i="1"/>
  <c r="U7314" i="1"/>
  <c r="U7335" i="1"/>
  <c r="U7377" i="1"/>
  <c r="U7401" i="1"/>
  <c r="U7443" i="1"/>
  <c r="U7466" i="1"/>
  <c r="U7487" i="1"/>
  <c r="U7672" i="1"/>
  <c r="U7765" i="1"/>
  <c r="U7787" i="1"/>
  <c r="U7835" i="1"/>
  <c r="U7858" i="1"/>
  <c r="U7907" i="1"/>
  <c r="U7931" i="1"/>
  <c r="U7954" i="1"/>
  <c r="U7978" i="1"/>
  <c r="U8003" i="1"/>
  <c r="U8074" i="1"/>
  <c r="U8146" i="1"/>
  <c r="U8201" i="1"/>
  <c r="U8281" i="1"/>
  <c r="U8312" i="1"/>
  <c r="U7167" i="1"/>
  <c r="U7187" i="1"/>
  <c r="U7272" i="1"/>
  <c r="U7292" i="1"/>
  <c r="U7357" i="1"/>
  <c r="U7422" i="1"/>
  <c r="U7445" i="1"/>
  <c r="U7489" i="1"/>
  <c r="U7513" i="1"/>
  <c r="U7534" i="1"/>
  <c r="U7557" i="1"/>
  <c r="U7579" i="1"/>
  <c r="U7605" i="1"/>
  <c r="U7627" i="1"/>
  <c r="U7649" i="1"/>
  <c r="U7697" i="1"/>
  <c r="U7720" i="1"/>
  <c r="U7789" i="1"/>
  <c r="U7813" i="1"/>
  <c r="U7882" i="1"/>
  <c r="U8028" i="1"/>
  <c r="U8099" i="1"/>
  <c r="U8124" i="1"/>
  <c r="U8147" i="1"/>
  <c r="U8173" i="1"/>
  <c r="U8226" i="1"/>
  <c r="U8253" i="1"/>
  <c r="U8313" i="1"/>
  <c r="U8339" i="1"/>
  <c r="U8367" i="1"/>
  <c r="U8242" i="1"/>
  <c r="U8285" i="1"/>
  <c r="U8306" i="1"/>
  <c r="U8329" i="1"/>
  <c r="U8350" i="1"/>
  <c r="U6539" i="1"/>
  <c r="U6555" i="1"/>
  <c r="U6571" i="1"/>
  <c r="U6587" i="1"/>
  <c r="U6603" i="1"/>
  <c r="U6619" i="1"/>
  <c r="U6635" i="1"/>
  <c r="U6651" i="1"/>
  <c r="U6667" i="1"/>
  <c r="U6683" i="1"/>
  <c r="U6716" i="1"/>
  <c r="U6749" i="1"/>
  <c r="U6782" i="1"/>
  <c r="U6815" i="1"/>
  <c r="U6832" i="1"/>
  <c r="U6865" i="1"/>
  <c r="U6898" i="1"/>
  <c r="U6931" i="1"/>
  <c r="U6964" i="1"/>
  <c r="U6997" i="1"/>
  <c r="U7030" i="1"/>
  <c r="U7303" i="1"/>
  <c r="U7320" i="1"/>
  <c r="U7373" i="1"/>
  <c r="U7408" i="1"/>
  <c r="U7463" i="1"/>
  <c r="U7481" i="1"/>
  <c r="U7499" i="1"/>
  <c r="U7517" i="1"/>
  <c r="U7535" i="1"/>
  <c r="U7573" i="1"/>
  <c r="U7592" i="1"/>
  <c r="U7629" i="1"/>
  <c r="U7666" i="1"/>
  <c r="U7723" i="1"/>
  <c r="U7742" i="1"/>
  <c r="U7818" i="1"/>
  <c r="U7953" i="1"/>
  <c r="U7973" i="1"/>
  <c r="U7993" i="1"/>
  <c r="U8012" i="1"/>
  <c r="U8031" i="1"/>
  <c r="U8050" i="1"/>
  <c r="U8071" i="1"/>
  <c r="U8090" i="1"/>
  <c r="U8109" i="1"/>
  <c r="U8128" i="1"/>
  <c r="U8189" i="1"/>
  <c r="U8231" i="1"/>
  <c r="U8251" i="1"/>
  <c r="U8295" i="1"/>
  <c r="U8337" i="1"/>
  <c r="U6690" i="1"/>
  <c r="U6723" i="1"/>
  <c r="U6756" i="1"/>
  <c r="U6789" i="1"/>
  <c r="U6822" i="1"/>
  <c r="U6855" i="1"/>
  <c r="U6888" i="1"/>
  <c r="U6921" i="1"/>
  <c r="U6954" i="1"/>
  <c r="U6987" i="1"/>
  <c r="U7020" i="1"/>
  <c r="U7037" i="1"/>
  <c r="U7054" i="1"/>
  <c r="U7071" i="1"/>
  <c r="U7088" i="1"/>
  <c r="U7105" i="1"/>
  <c r="U7122" i="1"/>
  <c r="U7191" i="1"/>
  <c r="U7208" i="1"/>
  <c r="U7225" i="1"/>
  <c r="U7242" i="1"/>
  <c r="U7259" i="1"/>
  <c r="U7276" i="1"/>
  <c r="U7293" i="1"/>
  <c r="U7310" i="1"/>
  <c r="U7327" i="1"/>
  <c r="U7362" i="1"/>
  <c r="U7543" i="1"/>
  <c r="U7580" i="1"/>
  <c r="U7637" i="1"/>
  <c r="U7656" i="1"/>
  <c r="U7675" i="1"/>
  <c r="U7712" i="1"/>
  <c r="U7750" i="1"/>
  <c r="U7769" i="1"/>
  <c r="U7806" i="1"/>
  <c r="U7864" i="1"/>
  <c r="U7922" i="1"/>
  <c r="U7942" i="1"/>
  <c r="U8000" i="1"/>
  <c r="U8019" i="1"/>
  <c r="U8078" i="1"/>
  <c r="U8137" i="1"/>
  <c r="U8197" i="1"/>
  <c r="U8238" i="1"/>
  <c r="U8259" i="1"/>
  <c r="U8282" i="1"/>
  <c r="U6658" i="1"/>
  <c r="U6674" i="1"/>
  <c r="U6707" i="1"/>
  <c r="U6740" i="1"/>
  <c r="U6773" i="1"/>
  <c r="U6806" i="1"/>
  <c r="U6839" i="1"/>
  <c r="U6872" i="1"/>
  <c r="U6905" i="1"/>
  <c r="U6938" i="1"/>
  <c r="U6971" i="1"/>
  <c r="U7004" i="1"/>
  <c r="U7123" i="1"/>
  <c r="U7140" i="1"/>
  <c r="U7157" i="1"/>
  <c r="U7174" i="1"/>
  <c r="U7345" i="1"/>
  <c r="U7380" i="1"/>
  <c r="U7398" i="1"/>
  <c r="U7416" i="1"/>
  <c r="U7434" i="1"/>
  <c r="U7452" i="1"/>
  <c r="U7470" i="1"/>
  <c r="U7488" i="1"/>
  <c r="U7506" i="1"/>
  <c r="U7525" i="1"/>
  <c r="U7562" i="1"/>
  <c r="U7599" i="1"/>
  <c r="U7618" i="1"/>
  <c r="U7657" i="1"/>
  <c r="U7694" i="1"/>
  <c r="U7731" i="1"/>
  <c r="U7751" i="1"/>
  <c r="U7788" i="1"/>
  <c r="U7825" i="1"/>
  <c r="U7845" i="1"/>
  <c r="U7884" i="1"/>
  <c r="U7943" i="1"/>
  <c r="U7962" i="1"/>
  <c r="U7981" i="1"/>
  <c r="U8040" i="1"/>
  <c r="U8098" i="1"/>
  <c r="U8118" i="1"/>
  <c r="U8157" i="1"/>
  <c r="U8177" i="1"/>
  <c r="U8218" i="1"/>
  <c r="U8303" i="1"/>
  <c r="U8326" i="1"/>
  <c r="U8347" i="1"/>
  <c r="U8368" i="1"/>
  <c r="U6691" i="1"/>
  <c r="U6724" i="1"/>
  <c r="U6757" i="1"/>
  <c r="U6790" i="1"/>
  <c r="U6823" i="1"/>
  <c r="U6856" i="1"/>
  <c r="U6889" i="1"/>
  <c r="U6922" i="1"/>
  <c r="U6955" i="1"/>
  <c r="U6988" i="1"/>
  <c r="U7021" i="1"/>
  <c r="U7038" i="1"/>
  <c r="U7055" i="1"/>
  <c r="U7072" i="1"/>
  <c r="U7089" i="1"/>
  <c r="U7175" i="1"/>
  <c r="U7192" i="1"/>
  <c r="U7209" i="1"/>
  <c r="U7226" i="1"/>
  <c r="U7243" i="1"/>
  <c r="U7260" i="1"/>
  <c r="U7277" i="1"/>
  <c r="U7294" i="1"/>
  <c r="U7311" i="1"/>
  <c r="U7328" i="1"/>
  <c r="U7363" i="1"/>
  <c r="U7381" i="1"/>
  <c r="U7399" i="1"/>
  <c r="U7544" i="1"/>
  <c r="U7581" i="1"/>
  <c r="U7600" i="1"/>
  <c r="U7638" i="1"/>
  <c r="U7676" i="1"/>
  <c r="U7713" i="1"/>
  <c r="U7770" i="1"/>
  <c r="U7807" i="1"/>
  <c r="U7904" i="1"/>
  <c r="U7923" i="1"/>
  <c r="U7982" i="1"/>
  <c r="U8001" i="1"/>
  <c r="U8021" i="1"/>
  <c r="U8060" i="1"/>
  <c r="U8079" i="1"/>
  <c r="U8119" i="1"/>
  <c r="U8138" i="1"/>
  <c r="U8198" i="1"/>
  <c r="U8219" i="1"/>
  <c r="U8240" i="1"/>
  <c r="U8262" i="1"/>
  <c r="U8283" i="1"/>
  <c r="U8327" i="1"/>
  <c r="U8369" i="1"/>
  <c r="U8178" i="1"/>
  <c r="U8199" i="1"/>
  <c r="U8263" i="1"/>
  <c r="U8348" i="1"/>
  <c r="U6692" i="1"/>
  <c r="U6725" i="1"/>
  <c r="U6758" i="1"/>
  <c r="U6791" i="1"/>
  <c r="U6824" i="1"/>
  <c r="U6857" i="1"/>
  <c r="U6890" i="1"/>
  <c r="U6923" i="1"/>
  <c r="U6956" i="1"/>
  <c r="U6989" i="1"/>
  <c r="U7022" i="1"/>
  <c r="U7039" i="1"/>
  <c r="U7056" i="1"/>
  <c r="U7159" i="1"/>
  <c r="U7176" i="1"/>
  <c r="U7193" i="1"/>
  <c r="U7210" i="1"/>
  <c r="U7227" i="1"/>
  <c r="U7244" i="1"/>
  <c r="U7261" i="1"/>
  <c r="U7278" i="1"/>
  <c r="U7295" i="1"/>
  <c r="U7312" i="1"/>
  <c r="U7329" i="1"/>
  <c r="U7364" i="1"/>
  <c r="U7382" i="1"/>
  <c r="U7400" i="1"/>
  <c r="U7527" i="1"/>
  <c r="U7545" i="1"/>
  <c r="U7601" i="1"/>
  <c r="U7640" i="1"/>
  <c r="U7677" i="1"/>
  <c r="U7714" i="1"/>
  <c r="U7771" i="1"/>
  <c r="U7808" i="1"/>
  <c r="U7847" i="1"/>
  <c r="U7886" i="1"/>
  <c r="U7905" i="1"/>
  <c r="U7925" i="1"/>
  <c r="U7983" i="1"/>
  <c r="U8002" i="1"/>
  <c r="U8022" i="1"/>
  <c r="U8042" i="1"/>
  <c r="U8061" i="1"/>
  <c r="U8120" i="1"/>
  <c r="U8139" i="1"/>
  <c r="U8159" i="1"/>
  <c r="U8220" i="1"/>
  <c r="U8241" i="1"/>
  <c r="U8284" i="1"/>
  <c r="U8305" i="1"/>
  <c r="U8328" i="1"/>
  <c r="U8370" i="1"/>
  <c r="U7057" i="1"/>
  <c r="U7074" i="1"/>
  <c r="U7091" i="1"/>
  <c r="U7108" i="1"/>
  <c r="U7125" i="1"/>
  <c r="U7142" i="1"/>
  <c r="U7347" i="1"/>
  <c r="U7365" i="1"/>
  <c r="U7383" i="1"/>
  <c r="U7418" i="1"/>
  <c r="U7436" i="1"/>
  <c r="U7454" i="1"/>
  <c r="U7472" i="1"/>
  <c r="U7490" i="1"/>
  <c r="U7509" i="1"/>
  <c r="U7564" i="1"/>
  <c r="U7583" i="1"/>
  <c r="U7659" i="1"/>
  <c r="U7696" i="1"/>
  <c r="U7734" i="1"/>
  <c r="U7753" i="1"/>
  <c r="U7790" i="1"/>
  <c r="U7827" i="1"/>
  <c r="U7848" i="1"/>
  <c r="U7867" i="1"/>
  <c r="U7945" i="1"/>
  <c r="U8023" i="1"/>
  <c r="U8081" i="1"/>
  <c r="U8101" i="1"/>
  <c r="U8179" i="1"/>
  <c r="U8200" i="1"/>
  <c r="U8264" i="1"/>
  <c r="U8349" i="1"/>
  <c r="U7840" i="1"/>
  <c r="U7875" i="1"/>
  <c r="U7929" i="1"/>
  <c r="U7964" i="1"/>
  <c r="U7999" i="1"/>
  <c r="U8034" i="1"/>
  <c r="U8070" i="1"/>
  <c r="U8088" i="1"/>
  <c r="U8123" i="1"/>
  <c r="U8158" i="1"/>
  <c r="U8193" i="1"/>
  <c r="U8230" i="1"/>
  <c r="U8267" i="1"/>
  <c r="U8304" i="1"/>
  <c r="U7040" i="1"/>
  <c r="U7073" i="1"/>
  <c r="U7106" i="1"/>
  <c r="U7139" i="1"/>
  <c r="U7172" i="1"/>
  <c r="U7205" i="1"/>
  <c r="U7238" i="1"/>
  <c r="U7255" i="1"/>
  <c r="U7288" i="1"/>
  <c r="U7321" i="1"/>
  <c r="U7338" i="1"/>
  <c r="U7355" i="1"/>
  <c r="U7372" i="1"/>
  <c r="U7389" i="1"/>
  <c r="U7406" i="1"/>
  <c r="U7423" i="1"/>
  <c r="U7458" i="1"/>
  <c r="U7494" i="1"/>
  <c r="U7512" i="1"/>
  <c r="U7547" i="1"/>
  <c r="U7582" i="1"/>
  <c r="U7617" i="1"/>
  <c r="U7653" i="1"/>
  <c r="U7671" i="1"/>
  <c r="U7706" i="1"/>
  <c r="U7741" i="1"/>
  <c r="U7776" i="1"/>
  <c r="U7811" i="1"/>
  <c r="U7865" i="1"/>
  <c r="U7900" i="1"/>
  <c r="U7935" i="1"/>
  <c r="U7970" i="1"/>
  <c r="U8006" i="1"/>
  <c r="U8024" i="1"/>
  <c r="U8059" i="1"/>
  <c r="U8094" i="1"/>
  <c r="U8129" i="1"/>
  <c r="U8165" i="1"/>
  <c r="U8183" i="1"/>
  <c r="U8273" i="1"/>
  <c r="U8331" i="1"/>
  <c r="U8150" i="1"/>
  <c r="U8168" i="1"/>
  <c r="U8203" i="1"/>
  <c r="U8221" i="1"/>
  <c r="U8239" i="1"/>
  <c r="U8257" i="1"/>
  <c r="U8315" i="1"/>
  <c r="U8352" i="1"/>
  <c r="U8371" i="1"/>
  <c r="U7550" i="1"/>
  <c r="U7585" i="1"/>
  <c r="U7621" i="1"/>
  <c r="U7639" i="1"/>
  <c r="U7674" i="1"/>
  <c r="U7709" i="1"/>
  <c r="U7744" i="1"/>
  <c r="U7779" i="1"/>
  <c r="U7833" i="1"/>
  <c r="U7868" i="1"/>
  <c r="U7903" i="1"/>
  <c r="U7938" i="1"/>
  <c r="U7974" i="1"/>
  <c r="U7992" i="1"/>
  <c r="U8027" i="1"/>
  <c r="U8062" i="1"/>
  <c r="U8097" i="1"/>
  <c r="U8133" i="1"/>
  <c r="U8151" i="1"/>
  <c r="U8186" i="1"/>
  <c r="U8278" i="1"/>
  <c r="U8297" i="1"/>
  <c r="U8334" i="1"/>
  <c r="U8374" i="1"/>
  <c r="U7428" i="1"/>
  <c r="U7444" i="1"/>
  <c r="U7460" i="1"/>
  <c r="U7476" i="1"/>
  <c r="U7492" i="1"/>
  <c r="U7508" i="1"/>
  <c r="U7524" i="1"/>
  <c r="U7540" i="1"/>
  <c r="U7556" i="1"/>
  <c r="U7572" i="1"/>
  <c r="U7588" i="1"/>
  <c r="U7604" i="1"/>
  <c r="U7620" i="1"/>
  <c r="U7636" i="1"/>
  <c r="U7652" i="1"/>
  <c r="U7668" i="1"/>
  <c r="U7684" i="1"/>
  <c r="U7700" i="1"/>
  <c r="U7716" i="1"/>
  <c r="U7732" i="1"/>
  <c r="U7748" i="1"/>
  <c r="U7764" i="1"/>
  <c r="U7780" i="1"/>
  <c r="U7796" i="1"/>
  <c r="U7812" i="1"/>
  <c r="U7828" i="1"/>
  <c r="U7844" i="1"/>
  <c r="U7860" i="1"/>
  <c r="U7876" i="1"/>
  <c r="U7892" i="1"/>
  <c r="U7908" i="1"/>
  <c r="U7924" i="1"/>
  <c r="U7940" i="1"/>
  <c r="U7956" i="1"/>
  <c r="U7972" i="1"/>
  <c r="U7988" i="1"/>
  <c r="U8004" i="1"/>
  <c r="U8020" i="1"/>
  <c r="U8036" i="1"/>
  <c r="U8052" i="1"/>
  <c r="U8068" i="1"/>
  <c r="U8084" i="1"/>
  <c r="U8100" i="1"/>
  <c r="U8116" i="1"/>
  <c r="U8132" i="1"/>
  <c r="U8148" i="1"/>
  <c r="U8164" i="1"/>
  <c r="U8180" i="1"/>
  <c r="U8196" i="1"/>
  <c r="U8212" i="1"/>
  <c r="U8228" i="1"/>
  <c r="U8244" i="1"/>
  <c r="U8260" i="1"/>
  <c r="U8276" i="1"/>
  <c r="U8292" i="1"/>
  <c r="U8308" i="1"/>
  <c r="U8324" i="1"/>
  <c r="U8340" i="1"/>
  <c r="U8356" i="1"/>
  <c r="U8372" i="1"/>
  <c r="U8261" i="1"/>
  <c r="U8277" i="1"/>
  <c r="U8293" i="1"/>
  <c r="U8309" i="1"/>
  <c r="U8325" i="1"/>
  <c r="U8341" i="1"/>
  <c r="U8357" i="1"/>
  <c r="U8373" i="1"/>
  <c r="U2" i="1"/>
  <c r="V971" i="1"/>
  <c r="V972" i="1"/>
  <c r="V969" i="1"/>
  <c r="V970" i="1"/>
  <c r="V974" i="1"/>
  <c r="V912" i="1"/>
  <c r="V910" i="1"/>
  <c r="V909" i="1"/>
  <c r="V913" i="1"/>
  <c r="V911" i="1"/>
  <c r="V914" i="1"/>
  <c r="V922" i="1"/>
  <c r="V901" i="1"/>
  <c r="V923" i="1"/>
  <c r="V918" i="1"/>
  <c r="V927" i="1"/>
  <c r="V959" i="1"/>
  <c r="V915" i="1"/>
  <c r="V906" i="1"/>
  <c r="V963" i="1"/>
  <c r="V968" i="1"/>
  <c r="V960" i="1"/>
  <c r="V961" i="1"/>
  <c r="V962"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A3" i="1"/>
  <c r="A127" i="1"/>
  <c r="A35" i="1"/>
  <c r="A34" i="1"/>
  <c r="A33" i="1"/>
  <c r="A32" i="1"/>
  <c r="A31" i="1"/>
  <c r="A30" i="1"/>
  <c r="A29" i="1"/>
  <c r="A28" i="1"/>
  <c r="A27" i="1"/>
  <c r="A26" i="1"/>
  <c r="A25" i="1"/>
  <c r="A24" i="1"/>
  <c r="A23" i="1"/>
  <c r="A22" i="1"/>
  <c r="A21" i="1"/>
  <c r="A20" i="1"/>
  <c r="A19" i="1"/>
  <c r="A84" i="1"/>
  <c r="A83" i="1"/>
  <c r="A78" i="1"/>
  <c r="A77" i="1"/>
  <c r="A76" i="1"/>
  <c r="A75" i="1"/>
  <c r="A74" i="1"/>
  <c r="A73" i="1"/>
  <c r="A72" i="1"/>
  <c r="A71" i="1"/>
  <c r="A70" i="1"/>
  <c r="A69" i="1"/>
  <c r="A68" i="1"/>
  <c r="A67" i="1"/>
  <c r="A66" i="1"/>
  <c r="A65" i="1"/>
  <c r="A64" i="1"/>
  <c r="A60"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8374" i="1"/>
  <c r="A8373" i="1"/>
  <c r="A8372" i="1"/>
  <c r="A8371" i="1"/>
  <c r="A8370" i="1"/>
  <c r="A8369" i="1"/>
  <c r="A8368" i="1"/>
  <c r="A8367" i="1"/>
  <c r="A8366" i="1"/>
  <c r="A8365" i="1"/>
  <c r="A8364" i="1"/>
  <c r="A8363" i="1"/>
  <c r="A8362" i="1"/>
  <c r="A8361" i="1"/>
  <c r="A8360" i="1"/>
  <c r="A8359" i="1"/>
  <c r="A8358" i="1"/>
  <c r="A8357" i="1"/>
  <c r="A8356" i="1"/>
  <c r="A8355" i="1"/>
  <c r="A8354" i="1"/>
  <c r="A8353" i="1"/>
  <c r="A8352" i="1"/>
  <c r="A8351" i="1"/>
  <c r="A8350" i="1"/>
  <c r="A8349" i="1"/>
  <c r="A8348" i="1"/>
  <c r="A8347" i="1"/>
  <c r="A8346" i="1"/>
  <c r="A8345" i="1"/>
  <c r="A8344" i="1"/>
  <c r="A8343" i="1"/>
  <c r="A8342" i="1"/>
  <c r="A8341" i="1"/>
  <c r="A8340" i="1"/>
  <c r="A8339" i="1"/>
  <c r="A8338" i="1"/>
  <c r="A8337" i="1"/>
  <c r="A8336" i="1"/>
  <c r="A8335" i="1"/>
  <c r="A8334" i="1"/>
  <c r="A8333" i="1"/>
  <c r="A8332" i="1"/>
  <c r="A8331" i="1"/>
  <c r="A8330" i="1"/>
  <c r="A8329" i="1"/>
  <c r="A8328" i="1"/>
  <c r="A8327" i="1"/>
  <c r="A8326" i="1"/>
  <c r="A8325" i="1"/>
  <c r="A8324" i="1"/>
  <c r="A8323" i="1"/>
  <c r="A8322" i="1"/>
  <c r="A8321" i="1"/>
  <c r="A8320" i="1"/>
  <c r="A8319" i="1"/>
  <c r="A8318" i="1"/>
  <c r="A8317" i="1"/>
  <c r="A8316" i="1"/>
  <c r="A8315" i="1"/>
  <c r="A8314" i="1"/>
  <c r="A8313" i="1"/>
  <c r="A8312" i="1"/>
  <c r="A8311" i="1"/>
  <c r="A8310" i="1"/>
  <c r="A8309" i="1"/>
  <c r="A8308" i="1"/>
  <c r="A8307" i="1"/>
  <c r="A8306" i="1"/>
  <c r="A8305" i="1"/>
  <c r="A8304" i="1"/>
  <c r="A8303" i="1"/>
  <c r="A8302" i="1"/>
  <c r="A8301" i="1"/>
  <c r="A8300" i="1"/>
  <c r="A8299" i="1"/>
  <c r="A8298" i="1"/>
  <c r="A8297" i="1"/>
  <c r="A8296" i="1"/>
  <c r="A8295" i="1"/>
  <c r="A8294" i="1"/>
  <c r="A8293" i="1"/>
  <c r="A8292" i="1"/>
  <c r="A8291" i="1"/>
  <c r="A8290" i="1"/>
  <c r="A8289" i="1"/>
  <c r="A8288" i="1"/>
  <c r="A8287" i="1"/>
  <c r="A8286" i="1"/>
  <c r="A8285" i="1"/>
  <c r="A8284" i="1"/>
  <c r="A8283" i="1"/>
  <c r="A8282" i="1"/>
  <c r="A8281" i="1"/>
  <c r="A8280" i="1"/>
  <c r="A8279" i="1"/>
  <c r="A8278" i="1"/>
  <c r="A8277" i="1"/>
  <c r="A8276" i="1"/>
  <c r="A8275" i="1"/>
  <c r="A8274" i="1"/>
  <c r="A8273" i="1"/>
  <c r="A8272" i="1"/>
  <c r="A8271" i="1"/>
  <c r="A8270" i="1"/>
  <c r="A8269" i="1"/>
  <c r="A8268" i="1"/>
  <c r="A8267" i="1"/>
  <c r="A8266" i="1"/>
  <c r="A8265" i="1"/>
  <c r="A8264" i="1"/>
  <c r="A8263" i="1"/>
  <c r="A8262" i="1"/>
  <c r="A8261" i="1"/>
  <c r="A8260" i="1"/>
  <c r="A8259" i="1"/>
  <c r="A8258" i="1"/>
  <c r="A8257" i="1"/>
  <c r="A8256" i="1"/>
  <c r="A8255" i="1"/>
  <c r="A8254" i="1"/>
  <c r="A8253" i="1"/>
  <c r="A8252" i="1"/>
  <c r="A8251" i="1"/>
  <c r="A8250" i="1"/>
  <c r="A8249" i="1"/>
  <c r="A8248" i="1"/>
  <c r="A8247" i="1"/>
  <c r="A8246" i="1"/>
  <c r="A8245" i="1"/>
  <c r="A8244" i="1"/>
  <c r="A8243" i="1"/>
  <c r="A8242" i="1"/>
  <c r="A8241" i="1"/>
  <c r="A8240" i="1"/>
  <c r="A8239" i="1"/>
  <c r="A8238" i="1"/>
  <c r="A8237" i="1"/>
  <c r="A8236" i="1"/>
  <c r="A8235" i="1"/>
  <c r="A8234" i="1"/>
  <c r="A8233" i="1"/>
  <c r="A8232" i="1"/>
  <c r="A8231" i="1"/>
  <c r="A8230" i="1"/>
  <c r="A8229" i="1"/>
  <c r="A8228" i="1"/>
  <c r="A8227" i="1"/>
  <c r="A8226" i="1"/>
  <c r="A8225" i="1"/>
  <c r="A8224" i="1"/>
  <c r="A8223" i="1"/>
  <c r="A8222" i="1"/>
  <c r="A8221" i="1"/>
  <c r="A8220" i="1"/>
  <c r="A8219" i="1"/>
  <c r="A8218" i="1"/>
  <c r="A8217" i="1"/>
  <c r="A8216" i="1"/>
  <c r="A8215" i="1"/>
  <c r="A8214" i="1"/>
  <c r="A8213" i="1"/>
  <c r="A8212" i="1"/>
  <c r="A8211" i="1"/>
  <c r="A8210" i="1"/>
  <c r="A8209" i="1"/>
  <c r="A8208" i="1"/>
  <c r="A8207" i="1"/>
  <c r="A8206" i="1"/>
  <c r="A8205" i="1"/>
  <c r="A8204" i="1"/>
  <c r="A8203" i="1"/>
  <c r="A8202" i="1"/>
  <c r="A8201" i="1"/>
  <c r="A8200" i="1"/>
  <c r="A8199" i="1"/>
  <c r="A8198" i="1"/>
  <c r="A8197" i="1"/>
  <c r="A8196" i="1"/>
  <c r="A8195" i="1"/>
  <c r="A8194" i="1"/>
  <c r="A8193" i="1"/>
  <c r="A8192" i="1"/>
  <c r="A8191" i="1"/>
  <c r="A8190" i="1"/>
  <c r="A8189" i="1"/>
  <c r="A8188" i="1"/>
  <c r="A8187" i="1"/>
  <c r="A8186" i="1"/>
  <c r="A8185" i="1"/>
  <c r="A8184" i="1"/>
  <c r="A8183" i="1"/>
  <c r="A8182" i="1"/>
  <c r="A8181" i="1"/>
  <c r="A8180" i="1"/>
  <c r="A8179" i="1"/>
  <c r="A8178" i="1"/>
  <c r="A8177" i="1"/>
  <c r="A8176" i="1"/>
  <c r="A8175" i="1"/>
  <c r="A8174" i="1"/>
  <c r="A8173" i="1"/>
  <c r="A8172" i="1"/>
  <c r="A8171" i="1"/>
  <c r="A8170" i="1"/>
  <c r="A8169" i="1"/>
  <c r="A8168" i="1"/>
  <c r="A8167" i="1"/>
  <c r="A8166" i="1"/>
  <c r="A8165" i="1"/>
  <c r="A8164" i="1"/>
  <c r="A8163" i="1"/>
  <c r="A8162" i="1"/>
  <c r="A8161" i="1"/>
  <c r="A8160" i="1"/>
  <c r="A8159" i="1"/>
  <c r="A8158" i="1"/>
  <c r="A8157" i="1"/>
  <c r="A8156" i="1"/>
  <c r="A8155" i="1"/>
  <c r="A8154" i="1"/>
  <c r="A8153" i="1"/>
  <c r="A8152" i="1"/>
  <c r="A8151" i="1"/>
  <c r="A8150" i="1"/>
  <c r="A8149" i="1"/>
  <c r="A8148" i="1"/>
  <c r="A8147" i="1"/>
  <c r="A8146" i="1"/>
  <c r="A8145" i="1"/>
  <c r="A8144" i="1"/>
  <c r="A8143" i="1"/>
  <c r="A8142" i="1"/>
  <c r="A8141" i="1"/>
  <c r="A8140" i="1"/>
  <c r="A8139" i="1"/>
  <c r="A8138" i="1"/>
  <c r="A8137" i="1"/>
  <c r="A8136" i="1"/>
  <c r="A8135" i="1"/>
  <c r="A8134" i="1"/>
  <c r="A8133" i="1"/>
  <c r="A8132" i="1"/>
  <c r="A8131" i="1"/>
  <c r="A8130" i="1"/>
  <c r="A8129" i="1"/>
  <c r="A8128" i="1"/>
  <c r="A8127" i="1"/>
  <c r="A8126" i="1"/>
  <c r="A8125" i="1"/>
  <c r="A8124" i="1"/>
  <c r="A8123" i="1"/>
  <c r="A8122" i="1"/>
  <c r="A8121" i="1"/>
  <c r="A8120" i="1"/>
  <c r="A8119" i="1"/>
  <c r="A8118" i="1"/>
  <c r="A8117" i="1"/>
  <c r="A8116" i="1"/>
  <c r="A8115" i="1"/>
  <c r="A8114" i="1"/>
  <c r="A8113" i="1"/>
  <c r="A8112" i="1"/>
  <c r="A8111" i="1"/>
  <c r="A8110" i="1"/>
  <c r="A8109" i="1"/>
  <c r="A8108" i="1"/>
  <c r="A8107" i="1"/>
  <c r="A8106" i="1"/>
  <c r="A8105" i="1"/>
  <c r="A8104" i="1"/>
  <c r="A8103" i="1"/>
  <c r="A8102" i="1"/>
  <c r="A8101" i="1"/>
  <c r="A8100" i="1"/>
  <c r="A8099" i="1"/>
  <c r="A8098" i="1"/>
  <c r="A8097" i="1"/>
  <c r="A8096" i="1"/>
  <c r="A8095" i="1"/>
  <c r="A8094" i="1"/>
  <c r="A8093" i="1"/>
  <c r="A8092" i="1"/>
  <c r="A8091" i="1"/>
  <c r="A8090" i="1"/>
  <c r="A8089" i="1"/>
  <c r="A8088" i="1"/>
  <c r="A8087" i="1"/>
  <c r="A8086" i="1"/>
  <c r="A8085" i="1"/>
  <c r="A8084" i="1"/>
  <c r="A8083" i="1"/>
  <c r="A8082" i="1"/>
  <c r="A8081" i="1"/>
  <c r="A8080" i="1"/>
  <c r="A8079" i="1"/>
  <c r="A8078" i="1"/>
  <c r="A8077" i="1"/>
  <c r="A8076" i="1"/>
  <c r="A8075" i="1"/>
  <c r="A8074" i="1"/>
  <c r="A8073" i="1"/>
  <c r="A8072" i="1"/>
  <c r="A8071" i="1"/>
  <c r="A8070" i="1"/>
  <c r="A8069" i="1"/>
  <c r="A8068" i="1"/>
  <c r="A8067" i="1"/>
  <c r="A8066" i="1"/>
  <c r="A8065" i="1"/>
  <c r="A8064" i="1"/>
  <c r="A8063" i="1"/>
  <c r="A8062" i="1"/>
  <c r="A8061" i="1"/>
  <c r="A8060" i="1"/>
  <c r="A8059" i="1"/>
  <c r="A8058" i="1"/>
  <c r="A8057" i="1"/>
  <c r="A8056" i="1"/>
  <c r="A8055" i="1"/>
  <c r="A8054" i="1"/>
  <c r="A8053" i="1"/>
  <c r="A8052" i="1"/>
  <c r="A8051" i="1"/>
  <c r="A8050" i="1"/>
  <c r="A8049" i="1"/>
  <c r="A8048" i="1"/>
  <c r="A8047" i="1"/>
  <c r="A8046" i="1"/>
  <c r="A8045" i="1"/>
  <c r="A8044" i="1"/>
  <c r="A8043" i="1"/>
  <c r="A8042" i="1"/>
  <c r="A8041" i="1"/>
  <c r="A8040" i="1"/>
  <c r="A8039" i="1"/>
  <c r="A8038" i="1"/>
  <c r="A8037" i="1"/>
  <c r="A8036" i="1"/>
  <c r="A8035" i="1"/>
  <c r="A8034" i="1"/>
  <c r="A8033" i="1"/>
  <c r="A8032" i="1"/>
  <c r="A8031" i="1"/>
  <c r="A8030" i="1"/>
  <c r="A8029" i="1"/>
  <c r="A8028" i="1"/>
  <c r="A8027" i="1"/>
  <c r="A8026" i="1"/>
  <c r="A8025" i="1"/>
  <c r="A8024" i="1"/>
  <c r="A8023" i="1"/>
  <c r="A8022" i="1"/>
  <c r="A8021" i="1"/>
  <c r="A8020" i="1"/>
  <c r="A8019" i="1"/>
  <c r="A8018" i="1"/>
  <c r="A8017" i="1"/>
  <c r="A8016" i="1"/>
  <c r="A8015" i="1"/>
  <c r="A8014" i="1"/>
  <c r="A8013" i="1"/>
  <c r="A8012" i="1"/>
  <c r="A8011" i="1"/>
  <c r="A8010" i="1"/>
  <c r="A8009" i="1"/>
  <c r="A8008" i="1"/>
  <c r="A8007" i="1"/>
  <c r="A8006" i="1"/>
  <c r="A8005" i="1"/>
  <c r="A8004" i="1"/>
  <c r="A8003" i="1"/>
  <c r="A8002" i="1"/>
  <c r="A8001" i="1"/>
  <c r="A8000" i="1"/>
  <c r="A7999" i="1"/>
  <c r="A7998" i="1"/>
  <c r="A7997" i="1"/>
  <c r="A7996" i="1"/>
  <c r="A7995" i="1"/>
  <c r="A7994" i="1"/>
  <c r="A7993" i="1"/>
  <c r="A7992" i="1"/>
  <c r="A7991" i="1"/>
  <c r="A7990" i="1"/>
  <c r="A7989" i="1"/>
  <c r="A7988" i="1"/>
  <c r="A7987" i="1"/>
  <c r="A7986" i="1"/>
  <c r="A7985" i="1"/>
  <c r="A7984" i="1"/>
  <c r="A7983" i="1"/>
  <c r="A7982" i="1"/>
  <c r="A7981" i="1"/>
  <c r="A7980" i="1"/>
  <c r="A7979" i="1"/>
  <c r="A7978" i="1"/>
  <c r="A7977" i="1"/>
  <c r="A7976" i="1"/>
  <c r="A7975" i="1"/>
  <c r="A7974" i="1"/>
  <c r="A7973" i="1"/>
  <c r="A7972" i="1"/>
  <c r="A7971" i="1"/>
  <c r="A7970" i="1"/>
  <c r="A7969" i="1"/>
  <c r="A7968" i="1"/>
  <c r="A7967" i="1"/>
  <c r="A7966" i="1"/>
  <c r="A7965" i="1"/>
  <c r="A7964" i="1"/>
  <c r="A7963" i="1"/>
  <c r="A7962" i="1"/>
  <c r="A7961" i="1"/>
  <c r="A7960" i="1"/>
  <c r="A7959" i="1"/>
  <c r="A7958" i="1"/>
  <c r="A7957" i="1"/>
  <c r="A7956" i="1"/>
  <c r="A7955" i="1"/>
  <c r="A7954" i="1"/>
  <c r="A7953" i="1"/>
  <c r="A7952" i="1"/>
  <c r="A7951" i="1"/>
  <c r="A7950" i="1"/>
  <c r="A7949" i="1"/>
  <c r="A7948" i="1"/>
  <c r="A7947" i="1"/>
  <c r="A7946" i="1"/>
  <c r="A7945" i="1"/>
  <c r="A7944" i="1"/>
  <c r="A7943" i="1"/>
  <c r="A7942" i="1"/>
  <c r="A7941" i="1"/>
  <c r="A7940" i="1"/>
  <c r="A7939" i="1"/>
  <c r="A7938" i="1"/>
  <c r="A7937" i="1"/>
  <c r="A7936" i="1"/>
  <c r="A7935" i="1"/>
  <c r="A7934" i="1"/>
  <c r="A7933" i="1"/>
  <c r="A7932" i="1"/>
  <c r="A7931" i="1"/>
  <c r="A7930" i="1"/>
  <c r="A7929" i="1"/>
  <c r="A7928" i="1"/>
  <c r="A7927" i="1"/>
  <c r="A7926" i="1"/>
  <c r="A7925" i="1"/>
  <c r="A7924" i="1"/>
  <c r="A7923" i="1"/>
  <c r="A7922" i="1"/>
  <c r="A7921" i="1"/>
  <c r="A7920" i="1"/>
  <c r="A7919" i="1"/>
  <c r="A7918" i="1"/>
  <c r="A7917" i="1"/>
  <c r="A7916" i="1"/>
  <c r="A7915" i="1"/>
  <c r="A7914" i="1"/>
  <c r="A7913" i="1"/>
  <c r="A7912" i="1"/>
  <c r="A7911" i="1"/>
  <c r="A7910" i="1"/>
  <c r="A7909" i="1"/>
  <c r="A7908" i="1"/>
  <c r="A7907" i="1"/>
  <c r="A7906" i="1"/>
  <c r="A7905" i="1"/>
  <c r="A7904" i="1"/>
  <c r="A7903" i="1"/>
  <c r="A7902" i="1"/>
  <c r="A7901" i="1"/>
  <c r="A7900" i="1"/>
  <c r="A7899" i="1"/>
  <c r="A7898" i="1"/>
  <c r="A7897" i="1"/>
  <c r="A7896" i="1"/>
  <c r="A7895" i="1"/>
  <c r="A7894" i="1"/>
  <c r="A7893" i="1"/>
  <c r="A7892" i="1"/>
  <c r="A7891" i="1"/>
  <c r="A7890" i="1"/>
  <c r="A7889" i="1"/>
  <c r="A7888" i="1"/>
  <c r="A7887" i="1"/>
  <c r="A7886" i="1"/>
  <c r="A7885" i="1"/>
  <c r="A7884" i="1"/>
  <c r="A7883" i="1"/>
  <c r="A7882" i="1"/>
  <c r="A7881" i="1"/>
  <c r="A7880" i="1"/>
  <c r="A7879" i="1"/>
  <c r="A7878" i="1"/>
  <c r="A7877" i="1"/>
  <c r="A7876" i="1"/>
  <c r="A7875" i="1"/>
  <c r="A7874" i="1"/>
  <c r="A7873" i="1"/>
  <c r="A7872" i="1"/>
  <c r="A7871" i="1"/>
  <c r="A7870" i="1"/>
  <c r="A7869" i="1"/>
  <c r="A7868" i="1"/>
  <c r="A7867" i="1"/>
  <c r="A7866" i="1"/>
  <c r="A7865" i="1"/>
  <c r="A7864" i="1"/>
  <c r="A7863" i="1"/>
  <c r="A7862" i="1"/>
  <c r="A7861" i="1"/>
  <c r="A7860" i="1"/>
  <c r="A7859" i="1"/>
  <c r="A7858" i="1"/>
  <c r="A7857" i="1"/>
  <c r="A7856" i="1"/>
  <c r="A7855" i="1"/>
  <c r="A7854" i="1"/>
  <c r="A7853" i="1"/>
  <c r="A7852" i="1"/>
  <c r="A7851" i="1"/>
  <c r="A7850" i="1"/>
  <c r="A7849" i="1"/>
  <c r="A7848" i="1"/>
  <c r="A7847" i="1"/>
  <c r="A7846" i="1"/>
  <c r="A7845" i="1"/>
  <c r="A7844" i="1"/>
  <c r="A7843" i="1"/>
  <c r="A7842" i="1"/>
  <c r="A7841" i="1"/>
  <c r="A7840" i="1"/>
  <c r="A7839" i="1"/>
  <c r="A7838" i="1"/>
  <c r="A7837" i="1"/>
  <c r="A7836" i="1"/>
  <c r="A7835" i="1"/>
  <c r="A7834" i="1"/>
  <c r="A7833" i="1"/>
  <c r="A7832" i="1"/>
  <c r="A7831" i="1"/>
  <c r="A7830" i="1"/>
  <c r="A7829" i="1"/>
  <c r="A7828" i="1"/>
  <c r="A7827" i="1"/>
  <c r="A7826" i="1"/>
  <c r="A7825" i="1"/>
  <c r="A7824" i="1"/>
  <c r="A7823" i="1"/>
  <c r="A7822" i="1"/>
  <c r="A7821" i="1"/>
  <c r="A7820" i="1"/>
  <c r="A7819" i="1"/>
  <c r="A7818" i="1"/>
  <c r="A7817" i="1"/>
  <c r="A7816" i="1"/>
  <c r="A7815" i="1"/>
  <c r="A7814" i="1"/>
  <c r="A7813" i="1"/>
  <c r="A7812" i="1"/>
  <c r="A7811" i="1"/>
  <c r="A7810" i="1"/>
  <c r="A7809" i="1"/>
  <c r="A7808" i="1"/>
  <c r="A7807" i="1"/>
  <c r="A7806" i="1"/>
  <c r="A7805" i="1"/>
  <c r="A7804" i="1"/>
  <c r="A7803" i="1"/>
  <c r="A7802" i="1"/>
  <c r="A7801" i="1"/>
  <c r="A7800" i="1"/>
  <c r="A7799" i="1"/>
  <c r="A7798" i="1"/>
  <c r="A7797" i="1"/>
  <c r="A7796" i="1"/>
  <c r="A7795" i="1"/>
  <c r="A7794" i="1"/>
  <c r="A7793" i="1"/>
  <c r="A7792" i="1"/>
  <c r="A7791" i="1"/>
  <c r="A7790" i="1"/>
  <c r="A7789" i="1"/>
  <c r="A7788" i="1"/>
  <c r="A7787" i="1"/>
  <c r="A7786" i="1"/>
  <c r="A7785" i="1"/>
  <c r="A7784" i="1"/>
  <c r="A7783" i="1"/>
  <c r="A7782" i="1"/>
  <c r="A7781" i="1"/>
  <c r="A7780" i="1"/>
  <c r="A7779" i="1"/>
  <c r="A7778" i="1"/>
  <c r="A7777" i="1"/>
  <c r="A7776" i="1"/>
  <c r="A7775" i="1"/>
  <c r="A7774" i="1"/>
  <c r="A7773" i="1"/>
  <c r="A7772" i="1"/>
  <c r="A7771" i="1"/>
  <c r="A7770" i="1"/>
  <c r="A7769" i="1"/>
  <c r="A7768" i="1"/>
  <c r="A7767" i="1"/>
  <c r="A7766" i="1"/>
  <c r="A7765" i="1"/>
  <c r="A7764" i="1"/>
  <c r="A7763" i="1"/>
  <c r="A7762" i="1"/>
  <c r="A7761" i="1"/>
  <c r="A7760" i="1"/>
  <c r="A7759" i="1"/>
  <c r="A7758" i="1"/>
  <c r="A7757" i="1"/>
  <c r="A7756" i="1"/>
  <c r="A7755" i="1"/>
  <c r="A7754" i="1"/>
  <c r="A7753" i="1"/>
  <c r="A7752" i="1"/>
  <c r="A7751" i="1"/>
  <c r="A7750" i="1"/>
  <c r="A7749" i="1"/>
  <c r="A7748" i="1"/>
  <c r="A7747" i="1"/>
  <c r="A7746" i="1"/>
  <c r="A7745" i="1"/>
  <c r="A7744" i="1"/>
  <c r="A7743" i="1"/>
  <c r="A7742" i="1"/>
  <c r="A7741" i="1"/>
  <c r="A7740" i="1"/>
  <c r="A7739" i="1"/>
  <c r="A7738" i="1"/>
  <c r="A7737" i="1"/>
  <c r="A7736" i="1"/>
  <c r="A7735" i="1"/>
  <c r="A7734" i="1"/>
  <c r="A7733" i="1"/>
  <c r="A7732" i="1"/>
  <c r="A7731" i="1"/>
  <c r="A7730" i="1"/>
  <c r="A7729" i="1"/>
  <c r="A7728" i="1"/>
  <c r="A7727" i="1"/>
  <c r="A7726" i="1"/>
  <c r="A7725" i="1"/>
  <c r="A7724" i="1"/>
  <c r="A7723" i="1"/>
  <c r="A7722" i="1"/>
  <c r="A7721" i="1"/>
  <c r="A7720" i="1"/>
  <c r="A7719" i="1"/>
  <c r="A7718" i="1"/>
  <c r="A7717" i="1"/>
  <c r="A7716" i="1"/>
  <c r="A7715" i="1"/>
  <c r="A7714" i="1"/>
  <c r="A7713" i="1"/>
  <c r="A7712" i="1"/>
  <c r="A7711" i="1"/>
  <c r="A7710" i="1"/>
  <c r="A7709" i="1"/>
  <c r="A7708" i="1"/>
  <c r="A7707" i="1"/>
  <c r="A7706" i="1"/>
  <c r="A7705" i="1"/>
  <c r="A7704" i="1"/>
  <c r="A7703" i="1"/>
  <c r="A7702" i="1"/>
  <c r="A7701" i="1"/>
  <c r="A7700" i="1"/>
  <c r="A7699" i="1"/>
  <c r="A7698" i="1"/>
  <c r="A7697" i="1"/>
  <c r="A7696" i="1"/>
  <c r="A7695" i="1"/>
  <c r="A7694" i="1"/>
  <c r="A7693" i="1"/>
  <c r="A7692" i="1"/>
  <c r="A7691" i="1"/>
  <c r="A7690" i="1"/>
  <c r="A7689" i="1"/>
  <c r="A7688" i="1"/>
  <c r="A7687" i="1"/>
  <c r="A7686" i="1"/>
  <c r="A7685" i="1"/>
  <c r="A7684" i="1"/>
  <c r="A7683" i="1"/>
  <c r="A7682" i="1"/>
  <c r="A7681" i="1"/>
  <c r="A7680" i="1"/>
  <c r="A7679" i="1"/>
  <c r="A7678" i="1"/>
  <c r="A7677" i="1"/>
  <c r="A7676" i="1"/>
  <c r="A7675" i="1"/>
  <c r="A7674" i="1"/>
  <c r="A7673" i="1"/>
  <c r="A7672" i="1"/>
  <c r="A7671" i="1"/>
  <c r="A7670" i="1"/>
  <c r="A7669" i="1"/>
  <c r="A7668" i="1"/>
  <c r="A7667" i="1"/>
  <c r="A7666" i="1"/>
  <c r="A7665" i="1"/>
  <c r="A7664" i="1"/>
  <c r="A7663" i="1"/>
  <c r="A7662" i="1"/>
  <c r="A7661" i="1"/>
  <c r="A7660" i="1"/>
  <c r="A7659" i="1"/>
  <c r="A7658" i="1"/>
  <c r="A7657" i="1"/>
  <c r="A7656" i="1"/>
  <c r="A7655" i="1"/>
  <c r="A7654" i="1"/>
  <c r="A7653" i="1"/>
  <c r="A7652" i="1"/>
  <c r="A7651" i="1"/>
  <c r="A7650" i="1"/>
  <c r="A7649" i="1"/>
  <c r="A7648" i="1"/>
  <c r="A7647" i="1"/>
  <c r="A7646" i="1"/>
  <c r="A7645" i="1"/>
  <c r="A7644" i="1"/>
  <c r="A7643" i="1"/>
  <c r="A7642" i="1"/>
  <c r="A7641" i="1"/>
  <c r="A7640" i="1"/>
  <c r="A7639" i="1"/>
  <c r="A7638" i="1"/>
  <c r="A7637" i="1"/>
  <c r="A7636" i="1"/>
  <c r="A7635" i="1"/>
  <c r="A7634" i="1"/>
  <c r="A7633" i="1"/>
  <c r="A7632" i="1"/>
  <c r="A7631" i="1"/>
  <c r="A7630" i="1"/>
  <c r="A7629" i="1"/>
  <c r="A7628" i="1"/>
  <c r="A7627" i="1"/>
  <c r="A7626" i="1"/>
  <c r="A7625" i="1"/>
  <c r="A7624" i="1"/>
  <c r="A7623" i="1"/>
  <c r="A7622" i="1"/>
  <c r="A7621" i="1"/>
  <c r="A7620" i="1"/>
  <c r="A7619" i="1"/>
  <c r="A7618" i="1"/>
  <c r="A7617" i="1"/>
  <c r="A7616" i="1"/>
  <c r="A7615" i="1"/>
  <c r="A7614" i="1"/>
  <c r="A7613" i="1"/>
  <c r="A7612" i="1"/>
  <c r="A7611" i="1"/>
  <c r="A7610" i="1"/>
  <c r="A7609" i="1"/>
  <c r="A7608" i="1"/>
  <c r="A7607" i="1"/>
  <c r="A7606" i="1"/>
  <c r="A7605" i="1"/>
  <c r="A7604" i="1"/>
  <c r="A7603" i="1"/>
  <c r="A7602" i="1"/>
  <c r="A7601" i="1"/>
  <c r="A7600" i="1"/>
  <c r="A7599" i="1"/>
  <c r="A7598" i="1"/>
  <c r="A7597" i="1"/>
  <c r="A7596" i="1"/>
  <c r="A7595" i="1"/>
  <c r="A7594" i="1"/>
  <c r="A7593" i="1"/>
  <c r="A7592" i="1"/>
  <c r="A7591" i="1"/>
  <c r="A7590" i="1"/>
  <c r="A7589" i="1"/>
  <c r="A7588" i="1"/>
  <c r="A7587" i="1"/>
  <c r="A7586" i="1"/>
  <c r="A7585" i="1"/>
  <c r="A7584" i="1"/>
  <c r="A7583" i="1"/>
  <c r="A7582" i="1"/>
  <c r="A7581" i="1"/>
  <c r="A7580" i="1"/>
  <c r="A7579" i="1"/>
  <c r="A7578" i="1"/>
  <c r="A7577" i="1"/>
  <c r="A7576" i="1"/>
  <c r="A7575" i="1"/>
  <c r="A7574" i="1"/>
  <c r="A7573" i="1"/>
  <c r="A7572" i="1"/>
  <c r="A7571" i="1"/>
  <c r="A7570" i="1"/>
  <c r="A7569" i="1"/>
  <c r="A7568" i="1"/>
  <c r="A7567" i="1"/>
  <c r="A7566" i="1"/>
  <c r="A7565" i="1"/>
  <c r="A7564" i="1"/>
  <c r="A7563" i="1"/>
  <c r="A7562" i="1"/>
  <c r="A7561" i="1"/>
  <c r="A7560" i="1"/>
  <c r="A7559" i="1"/>
  <c r="A7558" i="1"/>
  <c r="A7557" i="1"/>
  <c r="A7556" i="1"/>
  <c r="A7555" i="1"/>
  <c r="A7554" i="1"/>
  <c r="A7553" i="1"/>
  <c r="A7552" i="1"/>
  <c r="A7551" i="1"/>
  <c r="A7550" i="1"/>
  <c r="A7549" i="1"/>
  <c r="A7548" i="1"/>
  <c r="A7547" i="1"/>
  <c r="A7546" i="1"/>
  <c r="A7545" i="1"/>
  <c r="A7544" i="1"/>
  <c r="A7543" i="1"/>
  <c r="A7542" i="1"/>
  <c r="A7541" i="1"/>
  <c r="A7540" i="1"/>
  <c r="A7539" i="1"/>
  <c r="A7538" i="1"/>
  <c r="A7537" i="1"/>
  <c r="A7536" i="1"/>
  <c r="A7535" i="1"/>
  <c r="A7534" i="1"/>
  <c r="A7533" i="1"/>
  <c r="A7532" i="1"/>
  <c r="A7531" i="1"/>
  <c r="A7530" i="1"/>
  <c r="A7529" i="1"/>
  <c r="A7528" i="1"/>
  <c r="A7527" i="1"/>
  <c r="A7526" i="1"/>
  <c r="A7525" i="1"/>
  <c r="A7524" i="1"/>
  <c r="A7523" i="1"/>
  <c r="A7522" i="1"/>
  <c r="A7521" i="1"/>
  <c r="A7520" i="1"/>
  <c r="A7519" i="1"/>
  <c r="A7518" i="1"/>
  <c r="A7517" i="1"/>
  <c r="A7516" i="1"/>
  <c r="A7515" i="1"/>
  <c r="A7514" i="1"/>
  <c r="A7513" i="1"/>
  <c r="A7512" i="1"/>
  <c r="A7511" i="1"/>
  <c r="A7510" i="1"/>
  <c r="A7509" i="1"/>
  <c r="A7508" i="1"/>
  <c r="A7507" i="1"/>
  <c r="A7506" i="1"/>
  <c r="A7505" i="1"/>
  <c r="A7504" i="1"/>
  <c r="A7503" i="1"/>
  <c r="A7502" i="1"/>
  <c r="A7501" i="1"/>
  <c r="A7500" i="1"/>
  <c r="A7499" i="1"/>
  <c r="A7498" i="1"/>
  <c r="A7497" i="1"/>
  <c r="A7496" i="1"/>
  <c r="A7495" i="1"/>
  <c r="A7494" i="1"/>
  <c r="A7493" i="1"/>
  <c r="A7492" i="1"/>
  <c r="A7491" i="1"/>
  <c r="A7490" i="1"/>
  <c r="A7489" i="1"/>
  <c r="A7488" i="1"/>
  <c r="A7487" i="1"/>
  <c r="A7486" i="1"/>
  <c r="A7485" i="1"/>
  <c r="A7484" i="1"/>
  <c r="A7483" i="1"/>
  <c r="A7482" i="1"/>
  <c r="A7481" i="1"/>
  <c r="A7480" i="1"/>
  <c r="A7479" i="1"/>
  <c r="A7478" i="1"/>
  <c r="A7477" i="1"/>
  <c r="A7476" i="1"/>
  <c r="A7475" i="1"/>
  <c r="A7474" i="1"/>
  <c r="A7473" i="1"/>
  <c r="A7472" i="1"/>
  <c r="A7471" i="1"/>
  <c r="A7470" i="1"/>
  <c r="A7469" i="1"/>
  <c r="A7468" i="1"/>
  <c r="A7467" i="1"/>
  <c r="A7466" i="1"/>
  <c r="A7465" i="1"/>
  <c r="A7464" i="1"/>
  <c r="A7463" i="1"/>
  <c r="A7462" i="1"/>
  <c r="A7461" i="1"/>
  <c r="A7460" i="1"/>
  <c r="A7459" i="1"/>
  <c r="A7458" i="1"/>
  <c r="A7457" i="1"/>
  <c r="A7456" i="1"/>
  <c r="A7455" i="1"/>
  <c r="A7454" i="1"/>
  <c r="A7453" i="1"/>
  <c r="A7452" i="1"/>
  <c r="A7451" i="1"/>
  <c r="A7450" i="1"/>
  <c r="A7449" i="1"/>
  <c r="A7448" i="1"/>
  <c r="A7447" i="1"/>
  <c r="A7446" i="1"/>
  <c r="A7445" i="1"/>
  <c r="A7444" i="1"/>
  <c r="A7443" i="1"/>
  <c r="A7442" i="1"/>
  <c r="A7441" i="1"/>
  <c r="A7440" i="1"/>
  <c r="A7439" i="1"/>
  <c r="A7438" i="1"/>
  <c r="A7437" i="1"/>
  <c r="A7436" i="1"/>
  <c r="A7435" i="1"/>
  <c r="A7434" i="1"/>
  <c r="A7433" i="1"/>
  <c r="A7432" i="1"/>
  <c r="A7431" i="1"/>
  <c r="A7430" i="1"/>
  <c r="A7429" i="1"/>
  <c r="A7428" i="1"/>
  <c r="A7427" i="1"/>
  <c r="A7426" i="1"/>
  <c r="A7425" i="1"/>
  <c r="A7424" i="1"/>
  <c r="A7423" i="1"/>
  <c r="A7422" i="1"/>
  <c r="A7421" i="1"/>
  <c r="A7420" i="1"/>
  <c r="A7419" i="1"/>
  <c r="A7418" i="1"/>
  <c r="A7417" i="1"/>
  <c r="A7416" i="1"/>
  <c r="A7415" i="1"/>
  <c r="A7414" i="1"/>
  <c r="A7413" i="1"/>
  <c r="A7412" i="1"/>
  <c r="A7411" i="1"/>
  <c r="A7410" i="1"/>
  <c r="A7409" i="1"/>
  <c r="A7408" i="1"/>
  <c r="A7407" i="1"/>
  <c r="A7406" i="1"/>
  <c r="A7405" i="1"/>
  <c r="A7404" i="1"/>
  <c r="A7403" i="1"/>
  <c r="A7402" i="1"/>
  <c r="A7401" i="1"/>
  <c r="A7400" i="1"/>
  <c r="A7399" i="1"/>
  <c r="A7398" i="1"/>
  <c r="A7397" i="1"/>
  <c r="A7396" i="1"/>
  <c r="A7395" i="1"/>
  <c r="A7394" i="1"/>
  <c r="A7393" i="1"/>
  <c r="A7392" i="1"/>
  <c r="A7391" i="1"/>
  <c r="A7390" i="1"/>
  <c r="A7389" i="1"/>
  <c r="A7388" i="1"/>
  <c r="A7387" i="1"/>
  <c r="A7386" i="1"/>
  <c r="A7385" i="1"/>
  <c r="A7384" i="1"/>
  <c r="A7383" i="1"/>
  <c r="A7382" i="1"/>
  <c r="A7381" i="1"/>
  <c r="A7380" i="1"/>
  <c r="A7379" i="1"/>
  <c r="A7378" i="1"/>
  <c r="A7377" i="1"/>
  <c r="A7376" i="1"/>
  <c r="A7375" i="1"/>
  <c r="A7374" i="1"/>
  <c r="A7373" i="1"/>
  <c r="A7372" i="1"/>
  <c r="A7371" i="1"/>
  <c r="A7370" i="1"/>
  <c r="A7369" i="1"/>
  <c r="A7368" i="1"/>
  <c r="A7367" i="1"/>
  <c r="A7366" i="1"/>
  <c r="A7365" i="1"/>
  <c r="A7364" i="1"/>
  <c r="A7363" i="1"/>
  <c r="A7362" i="1"/>
  <c r="A7361" i="1"/>
  <c r="A7360" i="1"/>
  <c r="A7359" i="1"/>
  <c r="A7358" i="1"/>
  <c r="A7357" i="1"/>
  <c r="A7356" i="1"/>
  <c r="A7355" i="1"/>
  <c r="A7354" i="1"/>
  <c r="A7353" i="1"/>
  <c r="A7352" i="1"/>
  <c r="A7351" i="1"/>
  <c r="A7350" i="1"/>
  <c r="A7349" i="1"/>
  <c r="A7348" i="1"/>
  <c r="A7347" i="1"/>
  <c r="A7346" i="1"/>
  <c r="A7345" i="1"/>
  <c r="A7344" i="1"/>
  <c r="A7343" i="1"/>
  <c r="A7342" i="1"/>
  <c r="A7341" i="1"/>
  <c r="A7340" i="1"/>
  <c r="A7339" i="1"/>
  <c r="A7338" i="1"/>
  <c r="A7337" i="1"/>
  <c r="A7336" i="1"/>
  <c r="A7335" i="1"/>
  <c r="A7334" i="1"/>
  <c r="A7333" i="1"/>
  <c r="A7332" i="1"/>
  <c r="A7331" i="1"/>
  <c r="A7330" i="1"/>
  <c r="A7329" i="1"/>
  <c r="A7328" i="1"/>
  <c r="A7327" i="1"/>
  <c r="A7326" i="1"/>
  <c r="A7325" i="1"/>
  <c r="A7324" i="1"/>
  <c r="A7323" i="1"/>
  <c r="A7322" i="1"/>
  <c r="A7321" i="1"/>
  <c r="A7320" i="1"/>
  <c r="A7319" i="1"/>
  <c r="A7318" i="1"/>
  <c r="A7317" i="1"/>
  <c r="A7316" i="1"/>
  <c r="A7315" i="1"/>
  <c r="A7314" i="1"/>
  <c r="A7313" i="1"/>
  <c r="A7312" i="1"/>
  <c r="A7311" i="1"/>
  <c r="A7310" i="1"/>
  <c r="A7309" i="1"/>
  <c r="A7308" i="1"/>
  <c r="A7307" i="1"/>
  <c r="A7306" i="1"/>
  <c r="A7305" i="1"/>
  <c r="A7304" i="1"/>
  <c r="A7303" i="1"/>
  <c r="A7302" i="1"/>
  <c r="A7301" i="1"/>
  <c r="A7300" i="1"/>
  <c r="A7299" i="1"/>
  <c r="A7298" i="1"/>
  <c r="A7297" i="1"/>
  <c r="A7296" i="1"/>
  <c r="A7295" i="1"/>
  <c r="A7294" i="1"/>
  <c r="A7293" i="1"/>
  <c r="A7292" i="1"/>
  <c r="A7291" i="1"/>
  <c r="A7290" i="1"/>
  <c r="A7289" i="1"/>
  <c r="A7288" i="1"/>
  <c r="A7287" i="1"/>
  <c r="A7286" i="1"/>
  <c r="A7285" i="1"/>
  <c r="A7284" i="1"/>
  <c r="A7283" i="1"/>
  <c r="A7282" i="1"/>
  <c r="A7281" i="1"/>
  <c r="A7280" i="1"/>
  <c r="A7279" i="1"/>
  <c r="A7278" i="1"/>
  <c r="A7277" i="1"/>
  <c r="A7276" i="1"/>
  <c r="A7275" i="1"/>
  <c r="A7274" i="1"/>
  <c r="A7273" i="1"/>
  <c r="A7272" i="1"/>
  <c r="A7271" i="1"/>
  <c r="A7270" i="1"/>
  <c r="A7269" i="1"/>
  <c r="A7268" i="1"/>
  <c r="A7267" i="1"/>
  <c r="A7266" i="1"/>
  <c r="A7265" i="1"/>
  <c r="A7264" i="1"/>
  <c r="A7263" i="1"/>
  <c r="A7262" i="1"/>
  <c r="A7261" i="1"/>
  <c r="A7260" i="1"/>
  <c r="A7259" i="1"/>
  <c r="A7258" i="1"/>
  <c r="A7257" i="1"/>
  <c r="A7256" i="1"/>
  <c r="A7255" i="1"/>
  <c r="A7254" i="1"/>
  <c r="A7253" i="1"/>
  <c r="A7252" i="1"/>
  <c r="A7251" i="1"/>
  <c r="A7250" i="1"/>
  <c r="A7249" i="1"/>
  <c r="A7248" i="1"/>
  <c r="A7247" i="1"/>
  <c r="A7246" i="1"/>
  <c r="A7245" i="1"/>
  <c r="A7244" i="1"/>
  <c r="A7243" i="1"/>
  <c r="A7242" i="1"/>
  <c r="A7241" i="1"/>
  <c r="A7240" i="1"/>
  <c r="A7239" i="1"/>
  <c r="A7238" i="1"/>
  <c r="A7237" i="1"/>
  <c r="A7236" i="1"/>
  <c r="A7235" i="1"/>
  <c r="A7234" i="1"/>
  <c r="A7233" i="1"/>
  <c r="A7232" i="1"/>
  <c r="A7231" i="1"/>
  <c r="A7230" i="1"/>
  <c r="A7229" i="1"/>
  <c r="A7228" i="1"/>
  <c r="A7227" i="1"/>
  <c r="A7226" i="1"/>
  <c r="A7225" i="1"/>
  <c r="A7224" i="1"/>
  <c r="A7223" i="1"/>
  <c r="A7222" i="1"/>
  <c r="A7221" i="1"/>
  <c r="A7220" i="1"/>
  <c r="A7219" i="1"/>
  <c r="A7218" i="1"/>
  <c r="A7217" i="1"/>
  <c r="A7216" i="1"/>
  <c r="A7215" i="1"/>
  <c r="A7214" i="1"/>
  <c r="A7213" i="1"/>
  <c r="A7212" i="1"/>
  <c r="A7211" i="1"/>
  <c r="A7210" i="1"/>
  <c r="A7209" i="1"/>
  <c r="A7208" i="1"/>
  <c r="A7207" i="1"/>
  <c r="A7206" i="1"/>
  <c r="A7205" i="1"/>
  <c r="A7204" i="1"/>
  <c r="A7203" i="1"/>
  <c r="A7202" i="1"/>
  <c r="A7201" i="1"/>
  <c r="A7200" i="1"/>
  <c r="A7199" i="1"/>
  <c r="A7198" i="1"/>
  <c r="A7197" i="1"/>
  <c r="A7196" i="1"/>
  <c r="A7195" i="1"/>
  <c r="A7194" i="1"/>
  <c r="A7193" i="1"/>
  <c r="A7192" i="1"/>
  <c r="A7191" i="1"/>
  <c r="A7190" i="1"/>
  <c r="A7189" i="1"/>
  <c r="A7188" i="1"/>
  <c r="A7187" i="1"/>
  <c r="A7186" i="1"/>
  <c r="A7185" i="1"/>
  <c r="A7184" i="1"/>
  <c r="A7183" i="1"/>
  <c r="A7182" i="1"/>
  <c r="A7181" i="1"/>
  <c r="A7180" i="1"/>
  <c r="A7179" i="1"/>
  <c r="A7178" i="1"/>
  <c r="A7177" i="1"/>
  <c r="A7176" i="1"/>
  <c r="A7175" i="1"/>
  <c r="A7174" i="1"/>
  <c r="A7173" i="1"/>
  <c r="A7172" i="1"/>
  <c r="A7171" i="1"/>
  <c r="A7170" i="1"/>
  <c r="A7169" i="1"/>
  <c r="A7168" i="1"/>
  <c r="A7167" i="1"/>
  <c r="A7166" i="1"/>
  <c r="A7165" i="1"/>
  <c r="A7164" i="1"/>
  <c r="A7163" i="1"/>
  <c r="A7162" i="1"/>
  <c r="A7161" i="1"/>
  <c r="A7160" i="1"/>
  <c r="A7159" i="1"/>
  <c r="A7158" i="1"/>
  <c r="A7157" i="1"/>
  <c r="A7156" i="1"/>
  <c r="A7155" i="1"/>
  <c r="A7154" i="1"/>
  <c r="A7153" i="1"/>
  <c r="A7152" i="1"/>
  <c r="A7151" i="1"/>
  <c r="A7150" i="1"/>
  <c r="A7149" i="1"/>
  <c r="A7148" i="1"/>
  <c r="A7147" i="1"/>
  <c r="A7146" i="1"/>
  <c r="A7145" i="1"/>
  <c r="A7144" i="1"/>
  <c r="A7143" i="1"/>
  <c r="A7142" i="1"/>
  <c r="A7141" i="1"/>
  <c r="A7140" i="1"/>
  <c r="A7139" i="1"/>
  <c r="A7138" i="1"/>
  <c r="A7137" i="1"/>
  <c r="A7136" i="1"/>
  <c r="A7135" i="1"/>
  <c r="A7134" i="1"/>
  <c r="A7133" i="1"/>
  <c r="A7132" i="1"/>
  <c r="A7131" i="1"/>
  <c r="A7130" i="1"/>
  <c r="A7129" i="1"/>
  <c r="A7128" i="1"/>
  <c r="A7127" i="1"/>
  <c r="A7126" i="1"/>
  <c r="A7125" i="1"/>
  <c r="A7124" i="1"/>
  <c r="A7123" i="1"/>
  <c r="A7122" i="1"/>
  <c r="A7121" i="1"/>
  <c r="A7120" i="1"/>
  <c r="A7119" i="1"/>
  <c r="A7118" i="1"/>
  <c r="A7117" i="1"/>
  <c r="A7116" i="1"/>
  <c r="A7115" i="1"/>
  <c r="A7114" i="1"/>
  <c r="A7113" i="1"/>
  <c r="A7112" i="1"/>
  <c r="A7111" i="1"/>
  <c r="A7110" i="1"/>
  <c r="A7109" i="1"/>
  <c r="A7108" i="1"/>
  <c r="A7107" i="1"/>
  <c r="A7106" i="1"/>
  <c r="A7105" i="1"/>
  <c r="A7104" i="1"/>
  <c r="A7103" i="1"/>
  <c r="A7102" i="1"/>
  <c r="A7101" i="1"/>
  <c r="A7100" i="1"/>
  <c r="A7099" i="1"/>
  <c r="A7098" i="1"/>
  <c r="A7097" i="1"/>
  <c r="A7096" i="1"/>
  <c r="A7095" i="1"/>
  <c r="A7094" i="1"/>
  <c r="A7093" i="1"/>
  <c r="A7092" i="1"/>
  <c r="A7091" i="1"/>
  <c r="A7090" i="1"/>
  <c r="A7089" i="1"/>
  <c r="A7088" i="1"/>
  <c r="A7087" i="1"/>
  <c r="A7086" i="1"/>
  <c r="A7085" i="1"/>
  <c r="A7084" i="1"/>
  <c r="A7083" i="1"/>
  <c r="A7082" i="1"/>
  <c r="A7081" i="1"/>
  <c r="A7080" i="1"/>
  <c r="A7079" i="1"/>
  <c r="A7078" i="1"/>
  <c r="A7077" i="1"/>
  <c r="A7076" i="1"/>
  <c r="A7075" i="1"/>
  <c r="A7074" i="1"/>
  <c r="A7073" i="1"/>
  <c r="A7072" i="1"/>
  <c r="A7071" i="1"/>
  <c r="A7070" i="1"/>
  <c r="A7069" i="1"/>
  <c r="A7068" i="1"/>
  <c r="A7067" i="1"/>
  <c r="A7066" i="1"/>
  <c r="A7065" i="1"/>
  <c r="A7064" i="1"/>
  <c r="A7063" i="1"/>
  <c r="A7062" i="1"/>
  <c r="A7061" i="1"/>
  <c r="A7060" i="1"/>
  <c r="A7059" i="1"/>
  <c r="A7058" i="1"/>
  <c r="A7057" i="1"/>
  <c r="A7056" i="1"/>
  <c r="A7055" i="1"/>
  <c r="A7054" i="1"/>
  <c r="A7053" i="1"/>
  <c r="A7052" i="1"/>
  <c r="A7051" i="1"/>
  <c r="A7050" i="1"/>
  <c r="A7049" i="1"/>
  <c r="A7048" i="1"/>
  <c r="A7047" i="1"/>
  <c r="A7046" i="1"/>
  <c r="A7045" i="1"/>
  <c r="A7044" i="1"/>
  <c r="A7043" i="1"/>
  <c r="A7042" i="1"/>
  <c r="A7041" i="1"/>
  <c r="A7040" i="1"/>
  <c r="A7039" i="1"/>
  <c r="A7038" i="1"/>
  <c r="A7037" i="1"/>
  <c r="A7036" i="1"/>
  <c r="A7035" i="1"/>
  <c r="A7034" i="1"/>
  <c r="A7033" i="1"/>
  <c r="A7032" i="1"/>
  <c r="A7031" i="1"/>
  <c r="A7030" i="1"/>
  <c r="A7029" i="1"/>
  <c r="A7028" i="1"/>
  <c r="A7027" i="1"/>
  <c r="A7026" i="1"/>
  <c r="A7025" i="1"/>
  <c r="A7024" i="1"/>
  <c r="A7023" i="1"/>
  <c r="A7022" i="1"/>
  <c r="A7021" i="1"/>
  <c r="A7020" i="1"/>
  <c r="A7019" i="1"/>
  <c r="A7018" i="1"/>
  <c r="A7017" i="1"/>
  <c r="A7016" i="1"/>
  <c r="A7015" i="1"/>
  <c r="A7014" i="1"/>
  <c r="A7013" i="1"/>
  <c r="A7012" i="1"/>
  <c r="A7011" i="1"/>
  <c r="A7010" i="1"/>
  <c r="A7009" i="1"/>
  <c r="A7008" i="1"/>
  <c r="A7007" i="1"/>
  <c r="A7006" i="1"/>
  <c r="A7005" i="1"/>
  <c r="A7004" i="1"/>
  <c r="A7003" i="1"/>
  <c r="A7002" i="1"/>
  <c r="A7001" i="1"/>
  <c r="A7000" i="1"/>
  <c r="A6999" i="1"/>
  <c r="A6998" i="1"/>
  <c r="A6997" i="1"/>
  <c r="A6996" i="1"/>
  <c r="A6995" i="1"/>
  <c r="A6994" i="1"/>
  <c r="A6993" i="1"/>
  <c r="A6992" i="1"/>
  <c r="A6991" i="1"/>
  <c r="A6990" i="1"/>
  <c r="A6989" i="1"/>
  <c r="A6988" i="1"/>
  <c r="A6987" i="1"/>
  <c r="A6986" i="1"/>
  <c r="A6985" i="1"/>
  <c r="A6984" i="1"/>
  <c r="A6983" i="1"/>
  <c r="A6982" i="1"/>
  <c r="A6981" i="1"/>
  <c r="A6980" i="1"/>
  <c r="A6979" i="1"/>
  <c r="A6978" i="1"/>
  <c r="A6977" i="1"/>
  <c r="A6976" i="1"/>
  <c r="A6975" i="1"/>
  <c r="A6974" i="1"/>
  <c r="A6973" i="1"/>
  <c r="A6972" i="1"/>
  <c r="A6971" i="1"/>
  <c r="A6970" i="1"/>
  <c r="A6969" i="1"/>
  <c r="A6968" i="1"/>
  <c r="A6967" i="1"/>
  <c r="A6966" i="1"/>
  <c r="A6965" i="1"/>
  <c r="A6964" i="1"/>
  <c r="A6963" i="1"/>
  <c r="A6962" i="1"/>
  <c r="A6961" i="1"/>
  <c r="A6960" i="1"/>
  <c r="A6959" i="1"/>
  <c r="A6958" i="1"/>
  <c r="A6957" i="1"/>
  <c r="A6956" i="1"/>
  <c r="A6955" i="1"/>
  <c r="A6954" i="1"/>
  <c r="A6953" i="1"/>
  <c r="A6952" i="1"/>
  <c r="A6951" i="1"/>
  <c r="A6950" i="1"/>
  <c r="A6949" i="1"/>
  <c r="A6948" i="1"/>
  <c r="A6947" i="1"/>
  <c r="A6946" i="1"/>
  <c r="A6945" i="1"/>
  <c r="A6944" i="1"/>
  <c r="A6943" i="1"/>
  <c r="A6942" i="1"/>
  <c r="A6941" i="1"/>
  <c r="A6940" i="1"/>
  <c r="A6939" i="1"/>
  <c r="A6938" i="1"/>
  <c r="A6937" i="1"/>
  <c r="A6936" i="1"/>
  <c r="A6935" i="1"/>
  <c r="A6934" i="1"/>
  <c r="A6933" i="1"/>
  <c r="A6932" i="1"/>
  <c r="A6931" i="1"/>
  <c r="A6930" i="1"/>
  <c r="A6929" i="1"/>
  <c r="A6928" i="1"/>
  <c r="A6927" i="1"/>
  <c r="A6926" i="1"/>
  <c r="A6925" i="1"/>
  <c r="A6924" i="1"/>
  <c r="A6923" i="1"/>
  <c r="A6922" i="1"/>
  <c r="A6921" i="1"/>
  <c r="A6920" i="1"/>
  <c r="A6919" i="1"/>
  <c r="A6918" i="1"/>
  <c r="A6917" i="1"/>
  <c r="A6916" i="1"/>
  <c r="A6915" i="1"/>
  <c r="A6914" i="1"/>
  <c r="A6913" i="1"/>
  <c r="A6912" i="1"/>
  <c r="A6911" i="1"/>
  <c r="A6910" i="1"/>
  <c r="A6909" i="1"/>
  <c r="A6908" i="1"/>
  <c r="A6907" i="1"/>
  <c r="A6906" i="1"/>
  <c r="A6905" i="1"/>
  <c r="A6904" i="1"/>
  <c r="A6903" i="1"/>
  <c r="A6902" i="1"/>
  <c r="A6901" i="1"/>
  <c r="A6900" i="1"/>
  <c r="A6899" i="1"/>
  <c r="A6898" i="1"/>
  <c r="A6897" i="1"/>
  <c r="A6896" i="1"/>
  <c r="A6895" i="1"/>
  <c r="A6894" i="1"/>
  <c r="A6893" i="1"/>
  <c r="A6892" i="1"/>
  <c r="A6891" i="1"/>
  <c r="A6890" i="1"/>
  <c r="A6889" i="1"/>
  <c r="A6888" i="1"/>
  <c r="A6887" i="1"/>
  <c r="A6886" i="1"/>
  <c r="A6885" i="1"/>
  <c r="A6884" i="1"/>
  <c r="A6883" i="1"/>
  <c r="A6882" i="1"/>
  <c r="A6881" i="1"/>
  <c r="A6880" i="1"/>
  <c r="A6879" i="1"/>
  <c r="A6878" i="1"/>
  <c r="A6877" i="1"/>
  <c r="A6876" i="1"/>
  <c r="A6875" i="1"/>
  <c r="A6874" i="1"/>
  <c r="A6873" i="1"/>
  <c r="A6872" i="1"/>
  <c r="A6871" i="1"/>
  <c r="A6870" i="1"/>
  <c r="A6869" i="1"/>
  <c r="A6868" i="1"/>
  <c r="A6867" i="1"/>
  <c r="A6866" i="1"/>
  <c r="A6865" i="1"/>
  <c r="A6864" i="1"/>
  <c r="A6863" i="1"/>
  <c r="A6862" i="1"/>
  <c r="A6861" i="1"/>
  <c r="A6860" i="1"/>
  <c r="A6859" i="1"/>
  <c r="A6858" i="1"/>
  <c r="A6857" i="1"/>
  <c r="A6856" i="1"/>
  <c r="A6855" i="1"/>
  <c r="A6854" i="1"/>
  <c r="A6853" i="1"/>
  <c r="A6852" i="1"/>
  <c r="A6851" i="1"/>
  <c r="A6850" i="1"/>
  <c r="A6849" i="1"/>
  <c r="A6848" i="1"/>
  <c r="A6847" i="1"/>
  <c r="A6846" i="1"/>
  <c r="A6845" i="1"/>
  <c r="A6844" i="1"/>
  <c r="A6843" i="1"/>
  <c r="A6842" i="1"/>
  <c r="A6841" i="1"/>
  <c r="A6840" i="1"/>
  <c r="A6839" i="1"/>
  <c r="A6838" i="1"/>
  <c r="A6837" i="1"/>
  <c r="A6836" i="1"/>
  <c r="A6835" i="1"/>
  <c r="A6834" i="1"/>
  <c r="A6833" i="1"/>
  <c r="A6832" i="1"/>
  <c r="A6831" i="1"/>
  <c r="A6830" i="1"/>
  <c r="A6829" i="1"/>
  <c r="A6828" i="1"/>
  <c r="A6827" i="1"/>
  <c r="A6826" i="1"/>
  <c r="A6825" i="1"/>
  <c r="A6824" i="1"/>
  <c r="A6823" i="1"/>
  <c r="A6822" i="1"/>
  <c r="A6821" i="1"/>
  <c r="A6820" i="1"/>
  <c r="A6819" i="1"/>
  <c r="A6818" i="1"/>
  <c r="A6817" i="1"/>
  <c r="A6816" i="1"/>
  <c r="A6815" i="1"/>
  <c r="A6814" i="1"/>
  <c r="A6813" i="1"/>
  <c r="A6812" i="1"/>
  <c r="A6811" i="1"/>
  <c r="A6810" i="1"/>
  <c r="A6809" i="1"/>
  <c r="A6808" i="1"/>
  <c r="A6807" i="1"/>
  <c r="A6806" i="1"/>
  <c r="A6805" i="1"/>
  <c r="A6804" i="1"/>
  <c r="A6803" i="1"/>
  <c r="A6802" i="1"/>
  <c r="A6801" i="1"/>
  <c r="A6800" i="1"/>
  <c r="A6799" i="1"/>
  <c r="A6798" i="1"/>
  <c r="A6797" i="1"/>
  <c r="A6796" i="1"/>
  <c r="A6795" i="1"/>
  <c r="A6794" i="1"/>
  <c r="A6793" i="1"/>
  <c r="A6792" i="1"/>
  <c r="A6791" i="1"/>
  <c r="A6790" i="1"/>
  <c r="A6789" i="1"/>
  <c r="A6788" i="1"/>
  <c r="A6787" i="1"/>
  <c r="A6786" i="1"/>
  <c r="A6785" i="1"/>
  <c r="A6784" i="1"/>
  <c r="A6783" i="1"/>
  <c r="A6782" i="1"/>
  <c r="A6781" i="1"/>
  <c r="A6780" i="1"/>
  <c r="A6779" i="1"/>
  <c r="A6778" i="1"/>
  <c r="A6777" i="1"/>
  <c r="A6776" i="1"/>
  <c r="A6775" i="1"/>
  <c r="A6774" i="1"/>
  <c r="A6773" i="1"/>
  <c r="A6772" i="1"/>
  <c r="A6771" i="1"/>
  <c r="A6770" i="1"/>
  <c r="A6769" i="1"/>
  <c r="A6768" i="1"/>
  <c r="A6767" i="1"/>
  <c r="A6766" i="1"/>
  <c r="A6765" i="1"/>
  <c r="A6764" i="1"/>
  <c r="A6763" i="1"/>
  <c r="A6762" i="1"/>
  <c r="A6761" i="1"/>
  <c r="A6760" i="1"/>
  <c r="A6759" i="1"/>
  <c r="A6758" i="1"/>
  <c r="A6757" i="1"/>
  <c r="A6756" i="1"/>
  <c r="A6755" i="1"/>
  <c r="A6754" i="1"/>
  <c r="A6753" i="1"/>
  <c r="A6752" i="1"/>
  <c r="A6751" i="1"/>
  <c r="A6750" i="1"/>
  <c r="A6749" i="1"/>
  <c r="A6748" i="1"/>
  <c r="A6747" i="1"/>
  <c r="A6746" i="1"/>
  <c r="A6745" i="1"/>
  <c r="A6744" i="1"/>
  <c r="A6743" i="1"/>
  <c r="A6742" i="1"/>
  <c r="A6741" i="1"/>
  <c r="A6740" i="1"/>
  <c r="A6739" i="1"/>
  <c r="A6738" i="1"/>
  <c r="A6737" i="1"/>
  <c r="A6736" i="1"/>
  <c r="A6735" i="1"/>
  <c r="A6734" i="1"/>
  <c r="A6733" i="1"/>
  <c r="A6732" i="1"/>
  <c r="A6731" i="1"/>
  <c r="A6730" i="1"/>
  <c r="A6729" i="1"/>
  <c r="A6728" i="1"/>
  <c r="A6727" i="1"/>
  <c r="A6726" i="1"/>
  <c r="A6725" i="1"/>
  <c r="A6724" i="1"/>
  <c r="A6723" i="1"/>
  <c r="A6722" i="1"/>
  <c r="A6721" i="1"/>
  <c r="A6720" i="1"/>
  <c r="A6719" i="1"/>
  <c r="A6718" i="1"/>
  <c r="A6717" i="1"/>
  <c r="A6716" i="1"/>
  <c r="A6715" i="1"/>
  <c r="A6714" i="1"/>
  <c r="A6713" i="1"/>
  <c r="A6712" i="1"/>
  <c r="A6711" i="1"/>
  <c r="A6710" i="1"/>
  <c r="A6709" i="1"/>
  <c r="A6708" i="1"/>
  <c r="A6707" i="1"/>
  <c r="A6706" i="1"/>
  <c r="A6705" i="1"/>
  <c r="A6704" i="1"/>
  <c r="A6703" i="1"/>
  <c r="A6702" i="1"/>
  <c r="A6701" i="1"/>
  <c r="A6700" i="1"/>
  <c r="A6699" i="1"/>
  <c r="A6698" i="1"/>
  <c r="A6697" i="1"/>
  <c r="A6696" i="1"/>
  <c r="A6695" i="1"/>
  <c r="A6694" i="1"/>
  <c r="A6693" i="1"/>
  <c r="A6692" i="1"/>
  <c r="A6691" i="1"/>
  <c r="A6690" i="1"/>
  <c r="A6689" i="1"/>
  <c r="A6688" i="1"/>
  <c r="A6687" i="1"/>
  <c r="A6686" i="1"/>
  <c r="A6685" i="1"/>
  <c r="A6684" i="1"/>
  <c r="A6683" i="1"/>
  <c r="A6682" i="1"/>
  <c r="A6681" i="1"/>
  <c r="A6680" i="1"/>
  <c r="A6679" i="1"/>
  <c r="A6678" i="1"/>
  <c r="A6677" i="1"/>
  <c r="A6676" i="1"/>
  <c r="A6675" i="1"/>
  <c r="A6674" i="1"/>
  <c r="A6673" i="1"/>
  <c r="A6672" i="1"/>
  <c r="A6671" i="1"/>
  <c r="A6670" i="1"/>
  <c r="A6669" i="1"/>
  <c r="A6668" i="1"/>
  <c r="A6667" i="1"/>
  <c r="A6666" i="1"/>
  <c r="A6665" i="1"/>
  <c r="A6664" i="1"/>
  <c r="A6663" i="1"/>
  <c r="A6662" i="1"/>
  <c r="A6661" i="1"/>
  <c r="A6660" i="1"/>
  <c r="A6659" i="1"/>
  <c r="A6658" i="1"/>
  <c r="A6657" i="1"/>
  <c r="A6656" i="1"/>
  <c r="A6655" i="1"/>
  <c r="A6654" i="1"/>
  <c r="A6653" i="1"/>
  <c r="A6652" i="1"/>
  <c r="A6651" i="1"/>
  <c r="A6650" i="1"/>
  <c r="A6649" i="1"/>
  <c r="A6648" i="1"/>
  <c r="A6647" i="1"/>
  <c r="A6646" i="1"/>
  <c r="A6645" i="1"/>
  <c r="A6644" i="1"/>
  <c r="A6643" i="1"/>
  <c r="A6642" i="1"/>
  <c r="A6641" i="1"/>
  <c r="A6640" i="1"/>
  <c r="A6639" i="1"/>
  <c r="A6638" i="1"/>
  <c r="A6637" i="1"/>
  <c r="A6636" i="1"/>
  <c r="A6635" i="1"/>
  <c r="A6634" i="1"/>
  <c r="A6633" i="1"/>
  <c r="A6632" i="1"/>
  <c r="A6631" i="1"/>
  <c r="A6630" i="1"/>
  <c r="A6629" i="1"/>
  <c r="A6628" i="1"/>
  <c r="A6627" i="1"/>
  <c r="A6626" i="1"/>
  <c r="A6625" i="1"/>
  <c r="A6624" i="1"/>
  <c r="A6623" i="1"/>
  <c r="A6622" i="1"/>
  <c r="A6621" i="1"/>
  <c r="A6620" i="1"/>
  <c r="A6619" i="1"/>
  <c r="A6618" i="1"/>
  <c r="A6617" i="1"/>
  <c r="A6616" i="1"/>
  <c r="A6615" i="1"/>
  <c r="A6614" i="1"/>
  <c r="A6613" i="1"/>
  <c r="A6612" i="1"/>
  <c r="A6611" i="1"/>
  <c r="A6610" i="1"/>
  <c r="A6609" i="1"/>
  <c r="A6608" i="1"/>
  <c r="A6607" i="1"/>
  <c r="A6606" i="1"/>
  <c r="A6605" i="1"/>
  <c r="A6604" i="1"/>
  <c r="A6603" i="1"/>
  <c r="A6602" i="1"/>
  <c r="A6601" i="1"/>
  <c r="A6600" i="1"/>
  <c r="A6599" i="1"/>
  <c r="A6598" i="1"/>
  <c r="A6597" i="1"/>
  <c r="A6596" i="1"/>
  <c r="A6595" i="1"/>
  <c r="A6594" i="1"/>
  <c r="A6593" i="1"/>
  <c r="A6592" i="1"/>
  <c r="A6591" i="1"/>
  <c r="A6590" i="1"/>
  <c r="A6589" i="1"/>
  <c r="A6588" i="1"/>
  <c r="A6587" i="1"/>
  <c r="A6586" i="1"/>
  <c r="A6585" i="1"/>
  <c r="A6584" i="1"/>
  <c r="A6583" i="1"/>
  <c r="A6582" i="1"/>
  <c r="A6581" i="1"/>
  <c r="A6580" i="1"/>
  <c r="A6579" i="1"/>
  <c r="A6578" i="1"/>
  <c r="A6577" i="1"/>
  <c r="A6576" i="1"/>
  <c r="A6575" i="1"/>
  <c r="A6574" i="1"/>
  <c r="A6573" i="1"/>
  <c r="A6572" i="1"/>
  <c r="A6571" i="1"/>
  <c r="A6570" i="1"/>
  <c r="A6569" i="1"/>
  <c r="A6568" i="1"/>
  <c r="A6567" i="1"/>
  <c r="A6566" i="1"/>
  <c r="A6565" i="1"/>
  <c r="A6564" i="1"/>
  <c r="A6563" i="1"/>
  <c r="A6562" i="1"/>
  <c r="A6561" i="1"/>
  <c r="A6560" i="1"/>
  <c r="A6559" i="1"/>
  <c r="A6558" i="1"/>
  <c r="A6557" i="1"/>
  <c r="A6556" i="1"/>
  <c r="A6555" i="1"/>
  <c r="A6554" i="1"/>
  <c r="A6553" i="1"/>
  <c r="A6552" i="1"/>
  <c r="A6551" i="1"/>
  <c r="A6550" i="1"/>
  <c r="A6549" i="1"/>
  <c r="A6548" i="1"/>
  <c r="A6547" i="1"/>
  <c r="A6546" i="1"/>
  <c r="A6545" i="1"/>
  <c r="A6544" i="1"/>
  <c r="A6543" i="1"/>
  <c r="A6542" i="1"/>
  <c r="A6541" i="1"/>
  <c r="A6540" i="1"/>
  <c r="A6539" i="1"/>
  <c r="A6538" i="1"/>
  <c r="A6537" i="1"/>
  <c r="A6536" i="1"/>
  <c r="A6535" i="1"/>
  <c r="A6534" i="1"/>
  <c r="A6533" i="1"/>
  <c r="A6532" i="1"/>
  <c r="A6531" i="1"/>
  <c r="A6530" i="1"/>
  <c r="A6529" i="1"/>
  <c r="A6528" i="1"/>
  <c r="A6527" i="1"/>
  <c r="A6526" i="1"/>
  <c r="A6525" i="1"/>
  <c r="A6524" i="1"/>
  <c r="A6523" i="1"/>
  <c r="A6522" i="1"/>
  <c r="A6521" i="1"/>
  <c r="A6520" i="1"/>
  <c r="A6519" i="1"/>
  <c r="A6518" i="1"/>
  <c r="A6517" i="1"/>
  <c r="A6516" i="1"/>
  <c r="A6515" i="1"/>
  <c r="A6514" i="1"/>
  <c r="A6513" i="1"/>
  <c r="A6512" i="1"/>
  <c r="A6511" i="1"/>
  <c r="A6510" i="1"/>
  <c r="A6509" i="1"/>
  <c r="A6508" i="1"/>
  <c r="A6507" i="1"/>
  <c r="A6506" i="1"/>
  <c r="A6505" i="1"/>
  <c r="A6504" i="1"/>
  <c r="A6503" i="1"/>
  <c r="A6502" i="1"/>
  <c r="A6501" i="1"/>
  <c r="A6500" i="1"/>
  <c r="A6499" i="1"/>
  <c r="A6498" i="1"/>
  <c r="A6497" i="1"/>
  <c r="A6496" i="1"/>
  <c r="A6495" i="1"/>
  <c r="A6494" i="1"/>
  <c r="A6493" i="1"/>
  <c r="A6492" i="1"/>
  <c r="A6491" i="1"/>
  <c r="A6490" i="1"/>
  <c r="A6489" i="1"/>
  <c r="A6488" i="1"/>
  <c r="A6487" i="1"/>
  <c r="A6486" i="1"/>
  <c r="A6485" i="1"/>
  <c r="A6484" i="1"/>
  <c r="A6483" i="1"/>
  <c r="A6482" i="1"/>
  <c r="A6481" i="1"/>
  <c r="A6480" i="1"/>
  <c r="A6479" i="1"/>
  <c r="A6478" i="1"/>
  <c r="A6477" i="1"/>
  <c r="A6476" i="1"/>
  <c r="A6475" i="1"/>
  <c r="A6474" i="1"/>
  <c r="A6473" i="1"/>
  <c r="A6472" i="1"/>
  <c r="A6471" i="1"/>
  <c r="A6470" i="1"/>
  <c r="A6469" i="1"/>
  <c r="A6468" i="1"/>
  <c r="A6467" i="1"/>
  <c r="A6466" i="1"/>
  <c r="A6465" i="1"/>
  <c r="A6464" i="1"/>
  <c r="A6463" i="1"/>
  <c r="A6462" i="1"/>
  <c r="A6461" i="1"/>
  <c r="A6460" i="1"/>
  <c r="A6459" i="1"/>
  <c r="A6458" i="1"/>
  <c r="A6457" i="1"/>
  <c r="A6456" i="1"/>
  <c r="A6455" i="1"/>
  <c r="A6454" i="1"/>
  <c r="A6453" i="1"/>
  <c r="A6452" i="1"/>
  <c r="A6451" i="1"/>
  <c r="A6450" i="1"/>
  <c r="A6449" i="1"/>
  <c r="A6448" i="1"/>
  <c r="A6447" i="1"/>
  <c r="A6446" i="1"/>
  <c r="A6445" i="1"/>
  <c r="A6444" i="1"/>
  <c r="A6443" i="1"/>
  <c r="A6442" i="1"/>
  <c r="A6441" i="1"/>
  <c r="A6440" i="1"/>
  <c r="A6439" i="1"/>
  <c r="A6438" i="1"/>
  <c r="A6437" i="1"/>
  <c r="A6436" i="1"/>
  <c r="A6435" i="1"/>
  <c r="A6434" i="1"/>
  <c r="A6433" i="1"/>
  <c r="A6432" i="1"/>
  <c r="A6431" i="1"/>
  <c r="A6430" i="1"/>
  <c r="A6429" i="1"/>
  <c r="A6428" i="1"/>
  <c r="A6427" i="1"/>
  <c r="A6426" i="1"/>
  <c r="A6425" i="1"/>
  <c r="A6424" i="1"/>
  <c r="A6423" i="1"/>
  <c r="A6422" i="1"/>
  <c r="A6421" i="1"/>
  <c r="A6420" i="1"/>
  <c r="A6419" i="1"/>
  <c r="A6418" i="1"/>
  <c r="A6417" i="1"/>
  <c r="A6416" i="1"/>
  <c r="A6415" i="1"/>
  <c r="A6414" i="1"/>
  <c r="A6413" i="1"/>
  <c r="A6412" i="1"/>
  <c r="A6411" i="1"/>
  <c r="A6410" i="1"/>
  <c r="A6409" i="1"/>
  <c r="A6408" i="1"/>
  <c r="A6407" i="1"/>
  <c r="A6406" i="1"/>
  <c r="A6405" i="1"/>
  <c r="A6404" i="1"/>
  <c r="A6403" i="1"/>
  <c r="A6402" i="1"/>
  <c r="A6401" i="1"/>
  <c r="A6400" i="1"/>
  <c r="A6399" i="1"/>
  <c r="A6398" i="1"/>
  <c r="A6397" i="1"/>
  <c r="A6396" i="1"/>
  <c r="A6395" i="1"/>
  <c r="A6394" i="1"/>
  <c r="A6393" i="1"/>
  <c r="A6392" i="1"/>
  <c r="A6391" i="1"/>
  <c r="A6390" i="1"/>
  <c r="A6389" i="1"/>
  <c r="A6388" i="1"/>
  <c r="A6387" i="1"/>
  <c r="A6386" i="1"/>
  <c r="A6385" i="1"/>
  <c r="A6384" i="1"/>
  <c r="A6383" i="1"/>
  <c r="A6382" i="1"/>
  <c r="A6381" i="1"/>
  <c r="A6380" i="1"/>
  <c r="A6379" i="1"/>
  <c r="A6378" i="1"/>
  <c r="A6377" i="1"/>
  <c r="A6376" i="1"/>
  <c r="A6375" i="1"/>
  <c r="A6374" i="1"/>
  <c r="A6373" i="1"/>
  <c r="A6372" i="1"/>
  <c r="A6371" i="1"/>
  <c r="A6370" i="1"/>
  <c r="A6369" i="1"/>
  <c r="A6368" i="1"/>
  <c r="A6367" i="1"/>
  <c r="A6366" i="1"/>
  <c r="A6365" i="1"/>
  <c r="A6364" i="1"/>
  <c r="A6363" i="1"/>
  <c r="A6362" i="1"/>
  <c r="A6361" i="1"/>
  <c r="A6360" i="1"/>
  <c r="A6359" i="1"/>
  <c r="A6358" i="1"/>
  <c r="A6357" i="1"/>
  <c r="A6356" i="1"/>
  <c r="A6355" i="1"/>
  <c r="A6354" i="1"/>
  <c r="A6353" i="1"/>
  <c r="A6352" i="1"/>
  <c r="A6351" i="1"/>
  <c r="A6350" i="1"/>
  <c r="A6349" i="1"/>
  <c r="A6348" i="1"/>
  <c r="A6347" i="1"/>
  <c r="A6346" i="1"/>
  <c r="A6345" i="1"/>
  <c r="A6344" i="1"/>
  <c r="A6343" i="1"/>
  <c r="A6342" i="1"/>
  <c r="A6341" i="1"/>
  <c r="A6340" i="1"/>
  <c r="A6339" i="1"/>
  <c r="A6338" i="1"/>
  <c r="A6337" i="1"/>
  <c r="A6336" i="1"/>
  <c r="A6335" i="1"/>
  <c r="A6334" i="1"/>
  <c r="A6333" i="1"/>
  <c r="A6332" i="1"/>
  <c r="A6331" i="1"/>
  <c r="A6330" i="1"/>
  <c r="A6329" i="1"/>
  <c r="A6328" i="1"/>
  <c r="A6327" i="1"/>
  <c r="A6326" i="1"/>
  <c r="A6325" i="1"/>
  <c r="A6324" i="1"/>
  <c r="A6323" i="1"/>
  <c r="A6322" i="1"/>
  <c r="A6321" i="1"/>
  <c r="A6320" i="1"/>
  <c r="A6319" i="1"/>
  <c r="A6318" i="1"/>
  <c r="A6317" i="1"/>
  <c r="A6316" i="1"/>
  <c r="A6315" i="1"/>
  <c r="A6314" i="1"/>
  <c r="A6313" i="1"/>
  <c r="A6312" i="1"/>
  <c r="A6311" i="1"/>
  <c r="A6310" i="1"/>
  <c r="A6309" i="1"/>
  <c r="A6308" i="1"/>
  <c r="A6307" i="1"/>
  <c r="A6306" i="1"/>
  <c r="A6305" i="1"/>
  <c r="A6304" i="1"/>
  <c r="A6303" i="1"/>
  <c r="A6302" i="1"/>
  <c r="A6301" i="1"/>
  <c r="A6300" i="1"/>
  <c r="A6299" i="1"/>
  <c r="A6298" i="1"/>
  <c r="A6297" i="1"/>
  <c r="A6296" i="1"/>
  <c r="A6295" i="1"/>
  <c r="A6294" i="1"/>
  <c r="A6293" i="1"/>
  <c r="A6292" i="1"/>
  <c r="A6291" i="1"/>
  <c r="A6290" i="1"/>
  <c r="A6289" i="1"/>
  <c r="A6288" i="1"/>
  <c r="A6287" i="1"/>
  <c r="A6286" i="1"/>
  <c r="A6285" i="1"/>
  <c r="A6284" i="1"/>
  <c r="A6283" i="1"/>
  <c r="A6282" i="1"/>
  <c r="A6281" i="1"/>
  <c r="A6280" i="1"/>
  <c r="A6279" i="1"/>
  <c r="A6278" i="1"/>
  <c r="A6277" i="1"/>
  <c r="A6276" i="1"/>
  <c r="A6275" i="1"/>
  <c r="A6274" i="1"/>
  <c r="A6273" i="1"/>
  <c r="A6272" i="1"/>
  <c r="A6271" i="1"/>
  <c r="A6270" i="1"/>
  <c r="A6269" i="1"/>
  <c r="A6268" i="1"/>
  <c r="A6267" i="1"/>
  <c r="A6266" i="1"/>
  <c r="A6265" i="1"/>
  <c r="A6264" i="1"/>
  <c r="A6263" i="1"/>
  <c r="A6262" i="1"/>
  <c r="A6261" i="1"/>
  <c r="A6260" i="1"/>
  <c r="A6259" i="1"/>
  <c r="A6258" i="1"/>
  <c r="A6257" i="1"/>
  <c r="A6256" i="1"/>
  <c r="A6255" i="1"/>
  <c r="A6254" i="1"/>
  <c r="A6253" i="1"/>
  <c r="A6252" i="1"/>
  <c r="A6251" i="1"/>
  <c r="A6250" i="1"/>
  <c r="A6249" i="1"/>
  <c r="A6248" i="1"/>
  <c r="A6247" i="1"/>
  <c r="A6246" i="1"/>
  <c r="A6245" i="1"/>
  <c r="A6244" i="1"/>
  <c r="A6243" i="1"/>
  <c r="A6242" i="1"/>
  <c r="A6241" i="1"/>
  <c r="A6240" i="1"/>
  <c r="A6239" i="1"/>
  <c r="A6238" i="1"/>
  <c r="A6237" i="1"/>
  <c r="A6236" i="1"/>
  <c r="A6235" i="1"/>
  <c r="A6234" i="1"/>
  <c r="A6233" i="1"/>
  <c r="A6232" i="1"/>
  <c r="A6231" i="1"/>
  <c r="A6230" i="1"/>
  <c r="A6229" i="1"/>
  <c r="A6228" i="1"/>
  <c r="A6227" i="1"/>
  <c r="A6226" i="1"/>
  <c r="A6225" i="1"/>
  <c r="A6224" i="1"/>
  <c r="A6223" i="1"/>
  <c r="A6222" i="1"/>
  <c r="A6221" i="1"/>
  <c r="A6220" i="1"/>
  <c r="A6219" i="1"/>
  <c r="A6218" i="1"/>
  <c r="A6217" i="1"/>
  <c r="A6216" i="1"/>
  <c r="A6215" i="1"/>
  <c r="A6214" i="1"/>
  <c r="A6213" i="1"/>
  <c r="A6212" i="1"/>
  <c r="A6211" i="1"/>
  <c r="A6210" i="1"/>
  <c r="A6209" i="1"/>
  <c r="A6208" i="1"/>
  <c r="A6207" i="1"/>
  <c r="A6206" i="1"/>
  <c r="A6205" i="1"/>
  <c r="A6204" i="1"/>
  <c r="A6203" i="1"/>
  <c r="A6202" i="1"/>
  <c r="A6201" i="1"/>
  <c r="A6200" i="1"/>
  <c r="A6199" i="1"/>
  <c r="A6198" i="1"/>
  <c r="A6197" i="1"/>
  <c r="A6196" i="1"/>
  <c r="A6195" i="1"/>
  <c r="A6194" i="1"/>
  <c r="A6193" i="1"/>
  <c r="A6192" i="1"/>
  <c r="A6191" i="1"/>
  <c r="A6190" i="1"/>
  <c r="A6189" i="1"/>
  <c r="A6188" i="1"/>
  <c r="A6187" i="1"/>
  <c r="A6186" i="1"/>
  <c r="A6185" i="1"/>
  <c r="A6184" i="1"/>
  <c r="A6183" i="1"/>
  <c r="A6182" i="1"/>
  <c r="A6181" i="1"/>
  <c r="A6180" i="1"/>
  <c r="A6179" i="1"/>
  <c r="A6178" i="1"/>
  <c r="A6177" i="1"/>
  <c r="A6176" i="1"/>
  <c r="A6175" i="1"/>
  <c r="A6174" i="1"/>
  <c r="A6173" i="1"/>
  <c r="A6172" i="1"/>
  <c r="A6171" i="1"/>
  <c r="A6170" i="1"/>
  <c r="A6169" i="1"/>
  <c r="A6168" i="1"/>
  <c r="A6167" i="1"/>
  <c r="A6166" i="1"/>
  <c r="A6165" i="1"/>
  <c r="A6164" i="1"/>
  <c r="A6163" i="1"/>
  <c r="A6162" i="1"/>
  <c r="A6161" i="1"/>
  <c r="A6160" i="1"/>
  <c r="A6159" i="1"/>
  <c r="A6158" i="1"/>
  <c r="A6157" i="1"/>
  <c r="A6156" i="1"/>
  <c r="A6155" i="1"/>
  <c r="A6154" i="1"/>
  <c r="A6153" i="1"/>
  <c r="A6152" i="1"/>
  <c r="A6151" i="1"/>
  <c r="A6150" i="1"/>
  <c r="A6149" i="1"/>
  <c r="A6148" i="1"/>
  <c r="A6147" i="1"/>
  <c r="A6146" i="1"/>
  <c r="A6145" i="1"/>
  <c r="A6144" i="1"/>
  <c r="A6143" i="1"/>
  <c r="A6142" i="1"/>
  <c r="A6141" i="1"/>
  <c r="A6140" i="1"/>
  <c r="A6139" i="1"/>
  <c r="A6138" i="1"/>
  <c r="A6137" i="1"/>
  <c r="A6136" i="1"/>
  <c r="A6135" i="1"/>
  <c r="A6134" i="1"/>
  <c r="A6133" i="1"/>
  <c r="A6132" i="1"/>
  <c r="A6131" i="1"/>
  <c r="A6130" i="1"/>
  <c r="A6129" i="1"/>
  <c r="A6128" i="1"/>
  <c r="A6127" i="1"/>
  <c r="A6126" i="1"/>
  <c r="A6125" i="1"/>
  <c r="A6124" i="1"/>
  <c r="A6123" i="1"/>
  <c r="A6122" i="1"/>
  <c r="A6121" i="1"/>
  <c r="A6120" i="1"/>
  <c r="A6119" i="1"/>
  <c r="A6118" i="1"/>
  <c r="A6117" i="1"/>
  <c r="A6116" i="1"/>
  <c r="A6115" i="1"/>
  <c r="A6114" i="1"/>
  <c r="A6113" i="1"/>
  <c r="A6112" i="1"/>
  <c r="A6111" i="1"/>
  <c r="A6110" i="1"/>
  <c r="A6109" i="1"/>
  <c r="A6108" i="1"/>
  <c r="A6107" i="1"/>
  <c r="A6106" i="1"/>
  <c r="A6105" i="1"/>
  <c r="A6104" i="1"/>
  <c r="A6103" i="1"/>
  <c r="A6102" i="1"/>
  <c r="A6101" i="1"/>
  <c r="A6100" i="1"/>
  <c r="A6099" i="1"/>
  <c r="A6098" i="1"/>
  <c r="A6097" i="1"/>
  <c r="A6096" i="1"/>
  <c r="A6095" i="1"/>
  <c r="A6094" i="1"/>
  <c r="A6093" i="1"/>
  <c r="A6092" i="1"/>
  <c r="A6091" i="1"/>
  <c r="A6090" i="1"/>
  <c r="A6089" i="1"/>
  <c r="A6088" i="1"/>
  <c r="A6087" i="1"/>
  <c r="A6086" i="1"/>
  <c r="A6085" i="1"/>
  <c r="A6084" i="1"/>
  <c r="A6083" i="1"/>
  <c r="A6082" i="1"/>
  <c r="A6081" i="1"/>
  <c r="A6080" i="1"/>
  <c r="A6079" i="1"/>
  <c r="A6078" i="1"/>
  <c r="A6077" i="1"/>
  <c r="A6076" i="1"/>
  <c r="A6075" i="1"/>
  <c r="A6074" i="1"/>
  <c r="A6073" i="1"/>
  <c r="A6072" i="1"/>
  <c r="A6071" i="1"/>
  <c r="A6070" i="1"/>
  <c r="A6069" i="1"/>
  <c r="A6068" i="1"/>
  <c r="A6067" i="1"/>
  <c r="A6066" i="1"/>
  <c r="A6065" i="1"/>
  <c r="A6064" i="1"/>
  <c r="A6063" i="1"/>
  <c r="A6062" i="1"/>
  <c r="A6061" i="1"/>
  <c r="A6060" i="1"/>
  <c r="A6059" i="1"/>
  <c r="A6058" i="1"/>
  <c r="A6057" i="1"/>
  <c r="A6056" i="1"/>
  <c r="A6055" i="1"/>
  <c r="A6054" i="1"/>
  <c r="A6053" i="1"/>
  <c r="A6052" i="1"/>
  <c r="A6051" i="1"/>
  <c r="A6050" i="1"/>
  <c r="A6049" i="1"/>
  <c r="A6048" i="1"/>
  <c r="A6047" i="1"/>
  <c r="A6046" i="1"/>
  <c r="A6045" i="1"/>
  <c r="A6044" i="1"/>
  <c r="A6043" i="1"/>
  <c r="A6042" i="1"/>
  <c r="A6041" i="1"/>
  <c r="A6040" i="1"/>
  <c r="A6039" i="1"/>
  <c r="A6038" i="1"/>
  <c r="A6037" i="1"/>
  <c r="A6036" i="1"/>
  <c r="A6035" i="1"/>
  <c r="A6034" i="1"/>
  <c r="A6033" i="1"/>
  <c r="A6032" i="1"/>
  <c r="A6031" i="1"/>
  <c r="A6030" i="1"/>
  <c r="A6029" i="1"/>
  <c r="A6028" i="1"/>
  <c r="A6027" i="1"/>
  <c r="A6026" i="1"/>
  <c r="A6025" i="1"/>
  <c r="A6024" i="1"/>
  <c r="A6023" i="1"/>
  <c r="A6022" i="1"/>
  <c r="A6021" i="1"/>
  <c r="A6020" i="1"/>
  <c r="A6019" i="1"/>
  <c r="A6018" i="1"/>
  <c r="A6017" i="1"/>
  <c r="A6016" i="1"/>
  <c r="A6015" i="1"/>
  <c r="A6014" i="1"/>
  <c r="A6013" i="1"/>
  <c r="A6012" i="1"/>
  <c r="A6011" i="1"/>
  <c r="A6010" i="1"/>
  <c r="A6009" i="1"/>
  <c r="A6008" i="1"/>
  <c r="A6007" i="1"/>
  <c r="A6006" i="1"/>
  <c r="A6005" i="1"/>
  <c r="A6004" i="1"/>
  <c r="A6003" i="1"/>
  <c r="A6002" i="1"/>
  <c r="A6001" i="1"/>
  <c r="A6000" i="1"/>
  <c r="A5999" i="1"/>
  <c r="A5998" i="1"/>
  <c r="A5997" i="1"/>
  <c r="A5996" i="1"/>
  <c r="A5995" i="1"/>
  <c r="A5994" i="1"/>
  <c r="A5993" i="1"/>
  <c r="A5992" i="1"/>
  <c r="A5991" i="1"/>
  <c r="A5990" i="1"/>
  <c r="A5989" i="1"/>
  <c r="A5988" i="1"/>
  <c r="A5987" i="1"/>
  <c r="A5986" i="1"/>
  <c r="A5985" i="1"/>
  <c r="A5984" i="1"/>
  <c r="A5983" i="1"/>
  <c r="A5982" i="1"/>
  <c r="A5981" i="1"/>
  <c r="A5980" i="1"/>
  <c r="A5979" i="1"/>
  <c r="A5978" i="1"/>
  <c r="A5977" i="1"/>
  <c r="A5976" i="1"/>
  <c r="A5975" i="1"/>
  <c r="A5974" i="1"/>
  <c r="A5973" i="1"/>
  <c r="A5972" i="1"/>
  <c r="A5971" i="1"/>
  <c r="A5970" i="1"/>
  <c r="A5969" i="1"/>
  <c r="A5968" i="1"/>
  <c r="A5967" i="1"/>
  <c r="A5966" i="1"/>
  <c r="A5965" i="1"/>
  <c r="A5964" i="1"/>
  <c r="A5963" i="1"/>
  <c r="A5962" i="1"/>
  <c r="A5961" i="1"/>
  <c r="A5960" i="1"/>
  <c r="A5959" i="1"/>
  <c r="A5958" i="1"/>
  <c r="A5957" i="1"/>
  <c r="A5956" i="1"/>
  <c r="A5955" i="1"/>
  <c r="A5954" i="1"/>
  <c r="A5953" i="1"/>
  <c r="A5952" i="1"/>
  <c r="A5951" i="1"/>
  <c r="A5950" i="1"/>
  <c r="A5949" i="1"/>
  <c r="A5948" i="1"/>
  <c r="A5947" i="1"/>
  <c r="A5946" i="1"/>
  <c r="A5945" i="1"/>
  <c r="A5944" i="1"/>
  <c r="A5943" i="1"/>
  <c r="A5942" i="1"/>
  <c r="A5941" i="1"/>
  <c r="A5940" i="1"/>
  <c r="A5939" i="1"/>
  <c r="A5938" i="1"/>
  <c r="A5937" i="1"/>
  <c r="A5936" i="1"/>
  <c r="A5935" i="1"/>
  <c r="A5934" i="1"/>
  <c r="A5933" i="1"/>
  <c r="A5932" i="1"/>
  <c r="A5931" i="1"/>
  <c r="A5930" i="1"/>
  <c r="A5929" i="1"/>
  <c r="A5928" i="1"/>
  <c r="A5927" i="1"/>
  <c r="A5926" i="1"/>
  <c r="A5925" i="1"/>
  <c r="A5924" i="1"/>
  <c r="A5923" i="1"/>
  <c r="A5922" i="1"/>
  <c r="A5921" i="1"/>
  <c r="A5920" i="1"/>
  <c r="A5919" i="1"/>
  <c r="A5918" i="1"/>
  <c r="A5917" i="1"/>
  <c r="A5916" i="1"/>
  <c r="A5915" i="1"/>
  <c r="A5914" i="1"/>
  <c r="A5913" i="1"/>
  <c r="A5912" i="1"/>
  <c r="A5911" i="1"/>
  <c r="A5910" i="1"/>
  <c r="A5909" i="1"/>
  <c r="A5908" i="1"/>
  <c r="A5907" i="1"/>
  <c r="A5906" i="1"/>
  <c r="A5905" i="1"/>
  <c r="A5904" i="1"/>
  <c r="A5903" i="1"/>
  <c r="A5902" i="1"/>
  <c r="A5901" i="1"/>
  <c r="A5900" i="1"/>
  <c r="A5899" i="1"/>
  <c r="A5898" i="1"/>
  <c r="A5897" i="1"/>
  <c r="A5896" i="1"/>
  <c r="A5895" i="1"/>
  <c r="A5894" i="1"/>
  <c r="A5893" i="1"/>
  <c r="A5892" i="1"/>
  <c r="A5891" i="1"/>
  <c r="A5890" i="1"/>
  <c r="A5889" i="1"/>
  <c r="A5888" i="1"/>
  <c r="A5887" i="1"/>
  <c r="A5886" i="1"/>
  <c r="A5885" i="1"/>
  <c r="A5884" i="1"/>
  <c r="A5883" i="1"/>
  <c r="A5882" i="1"/>
  <c r="A5881" i="1"/>
  <c r="A5880" i="1"/>
  <c r="A5879" i="1"/>
  <c r="A5878" i="1"/>
  <c r="A5877" i="1"/>
  <c r="A5876" i="1"/>
  <c r="A5875" i="1"/>
  <c r="A5874" i="1"/>
  <c r="A5873" i="1"/>
  <c r="A5872" i="1"/>
  <c r="A5871" i="1"/>
  <c r="A5870" i="1"/>
  <c r="A5869" i="1"/>
  <c r="A5868" i="1"/>
  <c r="A5867" i="1"/>
  <c r="A5866" i="1"/>
  <c r="A5865" i="1"/>
  <c r="A5864" i="1"/>
  <c r="A5863" i="1"/>
  <c r="A5862" i="1"/>
  <c r="A5861" i="1"/>
  <c r="A5860" i="1"/>
  <c r="A5859" i="1"/>
  <c r="A5858" i="1"/>
  <c r="A5857" i="1"/>
  <c r="A5856" i="1"/>
  <c r="A5855" i="1"/>
  <c r="A5854" i="1"/>
  <c r="A5853" i="1"/>
  <c r="A5852" i="1"/>
  <c r="A5851" i="1"/>
  <c r="A5850" i="1"/>
  <c r="A5849" i="1"/>
  <c r="A5848" i="1"/>
  <c r="A5847" i="1"/>
  <c r="A5846" i="1"/>
  <c r="A5845" i="1"/>
  <c r="A5844" i="1"/>
  <c r="A5843" i="1"/>
  <c r="A5842" i="1"/>
  <c r="A5841" i="1"/>
  <c r="A5840" i="1"/>
  <c r="A5839" i="1"/>
  <c r="A5838" i="1"/>
  <c r="A5837" i="1"/>
  <c r="A5836" i="1"/>
  <c r="A5835" i="1"/>
  <c r="A5834" i="1"/>
  <c r="A5833" i="1"/>
  <c r="A5832" i="1"/>
  <c r="A5831" i="1"/>
  <c r="A5830" i="1"/>
  <c r="A5829" i="1"/>
  <c r="A5828" i="1"/>
  <c r="A5827" i="1"/>
  <c r="A5826" i="1"/>
  <c r="A5825" i="1"/>
  <c r="A5824" i="1"/>
  <c r="A5823" i="1"/>
  <c r="A5822" i="1"/>
  <c r="A5821" i="1"/>
  <c r="A5820" i="1"/>
  <c r="A5819" i="1"/>
  <c r="A5818" i="1"/>
  <c r="A5817" i="1"/>
  <c r="A5816" i="1"/>
  <c r="A5815" i="1"/>
  <c r="A5814" i="1"/>
  <c r="A5813" i="1"/>
  <c r="A5812" i="1"/>
  <c r="A5811" i="1"/>
  <c r="A5810" i="1"/>
  <c r="A5809" i="1"/>
  <c r="A5808" i="1"/>
  <c r="A5807" i="1"/>
  <c r="A5806" i="1"/>
  <c r="A5805" i="1"/>
  <c r="A5804" i="1"/>
  <c r="A5803" i="1"/>
  <c r="A5802" i="1"/>
  <c r="A5801" i="1"/>
  <c r="A5800" i="1"/>
  <c r="A5799" i="1"/>
  <c r="A5798" i="1"/>
  <c r="A5797" i="1"/>
  <c r="A5796" i="1"/>
  <c r="A5795" i="1"/>
  <c r="A5794" i="1"/>
  <c r="A5793" i="1"/>
  <c r="A5792" i="1"/>
  <c r="A5791" i="1"/>
  <c r="A5790" i="1"/>
  <c r="A5789" i="1"/>
  <c r="A5788" i="1"/>
  <c r="A5787" i="1"/>
  <c r="A5786" i="1"/>
  <c r="A5785" i="1"/>
  <c r="A5784" i="1"/>
  <c r="A5783" i="1"/>
  <c r="A5782" i="1"/>
  <c r="A5781" i="1"/>
  <c r="A5780" i="1"/>
  <c r="A5779" i="1"/>
  <c r="A5778" i="1"/>
  <c r="A5777" i="1"/>
  <c r="A5776" i="1"/>
  <c r="A5775" i="1"/>
  <c r="A5774" i="1"/>
  <c r="A5773" i="1"/>
  <c r="A5772" i="1"/>
  <c r="A5771" i="1"/>
  <c r="A5770" i="1"/>
  <c r="A5769" i="1"/>
  <c r="A5768" i="1"/>
  <c r="A5767" i="1"/>
  <c r="A5766" i="1"/>
  <c r="A5765" i="1"/>
  <c r="A5764" i="1"/>
  <c r="A5763" i="1"/>
  <c r="A5762" i="1"/>
  <c r="A5761" i="1"/>
  <c r="A5760" i="1"/>
  <c r="A5759" i="1"/>
  <c r="A5758" i="1"/>
  <c r="A5757" i="1"/>
  <c r="A5756" i="1"/>
  <c r="A5755" i="1"/>
  <c r="A5754" i="1"/>
  <c r="A5753" i="1"/>
  <c r="A5752" i="1"/>
  <c r="A5751" i="1"/>
  <c r="A5750" i="1"/>
  <c r="A5749" i="1"/>
  <c r="A5748" i="1"/>
  <c r="A5747" i="1"/>
  <c r="A5746" i="1"/>
  <c r="A5745" i="1"/>
  <c r="A5744" i="1"/>
  <c r="A5743" i="1"/>
  <c r="A5742" i="1"/>
  <c r="A5741" i="1"/>
  <c r="A5740" i="1"/>
  <c r="A5739" i="1"/>
  <c r="A5738" i="1"/>
  <c r="A5737" i="1"/>
  <c r="A5736" i="1"/>
  <c r="A5735" i="1"/>
  <c r="A5734" i="1"/>
  <c r="A5733" i="1"/>
  <c r="A5732" i="1"/>
  <c r="A5731" i="1"/>
  <c r="A5730" i="1"/>
  <c r="A5729" i="1"/>
  <c r="A5728" i="1"/>
  <c r="A5727" i="1"/>
  <c r="A5726" i="1"/>
  <c r="A5725" i="1"/>
  <c r="A5724" i="1"/>
  <c r="A5723" i="1"/>
  <c r="A5722" i="1"/>
  <c r="A5721" i="1"/>
  <c r="A5720" i="1"/>
  <c r="A5719" i="1"/>
  <c r="A5718" i="1"/>
  <c r="A5717" i="1"/>
  <c r="A5716" i="1"/>
  <c r="A5715" i="1"/>
  <c r="A5714" i="1"/>
  <c r="A5713" i="1"/>
  <c r="A5712" i="1"/>
  <c r="A5711" i="1"/>
  <c r="A5710" i="1"/>
  <c r="A5709" i="1"/>
  <c r="A5708" i="1"/>
  <c r="A5707" i="1"/>
  <c r="A5706" i="1"/>
  <c r="A5705" i="1"/>
  <c r="A5704" i="1"/>
  <c r="A5703" i="1"/>
  <c r="A5702" i="1"/>
  <c r="A5701" i="1"/>
  <c r="A5700" i="1"/>
  <c r="A5699" i="1"/>
  <c r="A5698" i="1"/>
  <c r="A5697" i="1"/>
  <c r="A5696" i="1"/>
  <c r="A5695" i="1"/>
  <c r="A5694" i="1"/>
  <c r="A5693" i="1"/>
  <c r="A5692" i="1"/>
  <c r="A5691" i="1"/>
  <c r="A5690" i="1"/>
  <c r="A5689" i="1"/>
  <c r="A5688" i="1"/>
  <c r="A5687" i="1"/>
  <c r="A5686" i="1"/>
  <c r="A5685" i="1"/>
  <c r="A5684" i="1"/>
  <c r="A5683" i="1"/>
  <c r="A5682" i="1"/>
  <c r="A5681" i="1"/>
  <c r="A5680" i="1"/>
  <c r="A5679" i="1"/>
  <c r="A5678" i="1"/>
  <c r="A5677" i="1"/>
  <c r="A5676" i="1"/>
  <c r="A5675" i="1"/>
  <c r="A5674" i="1"/>
  <c r="A5673" i="1"/>
  <c r="A5672" i="1"/>
  <c r="A5671" i="1"/>
  <c r="A5670" i="1"/>
  <c r="A5669" i="1"/>
  <c r="A5668" i="1"/>
  <c r="A5667" i="1"/>
  <c r="A5666" i="1"/>
  <c r="A5665" i="1"/>
  <c r="A5664" i="1"/>
  <c r="A5663" i="1"/>
  <c r="A5662" i="1"/>
  <c r="A5661" i="1"/>
  <c r="A5660" i="1"/>
  <c r="A5659" i="1"/>
  <c r="A5658" i="1"/>
  <c r="A5657" i="1"/>
  <c r="A5656" i="1"/>
  <c r="A5655" i="1"/>
  <c r="A5654" i="1"/>
  <c r="A5653" i="1"/>
  <c r="A5652" i="1"/>
  <c r="A5651" i="1"/>
  <c r="A5650" i="1"/>
  <c r="A5649" i="1"/>
  <c r="A5648" i="1"/>
  <c r="A5647" i="1"/>
  <c r="A5646" i="1"/>
  <c r="A5645" i="1"/>
  <c r="A5644" i="1"/>
  <c r="A5643" i="1"/>
  <c r="A5642" i="1"/>
  <c r="A5641" i="1"/>
  <c r="A5640" i="1"/>
  <c r="A5639" i="1"/>
  <c r="A5638" i="1"/>
  <c r="A5637" i="1"/>
  <c r="A5636" i="1"/>
  <c r="A5635" i="1"/>
  <c r="A5634" i="1"/>
  <c r="A5633" i="1"/>
  <c r="A5632" i="1"/>
  <c r="A5631" i="1"/>
  <c r="A5630" i="1"/>
  <c r="A5629" i="1"/>
  <c r="A5628" i="1"/>
  <c r="A5627" i="1"/>
  <c r="A5626" i="1"/>
  <c r="A5625" i="1"/>
  <c r="A5624" i="1"/>
  <c r="A5623" i="1"/>
  <c r="A5622" i="1"/>
  <c r="A5621" i="1"/>
  <c r="A5620" i="1"/>
  <c r="A5619" i="1"/>
  <c r="A5618" i="1"/>
  <c r="A5617" i="1"/>
  <c r="A5616" i="1"/>
  <c r="A5615" i="1"/>
  <c r="A5614" i="1"/>
  <c r="A5613" i="1"/>
  <c r="A5612" i="1"/>
  <c r="A5611" i="1"/>
  <c r="A5610" i="1"/>
  <c r="A5609" i="1"/>
  <c r="A5608" i="1"/>
  <c r="A5607" i="1"/>
  <c r="A5606" i="1"/>
  <c r="A5605" i="1"/>
  <c r="A5604" i="1"/>
  <c r="A5603" i="1"/>
  <c r="A5602" i="1"/>
  <c r="A5601" i="1"/>
  <c r="A5600" i="1"/>
  <c r="A5599" i="1"/>
  <c r="A5598" i="1"/>
  <c r="A5597" i="1"/>
  <c r="A5596" i="1"/>
  <c r="A5595" i="1"/>
  <c r="A5594" i="1"/>
  <c r="A5593" i="1"/>
  <c r="A5592" i="1"/>
  <c r="A5591" i="1"/>
  <c r="A5590" i="1"/>
  <c r="A5589" i="1"/>
  <c r="A5588" i="1"/>
  <c r="A5587" i="1"/>
  <c r="A5586" i="1"/>
  <c r="A5585" i="1"/>
  <c r="A5584" i="1"/>
  <c r="A5583" i="1"/>
  <c r="A5582" i="1"/>
  <c r="A5581" i="1"/>
  <c r="A5580" i="1"/>
  <c r="A5579" i="1"/>
  <c r="A5578" i="1"/>
  <c r="A5577" i="1"/>
  <c r="A5576" i="1"/>
  <c r="A5575" i="1"/>
  <c r="A5574" i="1"/>
  <c r="A5573" i="1"/>
  <c r="A5572" i="1"/>
  <c r="A5571" i="1"/>
  <c r="A5570" i="1"/>
  <c r="A5569" i="1"/>
  <c r="A5568" i="1"/>
  <c r="A5567" i="1"/>
  <c r="A5566" i="1"/>
  <c r="A5565" i="1"/>
  <c r="A5564" i="1"/>
  <c r="A5563" i="1"/>
  <c r="A5562" i="1"/>
  <c r="A5561" i="1"/>
  <c r="A5560" i="1"/>
  <c r="A5559" i="1"/>
  <c r="A5558" i="1"/>
  <c r="A5557" i="1"/>
  <c r="A5556" i="1"/>
  <c r="A5555" i="1"/>
  <c r="A5554" i="1"/>
  <c r="A5553" i="1"/>
  <c r="A5552" i="1"/>
  <c r="A5551" i="1"/>
  <c r="A5550" i="1"/>
  <c r="A5549" i="1"/>
  <c r="A5548" i="1"/>
  <c r="A5547" i="1"/>
  <c r="A5546" i="1"/>
  <c r="A5545" i="1"/>
  <c r="A5544" i="1"/>
  <c r="A5543" i="1"/>
  <c r="A5542" i="1"/>
  <c r="A5541" i="1"/>
  <c r="A5540" i="1"/>
  <c r="A5539" i="1"/>
  <c r="A5538" i="1"/>
  <c r="A5537" i="1"/>
  <c r="A5536" i="1"/>
  <c r="A5535" i="1"/>
  <c r="A5534" i="1"/>
  <c r="A5533" i="1"/>
  <c r="A5532" i="1"/>
  <c r="A5531" i="1"/>
  <c r="A5530" i="1"/>
  <c r="A5529" i="1"/>
  <c r="A5528" i="1"/>
  <c r="A5527" i="1"/>
  <c r="A5526" i="1"/>
  <c r="A5525" i="1"/>
  <c r="A5524" i="1"/>
  <c r="A5523" i="1"/>
  <c r="A5522" i="1"/>
  <c r="A5521" i="1"/>
  <c r="A5520" i="1"/>
  <c r="A5519" i="1"/>
  <c r="A5518" i="1"/>
  <c r="A5517" i="1"/>
  <c r="A5516" i="1"/>
  <c r="A5515" i="1"/>
  <c r="A5514" i="1"/>
  <c r="A5513" i="1"/>
  <c r="A5512" i="1"/>
  <c r="A5511" i="1"/>
  <c r="A5510" i="1"/>
  <c r="A5509" i="1"/>
  <c r="A5508" i="1"/>
  <c r="A5507" i="1"/>
  <c r="A5506" i="1"/>
  <c r="A5505" i="1"/>
  <c r="A5504" i="1"/>
  <c r="A5503" i="1"/>
  <c r="A5502" i="1"/>
  <c r="A5501" i="1"/>
  <c r="A5500" i="1"/>
  <c r="A5499" i="1"/>
  <c r="A5498" i="1"/>
  <c r="A5497" i="1"/>
  <c r="A5496" i="1"/>
  <c r="A5495" i="1"/>
  <c r="A5494" i="1"/>
  <c r="A5493" i="1"/>
  <c r="A5492" i="1"/>
  <c r="A5491" i="1"/>
  <c r="A5490" i="1"/>
  <c r="A5489" i="1"/>
  <c r="A5488" i="1"/>
  <c r="A5487" i="1"/>
  <c r="A5486" i="1"/>
  <c r="A5485" i="1"/>
  <c r="A5484" i="1"/>
  <c r="A5483" i="1"/>
  <c r="A5482" i="1"/>
  <c r="A5481" i="1"/>
  <c r="A5480" i="1"/>
  <c r="A5479" i="1"/>
  <c r="A5478" i="1"/>
  <c r="A5477" i="1"/>
  <c r="A5476" i="1"/>
  <c r="A5475" i="1"/>
  <c r="A5474" i="1"/>
  <c r="A5473" i="1"/>
  <c r="A5472" i="1"/>
  <c r="A5471" i="1"/>
  <c r="A5470" i="1"/>
  <c r="A5469" i="1"/>
  <c r="A5468" i="1"/>
  <c r="A5467" i="1"/>
  <c r="A5466" i="1"/>
  <c r="A5465" i="1"/>
  <c r="A5464" i="1"/>
  <c r="A5463" i="1"/>
  <c r="A5462" i="1"/>
  <c r="A5461" i="1"/>
  <c r="A5460" i="1"/>
  <c r="A5459" i="1"/>
  <c r="A5458" i="1"/>
  <c r="A5457" i="1"/>
  <c r="A5456" i="1"/>
  <c r="A5455" i="1"/>
  <c r="A5454" i="1"/>
  <c r="A5453" i="1"/>
  <c r="A5452" i="1"/>
  <c r="A5451" i="1"/>
  <c r="A5450" i="1"/>
  <c r="A5449" i="1"/>
  <c r="A5448" i="1"/>
  <c r="A5447" i="1"/>
  <c r="A5446" i="1"/>
  <c r="A5445" i="1"/>
  <c r="A5444" i="1"/>
  <c r="A5443" i="1"/>
  <c r="A5442" i="1"/>
  <c r="A5441" i="1"/>
  <c r="A5440" i="1"/>
  <c r="A5439" i="1"/>
  <c r="A5438" i="1"/>
  <c r="A5437" i="1"/>
  <c r="A5436" i="1"/>
  <c r="A5435" i="1"/>
  <c r="A5434" i="1"/>
  <c r="A5433" i="1"/>
  <c r="A5432" i="1"/>
  <c r="A5431" i="1"/>
  <c r="A5430" i="1"/>
  <c r="A5429" i="1"/>
  <c r="A5428" i="1"/>
  <c r="A5427" i="1"/>
  <c r="A5426" i="1"/>
  <c r="A5425" i="1"/>
  <c r="A5424" i="1"/>
  <c r="A5423" i="1"/>
  <c r="A5422" i="1"/>
  <c r="A5421" i="1"/>
  <c r="A5420" i="1"/>
  <c r="A5419" i="1"/>
  <c r="A5418" i="1"/>
  <c r="A5417" i="1"/>
  <c r="A5416" i="1"/>
  <c r="A5415" i="1"/>
  <c r="A5414" i="1"/>
  <c r="A5413" i="1"/>
  <c r="A5412" i="1"/>
  <c r="A5411" i="1"/>
  <c r="A5410" i="1"/>
  <c r="A5409" i="1"/>
  <c r="A5408" i="1"/>
  <c r="A5407" i="1"/>
  <c r="A5406" i="1"/>
  <c r="A5405" i="1"/>
  <c r="A5404" i="1"/>
  <c r="A5403" i="1"/>
  <c r="A5402" i="1"/>
  <c r="A5401" i="1"/>
  <c r="A5400" i="1"/>
  <c r="A5399" i="1"/>
  <c r="A5398" i="1"/>
  <c r="A5397" i="1"/>
  <c r="A5396" i="1"/>
  <c r="A5395" i="1"/>
  <c r="A5394" i="1"/>
  <c r="A5393" i="1"/>
  <c r="A5392" i="1"/>
  <c r="A5391" i="1"/>
  <c r="A5390" i="1"/>
  <c r="A5389" i="1"/>
  <c r="A5388" i="1"/>
  <c r="A5387" i="1"/>
  <c r="A5386" i="1"/>
  <c r="A5385" i="1"/>
  <c r="A5384" i="1"/>
  <c r="A5383" i="1"/>
  <c r="A5382" i="1"/>
  <c r="A5381" i="1"/>
  <c r="A5380" i="1"/>
  <c r="A5379" i="1"/>
  <c r="A5378" i="1"/>
  <c r="A5377" i="1"/>
  <c r="A5376" i="1"/>
  <c r="A5375" i="1"/>
  <c r="A5374" i="1"/>
  <c r="A5373" i="1"/>
  <c r="A5372" i="1"/>
  <c r="A5371" i="1"/>
  <c r="A5370" i="1"/>
  <c r="A5369" i="1"/>
  <c r="A5368" i="1"/>
  <c r="A5367" i="1"/>
  <c r="A5366" i="1"/>
  <c r="A5365" i="1"/>
  <c r="A5364" i="1"/>
  <c r="A5363" i="1"/>
  <c r="A5362" i="1"/>
  <c r="A5361" i="1"/>
  <c r="A5360" i="1"/>
  <c r="A5359" i="1"/>
  <c r="A5358" i="1"/>
  <c r="A5357" i="1"/>
  <c r="A5356" i="1"/>
  <c r="A5355" i="1"/>
  <c r="A5354" i="1"/>
  <c r="A5353" i="1"/>
  <c r="A5352" i="1"/>
  <c r="A5351" i="1"/>
  <c r="A5350" i="1"/>
  <c r="A5349" i="1"/>
  <c r="A5348" i="1"/>
  <c r="A5347" i="1"/>
  <c r="A5346" i="1"/>
  <c r="A5345" i="1"/>
  <c r="A5344" i="1"/>
  <c r="A5343" i="1"/>
  <c r="A5342" i="1"/>
  <c r="A5341" i="1"/>
  <c r="A5340" i="1"/>
  <c r="A5339" i="1"/>
  <c r="A5338" i="1"/>
  <c r="A5337" i="1"/>
  <c r="A5336" i="1"/>
  <c r="A5335" i="1"/>
  <c r="A5334" i="1"/>
  <c r="A5333" i="1"/>
  <c r="A5332" i="1"/>
  <c r="A5331" i="1"/>
  <c r="A5330" i="1"/>
  <c r="A5329" i="1"/>
  <c r="A5328" i="1"/>
  <c r="A5327" i="1"/>
  <c r="A5326" i="1"/>
  <c r="A5325" i="1"/>
  <c r="A5324" i="1"/>
  <c r="A5323" i="1"/>
  <c r="A5322" i="1"/>
  <c r="A5321" i="1"/>
  <c r="A5320" i="1"/>
  <c r="A5319" i="1"/>
  <c r="A5318" i="1"/>
  <c r="A5317" i="1"/>
  <c r="A5316" i="1"/>
  <c r="A5315" i="1"/>
  <c r="A5314" i="1"/>
  <c r="A5313" i="1"/>
  <c r="A5312" i="1"/>
  <c r="A5311" i="1"/>
  <c r="A5310" i="1"/>
  <c r="A5309" i="1"/>
  <c r="A5308" i="1"/>
  <c r="A5307" i="1"/>
  <c r="A5306" i="1"/>
  <c r="A5305" i="1"/>
  <c r="A5304" i="1"/>
  <c r="A5303" i="1"/>
  <c r="A5302" i="1"/>
  <c r="A5301" i="1"/>
  <c r="A5300" i="1"/>
  <c r="A5299" i="1"/>
  <c r="A5298" i="1"/>
  <c r="A5297" i="1"/>
  <c r="A5296" i="1"/>
  <c r="A5295" i="1"/>
  <c r="A5294" i="1"/>
  <c r="A5293" i="1"/>
  <c r="A5292" i="1"/>
  <c r="A5291" i="1"/>
  <c r="A5290" i="1"/>
  <c r="A5289" i="1"/>
  <c r="A5288" i="1"/>
  <c r="A5287" i="1"/>
  <c r="A5286" i="1"/>
  <c r="A5285" i="1"/>
  <c r="A5284" i="1"/>
  <c r="A5283" i="1"/>
  <c r="A5282" i="1"/>
  <c r="A5281" i="1"/>
  <c r="A5280" i="1"/>
  <c r="A5279" i="1"/>
  <c r="A5278" i="1"/>
  <c r="A5277" i="1"/>
  <c r="A5276" i="1"/>
  <c r="A5275" i="1"/>
  <c r="A5274" i="1"/>
  <c r="A5273" i="1"/>
  <c r="A5272" i="1"/>
  <c r="A5271" i="1"/>
  <c r="A5270" i="1"/>
  <c r="A5269" i="1"/>
  <c r="A5268" i="1"/>
  <c r="A5267" i="1"/>
  <c r="A5266" i="1"/>
  <c r="A5265" i="1"/>
  <c r="A5264" i="1"/>
  <c r="A5263" i="1"/>
  <c r="A5262" i="1"/>
  <c r="A5261" i="1"/>
  <c r="A5260" i="1"/>
  <c r="A5259" i="1"/>
  <c r="A5258" i="1"/>
  <c r="A5257" i="1"/>
  <c r="A5256" i="1"/>
  <c r="A5255" i="1"/>
  <c r="A5254" i="1"/>
  <c r="A5253" i="1"/>
  <c r="A5252" i="1"/>
  <c r="A5251" i="1"/>
  <c r="A5250" i="1"/>
  <c r="A5249" i="1"/>
  <c r="A5248" i="1"/>
  <c r="A5247" i="1"/>
  <c r="A5246" i="1"/>
  <c r="A5245" i="1"/>
  <c r="A5244" i="1"/>
  <c r="A5243" i="1"/>
  <c r="A5242" i="1"/>
  <c r="A5241" i="1"/>
  <c r="A5240" i="1"/>
  <c r="A5239" i="1"/>
  <c r="A5238" i="1"/>
  <c r="A5237" i="1"/>
  <c r="A5236" i="1"/>
  <c r="A5235" i="1"/>
  <c r="A5234" i="1"/>
  <c r="A5233" i="1"/>
  <c r="A5232" i="1"/>
  <c r="A5231" i="1"/>
  <c r="A5230" i="1"/>
  <c r="A5229" i="1"/>
  <c r="A5228" i="1"/>
  <c r="A5227" i="1"/>
  <c r="A5226" i="1"/>
  <c r="A5225" i="1"/>
  <c r="A5224" i="1"/>
  <c r="A5223" i="1"/>
  <c r="A5222" i="1"/>
  <c r="A5221" i="1"/>
  <c r="A5220" i="1"/>
  <c r="A5219" i="1"/>
  <c r="A5218" i="1"/>
  <c r="A5217" i="1"/>
  <c r="A5216" i="1"/>
  <c r="A5215" i="1"/>
  <c r="A5214" i="1"/>
  <c r="A5213" i="1"/>
  <c r="A5212" i="1"/>
  <c r="A5211" i="1"/>
  <c r="A5210" i="1"/>
  <c r="A5209" i="1"/>
  <c r="A5208" i="1"/>
  <c r="A5207" i="1"/>
  <c r="A5206" i="1"/>
  <c r="A5205" i="1"/>
  <c r="A5204" i="1"/>
  <c r="A5203" i="1"/>
  <c r="A5202" i="1"/>
  <c r="A5201" i="1"/>
  <c r="A5200" i="1"/>
  <c r="A5199" i="1"/>
  <c r="A5198" i="1"/>
  <c r="A5197" i="1"/>
  <c r="A5196" i="1"/>
  <c r="A5195" i="1"/>
  <c r="A5194" i="1"/>
  <c r="A5193" i="1"/>
  <c r="A5192" i="1"/>
  <c r="A5191" i="1"/>
  <c r="A5190" i="1"/>
  <c r="A5189" i="1"/>
  <c r="A5188" i="1"/>
  <c r="A5187" i="1"/>
  <c r="A5186" i="1"/>
  <c r="A5185" i="1"/>
  <c r="A5184" i="1"/>
  <c r="A5183" i="1"/>
  <c r="A5182" i="1"/>
  <c r="A5181" i="1"/>
  <c r="A5180" i="1"/>
  <c r="A5179" i="1"/>
  <c r="A5178" i="1"/>
  <c r="A5177" i="1"/>
  <c r="A5176" i="1"/>
  <c r="A5175" i="1"/>
  <c r="A5174" i="1"/>
  <c r="A5173" i="1"/>
  <c r="A5172" i="1"/>
  <c r="A5171" i="1"/>
  <c r="A5170" i="1"/>
  <c r="A5169" i="1"/>
  <c r="A5168" i="1"/>
  <c r="A5167" i="1"/>
  <c r="A5166" i="1"/>
  <c r="A5165" i="1"/>
  <c r="A5164" i="1"/>
  <c r="A5163" i="1"/>
  <c r="A5162" i="1"/>
  <c r="A5161" i="1"/>
  <c r="A5160" i="1"/>
  <c r="A5159" i="1"/>
  <c r="A5158" i="1"/>
  <c r="A5157" i="1"/>
  <c r="A5156" i="1"/>
  <c r="A5155" i="1"/>
  <c r="A5154" i="1"/>
  <c r="A5153" i="1"/>
  <c r="A5152" i="1"/>
  <c r="A5151" i="1"/>
  <c r="A5150" i="1"/>
  <c r="A5149" i="1"/>
  <c r="A5148" i="1"/>
  <c r="A5147" i="1"/>
  <c r="A5146" i="1"/>
  <c r="A5145" i="1"/>
  <c r="A5144" i="1"/>
  <c r="A5143" i="1"/>
  <c r="A5142" i="1"/>
  <c r="A5141" i="1"/>
  <c r="A5140" i="1"/>
  <c r="A5139" i="1"/>
  <c r="A5138" i="1"/>
  <c r="A5137" i="1"/>
  <c r="A5136" i="1"/>
  <c r="A5135" i="1"/>
  <c r="A5134" i="1"/>
  <c r="A5133" i="1"/>
  <c r="A5132" i="1"/>
  <c r="A5131" i="1"/>
  <c r="A5130" i="1"/>
  <c r="A5129" i="1"/>
  <c r="A5128" i="1"/>
  <c r="A5127" i="1"/>
  <c r="A5126" i="1"/>
  <c r="A5125" i="1"/>
  <c r="A5124" i="1"/>
  <c r="A5123" i="1"/>
  <c r="A5122" i="1"/>
  <c r="A5121" i="1"/>
  <c r="A5120" i="1"/>
  <c r="A5119" i="1"/>
  <c r="A5118" i="1"/>
  <c r="A5117" i="1"/>
  <c r="A5116" i="1"/>
  <c r="A5115" i="1"/>
  <c r="A5114" i="1"/>
  <c r="A5113" i="1"/>
  <c r="A5112" i="1"/>
  <c r="A5111" i="1"/>
  <c r="A5110" i="1"/>
  <c r="A5109" i="1"/>
  <c r="A5108" i="1"/>
  <c r="A5107" i="1"/>
  <c r="A5106" i="1"/>
  <c r="A5105" i="1"/>
  <c r="A5104" i="1"/>
  <c r="A5103" i="1"/>
  <c r="A5102" i="1"/>
  <c r="A5101" i="1"/>
  <c r="A5100" i="1"/>
  <c r="A5099" i="1"/>
  <c r="A5098" i="1"/>
  <c r="A5097" i="1"/>
  <c r="A5096" i="1"/>
  <c r="A5095" i="1"/>
  <c r="A5094" i="1"/>
  <c r="A5093" i="1"/>
  <c r="A5092" i="1"/>
  <c r="A5091" i="1"/>
  <c r="A5090" i="1"/>
  <c r="A5089" i="1"/>
  <c r="A5088" i="1"/>
  <c r="A5087" i="1"/>
  <c r="A5086" i="1"/>
  <c r="A5085" i="1"/>
  <c r="A5084" i="1"/>
  <c r="A5083" i="1"/>
  <c r="A5082" i="1"/>
  <c r="A5081" i="1"/>
  <c r="A5080" i="1"/>
  <c r="A5079" i="1"/>
  <c r="A5078" i="1"/>
  <c r="A5077" i="1"/>
  <c r="A5076" i="1"/>
  <c r="A5075" i="1"/>
  <c r="A5074" i="1"/>
  <c r="A5073" i="1"/>
  <c r="A5072" i="1"/>
  <c r="A5071" i="1"/>
  <c r="A5070" i="1"/>
  <c r="A5069" i="1"/>
  <c r="A5068" i="1"/>
  <c r="A5067" i="1"/>
  <c r="A5066" i="1"/>
  <c r="A5065" i="1"/>
  <c r="A5064" i="1"/>
  <c r="A5063" i="1"/>
  <c r="A5062" i="1"/>
  <c r="A5061" i="1"/>
  <c r="A5060" i="1"/>
  <c r="A5059" i="1"/>
  <c r="A5058" i="1"/>
  <c r="A5057" i="1"/>
  <c r="A5056" i="1"/>
  <c r="A5055" i="1"/>
  <c r="A5054" i="1"/>
  <c r="A5053" i="1"/>
  <c r="A5052" i="1"/>
  <c r="A5051" i="1"/>
  <c r="A5050" i="1"/>
  <c r="A5049" i="1"/>
  <c r="A5048" i="1"/>
  <c r="A5047" i="1"/>
  <c r="A5046" i="1"/>
  <c r="A5045" i="1"/>
  <c r="A5044" i="1"/>
  <c r="A5043" i="1"/>
  <c r="A5042" i="1"/>
  <c r="A5041" i="1"/>
  <c r="A5040" i="1"/>
  <c r="A5039" i="1"/>
  <c r="A5038" i="1"/>
  <c r="A5037" i="1"/>
  <c r="A5036" i="1"/>
  <c r="A5035" i="1"/>
  <c r="A5034" i="1"/>
  <c r="A5033" i="1"/>
  <c r="A5032" i="1"/>
  <c r="A5031" i="1"/>
  <c r="A5030" i="1"/>
  <c r="A5029" i="1"/>
  <c r="A5028" i="1"/>
  <c r="A5027" i="1"/>
  <c r="A5026" i="1"/>
  <c r="A5025" i="1"/>
  <c r="A5024" i="1"/>
  <c r="A5023" i="1"/>
  <c r="A5022" i="1"/>
  <c r="A5021" i="1"/>
  <c r="A5020" i="1"/>
  <c r="A5019" i="1"/>
  <c r="A5018" i="1"/>
  <c r="A5017" i="1"/>
  <c r="A5016" i="1"/>
  <c r="A5015" i="1"/>
  <c r="A5014" i="1"/>
  <c r="A5013" i="1"/>
  <c r="A5012" i="1"/>
  <c r="A5011" i="1"/>
  <c r="A5010" i="1"/>
  <c r="A5009" i="1"/>
  <c r="A5008" i="1"/>
  <c r="A5007" i="1"/>
  <c r="A5006" i="1"/>
  <c r="A5005" i="1"/>
  <c r="A5004" i="1"/>
  <c r="A5003" i="1"/>
  <c r="A5002" i="1"/>
  <c r="A5001" i="1"/>
  <c r="A5000" i="1"/>
  <c r="A4999" i="1"/>
  <c r="A4998" i="1"/>
  <c r="A4997" i="1"/>
  <c r="A4996" i="1"/>
  <c r="A4995" i="1"/>
  <c r="A4994" i="1"/>
  <c r="A4993" i="1"/>
  <c r="A4992" i="1"/>
  <c r="A4991" i="1"/>
  <c r="A4990" i="1"/>
  <c r="A4989" i="1"/>
  <c r="A4988" i="1"/>
  <c r="A4987" i="1"/>
  <c r="A4986" i="1"/>
  <c r="A4985" i="1"/>
  <c r="A4984" i="1"/>
  <c r="A4983" i="1"/>
  <c r="A4982" i="1"/>
  <c r="A4981" i="1"/>
  <c r="A4980" i="1"/>
  <c r="A4979" i="1"/>
  <c r="A4978" i="1"/>
  <c r="A4977" i="1"/>
  <c r="A4976" i="1"/>
  <c r="A4975" i="1"/>
  <c r="A4974" i="1"/>
  <c r="A4973" i="1"/>
  <c r="A4972" i="1"/>
  <c r="A4971" i="1"/>
  <c r="A4970" i="1"/>
  <c r="A4969" i="1"/>
  <c r="A4968" i="1"/>
  <c r="A4967" i="1"/>
  <c r="A4966" i="1"/>
  <c r="A4965" i="1"/>
  <c r="A4964" i="1"/>
  <c r="A4963" i="1"/>
  <c r="A4962" i="1"/>
  <c r="A4961" i="1"/>
  <c r="A4960" i="1"/>
  <c r="A4959" i="1"/>
  <c r="A4958" i="1"/>
  <c r="A4957" i="1"/>
  <c r="A4956" i="1"/>
  <c r="A4955" i="1"/>
  <c r="A4954" i="1"/>
  <c r="A4953" i="1"/>
  <c r="A4952" i="1"/>
  <c r="A4951" i="1"/>
  <c r="A4950" i="1"/>
  <c r="A4949" i="1"/>
  <c r="A4948" i="1"/>
  <c r="A4947" i="1"/>
  <c r="A4946" i="1"/>
  <c r="A4945" i="1"/>
  <c r="A4944" i="1"/>
  <c r="A4943" i="1"/>
  <c r="A4942" i="1"/>
  <c r="A4941" i="1"/>
  <c r="A4940" i="1"/>
  <c r="A4939" i="1"/>
  <c r="A4938" i="1"/>
  <c r="A4937" i="1"/>
  <c r="A4936" i="1"/>
  <c r="A4935" i="1"/>
  <c r="A4934" i="1"/>
  <c r="A4933" i="1"/>
  <c r="A4932" i="1"/>
  <c r="A4931" i="1"/>
  <c r="A4930" i="1"/>
  <c r="A4929" i="1"/>
  <c r="A4928" i="1"/>
  <c r="A4927" i="1"/>
  <c r="A4926" i="1"/>
  <c r="A4925" i="1"/>
  <c r="A4924" i="1"/>
  <c r="A4923" i="1"/>
  <c r="A4922" i="1"/>
  <c r="A4921" i="1"/>
  <c r="A4920" i="1"/>
  <c r="A4919" i="1"/>
  <c r="A4918" i="1"/>
  <c r="A4917" i="1"/>
  <c r="A4916" i="1"/>
  <c r="A4915" i="1"/>
  <c r="A4914" i="1"/>
  <c r="A4913" i="1"/>
  <c r="A4912" i="1"/>
  <c r="A4911" i="1"/>
  <c r="A4910" i="1"/>
  <c r="A4909" i="1"/>
  <c r="A4908" i="1"/>
  <c r="A4907" i="1"/>
  <c r="A4906" i="1"/>
  <c r="A4905" i="1"/>
  <c r="A4904" i="1"/>
  <c r="A4903" i="1"/>
  <c r="A4902" i="1"/>
  <c r="A4901" i="1"/>
  <c r="A4900" i="1"/>
  <c r="A4899" i="1"/>
  <c r="A4898" i="1"/>
  <c r="A4897" i="1"/>
  <c r="A4896" i="1"/>
  <c r="A4895" i="1"/>
  <c r="A4894" i="1"/>
  <c r="A4893" i="1"/>
  <c r="A4892" i="1"/>
  <c r="A4891" i="1"/>
  <c r="A4890" i="1"/>
  <c r="A4889" i="1"/>
  <c r="A4888" i="1"/>
  <c r="A4887" i="1"/>
  <c r="A4886" i="1"/>
  <c r="A4885" i="1"/>
  <c r="A4884" i="1"/>
  <c r="A4883" i="1"/>
  <c r="A4882" i="1"/>
  <c r="A4881" i="1"/>
  <c r="A4880" i="1"/>
  <c r="A4879" i="1"/>
  <c r="A4878" i="1"/>
  <c r="A4877" i="1"/>
  <c r="A4876" i="1"/>
  <c r="A4875" i="1"/>
  <c r="A4874" i="1"/>
  <c r="A4873" i="1"/>
  <c r="A4872" i="1"/>
  <c r="A4871" i="1"/>
  <c r="A4870" i="1"/>
  <c r="A4869" i="1"/>
  <c r="A4868" i="1"/>
  <c r="A4867" i="1"/>
  <c r="A4866" i="1"/>
  <c r="A4865" i="1"/>
  <c r="A4864" i="1"/>
  <c r="A4863" i="1"/>
  <c r="A4862" i="1"/>
  <c r="A4861" i="1"/>
  <c r="A4860" i="1"/>
  <c r="A4859" i="1"/>
  <c r="A4858" i="1"/>
  <c r="A4857" i="1"/>
  <c r="A4856" i="1"/>
  <c r="A4855" i="1"/>
  <c r="A4854" i="1"/>
  <c r="A4853" i="1"/>
  <c r="A4852" i="1"/>
  <c r="A4851" i="1"/>
  <c r="A4850" i="1"/>
  <c r="A4849" i="1"/>
  <c r="A4848" i="1"/>
  <c r="A4847" i="1"/>
  <c r="A4846" i="1"/>
  <c r="A4845" i="1"/>
  <c r="A4844" i="1"/>
  <c r="A4843" i="1"/>
  <c r="A4842" i="1"/>
  <c r="A4841" i="1"/>
  <c r="A4840" i="1"/>
  <c r="A4839" i="1"/>
  <c r="A4838" i="1"/>
  <c r="A4837" i="1"/>
  <c r="A4836" i="1"/>
  <c r="A4835" i="1"/>
  <c r="A4834" i="1"/>
  <c r="A4833" i="1"/>
  <c r="A4832" i="1"/>
  <c r="A4831" i="1"/>
  <c r="A4830" i="1"/>
  <c r="A4829" i="1"/>
  <c r="A4828" i="1"/>
  <c r="A4827" i="1"/>
  <c r="A4826" i="1"/>
  <c r="A4825" i="1"/>
  <c r="A4824" i="1"/>
  <c r="A4823" i="1"/>
  <c r="A4822" i="1"/>
  <c r="A4821" i="1"/>
  <c r="A4820" i="1"/>
  <c r="A4819" i="1"/>
  <c r="A4818" i="1"/>
  <c r="A4817" i="1"/>
  <c r="A4816" i="1"/>
  <c r="A4815" i="1"/>
  <c r="A4814" i="1"/>
  <c r="A4813" i="1"/>
  <c r="A4812" i="1"/>
  <c r="A4811" i="1"/>
  <c r="A4810" i="1"/>
  <c r="A4809" i="1"/>
  <c r="A4808" i="1"/>
  <c r="A4807" i="1"/>
  <c r="A4806" i="1"/>
  <c r="A4805" i="1"/>
  <c r="A4804" i="1"/>
  <c r="A4803" i="1"/>
  <c r="A4802" i="1"/>
  <c r="A4801" i="1"/>
  <c r="A4800" i="1"/>
  <c r="A4799" i="1"/>
  <c r="A4798" i="1"/>
  <c r="A4797" i="1"/>
  <c r="A4796" i="1"/>
  <c r="A4795" i="1"/>
  <c r="A4794" i="1"/>
  <c r="A4793" i="1"/>
  <c r="A4792" i="1"/>
  <c r="A4791" i="1"/>
  <c r="A4790" i="1"/>
  <c r="A4789" i="1"/>
  <c r="A4788" i="1"/>
  <c r="A4787" i="1"/>
  <c r="A4786" i="1"/>
  <c r="A4785" i="1"/>
  <c r="A4784" i="1"/>
  <c r="A4783" i="1"/>
  <c r="A4782" i="1"/>
  <c r="A4781" i="1"/>
  <c r="A4780" i="1"/>
  <c r="A4779" i="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6" i="1"/>
  <c r="A4595" i="1"/>
  <c r="A4594" i="1"/>
  <c r="A4593" i="1"/>
  <c r="A4592" i="1"/>
  <c r="A4591" i="1"/>
  <c r="A4590" i="1"/>
  <c r="A4589" i="1"/>
  <c r="A4588" i="1"/>
  <c r="A4587" i="1"/>
  <c r="A4586" i="1"/>
  <c r="A4585" i="1"/>
  <c r="A4584" i="1"/>
  <c r="A4583" i="1"/>
  <c r="A4582"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9" i="1"/>
  <c r="A4518" i="1"/>
  <c r="A4517" i="1"/>
  <c r="A4516" i="1"/>
  <c r="A4515" i="1"/>
  <c r="A4514" i="1"/>
  <c r="A4513" i="1"/>
  <c r="A4512" i="1"/>
  <c r="A4511"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8" i="1"/>
  <c r="A4477" i="1"/>
  <c r="A4476" i="1"/>
  <c r="A4475" i="1"/>
  <c r="A4474" i="1"/>
  <c r="A4473" i="1"/>
  <c r="A4472"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1"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7" i="1"/>
  <c r="A4356" i="1"/>
  <c r="A4355"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3"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7"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6"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8"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6" i="1"/>
  <c r="A3865" i="1"/>
  <c r="A3864" i="1"/>
  <c r="A3863"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3839" i="1"/>
  <c r="A3838" i="1"/>
  <c r="A3837" i="1"/>
  <c r="A3836" i="1"/>
  <c r="A3835" i="1"/>
  <c r="A126" i="1"/>
  <c r="A125" i="1"/>
  <c r="A124" i="1"/>
  <c r="A123" i="1"/>
  <c r="A122" i="1"/>
  <c r="A121" i="1"/>
  <c r="A120" i="1"/>
  <c r="A119" i="1"/>
  <c r="A118" i="1"/>
  <c r="A117" i="1"/>
  <c r="A116"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115" i="1"/>
  <c r="A114"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7"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2" i="1"/>
  <c r="A81" i="1"/>
  <c r="A80" i="1"/>
  <c r="A79" i="1"/>
  <c r="A63" i="1"/>
  <c r="A62" i="1"/>
  <c r="A61" i="1"/>
  <c r="A59" i="1"/>
  <c r="A58" i="1"/>
  <c r="A57" i="1"/>
  <c r="A56" i="1"/>
  <c r="A55" i="1"/>
  <c r="A54" i="1"/>
  <c r="A53" i="1"/>
  <c r="A52" i="1"/>
  <c r="A51" i="1"/>
  <c r="A50" i="1"/>
  <c r="A49" i="1"/>
  <c r="A48" i="1"/>
  <c r="A47" i="1"/>
  <c r="A46" i="1"/>
  <c r="A45" i="1"/>
  <c r="A44" i="1"/>
  <c r="A43" i="1"/>
  <c r="A42" i="1"/>
  <c r="A41" i="1"/>
  <c r="A40" i="1"/>
  <c r="A39" i="1"/>
  <c r="A38" i="1"/>
  <c r="A37" i="1"/>
  <c r="A36" i="1"/>
  <c r="A18" i="1"/>
  <c r="A17" i="1"/>
  <c r="A16" i="1"/>
  <c r="A15" i="1"/>
  <c r="A14" i="1"/>
  <c r="A13" i="1"/>
  <c r="A12" i="1"/>
  <c r="A11" i="1"/>
  <c r="A10" i="1"/>
  <c r="A9" i="1"/>
  <c r="A8" i="1"/>
  <c r="A7" i="1"/>
  <c r="A6" i="1"/>
  <c r="A5" i="1"/>
  <c r="A4" i="1"/>
  <c r="A2" i="1"/>
  <c r="C2" i="1" s="1"/>
  <c r="L2" i="1" s="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E1036" i="1" a="1"/>
  <c r="AE1009" i="1" a="1"/>
  <c r="AE1038" i="1" a="1"/>
  <c r="AE1067" i="1" a="1"/>
  <c r="U1110" i="1" a="1"/>
  <c r="U75" i="1" a="1"/>
  <c r="U100" i="1" a="1"/>
  <c r="U94" i="1" a="1"/>
  <c r="U157" i="1" a="1"/>
  <c r="U80" i="1" a="1"/>
  <c r="AD1001" i="1" a="1"/>
  <c r="AD1097" i="1" a="1"/>
  <c r="AD1011" i="1" a="1"/>
  <c r="U1107" i="1" a="1"/>
  <c r="U43" i="1" a="1"/>
  <c r="U68" i="1" a="1"/>
  <c r="U161" i="1" a="1"/>
  <c r="U56" i="1" a="1"/>
  <c r="U48" i="1" a="1"/>
  <c r="AD1040" i="1" a="1"/>
  <c r="U1119" i="1" a="1"/>
  <c r="U99" i="1" a="1"/>
  <c r="U29" i="1" a="1"/>
  <c r="U179" i="1" a="1"/>
  <c r="AE1040" i="1" a="1"/>
  <c r="AE1062" i="1" a="1"/>
  <c r="U1116" i="1" a="1"/>
  <c r="U67" i="1" a="1"/>
  <c r="U160" i="1" a="1"/>
  <c r="U154" i="1" a="1"/>
  <c r="U147" i="1" a="1"/>
  <c r="AE1077" i="1" a="1"/>
  <c r="AE1078" i="1" a="1"/>
  <c r="U1106" i="1" a="1"/>
  <c r="U166" i="1" a="1"/>
  <c r="U86" i="1" a="1"/>
  <c r="AD1005" i="1" a="1"/>
  <c r="AD1069" i="1" a="1"/>
  <c r="AD1099" i="1" a="1"/>
  <c r="AD1071" i="1" a="1"/>
  <c r="U1117" i="1" a="1"/>
  <c r="U103" i="1" a="1"/>
  <c r="U134" i="1" a="1"/>
  <c r="U60" i="1" a="1"/>
  <c r="U54" i="1" a="1"/>
  <c r="U47" i="1" a="1"/>
  <c r="AE1005" i="1" a="1"/>
  <c r="AE1069" i="1" a="1"/>
  <c r="AE1099" i="1" a="1"/>
  <c r="U1112" i="1" a="1"/>
  <c r="U28" i="1" a="1"/>
  <c r="AD1037" i="1" a="1"/>
  <c r="AD1042" i="1" a="1"/>
  <c r="AD1007" i="1" a="1"/>
  <c r="AD1076" i="1" a="1"/>
  <c r="U1103" i="1" a="1"/>
  <c r="U141" i="1" a="1"/>
  <c r="U66" i="1" a="1"/>
  <c r="U155" i="1" a="1"/>
  <c r="U153" i="1" a="1"/>
  <c r="AE997" i="1" a="1"/>
  <c r="AE1034" i="1" a="1"/>
  <c r="U114" i="1" a="1"/>
  <c r="U133" i="1" a="1"/>
  <c r="AD1015" i="1" a="1"/>
  <c r="AD1031" i="1" a="1"/>
  <c r="U78" i="1" a="1"/>
  <c r="U97" i="1" a="1"/>
  <c r="AE1068" i="1" a="1"/>
  <c r="AE1029" i="1" a="1"/>
  <c r="U1130" i="1" a="1"/>
  <c r="U152" i="1" a="1"/>
  <c r="AD1102" i="1" a="1"/>
  <c r="U106" i="1" a="1"/>
  <c r="AE1101" i="1" a="1"/>
  <c r="U41" i="1" a="1"/>
  <c r="U59" i="1" a="1"/>
  <c r="AE1001" i="1" a="1"/>
  <c r="AE1097" i="1" a="1"/>
  <c r="AE1011" i="1" a="1"/>
  <c r="AE1102" i="1" a="1"/>
  <c r="U1105" i="1" a="1"/>
  <c r="U139" i="1" a="1"/>
  <c r="U36" i="1" a="1"/>
  <c r="U129" i="1" a="1"/>
  <c r="U123" i="1" a="1"/>
  <c r="U180" i="1" a="1"/>
  <c r="AD1098" i="1" a="1"/>
  <c r="AD1030" i="1" a="1"/>
  <c r="AD1075" i="1" a="1"/>
  <c r="U1108" i="1" a="1"/>
  <c r="U174" i="1" a="1"/>
  <c r="U93" i="1" a="1"/>
  <c r="U50" i="1" a="1"/>
  <c r="U148" i="1" a="1"/>
  <c r="AE1098" i="1" a="1"/>
  <c r="U1115" i="1" a="1"/>
  <c r="U135" i="1" a="1"/>
  <c r="U156" i="1" a="1"/>
  <c r="U87" i="1" a="1"/>
  <c r="AE1013" i="1" a="1"/>
  <c r="AE1004" i="1" a="1"/>
  <c r="U173" i="1" a="1"/>
  <c r="U140" i="1" a="1"/>
  <c r="AD1100" i="1" a="1"/>
  <c r="U167" i="1" a="1"/>
  <c r="AE1100" i="1" a="1"/>
  <c r="AE1030" i="1" a="1"/>
  <c r="U142" i="1" a="1"/>
  <c r="U61" i="1" a="1"/>
  <c r="U116" i="1" a="1"/>
  <c r="AD1101" i="1" a="1"/>
  <c r="AE998" i="1" a="1"/>
  <c r="U98" i="1" a="1"/>
  <c r="AE1075" i="1" a="1"/>
  <c r="AD1062" i="1" a="1"/>
  <c r="U74" i="1" a="1"/>
  <c r="U92" i="1" a="1"/>
  <c r="AE1071" i="1" a="1"/>
  <c r="AD1013" i="1" a="1"/>
  <c r="U79" i="1" a="1"/>
  <c r="U22" i="1" a="1"/>
  <c r="U127" i="1" a="1"/>
  <c r="AD1077" i="1" a="1"/>
  <c r="AD1078" i="1" a="1"/>
  <c r="AD998" i="1" a="1"/>
  <c r="AD1004" i="1" a="1"/>
  <c r="U1111" i="1" a="1"/>
  <c r="U42" i="1" a="1"/>
  <c r="U35" i="1" a="1"/>
  <c r="U128" i="1" a="1"/>
  <c r="U122" i="1" a="1"/>
  <c r="U115" i="1" a="1"/>
  <c r="AE1037" i="1" a="1"/>
  <c r="AE1042" i="1" a="1"/>
  <c r="AE1007" i="1" a="1"/>
  <c r="AE1076" i="1" a="1"/>
  <c r="U178" i="1" a="1"/>
  <c r="U105" i="1" a="1"/>
  <c r="U34" i="1" a="1"/>
  <c r="U82" i="1" a="1"/>
  <c r="U121" i="1" a="1"/>
  <c r="AD997" i="1" a="1"/>
  <c r="AD1012" i="1" a="1"/>
  <c r="AD1034" i="1" a="1"/>
  <c r="U73" i="1" a="1"/>
  <c r="U165" i="1" a="1"/>
  <c r="U159" i="1" a="1"/>
  <c r="AD1002" i="1" a="1"/>
  <c r="U146" i="1" a="1"/>
  <c r="U85" i="1" a="1"/>
  <c r="AD1008" i="1" a="1"/>
  <c r="AD1010" i="1" a="1"/>
  <c r="AD1074" i="1" a="1"/>
  <c r="AD1096" i="1" a="1"/>
  <c r="U1134" i="1" a="1"/>
  <c r="U177" i="1" a="1"/>
  <c r="U104" i="1" a="1"/>
  <c r="U33" i="1" a="1"/>
  <c r="U27" i="1" a="1"/>
  <c r="U120" i="1" a="1"/>
  <c r="AE1008" i="1" a="1"/>
  <c r="AE1010" i="1" a="1"/>
  <c r="AE1074" i="1" a="1"/>
  <c r="AE1096" i="1" a="1"/>
  <c r="U1125" i="1" a="1"/>
  <c r="U145" i="1" a="1"/>
  <c r="U72" i="1" a="1"/>
  <c r="U164" i="1" a="1"/>
  <c r="U125" i="1" a="1"/>
  <c r="U84" i="1" a="1"/>
  <c r="AD1047" i="1" a="1"/>
  <c r="AD1066" i="1" a="1"/>
  <c r="AD1039" i="1" a="1"/>
  <c r="U1131" i="1" a="1"/>
  <c r="U109" i="1" a="1"/>
  <c r="U132" i="1" a="1"/>
  <c r="U57" i="1" a="1"/>
  <c r="U52" i="1" a="1"/>
  <c r="AE1033" i="1" a="1"/>
  <c r="U1128" i="1" a="1"/>
  <c r="U70" i="1" a="1"/>
  <c r="U51" i="1" a="1"/>
  <c r="AD1073" i="1" a="1"/>
  <c r="U37" i="1" a="1"/>
  <c r="AE1014" i="1" a="1"/>
  <c r="AD1067" i="1" a="1"/>
  <c r="U130" i="1" a="1"/>
  <c r="U91" i="1" a="1"/>
  <c r="U46" i="1" a="1"/>
  <c r="AD1045" i="1" a="1"/>
  <c r="U40" i="1" a="1"/>
  <c r="AE1095" i="1" a="1"/>
  <c r="U63" i="1" a="1"/>
  <c r="AD1046" i="1" a="1"/>
  <c r="AD1032" i="1" a="1"/>
  <c r="AD1000" i="1" a="1"/>
  <c r="AD1035" i="1" a="1"/>
  <c r="U1123" i="1" a="1"/>
  <c r="U144" i="1" a="1"/>
  <c r="U169" i="1" a="1"/>
  <c r="U31" i="1" a="1"/>
  <c r="U158" i="1" a="1"/>
  <c r="U150" i="1" a="1"/>
  <c r="AD1014" i="1" a="1"/>
  <c r="AD1003" i="1" a="1"/>
  <c r="AD1043" i="1" a="1"/>
  <c r="U1109" i="1" a="1"/>
  <c r="U175" i="1" a="1"/>
  <c r="U95" i="1" a="1"/>
  <c r="U26" i="1" a="1"/>
  <c r="U117" i="1" a="1"/>
  <c r="AE1073" i="1" a="1"/>
  <c r="AE1003" i="1" a="1"/>
  <c r="AE1043" i="1" a="1"/>
  <c r="U1118" i="1" a="1"/>
  <c r="U143" i="1" a="1"/>
  <c r="U168" i="1" a="1"/>
  <c r="U162" i="1" a="1"/>
  <c r="U89" i="1" a="1"/>
  <c r="U81" i="1" a="1"/>
  <c r="AD1036" i="1" a="1"/>
  <c r="AD1009" i="1" a="1"/>
  <c r="AD1038" i="1" a="1"/>
  <c r="U1113" i="1" a="1"/>
  <c r="U107" i="1" a="1"/>
  <c r="U136" i="1" a="1"/>
  <c r="U88" i="1" a="1"/>
  <c r="U49" i="1" a="1"/>
  <c r="AE1002" i="1" a="1"/>
  <c r="AE1012" i="1" a="1"/>
  <c r="U39" i="1" a="1"/>
  <c r="U53" i="1" a="1"/>
  <c r="AD1068" i="1" a="1"/>
  <c r="AD1029" i="1" a="1"/>
  <c r="U1129" i="1" a="1"/>
  <c r="U172" i="1" a="1"/>
  <c r="U21" i="1" a="1"/>
  <c r="AE1015" i="1" a="1"/>
  <c r="AE1031" i="1" a="1"/>
  <c r="U65" i="1" a="1"/>
  <c r="AE1045" i="1" a="1"/>
  <c r="AE1047" i="1" a="1"/>
  <c r="AE1066" i="1" a="1"/>
  <c r="AE1039" i="1" a="1"/>
  <c r="U1126" i="1" a="1"/>
  <c r="U77" i="1" a="1"/>
  <c r="U171" i="1" a="1"/>
  <c r="U96" i="1" a="1"/>
  <c r="U25" i="1" a="1"/>
  <c r="U20" i="1" a="1"/>
  <c r="AD1061" i="1" a="1"/>
  <c r="AD1093" i="1" a="1"/>
  <c r="AD1044" i="1" a="1"/>
  <c r="U1132" i="1" a="1"/>
  <c r="U45" i="1" a="1"/>
  <c r="U170" i="1" a="1"/>
  <c r="U124" i="1" a="1"/>
  <c r="U151" i="1" a="1"/>
  <c r="AE1061" i="1" a="1"/>
  <c r="AE1006" i="1" a="1"/>
  <c r="AE1093" i="1" a="1"/>
  <c r="AE1044" i="1" a="1"/>
  <c r="U1127" i="1" a="1"/>
  <c r="U71" i="1" a="1"/>
  <c r="U138" i="1" a="1"/>
  <c r="U32" i="1" a="1"/>
  <c r="U24" i="1" a="1"/>
  <c r="U119" i="1" a="1"/>
  <c r="AE1065" i="1" a="1"/>
  <c r="AE1064" i="1" a="1"/>
  <c r="U176" i="1" a="1"/>
  <c r="U23" i="1" a="1"/>
  <c r="AD1006" i="1" a="1"/>
  <c r="U64" i="1" a="1"/>
  <c r="AD1065" i="1" a="1"/>
  <c r="AD1033" i="1" a="1"/>
  <c r="AD1064" i="1" a="1"/>
  <c r="AD1095" i="1" a="1"/>
  <c r="U1133" i="1" a="1"/>
  <c r="U38" i="1" a="1"/>
  <c r="U102" i="1" a="1"/>
  <c r="U131" i="1" a="1"/>
  <c r="U55" i="1" a="1"/>
  <c r="U83" i="1" a="1"/>
  <c r="AE1046" i="1" a="1"/>
  <c r="AE1032" i="1" a="1"/>
  <c r="AE1000" i="1" a="1"/>
  <c r="AE1035" i="1" a="1"/>
  <c r="U1124" i="1" a="1"/>
  <c r="U108" i="1" a="1"/>
  <c r="U137" i="1" a="1"/>
  <c r="U62" i="1" a="1"/>
  <c r="U126" i="1" a="1"/>
  <c r="U118" i="1" a="1"/>
  <c r="AD1041" i="1" a="1"/>
  <c r="AD1072" i="1" a="1"/>
  <c r="AD1079" i="1" a="1"/>
  <c r="AD1070" i="1" a="1"/>
  <c r="U1104" i="1" a="1"/>
  <c r="U76" i="1" a="1"/>
  <c r="U101" i="1" a="1"/>
  <c r="U30" i="1" a="1"/>
  <c r="U90" i="1" a="1"/>
  <c r="U181" i="1" a="1"/>
  <c r="AE1041" i="1" a="1"/>
  <c r="AE1072" i="1" a="1"/>
  <c r="AE1079" i="1" a="1"/>
  <c r="AE1070" i="1" a="1"/>
  <c r="U1114" i="1" a="1"/>
  <c r="U44" i="1" a="1"/>
  <c r="U69" i="1" a="1"/>
  <c r="U163" i="1" a="1"/>
  <c r="U58" i="1" a="1"/>
  <c r="U149" i="1" a="1"/>
  <c r="AE1034" i="1" l="1"/>
  <c r="AD1034" i="1"/>
  <c r="AE1076" i="1"/>
  <c r="AD1076" i="1"/>
  <c r="AE1071" i="1"/>
  <c r="AD1071" i="1"/>
  <c r="AE1004" i="1"/>
  <c r="AD1004" i="1"/>
  <c r="AE1062" i="1"/>
  <c r="AD1062" i="1"/>
  <c r="AE1075" i="1"/>
  <c r="AD1075" i="1"/>
  <c r="AE1102" i="1"/>
  <c r="AD1102" i="1"/>
  <c r="AE1067" i="1"/>
  <c r="AD1067" i="1"/>
  <c r="AE1043" i="1"/>
  <c r="AD1043" i="1"/>
  <c r="AE1070" i="1"/>
  <c r="AD1070" i="1"/>
  <c r="AE1035" i="1"/>
  <c r="AD1035" i="1"/>
  <c r="AE1095" i="1"/>
  <c r="AD1095" i="1"/>
  <c r="AE1044" i="1"/>
  <c r="AD1044" i="1"/>
  <c r="AE1039" i="1"/>
  <c r="AD1039" i="1"/>
  <c r="AE1096" i="1"/>
  <c r="AD1096" i="1"/>
  <c r="AE1031" i="1"/>
  <c r="AD1031" i="1"/>
  <c r="AE1012" i="1"/>
  <c r="AD1012" i="1"/>
  <c r="AE1007" i="1"/>
  <c r="AD1007" i="1"/>
  <c r="AE1099" i="1"/>
  <c r="AD1099" i="1"/>
  <c r="AE998" i="1"/>
  <c r="AD998" i="1"/>
  <c r="AE1013" i="1"/>
  <c r="AD1013" i="1"/>
  <c r="AE1030" i="1"/>
  <c r="AD1030" i="1"/>
  <c r="AE1011" i="1"/>
  <c r="AD1011" i="1"/>
  <c r="AE1038" i="1"/>
  <c r="AD1038" i="1"/>
  <c r="AE1003" i="1"/>
  <c r="AD1003" i="1"/>
  <c r="AE1079" i="1"/>
  <c r="AD1079" i="1"/>
  <c r="AE1000" i="1"/>
  <c r="AD1000" i="1"/>
  <c r="AE1064" i="1"/>
  <c r="AD1064" i="1"/>
  <c r="AE1093" i="1"/>
  <c r="AD1093" i="1"/>
  <c r="AE1066" i="1"/>
  <c r="AD1066" i="1"/>
  <c r="AE1074" i="1"/>
  <c r="AD1074" i="1"/>
  <c r="AE1029" i="1"/>
  <c r="AD1029" i="1"/>
  <c r="AE997" i="1"/>
  <c r="AD997" i="1"/>
  <c r="AE1042" i="1"/>
  <c r="AD1042" i="1"/>
  <c r="AE1069" i="1"/>
  <c r="AD1069" i="1"/>
  <c r="AE1078" i="1"/>
  <c r="AD1078" i="1"/>
  <c r="AE1101" i="1"/>
  <c r="AD1101" i="1"/>
  <c r="AE1098" i="1"/>
  <c r="AD1098" i="1"/>
  <c r="AE1097" i="1"/>
  <c r="AD1097" i="1"/>
  <c r="AE1009" i="1"/>
  <c r="AD1009" i="1"/>
  <c r="AE1014" i="1"/>
  <c r="AD1014" i="1"/>
  <c r="AE1072" i="1"/>
  <c r="AD1072" i="1"/>
  <c r="AE1032" i="1"/>
  <c r="AD1032" i="1"/>
  <c r="AE1033" i="1"/>
  <c r="AD1033" i="1"/>
  <c r="AE1006" i="1"/>
  <c r="AD1006" i="1"/>
  <c r="AE1047" i="1"/>
  <c r="AD1047" i="1"/>
  <c r="AE1010" i="1"/>
  <c r="AD1010" i="1"/>
  <c r="AE1015" i="1"/>
  <c r="AD1015" i="1"/>
  <c r="AE1002" i="1"/>
  <c r="AD1002" i="1"/>
  <c r="AE1037" i="1"/>
  <c r="AD1037" i="1"/>
  <c r="AE1005" i="1"/>
  <c r="AD1005" i="1"/>
  <c r="AE1077" i="1"/>
  <c r="AD1077" i="1"/>
  <c r="AE1040" i="1"/>
  <c r="AD1040" i="1"/>
  <c r="AE1100" i="1"/>
  <c r="AD1100" i="1"/>
  <c r="AE1001" i="1"/>
  <c r="AD1001" i="1"/>
  <c r="AE1036" i="1"/>
  <c r="AD1036" i="1"/>
  <c r="AE1073" i="1"/>
  <c r="AD1073" i="1"/>
  <c r="AE1041" i="1"/>
  <c r="AD1041" i="1"/>
  <c r="AE1046" i="1"/>
  <c r="AD1046" i="1"/>
  <c r="AE1065" i="1"/>
  <c r="AD1065" i="1"/>
  <c r="AE1061" i="1"/>
  <c r="AD1061" i="1"/>
  <c r="AE1045" i="1"/>
  <c r="AD1045" i="1"/>
  <c r="AE1008" i="1"/>
  <c r="AD1008" i="1"/>
  <c r="AE1068" i="1"/>
  <c r="AD1068" i="1"/>
  <c r="U1128" i="1"/>
  <c r="U1133" i="1"/>
  <c r="U1127" i="1"/>
  <c r="U1132" i="1"/>
  <c r="U1126" i="1"/>
  <c r="U1131" i="1"/>
  <c r="U1125" i="1"/>
  <c r="U1134" i="1"/>
  <c r="U1130" i="1"/>
  <c r="U1129" i="1"/>
  <c r="U1124" i="1"/>
  <c r="U1123" i="1"/>
  <c r="U1104" i="1"/>
  <c r="U1112" i="1"/>
  <c r="U1117" i="1"/>
  <c r="U1106" i="1"/>
  <c r="U1111" i="1"/>
  <c r="U1116" i="1"/>
  <c r="U1119" i="1"/>
  <c r="U1115" i="1"/>
  <c r="U1108" i="1"/>
  <c r="U1105" i="1"/>
  <c r="U1107" i="1"/>
  <c r="U1110" i="1"/>
  <c r="U1113" i="1"/>
  <c r="U1118" i="1"/>
  <c r="U1109" i="1"/>
  <c r="U1114" i="1"/>
  <c r="U1103" i="1"/>
  <c r="U47" i="1"/>
  <c r="U79" i="1"/>
  <c r="U115" i="1"/>
  <c r="U147" i="1"/>
  <c r="U179" i="1"/>
  <c r="U116" i="1"/>
  <c r="U148" i="1"/>
  <c r="U180" i="1"/>
  <c r="U48" i="1"/>
  <c r="U80" i="1"/>
  <c r="U49" i="1"/>
  <c r="U81" i="1"/>
  <c r="U117" i="1"/>
  <c r="U149" i="1"/>
  <c r="U181" i="1"/>
  <c r="U118" i="1"/>
  <c r="U150" i="1"/>
  <c r="U51" i="1"/>
  <c r="U83" i="1"/>
  <c r="U119" i="1"/>
  <c r="U151" i="1"/>
  <c r="U20" i="1"/>
  <c r="U52" i="1"/>
  <c r="U84" i="1"/>
  <c r="U120" i="1"/>
  <c r="U152" i="1"/>
  <c r="U21" i="1"/>
  <c r="U53" i="1"/>
  <c r="U85" i="1"/>
  <c r="U121" i="1"/>
  <c r="U153" i="1"/>
  <c r="U22" i="1"/>
  <c r="U54" i="1"/>
  <c r="U86" i="1"/>
  <c r="U122" i="1"/>
  <c r="U154" i="1"/>
  <c r="U87" i="1"/>
  <c r="U156" i="1"/>
  <c r="U50" i="1"/>
  <c r="U123" i="1"/>
  <c r="U56" i="1"/>
  <c r="U157" i="1"/>
  <c r="U88" i="1"/>
  <c r="U89" i="1"/>
  <c r="U26" i="1"/>
  <c r="U58" i="1"/>
  <c r="U90" i="1"/>
  <c r="U126" i="1"/>
  <c r="U158" i="1"/>
  <c r="U23" i="1"/>
  <c r="U55" i="1"/>
  <c r="U24" i="1"/>
  <c r="U124" i="1"/>
  <c r="U25" i="1"/>
  <c r="U57" i="1"/>
  <c r="U125" i="1"/>
  <c r="U27" i="1"/>
  <c r="U59" i="1"/>
  <c r="U91" i="1"/>
  <c r="U127" i="1"/>
  <c r="U159" i="1"/>
  <c r="U82" i="1"/>
  <c r="U155" i="1"/>
  <c r="U28" i="1"/>
  <c r="U60" i="1"/>
  <c r="U92" i="1"/>
  <c r="U128" i="1"/>
  <c r="U160" i="1"/>
  <c r="U29" i="1"/>
  <c r="U61" i="1"/>
  <c r="U93" i="1"/>
  <c r="U129" i="1"/>
  <c r="U161" i="1"/>
  <c r="U94" i="1"/>
  <c r="U130" i="1"/>
  <c r="U162" i="1"/>
  <c r="U95" i="1"/>
  <c r="U163" i="1"/>
  <c r="U30" i="1"/>
  <c r="U62" i="1"/>
  <c r="U31" i="1"/>
  <c r="U63" i="1"/>
  <c r="U131" i="1"/>
  <c r="U32" i="1"/>
  <c r="U64" i="1"/>
  <c r="U96" i="1"/>
  <c r="U132" i="1"/>
  <c r="U164" i="1"/>
  <c r="U33" i="1"/>
  <c r="U65" i="1"/>
  <c r="U97" i="1"/>
  <c r="U133" i="1"/>
  <c r="U165" i="1"/>
  <c r="U34" i="1"/>
  <c r="U66" i="1"/>
  <c r="U98" i="1"/>
  <c r="U134" i="1"/>
  <c r="U166" i="1"/>
  <c r="U35" i="1"/>
  <c r="U67" i="1"/>
  <c r="U99" i="1"/>
  <c r="U135" i="1"/>
  <c r="U167" i="1"/>
  <c r="U36" i="1"/>
  <c r="U68" i="1"/>
  <c r="U100" i="1"/>
  <c r="U136" i="1"/>
  <c r="U168" i="1"/>
  <c r="U37" i="1"/>
  <c r="U69" i="1"/>
  <c r="U101" i="1"/>
  <c r="U137" i="1"/>
  <c r="U169" i="1"/>
  <c r="U70" i="1"/>
  <c r="U102" i="1"/>
  <c r="U138" i="1"/>
  <c r="U170" i="1"/>
  <c r="U171" i="1"/>
  <c r="U40" i="1"/>
  <c r="U72" i="1"/>
  <c r="U104" i="1"/>
  <c r="U140" i="1"/>
  <c r="U172" i="1"/>
  <c r="U39" i="1"/>
  <c r="U73" i="1"/>
  <c r="U105" i="1"/>
  <c r="U141" i="1"/>
  <c r="U173" i="1"/>
  <c r="U103" i="1"/>
  <c r="U41" i="1"/>
  <c r="U42" i="1"/>
  <c r="U74" i="1"/>
  <c r="U106" i="1"/>
  <c r="U142" i="1"/>
  <c r="U174" i="1"/>
  <c r="U139" i="1"/>
  <c r="U43" i="1"/>
  <c r="U75" i="1"/>
  <c r="U107" i="1"/>
  <c r="U143" i="1"/>
  <c r="U175" i="1"/>
  <c r="U44" i="1"/>
  <c r="U76" i="1"/>
  <c r="U108" i="1"/>
  <c r="U144" i="1"/>
  <c r="U176" i="1"/>
  <c r="U38" i="1"/>
  <c r="U71" i="1"/>
  <c r="U45" i="1"/>
  <c r="U77" i="1"/>
  <c r="U109" i="1"/>
  <c r="U145" i="1"/>
  <c r="U177" i="1"/>
  <c r="U46" i="1"/>
  <c r="U78" i="1"/>
  <c r="U114" i="1"/>
  <c r="U146" i="1"/>
  <c r="U178"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<sst xmlns="http://schemas.openxmlformats.org/spreadsheetml/2006/main" count="73018" uniqueCount="46270">
  <si>
    <t>Code</t>
  </si>
  <si>
    <t>Description</t>
  </si>
  <si>
    <t>Opis</t>
  </si>
  <si>
    <t xml:space="preserve"> 2665</t>
  </si>
  <si>
    <t>BLACK HEART SUIT</t>
  </si>
  <si>
    <t xml:space="preserve"> 2666</t>
  </si>
  <si>
    <t>BLACK DIAMOND SUIT</t>
  </si>
  <si>
    <t xml:space="preserve"> 2667</t>
  </si>
  <si>
    <t>WHITE CLUB SUIT</t>
  </si>
  <si>
    <t xml:space="preserve"> 2668</t>
  </si>
  <si>
    <t>HOT SPRINGS</t>
  </si>
  <si>
    <t xml:space="preserve"> 2669</t>
  </si>
  <si>
    <t>QUARTER NOTE</t>
  </si>
  <si>
    <t xml:space="preserve"> 266A</t>
  </si>
  <si>
    <t>EIGHTH NOTE</t>
  </si>
  <si>
    <t xml:space="preserve"> 266B</t>
  </si>
  <si>
    <t>BEAMED EIGHTH NOTES</t>
  </si>
  <si>
    <t xml:space="preserve"> 266C</t>
  </si>
  <si>
    <t>BEAMED SIXTEENTH NOTES</t>
  </si>
  <si>
    <t xml:space="preserve"> 266D</t>
  </si>
  <si>
    <t>MUSIC FLAT SIGN</t>
  </si>
  <si>
    <t xml:space="preserve"> 266E</t>
  </si>
  <si>
    <t>MUSIC NATURAL SIGN</t>
  </si>
  <si>
    <t xml:space="preserve"> 266F</t>
  </si>
  <si>
    <t>MUSIC SHARP SIGN</t>
  </si>
  <si>
    <t xml:space="preserve"> 2670</t>
  </si>
  <si>
    <t>WEST SYRIAC CROSS</t>
  </si>
  <si>
    <t xml:space="preserve"> 2671</t>
  </si>
  <si>
    <t>EAST SYRIAC CROSS</t>
  </si>
  <si>
    <t xml:space="preserve"> 2672</t>
  </si>
  <si>
    <t>UNIVERSAL RECYCLING SYMBOL</t>
  </si>
  <si>
    <t xml:space="preserve"> 2673</t>
  </si>
  <si>
    <t>RECYCLING SYMBOL FOR TYPE-1 PLASTICS</t>
  </si>
  <si>
    <t>RECYCLING SYMBOL FOR TYPE-2 PLASTICS</t>
  </si>
  <si>
    <t xml:space="preserve"> 2675</t>
  </si>
  <si>
    <t>RECYCLING SYMBOL FOR TYPE-3 PLASTICS</t>
  </si>
  <si>
    <t xml:space="preserve"> 2676</t>
  </si>
  <si>
    <t>RECYCLING SYMBOL FOR TYPE-4 PLASTICS</t>
  </si>
  <si>
    <t xml:space="preserve"> 2677</t>
  </si>
  <si>
    <t>RECYCLING SYMBOL FOR TYPE-5 PLASTICS</t>
  </si>
  <si>
    <t xml:space="preserve"> 2678</t>
  </si>
  <si>
    <t>RECYCLING SYMBOL FOR TYPE-6 PLASTICS</t>
  </si>
  <si>
    <t xml:space="preserve"> 2679</t>
  </si>
  <si>
    <t>RECYCLING SYMBOL FOR TYPE-7 PLASTICS</t>
  </si>
  <si>
    <t xml:space="preserve"> 267A</t>
  </si>
  <si>
    <t>RECYCLING SYMBOL FOR GENERIC MATERIALS</t>
  </si>
  <si>
    <t xml:space="preserve"> 267B</t>
  </si>
  <si>
    <t>BLACK UNIVERSAL RECYCLING SYMBOL</t>
  </si>
  <si>
    <t xml:space="preserve"> 267C</t>
  </si>
  <si>
    <t>RECYCLED PAPER SYMBOL</t>
  </si>
  <si>
    <t xml:space="preserve"> 267D</t>
  </si>
  <si>
    <t>PARTIALLY-RECYCLED PAPER SYMBOL</t>
  </si>
  <si>
    <t xml:space="preserve"> 267E</t>
  </si>
  <si>
    <t>PERMANENT PAPER SIGN</t>
  </si>
  <si>
    <t xml:space="preserve"> 267F</t>
  </si>
  <si>
    <t>WHEELCHAIR SYMBOL</t>
  </si>
  <si>
    <t xml:space="preserve"> 2680</t>
  </si>
  <si>
    <t>DIE FACE-1</t>
  </si>
  <si>
    <t xml:space="preserve"> 2681</t>
  </si>
  <si>
    <t>DIE FACE-2</t>
  </si>
  <si>
    <t xml:space="preserve"> 2682</t>
  </si>
  <si>
    <t>DIE FACE-3</t>
  </si>
  <si>
    <t xml:space="preserve"> 2683</t>
  </si>
  <si>
    <t>DIE FACE-4</t>
  </si>
  <si>
    <t xml:space="preserve"> 2684</t>
  </si>
  <si>
    <t>DIE FACE-5</t>
  </si>
  <si>
    <t xml:space="preserve"> 2685</t>
  </si>
  <si>
    <t>DIE FACE-6</t>
  </si>
  <si>
    <t xml:space="preserve"> 2686</t>
  </si>
  <si>
    <t>WHITE CIRCLE WITH DOT RIGHT</t>
  </si>
  <si>
    <t xml:space="preserve"> 2687</t>
  </si>
  <si>
    <t>WHITE CIRCLE WITH TWO DOTS</t>
  </si>
  <si>
    <t xml:space="preserve"> 2688</t>
  </si>
  <si>
    <t>BLACK CIRCLE WITH WHITE DOT RIGHT</t>
  </si>
  <si>
    <t xml:space="preserve"> 2689</t>
  </si>
  <si>
    <t>BLACK CIRCLE WITH TWO WHITE DOTS</t>
  </si>
  <si>
    <t xml:space="preserve"> 268A</t>
  </si>
  <si>
    <t>MONOGRAM FOR YANG</t>
  </si>
  <si>
    <t xml:space="preserve"> 268B</t>
  </si>
  <si>
    <t>MONOGRAM FOR YIN</t>
  </si>
  <si>
    <t xml:space="preserve"> 268C</t>
  </si>
  <si>
    <t>DIGRAM FOR GREATER YANG</t>
  </si>
  <si>
    <t xml:space="preserve"> 268D</t>
  </si>
  <si>
    <t>DIGRAM FOR LESSER YIN</t>
  </si>
  <si>
    <t xml:space="preserve"> 268E</t>
  </si>
  <si>
    <t>DIGRAM FOR LESSER YANG</t>
  </si>
  <si>
    <t xml:space="preserve"> 268F</t>
  </si>
  <si>
    <t>DIGRAM FOR GREATER YIN</t>
  </si>
  <si>
    <t xml:space="preserve"> 2690</t>
  </si>
  <si>
    <t>WHITE FLAG</t>
  </si>
  <si>
    <t xml:space="preserve"> 2691</t>
  </si>
  <si>
    <t>BLACK FLAG</t>
  </si>
  <si>
    <t xml:space="preserve"> 2692</t>
  </si>
  <si>
    <t>HAMMER AND PICK</t>
  </si>
  <si>
    <t xml:space="preserve"> 2693</t>
  </si>
  <si>
    <t>ANCHOR</t>
  </si>
  <si>
    <t xml:space="preserve"> 2694</t>
  </si>
  <si>
    <t>CROSSED SWORDS</t>
  </si>
  <si>
    <t xml:space="preserve"> 2695</t>
  </si>
  <si>
    <t>STAFF OF AESCULAPIUS</t>
  </si>
  <si>
    <t xml:space="preserve"> 2696</t>
  </si>
  <si>
    <t>SCALES</t>
  </si>
  <si>
    <t xml:space="preserve"> 2697</t>
  </si>
  <si>
    <t>ALEMBIC</t>
  </si>
  <si>
    <t xml:space="preserve"> 2698</t>
  </si>
  <si>
    <t>FLOWER</t>
  </si>
  <si>
    <t xml:space="preserve"> 2699</t>
  </si>
  <si>
    <t>GEAR</t>
  </si>
  <si>
    <t xml:space="preserve"> 269A</t>
  </si>
  <si>
    <t>STAFF OF HERMES</t>
  </si>
  <si>
    <t xml:space="preserve"> 269B</t>
  </si>
  <si>
    <t>ATOM SYMBOL</t>
  </si>
  <si>
    <t xml:space="preserve"> 269C</t>
  </si>
  <si>
    <t>FLEUR-DE-LIS</t>
  </si>
  <si>
    <t xml:space="preserve"> 269D</t>
  </si>
  <si>
    <t>OUTLINED WHITE STAR</t>
  </si>
  <si>
    <t xml:space="preserve"> 269E</t>
  </si>
  <si>
    <t>THREE LINES CONVERGING RIGHT</t>
  </si>
  <si>
    <t xml:space="preserve"> 269F</t>
  </si>
  <si>
    <t>THREE LINES CONVERGING LEFT</t>
  </si>
  <si>
    <t xml:space="preserve"> 26A0</t>
  </si>
  <si>
    <t>WARNING SIGN</t>
  </si>
  <si>
    <t xml:space="preserve"> 26A1</t>
  </si>
  <si>
    <t>HIGH VOLTAGE SIGN</t>
  </si>
  <si>
    <t xml:space="preserve"> 26A2</t>
  </si>
  <si>
    <t>DOUBLED FEMALE SIGN</t>
  </si>
  <si>
    <t xml:space="preserve"> 26A3</t>
  </si>
  <si>
    <t>DOUBLED MALE SIGN</t>
  </si>
  <si>
    <t xml:space="preserve"> 26A4</t>
  </si>
  <si>
    <t>INTERLOCKED FEMALE AND MALE SIGN</t>
  </si>
  <si>
    <t xml:space="preserve"> 26A5</t>
  </si>
  <si>
    <t>MALE AND FEMALE SIGN</t>
  </si>
  <si>
    <t xml:space="preserve"> 26A6</t>
  </si>
  <si>
    <t>MALE WITH STROKE SIGN</t>
  </si>
  <si>
    <t xml:space="preserve"> 26A7</t>
  </si>
  <si>
    <t>MALE WITH STROKE AND MALE AND FEMALE SIGN</t>
  </si>
  <si>
    <t xml:space="preserve"> 26A8</t>
  </si>
  <si>
    <t>VERTICAL MALE WITH STROKE SIGN</t>
  </si>
  <si>
    <t xml:space="preserve"> 26A9</t>
  </si>
  <si>
    <t>HORIZONTAL MALE WITH STROKE SIGN</t>
  </si>
  <si>
    <t xml:space="preserve"> 26AA</t>
  </si>
  <si>
    <t>MEDIUM WHITE CIRCLE</t>
  </si>
  <si>
    <t xml:space="preserve"> 26AB</t>
  </si>
  <si>
    <t>MEDIUM BLACK CIRCLE</t>
  </si>
  <si>
    <t xml:space="preserve"> 26AC</t>
  </si>
  <si>
    <t>MEDIUM SMALL WHITE CIRCLE</t>
  </si>
  <si>
    <t xml:space="preserve"> 26AD</t>
  </si>
  <si>
    <t>MARRIAGE SYMBOL</t>
  </si>
  <si>
    <t xml:space="preserve"> 26AE</t>
  </si>
  <si>
    <t>DIVORCE SYMBOL</t>
  </si>
  <si>
    <t xml:space="preserve"> 26AF</t>
  </si>
  <si>
    <t>UNMARRIED PARTNERSHIP SYMBOL</t>
  </si>
  <si>
    <t xml:space="preserve"> 26B0</t>
  </si>
  <si>
    <t>COFFIN</t>
  </si>
  <si>
    <t xml:space="preserve"> 26B1</t>
  </si>
  <si>
    <t>FUNERAL URN</t>
  </si>
  <si>
    <t xml:space="preserve"> 26B2</t>
  </si>
  <si>
    <t>NEUTER</t>
  </si>
  <si>
    <t xml:space="preserve"> 26B3</t>
  </si>
  <si>
    <t>CERES</t>
  </si>
  <si>
    <t xml:space="preserve"> 26B4</t>
  </si>
  <si>
    <t>PALLAS</t>
  </si>
  <si>
    <t xml:space="preserve"> 26B5</t>
  </si>
  <si>
    <t>JUNO</t>
  </si>
  <si>
    <t xml:space="preserve"> 26B6</t>
  </si>
  <si>
    <t>VESTA</t>
  </si>
  <si>
    <t xml:space="preserve"> 26B7</t>
  </si>
  <si>
    <t>CHIRON</t>
  </si>
  <si>
    <t xml:space="preserve"> 26B8</t>
  </si>
  <si>
    <t>BLACK MOON LILITH</t>
  </si>
  <si>
    <t xml:space="preserve"> 26B9</t>
  </si>
  <si>
    <t>SEXTILE</t>
  </si>
  <si>
    <t xml:space="preserve"> 26BA</t>
  </si>
  <si>
    <t>SEMISEXTILE</t>
  </si>
  <si>
    <t xml:space="preserve"> 26BB</t>
  </si>
  <si>
    <t>QUINCUNX</t>
  </si>
  <si>
    <t xml:space="preserve"> 26BC</t>
  </si>
  <si>
    <t>SESQUIQUADRATE</t>
  </si>
  <si>
    <t xml:space="preserve"> 26BD</t>
  </si>
  <si>
    <t>SOCCER BALL</t>
  </si>
  <si>
    <t xml:space="preserve"> 26BE</t>
  </si>
  <si>
    <t>BASEBALL</t>
  </si>
  <si>
    <t xml:space="preserve"> 26BF</t>
  </si>
  <si>
    <t>SQUARED KEY</t>
  </si>
  <si>
    <t xml:space="preserve"> 26C0</t>
  </si>
  <si>
    <t>WHITE DRAUGHTS MAN</t>
  </si>
  <si>
    <t xml:space="preserve"> 26C1</t>
  </si>
  <si>
    <t>WHITE DRAUGHTS KING</t>
  </si>
  <si>
    <t xml:space="preserve"> 26C2</t>
  </si>
  <si>
    <t>BLACK DRAUGHTS MAN</t>
  </si>
  <si>
    <t xml:space="preserve"> 26C3</t>
  </si>
  <si>
    <t>BLACK DRAUGHTS KING</t>
  </si>
  <si>
    <t xml:space="preserve"> 26C4</t>
  </si>
  <si>
    <t>SNOWMAN WITHOUT SNOW</t>
  </si>
  <si>
    <t xml:space="preserve"> 26C5</t>
  </si>
  <si>
    <t>SUN BEHIND CLOUD</t>
  </si>
  <si>
    <t xml:space="preserve"> 26C6</t>
  </si>
  <si>
    <t>RAIN</t>
  </si>
  <si>
    <t xml:space="preserve"> 26C7</t>
  </si>
  <si>
    <t>BLACK SNOWMAN</t>
  </si>
  <si>
    <t xml:space="preserve"> 26C8</t>
  </si>
  <si>
    <t>THUNDER CLOUD AND RAIN</t>
  </si>
  <si>
    <t xml:space="preserve"> 26C9</t>
  </si>
  <si>
    <t>TURNED WHITE SHOGI PIECE</t>
  </si>
  <si>
    <t xml:space="preserve"> 26CA</t>
  </si>
  <si>
    <t>TURNED BLACK SHOGI PIECE</t>
  </si>
  <si>
    <t xml:space="preserve"> 26CB</t>
  </si>
  <si>
    <t>WHITE DIAMOND IN SQUARE</t>
  </si>
  <si>
    <t xml:space="preserve"> 26CC</t>
  </si>
  <si>
    <t>CROSSING LANES</t>
  </si>
  <si>
    <t xml:space="preserve"> 26CD</t>
  </si>
  <si>
    <t>DISABLED CAR</t>
  </si>
  <si>
    <t xml:space="preserve"> 26CE</t>
  </si>
  <si>
    <t>OPHIUCHUS</t>
  </si>
  <si>
    <t xml:space="preserve"> 26CF</t>
  </si>
  <si>
    <t>PICK</t>
  </si>
  <si>
    <t xml:space="preserve"> 26D0</t>
  </si>
  <si>
    <t>CAR SLIDING</t>
  </si>
  <si>
    <t xml:space="preserve"> 26D1</t>
  </si>
  <si>
    <t>HELMET WITH WHITE CROSS</t>
  </si>
  <si>
    <t xml:space="preserve"> 26D2</t>
  </si>
  <si>
    <t>CIRCLED CROSSING LANES</t>
  </si>
  <si>
    <t xml:space="preserve"> 26D3</t>
  </si>
  <si>
    <t>CHAINS</t>
  </si>
  <si>
    <t xml:space="preserve"> 26D4</t>
  </si>
  <si>
    <t>NO ENTRY</t>
  </si>
  <si>
    <t xml:space="preserve"> 26D5</t>
  </si>
  <si>
    <t>ALTERNATE ONE-WAY LEFT WAY TRAFFIC</t>
  </si>
  <si>
    <t xml:space="preserve"> 26D6</t>
  </si>
  <si>
    <t>BLACK TWO-WAY LEFT WAY TRAFFIC</t>
  </si>
  <si>
    <t xml:space="preserve"> 26D7</t>
  </si>
  <si>
    <t>WHITE TWO-WAY LEFT WAY TRAFFIC</t>
  </si>
  <si>
    <t xml:space="preserve"> 26D8</t>
  </si>
  <si>
    <t>BLACK LEFT LANE MERGE</t>
  </si>
  <si>
    <t xml:space="preserve"> 26D9</t>
  </si>
  <si>
    <t>WHITE LEFT LANE MERGE</t>
  </si>
  <si>
    <t xml:space="preserve"> 26DA</t>
  </si>
  <si>
    <t>DRIVE SLOW SIGN</t>
  </si>
  <si>
    <t xml:space="preserve"> 26DB</t>
  </si>
  <si>
    <t>HEAVY WHITE DOWN-POINTING TRIANGLE</t>
  </si>
  <si>
    <t xml:space="preserve"> 26DC</t>
  </si>
  <si>
    <t>LEFT CLOSED ENTRY</t>
  </si>
  <si>
    <t xml:space="preserve"> 26DD</t>
  </si>
  <si>
    <t>SQUARED SALTIRE</t>
  </si>
  <si>
    <t xml:space="preserve"> 26DE</t>
  </si>
  <si>
    <t>FALLING DIAGONAL IN WHITE CIRCLE IN BLACK SQUARE</t>
  </si>
  <si>
    <t xml:space="preserve"> 26DF</t>
  </si>
  <si>
    <t>BLACK TRUCK</t>
  </si>
  <si>
    <t xml:space="preserve"> 26E0</t>
  </si>
  <si>
    <t>RESTRICTED LEFT ENTRY-1</t>
  </si>
  <si>
    <t xml:space="preserve"> 26E1</t>
  </si>
  <si>
    <t>RESTRICTED LEFT ENTRY-2</t>
  </si>
  <si>
    <t xml:space="preserve"> 26E2</t>
  </si>
  <si>
    <t>ASTRONOMICAL SYMBOL FOR URANUS</t>
  </si>
  <si>
    <t xml:space="preserve"> 26E3</t>
  </si>
  <si>
    <t>HEAVY CIRCLE WITH STROKE AND TWO DOTS ABOVE</t>
  </si>
  <si>
    <t xml:space="preserve"> 26E4</t>
  </si>
  <si>
    <t>PENTAGRAM</t>
  </si>
  <si>
    <t xml:space="preserve"> 26E5</t>
  </si>
  <si>
    <t>RIGHT-HANDED INTERLACED PENTAGRAM</t>
  </si>
  <si>
    <t xml:space="preserve"> 26E6</t>
  </si>
  <si>
    <t>LEFT-HANDED INTERLACED PENTAGRAM</t>
  </si>
  <si>
    <t xml:space="preserve"> 26E7</t>
  </si>
  <si>
    <t>INVERTED PENTAGRAM</t>
  </si>
  <si>
    <t xml:space="preserve"> 26E8</t>
  </si>
  <si>
    <t>BLACK CROSS ON SHIELD</t>
  </si>
  <si>
    <t xml:space="preserve"> 26E9</t>
  </si>
  <si>
    <t>SHINTO SHRINE</t>
  </si>
  <si>
    <t xml:space="preserve"> 26EA</t>
  </si>
  <si>
    <t>CHURCH</t>
  </si>
  <si>
    <t xml:space="preserve"> 26EB</t>
  </si>
  <si>
    <t>CASTLE</t>
  </si>
  <si>
    <t xml:space="preserve"> 26EC</t>
  </si>
  <si>
    <t>HISTORIC SITE</t>
  </si>
  <si>
    <t xml:space="preserve"> 26ED</t>
  </si>
  <si>
    <t>GEAR WITHOUT HUB</t>
  </si>
  <si>
    <t xml:space="preserve"> 26EE</t>
  </si>
  <si>
    <t>GEAR WITH HANDLES</t>
  </si>
  <si>
    <t xml:space="preserve"> 26EF</t>
  </si>
  <si>
    <t>MAP SYMBOL FOR LIGHTHOUSE</t>
  </si>
  <si>
    <t xml:space="preserve"> 26F0</t>
  </si>
  <si>
    <t>MOUNTAIN</t>
  </si>
  <si>
    <t xml:space="preserve"> 26F1</t>
  </si>
  <si>
    <t>UMBRELLA ON GROUND</t>
  </si>
  <si>
    <t xml:space="preserve"> 26F2</t>
  </si>
  <si>
    <t>FOUNTAIN</t>
  </si>
  <si>
    <t xml:space="preserve"> 26F3</t>
  </si>
  <si>
    <t>FLAG IN HOLE</t>
  </si>
  <si>
    <t xml:space="preserve"> 26F4</t>
  </si>
  <si>
    <t>FERRY</t>
  </si>
  <si>
    <t xml:space="preserve"> 26F5</t>
  </si>
  <si>
    <t>SAILBOAT</t>
  </si>
  <si>
    <t xml:space="preserve"> 26F6</t>
  </si>
  <si>
    <t>SQUARE FOUR CORNERS</t>
  </si>
  <si>
    <t xml:space="preserve"> 26F7</t>
  </si>
  <si>
    <t>SKIER</t>
  </si>
  <si>
    <t xml:space="preserve"> 26F8</t>
  </si>
  <si>
    <t>ICE SKATE</t>
  </si>
  <si>
    <t xml:space="preserve"> 26F9</t>
  </si>
  <si>
    <t>PERSON WITH BALL</t>
  </si>
  <si>
    <t xml:space="preserve"> 26FA</t>
  </si>
  <si>
    <t>TENT</t>
  </si>
  <si>
    <t xml:space="preserve"> 26FB</t>
  </si>
  <si>
    <t>JAPANESE BANK SYMBOL</t>
  </si>
  <si>
    <t xml:space="preserve"> 26FC</t>
  </si>
  <si>
    <t>HEADSTONE GRAVEYARD SYMBOL</t>
  </si>
  <si>
    <t xml:space="preserve"> 26FD</t>
  </si>
  <si>
    <t>FUEL PUMP</t>
  </si>
  <si>
    <t xml:space="preserve"> 26FE</t>
  </si>
  <si>
    <t>CUP ON BLACK SQUARE</t>
  </si>
  <si>
    <t xml:space="preserve"> 26FF</t>
  </si>
  <si>
    <t>WHITE FLAG WITH HORIZONTAL MIDDLE BLACK STRIPE</t>
  </si>
  <si>
    <t xml:space="preserve"> 2700</t>
  </si>
  <si>
    <t>BLACK SAFETY SCISSORS</t>
  </si>
  <si>
    <t xml:space="preserve"> 2701</t>
  </si>
  <si>
    <t>UPPER BLADE SCISSORS</t>
  </si>
  <si>
    <t xml:space="preserve"> 2702</t>
  </si>
  <si>
    <t>BLACK SCISSORS</t>
  </si>
  <si>
    <t xml:space="preserve"> 2703</t>
  </si>
  <si>
    <t>LOWER BLADE SCISSORS</t>
  </si>
  <si>
    <t xml:space="preserve"> 2704</t>
  </si>
  <si>
    <t>WHITE SCISSORS</t>
  </si>
  <si>
    <t xml:space="preserve"> 2705</t>
  </si>
  <si>
    <t>WHITE HEAVY CHECK MARK</t>
  </si>
  <si>
    <t xml:space="preserve"> 2706</t>
  </si>
  <si>
    <t>TELEPHONE LOCATION SIGN</t>
  </si>
  <si>
    <t xml:space="preserve"> 2707</t>
  </si>
  <si>
    <t>TAPE DRIVE</t>
  </si>
  <si>
    <t xml:space="preserve"> 2708</t>
  </si>
  <si>
    <t>AIRPLANE</t>
  </si>
  <si>
    <t xml:space="preserve"> 2709</t>
  </si>
  <si>
    <t>ENVELOPE</t>
  </si>
  <si>
    <t xml:space="preserve"> 270A</t>
  </si>
  <si>
    <t>RAISED FIST</t>
  </si>
  <si>
    <t xml:space="preserve"> 270B</t>
  </si>
  <si>
    <t>RAISED HAND</t>
  </si>
  <si>
    <t xml:space="preserve"> 270C</t>
  </si>
  <si>
    <t>VICTORY HAND</t>
  </si>
  <si>
    <t xml:space="preserve"> 270D</t>
  </si>
  <si>
    <t>WRITING HAND</t>
  </si>
  <si>
    <t xml:space="preserve"> 270E</t>
  </si>
  <si>
    <t>LOWER RIGHT PENCIL</t>
  </si>
  <si>
    <t xml:space="preserve"> 270F</t>
  </si>
  <si>
    <t>PENCIL</t>
  </si>
  <si>
    <t xml:space="preserve"> 2710</t>
  </si>
  <si>
    <t>UPPER RIGHT PENCIL</t>
  </si>
  <si>
    <t xml:space="preserve"> 2711</t>
  </si>
  <si>
    <t>WHITE NIB</t>
  </si>
  <si>
    <t xml:space="preserve"> 2712</t>
  </si>
  <si>
    <t>BLACK NIB</t>
  </si>
  <si>
    <t xml:space="preserve"> 2713</t>
  </si>
  <si>
    <t>CHECK MARK</t>
  </si>
  <si>
    <t xml:space="preserve"> 2714</t>
  </si>
  <si>
    <t>HEAVY CHECK MARK</t>
  </si>
  <si>
    <t xml:space="preserve"> 2715</t>
  </si>
  <si>
    <t>MULTIPLICATION X</t>
  </si>
  <si>
    <t xml:space="preserve"> 2716</t>
  </si>
  <si>
    <t>HEAVY MULTIPLICATION X</t>
  </si>
  <si>
    <t xml:space="preserve"> 2717</t>
  </si>
  <si>
    <t>BALLOT X</t>
  </si>
  <si>
    <t xml:space="preserve"> 2718</t>
  </si>
  <si>
    <t>HEAVY BALLOT X</t>
  </si>
  <si>
    <t xml:space="preserve"> 2719</t>
  </si>
  <si>
    <t>OUTLINED GREEK CROSS</t>
  </si>
  <si>
    <t xml:space="preserve"> 271A</t>
  </si>
  <si>
    <t>HEAVY GREEK CROSS</t>
  </si>
  <si>
    <t xml:space="preserve"> 271B</t>
  </si>
  <si>
    <t>OPEN CENTRE CROSS</t>
  </si>
  <si>
    <t xml:space="preserve"> 271C</t>
  </si>
  <si>
    <t>HEAVY OPEN CENTRE CROSS</t>
  </si>
  <si>
    <t xml:space="preserve"> 271D</t>
  </si>
  <si>
    <t>LATIN CROSS</t>
  </si>
  <si>
    <t xml:space="preserve"> 271E</t>
  </si>
  <si>
    <t>SHADOWED WHITE LATIN CROSS</t>
  </si>
  <si>
    <t xml:space="preserve"> 271F</t>
  </si>
  <si>
    <t>OUTLINED LATIN CROSS</t>
  </si>
  <si>
    <t xml:space="preserve"> 2720</t>
  </si>
  <si>
    <t>MALTESE CROSS</t>
  </si>
  <si>
    <t xml:space="preserve"> 2721</t>
  </si>
  <si>
    <t>STAR OF DAVID</t>
  </si>
  <si>
    <t xml:space="preserve"> 2722</t>
  </si>
  <si>
    <t>FOUR TEARDROP-SPOKED ASTERISK</t>
  </si>
  <si>
    <t xml:space="preserve"> 2723</t>
  </si>
  <si>
    <t>FOUR BALLOON-SPOKED ASTERISK</t>
  </si>
  <si>
    <t xml:space="preserve"> 2724</t>
  </si>
  <si>
    <t>HEAVY FOUR BALLOON-SPOKED ASTERISK</t>
  </si>
  <si>
    <t xml:space="preserve"> 2725</t>
  </si>
  <si>
    <t>FOUR CLUB-SPOKED ASTERISK</t>
  </si>
  <si>
    <t xml:space="preserve"> 2726</t>
  </si>
  <si>
    <t>BLACK FOUR POINTED STAR</t>
  </si>
  <si>
    <t xml:space="preserve"> 2727</t>
  </si>
  <si>
    <t>WHITE FOUR POINTED STAR</t>
  </si>
  <si>
    <t xml:space="preserve"> 2728</t>
  </si>
  <si>
    <t>SPARKLES</t>
  </si>
  <si>
    <t xml:space="preserve"> 2729</t>
  </si>
  <si>
    <t>STRESS OUTLINED WHITE STAR</t>
  </si>
  <si>
    <t xml:space="preserve"> 272A</t>
  </si>
  <si>
    <t>CIRCLED WHITE STAR</t>
  </si>
  <si>
    <t xml:space="preserve"> 272B</t>
  </si>
  <si>
    <t>OPEN CENTRE BLACK STAR</t>
  </si>
  <si>
    <t xml:space="preserve"> 272C</t>
  </si>
  <si>
    <t>BLACK CENTRE WHITE STAR</t>
  </si>
  <si>
    <t xml:space="preserve"> 272D</t>
  </si>
  <si>
    <t>OUTLINED BLACK STAR</t>
  </si>
  <si>
    <t xml:space="preserve"> 272E</t>
  </si>
  <si>
    <t>HEAVY OUTLINED BLACK STAR</t>
  </si>
  <si>
    <t xml:space="preserve"> 272F</t>
  </si>
  <si>
    <t>PINWHEEL STAR</t>
  </si>
  <si>
    <t xml:space="preserve"> 2730</t>
  </si>
  <si>
    <t>SHADOWED WHITE STAR</t>
  </si>
  <si>
    <t xml:space="preserve"> 2731</t>
  </si>
  <si>
    <t>HEAVY ASTERISK</t>
  </si>
  <si>
    <t xml:space="preserve"> 2732</t>
  </si>
  <si>
    <t>OPEN CENTRE ASTERISK</t>
  </si>
  <si>
    <t xml:space="preserve"> 2733</t>
  </si>
  <si>
    <t>EIGHT SPOKED ASTERISK</t>
  </si>
  <si>
    <t xml:space="preserve"> 2734</t>
  </si>
  <si>
    <t>EIGHT POINTED BLACK STAR</t>
  </si>
  <si>
    <t xml:space="preserve"> 2735</t>
  </si>
  <si>
    <t>EIGHT POINTED PINWHEEL STAR</t>
  </si>
  <si>
    <t xml:space="preserve"> 2736</t>
  </si>
  <si>
    <t>SIX POINTED BLACK STAR</t>
  </si>
  <si>
    <t xml:space="preserve"> 2737</t>
  </si>
  <si>
    <t>EIGHT POINTED RECTILINEAR BLACK STAR</t>
  </si>
  <si>
    <t xml:space="preserve"> 2738</t>
  </si>
  <si>
    <t>HEAVY EIGHT POINTED RECTILINEAR BLACK STAR</t>
  </si>
  <si>
    <t xml:space="preserve"> 2739</t>
  </si>
  <si>
    <t>TWELVE POINTED BLACK STAR</t>
  </si>
  <si>
    <t xml:space="preserve"> 273A</t>
  </si>
  <si>
    <t>SIXTEEN POINTED ASTERISK</t>
  </si>
  <si>
    <t xml:space="preserve"> 273B</t>
  </si>
  <si>
    <t>TEARDROP-SPOKED ASTERISK</t>
  </si>
  <si>
    <t xml:space="preserve"> 273C</t>
  </si>
  <si>
    <t>OPEN CENTRE TEARDROP-SPOKED ASTERISK</t>
  </si>
  <si>
    <t xml:space="preserve"> 273D</t>
  </si>
  <si>
    <t>HEAVY TEARDROP-SPOKED ASTERISK</t>
  </si>
  <si>
    <t xml:space="preserve"> 273E</t>
  </si>
  <si>
    <t>SIX PETALLED BLACK AND WHITE FLORETTE</t>
  </si>
  <si>
    <t xml:space="preserve"> 273F</t>
  </si>
  <si>
    <t>BLACK FLORETTE</t>
  </si>
  <si>
    <t xml:space="preserve"> 2740</t>
  </si>
  <si>
    <t>WHITE FLORETTE</t>
  </si>
  <si>
    <t xml:space="preserve"> 2741</t>
  </si>
  <si>
    <t>EIGHT PETALLED OUTLINED BLACK FLORETTE</t>
  </si>
  <si>
    <t xml:space="preserve"> 2742</t>
  </si>
  <si>
    <t>CIRCLED OPEN CENTRE EIGHT POINTED STAR</t>
  </si>
  <si>
    <t xml:space="preserve"> 2743</t>
  </si>
  <si>
    <t>HEAVY TEARDROP-SPOKED PINWHEEL ASTERISK</t>
  </si>
  <si>
    <t xml:space="preserve"> 2744</t>
  </si>
  <si>
    <t>SNOWFLAKE</t>
  </si>
  <si>
    <t xml:space="preserve"> 2745</t>
  </si>
  <si>
    <t>TIGHT TRIFOLIATE SNOWFLAKE</t>
  </si>
  <si>
    <t xml:space="preserve"> 2746</t>
  </si>
  <si>
    <t>HEAVY CHEVRON SNOWFLAKE</t>
  </si>
  <si>
    <t xml:space="preserve"> 2747</t>
  </si>
  <si>
    <t>SPARKLE</t>
  </si>
  <si>
    <t xml:space="preserve"> 2748</t>
  </si>
  <si>
    <t>HEAVY SPARKLE</t>
  </si>
  <si>
    <t xml:space="preserve"> 2749</t>
  </si>
  <si>
    <t>BALLOON-SPOKED ASTERISK</t>
  </si>
  <si>
    <t xml:space="preserve"> 274A</t>
  </si>
  <si>
    <t>EIGHT TEARDROP-SPOKED PROPELLER ASTERISK</t>
  </si>
  <si>
    <t xml:space="preserve"> 274B</t>
  </si>
  <si>
    <t>HEAVY EIGHT TEARDROP-SPOKED PROPELLER ASTERISK</t>
  </si>
  <si>
    <t xml:space="preserve"> 274C</t>
  </si>
  <si>
    <t>CROSS MARK</t>
  </si>
  <si>
    <t xml:space="preserve"> 274D</t>
  </si>
  <si>
    <t>SHADOWED WHITE CIRCLE</t>
  </si>
  <si>
    <t xml:space="preserve"> 274E</t>
  </si>
  <si>
    <t>NEGATIVE SQUARED CROSS MARK</t>
  </si>
  <si>
    <t xml:space="preserve"> 274F</t>
  </si>
  <si>
    <t>LOWER RIGHT DROP-SHADOWED WHITE SQUARE</t>
  </si>
  <si>
    <t xml:space="preserve"> 2750</t>
  </si>
  <si>
    <t>UPPER RIGHT DROP-SHADOWED WHITE SQUARE</t>
  </si>
  <si>
    <t xml:space="preserve"> 2751</t>
  </si>
  <si>
    <t>LOWER RIGHT SHADOWED WHITE SQUARE</t>
  </si>
  <si>
    <t xml:space="preserve"> 2752</t>
  </si>
  <si>
    <t>UPPER RIGHT SHADOWED WHITE SQUARE</t>
  </si>
  <si>
    <t xml:space="preserve"> 2753</t>
  </si>
  <si>
    <t>BLACK QUESTION MARK ORNAMENT</t>
  </si>
  <si>
    <t xml:space="preserve"> 2754</t>
  </si>
  <si>
    <t>WHITE QUESTION MARK ORNAMENT</t>
  </si>
  <si>
    <t xml:space="preserve"> 2755</t>
  </si>
  <si>
    <t>WHITE EXCLAMATION MARK ORNAMENT</t>
  </si>
  <si>
    <t xml:space="preserve"> 2756</t>
  </si>
  <si>
    <t>BLACK DIAMOND MINUS WHITE X</t>
  </si>
  <si>
    <t xml:space="preserve"> 2757</t>
  </si>
  <si>
    <t>HEAVY EXCLAMATION MARK SYMBOL</t>
  </si>
  <si>
    <t xml:space="preserve"> 2758</t>
  </si>
  <si>
    <t>LIGHT VERTICAL BAR</t>
  </si>
  <si>
    <t xml:space="preserve"> 2759</t>
  </si>
  <si>
    <t>MEDIUM VERTICAL BAR</t>
  </si>
  <si>
    <t xml:space="preserve"> 275A</t>
  </si>
  <si>
    <t>HEAVY VERTICAL BAR</t>
  </si>
  <si>
    <t xml:space="preserve"> 275B</t>
  </si>
  <si>
    <t>HEAVY SINGLE TURNED COMMA QUOTATION MARK ORNAMENT</t>
  </si>
  <si>
    <t xml:space="preserve"> 275C</t>
  </si>
  <si>
    <t>HEAVY SINGLE COMMA QUOTATION MARK ORNAMENT</t>
  </si>
  <si>
    <t xml:space="preserve"> 275D</t>
  </si>
  <si>
    <t>HEAVY DOUBLE TURNED COMMA QUOTATION MARK ORNAMENT</t>
  </si>
  <si>
    <t xml:space="preserve"> 275E</t>
  </si>
  <si>
    <t>HEAVY DOUBLE COMMA QUOTATION MARK ORNAMENT</t>
  </si>
  <si>
    <t xml:space="preserve"> 275F</t>
  </si>
  <si>
    <t>HEAVY LOW SINGLE COMMA QUOTATION MARK ORNAMENT</t>
  </si>
  <si>
    <t xml:space="preserve"> 2760</t>
  </si>
  <si>
    <t>HEAVY LOW DOUBLE COMMA QUOTATION MARK ORNAMENT</t>
  </si>
  <si>
    <t xml:space="preserve"> 2761</t>
  </si>
  <si>
    <t>CURVED STEM PARAGRAPH SIGN ORNAMENT</t>
  </si>
  <si>
    <t xml:space="preserve"> 2762</t>
  </si>
  <si>
    <t>HEAVY EXCLAMATION MARK ORNAMENT</t>
  </si>
  <si>
    <t xml:space="preserve"> 2763</t>
  </si>
  <si>
    <t>HEAVY HEART EXCLAMATION MARK ORNAMENT</t>
  </si>
  <si>
    <t xml:space="preserve"> 2764</t>
  </si>
  <si>
    <t>HEAVY BLACK HEART</t>
  </si>
  <si>
    <t xml:space="preserve"> 2765</t>
  </si>
  <si>
    <t>ROTATED HEAVY BLACK HEART BULLET</t>
  </si>
  <si>
    <t xml:space="preserve"> 2766</t>
  </si>
  <si>
    <t>FLORAL HEART</t>
  </si>
  <si>
    <t xml:space="preserve"> 2767</t>
  </si>
  <si>
    <t>ROTATED FLORAL HEART BULLET</t>
  </si>
  <si>
    <t xml:space="preserve"> 2794</t>
  </si>
  <si>
    <t>HEAVY WIDE-HEADED RIGHTWARDS ARROW</t>
  </si>
  <si>
    <t xml:space="preserve"> 2795</t>
  </si>
  <si>
    <t>HEAVY PLUS SIGN</t>
  </si>
  <si>
    <t xml:space="preserve"> 2796</t>
  </si>
  <si>
    <t>HEAVY MINUS SIGN</t>
  </si>
  <si>
    <t xml:space="preserve"> 2797</t>
  </si>
  <si>
    <t>HEAVY DIVISION SIGN</t>
  </si>
  <si>
    <t xml:space="preserve"> 2798</t>
  </si>
  <si>
    <t>HEAVY SOUTH EAST ARROW</t>
  </si>
  <si>
    <t xml:space="preserve"> 2799</t>
  </si>
  <si>
    <t>HEAVY RIGHTWARDS ARROW</t>
  </si>
  <si>
    <t xml:space="preserve"> 279A</t>
  </si>
  <si>
    <t>HEAVY NORTH EAST ARROW</t>
  </si>
  <si>
    <t xml:space="preserve"> 279B</t>
  </si>
  <si>
    <t>DRAFTING POINT RIGHTWARDS ARROW</t>
  </si>
  <si>
    <t xml:space="preserve"> 279C</t>
  </si>
  <si>
    <t>HEAVY ROUND-TIPPED RIGHTWARDS ARROW</t>
  </si>
  <si>
    <t xml:space="preserve"> 279D</t>
  </si>
  <si>
    <t>TRIANGLE-HEADED RIGHTWARDS ARROW</t>
  </si>
  <si>
    <t xml:space="preserve"> 279E</t>
  </si>
  <si>
    <t>HEAVY TRIANGLE-HEADED RIGHTWARDS ARROW</t>
  </si>
  <si>
    <t xml:space="preserve"> 279F</t>
  </si>
  <si>
    <t>DASHED TRIANGLE-HEADED RIGHTWARDS ARROW</t>
  </si>
  <si>
    <t xml:space="preserve"> 27A0</t>
  </si>
  <si>
    <t>HEAVY DASHED TRIANGLE-HEADED RIGHTWARDS ARROW</t>
  </si>
  <si>
    <t xml:space="preserve"> 27A1</t>
  </si>
  <si>
    <t>BLACK RIGHTWARDS ARROW</t>
  </si>
  <si>
    <t xml:space="preserve"> 27A2</t>
  </si>
  <si>
    <t>THREE-D TOP-LIGHTED RIGHTWARDS ARROWHEAD</t>
  </si>
  <si>
    <t xml:space="preserve"> 27A3</t>
  </si>
  <si>
    <t>THREE-D BOTTOM-LIGHTED RIGHTWARDS ARROWHEAD</t>
  </si>
  <si>
    <t xml:space="preserve"> 27A4</t>
  </si>
  <si>
    <t>BLACK RIGHTWARDS ARROWHEAD</t>
  </si>
  <si>
    <t xml:space="preserve"> 27A5</t>
  </si>
  <si>
    <t>HEAVY BLACK CURVED DOWNWARDS AND RIGHTWARDS ARROW</t>
  </si>
  <si>
    <t xml:space="preserve"> 27A6</t>
  </si>
  <si>
    <t>HEAVY BLACK CURVED UPWARDS AND RIGHTWARDS ARROW</t>
  </si>
  <si>
    <t xml:space="preserve"> 27A7</t>
  </si>
  <si>
    <t>SQUAT BLACK RIGHTWARDS ARROW</t>
  </si>
  <si>
    <t xml:space="preserve"> 27A8</t>
  </si>
  <si>
    <t>HEAVY CONCAVE-POINTED BLACK RIGHTWARDS ARROW</t>
  </si>
  <si>
    <t xml:space="preserve"> 27A9</t>
  </si>
  <si>
    <t>RIGHT-SHADED WHITE RIGHTWARDS ARROW</t>
  </si>
  <si>
    <t xml:space="preserve"> 27AA</t>
  </si>
  <si>
    <t>LEFT-SHADED WHITE RIGHTWARDS ARROW</t>
  </si>
  <si>
    <t xml:space="preserve"> 27AB</t>
  </si>
  <si>
    <t>BACK-TILTED SHADOWED WHITE RIGHTWARDS ARROW</t>
  </si>
  <si>
    <t xml:space="preserve"> 27AC</t>
  </si>
  <si>
    <t>FRONT-TILTED SHADOWED WHITE RIGHTWARDS ARROW</t>
  </si>
  <si>
    <t xml:space="preserve"> 27AD</t>
  </si>
  <si>
    <t>HEAVY LOWER RIGHT-SHADOWED WHITE RIGHTWARDS ARROW</t>
  </si>
  <si>
    <t xml:space="preserve"> 27AE</t>
  </si>
  <si>
    <t>HEAVY UPPER RIGHT-SHADOWED WHITE RIGHTWARDS ARROW</t>
  </si>
  <si>
    <t xml:space="preserve"> 27AF</t>
  </si>
  <si>
    <t>NOTCHED LOWER RIGHT-SHADOWED WHITE RIGHTWARDS ARROW</t>
  </si>
  <si>
    <t xml:space="preserve"> 27B0</t>
  </si>
  <si>
    <t>CURLY LOOP</t>
  </si>
  <si>
    <t xml:space="preserve"> 27B1</t>
  </si>
  <si>
    <t>NOTCHED UPPER RIGHT-SHADOWED WHITE RIGHTWARDS ARROW</t>
  </si>
  <si>
    <t xml:space="preserve"> 27B2</t>
  </si>
  <si>
    <t>CIRCLED HEAVY WHITE RIGHTWARDS ARROW</t>
  </si>
  <si>
    <t xml:space="preserve"> 27B3</t>
  </si>
  <si>
    <t>WHITE-FEATHERED RIGHTWARDS ARROW</t>
  </si>
  <si>
    <t xml:space="preserve"> 27B4</t>
  </si>
  <si>
    <t>BLACK-FEATHERED SOUTH EAST ARROW</t>
  </si>
  <si>
    <t xml:space="preserve"> 27B5</t>
  </si>
  <si>
    <t>BLACK-FEATHERED RIGHTWARDS ARROW</t>
  </si>
  <si>
    <t xml:space="preserve"> 27B6</t>
  </si>
  <si>
    <t>BLACK-FEATHERED NORTH EAST ARROW</t>
  </si>
  <si>
    <t xml:space="preserve"> 27B7</t>
  </si>
  <si>
    <t>HEAVY BLACK-FEATHERED SOUTH EAST ARROW</t>
  </si>
  <si>
    <t xml:space="preserve"> 27B8</t>
  </si>
  <si>
    <t>HEAVY BLACK-FEATHERED RIGHTWARDS ARROW</t>
  </si>
  <si>
    <t xml:space="preserve"> 27B9</t>
  </si>
  <si>
    <t>HEAVY BLACK-FEATHERED NORTH EAST ARROW</t>
  </si>
  <si>
    <t xml:space="preserve"> 27BA</t>
  </si>
  <si>
    <t>TEARDROP-BARBED RIGHTWARDS ARROW</t>
  </si>
  <si>
    <t xml:space="preserve"> 27BB</t>
  </si>
  <si>
    <t>HEAVY TEARDROP-SHANKED RIGHTWARDS ARROW</t>
  </si>
  <si>
    <t xml:space="preserve"> 27BC</t>
  </si>
  <si>
    <t>WEDGE-TAILED RIGHTWARDS ARROW</t>
  </si>
  <si>
    <t xml:space="preserve"> 27BD</t>
  </si>
  <si>
    <t>HEAVY WEDGE-TAILED RIGHTWARDS ARROW</t>
  </si>
  <si>
    <t xml:space="preserve"> 27BE</t>
  </si>
  <si>
    <t>OPEN-OUTLINED RIGHTWARDS ARROW</t>
  </si>
  <si>
    <t xml:space="preserve"> 27BF</t>
  </si>
  <si>
    <t>DOUBLE CURLY LOOP</t>
  </si>
  <si>
    <t xml:space="preserve"> 27C0</t>
  </si>
  <si>
    <t>THREE DIMENSIONAL ANGLE</t>
  </si>
  <si>
    <t xml:space="preserve"> 27C1</t>
  </si>
  <si>
    <t>WHITE TRIANGLE CONTAINING SMALL WHITE TRIANGLE</t>
  </si>
  <si>
    <t xml:space="preserve"> 27C2</t>
  </si>
  <si>
    <t>PERPENDICULAR</t>
  </si>
  <si>
    <t xml:space="preserve"> 27C3</t>
  </si>
  <si>
    <t>OPEN SUBSET</t>
  </si>
  <si>
    <t xml:space="preserve"> 27C4</t>
  </si>
  <si>
    <t>OPEN SUPERSET</t>
  </si>
  <si>
    <t xml:space="preserve"> 27C7</t>
  </si>
  <si>
    <t>OR WITH DOT INSIDE</t>
  </si>
  <si>
    <t xml:space="preserve"> 27C8</t>
  </si>
  <si>
    <t>REVERSE SOLIDUS PRECEDING SUBSET</t>
  </si>
  <si>
    <t xml:space="preserve"> 27C9</t>
  </si>
  <si>
    <t>SUPERSET PRECEDING SOLIDUS</t>
  </si>
  <si>
    <t xml:space="preserve"> 27CA</t>
  </si>
  <si>
    <t>VERTICAL BAR WITH HORIZONTAL STROKE</t>
  </si>
  <si>
    <t xml:space="preserve"> 27CB</t>
  </si>
  <si>
    <t>MATHEMATICAL RISING DIAGONAL</t>
  </si>
  <si>
    <t xml:space="preserve"> 27CC</t>
  </si>
  <si>
    <t>LONG DIVISION</t>
  </si>
  <si>
    <t xml:space="preserve"> 27CD</t>
  </si>
  <si>
    <t>MATHEMATICAL FALLING DIAGONAL</t>
  </si>
  <si>
    <t xml:space="preserve"> 27CE</t>
  </si>
  <si>
    <t>SQUARED LOGICAL AND</t>
  </si>
  <si>
    <t xml:space="preserve"> 27CF</t>
  </si>
  <si>
    <t>SQUARED LOGICAL OR</t>
  </si>
  <si>
    <t xml:space="preserve"> 27D0</t>
  </si>
  <si>
    <t>WHITE DIAMOND WITH CENTRED DOT</t>
  </si>
  <si>
    <t xml:space="preserve"> 27D1</t>
  </si>
  <si>
    <t>AND WITH DOT</t>
  </si>
  <si>
    <t xml:space="preserve"> 27D2</t>
  </si>
  <si>
    <t>ELEMENT OF OPENING UPWARDS</t>
  </si>
  <si>
    <t xml:space="preserve"> 27D3</t>
  </si>
  <si>
    <t>LOWER RIGHT CORNER WITH DOT</t>
  </si>
  <si>
    <t xml:space="preserve"> 27D4</t>
  </si>
  <si>
    <t>UPPER LEFT CORNER WITH DOT</t>
  </si>
  <si>
    <t xml:space="preserve"> 27D5</t>
  </si>
  <si>
    <t>LEFT OUTER JOIN</t>
  </si>
  <si>
    <t xml:space="preserve"> 27D6</t>
  </si>
  <si>
    <t>RIGHT OUTER JOIN</t>
  </si>
  <si>
    <t xml:space="preserve"> 27D7</t>
  </si>
  <si>
    <t>FULL OUTER JOIN</t>
  </si>
  <si>
    <t xml:space="preserve"> 27D8</t>
  </si>
  <si>
    <t>LARGE UP TACK</t>
  </si>
  <si>
    <t xml:space="preserve"> 27D9</t>
  </si>
  <si>
    <t>LARGE DOWN TACK</t>
  </si>
  <si>
    <t xml:space="preserve"> 27DA</t>
  </si>
  <si>
    <t>LEFT AND RIGHT DOUBLE TURNSTILE</t>
  </si>
  <si>
    <t xml:space="preserve"> 27DB</t>
  </si>
  <si>
    <t>LEFT AND RIGHT TACK</t>
  </si>
  <si>
    <t xml:space="preserve"> 27DC</t>
  </si>
  <si>
    <t>LEFT MULTIMAP</t>
  </si>
  <si>
    <t xml:space="preserve"> 27DD</t>
  </si>
  <si>
    <t>LONG RIGHT TACK</t>
  </si>
  <si>
    <t xml:space="preserve"> 27DE</t>
  </si>
  <si>
    <t>LONG LEFT TACK</t>
  </si>
  <si>
    <t xml:space="preserve"> 27DF</t>
  </si>
  <si>
    <t>UP TACK WITH CIRCLE ABOVE</t>
  </si>
  <si>
    <t xml:space="preserve"> 27E0</t>
  </si>
  <si>
    <t>LOZENGE DIVIDED BY HORIZONTAL RULE</t>
  </si>
  <si>
    <t xml:space="preserve"> 27E1</t>
  </si>
  <si>
    <t>WHITE CONCAVE-SIDED DIAMOND</t>
  </si>
  <si>
    <t xml:space="preserve"> 27E2</t>
  </si>
  <si>
    <t>WHITE CONCAVE-SIDED DIAMOND WITH LEFTWARDS TICK</t>
  </si>
  <si>
    <t xml:space="preserve"> 27E3</t>
  </si>
  <si>
    <t>WHITE CONCAVE-SIDED DIAMOND WITH RIGHTWARDS TICK</t>
  </si>
  <si>
    <t xml:space="preserve"> 27E4</t>
  </si>
  <si>
    <t>WHITE SQUARE WITH LEFTWARDS TICK</t>
  </si>
  <si>
    <t xml:space="preserve"> 27E5</t>
  </si>
  <si>
    <t>WHITE SQUARE WITH RIGHTWARDS TICK</t>
  </si>
  <si>
    <t xml:space="preserve"> 27F0</t>
  </si>
  <si>
    <t>UPWARDS QUADRUPLE ARROW</t>
  </si>
  <si>
    <t xml:space="preserve"> 27F1</t>
  </si>
  <si>
    <t>DOWNWARDS QUADRUPLE ARROW</t>
  </si>
  <si>
    <t xml:space="preserve"> 27F2</t>
  </si>
  <si>
    <t>ANTICLOCKWISE GAPPED CIRCLE ARROW</t>
  </si>
  <si>
    <t xml:space="preserve"> 27F3</t>
  </si>
  <si>
    <t>CLOCKWISE GAPPED CIRCLE ARROW</t>
  </si>
  <si>
    <t xml:space="preserve"> 27F4</t>
  </si>
  <si>
    <t>RIGHT ARROW WITH CIRCLED PLUS</t>
  </si>
  <si>
    <t xml:space="preserve"> 27F5</t>
  </si>
  <si>
    <t>LONG LEFTWARDS ARROW</t>
  </si>
  <si>
    <t xml:space="preserve"> 27F6</t>
  </si>
  <si>
    <t>LONG RIGHTWARDS ARROW</t>
  </si>
  <si>
    <t xml:space="preserve"> 27F7</t>
  </si>
  <si>
    <t>LONG LEFT RIGHT ARROW</t>
  </si>
  <si>
    <t xml:space="preserve"> 27F8</t>
  </si>
  <si>
    <t>LONG LEFTWARDS DOUBLE ARROW</t>
  </si>
  <si>
    <t xml:space="preserve"> 27F9</t>
  </si>
  <si>
    <t>LONG RIGHTWARDS DOUBLE ARROW</t>
  </si>
  <si>
    <t xml:space="preserve"> 27FA</t>
  </si>
  <si>
    <t>LONG LEFT RIGHT DOUBLE ARROW</t>
  </si>
  <si>
    <t xml:space="preserve"> 27FB</t>
  </si>
  <si>
    <t>LONG LEFTWARDS ARROW FROM BAR</t>
  </si>
  <si>
    <t xml:space="preserve"> 27FC</t>
  </si>
  <si>
    <t>LONG RIGHTWARDS ARROW FROM BAR</t>
  </si>
  <si>
    <t xml:space="preserve"> 27FD</t>
  </si>
  <si>
    <t>LONG LEFTWARDS DOUBLE ARROW FROM BAR</t>
  </si>
  <si>
    <t xml:space="preserve"> 27FE</t>
  </si>
  <si>
    <t>LONG RIGHTWARDS DOUBLE ARROW FROM BAR</t>
  </si>
  <si>
    <t xml:space="preserve"> 27FF</t>
  </si>
  <si>
    <t>LONG RIGHTWARDS SQUIGGLE ARROW</t>
  </si>
  <si>
    <t xml:space="preserve"> 2800</t>
  </si>
  <si>
    <t>BRAILLE PATTERN BLANK</t>
  </si>
  <si>
    <t xml:space="preserve"> 2801</t>
  </si>
  <si>
    <t>BRAILLE PATTERN DOTS-1</t>
  </si>
  <si>
    <t xml:space="preserve"> 2802</t>
  </si>
  <si>
    <t>BRAILLE PATTERN DOTS-2</t>
  </si>
  <si>
    <t xml:space="preserve"> 2803</t>
  </si>
  <si>
    <t>BRAILLE PATTERN DOTS-12</t>
  </si>
  <si>
    <t xml:space="preserve"> 2804</t>
  </si>
  <si>
    <t>BRAILLE PATTERN DOTS-3</t>
  </si>
  <si>
    <t xml:space="preserve"> 2805</t>
  </si>
  <si>
    <t>BRAILLE PATTERN DOTS-13</t>
  </si>
  <si>
    <t xml:space="preserve"> 2806</t>
  </si>
  <si>
    <t>BRAILLE PATTERN DOTS-23</t>
  </si>
  <si>
    <t xml:space="preserve"> 2807</t>
  </si>
  <si>
    <t>BRAILLE PATTERN DOTS-123</t>
  </si>
  <si>
    <t xml:space="preserve"> 2808</t>
  </si>
  <si>
    <t>BRAILLE PATTERN DOTS-4</t>
  </si>
  <si>
    <t xml:space="preserve"> 2809</t>
  </si>
  <si>
    <t>BRAILLE PATTERN DOTS-14</t>
  </si>
  <si>
    <t xml:space="preserve"> 280A</t>
  </si>
  <si>
    <t>BRAILLE PATTERN DOTS-24</t>
  </si>
  <si>
    <t xml:space="preserve"> 280B</t>
  </si>
  <si>
    <t>BRAILLE PATTERN DOTS-124</t>
  </si>
  <si>
    <t xml:space="preserve"> 280C</t>
  </si>
  <si>
    <t>BRAILLE PATTERN DOTS-34</t>
  </si>
  <si>
    <t xml:space="preserve"> 280D</t>
  </si>
  <si>
    <t>BRAILLE PATTERN DOTS-134</t>
  </si>
  <si>
    <t xml:space="preserve"> 280E</t>
  </si>
  <si>
    <t>BRAILLE PATTERN DOTS-234</t>
  </si>
  <si>
    <t xml:space="preserve"> 280F</t>
  </si>
  <si>
    <t>BRAILLE PATTERN DOTS-1234</t>
  </si>
  <si>
    <t xml:space="preserve"> 2810</t>
  </si>
  <si>
    <t>BRAILLE PATTERN DOTS-5</t>
  </si>
  <si>
    <t xml:space="preserve"> 2811</t>
  </si>
  <si>
    <t>BRAILLE PATTERN DOTS-15</t>
  </si>
  <si>
    <t xml:space="preserve"> 2812</t>
  </si>
  <si>
    <t>BRAILLE PATTERN DOTS-25</t>
  </si>
  <si>
    <t xml:space="preserve"> 2813</t>
  </si>
  <si>
    <t>BRAILLE PATTERN DOTS-125</t>
  </si>
  <si>
    <t xml:space="preserve"> 2814</t>
  </si>
  <si>
    <t>BRAILLE PATTERN DOTS-35</t>
  </si>
  <si>
    <t xml:space="preserve"> 2815</t>
  </si>
  <si>
    <t>BRAILLE PATTERN DOTS-135</t>
  </si>
  <si>
    <t xml:space="preserve"> 2816</t>
  </si>
  <si>
    <t>BRAILLE PATTERN DOTS-235</t>
  </si>
  <si>
    <t xml:space="preserve"> 2817</t>
  </si>
  <si>
    <t>BRAILLE PATTERN DOTS-1235</t>
  </si>
  <si>
    <t xml:space="preserve"> 2818</t>
  </si>
  <si>
    <t>BRAILLE PATTERN DOTS-45</t>
  </si>
  <si>
    <t xml:space="preserve"> 2819</t>
  </si>
  <si>
    <t>BRAILLE PATTERN DOTS-145</t>
  </si>
  <si>
    <t xml:space="preserve"> 281A</t>
  </si>
  <si>
    <t>BRAILLE PATTERN DOTS-245</t>
  </si>
  <si>
    <t xml:space="preserve"> 281B</t>
  </si>
  <si>
    <t>BRAILLE PATTERN DOTS-1245</t>
  </si>
  <si>
    <t xml:space="preserve"> 281C</t>
  </si>
  <si>
    <t>BRAILLE PATTERN DOTS-345</t>
  </si>
  <si>
    <t xml:space="preserve"> 281D</t>
  </si>
  <si>
    <t>BRAILLE PATTERN DOTS-1345</t>
  </si>
  <si>
    <t xml:space="preserve"> 281E</t>
  </si>
  <si>
    <t>BRAILLE PATTERN DOTS-2345</t>
  </si>
  <si>
    <t xml:space="preserve"> 281F</t>
  </si>
  <si>
    <t>BRAILLE PATTERN DOTS-12345</t>
  </si>
  <si>
    <t xml:space="preserve"> 2820</t>
  </si>
  <si>
    <t>BRAILLE PATTERN DOTS-6</t>
  </si>
  <si>
    <t xml:space="preserve"> 2821</t>
  </si>
  <si>
    <t>BRAILLE PATTERN DOTS-16</t>
  </si>
  <si>
    <t xml:space="preserve"> 2822</t>
  </si>
  <si>
    <t>BRAILLE PATTERN DOTS-26</t>
  </si>
  <si>
    <t xml:space="preserve"> 2823</t>
  </si>
  <si>
    <t>BRAILLE PATTERN DOTS-126</t>
  </si>
  <si>
    <t xml:space="preserve"> 2824</t>
  </si>
  <si>
    <t>BRAILLE PATTERN DOTS-36</t>
  </si>
  <si>
    <t xml:space="preserve"> 2825</t>
  </si>
  <si>
    <t>BRAILLE PATTERN DOTS-136</t>
  </si>
  <si>
    <t xml:space="preserve"> 2826</t>
  </si>
  <si>
    <t>BRAILLE PATTERN DOTS-236</t>
  </si>
  <si>
    <t xml:space="preserve"> 2827</t>
  </si>
  <si>
    <t>BRAILLE PATTERN DOTS-1236</t>
  </si>
  <si>
    <t xml:space="preserve"> 2828</t>
  </si>
  <si>
    <t>BRAILLE PATTERN DOTS-46</t>
  </si>
  <si>
    <t xml:space="preserve"> 2829</t>
  </si>
  <si>
    <t>BRAILLE PATTERN DOTS-146</t>
  </si>
  <si>
    <t xml:space="preserve"> 282A</t>
  </si>
  <si>
    <t>BRAILLE PATTERN DOTS-246</t>
  </si>
  <si>
    <t xml:space="preserve"> 282B</t>
  </si>
  <si>
    <t>BRAILLE PATTERN DOTS-1246</t>
  </si>
  <si>
    <t xml:space="preserve"> 282C</t>
  </si>
  <si>
    <t>BRAILLE PATTERN DOTS-346</t>
  </si>
  <si>
    <t xml:space="preserve"> 282D</t>
  </si>
  <si>
    <t>BRAILLE PATTERN DOTS-1346</t>
  </si>
  <si>
    <t xml:space="preserve"> 282E</t>
  </si>
  <si>
    <t>BRAILLE PATTERN DOTS-2346</t>
  </si>
  <si>
    <t xml:space="preserve"> 282F</t>
  </si>
  <si>
    <t>BRAILLE PATTERN DOTS-12346</t>
  </si>
  <si>
    <t xml:space="preserve"> 2830</t>
  </si>
  <si>
    <t>BRAILLE PATTERN DOTS-56</t>
  </si>
  <si>
    <t xml:space="preserve"> 2831</t>
  </si>
  <si>
    <t>BRAILLE PATTERN DOTS-156</t>
  </si>
  <si>
    <t xml:space="preserve"> 2832</t>
  </si>
  <si>
    <t>BRAILLE PATTERN DOTS-256</t>
  </si>
  <si>
    <t xml:space="preserve"> 2833</t>
  </si>
  <si>
    <t>BRAILLE PATTERN DOTS-1256</t>
  </si>
  <si>
    <t xml:space="preserve"> 2834</t>
  </si>
  <si>
    <t>BRAILLE PATTERN DOTS-356</t>
  </si>
  <si>
    <t xml:space="preserve"> 2835</t>
  </si>
  <si>
    <t>BRAILLE PATTERN DOTS-1356</t>
  </si>
  <si>
    <t xml:space="preserve"> 2836</t>
  </si>
  <si>
    <t>BRAILLE PATTERN DOTS-2356</t>
  </si>
  <si>
    <t xml:space="preserve"> 2837</t>
  </si>
  <si>
    <t>BRAILLE PATTERN DOTS-12356</t>
  </si>
  <si>
    <t xml:space="preserve"> 2838</t>
  </si>
  <si>
    <t>BRAILLE PATTERN DOTS-456</t>
  </si>
  <si>
    <t xml:space="preserve"> 2839</t>
  </si>
  <si>
    <t>BRAILLE PATTERN DOTS-1456</t>
  </si>
  <si>
    <t xml:space="preserve"> 283A</t>
  </si>
  <si>
    <t>BRAILLE PATTERN DOTS-2456</t>
  </si>
  <si>
    <t xml:space="preserve"> 283B</t>
  </si>
  <si>
    <t>BRAILLE PATTERN DOTS-12456</t>
  </si>
  <si>
    <t xml:space="preserve"> 283C</t>
  </si>
  <si>
    <t>BRAILLE PATTERN DOTS-3456</t>
  </si>
  <si>
    <t xml:space="preserve"> 283D</t>
  </si>
  <si>
    <t>BRAILLE PATTERN DOTS-13456</t>
  </si>
  <si>
    <t xml:space="preserve"> 283E</t>
  </si>
  <si>
    <t>BRAILLE PATTERN DOTS-23456</t>
  </si>
  <si>
    <t xml:space="preserve"> 283F</t>
  </si>
  <si>
    <t>BRAILLE PATTERN DOTS-123456</t>
  </si>
  <si>
    <t xml:space="preserve"> 2840</t>
  </si>
  <si>
    <t>BRAILLE PATTERN DOTS-7</t>
  </si>
  <si>
    <t xml:space="preserve"> 2841</t>
  </si>
  <si>
    <t>BRAILLE PATTERN DOTS-17</t>
  </si>
  <si>
    <t xml:space="preserve"> 2842</t>
  </si>
  <si>
    <t>BRAILLE PATTERN DOTS-27</t>
  </si>
  <si>
    <t xml:space="preserve"> 2843</t>
  </si>
  <si>
    <t>BRAILLE PATTERN DOTS-127</t>
  </si>
  <si>
    <t xml:space="preserve"> 2844</t>
  </si>
  <si>
    <t>BRAILLE PATTERN DOTS-37</t>
  </si>
  <si>
    <t xml:space="preserve"> 2845</t>
  </si>
  <si>
    <t>BRAILLE PATTERN DOTS-137</t>
  </si>
  <si>
    <t xml:space="preserve"> 2846</t>
  </si>
  <si>
    <t>BRAILLE PATTERN DOTS-237</t>
  </si>
  <si>
    <t xml:space="preserve"> 2847</t>
  </si>
  <si>
    <t>BRAILLE PATTERN DOTS-1237</t>
  </si>
  <si>
    <t xml:space="preserve"> 2848</t>
  </si>
  <si>
    <t>BRAILLE PATTERN DOTS-47</t>
  </si>
  <si>
    <t xml:space="preserve"> 2849</t>
  </si>
  <si>
    <t>BRAILLE PATTERN DOTS-147</t>
  </si>
  <si>
    <t xml:space="preserve"> 284A</t>
  </si>
  <si>
    <t>BRAILLE PATTERN DOTS-247</t>
  </si>
  <si>
    <t xml:space="preserve"> 284B</t>
  </si>
  <si>
    <t>BRAILLE PATTERN DOTS-1247</t>
  </si>
  <si>
    <t xml:space="preserve"> 284C</t>
  </si>
  <si>
    <t>BRAILLE PATTERN DOTS-347</t>
  </si>
  <si>
    <t xml:space="preserve"> 284D</t>
  </si>
  <si>
    <t>BRAILLE PATTERN DOTS-1347</t>
  </si>
  <si>
    <t xml:space="preserve"> 284E</t>
  </si>
  <si>
    <t>BRAILLE PATTERN DOTS-2347</t>
  </si>
  <si>
    <t xml:space="preserve"> 284F</t>
  </si>
  <si>
    <t>BRAILLE PATTERN DOTS-12347</t>
  </si>
  <si>
    <t xml:space="preserve"> 2850</t>
  </si>
  <si>
    <t>BRAILLE PATTERN DOTS-57</t>
  </si>
  <si>
    <t xml:space="preserve"> 2851</t>
  </si>
  <si>
    <t>BRAILLE PATTERN DOTS-157</t>
  </si>
  <si>
    <t xml:space="preserve"> 2852</t>
  </si>
  <si>
    <t>BRAILLE PATTERN DOTS-257</t>
  </si>
  <si>
    <t xml:space="preserve"> 2853</t>
  </si>
  <si>
    <t>BRAILLE PATTERN DOTS-1257</t>
  </si>
  <si>
    <t xml:space="preserve"> 2854</t>
  </si>
  <si>
    <t>BRAILLE PATTERN DOTS-357</t>
  </si>
  <si>
    <t xml:space="preserve"> 2855</t>
  </si>
  <si>
    <t>BRAILLE PATTERN DOTS-1357</t>
  </si>
  <si>
    <t xml:space="preserve"> 2856</t>
  </si>
  <si>
    <t>BRAILLE PATTERN DOTS-2357</t>
  </si>
  <si>
    <t xml:space="preserve"> 2857</t>
  </si>
  <si>
    <t>BRAILLE PATTERN DOTS-12357</t>
  </si>
  <si>
    <t xml:space="preserve"> 2858</t>
  </si>
  <si>
    <t>BRAILLE PATTERN DOTS-457</t>
  </si>
  <si>
    <t xml:space="preserve"> 2859</t>
  </si>
  <si>
    <t>BRAILLE PATTERN DOTS-1457</t>
  </si>
  <si>
    <t xml:space="preserve"> 285A</t>
  </si>
  <si>
    <t>BRAILLE PATTERN DOTS-2457</t>
  </si>
  <si>
    <t xml:space="preserve"> 285B</t>
  </si>
  <si>
    <t>BRAILLE PATTERN DOTS-12457</t>
  </si>
  <si>
    <t xml:space="preserve"> 285C</t>
  </si>
  <si>
    <t>BRAILLE PATTERN DOTS-3457</t>
  </si>
  <si>
    <t xml:space="preserve"> 285D</t>
  </si>
  <si>
    <t>BRAILLE PATTERN DOTS-13457</t>
  </si>
  <si>
    <t xml:space="preserve"> 285E</t>
  </si>
  <si>
    <t>BRAILLE PATTERN DOTS-23457</t>
  </si>
  <si>
    <t xml:space="preserve"> 285F</t>
  </si>
  <si>
    <t>BRAILLE PATTERN DOTS-123457</t>
  </si>
  <si>
    <t xml:space="preserve"> 2860</t>
  </si>
  <si>
    <t>BRAILLE PATTERN DOTS-67</t>
  </si>
  <si>
    <t xml:space="preserve"> 2861</t>
  </si>
  <si>
    <t>BRAILLE PATTERN DOTS-167</t>
  </si>
  <si>
    <t xml:space="preserve"> 2862</t>
  </si>
  <si>
    <t>BRAILLE PATTERN DOTS-267</t>
  </si>
  <si>
    <t xml:space="preserve"> 2863</t>
  </si>
  <si>
    <t>BRAILLE PATTERN DOTS-1267</t>
  </si>
  <si>
    <t xml:space="preserve"> 2864</t>
  </si>
  <si>
    <t>BRAILLE PATTERN DOTS-367</t>
  </si>
  <si>
    <t xml:space="preserve"> 2865</t>
  </si>
  <si>
    <t>BRAILLE PATTERN DOTS-1367</t>
  </si>
  <si>
    <t xml:space="preserve"> 2866</t>
  </si>
  <si>
    <t>BRAILLE PATTERN DOTS-2367</t>
  </si>
  <si>
    <t xml:space="preserve"> 2867</t>
  </si>
  <si>
    <t>BRAILLE PATTERN DOTS-12367</t>
  </si>
  <si>
    <t xml:space="preserve"> 2868</t>
  </si>
  <si>
    <t>BRAILLE PATTERN DOTS-467</t>
  </si>
  <si>
    <t xml:space="preserve"> 2869</t>
  </si>
  <si>
    <t>BRAILLE PATTERN DOTS-1467</t>
  </si>
  <si>
    <t xml:space="preserve"> 286A</t>
  </si>
  <si>
    <t>BRAILLE PATTERN DOTS-2467</t>
  </si>
  <si>
    <t xml:space="preserve"> 286B</t>
  </si>
  <si>
    <t>BRAILLE PATTERN DOTS-12467</t>
  </si>
  <si>
    <t xml:space="preserve"> 286C</t>
  </si>
  <si>
    <t>BRAILLE PATTERN DOTS-3467</t>
  </si>
  <si>
    <t xml:space="preserve"> 286D</t>
  </si>
  <si>
    <t>BRAILLE PATTERN DOTS-13467</t>
  </si>
  <si>
    <t xml:space="preserve"> 286E</t>
  </si>
  <si>
    <t>BRAILLE PATTERN DOTS-23467</t>
  </si>
  <si>
    <t xml:space="preserve"> 286F</t>
  </si>
  <si>
    <t>BRAILLE PATTERN DOTS-123467</t>
  </si>
  <si>
    <t xml:space="preserve"> 2870</t>
  </si>
  <si>
    <t>BRAILLE PATTERN DOTS-567</t>
  </si>
  <si>
    <t xml:space="preserve"> 2871</t>
  </si>
  <si>
    <t>BRAILLE PATTERN DOTS-1567</t>
  </si>
  <si>
    <t xml:space="preserve"> 2872</t>
  </si>
  <si>
    <t>BRAILLE PATTERN DOTS-2567</t>
  </si>
  <si>
    <t xml:space="preserve"> 2873</t>
  </si>
  <si>
    <t>BRAILLE PATTERN DOTS-12567</t>
  </si>
  <si>
    <t xml:space="preserve"> 2874</t>
  </si>
  <si>
    <t>BRAILLE PATTERN DOTS-3567</t>
  </si>
  <si>
    <t xml:space="preserve"> 2875</t>
  </si>
  <si>
    <t>BRAILLE PATTERN DOTS-13567</t>
  </si>
  <si>
    <t xml:space="preserve"> 2876</t>
  </si>
  <si>
    <t>BRAILLE PATTERN DOTS-23567</t>
  </si>
  <si>
    <t xml:space="preserve"> 2877</t>
  </si>
  <si>
    <t>BRAILLE PATTERN DOTS-123567</t>
  </si>
  <si>
    <t xml:space="preserve"> 2878</t>
  </si>
  <si>
    <t>BRAILLE PATTERN DOTS-4567</t>
  </si>
  <si>
    <t xml:space="preserve"> 2879</t>
  </si>
  <si>
    <t>BRAILLE PATTERN DOTS-14567</t>
  </si>
  <si>
    <t xml:space="preserve"> 287A</t>
  </si>
  <si>
    <t>BRAILLE PATTERN DOTS-24567</t>
  </si>
  <si>
    <t xml:space="preserve"> 287B</t>
  </si>
  <si>
    <t>BRAILLE PATTERN DOTS-124567</t>
  </si>
  <si>
    <t xml:space="preserve"> 287C</t>
  </si>
  <si>
    <t>BRAILLE PATTERN DOTS-34567</t>
  </si>
  <si>
    <t xml:space="preserve"> 287D</t>
  </si>
  <si>
    <t>BRAILLE PATTERN DOTS-134567</t>
  </si>
  <si>
    <t xml:space="preserve"> 287E</t>
  </si>
  <si>
    <t>BRAILLE PATTERN DOTS-234567</t>
  </si>
  <si>
    <t xml:space="preserve"> 287F</t>
  </si>
  <si>
    <t>BRAILLE PATTERN DOTS-1234567</t>
  </si>
  <si>
    <t xml:space="preserve"> 2880</t>
  </si>
  <si>
    <t>BRAILLE PATTERN DOTS-8</t>
  </si>
  <si>
    <t xml:space="preserve"> 2881</t>
  </si>
  <si>
    <t>BRAILLE PATTERN DOTS-18</t>
  </si>
  <si>
    <t xml:space="preserve"> 2882</t>
  </si>
  <si>
    <t>BRAILLE PATTERN DOTS-28</t>
  </si>
  <si>
    <t xml:space="preserve"> 2883</t>
  </si>
  <si>
    <t>BRAILLE PATTERN DOTS-128</t>
  </si>
  <si>
    <t xml:space="preserve"> 2884</t>
  </si>
  <si>
    <t>BRAILLE PATTERN DOTS-38</t>
  </si>
  <si>
    <t xml:space="preserve"> 2885</t>
  </si>
  <si>
    <t>BRAILLE PATTERN DOTS-138</t>
  </si>
  <si>
    <t xml:space="preserve"> 2886</t>
  </si>
  <si>
    <t>BRAILLE PATTERN DOTS-238</t>
  </si>
  <si>
    <t xml:space="preserve"> 2887</t>
  </si>
  <si>
    <t>BRAILLE PATTERN DOTS-1238</t>
  </si>
  <si>
    <t xml:space="preserve"> 2888</t>
  </si>
  <si>
    <t>BRAILLE PATTERN DOTS-48</t>
  </si>
  <si>
    <t xml:space="preserve"> 2889</t>
  </si>
  <si>
    <t>BRAILLE PATTERN DOTS-148</t>
  </si>
  <si>
    <t xml:space="preserve"> 288A</t>
  </si>
  <si>
    <t>BRAILLE PATTERN DOTS-248</t>
  </si>
  <si>
    <t xml:space="preserve"> 288B</t>
  </si>
  <si>
    <t>BRAILLE PATTERN DOTS-1248</t>
  </si>
  <si>
    <t xml:space="preserve"> 288C</t>
  </si>
  <si>
    <t>BRAILLE PATTERN DOTS-348</t>
  </si>
  <si>
    <t xml:space="preserve"> 288D</t>
  </si>
  <si>
    <t>BRAILLE PATTERN DOTS-1348</t>
  </si>
  <si>
    <t xml:space="preserve"> 288E</t>
  </si>
  <si>
    <t>BRAILLE PATTERN DOTS-2348</t>
  </si>
  <si>
    <t xml:space="preserve"> 288F</t>
  </si>
  <si>
    <t>BRAILLE PATTERN DOTS-12348</t>
  </si>
  <si>
    <t xml:space="preserve"> 2890</t>
  </si>
  <si>
    <t>BRAILLE PATTERN DOTS-58</t>
  </si>
  <si>
    <t xml:space="preserve"> 2891</t>
  </si>
  <si>
    <t>BRAILLE PATTERN DOTS-158</t>
  </si>
  <si>
    <t xml:space="preserve"> 2892</t>
  </si>
  <si>
    <t>BRAILLE PATTERN DOTS-258</t>
  </si>
  <si>
    <t xml:space="preserve"> 2893</t>
  </si>
  <si>
    <t>BRAILLE PATTERN DOTS-1258</t>
  </si>
  <si>
    <t xml:space="preserve"> 2894</t>
  </si>
  <si>
    <t>BRAILLE PATTERN DOTS-358</t>
  </si>
  <si>
    <t xml:space="preserve"> 2895</t>
  </si>
  <si>
    <t>BRAILLE PATTERN DOTS-1358</t>
  </si>
  <si>
    <t xml:space="preserve"> 2896</t>
  </si>
  <si>
    <t>BRAILLE PATTERN DOTS-2358</t>
  </si>
  <si>
    <t xml:space="preserve"> 2897</t>
  </si>
  <si>
    <t>BRAILLE PATTERN DOTS-12358</t>
  </si>
  <si>
    <t xml:space="preserve"> 2898</t>
  </si>
  <si>
    <t>BRAILLE PATTERN DOTS-458</t>
  </si>
  <si>
    <t xml:space="preserve"> 2899</t>
  </si>
  <si>
    <t>BRAILLE PATTERN DOTS-1458</t>
  </si>
  <si>
    <t xml:space="preserve"> 289A</t>
  </si>
  <si>
    <t>BRAILLE PATTERN DOTS-2458</t>
  </si>
  <si>
    <t xml:space="preserve"> 289B</t>
  </si>
  <si>
    <t>BRAILLE PATTERN DOTS-12458</t>
  </si>
  <si>
    <t xml:space="preserve"> 289C</t>
  </si>
  <si>
    <t>BRAILLE PATTERN DOTS-3458</t>
  </si>
  <si>
    <t xml:space="preserve"> 289D</t>
  </si>
  <si>
    <t>BRAILLE PATTERN DOTS-13458</t>
  </si>
  <si>
    <t xml:space="preserve"> 289E</t>
  </si>
  <si>
    <t>BRAILLE PATTERN DOTS-23458</t>
  </si>
  <si>
    <t xml:space="preserve"> 289F</t>
  </si>
  <si>
    <t>BRAILLE PATTERN DOTS-123458</t>
  </si>
  <si>
    <t xml:space="preserve"> 28A0</t>
  </si>
  <si>
    <t>BRAILLE PATTERN DOTS-68</t>
  </si>
  <si>
    <t xml:space="preserve"> 28A1</t>
  </si>
  <si>
    <t>BRAILLE PATTERN DOTS-168</t>
  </si>
  <si>
    <t xml:space="preserve"> 28A2</t>
  </si>
  <si>
    <t>BRAILLE PATTERN DOTS-268</t>
  </si>
  <si>
    <t xml:space="preserve"> 28A3</t>
  </si>
  <si>
    <t>BRAILLE PATTERN DOTS-1268</t>
  </si>
  <si>
    <t xml:space="preserve"> 28A4</t>
  </si>
  <si>
    <t>BRAILLE PATTERN DOTS-368</t>
  </si>
  <si>
    <t xml:space="preserve"> 28A5</t>
  </si>
  <si>
    <t>BRAILLE PATTERN DOTS-1368</t>
  </si>
  <si>
    <t xml:space="preserve"> 28A6</t>
  </si>
  <si>
    <t>BRAILLE PATTERN DOTS-2368</t>
  </si>
  <si>
    <t xml:space="preserve"> 28A7</t>
  </si>
  <si>
    <t>BRAILLE PATTERN DOTS-12368</t>
  </si>
  <si>
    <t xml:space="preserve"> 28A8</t>
  </si>
  <si>
    <t>BRAILLE PATTERN DOTS-468</t>
  </si>
  <si>
    <t xml:space="preserve"> 28A9</t>
  </si>
  <si>
    <t>BRAILLE PATTERN DOTS-1468</t>
  </si>
  <si>
    <t xml:space="preserve"> 28AA</t>
  </si>
  <si>
    <t>BRAILLE PATTERN DOTS-2468</t>
  </si>
  <si>
    <t xml:space="preserve"> 28AB</t>
  </si>
  <si>
    <t>BRAILLE PATTERN DOTS-12468</t>
  </si>
  <si>
    <t xml:space="preserve"> 28AC</t>
  </si>
  <si>
    <t>BRAILLE PATTERN DOTS-3468</t>
  </si>
  <si>
    <t xml:space="preserve"> 28AD</t>
  </si>
  <si>
    <t>BRAILLE PATTERN DOTS-13468</t>
  </si>
  <si>
    <t xml:space="preserve"> 28AE</t>
  </si>
  <si>
    <t>BRAILLE PATTERN DOTS-23468</t>
  </si>
  <si>
    <t xml:space="preserve"> 28AF</t>
  </si>
  <si>
    <t>BRAILLE PATTERN DOTS-123468</t>
  </si>
  <si>
    <t xml:space="preserve"> 28B0</t>
  </si>
  <si>
    <t>BRAILLE PATTERN DOTS-568</t>
  </si>
  <si>
    <t xml:space="preserve"> 28B1</t>
  </si>
  <si>
    <t>BRAILLE PATTERN DOTS-1568</t>
  </si>
  <si>
    <t xml:space="preserve"> 28B2</t>
  </si>
  <si>
    <t>BRAILLE PATTERN DOTS-2568</t>
  </si>
  <si>
    <t xml:space="preserve"> 28B3</t>
  </si>
  <si>
    <t>BRAILLE PATTERN DOTS-12568</t>
  </si>
  <si>
    <t xml:space="preserve"> 28B4</t>
  </si>
  <si>
    <t>BRAILLE PATTERN DOTS-3568</t>
  </si>
  <si>
    <t xml:space="preserve"> 28B5</t>
  </si>
  <si>
    <t>BRAILLE PATTERN DOTS-13568</t>
  </si>
  <si>
    <t xml:space="preserve"> 28B6</t>
  </si>
  <si>
    <t>BRAILLE PATTERN DOTS-23568</t>
  </si>
  <si>
    <t xml:space="preserve"> 28B7</t>
  </si>
  <si>
    <t>BRAILLE PATTERN DOTS-123568</t>
  </si>
  <si>
    <t xml:space="preserve"> 28B8</t>
  </si>
  <si>
    <t>BRAILLE PATTERN DOTS-4568</t>
  </si>
  <si>
    <t xml:space="preserve"> 28B9</t>
  </si>
  <si>
    <t>BRAILLE PATTERN DOTS-14568</t>
  </si>
  <si>
    <t xml:space="preserve"> 28BA</t>
  </si>
  <si>
    <t>BRAILLE PATTERN DOTS-24568</t>
  </si>
  <si>
    <t xml:space="preserve"> 28BB</t>
  </si>
  <si>
    <t>BRAILLE PATTERN DOTS-124568</t>
  </si>
  <si>
    <t xml:space="preserve"> 28BC</t>
  </si>
  <si>
    <t>BRAILLE PATTERN DOTS-34568</t>
  </si>
  <si>
    <t xml:space="preserve"> 28BD</t>
  </si>
  <si>
    <t>BRAILLE PATTERN DOTS-134568</t>
  </si>
  <si>
    <t xml:space="preserve"> 28BE</t>
  </si>
  <si>
    <t>BRAILLE PATTERN DOTS-234568</t>
  </si>
  <si>
    <t xml:space="preserve"> 28BF</t>
  </si>
  <si>
    <t>BRAILLE PATTERN DOTS-1234568</t>
  </si>
  <si>
    <t xml:space="preserve"> 28C0</t>
  </si>
  <si>
    <t>BRAILLE PATTERN DOTS-78</t>
  </si>
  <si>
    <t xml:space="preserve"> 28C1</t>
  </si>
  <si>
    <t>BRAILLE PATTERN DOTS-178</t>
  </si>
  <si>
    <t xml:space="preserve"> 28C2</t>
  </si>
  <si>
    <t>BRAILLE PATTERN DOTS-278</t>
  </si>
  <si>
    <t xml:space="preserve"> 28C3</t>
  </si>
  <si>
    <t>BRAILLE PATTERN DOTS-1278</t>
  </si>
  <si>
    <t xml:space="preserve"> 28C4</t>
  </si>
  <si>
    <t>BRAILLE PATTERN DOTS-378</t>
  </si>
  <si>
    <t xml:space="preserve"> 28C5</t>
  </si>
  <si>
    <t>BRAILLE PATTERN DOTS-1378</t>
  </si>
  <si>
    <t xml:space="preserve"> 28C6</t>
  </si>
  <si>
    <t>BRAILLE PATTERN DOTS-2378</t>
  </si>
  <si>
    <t xml:space="preserve"> 28C7</t>
  </si>
  <si>
    <t>BRAILLE PATTERN DOTS-12378</t>
  </si>
  <si>
    <t xml:space="preserve"> 28C8</t>
  </si>
  <si>
    <t>BRAILLE PATTERN DOTS-478</t>
  </si>
  <si>
    <t xml:space="preserve"> 28C9</t>
  </si>
  <si>
    <t>BRAILLE PATTERN DOTS-1478</t>
  </si>
  <si>
    <t xml:space="preserve"> 28CA</t>
  </si>
  <si>
    <t>BRAILLE PATTERN DOTS-2478</t>
  </si>
  <si>
    <t xml:space="preserve"> 28CB</t>
  </si>
  <si>
    <t>BRAILLE PATTERN DOTS-12478</t>
  </si>
  <si>
    <t xml:space="preserve"> 28CC</t>
  </si>
  <si>
    <t>BRAILLE PATTERN DOTS-3478</t>
  </si>
  <si>
    <t xml:space="preserve"> 28CD</t>
  </si>
  <si>
    <t>BRAILLE PATTERN DOTS-13478</t>
  </si>
  <si>
    <t xml:space="preserve"> 28CE</t>
  </si>
  <si>
    <t>BRAILLE PATTERN DOTS-23478</t>
  </si>
  <si>
    <t xml:space="preserve"> 28CF</t>
  </si>
  <si>
    <t>BRAILLE PATTERN DOTS-123478</t>
  </si>
  <si>
    <t xml:space="preserve"> 28D0</t>
  </si>
  <si>
    <t>BRAILLE PATTERN DOTS-578</t>
  </si>
  <si>
    <t xml:space="preserve"> 28D1</t>
  </si>
  <si>
    <t>BRAILLE PATTERN DOTS-1578</t>
  </si>
  <si>
    <t xml:space="preserve"> 28D2</t>
  </si>
  <si>
    <t>BRAILLE PATTERN DOTS-2578</t>
  </si>
  <si>
    <t xml:space="preserve"> 28D3</t>
  </si>
  <si>
    <t>BRAILLE PATTERN DOTS-12578</t>
  </si>
  <si>
    <t xml:space="preserve"> 28D4</t>
  </si>
  <si>
    <t>BRAILLE PATTERN DOTS-3578</t>
  </si>
  <si>
    <t xml:space="preserve"> 28D5</t>
  </si>
  <si>
    <t>BRAILLE PATTERN DOTS-13578</t>
  </si>
  <si>
    <t xml:space="preserve"> 28D6</t>
  </si>
  <si>
    <t>BRAILLE PATTERN DOTS-23578</t>
  </si>
  <si>
    <t xml:space="preserve"> 28D7</t>
  </si>
  <si>
    <t>BRAILLE PATTERN DOTS-123578</t>
  </si>
  <si>
    <t xml:space="preserve"> 28D8</t>
  </si>
  <si>
    <t>BRAILLE PATTERN DOTS-4578</t>
  </si>
  <si>
    <t xml:space="preserve"> 28D9</t>
  </si>
  <si>
    <t>BRAILLE PATTERN DOTS-14578</t>
  </si>
  <si>
    <t xml:space="preserve"> 28DA</t>
  </si>
  <si>
    <t>BRAILLE PATTERN DOTS-24578</t>
  </si>
  <si>
    <t xml:space="preserve"> 28DB</t>
  </si>
  <si>
    <t>BRAILLE PATTERN DOTS-124578</t>
  </si>
  <si>
    <t xml:space="preserve"> 28DC</t>
  </si>
  <si>
    <t>BRAILLE PATTERN DOTS-34578</t>
  </si>
  <si>
    <t xml:space="preserve"> 28DD</t>
  </si>
  <si>
    <t>BRAILLE PATTERN DOTS-134578</t>
  </si>
  <si>
    <t xml:space="preserve"> 28DE</t>
  </si>
  <si>
    <t>BRAILLE PATTERN DOTS-234578</t>
  </si>
  <si>
    <t xml:space="preserve"> 28DF</t>
  </si>
  <si>
    <t>BRAILLE PATTERN DOTS-1234578</t>
  </si>
  <si>
    <t xml:space="preserve"> 28E0</t>
  </si>
  <si>
    <t>BRAILLE PATTERN DOTS-678</t>
  </si>
  <si>
    <t xml:space="preserve"> 28E1</t>
  </si>
  <si>
    <t>BRAILLE PATTERN DOTS-1678</t>
  </si>
  <si>
    <t xml:space="preserve"> 28E2</t>
  </si>
  <si>
    <t>BRAILLE PATTERN DOTS-2678</t>
  </si>
  <si>
    <t xml:space="preserve"> 28E3</t>
  </si>
  <si>
    <t>BRAILLE PATTERN DOTS-12678</t>
  </si>
  <si>
    <t xml:space="preserve"> 28E4</t>
  </si>
  <si>
    <t>BRAILLE PATTERN DOTS-3678</t>
  </si>
  <si>
    <t xml:space="preserve"> 28E5</t>
  </si>
  <si>
    <t>BRAILLE PATTERN DOTS-13678</t>
  </si>
  <si>
    <t xml:space="preserve"> 28E6</t>
  </si>
  <si>
    <t>BRAILLE PATTERN DOTS-23678</t>
  </si>
  <si>
    <t xml:space="preserve"> 28E7</t>
  </si>
  <si>
    <t>BRAILLE PATTERN DOTS-123678</t>
  </si>
  <si>
    <t xml:space="preserve"> 28E8</t>
  </si>
  <si>
    <t>BRAILLE PATTERN DOTS-4678</t>
  </si>
  <si>
    <t xml:space="preserve"> 28E9</t>
  </si>
  <si>
    <t>BRAILLE PATTERN DOTS-14678</t>
  </si>
  <si>
    <t xml:space="preserve"> 28EA</t>
  </si>
  <si>
    <t>BRAILLE PATTERN DOTS-24678</t>
  </si>
  <si>
    <t xml:space="preserve"> 28EB</t>
  </si>
  <si>
    <t>BRAILLE PATTERN DOTS-124678</t>
  </si>
  <si>
    <t xml:space="preserve"> 28EC</t>
  </si>
  <si>
    <t>BRAILLE PATTERN DOTS-34678</t>
  </si>
  <si>
    <t xml:space="preserve"> 28ED</t>
  </si>
  <si>
    <t>BRAILLE PATTERN DOTS-134678</t>
  </si>
  <si>
    <t xml:space="preserve"> 28EE</t>
  </si>
  <si>
    <t>BRAILLE PATTERN DOTS-234678</t>
  </si>
  <si>
    <t xml:space="preserve"> 28EF</t>
  </si>
  <si>
    <t>BRAILLE PATTERN DOTS-1234678</t>
  </si>
  <si>
    <t xml:space="preserve"> 28F0</t>
  </si>
  <si>
    <t>BRAILLE PATTERN DOTS-5678</t>
  </si>
  <si>
    <t xml:space="preserve"> 28F1</t>
  </si>
  <si>
    <t>BRAILLE PATTERN DOTS-15678</t>
  </si>
  <si>
    <t xml:space="preserve"> 28F2</t>
  </si>
  <si>
    <t>BRAILLE PATTERN DOTS-25678</t>
  </si>
  <si>
    <t xml:space="preserve"> 28F3</t>
  </si>
  <si>
    <t>BRAILLE PATTERN DOTS-125678</t>
  </si>
  <si>
    <t xml:space="preserve"> 28F4</t>
  </si>
  <si>
    <t>BRAILLE PATTERN DOTS-35678</t>
  </si>
  <si>
    <t xml:space="preserve"> 28F5</t>
  </si>
  <si>
    <t>BRAILLE PATTERN DOTS-135678</t>
  </si>
  <si>
    <t xml:space="preserve"> 28F6</t>
  </si>
  <si>
    <t>BRAILLE PATTERN DOTS-235678</t>
  </si>
  <si>
    <t xml:space="preserve"> 28F7</t>
  </si>
  <si>
    <t>BRAILLE PATTERN DOTS-1235678</t>
  </si>
  <si>
    <t xml:space="preserve"> 28F8</t>
  </si>
  <si>
    <t>BRAILLE PATTERN DOTS-45678</t>
  </si>
  <si>
    <t xml:space="preserve"> 28F9</t>
  </si>
  <si>
    <t>BRAILLE PATTERN DOTS-145678</t>
  </si>
  <si>
    <t xml:space="preserve"> 28FA</t>
  </si>
  <si>
    <t>BRAILLE PATTERN DOTS-245678</t>
  </si>
  <si>
    <t xml:space="preserve"> 28FB</t>
  </si>
  <si>
    <t>BRAILLE PATTERN DOTS-1245678</t>
  </si>
  <si>
    <t xml:space="preserve"> 28FC</t>
  </si>
  <si>
    <t>BRAILLE PATTERN DOTS-345678</t>
  </si>
  <si>
    <t xml:space="preserve"> 28FD</t>
  </si>
  <si>
    <t>BRAILLE PATTERN DOTS-1345678</t>
  </si>
  <si>
    <t xml:space="preserve"> 28FE</t>
  </si>
  <si>
    <t>BRAILLE PATTERN DOTS-2345678</t>
  </si>
  <si>
    <t xml:space="preserve"> 28FF</t>
  </si>
  <si>
    <t>BRAILLE PATTERN DOTS-12345678</t>
  </si>
  <si>
    <t xml:space="preserve"> 2900</t>
  </si>
  <si>
    <t>RIGHTWARDS TWO-HEADED ARROW WITH VERTICAL STROKE</t>
  </si>
  <si>
    <t xml:space="preserve"> 2901</t>
  </si>
  <si>
    <t>RIGHTWARDS TWO-HEADED ARROW WITH DOUBLE VERTICAL STROKE</t>
  </si>
  <si>
    <t xml:space="preserve"> 2902</t>
  </si>
  <si>
    <t>LEFTWARDS DOUBLE ARROW WITH VERTICAL STROKE</t>
  </si>
  <si>
    <t xml:space="preserve"> 2903</t>
  </si>
  <si>
    <t>RIGHTWARDS DOUBLE ARROW WITH VERTICAL STROKE</t>
  </si>
  <si>
    <t xml:space="preserve"> 2904</t>
  </si>
  <si>
    <t>LEFT RIGHT DOUBLE ARROW WITH VERTICAL STROKE</t>
  </si>
  <si>
    <t xml:space="preserve"> 2905</t>
  </si>
  <si>
    <t>RIGHTWARDS TWO-HEADED ARROW FROM BAR</t>
  </si>
  <si>
    <t xml:space="preserve"> 2906</t>
  </si>
  <si>
    <t>LEFTWARDS DOUBLE ARROW FROM BAR</t>
  </si>
  <si>
    <t xml:space="preserve"> 2907</t>
  </si>
  <si>
    <t>RIGHTWARDS DOUBLE ARROW FROM BAR</t>
  </si>
  <si>
    <t xml:space="preserve"> 2908</t>
  </si>
  <si>
    <t>DOWNWARDS ARROW WITH HORIZONTAL STROKE</t>
  </si>
  <si>
    <t xml:space="preserve"> 2909</t>
  </si>
  <si>
    <t>UPWARDS ARROW WITH HORIZONTAL STROKE</t>
  </si>
  <si>
    <t xml:space="preserve"> 290A</t>
  </si>
  <si>
    <t>UPWARDS TRIPLE ARROW</t>
  </si>
  <si>
    <t xml:space="preserve"> 290B</t>
  </si>
  <si>
    <t>DOWNWARDS TRIPLE ARROW</t>
  </si>
  <si>
    <t xml:space="preserve"> 290C</t>
  </si>
  <si>
    <t>LEFTWARDS DOUBLE DASH ARROW</t>
  </si>
  <si>
    <t xml:space="preserve"> 290D</t>
  </si>
  <si>
    <t>RIGHTWARDS DOUBLE DASH ARROW</t>
  </si>
  <si>
    <t xml:space="preserve"> 290E</t>
  </si>
  <si>
    <t>LEFTWARDS TRIPLE DASH ARROW</t>
  </si>
  <si>
    <t xml:space="preserve"> 290F</t>
  </si>
  <si>
    <t>RIGHTWARDS TRIPLE DASH ARROW</t>
  </si>
  <si>
    <t xml:space="preserve"> 2910</t>
  </si>
  <si>
    <t>RIGHTWARDS TWO-HEADED TRIPLE DASH ARROW</t>
  </si>
  <si>
    <t xml:space="preserve"> 2911</t>
  </si>
  <si>
    <t>RIGHTWARDS ARROW WITH DOTTED STEM</t>
  </si>
  <si>
    <t xml:space="preserve"> 2912</t>
  </si>
  <si>
    <t>UPWARDS ARROW TO BAR</t>
  </si>
  <si>
    <t xml:space="preserve"> 2913</t>
  </si>
  <si>
    <t>DOWNWARDS ARROW TO BAR</t>
  </si>
  <si>
    <t xml:space="preserve"> 2914</t>
  </si>
  <si>
    <t>RIGHTWARDS ARROW WITH TAIL WITH VERTICAL STROKE</t>
  </si>
  <si>
    <t xml:space="preserve"> 2915</t>
  </si>
  <si>
    <t>RIGHTWARDS ARROW WITH TAIL WITH DOUBLE VERTICAL STROKE</t>
  </si>
  <si>
    <t xml:space="preserve"> 2916</t>
  </si>
  <si>
    <t>RIGHTWARDS TWO-HEADED ARROW WITH TAIL</t>
  </si>
  <si>
    <t xml:space="preserve"> 2917</t>
  </si>
  <si>
    <t>RIGHTWARDS TWO-HEADED ARROW WITH TAIL WITH VERTICAL STROKE</t>
  </si>
  <si>
    <t xml:space="preserve"> 2918</t>
  </si>
  <si>
    <t>RIGHTWARDS TWO-HEADED ARROW WITH TAIL WITH DOUBLE VERTICAL STROKE</t>
  </si>
  <si>
    <t xml:space="preserve"> 2919</t>
  </si>
  <si>
    <t>LEFTWARDS ARROW-TAIL</t>
  </si>
  <si>
    <t xml:space="preserve"> 291A</t>
  </si>
  <si>
    <t>RIGHTWARDS ARROW-TAIL</t>
  </si>
  <si>
    <t xml:space="preserve"> 291B</t>
  </si>
  <si>
    <t>LEFTWARDS DOUBLE ARROW-TAIL</t>
  </si>
  <si>
    <t xml:space="preserve"> 291C</t>
  </si>
  <si>
    <t>RIGHTWARDS DOUBLE ARROW-TAIL</t>
  </si>
  <si>
    <t xml:space="preserve"> 291D</t>
  </si>
  <si>
    <t>LEFTWARDS ARROW TO BLACK DIAMOND</t>
  </si>
  <si>
    <t xml:space="preserve"> 291E</t>
  </si>
  <si>
    <t>RIGHTWARDS ARROW TO BLACK DIAMOND</t>
  </si>
  <si>
    <t xml:space="preserve"> 291F</t>
  </si>
  <si>
    <t>LEFTWARDS ARROW FROM BAR TO BLACK DIAMOND</t>
  </si>
  <si>
    <t xml:space="preserve"> 2920</t>
  </si>
  <si>
    <t>RIGHTWARDS ARROW FROM BAR TO BLACK DIAMOND</t>
  </si>
  <si>
    <t xml:space="preserve"> 2921</t>
  </si>
  <si>
    <t>NORTH WEST AND SOUTH EAST ARROW</t>
  </si>
  <si>
    <t xml:space="preserve"> 2922</t>
  </si>
  <si>
    <t>NORTH EAST AND SOUTH WEST ARROW</t>
  </si>
  <si>
    <t xml:space="preserve"> 2923</t>
  </si>
  <si>
    <t>NORTH WEST ARROW WITH HOOK</t>
  </si>
  <si>
    <t xml:space="preserve"> 2924</t>
  </si>
  <si>
    <t>NORTH EAST ARROW WITH HOOK</t>
  </si>
  <si>
    <t xml:space="preserve"> 2925</t>
  </si>
  <si>
    <t>SOUTH EAST ARROW WITH HOOK</t>
  </si>
  <si>
    <t xml:space="preserve"> 2926</t>
  </si>
  <si>
    <t>SOUTH WEST ARROW WITH HOOK</t>
  </si>
  <si>
    <t xml:space="preserve"> 2927</t>
  </si>
  <si>
    <t>NORTH WEST ARROW AND NORTH EAST ARROW</t>
  </si>
  <si>
    <t xml:space="preserve"> 2928</t>
  </si>
  <si>
    <t>NORTH EAST ARROW AND SOUTH EAST ARROW</t>
  </si>
  <si>
    <t xml:space="preserve"> 2929</t>
  </si>
  <si>
    <t>SOUTH EAST ARROW AND SOUTH WEST ARROW</t>
  </si>
  <si>
    <t xml:space="preserve"> 292A</t>
  </si>
  <si>
    <t>SOUTH WEST ARROW AND NORTH WEST ARROW</t>
  </si>
  <si>
    <t xml:space="preserve"> 292B</t>
  </si>
  <si>
    <t>RISING DIAGONAL CROSSING FALLING DIAGONAL</t>
  </si>
  <si>
    <t xml:space="preserve"> 292C</t>
  </si>
  <si>
    <t>FALLING DIAGONAL CROSSING RISING DIAGONAL</t>
  </si>
  <si>
    <t xml:space="preserve"> 292D</t>
  </si>
  <si>
    <t>SOUTH EAST ARROW CROSSING NORTH EAST ARROW</t>
  </si>
  <si>
    <t xml:space="preserve"> 292E</t>
  </si>
  <si>
    <t>NORTH EAST ARROW CROSSING SOUTH EAST ARROW</t>
  </si>
  <si>
    <t xml:space="preserve"> 292F</t>
  </si>
  <si>
    <t>FALLING DIAGONAL CROSSING NORTH EAST ARROW</t>
  </si>
  <si>
    <t xml:space="preserve"> 2930</t>
  </si>
  <si>
    <t>RISING DIAGONAL CROSSING SOUTH EAST ARROW</t>
  </si>
  <si>
    <t xml:space="preserve"> 2931</t>
  </si>
  <si>
    <t>NORTH EAST ARROW CROSSING NORTH WEST ARROW</t>
  </si>
  <si>
    <t xml:space="preserve"> 2932</t>
  </si>
  <si>
    <t>NORTH WEST ARROW CROSSING NORTH EAST ARROW</t>
  </si>
  <si>
    <t xml:space="preserve"> 2933</t>
  </si>
  <si>
    <t>WAVE ARROW POINTING DIRECTLY RIGHT</t>
  </si>
  <si>
    <t xml:space="preserve"> 2934</t>
  </si>
  <si>
    <t>ARROW POINTING RIGHTWARDS THEN CURVING UPWARDS</t>
  </si>
  <si>
    <t xml:space="preserve"> 2935</t>
  </si>
  <si>
    <t>ARROW POINTING RIGHTWARDS THEN CURVING DOWNWARDS</t>
  </si>
  <si>
    <t xml:space="preserve"> 2936</t>
  </si>
  <si>
    <t>ARROW POINTING DOWNWARDS THEN CURVING LEFTWARDS</t>
  </si>
  <si>
    <t xml:space="preserve"> 2937</t>
  </si>
  <si>
    <t>ARROW POINTING DOWNWARDS THEN CURVING RIGHTWARDS</t>
  </si>
  <si>
    <t xml:space="preserve"> 2938</t>
  </si>
  <si>
    <t>RIGHT-SIDE ARC CLOCKWISE ARROW</t>
  </si>
  <si>
    <t xml:space="preserve"> 2939</t>
  </si>
  <si>
    <t>LEFT-SIDE ARC ANTICLOCKWISE ARROW</t>
  </si>
  <si>
    <t xml:space="preserve"> 293A</t>
  </si>
  <si>
    <t>TOP ARC ANTICLOCKWISE ARROW</t>
  </si>
  <si>
    <t xml:space="preserve"> 293B</t>
  </si>
  <si>
    <t>BOTTOM ARC ANTICLOCKWISE ARROW</t>
  </si>
  <si>
    <t xml:space="preserve"> 293C</t>
  </si>
  <si>
    <t>TOP ARC CLOCKWISE ARROW WITH MINUS</t>
  </si>
  <si>
    <t xml:space="preserve"> 293D</t>
  </si>
  <si>
    <t>TOP ARC ANTICLOCKWISE ARROW WITH PLUS</t>
  </si>
  <si>
    <t xml:space="preserve"> 293E</t>
  </si>
  <si>
    <t>LOWER RIGHT SEMICIRCULAR CLOCKWISE ARROW</t>
  </si>
  <si>
    <t xml:space="preserve"> 293F</t>
  </si>
  <si>
    <t>LOWER LEFT SEMICIRCULAR ANTICLOCKWISE ARROW</t>
  </si>
  <si>
    <t xml:space="preserve"> 2940</t>
  </si>
  <si>
    <t>ANTICLOCKWISE CLOSED CIRCLE ARROW</t>
  </si>
  <si>
    <t xml:space="preserve"> 2941</t>
  </si>
  <si>
    <t>CLOCKWISE CLOSED CIRCLE ARROW</t>
  </si>
  <si>
    <t xml:space="preserve"> 2942</t>
  </si>
  <si>
    <t>RIGHTWARDS ARROW ABOVE SHORT LEFTWARDS ARROW</t>
  </si>
  <si>
    <t xml:space="preserve"> 2943</t>
  </si>
  <si>
    <t>LEFTWARDS ARROW ABOVE SHORT RIGHTWARDS ARROW</t>
  </si>
  <si>
    <t xml:space="preserve"> 2944</t>
  </si>
  <si>
    <t>SHORT RIGHTWARDS ARROW ABOVE LEFTWARDS ARROW</t>
  </si>
  <si>
    <t xml:space="preserve"> 2945</t>
  </si>
  <si>
    <t>RIGHTWARDS ARROW WITH PLUS BELOW</t>
  </si>
  <si>
    <t xml:space="preserve"> 2946</t>
  </si>
  <si>
    <t>LEFTWARDS ARROW WITH PLUS BELOW</t>
  </si>
  <si>
    <t xml:space="preserve"> 2947</t>
  </si>
  <si>
    <t>RIGHTWARDS ARROW THROUGH X</t>
  </si>
  <si>
    <t xml:space="preserve"> 2948</t>
  </si>
  <si>
    <t>LEFT RIGHT ARROW THROUGH SMALL CIRCLE</t>
  </si>
  <si>
    <t xml:space="preserve"> 2949</t>
  </si>
  <si>
    <t>UPWARDS TWO-HEADED ARROW FROM SMALL CIRCLE</t>
  </si>
  <si>
    <t xml:space="preserve"> 294A</t>
  </si>
  <si>
    <t>LEFT BARB UP RIGHT BARB DOWN HARPOON</t>
  </si>
  <si>
    <t xml:space="preserve"> 294B</t>
  </si>
  <si>
    <t>LEFT BARB DOWN RIGHT BARB UP HARPOON</t>
  </si>
  <si>
    <t xml:space="preserve"> 294C</t>
  </si>
  <si>
    <t>UP BARB RIGHT DOWN BARB LEFT HARPOON</t>
  </si>
  <si>
    <t xml:space="preserve"> 294D</t>
  </si>
  <si>
    <t>UP BARB LEFT DOWN BARB RIGHT HARPOON</t>
  </si>
  <si>
    <t xml:space="preserve"> 294E</t>
  </si>
  <si>
    <t>LEFT BARB UP RIGHT BARB UP HARPOON</t>
  </si>
  <si>
    <t xml:space="preserve"> 294F</t>
  </si>
  <si>
    <t>UP BARB RIGHT DOWN BARB RIGHT HARPOON</t>
  </si>
  <si>
    <t xml:space="preserve"> 2950</t>
  </si>
  <si>
    <t>LEFT BARB DOWN RIGHT BARB DOWN HARPOON</t>
  </si>
  <si>
    <t xml:space="preserve"> 2951</t>
  </si>
  <si>
    <t>UP BARB LEFT DOWN BARB LEFT HARPOON</t>
  </si>
  <si>
    <t xml:space="preserve"> 2952</t>
  </si>
  <si>
    <t>LEFTWARDS HARPOON WITH BARB UP TO BAR</t>
  </si>
  <si>
    <t xml:space="preserve"> 2953</t>
  </si>
  <si>
    <t>RIGHTWARDS HARPOON WITH BARB UP TO BAR</t>
  </si>
  <si>
    <t xml:space="preserve"> 2954</t>
  </si>
  <si>
    <t>UPWARDS HARPOON WITH BARB RIGHT TO BAR</t>
  </si>
  <si>
    <t xml:space="preserve"> 2955</t>
  </si>
  <si>
    <t>DOWNWARDS HARPOON WITH BARB RIGHT TO BAR</t>
  </si>
  <si>
    <t xml:space="preserve"> 2956</t>
  </si>
  <si>
    <t>LEFTWARDS HARPOON WITH BARB DOWN TO BAR</t>
  </si>
  <si>
    <t xml:space="preserve"> 2957</t>
  </si>
  <si>
    <t>RIGHTWARDS HARPOON WITH BARB DOWN TO BAR</t>
  </si>
  <si>
    <t xml:space="preserve"> 2958</t>
  </si>
  <si>
    <t>UPWARDS HARPOON WITH BARB LEFT TO BAR</t>
  </si>
  <si>
    <t xml:space="preserve"> 2959</t>
  </si>
  <si>
    <t>DOWNWARDS HARPOON WITH BARB LEFT TO BAR</t>
  </si>
  <si>
    <t xml:space="preserve"> 295A</t>
  </si>
  <si>
    <t>LEFTWARDS HARPOON WITH BARB UP FROM BAR</t>
  </si>
  <si>
    <t xml:space="preserve"> 295B</t>
  </si>
  <si>
    <t>RIGHTWARDS HARPOON WITH BARB UP FROM BAR</t>
  </si>
  <si>
    <t xml:space="preserve"> 295C</t>
  </si>
  <si>
    <t>UPWARDS HARPOON WITH BARB RIGHT FROM BAR</t>
  </si>
  <si>
    <t xml:space="preserve"> 295D</t>
  </si>
  <si>
    <t>DOWNWARDS HARPOON WITH BARB RIGHT FROM BAR</t>
  </si>
  <si>
    <t xml:space="preserve"> 295E</t>
  </si>
  <si>
    <t>LEFTWARDS HARPOON WITH BARB DOWN FROM BAR</t>
  </si>
  <si>
    <t xml:space="preserve"> 295F</t>
  </si>
  <si>
    <t>RIGHTWARDS HARPOON WITH BARB DOWN FROM BAR</t>
  </si>
  <si>
    <t xml:space="preserve"> 2960</t>
  </si>
  <si>
    <t>UPWARDS HARPOON WITH BARB LEFT FROM BAR</t>
  </si>
  <si>
    <t xml:space="preserve"> 2961</t>
  </si>
  <si>
    <t>DOWNWARDS HARPOON WITH BARB LEFT FROM BAR</t>
  </si>
  <si>
    <t xml:space="preserve"> 2962</t>
  </si>
  <si>
    <t>LEFTWARDS HARPOON WITH BARB UP ABOVE LEFTWARDS HARPOON WITH BARB DOWN</t>
  </si>
  <si>
    <t xml:space="preserve"> 2963</t>
  </si>
  <si>
    <t>UPWARDS HARPOON WITH BARB LEFT BESIDE UPWARDS HARPOON WITH BARB RIGHT</t>
  </si>
  <si>
    <t xml:space="preserve"> 2964</t>
  </si>
  <si>
    <t>RIGHTWARDS HARPOON WITH BARB UP ABOVE RIGHTWARDS HARPOON WITH BARB DOWN</t>
  </si>
  <si>
    <t xml:space="preserve"> 2965</t>
  </si>
  <si>
    <t>DOWNWARDS HARPOON WITH BARB LEFT BESIDE DOWNWARDS HARPOON WITH BARB RIGHT</t>
  </si>
  <si>
    <t xml:space="preserve"> 2966</t>
  </si>
  <si>
    <t>LEFTWARDS HARPOON WITH BARB UP ABOVE RIGHTWARDS HARPOON WITH BARB UP</t>
  </si>
  <si>
    <t xml:space="preserve"> 2967</t>
  </si>
  <si>
    <t>LEFTWARDS HARPOON WITH BARB DOWN ABOVE RIGHTWARDS HARPOON WITH BARB DOWN</t>
  </si>
  <si>
    <t xml:space="preserve"> 2968</t>
  </si>
  <si>
    <t>RIGHTWARDS HARPOON WITH BARB UP ABOVE LEFTWARDS HARPOON WITH BARB UP</t>
  </si>
  <si>
    <t xml:space="preserve"> 2969</t>
  </si>
  <si>
    <t>RIGHTWARDS HARPOON WITH BARB DOWN ABOVE LEFTWARDS HARPOON WITH BARB DOWN</t>
  </si>
  <si>
    <t xml:space="preserve"> 296A</t>
  </si>
  <si>
    <t>LEFTWARDS HARPOON WITH BARB UP ABOVE LONG DASH</t>
  </si>
  <si>
    <t xml:space="preserve"> 296B</t>
  </si>
  <si>
    <t>LEFTWARDS HARPOON WITH BARB DOWN BELOW LONG DASH</t>
  </si>
  <si>
    <t xml:space="preserve"> 296C</t>
  </si>
  <si>
    <t>RIGHTWARDS HARPOON WITH BARB UP ABOVE LONG DASH</t>
  </si>
  <si>
    <t xml:space="preserve"> 296D</t>
  </si>
  <si>
    <t>RIGHTWARDS HARPOON WITH BARB DOWN BELOW LONG DASH</t>
  </si>
  <si>
    <t xml:space="preserve"> 296E</t>
  </si>
  <si>
    <t>UPWARDS HARPOON WITH BARB LEFT BESIDE DOWNWARDS HARPOON WITH BARB RIGHT</t>
  </si>
  <si>
    <t xml:space="preserve"> 296F</t>
  </si>
  <si>
    <t>DOWNWARDS HARPOON WITH BARB LEFT BESIDE UPWARDS HARPOON WITH BARB RIGHT</t>
  </si>
  <si>
    <t xml:space="preserve"> 2970</t>
  </si>
  <si>
    <t>RIGHT DOUBLE ARROW WITH ROUNDED HEAD</t>
  </si>
  <si>
    <t xml:space="preserve"> 2971</t>
  </si>
  <si>
    <t>EQUALS SIGN ABOVE RIGHTWARDS ARROW</t>
  </si>
  <si>
    <t xml:space="preserve"> 2972</t>
  </si>
  <si>
    <t>TILDE OPERATOR ABOVE RIGHTWARDS ARROW</t>
  </si>
  <si>
    <t xml:space="preserve"> 2973</t>
  </si>
  <si>
    <t>LEFTWARDS ARROW ABOVE TILDE OPERATOR</t>
  </si>
  <si>
    <t xml:space="preserve"> 2974</t>
  </si>
  <si>
    <t>RIGHTWARDS ARROW ABOVE TILDE OPERATOR</t>
  </si>
  <si>
    <t xml:space="preserve"> 2975</t>
  </si>
  <si>
    <t>RIGHTWARDS ARROW ABOVE ALMOST EQUAL TO</t>
  </si>
  <si>
    <t xml:space="preserve"> 2976</t>
  </si>
  <si>
    <t>LESS-THAN ABOVE LEFTWARDS ARROW</t>
  </si>
  <si>
    <t xml:space="preserve"> 2977</t>
  </si>
  <si>
    <t>LEFTWARDS ARROW THROUGH LESS-THAN</t>
  </si>
  <si>
    <t xml:space="preserve"> 2978</t>
  </si>
  <si>
    <t>GREATER-THAN ABOVE RIGHTWARDS ARROW</t>
  </si>
  <si>
    <t xml:space="preserve"> 2979</t>
  </si>
  <si>
    <t>SUBSET ABOVE RIGHTWARDS ARROW</t>
  </si>
  <si>
    <t xml:space="preserve"> 297A</t>
  </si>
  <si>
    <t>LEFTWARDS ARROW THROUGH SUBSET</t>
  </si>
  <si>
    <t xml:space="preserve"> 297B</t>
  </si>
  <si>
    <t>SUPERSET ABOVE LEFTWARDS ARROW</t>
  </si>
  <si>
    <t xml:space="preserve"> 297C</t>
  </si>
  <si>
    <t>LEFT FISH TAIL</t>
  </si>
  <si>
    <t xml:space="preserve"> 297D</t>
  </si>
  <si>
    <t>RIGHT FISH TAIL</t>
  </si>
  <si>
    <t xml:space="preserve"> 297E</t>
  </si>
  <si>
    <t>UP FISH TAIL</t>
  </si>
  <si>
    <t xml:space="preserve"> 297F</t>
  </si>
  <si>
    <t>DOWN FISH TAIL</t>
  </si>
  <si>
    <t xml:space="preserve"> 2980</t>
  </si>
  <si>
    <t>TRIPLE VERTICAL BAR DELIMITER</t>
  </si>
  <si>
    <t xml:space="preserve"> 2981</t>
  </si>
  <si>
    <t>Z NOTATION SPOT</t>
  </si>
  <si>
    <t xml:space="preserve"> 2982</t>
  </si>
  <si>
    <t>Z NOTATION TYPE COLON</t>
  </si>
  <si>
    <t xml:space="preserve"> 2999</t>
  </si>
  <si>
    <t>DOTTED FENCE</t>
  </si>
  <si>
    <t xml:space="preserve"> 299A</t>
  </si>
  <si>
    <t>VERTICAL ZIGZAG LINE</t>
  </si>
  <si>
    <t xml:space="preserve"> 299B</t>
  </si>
  <si>
    <t>MEASURED ANGLE OPENING LEFT</t>
  </si>
  <si>
    <t xml:space="preserve"> 299C</t>
  </si>
  <si>
    <t>RIGHT ANGLE VARIANT WITH SQUARE</t>
  </si>
  <si>
    <t xml:space="preserve"> 299D</t>
  </si>
  <si>
    <t>MEASURED RIGHT ANGLE WITH DOT</t>
  </si>
  <si>
    <t xml:space="preserve"> 299E</t>
  </si>
  <si>
    <t>ANGLE WITH S INSIDE</t>
  </si>
  <si>
    <t xml:space="preserve"> 299F</t>
  </si>
  <si>
    <t>ACUTE ANGLE</t>
  </si>
  <si>
    <t xml:space="preserve"> 29A0</t>
  </si>
  <si>
    <t>SPHERICAL ANGLE OPENING LEFT</t>
  </si>
  <si>
    <t xml:space="preserve"> 29A1</t>
  </si>
  <si>
    <t>SPHERICAL ANGLE OPENING UP</t>
  </si>
  <si>
    <t xml:space="preserve"> 29A2</t>
  </si>
  <si>
    <t>TURNED ANGLE</t>
  </si>
  <si>
    <t xml:space="preserve"> 29A3</t>
  </si>
  <si>
    <t>REVERSED ANGLE</t>
  </si>
  <si>
    <t xml:space="preserve"> 29A4</t>
  </si>
  <si>
    <t>ANGLE WITH UNDERBAR</t>
  </si>
  <si>
    <t xml:space="preserve"> 29A5</t>
  </si>
  <si>
    <t>REVERSED ANGLE WITH UNDERBAR</t>
  </si>
  <si>
    <t xml:space="preserve"> 29A6</t>
  </si>
  <si>
    <t>OBLIQUE ANGLE OPENING UP</t>
  </si>
  <si>
    <t xml:space="preserve"> 29A7</t>
  </si>
  <si>
    <t>OBLIQUE ANGLE OPENING DOWN</t>
  </si>
  <si>
    <t xml:space="preserve"> 29A8</t>
  </si>
  <si>
    <t>MEASURED ANGLE WITH OPEN ARM ENDING IN ARROW POINTING UP AND RIGHT</t>
  </si>
  <si>
    <t xml:space="preserve"> 29A9</t>
  </si>
  <si>
    <t>MEASURED ANGLE WITH OPEN ARM ENDING IN ARROW POINTING UP AND LEFT</t>
  </si>
  <si>
    <t xml:space="preserve"> 29AA</t>
  </si>
  <si>
    <t>MEASURED ANGLE WITH OPEN ARM ENDING IN ARROW POINTING DOWN AND RIGHT</t>
  </si>
  <si>
    <t xml:space="preserve"> 29AB</t>
  </si>
  <si>
    <t>MEASURED ANGLE WITH OPEN ARM ENDING IN ARROW POINTING DOWN AND LEFT</t>
  </si>
  <si>
    <t xml:space="preserve"> 29AC</t>
  </si>
  <si>
    <t>MEASURED ANGLE WITH OPEN ARM ENDING IN ARROW POINTING RIGHT AND UP</t>
  </si>
  <si>
    <t xml:space="preserve"> 29AD</t>
  </si>
  <si>
    <t>MEASURED ANGLE WITH OPEN ARM ENDING IN ARROW POINTING LEFT AND UP</t>
  </si>
  <si>
    <t xml:space="preserve"> 29AE</t>
  </si>
  <si>
    <t>MEASURED ANGLE WITH OPEN ARM ENDING IN ARROW POINTING RIGHT AND DOWN</t>
  </si>
  <si>
    <t xml:space="preserve"> 29AF</t>
  </si>
  <si>
    <t>MEASURED ANGLE WITH OPEN ARM ENDING IN ARROW POINTING LEFT AND DOWN</t>
  </si>
  <si>
    <t xml:space="preserve"> 29B0</t>
  </si>
  <si>
    <t>REVERSED EMPTY SET</t>
  </si>
  <si>
    <t xml:space="preserve"> 29B1</t>
  </si>
  <si>
    <t>EMPTY SET WITH OVERBAR</t>
  </si>
  <si>
    <t xml:space="preserve"> 29B2</t>
  </si>
  <si>
    <t>EMPTY SET WITH SMALL CIRCLE ABOVE</t>
  </si>
  <si>
    <t xml:space="preserve"> 29B3</t>
  </si>
  <si>
    <t>EMPTY SET WITH RIGHT ARROW ABOVE</t>
  </si>
  <si>
    <t xml:space="preserve"> 29B4</t>
  </si>
  <si>
    <t>EMPTY SET WITH LEFT ARROW ABOVE</t>
  </si>
  <si>
    <t xml:space="preserve"> 29B5</t>
  </si>
  <si>
    <t>CIRCLE WITH HORIZONTAL BAR</t>
  </si>
  <si>
    <t xml:space="preserve"> 29B6</t>
  </si>
  <si>
    <t>CIRCLED VERTICAL BAR</t>
  </si>
  <si>
    <t xml:space="preserve"> 29B7</t>
  </si>
  <si>
    <t>CIRCLED PARALLEL</t>
  </si>
  <si>
    <t xml:space="preserve"> 29B8</t>
  </si>
  <si>
    <t>CIRCLED REVERSE SOLIDUS</t>
  </si>
  <si>
    <t xml:space="preserve"> 29B9</t>
  </si>
  <si>
    <t>CIRCLED PERPENDICULAR</t>
  </si>
  <si>
    <t xml:space="preserve"> 29BA</t>
  </si>
  <si>
    <t>CIRCLE DIVIDED BY HORIZONTAL BAR AND TOP HALF DIVIDED BY VERTICAL BAR</t>
  </si>
  <si>
    <t xml:space="preserve"> 29BB</t>
  </si>
  <si>
    <t>CIRCLE WITH SUPERIMPOSED X</t>
  </si>
  <si>
    <t xml:space="preserve"> 29BC</t>
  </si>
  <si>
    <t>CIRCLED ANTICLOCKWISE-ROTATED DIVISION SIGN</t>
  </si>
  <si>
    <t xml:space="preserve"> 29BD</t>
  </si>
  <si>
    <t>UP ARROW THROUGH CIRCLE</t>
  </si>
  <si>
    <t xml:space="preserve"> 29BE</t>
  </si>
  <si>
    <t>CIRCLED WHITE BULLET</t>
  </si>
  <si>
    <t xml:space="preserve"> 29BF</t>
  </si>
  <si>
    <t>CIRCLED BULLET</t>
  </si>
  <si>
    <t xml:space="preserve"> 29C0</t>
  </si>
  <si>
    <t>CIRCLED LESS-THAN</t>
  </si>
  <si>
    <t xml:space="preserve"> 29C1</t>
  </si>
  <si>
    <t>CIRCLED GREATER-THAN</t>
  </si>
  <si>
    <t xml:space="preserve"> 29C2</t>
  </si>
  <si>
    <t>CIRCLE WITH SMALL CIRCLE TO THE RIGHT</t>
  </si>
  <si>
    <t xml:space="preserve"> 29C3</t>
  </si>
  <si>
    <t>CIRCLE WITH TWO HORIZONTAL STROKES TO THE RIGHT</t>
  </si>
  <si>
    <t xml:space="preserve"> 29C4</t>
  </si>
  <si>
    <t>SQUARED RISING DIAGONAL SLASH</t>
  </si>
  <si>
    <t xml:space="preserve"> 29C5</t>
  </si>
  <si>
    <t>SQUARED FALLING DIAGONAL SLASH</t>
  </si>
  <si>
    <t xml:space="preserve"> 29C6</t>
  </si>
  <si>
    <t>SQUARED ASTERISK</t>
  </si>
  <si>
    <t xml:space="preserve"> 29C7</t>
  </si>
  <si>
    <t>SQUARED SMALL CIRCLE</t>
  </si>
  <si>
    <t xml:space="preserve"> 29C8</t>
  </si>
  <si>
    <t>SQUARED SQUARE</t>
  </si>
  <si>
    <t xml:space="preserve"> 29C9</t>
  </si>
  <si>
    <t>TWO JOINED SQUARES</t>
  </si>
  <si>
    <t xml:space="preserve"> 29CA</t>
  </si>
  <si>
    <t>TRIANGLE WITH DOT ABOVE</t>
  </si>
  <si>
    <t xml:space="preserve"> 29CB</t>
  </si>
  <si>
    <t>TRIANGLE WITH UNDERBAR</t>
  </si>
  <si>
    <t xml:space="preserve"> 29CC</t>
  </si>
  <si>
    <t>S IN TRIANGLE</t>
  </si>
  <si>
    <t xml:space="preserve"> 29CD</t>
  </si>
  <si>
    <t>TRIANGLE WITH SERIFS AT BOTTOM</t>
  </si>
  <si>
    <t xml:space="preserve"> 29CE</t>
  </si>
  <si>
    <t>RIGHT TRIANGLE ABOVE LEFT TRIANGLE</t>
  </si>
  <si>
    <t xml:space="preserve"> 29CF</t>
  </si>
  <si>
    <t>LEFT TRIANGLE BESIDE VERTICAL BAR</t>
  </si>
  <si>
    <t xml:space="preserve"> 29D0</t>
  </si>
  <si>
    <t>VERTICAL BAR BESIDE RIGHT TRIANGLE</t>
  </si>
  <si>
    <t xml:space="preserve"> 29D1</t>
  </si>
  <si>
    <t>BOWTIE WITH LEFT HALF BLACK</t>
  </si>
  <si>
    <t xml:space="preserve"> 29D2</t>
  </si>
  <si>
    <t>BOWTIE WITH RIGHT HALF BLACK</t>
  </si>
  <si>
    <t xml:space="preserve"> 29D3</t>
  </si>
  <si>
    <t>BLACK BOWTIE</t>
  </si>
  <si>
    <t xml:space="preserve"> 29D4</t>
  </si>
  <si>
    <t>TIMES WITH LEFT HALF BLACK</t>
  </si>
  <si>
    <t xml:space="preserve"> 29D5</t>
  </si>
  <si>
    <t>TIMES WITH RIGHT HALF BLACK</t>
  </si>
  <si>
    <t xml:space="preserve"> 29D6</t>
  </si>
  <si>
    <t>WHITE HOURGLASS</t>
  </si>
  <si>
    <t xml:space="preserve"> 29D7</t>
  </si>
  <si>
    <t>BLACK HOURGLASS</t>
  </si>
  <si>
    <t xml:space="preserve"> 29DC</t>
  </si>
  <si>
    <t>INCOMPLETE INFINITY</t>
  </si>
  <si>
    <t xml:space="preserve"> 29DD</t>
  </si>
  <si>
    <t>TIE OVER INFINITY</t>
  </si>
  <si>
    <t xml:space="preserve"> 29DE</t>
  </si>
  <si>
    <t>INFINITY NEGATED WITH VERTICAL BAR</t>
  </si>
  <si>
    <t xml:space="preserve"> 29DF</t>
  </si>
  <si>
    <t>DOUBLE-ENDED MULTIMAP</t>
  </si>
  <si>
    <t xml:space="preserve"> 29E0</t>
  </si>
  <si>
    <t>SQUARE WITH CONTOURED OUTLINE</t>
  </si>
  <si>
    <t xml:space="preserve"> 29E1</t>
  </si>
  <si>
    <t>INCREASES AS</t>
  </si>
  <si>
    <t xml:space="preserve"> 29E2</t>
  </si>
  <si>
    <t>SHUFFLE PRODUCT</t>
  </si>
  <si>
    <t xml:space="preserve"> 29E3</t>
  </si>
  <si>
    <t>EQUALS SIGN AND SLANTED PARALLEL</t>
  </si>
  <si>
    <t xml:space="preserve"> 29E4</t>
  </si>
  <si>
    <t>EQUALS SIGN AND SLANTED PARALLEL WITH TILDE ABOVE</t>
  </si>
  <si>
    <t xml:space="preserve"> 29E5</t>
  </si>
  <si>
    <t>IDENTICAL TO AND SLANTED PARALLEL</t>
  </si>
  <si>
    <t xml:space="preserve"> 29E6</t>
  </si>
  <si>
    <t>GLEICH STARK</t>
  </si>
  <si>
    <t xml:space="preserve"> 29E7</t>
  </si>
  <si>
    <t>THERMODYNAMIC</t>
  </si>
  <si>
    <t xml:space="preserve"> 29E8</t>
  </si>
  <si>
    <t>DOWN-POINTING TRIANGLE WITH LEFT HALF BLACK</t>
  </si>
  <si>
    <t xml:space="preserve"> 29E9</t>
  </si>
  <si>
    <t>DOWN-POINTING TRIANGLE WITH RIGHT HALF BLACK</t>
  </si>
  <si>
    <t xml:space="preserve"> 29EA</t>
  </si>
  <si>
    <t>BLACK DIAMOND WITH DOWN ARROW</t>
  </si>
  <si>
    <t xml:space="preserve"> 29EB</t>
  </si>
  <si>
    <t>BLACK LOZENGE</t>
  </si>
  <si>
    <t xml:space="preserve"> 29EC</t>
  </si>
  <si>
    <t>WHITE CIRCLE WITH DOWN ARROW</t>
  </si>
  <si>
    <t xml:space="preserve"> 29ED</t>
  </si>
  <si>
    <t>BLACK CIRCLE WITH DOWN ARROW</t>
  </si>
  <si>
    <t xml:space="preserve"> 29EE</t>
  </si>
  <si>
    <t>ERROR-BARRED WHITE SQUARE</t>
  </si>
  <si>
    <t xml:space="preserve"> 29EF</t>
  </si>
  <si>
    <t>ERROR-BARRED BLACK SQUARE</t>
  </si>
  <si>
    <t xml:space="preserve"> 29F0</t>
  </si>
  <si>
    <t>ERROR-BARRED WHITE DIAMOND</t>
  </si>
  <si>
    <t xml:space="preserve"> 29F1</t>
  </si>
  <si>
    <t>ERROR-BARRED BLACK DIAMOND</t>
  </si>
  <si>
    <t xml:space="preserve"> 29F2</t>
  </si>
  <si>
    <t>ERROR-BARRED WHITE CIRCLE</t>
  </si>
  <si>
    <t xml:space="preserve"> 29F3</t>
  </si>
  <si>
    <t>ERROR-BARRED BLACK CIRCLE</t>
  </si>
  <si>
    <t xml:space="preserve"> 29F4</t>
  </si>
  <si>
    <t>RULE-DELAYED</t>
  </si>
  <si>
    <t xml:space="preserve"> 29F5</t>
  </si>
  <si>
    <t>REVERSE SOLIDUS OPERATOR</t>
  </si>
  <si>
    <t xml:space="preserve"> 29F6</t>
  </si>
  <si>
    <t>SOLIDUS WITH OVERBAR</t>
  </si>
  <si>
    <t xml:space="preserve"> 29F7</t>
  </si>
  <si>
    <t>REVERSE SOLIDUS WITH HORIZONTAL STROKE</t>
  </si>
  <si>
    <t xml:space="preserve"> 29F8</t>
  </si>
  <si>
    <t>BIG SOLIDUS</t>
  </si>
  <si>
    <t xml:space="preserve"> 29F9</t>
  </si>
  <si>
    <t>BIG REVERSE SOLIDUS</t>
  </si>
  <si>
    <t xml:space="preserve"> 29FA</t>
  </si>
  <si>
    <t>DOUBLE PLUS</t>
  </si>
  <si>
    <t xml:space="preserve"> 29FB</t>
  </si>
  <si>
    <t>TRIPLE PLUS</t>
  </si>
  <si>
    <t xml:space="preserve"> 29FE</t>
  </si>
  <si>
    <t>TINY</t>
  </si>
  <si>
    <t xml:space="preserve"> 29FF</t>
  </si>
  <si>
    <t>MINY</t>
  </si>
  <si>
    <t xml:space="preserve"> 2A00</t>
  </si>
  <si>
    <t>N-ARY CIRCLED DOT OPERATOR</t>
  </si>
  <si>
    <t xml:space="preserve"> 2A01</t>
  </si>
  <si>
    <t>N-ARY CIRCLED PLUS OPERATOR</t>
  </si>
  <si>
    <t xml:space="preserve"> 2A02</t>
  </si>
  <si>
    <t>N-ARY CIRCLED TIMES OPERATOR</t>
  </si>
  <si>
    <t xml:space="preserve"> 2A03</t>
  </si>
  <si>
    <t>N-ARY UNION OPERATOR WITH DOT</t>
  </si>
  <si>
    <t xml:space="preserve"> 2A04</t>
  </si>
  <si>
    <t>N-ARY UNION OPERATOR WITH PLUS</t>
  </si>
  <si>
    <t xml:space="preserve"> 2A05</t>
  </si>
  <si>
    <t>N-ARY SQUARE INTERSECTION OPERATOR</t>
  </si>
  <si>
    <t xml:space="preserve"> 2A06</t>
  </si>
  <si>
    <t>N-ARY SQUARE UNION OPERATOR</t>
  </si>
  <si>
    <t xml:space="preserve"> 2A07</t>
  </si>
  <si>
    <t>TWO LOGICAL AND OPERATOR</t>
  </si>
  <si>
    <t xml:space="preserve"> 2A08</t>
  </si>
  <si>
    <t>TWO LOGICAL OR OPERATOR</t>
  </si>
  <si>
    <t xml:space="preserve"> 2A09</t>
  </si>
  <si>
    <t>N-ARY TIMES OPERATOR</t>
  </si>
  <si>
    <t xml:space="preserve"> 2A0A</t>
  </si>
  <si>
    <t>MODULO TWO SUM</t>
  </si>
  <si>
    <t xml:space="preserve"> 2A0B</t>
  </si>
  <si>
    <t>SUMMATION WITH INTEGRAL</t>
  </si>
  <si>
    <t xml:space="preserve"> 2A0C</t>
  </si>
  <si>
    <t>QUADRUPLE INTEGRAL OPERATOR</t>
  </si>
  <si>
    <t xml:space="preserve"> 2A0D</t>
  </si>
  <si>
    <t>FINITE PART INTEGRAL</t>
  </si>
  <si>
    <t xml:space="preserve"> 2A0E</t>
  </si>
  <si>
    <t>INTEGRAL WITH DOUBLE STROKE</t>
  </si>
  <si>
    <t xml:space="preserve"> 2A0F</t>
  </si>
  <si>
    <t>INTEGRAL AVERAGE WITH SLASH</t>
  </si>
  <si>
    <t xml:space="preserve"> 2A10</t>
  </si>
  <si>
    <t>CIRCULATION FUNCTION</t>
  </si>
  <si>
    <t xml:space="preserve"> 2A11</t>
  </si>
  <si>
    <t>ANTICLOCKWISE INTEGRATION</t>
  </si>
  <si>
    <t xml:space="preserve"> 2A12</t>
  </si>
  <si>
    <t>LINE INTEGRATION WITH RECTANGULAR PATH AROUND POLE</t>
  </si>
  <si>
    <t xml:space="preserve"> 2A13</t>
  </si>
  <si>
    <t>LINE INTEGRATION WITH SEMICIRCULAR PATH AROUND POLE</t>
  </si>
  <si>
    <t xml:space="preserve"> 2A14</t>
  </si>
  <si>
    <t>LINE INTEGRATION NOT INCLUDING THE POLE</t>
  </si>
  <si>
    <t xml:space="preserve"> 2A15</t>
  </si>
  <si>
    <t>INTEGRAL AROUND A POINT OPERATOR</t>
  </si>
  <si>
    <t xml:space="preserve"> 2A16</t>
  </si>
  <si>
    <t>QUATERNION INTEGRAL OPERATOR</t>
  </si>
  <si>
    <t xml:space="preserve"> 2A17</t>
  </si>
  <si>
    <t>INTEGRAL WITH LEFTWARDS ARROW WITH HOOK</t>
  </si>
  <si>
    <t xml:space="preserve"> 2A18</t>
  </si>
  <si>
    <t>INTEGRAL WITH TIMES SIGN</t>
  </si>
  <si>
    <t xml:space="preserve"> 2A19</t>
  </si>
  <si>
    <t>INTEGRAL WITH INTERSECTION</t>
  </si>
  <si>
    <t xml:space="preserve"> 2A1A</t>
  </si>
  <si>
    <t>INTEGRAL WITH UNION</t>
  </si>
  <si>
    <t xml:space="preserve"> 2A1B</t>
  </si>
  <si>
    <t>INTEGRAL WITH OVERBAR</t>
  </si>
  <si>
    <t xml:space="preserve"> 2A1C</t>
  </si>
  <si>
    <t>INTEGRAL WITH UNDERBAR</t>
  </si>
  <si>
    <t xml:space="preserve"> 2A1D</t>
  </si>
  <si>
    <t>JOIN</t>
  </si>
  <si>
    <t xml:space="preserve"> 2A1E</t>
  </si>
  <si>
    <t>LARGE LEFT TRIANGLE OPERATOR</t>
  </si>
  <si>
    <t xml:space="preserve"> 2A1F</t>
  </si>
  <si>
    <t>Z NOTATION SCHEMA COMPOSITION</t>
  </si>
  <si>
    <t xml:space="preserve"> 2A20</t>
  </si>
  <si>
    <t>Z NOTATION SCHEMA PIPING</t>
  </si>
  <si>
    <t xml:space="preserve"> 2A21</t>
  </si>
  <si>
    <t>Z NOTATION SCHEMA PROJECTION</t>
  </si>
  <si>
    <t xml:space="preserve"> 2A22</t>
  </si>
  <si>
    <t>PLUS SIGN WITH SMALL CIRCLE ABOVE</t>
  </si>
  <si>
    <t xml:space="preserve"> 2A23</t>
  </si>
  <si>
    <t>PLUS SIGN WITH CIRCUMFLEX ACCENT ABOVE</t>
  </si>
  <si>
    <t xml:space="preserve"> 2A24</t>
  </si>
  <si>
    <t>PLUS SIGN WITH TILDE ABOVE</t>
  </si>
  <si>
    <t xml:space="preserve"> 2A25</t>
  </si>
  <si>
    <t>PLUS SIGN WITH DOT BELOW</t>
  </si>
  <si>
    <t xml:space="preserve"> 2A26</t>
  </si>
  <si>
    <t>PLUS SIGN WITH TILDE BELOW</t>
  </si>
  <si>
    <t xml:space="preserve"> 2A27</t>
  </si>
  <si>
    <t>PLUS SIGN WITH SUBSCRIPT TWO</t>
  </si>
  <si>
    <t xml:space="preserve"> 2A28</t>
  </si>
  <si>
    <t>PLUS SIGN WITH BLACK TRIANGLE</t>
  </si>
  <si>
    <t xml:space="preserve"> 2A29</t>
  </si>
  <si>
    <t>MINUS SIGN WITH COMMA ABOVE</t>
  </si>
  <si>
    <t xml:space="preserve"> 2A2A</t>
  </si>
  <si>
    <t>MINUS SIGN WITH DOT BELOW</t>
  </si>
  <si>
    <t xml:space="preserve"> 2A2B</t>
  </si>
  <si>
    <t>MINUS SIGN WITH FALLING DOTS</t>
  </si>
  <si>
    <t xml:space="preserve"> 2A2C</t>
  </si>
  <si>
    <t>MINUS SIGN WITH RISING DOTS</t>
  </si>
  <si>
    <t xml:space="preserve"> 2A2D</t>
  </si>
  <si>
    <t>PLUS SIGN IN LEFT HALF CIRCLE</t>
  </si>
  <si>
    <t xml:space="preserve"> 2A2E</t>
  </si>
  <si>
    <t>PLUS SIGN IN RIGHT HALF CIRCLE</t>
  </si>
  <si>
    <t xml:space="preserve"> 2A2F</t>
  </si>
  <si>
    <t>VECTOR OR CROSS PRODUCT</t>
  </si>
  <si>
    <t xml:space="preserve"> 2A30</t>
  </si>
  <si>
    <t>MULTIPLICATION SIGN WITH DOT ABOVE</t>
  </si>
  <si>
    <t xml:space="preserve"> 2A31</t>
  </si>
  <si>
    <t>MULTIPLICATION SIGN WITH UNDERBAR</t>
  </si>
  <si>
    <t xml:space="preserve"> 2A32</t>
  </si>
  <si>
    <t>SEMIDIRECT PRODUCT WITH BOTTOM CLOSED</t>
  </si>
  <si>
    <t xml:space="preserve"> 2A33</t>
  </si>
  <si>
    <t>SMASH PRODUCT</t>
  </si>
  <si>
    <t xml:space="preserve"> 2A34</t>
  </si>
  <si>
    <t>MULTIPLICATION SIGN IN LEFT HALF CIRCLE</t>
  </si>
  <si>
    <t xml:space="preserve"> 2A35</t>
  </si>
  <si>
    <t>MULTIPLICATION SIGN IN RIGHT HALF CIRCLE</t>
  </si>
  <si>
    <t xml:space="preserve"> 2A36</t>
  </si>
  <si>
    <t>CIRCLED MULTIPLICATION SIGN WITH CIRCUMFLEX ACCENT</t>
  </si>
  <si>
    <t xml:space="preserve"> 2A37</t>
  </si>
  <si>
    <t>MULTIPLICATION SIGN IN DOUBLE CIRCLE</t>
  </si>
  <si>
    <t xml:space="preserve"> 2A38</t>
  </si>
  <si>
    <t>CIRCLED DIVISION SIGN</t>
  </si>
  <si>
    <t xml:space="preserve"> 2A39</t>
  </si>
  <si>
    <t>PLUS SIGN IN TRIANGLE</t>
  </si>
  <si>
    <t xml:space="preserve"> 2A3A</t>
  </si>
  <si>
    <t>MINUS SIGN IN TRIANGLE</t>
  </si>
  <si>
    <t xml:space="preserve"> 2A3B</t>
  </si>
  <si>
    <t>MULTIPLICATION SIGN IN TRIANGLE</t>
  </si>
  <si>
    <t xml:space="preserve"> 2A3C</t>
  </si>
  <si>
    <t>INTERIOR PRODUCT</t>
  </si>
  <si>
    <t xml:space="preserve"> 2A3D</t>
  </si>
  <si>
    <t>RIGHTHAND INTERIOR PRODUCT</t>
  </si>
  <si>
    <t xml:space="preserve"> 2A3E</t>
  </si>
  <si>
    <t>Z NOTATION RELATIONAL COMPOSITION</t>
  </si>
  <si>
    <t xml:space="preserve"> 2A3F</t>
  </si>
  <si>
    <t>AMALGAMATION OR COPRODUCT</t>
  </si>
  <si>
    <t xml:space="preserve"> 2A40</t>
  </si>
  <si>
    <t>INTERSECTION WITH DOT</t>
  </si>
  <si>
    <t xml:space="preserve"> 2A41</t>
  </si>
  <si>
    <t>UNION WITH MINUS SIGN</t>
  </si>
  <si>
    <t xml:space="preserve"> 2A42</t>
  </si>
  <si>
    <t>UNION WITH OVERBAR</t>
  </si>
  <si>
    <t xml:space="preserve"> 2A43</t>
  </si>
  <si>
    <t>INTERSECTION WITH OVERBAR</t>
  </si>
  <si>
    <t xml:space="preserve"> 2A44</t>
  </si>
  <si>
    <t>INTERSECTION WITH LOGICAL AND</t>
  </si>
  <si>
    <t xml:space="preserve"> 2A45</t>
  </si>
  <si>
    <t>UNION WITH LOGICAL OR</t>
  </si>
  <si>
    <t xml:space="preserve"> 2A46</t>
  </si>
  <si>
    <t>UNION ABOVE INTERSECTION</t>
  </si>
  <si>
    <t xml:space="preserve"> 2A47</t>
  </si>
  <si>
    <t>INTERSECTION ABOVE UNION</t>
  </si>
  <si>
    <t xml:space="preserve"> 2A48</t>
  </si>
  <si>
    <t>UNION ABOVE BAR ABOVE INTERSECTION</t>
  </si>
  <si>
    <t xml:space="preserve"> 2A49</t>
  </si>
  <si>
    <t>INTERSECTION ABOVE BAR ABOVE UNION</t>
  </si>
  <si>
    <t xml:space="preserve"> 2A4A</t>
  </si>
  <si>
    <t>UNION BESIDE AND JOINED WITH UNION</t>
  </si>
  <si>
    <t xml:space="preserve"> 2A4B</t>
  </si>
  <si>
    <t>INTERSECTION BESIDE AND JOINED WITH INTERSECTION</t>
  </si>
  <si>
    <t xml:space="preserve"> 2A4C</t>
  </si>
  <si>
    <t>CLOSED UNION WITH SERIFS</t>
  </si>
  <si>
    <t xml:space="preserve"> 2A4D</t>
  </si>
  <si>
    <t>CLOSED INTERSECTION WITH SERIFS</t>
  </si>
  <si>
    <t xml:space="preserve"> 2A4E</t>
  </si>
  <si>
    <t>DOUBLE SQUARE INTERSECTION</t>
  </si>
  <si>
    <t xml:space="preserve"> 2A4F</t>
  </si>
  <si>
    <t>DOUBLE SQUARE UNION</t>
  </si>
  <si>
    <t xml:space="preserve"> 2A50</t>
  </si>
  <si>
    <t>CLOSED UNION WITH SERIFS AND SMASH PRODUCT</t>
  </si>
  <si>
    <t xml:space="preserve"> 2A51</t>
  </si>
  <si>
    <t>LOGICAL AND WITH DOT ABOVE</t>
  </si>
  <si>
    <t xml:space="preserve"> 2A52</t>
  </si>
  <si>
    <t>LOGICAL OR WITH DOT ABOVE</t>
  </si>
  <si>
    <t xml:space="preserve"> 2A53</t>
  </si>
  <si>
    <t>DOUBLE LOGICAL AND</t>
  </si>
  <si>
    <t xml:space="preserve"> 2A54</t>
  </si>
  <si>
    <t>DOUBLE LOGICAL OR</t>
  </si>
  <si>
    <t xml:space="preserve"> 2A55</t>
  </si>
  <si>
    <t>TWO INTERSECTING LOGICAL AND</t>
  </si>
  <si>
    <t xml:space="preserve"> 2A56</t>
  </si>
  <si>
    <t>TWO INTERSECTING LOGICAL OR</t>
  </si>
  <si>
    <t xml:space="preserve"> 2A57</t>
  </si>
  <si>
    <t>SLOPING LARGE OR</t>
  </si>
  <si>
    <t xml:space="preserve"> 2A58</t>
  </si>
  <si>
    <t>SLOPING LARGE AND</t>
  </si>
  <si>
    <t xml:space="preserve"> 2A59</t>
  </si>
  <si>
    <t>LOGICAL OR OVERLAPPING LOGICAL AND</t>
  </si>
  <si>
    <t xml:space="preserve"> 2A5A</t>
  </si>
  <si>
    <t>LOGICAL AND WITH MIDDLE STEM</t>
  </si>
  <si>
    <t xml:space="preserve"> 2A5B</t>
  </si>
  <si>
    <t>LOGICAL OR WITH MIDDLE STEM</t>
  </si>
  <si>
    <t xml:space="preserve"> 2A5C</t>
  </si>
  <si>
    <t>LOGICAL AND WITH HORIZONTAL DASH</t>
  </si>
  <si>
    <t xml:space="preserve"> 2A5D</t>
  </si>
  <si>
    <t>LOGICAL OR WITH HORIZONTAL DASH</t>
  </si>
  <si>
    <t xml:space="preserve"> 2A5E</t>
  </si>
  <si>
    <t>LOGICAL AND WITH DOUBLE OVERBAR</t>
  </si>
  <si>
    <t xml:space="preserve"> 2A5F</t>
  </si>
  <si>
    <t>LOGICAL AND WITH UNDERBAR</t>
  </si>
  <si>
    <t xml:space="preserve"> 2A60</t>
  </si>
  <si>
    <t>LOGICAL AND WITH DOUBLE UNDERBAR</t>
  </si>
  <si>
    <t xml:space="preserve"> 2A61</t>
  </si>
  <si>
    <t>SMALL VEE WITH UNDERBAR</t>
  </si>
  <si>
    <t xml:space="preserve"> 2A62</t>
  </si>
  <si>
    <t>LOGICAL OR WITH DOUBLE OVERBAR</t>
  </si>
  <si>
    <t xml:space="preserve"> 2A63</t>
  </si>
  <si>
    <t>LOGICAL OR WITH DOUBLE UNDERBAR</t>
  </si>
  <si>
    <t xml:space="preserve"> 2A64</t>
  </si>
  <si>
    <t>Z NOTATION DOMAIN ANTIRESTRICTION</t>
  </si>
  <si>
    <t xml:space="preserve"> 2A65</t>
  </si>
  <si>
    <t>Z NOTATION RANGE ANTIRESTRICTION</t>
  </si>
  <si>
    <t xml:space="preserve"> 2A66</t>
  </si>
  <si>
    <t>EQUALS SIGN WITH DOT BELOW</t>
  </si>
  <si>
    <t xml:space="preserve"> 2A67</t>
  </si>
  <si>
    <t>IDENTICAL WITH DOT ABOVE</t>
  </si>
  <si>
    <t xml:space="preserve"> 2A68</t>
  </si>
  <si>
    <t>TRIPLE HORIZONTAL BAR WITH DOUBLE VERTICAL STROKE</t>
  </si>
  <si>
    <t xml:space="preserve"> 2A69</t>
  </si>
  <si>
    <t>TRIPLE HORIZONTAL BAR WITH TRIPLE VERTICAL STROKE</t>
  </si>
  <si>
    <t xml:space="preserve"> 2A6A</t>
  </si>
  <si>
    <t>TILDE OPERATOR WITH DOT ABOVE</t>
  </si>
  <si>
    <t xml:space="preserve"> 2A6B</t>
  </si>
  <si>
    <t>TILDE OPERATOR WITH RISING DOTS</t>
  </si>
  <si>
    <t xml:space="preserve"> 2A6C</t>
  </si>
  <si>
    <t>SIMILAR MINUS SIMILAR</t>
  </si>
  <si>
    <t xml:space="preserve"> 2A6D</t>
  </si>
  <si>
    <t>CONGRUENT WITH DOT ABOVE</t>
  </si>
  <si>
    <t xml:space="preserve"> 2A6E</t>
  </si>
  <si>
    <t>EQUALS WITH ASTERISK</t>
  </si>
  <si>
    <t xml:space="preserve"> 2A6F</t>
  </si>
  <si>
    <t>ALMOST EQUAL TO WITH CIRCUMFLEX ACCENT</t>
  </si>
  <si>
    <t xml:space="preserve"> 2A70</t>
  </si>
  <si>
    <t>APPROXIMATELY EQUAL OR EQUAL TO</t>
  </si>
  <si>
    <t xml:space="preserve"> 2A71</t>
  </si>
  <si>
    <t>EQUALS SIGN ABOVE PLUS SIGN</t>
  </si>
  <si>
    <t xml:space="preserve"> 2A72</t>
  </si>
  <si>
    <t>PLUS SIGN ABOVE EQUALS SIGN</t>
  </si>
  <si>
    <t xml:space="preserve"> 2A73</t>
  </si>
  <si>
    <t>EQUALS SIGN ABOVE TILDE OPERATOR</t>
  </si>
  <si>
    <t xml:space="preserve"> 2A74</t>
  </si>
  <si>
    <t>DOUBLE COLON EQUAL</t>
  </si>
  <si>
    <t xml:space="preserve"> 2A75</t>
  </si>
  <si>
    <t>TWO CONSECUTIVE EQUALS SIGNS</t>
  </si>
  <si>
    <t xml:space="preserve"> 2A76</t>
  </si>
  <si>
    <t>THREE CONSECUTIVE EQUALS SIGNS</t>
  </si>
  <si>
    <t xml:space="preserve"> 2A77</t>
  </si>
  <si>
    <t>EQUALS SIGN WITH TWO DOTS ABOVE AND TWO DOTS BELOW</t>
  </si>
  <si>
    <t xml:space="preserve"> 2A78</t>
  </si>
  <si>
    <t>EQUIVALENT WITH FOUR DOTS ABOVE</t>
  </si>
  <si>
    <t xml:space="preserve"> 2A79</t>
  </si>
  <si>
    <t>LESS-THAN WITH CIRCLE INSIDE</t>
  </si>
  <si>
    <t xml:space="preserve"> 2A7A</t>
  </si>
  <si>
    <t>GREATER-THAN WITH CIRCLE INSIDE</t>
  </si>
  <si>
    <t xml:space="preserve"> 2A7B</t>
  </si>
  <si>
    <t>LESS-THAN WITH QUESTION MARK ABOVE</t>
  </si>
  <si>
    <t xml:space="preserve"> 2A7C</t>
  </si>
  <si>
    <t>GREATER-THAN WITH QUESTION MARK ABOVE</t>
  </si>
  <si>
    <t xml:space="preserve"> 2A7D</t>
  </si>
  <si>
    <t>LESS-THAN OR SLANTED EQUAL TO</t>
  </si>
  <si>
    <t xml:space="preserve"> 2A7E</t>
  </si>
  <si>
    <t>GREATER-THAN OR SLANTED EQUAL TO</t>
  </si>
  <si>
    <t xml:space="preserve"> 2A7F</t>
  </si>
  <si>
    <t>LESS-THAN OR SLANTED EQUAL TO WITH DOT INSIDE</t>
  </si>
  <si>
    <t xml:space="preserve"> 2A80</t>
  </si>
  <si>
    <t>GREATER-THAN OR SLANTED EQUAL TO WITH DOT INSIDE</t>
  </si>
  <si>
    <t xml:space="preserve"> 2A81</t>
  </si>
  <si>
    <t>LESS-THAN OR SLANTED EQUAL TO WITH DOT ABOVE</t>
  </si>
  <si>
    <t xml:space="preserve"> 2A82</t>
  </si>
  <si>
    <t>GREATER-THAN OR SLANTED EQUAL TO WITH DOT ABOVE</t>
  </si>
  <si>
    <t xml:space="preserve"> 2A83</t>
  </si>
  <si>
    <t>LESS-THAN OR SLANTED EQUAL TO WITH DOT ABOVE RIGHT</t>
  </si>
  <si>
    <t xml:space="preserve"> 2A84</t>
  </si>
  <si>
    <t>GREATER-THAN OR SLANTED EQUAL TO WITH DOT ABOVE LEFT</t>
  </si>
  <si>
    <t xml:space="preserve"> 2A85</t>
  </si>
  <si>
    <t>LESS-THAN OR APPROXIMATE</t>
  </si>
  <si>
    <t xml:space="preserve"> 2A86</t>
  </si>
  <si>
    <t>GREATER-THAN OR APPROXIMATE</t>
  </si>
  <si>
    <t xml:space="preserve"> 2A87</t>
  </si>
  <si>
    <t>LESS-THAN AND SINGLE-LINE NOT EQUAL TO</t>
  </si>
  <si>
    <t xml:space="preserve"> 2A88</t>
  </si>
  <si>
    <t>GREATER-THAN AND SINGLE-LINE NOT EQUAL TO</t>
  </si>
  <si>
    <t xml:space="preserve"> 2A89</t>
  </si>
  <si>
    <t>LESS-THAN AND NOT APPROXIMATE</t>
  </si>
  <si>
    <t xml:space="preserve"> 2A8A</t>
  </si>
  <si>
    <t>GREATER-THAN AND NOT APPROXIMATE</t>
  </si>
  <si>
    <t xml:space="preserve"> 2A8B</t>
  </si>
  <si>
    <t>LESS-THAN ABOVE DOUBLE-LINE EQUAL ABOVE GREATER-THAN</t>
  </si>
  <si>
    <t xml:space="preserve"> 2A8C</t>
  </si>
  <si>
    <t>GREATER-THAN ABOVE DOUBLE-LINE EQUAL ABOVE LESS-THAN</t>
  </si>
  <si>
    <t xml:space="preserve"> 2A8D</t>
  </si>
  <si>
    <t>LESS-THAN ABOVE SIMILAR OR EQUAL</t>
  </si>
  <si>
    <t xml:space="preserve"> 2A8E</t>
  </si>
  <si>
    <t>GREATER-THAN ABOVE SIMILAR OR EQUAL</t>
  </si>
  <si>
    <t xml:space="preserve"> 2A8F</t>
  </si>
  <si>
    <t>LESS-THAN ABOVE SIMILAR ABOVE GREATER-THAN</t>
  </si>
  <si>
    <t xml:space="preserve"> 2A90</t>
  </si>
  <si>
    <t>GREATER-THAN ABOVE SIMILAR ABOVE LESS-THAN</t>
  </si>
  <si>
    <t xml:space="preserve"> 2A91</t>
  </si>
  <si>
    <t>LESS-THAN ABOVE GREATER-THAN ABOVE DOUBLE-LINE EQUAL</t>
  </si>
  <si>
    <t xml:space="preserve"> 2A92</t>
  </si>
  <si>
    <t>GREATER-THAN ABOVE LESS-THAN ABOVE DOUBLE-LINE EQUAL</t>
  </si>
  <si>
    <t xml:space="preserve"> 2A93</t>
  </si>
  <si>
    <t>LESS-THAN ABOVE SLANTED EQUAL ABOVE GREATER-THAN ABOVE SLANTED EQUAL</t>
  </si>
  <si>
    <t xml:space="preserve"> 2A94</t>
  </si>
  <si>
    <t>GREATER-THAN ABOVE SLANTED EQUAL ABOVE LESS-THAN ABOVE SLANTED EQUAL</t>
  </si>
  <si>
    <t xml:space="preserve"> 2A95</t>
  </si>
  <si>
    <t>SLANTED EQUAL TO OR LESS-THAN</t>
  </si>
  <si>
    <t xml:space="preserve"> 2A96</t>
  </si>
  <si>
    <t>SLANTED EQUAL TO OR GREATER-THAN</t>
  </si>
  <si>
    <t xml:space="preserve"> 2A97</t>
  </si>
  <si>
    <t>SLANTED EQUAL TO OR LESS-THAN WITH DOT INSIDE</t>
  </si>
  <si>
    <t xml:space="preserve"> 2A98</t>
  </si>
  <si>
    <t>SLANTED EQUAL TO OR GREATER-THAN WITH DOT INSIDE</t>
  </si>
  <si>
    <t xml:space="preserve"> 2A99</t>
  </si>
  <si>
    <t>DOUBLE-LINE EQUAL TO OR LESS-THAN</t>
  </si>
  <si>
    <t xml:space="preserve"> 2A9A</t>
  </si>
  <si>
    <t>DOUBLE-LINE EQUAL TO OR GREATER-THAN</t>
  </si>
  <si>
    <t xml:space="preserve"> 2A9B</t>
  </si>
  <si>
    <t>DOUBLE-LINE SLANTED EQUAL TO OR LESS-THAN</t>
  </si>
  <si>
    <t xml:space="preserve"> 2A9C</t>
  </si>
  <si>
    <t>DOUBLE-LINE SLANTED EQUAL TO OR GREATER-THAN</t>
  </si>
  <si>
    <t xml:space="preserve"> 2A9D</t>
  </si>
  <si>
    <t>SIMILAR OR LESS-THAN</t>
  </si>
  <si>
    <t xml:space="preserve"> 2A9E</t>
  </si>
  <si>
    <t>SIMILAR OR GREATER-THAN</t>
  </si>
  <si>
    <t xml:space="preserve"> 2A9F</t>
  </si>
  <si>
    <t>SIMILAR ABOVE LESS-THAN ABOVE EQUALS SIGN</t>
  </si>
  <si>
    <t xml:space="preserve"> 2AA0</t>
  </si>
  <si>
    <t>SIMILAR ABOVE GREATER-THAN ABOVE EQUALS SIGN</t>
  </si>
  <si>
    <t xml:space="preserve"> 2AA1</t>
  </si>
  <si>
    <t>DOUBLE NESTED LESS-THAN</t>
  </si>
  <si>
    <t xml:space="preserve"> 2AA2</t>
  </si>
  <si>
    <t>DOUBLE NESTED GREATER-THAN</t>
  </si>
  <si>
    <t xml:space="preserve"> 2AA3</t>
  </si>
  <si>
    <t>DOUBLE NESTED LESS-THAN WITH UNDERBAR</t>
  </si>
  <si>
    <t xml:space="preserve"> 2AA4</t>
  </si>
  <si>
    <t>GREATER-THAN OVERLAPPING LESS-THAN</t>
  </si>
  <si>
    <t xml:space="preserve"> 2AA5</t>
  </si>
  <si>
    <t>GREATER-THAN BESIDE LESS-THAN</t>
  </si>
  <si>
    <t xml:space="preserve"> 2AA6</t>
  </si>
  <si>
    <t>LESS-THAN CLOSED BY CURVE</t>
  </si>
  <si>
    <t xml:space="preserve"> 2AA7</t>
  </si>
  <si>
    <t>GREATER-THAN CLOSED BY CURVE</t>
  </si>
  <si>
    <t xml:space="preserve"> 2AA8</t>
  </si>
  <si>
    <t>LESS-THAN CLOSED BY CURVE ABOVE SLANTED EQUAL</t>
  </si>
  <si>
    <t xml:space="preserve"> 2AA9</t>
  </si>
  <si>
    <t>GREATER-THAN CLOSED BY CURVE ABOVE SLANTED EQUAL</t>
  </si>
  <si>
    <t xml:space="preserve"> 2AAA</t>
  </si>
  <si>
    <t>SMALLER THAN</t>
  </si>
  <si>
    <t xml:space="preserve"> 2AAB</t>
  </si>
  <si>
    <t>LARGER THAN</t>
  </si>
  <si>
    <t xml:space="preserve"> 2AAC</t>
  </si>
  <si>
    <t>SMALLER THAN OR EQUAL TO</t>
  </si>
  <si>
    <t xml:space="preserve"> 2AAD</t>
  </si>
  <si>
    <t>LARGER THAN OR EQUAL TO</t>
  </si>
  <si>
    <t xml:space="preserve"> 2AAE</t>
  </si>
  <si>
    <t>EQUALS SIGN WITH BUMPY ABOVE</t>
  </si>
  <si>
    <t xml:space="preserve"> 2AAF</t>
  </si>
  <si>
    <t>PRECEDES ABOVE SINGLE-LINE EQUALS SIGN</t>
  </si>
  <si>
    <t xml:space="preserve"> 2AB0</t>
  </si>
  <si>
    <t>SUCCEEDS ABOVE SINGLE-LINE EQUALS SIGN</t>
  </si>
  <si>
    <t xml:space="preserve"> 2AB1</t>
  </si>
  <si>
    <t>PRECEDES ABOVE SINGLE-LINE NOT EQUAL TO</t>
  </si>
  <si>
    <t xml:space="preserve"> 2AB2</t>
  </si>
  <si>
    <t>SUCCEEDS ABOVE SINGLE-LINE NOT EQUAL TO</t>
  </si>
  <si>
    <t xml:space="preserve"> 2AB3</t>
  </si>
  <si>
    <t>PRECEDES ABOVE EQUALS SIGN</t>
  </si>
  <si>
    <t xml:space="preserve"> 2AB4</t>
  </si>
  <si>
    <t>SUCCEEDS ABOVE EQUALS SIGN</t>
  </si>
  <si>
    <t xml:space="preserve"> 2AB5</t>
  </si>
  <si>
    <t>PRECEDES ABOVE NOT EQUAL TO</t>
  </si>
  <si>
    <t xml:space="preserve"> 2AB6</t>
  </si>
  <si>
    <t>SUCCEEDS ABOVE NOT EQUAL TO</t>
  </si>
  <si>
    <t xml:space="preserve"> 2AB7</t>
  </si>
  <si>
    <t>PRECEDES ABOVE ALMOST EQUAL TO</t>
  </si>
  <si>
    <t xml:space="preserve"> 2AB8</t>
  </si>
  <si>
    <t>SUCCEEDS ABOVE ALMOST EQUAL TO</t>
  </si>
  <si>
    <t xml:space="preserve"> 2AB9</t>
  </si>
  <si>
    <t>PRECEDES ABOVE NOT ALMOST EQUAL TO</t>
  </si>
  <si>
    <t xml:space="preserve"> 2ABA</t>
  </si>
  <si>
    <t>SUCCEEDS ABOVE NOT ALMOST EQUAL TO</t>
  </si>
  <si>
    <t xml:space="preserve"> 2ABB</t>
  </si>
  <si>
    <t>DOUBLE PRECEDES</t>
  </si>
  <si>
    <t xml:space="preserve"> 2ABC</t>
  </si>
  <si>
    <t>DOUBLE SUCCEEDS</t>
  </si>
  <si>
    <t xml:space="preserve"> 2ABD</t>
  </si>
  <si>
    <t>SUBSET WITH DOT</t>
  </si>
  <si>
    <t xml:space="preserve"> 2ABE</t>
  </si>
  <si>
    <t>SUPERSET WITH DOT</t>
  </si>
  <si>
    <t xml:space="preserve"> 2ABF</t>
  </si>
  <si>
    <t>SUBSET WITH PLUS SIGN BELOW</t>
  </si>
  <si>
    <t xml:space="preserve"> 2AC0</t>
  </si>
  <si>
    <t>SUPERSET WITH PLUS SIGN BELOW</t>
  </si>
  <si>
    <t xml:space="preserve"> 2AC1</t>
  </si>
  <si>
    <t>SUBSET WITH MULTIPLICATION SIGN BELOW</t>
  </si>
  <si>
    <t xml:space="preserve"> 2AC2</t>
  </si>
  <si>
    <t>SUPERSET WITH MULTIPLICATION SIGN BELOW</t>
  </si>
  <si>
    <t xml:space="preserve"> 2AC3</t>
  </si>
  <si>
    <t>SUBSET OF OR EQUAL TO WITH DOT ABOVE</t>
  </si>
  <si>
    <t xml:space="preserve"> 2AC4</t>
  </si>
  <si>
    <t>SUPERSET OF OR EQUAL TO WITH DOT ABOVE</t>
  </si>
  <si>
    <t xml:space="preserve"> 2AC5</t>
  </si>
  <si>
    <t>SUBSET OF ABOVE EQUALS SIGN</t>
  </si>
  <si>
    <t xml:space="preserve"> 2AC6</t>
  </si>
  <si>
    <t>SUPERSET OF ABOVE EQUALS SIGN</t>
  </si>
  <si>
    <t xml:space="preserve"> 2AC7</t>
  </si>
  <si>
    <t>SUBSET OF ABOVE TILDE OPERATOR</t>
  </si>
  <si>
    <t xml:space="preserve"> 2AC8</t>
  </si>
  <si>
    <t>SUPERSET OF ABOVE TILDE OPERATOR</t>
  </si>
  <si>
    <t xml:space="preserve"> 2AC9</t>
  </si>
  <si>
    <t>SUBSET OF ABOVE ALMOST EQUAL TO</t>
  </si>
  <si>
    <t xml:space="preserve"> 2ACA</t>
  </si>
  <si>
    <t>SUPERSET OF ABOVE ALMOST EQUAL TO</t>
  </si>
  <si>
    <t xml:space="preserve"> 2ACB</t>
  </si>
  <si>
    <t>SUBSET OF ABOVE NOT EQUAL TO</t>
  </si>
  <si>
    <t xml:space="preserve"> 2ACC</t>
  </si>
  <si>
    <t>SUPERSET OF ABOVE NOT EQUAL TO</t>
  </si>
  <si>
    <t xml:space="preserve"> 2ACD</t>
  </si>
  <si>
    <t>SQUARE LEFT OPEN BOX OPERATOR</t>
  </si>
  <si>
    <t xml:space="preserve"> 2ACE</t>
  </si>
  <si>
    <t>SQUARE RIGHT OPEN BOX OPERATOR</t>
  </si>
  <si>
    <t xml:space="preserve"> 2ACF</t>
  </si>
  <si>
    <t>CLOSED SUBSET</t>
  </si>
  <si>
    <t xml:space="preserve"> 2AD0</t>
  </si>
  <si>
    <t>CLOSED SUPERSET</t>
  </si>
  <si>
    <t xml:space="preserve"> 2AD1</t>
  </si>
  <si>
    <t>CLOSED SUBSET OR EQUAL TO</t>
  </si>
  <si>
    <t xml:space="preserve"> 2AD2</t>
  </si>
  <si>
    <t>CLOSED SUPERSET OR EQUAL TO</t>
  </si>
  <si>
    <t xml:space="preserve"> 2AD3</t>
  </si>
  <si>
    <t>SUBSET ABOVE SUPERSET</t>
  </si>
  <si>
    <t xml:space="preserve"> 2AD4</t>
  </si>
  <si>
    <t>SUPERSET ABOVE SUBSET</t>
  </si>
  <si>
    <t xml:space="preserve"> 2AD5</t>
  </si>
  <si>
    <t>SUBSET ABOVE SUBSET</t>
  </si>
  <si>
    <t xml:space="preserve"> 2AD6</t>
  </si>
  <si>
    <t>SUPERSET ABOVE SUPERSET</t>
  </si>
  <si>
    <t xml:space="preserve"> 2AD7</t>
  </si>
  <si>
    <t>SUPERSET BESIDE SUBSET</t>
  </si>
  <si>
    <t xml:space="preserve"> 2AD8</t>
  </si>
  <si>
    <t>SUPERSET BESIDE AND JOINED BY DASH WITH SUBSET</t>
  </si>
  <si>
    <t xml:space="preserve"> 2AD9</t>
  </si>
  <si>
    <t>ELEMENT OF OPENING DOWNWARDS</t>
  </si>
  <si>
    <t xml:space="preserve"> 2ADA</t>
  </si>
  <si>
    <t>PITCHFORK WITH TEE TOP</t>
  </si>
  <si>
    <t xml:space="preserve"> 2ADB</t>
  </si>
  <si>
    <t>TRANSVERSAL INTERSECTION</t>
  </si>
  <si>
    <t xml:space="preserve"> 2ADC</t>
  </si>
  <si>
    <t>FORKING</t>
  </si>
  <si>
    <t xml:space="preserve"> 2ADD</t>
  </si>
  <si>
    <t>NONFORKING</t>
  </si>
  <si>
    <t xml:space="preserve"> 2ADE</t>
  </si>
  <si>
    <t>SHORT LEFT TACK</t>
  </si>
  <si>
    <t xml:space="preserve"> 2ADF</t>
  </si>
  <si>
    <t>SHORT DOWN TACK</t>
  </si>
  <si>
    <t xml:space="preserve"> 2AE0</t>
  </si>
  <si>
    <t>SHORT UP TACK</t>
  </si>
  <si>
    <t xml:space="preserve"> 2AE1</t>
  </si>
  <si>
    <t>PERPENDICULAR WITH S</t>
  </si>
  <si>
    <t xml:space="preserve"> 2AE2</t>
  </si>
  <si>
    <t>VERTICAL BAR TRIPLE RIGHT TURNSTILE</t>
  </si>
  <si>
    <t xml:space="preserve"> 2AE3</t>
  </si>
  <si>
    <t>DOUBLE VERTICAL BAR LEFT TURNSTILE</t>
  </si>
  <si>
    <t xml:space="preserve"> 2AE4</t>
  </si>
  <si>
    <t>VERTICAL BAR DOUBLE LEFT TURNSTILE</t>
  </si>
  <si>
    <t xml:space="preserve"> 2AE5</t>
  </si>
  <si>
    <t>DOUBLE VERTICAL BAR DOUBLE LEFT TURNSTILE</t>
  </si>
  <si>
    <t xml:space="preserve"> 2AE6</t>
  </si>
  <si>
    <t>LONG DASH FROM LEFT MEMBER OF DOUBLE VERTICAL</t>
  </si>
  <si>
    <t xml:space="preserve"> 2AE7</t>
  </si>
  <si>
    <t>SHORT DOWN TACK WITH OVERBAR</t>
  </si>
  <si>
    <t xml:space="preserve"> 2AE8</t>
  </si>
  <si>
    <t>SHORT UP TACK WITH UNDERBAR</t>
  </si>
  <si>
    <t xml:space="preserve"> 2AE9</t>
  </si>
  <si>
    <t>SHORT UP TACK ABOVE SHORT DOWN TACK</t>
  </si>
  <si>
    <t xml:space="preserve"> 2AEA</t>
  </si>
  <si>
    <t>DOUBLE DOWN TACK</t>
  </si>
  <si>
    <t xml:space="preserve"> 2AEB</t>
  </si>
  <si>
    <t>DOUBLE UP TACK</t>
  </si>
  <si>
    <t xml:space="preserve"> 2AEC</t>
  </si>
  <si>
    <t>DOUBLE STROKE NOT SIGN</t>
  </si>
  <si>
    <t xml:space="preserve"> 2AED</t>
  </si>
  <si>
    <t>REVERSED DOUBLE STROKE NOT SIGN</t>
  </si>
  <si>
    <t xml:space="preserve"> 2AEE</t>
  </si>
  <si>
    <t>DOES NOT DIVIDE WITH REVERSED NEGATION SLASH</t>
  </si>
  <si>
    <t xml:space="preserve"> 2AEF</t>
  </si>
  <si>
    <t>VERTICAL LINE WITH CIRCLE ABOVE</t>
  </si>
  <si>
    <t xml:space="preserve"> 2AF0</t>
  </si>
  <si>
    <t>VERTICAL LINE WITH CIRCLE BELOW</t>
  </si>
  <si>
    <t xml:space="preserve"> 2AF1</t>
  </si>
  <si>
    <t>DOWN TACK WITH CIRCLE BELOW</t>
  </si>
  <si>
    <t xml:space="preserve"> 2AF2</t>
  </si>
  <si>
    <t>PARALLEL WITH HORIZONTAL STROKE</t>
  </si>
  <si>
    <t xml:space="preserve"> 2AF3</t>
  </si>
  <si>
    <t>PARALLEL WITH TILDE OPERATOR</t>
  </si>
  <si>
    <t xml:space="preserve"> 2AF4</t>
  </si>
  <si>
    <t>TRIPLE VERTICAL BAR BINARY RELATION</t>
  </si>
  <si>
    <t xml:space="preserve"> 2AF5</t>
  </si>
  <si>
    <t>TRIPLE VERTICAL BAR WITH HORIZONTAL STROKE</t>
  </si>
  <si>
    <t xml:space="preserve"> 2AF6</t>
  </si>
  <si>
    <t>TRIPLE COLON OPERATOR</t>
  </si>
  <si>
    <t xml:space="preserve"> 2AF7</t>
  </si>
  <si>
    <t>TRIPLE NESTED LESS-THAN</t>
  </si>
  <si>
    <t xml:space="preserve"> 2AF8</t>
  </si>
  <si>
    <t>TRIPLE NESTED GREATER-THAN</t>
  </si>
  <si>
    <t xml:space="preserve"> 2AF9</t>
  </si>
  <si>
    <t>DOUBLE-LINE SLANTED LESS-THAN OR EQUAL TO</t>
  </si>
  <si>
    <t xml:space="preserve"> 2AFA</t>
  </si>
  <si>
    <t>DOUBLE-LINE SLANTED GREATER-THAN OR EQUAL TO</t>
  </si>
  <si>
    <t xml:space="preserve"> 2AFB</t>
  </si>
  <si>
    <t>TRIPLE SOLIDUS BINARY RELATION</t>
  </si>
  <si>
    <t xml:space="preserve"> 2AFC</t>
  </si>
  <si>
    <t>LARGE TRIPLE VERTICAL BAR OPERATOR</t>
  </si>
  <si>
    <t xml:space="preserve"> 2AFD</t>
  </si>
  <si>
    <t>DOUBLE SOLIDUS OPERATOR</t>
  </si>
  <si>
    <t xml:space="preserve"> 2AFE</t>
  </si>
  <si>
    <t>WHITE VERTICAL BAR</t>
  </si>
  <si>
    <t xml:space="preserve"> 2AFF</t>
  </si>
  <si>
    <t>N-ARY WHITE VERTICAL BAR</t>
  </si>
  <si>
    <t xml:space="preserve"> 2B00</t>
  </si>
  <si>
    <t>NORTH EAST WHITE ARROW</t>
  </si>
  <si>
    <t xml:space="preserve"> 2B01</t>
  </si>
  <si>
    <t>NORTH WEST WHITE ARROW</t>
  </si>
  <si>
    <t xml:space="preserve"> 2B02</t>
  </si>
  <si>
    <t>SOUTH EAST WHITE ARROW</t>
  </si>
  <si>
    <t xml:space="preserve"> 2B03</t>
  </si>
  <si>
    <t>SOUTH WEST WHITE ARROW</t>
  </si>
  <si>
    <t xml:space="preserve"> 2B04</t>
  </si>
  <si>
    <t>LEFT RIGHT WHITE ARROW</t>
  </si>
  <si>
    <t xml:space="preserve"> 2B05</t>
  </si>
  <si>
    <t>LEFTWARDS BLACK ARROW</t>
  </si>
  <si>
    <t xml:space="preserve"> 2B06</t>
  </si>
  <si>
    <t>UPWARDS BLACK ARROW</t>
  </si>
  <si>
    <t xml:space="preserve"> 2B07</t>
  </si>
  <si>
    <t>DOWNWARDS BLACK ARROW</t>
  </si>
  <si>
    <t xml:space="preserve"> 2B08</t>
  </si>
  <si>
    <t>NORTH EAST BLACK ARROW</t>
  </si>
  <si>
    <t xml:space="preserve"> 2B09</t>
  </si>
  <si>
    <t>NORTH WEST BLACK ARROW</t>
  </si>
  <si>
    <t xml:space="preserve"> 2B0A</t>
  </si>
  <si>
    <t>SOUTH EAST BLACK ARROW</t>
  </si>
  <si>
    <t xml:space="preserve"> 2B0B</t>
  </si>
  <si>
    <t>SOUTH WEST BLACK ARROW</t>
  </si>
  <si>
    <t xml:space="preserve"> 2B0C</t>
  </si>
  <si>
    <t>LEFT RIGHT BLACK ARROW</t>
  </si>
  <si>
    <t xml:space="preserve"> 2B0D</t>
  </si>
  <si>
    <t>UP DOWN BLACK ARROW</t>
  </si>
  <si>
    <t xml:space="preserve"> 2B0E</t>
  </si>
  <si>
    <t>RIGHTWARDS ARROW WITH TIP DOWNWARDS</t>
  </si>
  <si>
    <t xml:space="preserve"> 2B0F</t>
  </si>
  <si>
    <t>RIGHTWARDS ARROW WITH TIP UPWARDS</t>
  </si>
  <si>
    <t xml:space="preserve"> 2B10</t>
  </si>
  <si>
    <t>LEFTWARDS ARROW WITH TIP DOWNWARDS</t>
  </si>
  <si>
    <t xml:space="preserve"> 2B11</t>
  </si>
  <si>
    <t>LEFTWARDS ARROW WITH TIP UPWARDS</t>
  </si>
  <si>
    <t xml:space="preserve"> 2B12</t>
  </si>
  <si>
    <t>SQUARE WITH TOP HALF BLACK</t>
  </si>
  <si>
    <t xml:space="preserve"> 2B13</t>
  </si>
  <si>
    <t>SQUARE WITH BOTTOM HALF BLACK</t>
  </si>
  <si>
    <t xml:space="preserve"> 2B14</t>
  </si>
  <si>
    <t>SQUARE WITH UPPER RIGHT DIAGONAL HALF BLACK</t>
  </si>
  <si>
    <t xml:space="preserve"> 2B15</t>
  </si>
  <si>
    <t>SQUARE WITH LOWER LEFT DIAGONAL HALF BLACK</t>
  </si>
  <si>
    <t xml:space="preserve"> 2B16</t>
  </si>
  <si>
    <t>DIAMOND WITH LEFT HALF BLACK</t>
  </si>
  <si>
    <t xml:space="preserve"> 2B17</t>
  </si>
  <si>
    <t>DIAMOND WITH RIGHT HALF BLACK</t>
  </si>
  <si>
    <t xml:space="preserve"> 2B18</t>
  </si>
  <si>
    <t>DIAMOND WITH TOP HALF BLACK</t>
  </si>
  <si>
    <t xml:space="preserve"> 2B19</t>
  </si>
  <si>
    <t>DIAMOND WITH BOTTOM HALF BLACK</t>
  </si>
  <si>
    <t xml:space="preserve"> 2B1A</t>
  </si>
  <si>
    <t>DOTTED SQUARE</t>
  </si>
  <si>
    <t xml:space="preserve"> 2B1B</t>
  </si>
  <si>
    <t>BLACK LARGE SQUARE</t>
  </si>
  <si>
    <t xml:space="preserve"> 2B1C</t>
  </si>
  <si>
    <t>WHITE LARGE SQUARE</t>
  </si>
  <si>
    <t xml:space="preserve"> 2B1D</t>
  </si>
  <si>
    <t>BLACK VERY SMALL SQUARE</t>
  </si>
  <si>
    <t xml:space="preserve"> 2B1E</t>
  </si>
  <si>
    <t>WHITE VERY SMALL SQUARE</t>
  </si>
  <si>
    <t xml:space="preserve"> 2B1F</t>
  </si>
  <si>
    <t>BLACK PENTAGON</t>
  </si>
  <si>
    <t xml:space="preserve"> 2B20</t>
  </si>
  <si>
    <t>WHITE PENTAGON</t>
  </si>
  <si>
    <t xml:space="preserve"> 2B21</t>
  </si>
  <si>
    <t>WHITE HEXAGON</t>
  </si>
  <si>
    <t xml:space="preserve"> 2B22</t>
  </si>
  <si>
    <t>BLACK HEXAGON</t>
  </si>
  <si>
    <t xml:space="preserve"> 2B23</t>
  </si>
  <si>
    <t>HORIZONTAL BLACK HEXAGON</t>
  </si>
  <si>
    <t xml:space="preserve"> 2B24</t>
  </si>
  <si>
    <t>BLACK LARGE CIRCLE</t>
  </si>
  <si>
    <t xml:space="preserve"> 2B25</t>
  </si>
  <si>
    <t>BLACK MEDIUM DIAMOND</t>
  </si>
  <si>
    <t xml:space="preserve"> 2B26</t>
  </si>
  <si>
    <t>WHITE MEDIUM DIAMOND</t>
  </si>
  <si>
    <t xml:space="preserve"> 2B27</t>
  </si>
  <si>
    <t>BLACK MEDIUM LOZENGE</t>
  </si>
  <si>
    <t xml:space="preserve"> 2B28</t>
  </si>
  <si>
    <t>WHITE MEDIUM LOZENGE</t>
  </si>
  <si>
    <t xml:space="preserve"> 2B29</t>
  </si>
  <si>
    <t>BLACK SMALL DIAMOND</t>
  </si>
  <si>
    <t xml:space="preserve"> 2B2A</t>
  </si>
  <si>
    <t>BLACK SMALL LOZENGE</t>
  </si>
  <si>
    <t xml:space="preserve"> 2B2B</t>
  </si>
  <si>
    <t>WHITE SMALL LOZENGE</t>
  </si>
  <si>
    <t xml:space="preserve"> 2B2C</t>
  </si>
  <si>
    <t>BLACK HORIZONTAL ELLIPSE</t>
  </si>
  <si>
    <t xml:space="preserve"> 2B2D</t>
  </si>
  <si>
    <t>WHITE HORIZONTAL ELLIPSE</t>
  </si>
  <si>
    <t xml:space="preserve"> 2B2E</t>
  </si>
  <si>
    <t>BLACK VERTICAL ELLIPSE</t>
  </si>
  <si>
    <t xml:space="preserve"> 2B2F</t>
  </si>
  <si>
    <t>WHITE VERTICAL ELLIPSE</t>
  </si>
  <si>
    <t xml:space="preserve"> 2B30</t>
  </si>
  <si>
    <t>LEFT ARROW WITH SMALL CIRCLE</t>
  </si>
  <si>
    <t xml:space="preserve"> 2B31</t>
  </si>
  <si>
    <t>THREE LEFTWARDS ARROWS</t>
  </si>
  <si>
    <t xml:space="preserve"> 2B32</t>
  </si>
  <si>
    <t>LEFT ARROW WITH CIRCLED PLUS</t>
  </si>
  <si>
    <t xml:space="preserve"> 2B33</t>
  </si>
  <si>
    <t>LONG LEFTWARDS SQUIGGLE ARROW</t>
  </si>
  <si>
    <t xml:space="preserve"> 2B34</t>
  </si>
  <si>
    <t>LEFTWARDS TWO-HEADED ARROW WITH VERTICAL STROKE</t>
  </si>
  <si>
    <t xml:space="preserve"> 2B35</t>
  </si>
  <si>
    <t>LEFTWARDS TWO-HEADED ARROW WITH DOUBLE VERTICAL STROKE</t>
  </si>
  <si>
    <t xml:space="preserve"> 2B36</t>
  </si>
  <si>
    <t>LEFTWARDS TWO-HEADED ARROW FROM BAR</t>
  </si>
  <si>
    <t xml:space="preserve"> 2B37</t>
  </si>
  <si>
    <t>LEFTWARDS TWO-HEADED TRIPLE DASH ARROW</t>
  </si>
  <si>
    <t xml:space="preserve"> 2B38</t>
  </si>
  <si>
    <t>LEFTWARDS ARROW WITH DOTTED STEM</t>
  </si>
  <si>
    <t xml:space="preserve"> 2B39</t>
  </si>
  <si>
    <t>LEFTWARDS ARROW WITH TAIL WITH VERTICAL STROKE</t>
  </si>
  <si>
    <t xml:space="preserve"> 2B3A</t>
  </si>
  <si>
    <t>LEFTWARDS ARROW WITH TAIL WITH DOUBLE VERTICAL STROKE</t>
  </si>
  <si>
    <t xml:space="preserve"> 2B3B</t>
  </si>
  <si>
    <t>LEFTWARDS TWO-HEADED ARROW WITH TAIL</t>
  </si>
  <si>
    <t xml:space="preserve"> 2B3C</t>
  </si>
  <si>
    <t>LEFTWARDS TWO-HEADED ARROW WITH TAIL WITH VERTICAL STROKE</t>
  </si>
  <si>
    <t xml:space="preserve"> 2B3D</t>
  </si>
  <si>
    <t>LEFTWARDS TWO-HEADED ARROW WITH TAIL WITH DOUBLE VERTICAL STROKE</t>
  </si>
  <si>
    <t xml:space="preserve"> 2B3E</t>
  </si>
  <si>
    <t>LEFTWARDS ARROW THROUGH X</t>
  </si>
  <si>
    <t xml:space="preserve"> 2B3F</t>
  </si>
  <si>
    <t>WAVE ARROW POINTING DIRECTLY LEFT</t>
  </si>
  <si>
    <t xml:space="preserve"> 2B40</t>
  </si>
  <si>
    <t>EQUALS SIGN ABOVE LEFTWARDS ARROW</t>
  </si>
  <si>
    <t xml:space="preserve"> 2B41</t>
  </si>
  <si>
    <t>REVERSE TILDE OPERATOR ABOVE LEFTWARDS ARROW</t>
  </si>
  <si>
    <t xml:space="preserve"> 2B42</t>
  </si>
  <si>
    <t>LEFTWARDS ARROW ABOVE REVERSE ALMOST EQUAL TO</t>
  </si>
  <si>
    <t xml:space="preserve"> 2B43</t>
  </si>
  <si>
    <t>RIGHTWARDS ARROW THROUGH GREATER-THAN</t>
  </si>
  <si>
    <t xml:space="preserve"> 2B44</t>
  </si>
  <si>
    <t>RIGHTWARDS ARROW THROUGH SUPERSET</t>
  </si>
  <si>
    <t xml:space="preserve"> 2B45</t>
  </si>
  <si>
    <t>LEFTWARDS QUADRUPLE ARROW</t>
  </si>
  <si>
    <t xml:space="preserve"> 2B46</t>
  </si>
  <si>
    <t>RIGHTWARDS QUADRUPLE ARROW</t>
  </si>
  <si>
    <t xml:space="preserve"> 2B47</t>
  </si>
  <si>
    <t>REVERSE TILDE OPERATOR ABOVE RIGHTWARDS ARROW</t>
  </si>
  <si>
    <t xml:space="preserve"> 2B48</t>
  </si>
  <si>
    <t>RIGHTWARDS ARROW ABOVE REVERSE ALMOST EQUAL TO</t>
  </si>
  <si>
    <t xml:space="preserve"> 2B49</t>
  </si>
  <si>
    <t>TILDE OPERATOR ABOVE LEFTWARDS ARROW</t>
  </si>
  <si>
    <t xml:space="preserve"> 2B4A</t>
  </si>
  <si>
    <t>LEFTWARDS ARROW ABOVE ALMOST EQUAL TO</t>
  </si>
  <si>
    <t xml:space="preserve"> 2B4B</t>
  </si>
  <si>
    <t>LEFTWARDS ARROW ABOVE REVERSE TILDE OPERATOR</t>
  </si>
  <si>
    <t xml:space="preserve"> 2B4C</t>
  </si>
  <si>
    <t>RIGHTWARDS ARROW ABOVE REVERSE TILDE OPERATOR</t>
  </si>
  <si>
    <t xml:space="preserve"> 2B4D</t>
  </si>
  <si>
    <t>DOWNWARDS TRIANGLE-HEADED ZIGZAG ARROW</t>
  </si>
  <si>
    <t xml:space="preserve"> 2B4E</t>
  </si>
  <si>
    <t>SHORT SLANTED NORTH ARROW</t>
  </si>
  <si>
    <t xml:space="preserve"> 2B4F</t>
  </si>
  <si>
    <t>SHORT BACKSLANTED SOUTH ARROW</t>
  </si>
  <si>
    <t xml:space="preserve"> 2B50</t>
  </si>
  <si>
    <t>WHITE MEDIUM STAR</t>
  </si>
  <si>
    <t xml:space="preserve"> 2B51</t>
  </si>
  <si>
    <t>BLACK SMALL STAR</t>
  </si>
  <si>
    <t xml:space="preserve"> 2B52</t>
  </si>
  <si>
    <t>WHITE SMALL STAR</t>
  </si>
  <si>
    <t xml:space="preserve"> 2B53</t>
  </si>
  <si>
    <t>BLACK RIGHT-POINTING PENTAGON</t>
  </si>
  <si>
    <t xml:space="preserve"> 2B54</t>
  </si>
  <si>
    <t>WHITE RIGHT-POINTING PENTAGON</t>
  </si>
  <si>
    <t xml:space="preserve"> 2B55</t>
  </si>
  <si>
    <t>HEAVY LARGE CIRCLE</t>
  </si>
  <si>
    <t xml:space="preserve"> 2B56</t>
  </si>
  <si>
    <t>HEAVY OVAL WITH OVAL INSIDE</t>
  </si>
  <si>
    <t xml:space="preserve"> 2B57</t>
  </si>
  <si>
    <t>HEAVY CIRCLE WITH CIRCLE INSIDE</t>
  </si>
  <si>
    <t xml:space="preserve"> 2B58</t>
  </si>
  <si>
    <t>HEAVY CIRCLE</t>
  </si>
  <si>
    <t xml:space="preserve"> 2B59</t>
  </si>
  <si>
    <t>HEAVY CIRCLED SALTIRE</t>
  </si>
  <si>
    <t xml:space="preserve"> 2B5A</t>
  </si>
  <si>
    <t>SLANTED NORTH ARROW WITH HOOKED HEAD</t>
  </si>
  <si>
    <t xml:space="preserve"> 2B5B</t>
  </si>
  <si>
    <t>BACKSLANTED SOUTH ARROW WITH HOOKED TAIL</t>
  </si>
  <si>
    <t xml:space="preserve"> 2B5C</t>
  </si>
  <si>
    <t>SLANTED NORTH ARROW WITH HORIZONTAL TAIL</t>
  </si>
  <si>
    <t xml:space="preserve"> 2B5D</t>
  </si>
  <si>
    <t>BACKSLANTED SOUTH ARROW WITH HORIZONTAL TAIL</t>
  </si>
  <si>
    <t xml:space="preserve"> 2B5E</t>
  </si>
  <si>
    <t>BENT ARROW POINTING DOWNWARDS THEN NORTH EAST</t>
  </si>
  <si>
    <t xml:space="preserve"> 2B5F</t>
  </si>
  <si>
    <t>SHORT BENT ARROW POINTING DOWNWARDS THEN NORTH EAST</t>
  </si>
  <si>
    <t xml:space="preserve"> 2B60</t>
  </si>
  <si>
    <t>LEFTWARDS TRIANGLE-HEADED ARROW</t>
  </si>
  <si>
    <t xml:space="preserve"> 2B61</t>
  </si>
  <si>
    <t>UPWARDS TRIANGLE-HEADED ARROW</t>
  </si>
  <si>
    <t xml:space="preserve"> 2B62</t>
  </si>
  <si>
    <t>RIGHTWARDS TRIANGLE-HEADED ARROW</t>
  </si>
  <si>
    <t xml:space="preserve"> 2B63</t>
  </si>
  <si>
    <t>DOWNWARDS TRIANGLE-HEADED ARROW</t>
  </si>
  <si>
    <t xml:space="preserve"> 2B64</t>
  </si>
  <si>
    <t>LEFT RIGHT TRIANGLE-HEADED ARROW</t>
  </si>
  <si>
    <t xml:space="preserve"> 2B65</t>
  </si>
  <si>
    <t>UP DOWN TRIANGLE-HEADED ARROW</t>
  </si>
  <si>
    <t xml:space="preserve"> 2B66</t>
  </si>
  <si>
    <t>NORTH WEST TRIANGLE-HEADED ARROW</t>
  </si>
  <si>
    <t xml:space="preserve"> 2B67</t>
  </si>
  <si>
    <t>NORTH EAST TRIANGLE-HEADED ARROW</t>
  </si>
  <si>
    <t xml:space="preserve"> 2B68</t>
  </si>
  <si>
    <t>SOUTH EAST TRIANGLE-HEADED ARROW</t>
  </si>
  <si>
    <t xml:space="preserve"> 2B69</t>
  </si>
  <si>
    <t>SOUTH WEST TRIANGLE-HEADED ARROW</t>
  </si>
  <si>
    <t xml:space="preserve"> 2B6A</t>
  </si>
  <si>
    <t>LEFTWARDS TRIANGLE-HEADED DASHED ARROW</t>
  </si>
  <si>
    <t xml:space="preserve"> 2B6B</t>
  </si>
  <si>
    <t>UPWARDS TRIANGLE-HEADED DASHED ARROW</t>
  </si>
  <si>
    <t xml:space="preserve"> 2B6C</t>
  </si>
  <si>
    <t>RIGHTWARDS TRIANGLE-HEADED DASHED ARROW</t>
  </si>
  <si>
    <t xml:space="preserve"> 2B6D</t>
  </si>
  <si>
    <t>DOWNWARDS TRIANGLE-HEADED DASHED ARROW</t>
  </si>
  <si>
    <t xml:space="preserve"> 2B6E</t>
  </si>
  <si>
    <t>CLOCKWISE TRIANGLE-HEADED OPEN CIRCLE ARROW</t>
  </si>
  <si>
    <t xml:space="preserve"> 2B6F</t>
  </si>
  <si>
    <t>ANTICLOCKWISE TRIANGLE-HEADED OPEN CIRCLE ARROW</t>
  </si>
  <si>
    <t xml:space="preserve"> 2B70</t>
  </si>
  <si>
    <t>LEFTWARDS TRIANGLE-HEADED ARROW TO BAR</t>
  </si>
  <si>
    <t xml:space="preserve"> 2B71</t>
  </si>
  <si>
    <t>UPWARDS TRIANGLE-HEADED ARROW TO BAR</t>
  </si>
  <si>
    <t xml:space="preserve"> 2B72</t>
  </si>
  <si>
    <t>RIGHTWARDS TRIANGLE-HEADED ARROW TO BAR</t>
  </si>
  <si>
    <t xml:space="preserve"> 2B73</t>
  </si>
  <si>
    <t>DOWNWARDS TRIANGLE-HEADED ARROW TO BAR</t>
  </si>
  <si>
    <t xml:space="preserve"> 2B76</t>
  </si>
  <si>
    <t>NORTH WEST TRIANGLE-HEADED ARROW TO BAR</t>
  </si>
  <si>
    <t xml:space="preserve"> 2B77</t>
  </si>
  <si>
    <t>NORTH EAST TRIANGLE-HEADED ARROW TO BAR</t>
  </si>
  <si>
    <t xml:space="preserve"> 2B78</t>
  </si>
  <si>
    <t>SOUTH EAST TRIANGLE-HEADED ARROW TO BAR</t>
  </si>
  <si>
    <t xml:space="preserve"> 2B79</t>
  </si>
  <si>
    <t>SOUTH WEST TRIANGLE-HEADED ARROW TO BAR</t>
  </si>
  <si>
    <t xml:space="preserve"> 2B7A</t>
  </si>
  <si>
    <t>LEFTWARDS TRIANGLE-HEADED ARROW WITH DOUBLE HORIZONTAL STROKE</t>
  </si>
  <si>
    <t xml:space="preserve"> 2B7B</t>
  </si>
  <si>
    <t>UPWARDS TRIANGLE-HEADED ARROW WITH DOUBLE HORIZONTAL STROKE</t>
  </si>
  <si>
    <t xml:space="preserve"> 2B7C</t>
  </si>
  <si>
    <t>RIGHTWARDS TRIANGLE-HEADED ARROW WITH DOUBLE HORIZONTAL STROKE</t>
  </si>
  <si>
    <t xml:space="preserve"> 2B7D</t>
  </si>
  <si>
    <t>DOWNWARDS TRIANGLE-HEADED ARROW WITH DOUBLE HORIZONTAL STROKE</t>
  </si>
  <si>
    <t xml:space="preserve"> 2B7E</t>
  </si>
  <si>
    <t>HORIZONTAL TAB KEY</t>
  </si>
  <si>
    <t xml:space="preserve"> 2B7F</t>
  </si>
  <si>
    <t>VERTICAL TAB KEY</t>
  </si>
  <si>
    <t xml:space="preserve"> 2B80</t>
  </si>
  <si>
    <t>LEFTWARDS TRIANGLE-HEADED ARROW OVER RIGHTWARDS TRIANGLE-HEADED ARROW</t>
  </si>
  <si>
    <t xml:space="preserve"> 2B81</t>
  </si>
  <si>
    <t>UPWARDS TRIANGLE-HEADED ARROW LEFTWARDS OF DOWNWARDS TRIANGLE-HEADED ARROW</t>
  </si>
  <si>
    <t xml:space="preserve"> 2B82</t>
  </si>
  <si>
    <t>RIGHTWARDS TRIANGLE-HEADED ARROW OVER LEFTWARDS TRIANGLE-HEADED ARROW</t>
  </si>
  <si>
    <t xml:space="preserve"> 2B83</t>
  </si>
  <si>
    <t>DOWNWARDS TRIANGLE-HEADED ARROW LEFTWARDS OF UPWARDS TRIANGLE-HEADED ARROW</t>
  </si>
  <si>
    <t xml:space="preserve"> 2B84</t>
  </si>
  <si>
    <t>LEFTWARDS TRIANGLE-HEADED PAIRED ARROWS</t>
  </si>
  <si>
    <t xml:space="preserve"> 2B85</t>
  </si>
  <si>
    <t>UPWARDS TRIANGLE-HEADED PAIRED ARROWS</t>
  </si>
  <si>
    <t xml:space="preserve"> 2B86</t>
  </si>
  <si>
    <t>RIGHTWARDS TRIANGLE-HEADED PAIRED ARROWS</t>
  </si>
  <si>
    <t xml:space="preserve"> 2B87</t>
  </si>
  <si>
    <t>DOWNWARDS TRIANGLE-HEADED PAIRED ARROWS</t>
  </si>
  <si>
    <t xml:space="preserve"> 2B88</t>
  </si>
  <si>
    <t>LEFTWARDS BLACK CIRCLED WHITE ARROW</t>
  </si>
  <si>
    <t xml:space="preserve"> 2B89</t>
  </si>
  <si>
    <t>UPWARDS BLACK CIRCLED WHITE ARROW</t>
  </si>
  <si>
    <t xml:space="preserve"> 2B8A</t>
  </si>
  <si>
    <t>RIGHTWARDS BLACK CIRCLED WHITE ARROW</t>
  </si>
  <si>
    <t xml:space="preserve"> 2B8B</t>
  </si>
  <si>
    <t>DOWNWARDS BLACK CIRCLED WHITE ARROW</t>
  </si>
  <si>
    <t xml:space="preserve"> 2B8C</t>
  </si>
  <si>
    <t>ANTICLOCKWISE TRIANGLE-HEADED RIGHT U-SHAPED ARROW</t>
  </si>
  <si>
    <t xml:space="preserve"> 2B8D</t>
  </si>
  <si>
    <t>ANTICLOCKWISE TRIANGLE-HEADED BOTTOM U-SHAPED ARROW</t>
  </si>
  <si>
    <t xml:space="preserve"> 2B8E</t>
  </si>
  <si>
    <t>ANTICLOCKWISE TRIANGLE-HEADED LEFT U-SHAPED ARROW</t>
  </si>
  <si>
    <t xml:space="preserve"> 2B8F</t>
  </si>
  <si>
    <t>ANTICLOCKWISE TRIANGLE-HEADED TOP U-SHAPED ARROW</t>
  </si>
  <si>
    <t xml:space="preserve"> 2B90</t>
  </si>
  <si>
    <t>RETURN LEFT</t>
  </si>
  <si>
    <t xml:space="preserve"> 2B91</t>
  </si>
  <si>
    <t>RETURN RIGHT</t>
  </si>
  <si>
    <t xml:space="preserve"> 2B92</t>
  </si>
  <si>
    <t>NEWLINE LEFT</t>
  </si>
  <si>
    <t xml:space="preserve"> 2B93</t>
  </si>
  <si>
    <t>NEWLINE RIGHT</t>
  </si>
  <si>
    <t xml:space="preserve"> 2B94</t>
  </si>
  <si>
    <t>FOUR CORNER ARROWS CIRCLING ANTICLOCKWISE</t>
  </si>
  <si>
    <t xml:space="preserve"> 2B95</t>
  </si>
  <si>
    <t>RIGHTWARDS BLACK ARROW</t>
  </si>
  <si>
    <t xml:space="preserve"> 2B97</t>
  </si>
  <si>
    <t>SYMBOL FOR TYPE A ELECTRONICS</t>
  </si>
  <si>
    <t xml:space="preserve"> 2B98</t>
  </si>
  <si>
    <t>THREE-D TOP-LIGHTED LEFTWARDS EQUILATERAL ARROWHEAD</t>
  </si>
  <si>
    <t xml:space="preserve"> 2B99</t>
  </si>
  <si>
    <t>THREE-D RIGHT-LIGHTED UPWARDS EQUILATERAL ARROWHEAD</t>
  </si>
  <si>
    <t xml:space="preserve"> 2B9A</t>
  </si>
  <si>
    <t>THREE-D TOP-LIGHTED RIGHTWARDS EQUILATERAL ARROWHEAD</t>
  </si>
  <si>
    <t xml:space="preserve"> 2B9B</t>
  </si>
  <si>
    <t>THREE-D LEFT-LIGHTED DOWNWARDS EQUILATERAL ARROWHEAD</t>
  </si>
  <si>
    <t xml:space="preserve"> 2B9C</t>
  </si>
  <si>
    <t>BLACK LEFTWARDS EQUILATERAL ARROWHEAD</t>
  </si>
  <si>
    <t xml:space="preserve"> 2B9D</t>
  </si>
  <si>
    <t>BLACK UPWARDS EQUILATERAL ARROWHEAD</t>
  </si>
  <si>
    <t xml:space="preserve"> 2B9E</t>
  </si>
  <si>
    <t>BLACK RIGHTWARDS EQUILATERAL ARROWHEAD</t>
  </si>
  <si>
    <t xml:space="preserve"> 2B9F</t>
  </si>
  <si>
    <t>BLACK DOWNWARDS EQUILATERAL ARROWHEAD</t>
  </si>
  <si>
    <t xml:space="preserve"> 2BA0</t>
  </si>
  <si>
    <t>DOWNWARDS TRIANGLE-HEADED ARROW WITH LONG TIP LEFTWARDS</t>
  </si>
  <si>
    <t xml:space="preserve"> 2BA1</t>
  </si>
  <si>
    <t>DOWNWARDS TRIANGLE-HEADED ARROW WITH LONG TIP RIGHTWARDS</t>
  </si>
  <si>
    <t xml:space="preserve"> 2BA2</t>
  </si>
  <si>
    <t>UPWARDS TRIANGLE-HEADED ARROW WITH LONG TIP LEFTWARDS</t>
  </si>
  <si>
    <t xml:space="preserve"> 2BA3</t>
  </si>
  <si>
    <t>UPWARDS TRIANGLE-HEADED ARROW WITH LONG TIP RIGHTWARDS</t>
  </si>
  <si>
    <t xml:space="preserve"> 2BA4</t>
  </si>
  <si>
    <t>LEFTWARDS TRIANGLE-HEADED ARROW WITH LONG TIP UPWARDS</t>
  </si>
  <si>
    <t xml:space="preserve"> 2BA5</t>
  </si>
  <si>
    <t>RIGHTWARDS TRIANGLE-HEADED ARROW WITH LONG TIP UPWARDS</t>
  </si>
  <si>
    <t xml:space="preserve"> 2BA6</t>
  </si>
  <si>
    <t>LEFTWARDS TRIANGLE-HEADED ARROW WITH LONG TIP DOWNWARDS</t>
  </si>
  <si>
    <t xml:space="preserve"> 2BA7</t>
  </si>
  <si>
    <t>RIGHTWARDS TRIANGLE-HEADED ARROW WITH LONG TIP DOWNWARDS</t>
  </si>
  <si>
    <t xml:space="preserve"> 2BA8</t>
  </si>
  <si>
    <t>BLACK CURVED DOWNWARDS AND LEFTWARDS ARROW</t>
  </si>
  <si>
    <t xml:space="preserve"> 2BA9</t>
  </si>
  <si>
    <t>BLACK CURVED DOWNWARDS AND RIGHTWARDS ARROW</t>
  </si>
  <si>
    <t xml:space="preserve"> 2BAA</t>
  </si>
  <si>
    <t>BLACK CURVED UPWARDS AND LEFTWARDS ARROW</t>
  </si>
  <si>
    <t xml:space="preserve"> 2BAB</t>
  </si>
  <si>
    <t>BLACK CURVED UPWARDS AND RIGHTWARDS ARROW</t>
  </si>
  <si>
    <t xml:space="preserve"> 2BAC</t>
  </si>
  <si>
    <t>BLACK CURVED LEFTWARDS AND UPWARDS ARROW</t>
  </si>
  <si>
    <t xml:space="preserve"> 2BAD</t>
  </si>
  <si>
    <t>BLACK CURVED RIGHTWARDS AND UPWARDS ARROW</t>
  </si>
  <si>
    <t xml:space="preserve"> 2BAE</t>
  </si>
  <si>
    <t>BLACK CURVED LEFTWARDS AND DOWNWARDS ARROW</t>
  </si>
  <si>
    <t xml:space="preserve"> 2BAF</t>
  </si>
  <si>
    <t>BLACK CURVED RIGHTWARDS AND DOWNWARDS ARROW</t>
  </si>
  <si>
    <t xml:space="preserve"> 2BB0</t>
  </si>
  <si>
    <t>RIBBON ARROW DOWN LEFT</t>
  </si>
  <si>
    <t xml:space="preserve"> 2BB1</t>
  </si>
  <si>
    <t>RIBBON ARROW DOWN RIGHT</t>
  </si>
  <si>
    <t xml:space="preserve"> 2BB2</t>
  </si>
  <si>
    <t>RIBBON ARROW UP LEFT</t>
  </si>
  <si>
    <t xml:space="preserve"> 2BB3</t>
  </si>
  <si>
    <t>RIBBON ARROW UP RIGHT</t>
  </si>
  <si>
    <t xml:space="preserve"> 2BB4</t>
  </si>
  <si>
    <t>RIBBON ARROW LEFT UP</t>
  </si>
  <si>
    <t xml:space="preserve"> 2BB5</t>
  </si>
  <si>
    <t>RIBBON ARROW RIGHT UP</t>
  </si>
  <si>
    <t xml:space="preserve"> 2BB6</t>
  </si>
  <si>
    <t>RIBBON ARROW LEFT DOWN</t>
  </si>
  <si>
    <t xml:space="preserve"> 2BB7</t>
  </si>
  <si>
    <t>RIBBON ARROW RIGHT DOWN</t>
  </si>
  <si>
    <t xml:space="preserve"> 2BB8</t>
  </si>
  <si>
    <t>UPWARDS WHITE ARROW FROM BAR WITH HORIZONTAL BAR</t>
  </si>
  <si>
    <t xml:space="preserve"> 2BB9</t>
  </si>
  <si>
    <t>UP ARROWHEAD IN A RECTANGLE BOX</t>
  </si>
  <si>
    <t xml:space="preserve"> 2BBA</t>
  </si>
  <si>
    <t>OVERLAPPING WHITE SQUARES</t>
  </si>
  <si>
    <t xml:space="preserve"> 2BBB</t>
  </si>
  <si>
    <t>OVERLAPPING WHITE AND BLACK SQUARES</t>
  </si>
  <si>
    <t xml:space="preserve"> 2BBC</t>
  </si>
  <si>
    <t>OVERLAPPING BLACK SQUARES</t>
  </si>
  <si>
    <t xml:space="preserve"> 2BBD</t>
  </si>
  <si>
    <t>BALLOT BOX WITH LIGHT X</t>
  </si>
  <si>
    <t xml:space="preserve"> 2BBE</t>
  </si>
  <si>
    <t>CIRCLED X</t>
  </si>
  <si>
    <t xml:space="preserve"> 2BBF</t>
  </si>
  <si>
    <t>CIRCLED BOLD X</t>
  </si>
  <si>
    <t xml:space="preserve"> 2BC0</t>
  </si>
  <si>
    <t>BLACK SQUARE CENTRED</t>
  </si>
  <si>
    <t xml:space="preserve"> 2BC1</t>
  </si>
  <si>
    <t>BLACK DIAMOND CENTRED</t>
  </si>
  <si>
    <t xml:space="preserve"> 2BC2</t>
  </si>
  <si>
    <t>TURNED BLACK PENTAGON</t>
  </si>
  <si>
    <t xml:space="preserve"> 2BC3</t>
  </si>
  <si>
    <t>HORIZONTAL BLACK OCTAGON</t>
  </si>
  <si>
    <t xml:space="preserve"> 2BC4</t>
  </si>
  <si>
    <t>BLACK OCTAGON</t>
  </si>
  <si>
    <t xml:space="preserve"> 2BC5</t>
  </si>
  <si>
    <t>BLACK MEDIUM UP-POINTING TRIANGLE CENTRED</t>
  </si>
  <si>
    <t xml:space="preserve"> 2BC6</t>
  </si>
  <si>
    <t>BLACK MEDIUM DOWN-POINTING TRIANGLE CENTRED</t>
  </si>
  <si>
    <t xml:space="preserve"> 2BC7</t>
  </si>
  <si>
    <t>BLACK MEDIUM LEFT-POINTING TRIANGLE CENTRED</t>
  </si>
  <si>
    <t xml:space="preserve"> 2BC8</t>
  </si>
  <si>
    <t>BLACK MEDIUM RIGHT-POINTING TRIANGLE CENTRED</t>
  </si>
  <si>
    <t xml:space="preserve"> 2BC9</t>
  </si>
  <si>
    <t>NEPTUNE FORM TWO</t>
  </si>
  <si>
    <t xml:space="preserve"> 2BCA</t>
  </si>
  <si>
    <t>TOP HALF BLACK CIRCLE</t>
  </si>
  <si>
    <t xml:space="preserve"> 2BCB</t>
  </si>
  <si>
    <t>BOTTOM HALF BLACK CIRCLE</t>
  </si>
  <si>
    <t xml:space="preserve"> 2BCC</t>
  </si>
  <si>
    <t>LIGHT FOUR POINTED BLACK CUSP</t>
  </si>
  <si>
    <t xml:space="preserve"> 2BCD</t>
  </si>
  <si>
    <t>ROTATED LIGHT FOUR POINTED BLACK CUSP</t>
  </si>
  <si>
    <t xml:space="preserve"> 2BCE</t>
  </si>
  <si>
    <t>WHITE FOUR POINTED CUSP</t>
  </si>
  <si>
    <t xml:space="preserve"> 2BCF</t>
  </si>
  <si>
    <t>ROTATED WHITE FOUR POINTED CUSP</t>
  </si>
  <si>
    <t xml:space="preserve"> 2BD0</t>
  </si>
  <si>
    <t>SQUARE POSITION INDICATOR</t>
  </si>
  <si>
    <t xml:space="preserve"> 2BD1</t>
  </si>
  <si>
    <t>UNCERTAINTY SIGN</t>
  </si>
  <si>
    <t xml:space="preserve"> 2BD2</t>
  </si>
  <si>
    <t>GROUP MARK</t>
  </si>
  <si>
    <t xml:space="preserve"> 2BD3</t>
  </si>
  <si>
    <t>PLUTO FORM TWO</t>
  </si>
  <si>
    <t xml:space="preserve"> 2BD4</t>
  </si>
  <si>
    <t>PLUTO FORM THREE</t>
  </si>
  <si>
    <t xml:space="preserve"> 2BD5</t>
  </si>
  <si>
    <t>PLUTO FORM FOUR</t>
  </si>
  <si>
    <t xml:space="preserve"> 2BD6</t>
  </si>
  <si>
    <t>PLUTO FORM FIVE</t>
  </si>
  <si>
    <t xml:space="preserve"> 2BD7</t>
  </si>
  <si>
    <t>TRANSPLUTO</t>
  </si>
  <si>
    <t xml:space="preserve"> 2BD8</t>
  </si>
  <si>
    <t>PROSERPINA</t>
  </si>
  <si>
    <t xml:space="preserve"> 2BD9</t>
  </si>
  <si>
    <t>ASTRAEA</t>
  </si>
  <si>
    <t xml:space="preserve"> 2BDA</t>
  </si>
  <si>
    <t>HYGIEA</t>
  </si>
  <si>
    <t xml:space="preserve"> 2BDB</t>
  </si>
  <si>
    <t>PHOLUS</t>
  </si>
  <si>
    <t xml:space="preserve"> 2BDC</t>
  </si>
  <si>
    <t>NESSUS</t>
  </si>
  <si>
    <t xml:space="preserve"> 2BDD</t>
  </si>
  <si>
    <t>WHITE MOON SELENA</t>
  </si>
  <si>
    <t xml:space="preserve"> 2BDE</t>
  </si>
  <si>
    <t>BLACK DIAMOND ON CROSS</t>
  </si>
  <si>
    <t xml:space="preserve"> 2BDF</t>
  </si>
  <si>
    <t>TRUE LIGHT MOON ARTA</t>
  </si>
  <si>
    <t xml:space="preserve"> 2BE0</t>
  </si>
  <si>
    <t>CUPIDO</t>
  </si>
  <si>
    <t xml:space="preserve"> 2BE1</t>
  </si>
  <si>
    <t>HADES</t>
  </si>
  <si>
    <t xml:space="preserve"> 2BE2</t>
  </si>
  <si>
    <t>ZEUS</t>
  </si>
  <si>
    <t xml:space="preserve"> 2BE3</t>
  </si>
  <si>
    <t>KRONOS</t>
  </si>
  <si>
    <t xml:space="preserve"> 2BE4</t>
  </si>
  <si>
    <t>APOLLON</t>
  </si>
  <si>
    <t xml:space="preserve"> 2BE5</t>
  </si>
  <si>
    <t>ADMETOS</t>
  </si>
  <si>
    <t xml:space="preserve"> 2BE6</t>
  </si>
  <si>
    <t>VULCANUS</t>
  </si>
  <si>
    <t xml:space="preserve"> 2BE7</t>
  </si>
  <si>
    <t>POSEIDON</t>
  </si>
  <si>
    <t xml:space="preserve"> 2BE8</t>
  </si>
  <si>
    <t>LEFT HALF BLACK STAR</t>
  </si>
  <si>
    <t xml:space="preserve"> 2BE9</t>
  </si>
  <si>
    <t>RIGHT HALF BLACK STAR</t>
  </si>
  <si>
    <t xml:space="preserve"> 2BEA</t>
  </si>
  <si>
    <t>STAR WITH LEFT HALF BLACK</t>
  </si>
  <si>
    <t xml:space="preserve"> 2BEB</t>
  </si>
  <si>
    <t>STAR WITH RIGHT HALF BLACK</t>
  </si>
  <si>
    <t xml:space="preserve"> 2BEC</t>
  </si>
  <si>
    <t>LEFTWARDS TWO-HEADED ARROW WITH TRIANGLE ARROWHEADS</t>
  </si>
  <si>
    <t xml:space="preserve"> 2BED</t>
  </si>
  <si>
    <t>UPWARDS TWO-HEADED ARROW WITH TRIANGLE ARROWHEADS</t>
  </si>
  <si>
    <t xml:space="preserve"> 2BEE</t>
  </si>
  <si>
    <t>RIGHTWARDS TWO-HEADED ARROW WITH TRIANGLE ARROWHEADS</t>
  </si>
  <si>
    <t xml:space="preserve"> 2BEF</t>
  </si>
  <si>
    <t>DOWNWARDS TWO-HEADED ARROW WITH TRIANGLE ARROWHEADS</t>
  </si>
  <si>
    <t xml:space="preserve"> 2BF0</t>
  </si>
  <si>
    <t>ERIS FORM ONE</t>
  </si>
  <si>
    <t xml:space="preserve"> 2BF1</t>
  </si>
  <si>
    <t>ERIS FORM TWO</t>
  </si>
  <si>
    <t xml:space="preserve"> 2BF2</t>
  </si>
  <si>
    <t>SEDNA</t>
  </si>
  <si>
    <t xml:space="preserve"> 2BF3</t>
  </si>
  <si>
    <t>RUSSIAN ASTROLOGICAL SYMBOL VIGINTILE</t>
  </si>
  <si>
    <t xml:space="preserve"> 2BF4</t>
  </si>
  <si>
    <t>RUSSIAN ASTROLOGICAL SYMBOL NOVILE</t>
  </si>
  <si>
    <t xml:space="preserve"> 2BF5</t>
  </si>
  <si>
    <t>RUSSIAN ASTROLOGICAL SYMBOL QUINTILE</t>
  </si>
  <si>
    <t xml:space="preserve"> 2BF6</t>
  </si>
  <si>
    <t>RUSSIAN ASTROLOGICAL SYMBOL BINOVILE</t>
  </si>
  <si>
    <t xml:space="preserve"> 2BF7</t>
  </si>
  <si>
    <t>RUSSIAN ASTROLOGICAL SYMBOL SENTAGON</t>
  </si>
  <si>
    <t xml:space="preserve"> 2BF8</t>
  </si>
  <si>
    <t>RUSSIAN ASTROLOGICAL SYMBOL TREDECILE</t>
  </si>
  <si>
    <t xml:space="preserve"> 2BF9</t>
  </si>
  <si>
    <t>EQUALS SIGN WITH INFINITY BELOW</t>
  </si>
  <si>
    <t xml:space="preserve"> 2BFA</t>
  </si>
  <si>
    <t>UNITED SYMBOL</t>
  </si>
  <si>
    <t xml:space="preserve"> 2BFB</t>
  </si>
  <si>
    <t>SEPARATED SYMBOL</t>
  </si>
  <si>
    <t xml:space="preserve"> 2BFC</t>
  </si>
  <si>
    <t>DOUBLED SYMBOL</t>
  </si>
  <si>
    <t xml:space="preserve"> 2BFD</t>
  </si>
  <si>
    <t>PASSED SYMBOL</t>
  </si>
  <si>
    <t xml:space="preserve"> 2BFE</t>
  </si>
  <si>
    <t>REVERSED RIGHT ANGLE</t>
  </si>
  <si>
    <t xml:space="preserve"> 2BFF</t>
  </si>
  <si>
    <t>HELLSCHREIBER PAUSE SYMBOL</t>
  </si>
  <si>
    <t xml:space="preserve"> 2CE5</t>
  </si>
  <si>
    <t>COPTIC SYMBOL MI RO</t>
  </si>
  <si>
    <t xml:space="preserve"> 2CE6</t>
  </si>
  <si>
    <t>COPTIC SYMBOL PI RO</t>
  </si>
  <si>
    <t xml:space="preserve"> 2CE7</t>
  </si>
  <si>
    <t>COPTIC SYMBOL STAUROS</t>
  </si>
  <si>
    <t xml:space="preserve"> 2CE8</t>
  </si>
  <si>
    <t>COPTIC SYMBOL TAU RO</t>
  </si>
  <si>
    <t xml:space="preserve"> 2CE9</t>
  </si>
  <si>
    <t>COPTIC SYMBOL KHI RO</t>
  </si>
  <si>
    <t xml:space="preserve"> 2CEA</t>
  </si>
  <si>
    <t>COPTIC SYMBOL SHIMA SIMA</t>
  </si>
  <si>
    <t xml:space="preserve"> 2E50</t>
  </si>
  <si>
    <t>CROSS PATTY WITH RIGHT CROSSBAR</t>
  </si>
  <si>
    <t xml:space="preserve"> 2E51</t>
  </si>
  <si>
    <t>CROSS PATTY WITH LEFT CROSSBAR</t>
  </si>
  <si>
    <t xml:space="preserve"> 2E80</t>
  </si>
  <si>
    <t>CJK  REPEAT</t>
  </si>
  <si>
    <t xml:space="preserve"> 2E81</t>
  </si>
  <si>
    <t>CJK RADICAL CLIFF</t>
  </si>
  <si>
    <t xml:space="preserve"> 2E82</t>
  </si>
  <si>
    <t>CJK RADICAL SECOND ONE</t>
  </si>
  <si>
    <t xml:space="preserve"> 2E83</t>
  </si>
  <si>
    <t>CJK RADICAL SECOND TWO</t>
  </si>
  <si>
    <t xml:space="preserve"> 2E84</t>
  </si>
  <si>
    <t>CJK RADICAL SECOND THREE</t>
  </si>
  <si>
    <t xml:space="preserve"> 2E85</t>
  </si>
  <si>
    <t>CJK RADICAL PERSON</t>
  </si>
  <si>
    <t xml:space="preserve"> 2E86</t>
  </si>
  <si>
    <t>CJK RADICAL BOX</t>
  </si>
  <si>
    <t xml:space="preserve"> 2E87</t>
  </si>
  <si>
    <t>CJK RADICAL TABLE</t>
  </si>
  <si>
    <t xml:space="preserve"> 2E88</t>
  </si>
  <si>
    <t>CJK RADICAL KNIFE ONE</t>
  </si>
  <si>
    <t xml:space="preserve"> 2E89</t>
  </si>
  <si>
    <t>CJK RADICAL KNIFE TWO</t>
  </si>
  <si>
    <t xml:space="preserve"> 2E8A</t>
  </si>
  <si>
    <t>CJK RADICAL DIVINATION</t>
  </si>
  <si>
    <t xml:space="preserve"> 2E8B</t>
  </si>
  <si>
    <t>CJK RADICAL SEAL</t>
  </si>
  <si>
    <t xml:space="preserve"> 2E8C</t>
  </si>
  <si>
    <t>CJK RADICAL SMALL ONE</t>
  </si>
  <si>
    <t xml:space="preserve"> 2E8D</t>
  </si>
  <si>
    <t>CJK RADICAL SMALL TWO</t>
  </si>
  <si>
    <t xml:space="preserve"> 2E8E</t>
  </si>
  <si>
    <t>CJK RADICAL LAME ONE</t>
  </si>
  <si>
    <t xml:space="preserve"> 2E8F</t>
  </si>
  <si>
    <t>CJK RADICAL LAME TWO</t>
  </si>
  <si>
    <t xml:space="preserve"> 2E90</t>
  </si>
  <si>
    <t>CJK RADICAL LAME THREE</t>
  </si>
  <si>
    <t xml:space="preserve"> 2E91</t>
  </si>
  <si>
    <t>CJK RADICAL LAME FOUR</t>
  </si>
  <si>
    <t xml:space="preserve"> 2E92</t>
  </si>
  <si>
    <t>CJK RADICAL SNAKE</t>
  </si>
  <si>
    <t xml:space="preserve"> 2E93</t>
  </si>
  <si>
    <t>CJK RADICAL THREAD</t>
  </si>
  <si>
    <t xml:space="preserve"> 2E94</t>
  </si>
  <si>
    <t>CJK RADICAL SNOUT ONE</t>
  </si>
  <si>
    <t xml:space="preserve"> 2E95</t>
  </si>
  <si>
    <t>CJK RADICAL SNOUT TWO</t>
  </si>
  <si>
    <t xml:space="preserve"> 2E96</t>
  </si>
  <si>
    <t>CJK RADICAL HEART ONE</t>
  </si>
  <si>
    <t xml:space="preserve"> 2E97</t>
  </si>
  <si>
    <t>CJK RADICAL HEART TWO</t>
  </si>
  <si>
    <t xml:space="preserve"> 2E98</t>
  </si>
  <si>
    <t>CJK RADICAL HAND</t>
  </si>
  <si>
    <t xml:space="preserve"> 2E99</t>
  </si>
  <si>
    <t>CJK RADICAL RAP</t>
  </si>
  <si>
    <t xml:space="preserve"> 2E9B</t>
  </si>
  <si>
    <t>CJK RADICAL CHOKE</t>
  </si>
  <si>
    <t xml:space="preserve"> 2E9C</t>
  </si>
  <si>
    <t>CJK RADICAL SUN</t>
  </si>
  <si>
    <t xml:space="preserve"> 2E9D</t>
  </si>
  <si>
    <t>CJK RADICAL MOON</t>
  </si>
  <si>
    <t xml:space="preserve"> 2E9E</t>
  </si>
  <si>
    <t>CJK RADICAL DEATH</t>
  </si>
  <si>
    <t xml:space="preserve"> 2E9F</t>
  </si>
  <si>
    <t>CJK RADICAL MOTHER</t>
  </si>
  <si>
    <t xml:space="preserve"> 2EA0</t>
  </si>
  <si>
    <t>CJK RADICAL CIVILIAN</t>
  </si>
  <si>
    <t xml:space="preserve"> 2EA1</t>
  </si>
  <si>
    <t>CJK RADICAL WATER ONE</t>
  </si>
  <si>
    <t xml:space="preserve"> 2EA2</t>
  </si>
  <si>
    <t>CJK RADICAL WATER TWO</t>
  </si>
  <si>
    <t xml:space="preserve"> 2EA3</t>
  </si>
  <si>
    <t>CJK RADICAL FIRE</t>
  </si>
  <si>
    <t xml:space="preserve"> 2EA4</t>
  </si>
  <si>
    <t>CJK RADICAL PAW ONE</t>
  </si>
  <si>
    <t xml:space="preserve"> 2EA5</t>
  </si>
  <si>
    <t>CJK RADICAL PAW TWO</t>
  </si>
  <si>
    <t xml:space="preserve"> 2EA6</t>
  </si>
  <si>
    <t>CJK RADICAL SIMPLIFIED HALF TREE TRUNK</t>
  </si>
  <si>
    <t xml:space="preserve"> 2EA7</t>
  </si>
  <si>
    <t>CJK RADICAL COW</t>
  </si>
  <si>
    <t xml:space="preserve"> 2EA8</t>
  </si>
  <si>
    <t>CJK RADICAL DOG</t>
  </si>
  <si>
    <t xml:space="preserve"> 2EA9</t>
  </si>
  <si>
    <t>CJK RADICAL JADE</t>
  </si>
  <si>
    <t xml:space="preserve"> 2EAA</t>
  </si>
  <si>
    <t>CJK RADICAL BOLT OF CLOTH</t>
  </si>
  <si>
    <t xml:space="preserve"> 2EAB</t>
  </si>
  <si>
    <t>CJK RADICAL EYE</t>
  </si>
  <si>
    <t xml:space="preserve"> 2EAC</t>
  </si>
  <si>
    <t>CJK RADICAL SPIRIT ONE</t>
  </si>
  <si>
    <t xml:space="preserve"> 2EAD</t>
  </si>
  <si>
    <t>CJK RADICAL SPIRIT TWO</t>
  </si>
  <si>
    <t xml:space="preserve"> 2EAE</t>
  </si>
  <si>
    <t>CJK RADICAL BAMBOO</t>
  </si>
  <si>
    <t xml:space="preserve"> 2EAF</t>
  </si>
  <si>
    <t>CJK RADICAL SILK</t>
  </si>
  <si>
    <t xml:space="preserve"> 2EB0</t>
  </si>
  <si>
    <t>CJK RADICAL C-SIMPLIFIED SILK</t>
  </si>
  <si>
    <t xml:space="preserve"> 2EB1</t>
  </si>
  <si>
    <t>CJK RADICAL NET ONE</t>
  </si>
  <si>
    <t xml:space="preserve"> 2EB2</t>
  </si>
  <si>
    <t>CJK RADICAL NET TWO</t>
  </si>
  <si>
    <t xml:space="preserve"> 2EB3</t>
  </si>
  <si>
    <t>CJK RADICAL NET THREE</t>
  </si>
  <si>
    <t xml:space="preserve"> 2EB4</t>
  </si>
  <si>
    <t>CJK RADICAL NET FOUR</t>
  </si>
  <si>
    <t xml:space="preserve"> 2EB5</t>
  </si>
  <si>
    <t>CJK RADICAL MESH</t>
  </si>
  <si>
    <t xml:space="preserve"> 2EB6</t>
  </si>
  <si>
    <t>CJK RADICAL SHEEP</t>
  </si>
  <si>
    <t xml:space="preserve"> 2EB7</t>
  </si>
  <si>
    <t>CJK RADICAL RAM</t>
  </si>
  <si>
    <t xml:space="preserve"> 2EB8</t>
  </si>
  <si>
    <t>CJK RADICAL EWE</t>
  </si>
  <si>
    <t xml:space="preserve"> 2EB9</t>
  </si>
  <si>
    <t>CJK RADICAL OLD</t>
  </si>
  <si>
    <t xml:space="preserve"> 2EBA</t>
  </si>
  <si>
    <t>CJK RADICAL BRUSH ONE</t>
  </si>
  <si>
    <t xml:space="preserve"> 2EBB</t>
  </si>
  <si>
    <t>CJK RADICAL BRUSH TWO</t>
  </si>
  <si>
    <t xml:space="preserve"> 2EBC</t>
  </si>
  <si>
    <t>CJK RADICAL MEAT</t>
  </si>
  <si>
    <t xml:space="preserve"> 2EBD</t>
  </si>
  <si>
    <t>CJK RADICAL MORTAR</t>
  </si>
  <si>
    <t xml:space="preserve"> 2EBE</t>
  </si>
  <si>
    <t>CJK RADICAL GRASS ONE</t>
  </si>
  <si>
    <t xml:space="preserve"> 2EBF</t>
  </si>
  <si>
    <t>CJK RADICAL GRASS TWO</t>
  </si>
  <si>
    <t xml:space="preserve"> 2EC0</t>
  </si>
  <si>
    <t>CJK RADICAL GRASS THREE</t>
  </si>
  <si>
    <t xml:space="preserve"> 2EC1</t>
  </si>
  <si>
    <t>CJK RADICAL TIGER</t>
  </si>
  <si>
    <t xml:space="preserve"> 2EC2</t>
  </si>
  <si>
    <t>CJK RADICAL CLOTHES</t>
  </si>
  <si>
    <t xml:space="preserve"> 2EC3</t>
  </si>
  <si>
    <t>CJK RADICAL WEST ONE</t>
  </si>
  <si>
    <t xml:space="preserve"> 2EC4</t>
  </si>
  <si>
    <t>CJK RADICAL WEST TWO</t>
  </si>
  <si>
    <t xml:space="preserve"> 2EC5</t>
  </si>
  <si>
    <t>CJK RADICAL C-SIMPLIFIED SEE</t>
  </si>
  <si>
    <t xml:space="preserve"> 2EC6</t>
  </si>
  <si>
    <t>CJK RADICAL SIMPLIFIED HORN</t>
  </si>
  <si>
    <t xml:space="preserve"> 2EC7</t>
  </si>
  <si>
    <t>CJK RADICAL HORN</t>
  </si>
  <si>
    <t xml:space="preserve"> 2EC8</t>
  </si>
  <si>
    <t>CJK RADICAL C-SIMPLIFIED SPEECH</t>
  </si>
  <si>
    <t xml:space="preserve"> 2EC9</t>
  </si>
  <si>
    <t>CJK RADICAL C-SIMPLIFIED SHELL</t>
  </si>
  <si>
    <t xml:space="preserve"> 2ECA</t>
  </si>
  <si>
    <t>CJK RADICAL FOOT</t>
  </si>
  <si>
    <t xml:space="preserve"> 2ECB</t>
  </si>
  <si>
    <t>CJK RADICAL C-SIMPLIFIED CART</t>
  </si>
  <si>
    <t xml:space="preserve"> 2ECC</t>
  </si>
  <si>
    <t>CJK RADICAL SIMPLIFIED WALK</t>
  </si>
  <si>
    <t xml:space="preserve"> 2ECD</t>
  </si>
  <si>
    <t>CJK RADICAL WALK ONE</t>
  </si>
  <si>
    <t xml:space="preserve"> 2ECE</t>
  </si>
  <si>
    <t>CJK RADICAL WALK TWO</t>
  </si>
  <si>
    <t xml:space="preserve"> 2ECF</t>
  </si>
  <si>
    <t>CJK RADICAL CITY</t>
  </si>
  <si>
    <t xml:space="preserve"> 2ED0</t>
  </si>
  <si>
    <t>CJK RADICAL C-SIMPLIFIED GOLD</t>
  </si>
  <si>
    <t xml:space="preserve"> 2ED1</t>
  </si>
  <si>
    <t>CJK RADICAL LONG ONE</t>
  </si>
  <si>
    <t xml:space="preserve"> 2ED2</t>
  </si>
  <si>
    <t>CJK RADICAL LONG TWO</t>
  </si>
  <si>
    <t xml:space="preserve"> 2ED3</t>
  </si>
  <si>
    <t>CJK RADICAL C-SIMPLIFIED LONG</t>
  </si>
  <si>
    <t xml:space="preserve"> 2ED4</t>
  </si>
  <si>
    <t>CJK RADICAL C-SIMPLIFIED GATE</t>
  </si>
  <si>
    <t xml:space="preserve"> 2ED5</t>
  </si>
  <si>
    <t>CJK RADICAL MOUND ONE</t>
  </si>
  <si>
    <t xml:space="preserve"> 2ED6</t>
  </si>
  <si>
    <t>CJK RADICAL MOUND TWO</t>
  </si>
  <si>
    <t xml:space="preserve"> 2ED7</t>
  </si>
  <si>
    <t>CJK RADICAL RAIN</t>
  </si>
  <si>
    <t xml:space="preserve"> 2ED8</t>
  </si>
  <si>
    <t>CJK RADICAL BLUE</t>
  </si>
  <si>
    <t xml:space="preserve"> 2ED9</t>
  </si>
  <si>
    <t>CJK RADICAL C-SIMPLIFIED TANNED LEATHER</t>
  </si>
  <si>
    <t xml:space="preserve"> 2EDA</t>
  </si>
  <si>
    <t>CJK RADICAL C-SIMPLIFIED LEAF</t>
  </si>
  <si>
    <t xml:space="preserve"> 2EDB</t>
  </si>
  <si>
    <t>CJK RADICAL C-SIMPLIFIED WIND</t>
  </si>
  <si>
    <t xml:space="preserve"> 2EDC</t>
  </si>
  <si>
    <t>CJK RADICAL C-SIMPLIFIED FLY</t>
  </si>
  <si>
    <t xml:space="preserve"> 2EDD</t>
  </si>
  <si>
    <t>CJK RADICAL EAT ONE</t>
  </si>
  <si>
    <t xml:space="preserve"> 2EDE</t>
  </si>
  <si>
    <t>CJK RADICAL EAT TWO</t>
  </si>
  <si>
    <t xml:space="preserve"> 2EDF</t>
  </si>
  <si>
    <t>CJK RADICAL EAT THREE</t>
  </si>
  <si>
    <t xml:space="preserve"> 2EE0</t>
  </si>
  <si>
    <t>CJK RADICAL C-SIMPLIFIED EAT</t>
  </si>
  <si>
    <t xml:space="preserve"> 2EE1</t>
  </si>
  <si>
    <t>CJK RADICAL HEAD</t>
  </si>
  <si>
    <t xml:space="preserve"> 2EE2</t>
  </si>
  <si>
    <t>CJK RADICAL C-SIMPLIFIED HORSE</t>
  </si>
  <si>
    <t xml:space="preserve"> 2EE3</t>
  </si>
  <si>
    <t>CJK RADICAL BONE</t>
  </si>
  <si>
    <t xml:space="preserve"> 2EE4</t>
  </si>
  <si>
    <t>CJK RADICAL GHOST</t>
  </si>
  <si>
    <t xml:space="preserve"> 2EE5</t>
  </si>
  <si>
    <t>CJK RADICAL C-SIMPLIFIED FISH</t>
  </si>
  <si>
    <t xml:space="preserve"> 2EE6</t>
  </si>
  <si>
    <t>CJK RADICAL C-SIMPLIFIED BIRD</t>
  </si>
  <si>
    <t xml:space="preserve"> 2EE7</t>
  </si>
  <si>
    <t>CJK RADICAL C-SIMPLIFIED SALT</t>
  </si>
  <si>
    <t xml:space="preserve"> 2EE8</t>
  </si>
  <si>
    <t>CJK RADICAL SIMPLIFIED WHEAT</t>
  </si>
  <si>
    <t xml:space="preserve"> 2EE9</t>
  </si>
  <si>
    <t>CJK RADICAL SIMPLIFIED YELLOW</t>
  </si>
  <si>
    <t xml:space="preserve"> 2EEA</t>
  </si>
  <si>
    <t>CJK RADICAL C-SIMPLIFIED FROG</t>
  </si>
  <si>
    <t xml:space="preserve"> 2EEB</t>
  </si>
  <si>
    <t>CJK RADICAL J-SIMPLIFIED EVEN</t>
  </si>
  <si>
    <t xml:space="preserve"> 2EEC</t>
  </si>
  <si>
    <t>CJK RADICAL C-SIMPLIFIED EVEN</t>
  </si>
  <si>
    <t xml:space="preserve"> 2EED</t>
  </si>
  <si>
    <t>CJK RADICAL J-SIMPLIFIED TOOTH</t>
  </si>
  <si>
    <t xml:space="preserve"> 2EEE</t>
  </si>
  <si>
    <t>CJK RADICAL C-SIMPLIFIED TOOTH</t>
  </si>
  <si>
    <t xml:space="preserve"> 2EEF</t>
  </si>
  <si>
    <t>CJK RADICAL J-SIMPLIFIED DRAGON</t>
  </si>
  <si>
    <t xml:space="preserve"> 2EF0</t>
  </si>
  <si>
    <t>CJK RADICAL C-SIMPLIFIED DRAGON</t>
  </si>
  <si>
    <t xml:space="preserve"> 2EF1</t>
  </si>
  <si>
    <t>CJK RADICAL TURTLE</t>
  </si>
  <si>
    <t xml:space="preserve"> 2EF2</t>
  </si>
  <si>
    <t>CJK RADICAL J-SIMPLIFIED TURTLE</t>
  </si>
  <si>
    <t xml:space="preserve"> 2EF3</t>
  </si>
  <si>
    <t>CJK RADICAL C-SIMPLIFIED TURTLE</t>
  </si>
  <si>
    <t xml:space="preserve"> 2F00</t>
  </si>
  <si>
    <t>KANGXI RADICAL ONE</t>
  </si>
  <si>
    <t xml:space="preserve"> 2F01</t>
  </si>
  <si>
    <t>KANGXI RADICAL LINE</t>
  </si>
  <si>
    <t xml:space="preserve"> 2F02</t>
  </si>
  <si>
    <t>KANGXI RADICAL DOT</t>
  </si>
  <si>
    <t xml:space="preserve"> 2F03</t>
  </si>
  <si>
    <t>KANGXI RADICAL SLASH</t>
  </si>
  <si>
    <t xml:space="preserve"> 2F04</t>
  </si>
  <si>
    <t>KANGXI RADICAL SECOND</t>
  </si>
  <si>
    <t xml:space="preserve"> 2F05</t>
  </si>
  <si>
    <t>KANGXI RADICAL HOOK</t>
  </si>
  <si>
    <t xml:space="preserve"> 2F06</t>
  </si>
  <si>
    <t>KANGXI RADICAL TWO</t>
  </si>
  <si>
    <t xml:space="preserve"> 2F07</t>
  </si>
  <si>
    <t>KANGXI RADICAL LID</t>
  </si>
  <si>
    <t xml:space="preserve"> 2F08</t>
  </si>
  <si>
    <t>KANGXI RADICAL MAN</t>
  </si>
  <si>
    <t xml:space="preserve"> 2F09</t>
  </si>
  <si>
    <t>KANGXI RADICAL LEGS</t>
  </si>
  <si>
    <t xml:space="preserve"> 2F0A</t>
  </si>
  <si>
    <t>KANGXI RADICAL ENTER</t>
  </si>
  <si>
    <t xml:space="preserve"> 2F0B</t>
  </si>
  <si>
    <t>KANGXI RADICAL EIGHT</t>
  </si>
  <si>
    <t xml:space="preserve"> 2F0C</t>
  </si>
  <si>
    <t>KANGXI RADICAL DOWN BOX</t>
  </si>
  <si>
    <t xml:space="preserve"> 2F0D</t>
  </si>
  <si>
    <t>KANGXI RADICAL COVER</t>
  </si>
  <si>
    <t xml:space="preserve"> 2F0E</t>
  </si>
  <si>
    <t>KANGXI RADICAL ICE</t>
  </si>
  <si>
    <t xml:space="preserve"> 2F0F</t>
  </si>
  <si>
    <t>KANGXI RADICAL TABLE</t>
  </si>
  <si>
    <t xml:space="preserve"> 2F10</t>
  </si>
  <si>
    <t>KANGXI RADICAL OPEN BOX</t>
  </si>
  <si>
    <t xml:space="preserve"> 2F11</t>
  </si>
  <si>
    <t>KANGXI RADICAL KNIFE</t>
  </si>
  <si>
    <t xml:space="preserve"> 2F12</t>
  </si>
  <si>
    <t>KANGXI RADICAL POWER</t>
  </si>
  <si>
    <t xml:space="preserve"> 2F13</t>
  </si>
  <si>
    <t>KANGXI RADICAL WRAP</t>
  </si>
  <si>
    <t xml:space="preserve"> 2F14</t>
  </si>
  <si>
    <t>KANGXI RADICAL SPOON</t>
  </si>
  <si>
    <t xml:space="preserve"> 2F15</t>
  </si>
  <si>
    <t>KANGXI RADICAL RIGHT OPEN BOX</t>
  </si>
  <si>
    <t xml:space="preserve"> 2F16</t>
  </si>
  <si>
    <t>KANGXI RADICAL HIDING ENCLOSURE</t>
  </si>
  <si>
    <t xml:space="preserve"> 2F17</t>
  </si>
  <si>
    <t>KANGXI RADICAL TEN</t>
  </si>
  <si>
    <t xml:space="preserve"> 2F18</t>
  </si>
  <si>
    <t>KANGXI RADICAL DIVINATION</t>
  </si>
  <si>
    <t xml:space="preserve"> 2F19</t>
  </si>
  <si>
    <t>KANGXI RADICAL SEAL</t>
  </si>
  <si>
    <t xml:space="preserve"> 2F1A</t>
  </si>
  <si>
    <t>KANGXI RADICAL CLIFF</t>
  </si>
  <si>
    <t xml:space="preserve"> 2F1B</t>
  </si>
  <si>
    <t>KANGXI RADICAL PRIVATE</t>
  </si>
  <si>
    <t xml:space="preserve"> 2F1C</t>
  </si>
  <si>
    <t>KANGXI RADICAL AGAIN</t>
  </si>
  <si>
    <t xml:space="preserve"> 2F1D</t>
  </si>
  <si>
    <t>KANGXI RADICAL MOUTH</t>
  </si>
  <si>
    <t xml:space="preserve"> 2F1E</t>
  </si>
  <si>
    <t>KANGXI RADICAL ENCLOSURE</t>
  </si>
  <si>
    <t xml:space="preserve"> 2F1F</t>
  </si>
  <si>
    <t>KANGXI RADICAL EARTH</t>
  </si>
  <si>
    <t xml:space="preserve"> 2F20</t>
  </si>
  <si>
    <t>KANGXI RADICAL SCHOLAR</t>
  </si>
  <si>
    <t xml:space="preserve"> 2F21</t>
  </si>
  <si>
    <t>KANGXI RADICAL GO</t>
  </si>
  <si>
    <t xml:space="preserve"> 2F22</t>
  </si>
  <si>
    <t>KANGXI RADICAL GO SLOWLY</t>
  </si>
  <si>
    <t xml:space="preserve"> 2F23</t>
  </si>
  <si>
    <t>KANGXI RADICAL EVENING</t>
  </si>
  <si>
    <t xml:space="preserve"> 2F24</t>
  </si>
  <si>
    <t>KANGXI RADICAL BIG</t>
  </si>
  <si>
    <t xml:space="preserve"> 2F25</t>
  </si>
  <si>
    <t>KANGXI RADICAL WOMAN</t>
  </si>
  <si>
    <t xml:space="preserve"> 2F26</t>
  </si>
  <si>
    <t>KANGXI RADICAL CHILD</t>
  </si>
  <si>
    <t xml:space="preserve"> 2F27</t>
  </si>
  <si>
    <t>KANGXI RADICAL ROOF</t>
  </si>
  <si>
    <t xml:space="preserve"> 2F28</t>
  </si>
  <si>
    <t>KANGXI RADICAL INCH</t>
  </si>
  <si>
    <t xml:space="preserve"> 2F29</t>
  </si>
  <si>
    <t>KANGXI RADICAL SMALL</t>
  </si>
  <si>
    <t xml:space="preserve"> 2F2A</t>
  </si>
  <si>
    <t>KANGXI RADICAL LAME</t>
  </si>
  <si>
    <t xml:space="preserve"> 2F2B</t>
  </si>
  <si>
    <t>KANGXI RADICAL CORPSE</t>
  </si>
  <si>
    <t xml:space="preserve"> 2F2C</t>
  </si>
  <si>
    <t>KANGXI RADICAL SPROUT</t>
  </si>
  <si>
    <t xml:space="preserve"> 2F2D</t>
  </si>
  <si>
    <t>KANGXI RADICAL MOUNTAIN</t>
  </si>
  <si>
    <t xml:space="preserve"> 2F2E</t>
  </si>
  <si>
    <t>KANGXI RADICAL RIVER</t>
  </si>
  <si>
    <t xml:space="preserve"> 2F2F</t>
  </si>
  <si>
    <t>KANGXI RADICAL WORK</t>
  </si>
  <si>
    <t xml:space="preserve"> 2F30</t>
  </si>
  <si>
    <t>KANGXI RADICAL ONESELF</t>
  </si>
  <si>
    <t xml:space="preserve"> 2F31</t>
  </si>
  <si>
    <t>KANGXI RADICAL TURBAN</t>
  </si>
  <si>
    <t xml:space="preserve"> 2F32</t>
  </si>
  <si>
    <t>KANGXI RADICAL DRY</t>
  </si>
  <si>
    <t xml:space="preserve"> 2F33</t>
  </si>
  <si>
    <t>KANGXI RADICAL SHORT THREAD</t>
  </si>
  <si>
    <t xml:space="preserve"> 2F34</t>
  </si>
  <si>
    <t>KANGXI RADICAL DOTTED CLIFF</t>
  </si>
  <si>
    <t xml:space="preserve"> 2F35</t>
  </si>
  <si>
    <t>KANGXI RADICAL LONG STRIDE</t>
  </si>
  <si>
    <t xml:space="preserve"> 2F36</t>
  </si>
  <si>
    <t>KANGXI RADICAL TWO HANDS</t>
  </si>
  <si>
    <t xml:space="preserve"> 2F37</t>
  </si>
  <si>
    <t>KANGXI RADICAL SHOOT</t>
  </si>
  <si>
    <t xml:space="preserve"> 2F38</t>
  </si>
  <si>
    <t>KANGXI RADICAL BOW</t>
  </si>
  <si>
    <t xml:space="preserve"> 2F39</t>
  </si>
  <si>
    <t>KANGXI RADICAL SNOUT</t>
  </si>
  <si>
    <t xml:space="preserve"> 2F3A</t>
  </si>
  <si>
    <t>KANGXI RADICAL BRISTLE</t>
  </si>
  <si>
    <t xml:space="preserve"> 2F3B</t>
  </si>
  <si>
    <t>KANGXI RADICAL STEP</t>
  </si>
  <si>
    <t xml:space="preserve"> 2F3C</t>
  </si>
  <si>
    <t>KANGXI RADICAL HEART</t>
  </si>
  <si>
    <t xml:space="preserve"> 2F3D</t>
  </si>
  <si>
    <t>KANGXI RADICAL HALBERD</t>
  </si>
  <si>
    <t xml:space="preserve"> 2F3E</t>
  </si>
  <si>
    <t>KANGXI RADICAL DOOR</t>
  </si>
  <si>
    <t xml:space="preserve"> 2F3F</t>
  </si>
  <si>
    <t>KANGXI RADICAL HAND</t>
  </si>
  <si>
    <t xml:space="preserve"> 2F40</t>
  </si>
  <si>
    <t>KANGXI RADICAL BRANCH</t>
  </si>
  <si>
    <t xml:space="preserve"> 2F41</t>
  </si>
  <si>
    <t>KANGXI RADICAL RAP</t>
  </si>
  <si>
    <t xml:space="preserve"> 2F42</t>
  </si>
  <si>
    <t>KANGXI RADICAL SCRIPT</t>
  </si>
  <si>
    <t xml:space="preserve"> 2F43</t>
  </si>
  <si>
    <t>KANGXI RADICAL DIPPER</t>
  </si>
  <si>
    <t xml:space="preserve"> 2F44</t>
  </si>
  <si>
    <t>KANGXI RADICAL AXE</t>
  </si>
  <si>
    <t xml:space="preserve"> 2F45</t>
  </si>
  <si>
    <t>KANGXI RADICAL SQUARE</t>
  </si>
  <si>
    <t xml:space="preserve"> 2F46</t>
  </si>
  <si>
    <t>KANGXI RADICAL NOT</t>
  </si>
  <si>
    <t xml:space="preserve"> 2F47</t>
  </si>
  <si>
    <t>KANGXI RADICAL SUN</t>
  </si>
  <si>
    <t xml:space="preserve"> 2F48</t>
  </si>
  <si>
    <t>KANGXI RADICAL SAY</t>
  </si>
  <si>
    <t xml:space="preserve"> 2F49</t>
  </si>
  <si>
    <t>KANGXI RADICAL MOON</t>
  </si>
  <si>
    <t xml:space="preserve"> 2F4A</t>
  </si>
  <si>
    <t>KANGXI RADICAL TREE</t>
  </si>
  <si>
    <t xml:space="preserve"> 2F4B</t>
  </si>
  <si>
    <t>KANGXI RADICAL LACK</t>
  </si>
  <si>
    <t xml:space="preserve"> 2F4C</t>
  </si>
  <si>
    <t>KANGXI RADICAL STOP</t>
  </si>
  <si>
    <t xml:space="preserve"> 2F4D</t>
  </si>
  <si>
    <t>KANGXI RADICAL DEATH</t>
  </si>
  <si>
    <t xml:space="preserve"> 2F4E</t>
  </si>
  <si>
    <t>KANGXI RADICAL WEAPON</t>
  </si>
  <si>
    <t xml:space="preserve"> 2F4F</t>
  </si>
  <si>
    <t>KANGXI RADICAL DO NOT</t>
  </si>
  <si>
    <t xml:space="preserve"> 2F50</t>
  </si>
  <si>
    <t>KANGXI RADICAL COMPARE</t>
  </si>
  <si>
    <t xml:space="preserve"> 2F51</t>
  </si>
  <si>
    <t>KANGXI RADICAL FUR</t>
  </si>
  <si>
    <t xml:space="preserve"> 2F52</t>
  </si>
  <si>
    <t>KANGXI RADICAL CLAN</t>
  </si>
  <si>
    <t xml:space="preserve"> 2F53</t>
  </si>
  <si>
    <t>KANGXI RADICAL STEAM</t>
  </si>
  <si>
    <t xml:space="preserve"> 2F54</t>
  </si>
  <si>
    <t>KANGXI RADICAL WATER</t>
  </si>
  <si>
    <t xml:space="preserve"> 2F55</t>
  </si>
  <si>
    <t>KANGXI RADICAL FIRE</t>
  </si>
  <si>
    <t xml:space="preserve"> 2F56</t>
  </si>
  <si>
    <t>KANGXI RADICAL CLAW</t>
  </si>
  <si>
    <t xml:space="preserve"> 2F57</t>
  </si>
  <si>
    <t>KANGXI RADICAL FATHER</t>
  </si>
  <si>
    <t xml:space="preserve"> 2F58</t>
  </si>
  <si>
    <t>KANGXI RADICAL DOUBLE X</t>
  </si>
  <si>
    <t xml:space="preserve"> 2F59</t>
  </si>
  <si>
    <t>KANGXI RADICAL HALF TREE TRUNK</t>
  </si>
  <si>
    <t xml:space="preserve"> 2F5A</t>
  </si>
  <si>
    <t>KANGXI RADICAL SLICE</t>
  </si>
  <si>
    <t xml:space="preserve"> 2F5B</t>
  </si>
  <si>
    <t>KANGXI RADICAL FANG</t>
  </si>
  <si>
    <t xml:space="preserve"> 2F5C</t>
  </si>
  <si>
    <t>KANGXI RADICAL COW</t>
  </si>
  <si>
    <t xml:space="preserve"> 2F5D</t>
  </si>
  <si>
    <t>KANGXI RADICAL DOG</t>
  </si>
  <si>
    <t xml:space="preserve"> 2F5E</t>
  </si>
  <si>
    <t>KANGXI RADICAL PROFOUND</t>
  </si>
  <si>
    <t xml:space="preserve"> 2F5F</t>
  </si>
  <si>
    <t>KANGXI RADICAL JADE</t>
  </si>
  <si>
    <t xml:space="preserve"> 2F60</t>
  </si>
  <si>
    <t>KANGXI RADICAL MELON</t>
  </si>
  <si>
    <t xml:space="preserve"> 2F61</t>
  </si>
  <si>
    <t>KANGXI RADICAL TILE</t>
  </si>
  <si>
    <t xml:space="preserve"> 2F62</t>
  </si>
  <si>
    <t>KANGXI RADICAL SWEET</t>
  </si>
  <si>
    <t xml:space="preserve"> 2F63</t>
  </si>
  <si>
    <t>KANGXI RADICAL LIFE</t>
  </si>
  <si>
    <t xml:space="preserve"> 2F64</t>
  </si>
  <si>
    <t>KANGXI RADICAL USE</t>
  </si>
  <si>
    <t xml:space="preserve"> 2F65</t>
  </si>
  <si>
    <t>KANGXI RADICAL FIELD</t>
  </si>
  <si>
    <t xml:space="preserve"> 2F66</t>
  </si>
  <si>
    <t>KANGXI RADICAL BOLT OF CLOTH</t>
  </si>
  <si>
    <t xml:space="preserve"> 2F67</t>
  </si>
  <si>
    <t>KANGXI RADICAL SICKNESS</t>
  </si>
  <si>
    <t xml:space="preserve"> 2F68</t>
  </si>
  <si>
    <t>KANGXI RADICAL DOTTED TENT</t>
  </si>
  <si>
    <t xml:space="preserve"> 2F69</t>
  </si>
  <si>
    <t>KANGXI RADICAL WHITE</t>
  </si>
  <si>
    <t xml:space="preserve"> 2F6A</t>
  </si>
  <si>
    <t>KANGXI RADICAL SKIN</t>
  </si>
  <si>
    <t xml:space="preserve"> 2F6B</t>
  </si>
  <si>
    <t>KANGXI RADICAL DISH</t>
  </si>
  <si>
    <t xml:space="preserve"> 2F6C</t>
  </si>
  <si>
    <t>KANGXI RADICAL EYE</t>
  </si>
  <si>
    <t xml:space="preserve"> 2F6D</t>
  </si>
  <si>
    <t>KANGXI RADICAL SPEAR</t>
  </si>
  <si>
    <t xml:space="preserve"> 2F6E</t>
  </si>
  <si>
    <t>KANGXI RADICAL ARROW</t>
  </si>
  <si>
    <t xml:space="preserve"> 2F6F</t>
  </si>
  <si>
    <t>KANGXI RADICAL STONE</t>
  </si>
  <si>
    <t xml:space="preserve"> 2F70</t>
  </si>
  <si>
    <t>KANGXI RADICAL SPIRIT</t>
  </si>
  <si>
    <t xml:space="preserve"> 2F71</t>
  </si>
  <si>
    <t>KANGXI RADICAL TRACK</t>
  </si>
  <si>
    <t xml:space="preserve"> 2F72</t>
  </si>
  <si>
    <t>KANGXI RADICAL GRAIN</t>
  </si>
  <si>
    <t xml:space="preserve"> 2F73</t>
  </si>
  <si>
    <t>KANGXI RADICAL CAVE</t>
  </si>
  <si>
    <t xml:space="preserve"> 2F74</t>
  </si>
  <si>
    <t>KANGXI RADICAL STAND</t>
  </si>
  <si>
    <t xml:space="preserve"> 2F75</t>
  </si>
  <si>
    <t>KANGXI RADICAL BAMBOO</t>
  </si>
  <si>
    <t xml:space="preserve"> 2F76</t>
  </si>
  <si>
    <t>KANGXI RADICAL RICE</t>
  </si>
  <si>
    <t xml:space="preserve"> 2F77</t>
  </si>
  <si>
    <t>KANGXI RADICAL SILK</t>
  </si>
  <si>
    <t xml:space="preserve"> 2F78</t>
  </si>
  <si>
    <t>KANGXI RADICAL JAR</t>
  </si>
  <si>
    <t xml:space="preserve"> 2F79</t>
  </si>
  <si>
    <t>KANGXI RADICAL NET</t>
  </si>
  <si>
    <t xml:space="preserve"> 2F7A</t>
  </si>
  <si>
    <t>KANGXI RADICAL SHEEP</t>
  </si>
  <si>
    <t xml:space="preserve"> 2F7B</t>
  </si>
  <si>
    <t>KANGXI RADICAL FEATHER</t>
  </si>
  <si>
    <t xml:space="preserve"> 2F7C</t>
  </si>
  <si>
    <t>KANGXI RADICAL OLD</t>
  </si>
  <si>
    <t xml:space="preserve"> 2F7D</t>
  </si>
  <si>
    <t>KANGXI RADICAL AND</t>
  </si>
  <si>
    <t xml:space="preserve"> 2F7E</t>
  </si>
  <si>
    <t>KANGXI RADICAL PLOW</t>
  </si>
  <si>
    <t xml:space="preserve"> 2F7F</t>
  </si>
  <si>
    <t>KANGXI RADICAL EAR</t>
  </si>
  <si>
    <t xml:space="preserve"> 2F80</t>
  </si>
  <si>
    <t>KANGXI RADICAL BRUSH</t>
  </si>
  <si>
    <t xml:space="preserve"> 2F81</t>
  </si>
  <si>
    <t>KANGXI RADICAL MEAT</t>
  </si>
  <si>
    <t xml:space="preserve"> 2F82</t>
  </si>
  <si>
    <t>KANGXI RADICAL MINISTER</t>
  </si>
  <si>
    <t xml:space="preserve"> 2F83</t>
  </si>
  <si>
    <t>KANGXI RADICAL SELF</t>
  </si>
  <si>
    <t xml:space="preserve"> 2F84</t>
  </si>
  <si>
    <t>KANGXI RADICAL ARRIVE</t>
  </si>
  <si>
    <t xml:space="preserve"> 2F85</t>
  </si>
  <si>
    <t>KANGXI RADICAL MORTAR</t>
  </si>
  <si>
    <t xml:space="preserve"> 2F86</t>
  </si>
  <si>
    <t>KANGXI RADICAL TONGUE</t>
  </si>
  <si>
    <t xml:space="preserve"> 2F87</t>
  </si>
  <si>
    <t>KANGXI RADICAL OPPOSE</t>
  </si>
  <si>
    <t xml:space="preserve"> 2F88</t>
  </si>
  <si>
    <t>KANGXI RADICAL BOAT</t>
  </si>
  <si>
    <t xml:space="preserve"> 2F89</t>
  </si>
  <si>
    <t>KANGXI RADICAL STOPPING</t>
  </si>
  <si>
    <t xml:space="preserve"> 2F8A</t>
  </si>
  <si>
    <t>KANGXI RADICAL COLOR</t>
  </si>
  <si>
    <t xml:space="preserve"> 2F8B</t>
  </si>
  <si>
    <t>KANGXI RADICAL GRASS</t>
  </si>
  <si>
    <t xml:space="preserve"> 2F8C</t>
  </si>
  <si>
    <t>KANGXI RADICAL TIGER</t>
  </si>
  <si>
    <t xml:space="preserve"> 2F8D</t>
  </si>
  <si>
    <t>KANGXI RADICAL INSECT</t>
  </si>
  <si>
    <t xml:space="preserve"> 2F8E</t>
  </si>
  <si>
    <t>KANGXI RADICAL BLOOD</t>
  </si>
  <si>
    <t xml:space="preserve"> 2F8F</t>
  </si>
  <si>
    <t>KANGXI RADICAL WALK ENCLOSURE</t>
  </si>
  <si>
    <t xml:space="preserve"> 2F90</t>
  </si>
  <si>
    <t>KANGXI RADICAL CLOTHES</t>
  </si>
  <si>
    <t xml:space="preserve"> 2F91</t>
  </si>
  <si>
    <t>KANGXI RADICAL WEST</t>
  </si>
  <si>
    <t xml:space="preserve"> 2F92</t>
  </si>
  <si>
    <t>KANGXI RADICAL SEE</t>
  </si>
  <si>
    <t xml:space="preserve"> 2F93</t>
  </si>
  <si>
    <t>KANGXI RADICAL HORN</t>
  </si>
  <si>
    <t xml:space="preserve"> 2F94</t>
  </si>
  <si>
    <t>KANGXI RADICAL SPEECH</t>
  </si>
  <si>
    <t xml:space="preserve"> 2F95</t>
  </si>
  <si>
    <t>KANGXI RADICAL VALLEY</t>
  </si>
  <si>
    <t xml:space="preserve"> 2F96</t>
  </si>
  <si>
    <t>KANGXI RADICAL BEAN</t>
  </si>
  <si>
    <t xml:space="preserve"> 2F97</t>
  </si>
  <si>
    <t>KANGXI RADICAL PIG</t>
  </si>
  <si>
    <t xml:space="preserve"> 2F98</t>
  </si>
  <si>
    <t>KANGXI RADICAL BADGER</t>
  </si>
  <si>
    <t xml:space="preserve"> 2F99</t>
  </si>
  <si>
    <t>KANGXI RADICAL SHELL</t>
  </si>
  <si>
    <t xml:space="preserve"> 2F9A</t>
  </si>
  <si>
    <t>KANGXI RADICAL RED</t>
  </si>
  <si>
    <t xml:space="preserve"> 2F9B</t>
  </si>
  <si>
    <t>KANGXI RADICAL RUN</t>
  </si>
  <si>
    <t xml:space="preserve"> 2F9C</t>
  </si>
  <si>
    <t>KANGXI RADICAL FOOT</t>
  </si>
  <si>
    <t xml:space="preserve"> 2F9D</t>
  </si>
  <si>
    <t>KANGXI RADICAL BODY</t>
  </si>
  <si>
    <t xml:space="preserve"> 2F9E</t>
  </si>
  <si>
    <t>KANGXI RADICAL CART</t>
  </si>
  <si>
    <t xml:space="preserve"> 2F9F</t>
  </si>
  <si>
    <t>KANGXI RADICAL BITTER</t>
  </si>
  <si>
    <t xml:space="preserve"> 2FA0</t>
  </si>
  <si>
    <t>KANGXI RADICAL MORNING</t>
  </si>
  <si>
    <t xml:space="preserve"> 2FA1</t>
  </si>
  <si>
    <t>KANGXI RADICAL WALK</t>
  </si>
  <si>
    <t xml:space="preserve"> 2FA2</t>
  </si>
  <si>
    <t>KANGXI RADICAL CITY</t>
  </si>
  <si>
    <t xml:space="preserve"> 2FA3</t>
  </si>
  <si>
    <t>KANGXI RADICAL WINE</t>
  </si>
  <si>
    <t xml:space="preserve"> 2FA4</t>
  </si>
  <si>
    <t>KANGXI RADICAL DISTINGUISH</t>
  </si>
  <si>
    <t xml:space="preserve"> 2FA5</t>
  </si>
  <si>
    <t>KANGXI RADICAL VILLAGE</t>
  </si>
  <si>
    <t xml:space="preserve"> 2FA6</t>
  </si>
  <si>
    <t>KANGXI RADICAL GOLD</t>
  </si>
  <si>
    <t xml:space="preserve"> 2FA7</t>
  </si>
  <si>
    <t>KANGXI RADICAL LONG</t>
  </si>
  <si>
    <t xml:space="preserve"> 2FA8</t>
  </si>
  <si>
    <t>KANGXI RADICAL GATE</t>
  </si>
  <si>
    <t xml:space="preserve"> 2FA9</t>
  </si>
  <si>
    <t>KANGXI RADICAL MOUND</t>
  </si>
  <si>
    <t xml:space="preserve"> 2FAA</t>
  </si>
  <si>
    <t>KANGXI RADICAL SLAVE</t>
  </si>
  <si>
    <t xml:space="preserve"> 2FAB</t>
  </si>
  <si>
    <t>KANGXI RADICAL SHORT TAILED BIRD</t>
  </si>
  <si>
    <t xml:space="preserve"> 2FAC</t>
  </si>
  <si>
    <t>KANGXI RADICAL RAIN</t>
  </si>
  <si>
    <t xml:space="preserve"> 2FAD</t>
  </si>
  <si>
    <t>KANGXI RADICAL BLUE</t>
  </si>
  <si>
    <t xml:space="preserve"> 2FAE</t>
  </si>
  <si>
    <t>KANGXI RADICAL WRONG</t>
  </si>
  <si>
    <t xml:space="preserve"> 2FAF</t>
  </si>
  <si>
    <t>KANGXI RADICAL FACE</t>
  </si>
  <si>
    <t xml:space="preserve"> 2FB0</t>
  </si>
  <si>
    <t>KANGXI RADICAL LEATHER</t>
  </si>
  <si>
    <t xml:space="preserve"> 2FB1</t>
  </si>
  <si>
    <t>KANGXI RADICAL TANNED LEATHER</t>
  </si>
  <si>
    <t xml:space="preserve"> 2FB2</t>
  </si>
  <si>
    <t>KANGXI RADICAL LEEK</t>
  </si>
  <si>
    <t xml:space="preserve"> 2FB3</t>
  </si>
  <si>
    <t>KANGXI RADICAL SOUND</t>
  </si>
  <si>
    <t xml:space="preserve"> 2FB4</t>
  </si>
  <si>
    <t>KANGXI RADICAL LEAF</t>
  </si>
  <si>
    <t xml:space="preserve"> 2FB5</t>
  </si>
  <si>
    <t>KANGXI RADICAL WIND</t>
  </si>
  <si>
    <t xml:space="preserve"> 2FB6</t>
  </si>
  <si>
    <t>KANGXI RADICAL FLY</t>
  </si>
  <si>
    <t xml:space="preserve"> 2FB7</t>
  </si>
  <si>
    <t>KANGXI RADICAL EAT</t>
  </si>
  <si>
    <t xml:space="preserve"> 2FB8</t>
  </si>
  <si>
    <t>KANGXI RADICAL HEAD</t>
  </si>
  <si>
    <t xml:space="preserve"> 2FB9</t>
  </si>
  <si>
    <t>KANGXI RADICAL FRAGRANT</t>
  </si>
  <si>
    <t xml:space="preserve"> 2FBA</t>
  </si>
  <si>
    <t>KANGXI RADICAL HORSE</t>
  </si>
  <si>
    <t xml:space="preserve"> 2FBB</t>
  </si>
  <si>
    <t>KANGXI RADICAL BONE</t>
  </si>
  <si>
    <t xml:space="preserve"> 2FBC</t>
  </si>
  <si>
    <t>KANGXI RADICAL TALL</t>
  </si>
  <si>
    <t xml:space="preserve"> 2FBD</t>
  </si>
  <si>
    <t>KANGXI RADICAL HAIR</t>
  </si>
  <si>
    <t xml:space="preserve"> 2FBE</t>
  </si>
  <si>
    <t>KANGXI RADICAL FIGHT</t>
  </si>
  <si>
    <t xml:space="preserve"> 2FBF</t>
  </si>
  <si>
    <t>KANGXI RADICAL SACRIFICIAL WINE</t>
  </si>
  <si>
    <t xml:space="preserve"> 2FC0</t>
  </si>
  <si>
    <t>KANGXI RADICAL CAULDRON</t>
  </si>
  <si>
    <t xml:space="preserve"> 2FC1</t>
  </si>
  <si>
    <t>KANGXI RADICAL GHOST</t>
  </si>
  <si>
    <t xml:space="preserve"> 2FC2</t>
  </si>
  <si>
    <t>KANGXI RADICAL FISH</t>
  </si>
  <si>
    <t xml:space="preserve"> 2FC3</t>
  </si>
  <si>
    <t>KANGXI RADICAL BIRD</t>
  </si>
  <si>
    <t xml:space="preserve"> 2FC4</t>
  </si>
  <si>
    <t>KANGXI RADICAL SALT</t>
  </si>
  <si>
    <t xml:space="preserve"> 2FC5</t>
  </si>
  <si>
    <t>KANGXI RADICAL DEER</t>
  </si>
  <si>
    <t xml:space="preserve"> 2FC6</t>
  </si>
  <si>
    <t>KANGXI RADICAL WHEAT</t>
  </si>
  <si>
    <t xml:space="preserve"> 2FC7</t>
  </si>
  <si>
    <t>KANGXI RADICAL HEMP</t>
  </si>
  <si>
    <t xml:space="preserve"> 2FC8</t>
  </si>
  <si>
    <t>KANGXI RADICAL YELLOW</t>
  </si>
  <si>
    <t xml:space="preserve"> 2FC9</t>
  </si>
  <si>
    <t>KANGXI RADICAL MILLET</t>
  </si>
  <si>
    <t xml:space="preserve"> 2FCA</t>
  </si>
  <si>
    <t>KANGXI RADICAL BLACK</t>
  </si>
  <si>
    <t xml:space="preserve"> 2FCB</t>
  </si>
  <si>
    <t>KANGXI RADICAL EMBROIDERY</t>
  </si>
  <si>
    <t xml:space="preserve"> 2FCC</t>
  </si>
  <si>
    <t>KANGXI RADICAL FROG</t>
  </si>
  <si>
    <t xml:space="preserve"> 2FCD</t>
  </si>
  <si>
    <t>KANGXI RADICAL TRIPOD</t>
  </si>
  <si>
    <t xml:space="preserve"> 2FCE</t>
  </si>
  <si>
    <t>KANGXI RADICAL DRUM</t>
  </si>
  <si>
    <t xml:space="preserve"> 2FCF</t>
  </si>
  <si>
    <t>KANGXI RADICAL RAT</t>
  </si>
  <si>
    <t xml:space="preserve"> 2FD0</t>
  </si>
  <si>
    <t>KANGXI RADICAL NOSE</t>
  </si>
  <si>
    <t xml:space="preserve"> 2FD1</t>
  </si>
  <si>
    <t>KANGXI RADICAL EVEN</t>
  </si>
  <si>
    <t xml:space="preserve"> 2FD2</t>
  </si>
  <si>
    <t>KANGXI RADICAL TOOTH</t>
  </si>
  <si>
    <t xml:space="preserve"> 2FD3</t>
  </si>
  <si>
    <t>KANGXI RADICAL DRAGON</t>
  </si>
  <si>
    <t xml:space="preserve"> 2FD4</t>
  </si>
  <si>
    <t>KANGXI RADICAL TURTLE</t>
  </si>
  <si>
    <t xml:space="preserve"> 2FD5</t>
  </si>
  <si>
    <t>KANGXI RADICAL FLUTE</t>
  </si>
  <si>
    <t xml:space="preserve"> 2FF0</t>
  </si>
  <si>
    <t>IDEOGRAPHIC DESCRIPTION CHARACTER LEFT TO RIGHT</t>
  </si>
  <si>
    <t xml:space="preserve"> 2FF1</t>
  </si>
  <si>
    <t>IDEOGRAPHIC DESCRIPTION CHARACTER ABOVE TO BELOW</t>
  </si>
  <si>
    <t xml:space="preserve"> 2FF2</t>
  </si>
  <si>
    <t>IDEOGRAPHIC DESCRIPTION CHARACTER LEFT TO MIDDLE AND RIGHT</t>
  </si>
  <si>
    <t xml:space="preserve"> 2FF3</t>
  </si>
  <si>
    <t>IDEOGRAPHIC DESCRIPTION CHARACTER ABOVE TO MIDDLE AND BELOW</t>
  </si>
  <si>
    <t xml:space="preserve"> 2FF4</t>
  </si>
  <si>
    <t>IDEOGRAPHIC DESCRIPTION CHARACTER FULL SURROUND</t>
  </si>
  <si>
    <t xml:space="preserve"> 2FF5</t>
  </si>
  <si>
    <t>IDEOGRAPHIC DESCRIPTION CHARACTER SURROUND FROM ABOVE</t>
  </si>
  <si>
    <t xml:space="preserve"> 2FF6</t>
  </si>
  <si>
    <t>IDEOGRAPHIC DESCRIPTION CHARACTER SURROUND FROM BELOW</t>
  </si>
  <si>
    <t xml:space="preserve"> 2FF7</t>
  </si>
  <si>
    <t>IDEOGRAPHIC DESCRIPTION CHARACTER SURROUND FROM LEFT</t>
  </si>
  <si>
    <t xml:space="preserve"> 2FF8</t>
  </si>
  <si>
    <t>IDEOGRAPHIC DESCRIPTION CHARACTER SURROUND FROM UPPER LEFT</t>
  </si>
  <si>
    <t xml:space="preserve"> 2FF9</t>
  </si>
  <si>
    <t>IDEOGRAPHIC DESCRIPTION CHARACTER SURROUND FROM UPPER RIGHT</t>
  </si>
  <si>
    <t xml:space="preserve"> 2FFA</t>
  </si>
  <si>
    <t>IDEOGRAPHIC DESCRIPTION CHARACTER SURROUND FROM LOWER LEFT</t>
  </si>
  <si>
    <t xml:space="preserve"> 2FFB</t>
  </si>
  <si>
    <t>IDEOGRAPHIC DESCRIPTION CHARACTER OVERLAID</t>
  </si>
  <si>
    <t xml:space="preserve"> 2FFC</t>
  </si>
  <si>
    <t>IDEOGRAPHIC DESCRIPTION CHARACTER SURROUND FROM RIGHT</t>
  </si>
  <si>
    <t xml:space="preserve"> 2FFD</t>
  </si>
  <si>
    <t>IDEOGRAPHIC DESCRIPTION CHARACTER SURROUND FROM LOWER RIGHT</t>
  </si>
  <si>
    <t xml:space="preserve"> 2FFE</t>
  </si>
  <si>
    <t>IDEOGRAPHIC DESCRIPTION CHARACTER HORIZONTAL REFLECTION</t>
  </si>
  <si>
    <t xml:space="preserve"> 2FFF</t>
  </si>
  <si>
    <t>IDEOGRAPHIC DESCRIPTION CHARACTER ROTATION</t>
  </si>
  <si>
    <t xml:space="preserve"> 3004</t>
  </si>
  <si>
    <t>JAPANESE INDUSTRIAL STANDARD SYMBOL</t>
  </si>
  <si>
    <t xml:space="preserve"> 3012</t>
  </si>
  <si>
    <t>POSTAL MARK</t>
  </si>
  <si>
    <t xml:space="preserve"> 3013</t>
  </si>
  <si>
    <t>GETA MARK</t>
  </si>
  <si>
    <t xml:space="preserve"> 3020</t>
  </si>
  <si>
    <t>POSTAL MARK FACE</t>
  </si>
  <si>
    <t xml:space="preserve"> 3036</t>
  </si>
  <si>
    <t>CIRCLED POSTAL MARK</t>
  </si>
  <si>
    <t xml:space="preserve"> 3037</t>
  </si>
  <si>
    <t>IDEOGRAPHIC TELEGRAPH LINE FEED SEPARATOR SYMBOL</t>
  </si>
  <si>
    <t xml:space="preserve"> 303E</t>
  </si>
  <si>
    <t>IDEOGRAPHIC VARIATION INDICATOR</t>
  </si>
  <si>
    <t xml:space="preserve"> 303F</t>
  </si>
  <si>
    <t>IDEOGRAPHIC HALF FILL SPACE</t>
  </si>
  <si>
    <t xml:space="preserve"> 3190</t>
  </si>
  <si>
    <t>IDEOGRAPHIC ANNOTATION LINKING MARK</t>
  </si>
  <si>
    <t xml:space="preserve"> 3191</t>
  </si>
  <si>
    <t>IDEOGRAPHIC ANNOTATION REVERSE MARK</t>
  </si>
  <si>
    <t xml:space="preserve"> 3196</t>
  </si>
  <si>
    <t>IDEOGRAPHIC ANNOTATION TOP MARK</t>
  </si>
  <si>
    <t xml:space="preserve"> 3197</t>
  </si>
  <si>
    <t>IDEOGRAPHIC ANNOTATION MIDDLE MARK</t>
  </si>
  <si>
    <t xml:space="preserve"> 3198</t>
  </si>
  <si>
    <t>IDEOGRAPHIC ANNOTATION BOTTOM MARK</t>
  </si>
  <si>
    <t xml:space="preserve"> 3199</t>
  </si>
  <si>
    <t>IDEOGRAPHIC ANNOTATION FIRST MARK</t>
  </si>
  <si>
    <t xml:space="preserve"> 319A</t>
  </si>
  <si>
    <t>IDEOGRAPHIC ANNOTATION SECOND MARK</t>
  </si>
  <si>
    <t xml:space="preserve"> 319B</t>
  </si>
  <si>
    <t>IDEOGRAPHIC ANNOTATION THIRD MARK</t>
  </si>
  <si>
    <t xml:space="preserve"> 319C</t>
  </si>
  <si>
    <t>IDEOGRAPHIC ANNOTATION FOURTH MARK</t>
  </si>
  <si>
    <t xml:space="preserve"> 319D</t>
  </si>
  <si>
    <t>IDEOGRAPHIC ANNOTATION HEAVEN MARK</t>
  </si>
  <si>
    <t xml:space="preserve"> 319E</t>
  </si>
  <si>
    <t>IDEOGRAPHIC ANNOTATION EARTH MARK</t>
  </si>
  <si>
    <t xml:space="preserve"> 319F</t>
  </si>
  <si>
    <t>IDEOGRAPHIC ANNOTATION MAN MARK</t>
  </si>
  <si>
    <t xml:space="preserve"> 31C0</t>
  </si>
  <si>
    <t>CJK STROKE T</t>
  </si>
  <si>
    <t xml:space="preserve"> 31C1</t>
  </si>
  <si>
    <t>CJK STROKE WG</t>
  </si>
  <si>
    <t xml:space="preserve"> 31C2</t>
  </si>
  <si>
    <t>CJK STROKE XG</t>
  </si>
  <si>
    <t xml:space="preserve"> 31C3</t>
  </si>
  <si>
    <t>CJK STROKE BXG</t>
  </si>
  <si>
    <t xml:space="preserve"> 31C4</t>
  </si>
  <si>
    <t>CJK STROKE SW</t>
  </si>
  <si>
    <t xml:space="preserve"> 31C5</t>
  </si>
  <si>
    <t>CJK STROKE HZZ</t>
  </si>
  <si>
    <t xml:space="preserve"> 31C6</t>
  </si>
  <si>
    <t>CJK STROKE HZG</t>
  </si>
  <si>
    <t xml:space="preserve"> 31C7</t>
  </si>
  <si>
    <t>CJK STROKE HP</t>
  </si>
  <si>
    <t xml:space="preserve"> 31C8</t>
  </si>
  <si>
    <t>CJK STROKE HZWG</t>
  </si>
  <si>
    <t xml:space="preserve"> 31C9</t>
  </si>
  <si>
    <t>CJK STROKE SZWG</t>
  </si>
  <si>
    <t xml:space="preserve"> 31CA</t>
  </si>
  <si>
    <t>CJK STROKE HZT</t>
  </si>
  <si>
    <t xml:space="preserve"> 31CB</t>
  </si>
  <si>
    <t>CJK STROKE HZZP</t>
  </si>
  <si>
    <t xml:space="preserve"> 31CC</t>
  </si>
  <si>
    <t>CJK STROKE HPWG</t>
  </si>
  <si>
    <t xml:space="preserve"> 31CD</t>
  </si>
  <si>
    <t>CJK STROKE HZW</t>
  </si>
  <si>
    <t xml:space="preserve"> 31CE</t>
  </si>
  <si>
    <t>CJK STROKE HZZZ</t>
  </si>
  <si>
    <t xml:space="preserve"> 31CF</t>
  </si>
  <si>
    <t>CJK STROKE N</t>
  </si>
  <si>
    <t xml:space="preserve"> 31D0</t>
  </si>
  <si>
    <t>CJK STROKE H</t>
  </si>
  <si>
    <t xml:space="preserve"> 31D1</t>
  </si>
  <si>
    <t>CJK STROKE S</t>
  </si>
  <si>
    <t xml:space="preserve"> 31D2</t>
  </si>
  <si>
    <t>CJK STROKE P</t>
  </si>
  <si>
    <t xml:space="preserve"> 31D3</t>
  </si>
  <si>
    <t>CJK STROKE SP</t>
  </si>
  <si>
    <t xml:space="preserve"> 31D4</t>
  </si>
  <si>
    <t>CJK STROKE D</t>
  </si>
  <si>
    <t xml:space="preserve"> 31D5</t>
  </si>
  <si>
    <t>CJK STROKE HZ</t>
  </si>
  <si>
    <t xml:space="preserve"> 31D6</t>
  </si>
  <si>
    <t>CJK STROKE HG</t>
  </si>
  <si>
    <t xml:space="preserve"> 31D7</t>
  </si>
  <si>
    <t>CJK STROKE SZ</t>
  </si>
  <si>
    <t xml:space="preserve"> 31D8</t>
  </si>
  <si>
    <t>CJK STROKE SWZ</t>
  </si>
  <si>
    <t xml:space="preserve"> 31D9</t>
  </si>
  <si>
    <t>CJK STROKE ST</t>
  </si>
  <si>
    <t xml:space="preserve"> 31DA</t>
  </si>
  <si>
    <t>CJK STROKE SG</t>
  </si>
  <si>
    <t xml:space="preserve"> 31DB</t>
  </si>
  <si>
    <t>CJK STROKE PD</t>
  </si>
  <si>
    <t xml:space="preserve"> 31DC</t>
  </si>
  <si>
    <t>CJK STROKE PZ</t>
  </si>
  <si>
    <t xml:space="preserve"> 31DD</t>
  </si>
  <si>
    <t>CJK STROKE TN</t>
  </si>
  <si>
    <t xml:space="preserve"> 31DE</t>
  </si>
  <si>
    <t>CJK STROKE SZZ</t>
  </si>
  <si>
    <t xml:space="preserve"> 31DF</t>
  </si>
  <si>
    <t>CJK STROKE SWG</t>
  </si>
  <si>
    <t xml:space="preserve"> 31E0</t>
  </si>
  <si>
    <t>CJK STROKE HXWG</t>
  </si>
  <si>
    <t xml:space="preserve"> 31E1</t>
  </si>
  <si>
    <t>CJK STROKE HZZZG</t>
  </si>
  <si>
    <t xml:space="preserve"> 31E2</t>
  </si>
  <si>
    <t>CJK STROKE PG</t>
  </si>
  <si>
    <t xml:space="preserve"> 31E3</t>
  </si>
  <si>
    <t>CJK STROKE Q</t>
  </si>
  <si>
    <t xml:space="preserve"> 31E4</t>
  </si>
  <si>
    <t>CJK STROKE HXG</t>
  </si>
  <si>
    <t xml:space="preserve"> 31E5</t>
  </si>
  <si>
    <t>CJK STROKE SZP</t>
  </si>
  <si>
    <t xml:space="preserve"> 31EF</t>
  </si>
  <si>
    <t>IDEOGRAPHIC DESCRIPTION CHARACTER SUBTRACTION</t>
  </si>
  <si>
    <t xml:space="preserve"> 3200</t>
  </si>
  <si>
    <t>PARENTHESIZED HANGUL KIYEOK</t>
  </si>
  <si>
    <t xml:space="preserve"> 3201</t>
  </si>
  <si>
    <t>PARENTHESIZED HANGUL NIEUN</t>
  </si>
  <si>
    <t xml:space="preserve"> 3202</t>
  </si>
  <si>
    <t>PARENTHESIZED HANGUL TIKEUT</t>
  </si>
  <si>
    <t xml:space="preserve"> 3203</t>
  </si>
  <si>
    <t>PARENTHESIZED HANGUL RIEUL</t>
  </si>
  <si>
    <t xml:space="preserve"> 3204</t>
  </si>
  <si>
    <t>PARENTHESIZED HANGUL MIEUM</t>
  </si>
  <si>
    <t xml:space="preserve"> 3205</t>
  </si>
  <si>
    <t>PARENTHESIZED HANGUL PIEUP</t>
  </si>
  <si>
    <t xml:space="preserve"> 3206</t>
  </si>
  <si>
    <t>PARENTHESIZED HANGUL SIOS</t>
  </si>
  <si>
    <t xml:space="preserve"> 3207</t>
  </si>
  <si>
    <t>PARENTHESIZED HANGUL IEUNG</t>
  </si>
  <si>
    <t xml:space="preserve"> 3208</t>
  </si>
  <si>
    <t>PARENTHESIZED HANGUL CIEUC</t>
  </si>
  <si>
    <t xml:space="preserve"> 3209</t>
  </si>
  <si>
    <t>PARENTHESIZED HANGUL CHIEUCH</t>
  </si>
  <si>
    <t xml:space="preserve"> 320A</t>
  </si>
  <si>
    <t>PARENTHESIZED HANGUL KHIEUKH</t>
  </si>
  <si>
    <t xml:space="preserve"> 320B</t>
  </si>
  <si>
    <t>PARENTHESIZED HANGUL THIEUTH</t>
  </si>
  <si>
    <t xml:space="preserve"> 320C</t>
  </si>
  <si>
    <t>PARENTHESIZED HANGUL PHIEUPH</t>
  </si>
  <si>
    <t xml:space="preserve"> 320D</t>
  </si>
  <si>
    <t>PARENTHESIZED HANGUL HIEUH</t>
  </si>
  <si>
    <t xml:space="preserve"> 320E</t>
  </si>
  <si>
    <t>PARENTHESIZED HANGUL KIYEOK A</t>
  </si>
  <si>
    <t xml:space="preserve"> 320F</t>
  </si>
  <si>
    <t>PARENTHESIZED HANGUL NIEUN A</t>
  </si>
  <si>
    <t xml:space="preserve"> 3210</t>
  </si>
  <si>
    <t>PARENTHESIZED HANGUL TIKEUT A</t>
  </si>
  <si>
    <t xml:space="preserve"> 3211</t>
  </si>
  <si>
    <t>PARENTHESIZED HANGUL RIEUL A</t>
  </si>
  <si>
    <t xml:space="preserve"> 3212</t>
  </si>
  <si>
    <t>PARENTHESIZED HANGUL MIEUM A</t>
  </si>
  <si>
    <t xml:space="preserve"> 3213</t>
  </si>
  <si>
    <t>PARENTHESIZED HANGUL PIEUP A</t>
  </si>
  <si>
    <t xml:space="preserve"> 3214</t>
  </si>
  <si>
    <t>PARENTHESIZED HANGUL SIOS A</t>
  </si>
  <si>
    <t xml:space="preserve"> 3215</t>
  </si>
  <si>
    <t>PARENTHESIZED HANGUL IEUNG A</t>
  </si>
  <si>
    <t xml:space="preserve"> 3216</t>
  </si>
  <si>
    <t>PARENTHESIZED HANGUL CIEUC A</t>
  </si>
  <si>
    <t xml:space="preserve"> 3217</t>
  </si>
  <si>
    <t>PARENTHESIZED HANGUL CHIEUCH A</t>
  </si>
  <si>
    <t xml:space="preserve"> 3218</t>
  </si>
  <si>
    <t>PARENTHESIZED HANGUL KHIEUKH A</t>
  </si>
  <si>
    <t xml:space="preserve"> 3219</t>
  </si>
  <si>
    <t>PARENTHESIZED HANGUL THIEUTH A</t>
  </si>
  <si>
    <t xml:space="preserve"> 321A</t>
  </si>
  <si>
    <t>PARENTHESIZED HANGUL PHIEUPH A</t>
  </si>
  <si>
    <t xml:space="preserve"> 321B</t>
  </si>
  <si>
    <t>PARENTHESIZED HANGUL HIEUH A</t>
  </si>
  <si>
    <t xml:space="preserve"> 321C</t>
  </si>
  <si>
    <t>PARENTHESIZED HANGUL CIEUC U</t>
  </si>
  <si>
    <t xml:space="preserve"> 321D</t>
  </si>
  <si>
    <t>PARENTHESIZED KOREAN CHARACTER OJEON</t>
  </si>
  <si>
    <t xml:space="preserve"> 321E</t>
  </si>
  <si>
    <t>PARENTHESIZED KOREAN CHARACTER O HU</t>
  </si>
  <si>
    <t xml:space="preserve"> 322A</t>
  </si>
  <si>
    <t>PARENTHESIZED IDEOGRAPH MOON</t>
  </si>
  <si>
    <t xml:space="preserve"> 322B</t>
  </si>
  <si>
    <t>PARENTHESIZED IDEOGRAPH FIRE</t>
  </si>
  <si>
    <t xml:space="preserve"> 322C</t>
  </si>
  <si>
    <t>PARENTHESIZED IDEOGRAPH WATER</t>
  </si>
  <si>
    <t xml:space="preserve"> 322D</t>
  </si>
  <si>
    <t>PARENTHESIZED IDEOGRAPH WOOD</t>
  </si>
  <si>
    <t xml:space="preserve"> 322E</t>
  </si>
  <si>
    <t>PARENTHESIZED IDEOGRAPH METAL</t>
  </si>
  <si>
    <t xml:space="preserve"> 322F</t>
  </si>
  <si>
    <t>PARENTHESIZED IDEOGRAPH EARTH</t>
  </si>
  <si>
    <t xml:space="preserve"> 3230</t>
  </si>
  <si>
    <t>PARENTHESIZED IDEOGRAPH SUN</t>
  </si>
  <si>
    <t xml:space="preserve"> 3231</t>
  </si>
  <si>
    <t>PARENTHESIZED IDEOGRAPH STOCK</t>
  </si>
  <si>
    <t xml:space="preserve"> 3232</t>
  </si>
  <si>
    <t>PARENTHESIZED IDEOGRAPH HAVE</t>
  </si>
  <si>
    <t xml:space="preserve"> 3233</t>
  </si>
  <si>
    <t>PARENTHESIZED IDEOGRAPH SOCIETY</t>
  </si>
  <si>
    <t xml:space="preserve"> 3234</t>
  </si>
  <si>
    <t>PARENTHESIZED IDEOGRAPH NAME</t>
  </si>
  <si>
    <t xml:space="preserve"> 3235</t>
  </si>
  <si>
    <t>PARENTHESIZED IDEOGRAPH SPECIAL</t>
  </si>
  <si>
    <t xml:space="preserve"> 3236</t>
  </si>
  <si>
    <t>PARENTHESIZED IDEOGRAPH FINANCIAL</t>
  </si>
  <si>
    <t xml:space="preserve"> 3237</t>
  </si>
  <si>
    <t>PARENTHESIZED IDEOGRAPH CONGRATULATION</t>
  </si>
  <si>
    <t xml:space="preserve"> 3238</t>
  </si>
  <si>
    <t>PARENTHESIZED IDEOGRAPH LABOR</t>
  </si>
  <si>
    <t xml:space="preserve"> 3239</t>
  </si>
  <si>
    <t>PARENTHESIZED IDEOGRAPH REPRESENT</t>
  </si>
  <si>
    <t xml:space="preserve"> 323A</t>
  </si>
  <si>
    <t>PARENTHESIZED IDEOGRAPH CALL</t>
  </si>
  <si>
    <t xml:space="preserve"> 323B</t>
  </si>
  <si>
    <t>PARENTHESIZED IDEOGRAPH STUDY</t>
  </si>
  <si>
    <t xml:space="preserve"> 323C</t>
  </si>
  <si>
    <t>PARENTHESIZED IDEOGRAPH SUPERVISE</t>
  </si>
  <si>
    <t xml:space="preserve"> 323D</t>
  </si>
  <si>
    <t>PARENTHESIZED IDEOGRAPH ENTERPRISE</t>
  </si>
  <si>
    <t xml:space="preserve"> 323E</t>
  </si>
  <si>
    <t>PARENTHESIZED IDEOGRAPH RESOURCE</t>
  </si>
  <si>
    <t xml:space="preserve"> 323F</t>
  </si>
  <si>
    <t>PARENTHESIZED IDEOGRAPH ALLIANCE</t>
  </si>
  <si>
    <t xml:space="preserve"> 3240</t>
  </si>
  <si>
    <t>PARENTHESIZED IDEOGRAPH FESTIVAL</t>
  </si>
  <si>
    <t xml:space="preserve"> 3241</t>
  </si>
  <si>
    <t>PARENTHESIZED IDEOGRAPH REST</t>
  </si>
  <si>
    <t xml:space="preserve"> 3242</t>
  </si>
  <si>
    <t>PARENTHESIZED IDEOGRAPH SELF</t>
  </si>
  <si>
    <t xml:space="preserve"> 3243</t>
  </si>
  <si>
    <t>PARENTHESIZED IDEOGRAPH REACH</t>
  </si>
  <si>
    <t xml:space="preserve"> 3244</t>
  </si>
  <si>
    <t>CIRCLED IDEOGRAPH QUESTION</t>
  </si>
  <si>
    <t xml:space="preserve"> 3245</t>
  </si>
  <si>
    <t>CIRCLED IDEOGRAPH KINDERGARTEN</t>
  </si>
  <si>
    <t xml:space="preserve"> 3246</t>
  </si>
  <si>
    <t>CIRCLED IDEOGRAPH SCHOOL</t>
  </si>
  <si>
    <t xml:space="preserve"> 3247</t>
  </si>
  <si>
    <t>CIRCLED IDEOGRAPH KOTO</t>
  </si>
  <si>
    <t xml:space="preserve"> 3250</t>
  </si>
  <si>
    <t>PARTNERSHIP SIGN</t>
  </si>
  <si>
    <t xml:space="preserve"> 3260</t>
  </si>
  <si>
    <t>CIRCLED HANGUL KIYEOK</t>
  </si>
  <si>
    <t xml:space="preserve"> 3261</t>
  </si>
  <si>
    <t>CIRCLED HANGUL NIEUN</t>
  </si>
  <si>
    <t xml:space="preserve"> 3262</t>
  </si>
  <si>
    <t>CIRCLED HANGUL TIKEUT</t>
  </si>
  <si>
    <t xml:space="preserve"> 3263</t>
  </si>
  <si>
    <t>CIRCLED HANGUL RIEUL</t>
  </si>
  <si>
    <t xml:space="preserve"> 3264</t>
  </si>
  <si>
    <t>CIRCLED HANGUL MIEUM</t>
  </si>
  <si>
    <t xml:space="preserve"> 3265</t>
  </si>
  <si>
    <t>CIRCLED HANGUL PIEUP</t>
  </si>
  <si>
    <t xml:space="preserve"> 3266</t>
  </si>
  <si>
    <t>CIRCLED HANGUL SIOS</t>
  </si>
  <si>
    <t xml:space="preserve"> 3267</t>
  </si>
  <si>
    <t>CIRCLED HANGUL IEUNG</t>
  </si>
  <si>
    <t xml:space="preserve"> 3268</t>
  </si>
  <si>
    <t>CIRCLED HANGUL CIEUC</t>
  </si>
  <si>
    <t xml:space="preserve"> 3269</t>
  </si>
  <si>
    <t>CIRCLED HANGUL CHIEUCH</t>
  </si>
  <si>
    <t xml:space="preserve"> 326A</t>
  </si>
  <si>
    <t>CIRCLED HANGUL KHIEUKH</t>
  </si>
  <si>
    <t xml:space="preserve"> 326B</t>
  </si>
  <si>
    <t>CIRCLED HANGUL THIEUTH</t>
  </si>
  <si>
    <t xml:space="preserve"> 326C</t>
  </si>
  <si>
    <t>CIRCLED HANGUL PHIEUPH</t>
  </si>
  <si>
    <t xml:space="preserve"> 326D</t>
  </si>
  <si>
    <t>CIRCLED HANGUL HIEUH</t>
  </si>
  <si>
    <t xml:space="preserve"> 326E</t>
  </si>
  <si>
    <t>CIRCLED HANGUL KIYEOK A</t>
  </si>
  <si>
    <t xml:space="preserve"> 326F</t>
  </si>
  <si>
    <t>CIRCLED HANGUL NIEUN A</t>
  </si>
  <si>
    <t xml:space="preserve"> 3270</t>
  </si>
  <si>
    <t>CIRCLED HANGUL TIKEUT A</t>
  </si>
  <si>
    <t xml:space="preserve"> 3271</t>
  </si>
  <si>
    <t>CIRCLED HANGUL RIEUL A</t>
  </si>
  <si>
    <t xml:space="preserve"> 3272</t>
  </si>
  <si>
    <t>CIRCLED HANGUL MIEUM A</t>
  </si>
  <si>
    <t xml:space="preserve"> 3273</t>
  </si>
  <si>
    <t>CIRCLED HANGUL PIEUP A</t>
  </si>
  <si>
    <t xml:space="preserve"> 3274</t>
  </si>
  <si>
    <t>CIRCLED HANGUL SIOS A</t>
  </si>
  <si>
    <t xml:space="preserve"> 3275</t>
  </si>
  <si>
    <t>CIRCLED HANGUL IEUNG A</t>
  </si>
  <si>
    <t xml:space="preserve"> 3276</t>
  </si>
  <si>
    <t>CIRCLED HANGUL CIEUC A</t>
  </si>
  <si>
    <t xml:space="preserve"> 3277</t>
  </si>
  <si>
    <t>CIRCLED HANGUL CHIEUCH A</t>
  </si>
  <si>
    <t xml:space="preserve"> 3278</t>
  </si>
  <si>
    <t>CIRCLED HANGUL KHIEUKH A</t>
  </si>
  <si>
    <t xml:space="preserve"> 3279</t>
  </si>
  <si>
    <t>CIRCLED HANGUL THIEUTH A</t>
  </si>
  <si>
    <t xml:space="preserve"> 327A</t>
  </si>
  <si>
    <t>CIRCLED HANGUL PHIEUPH A</t>
  </si>
  <si>
    <t xml:space="preserve"> 327B</t>
  </si>
  <si>
    <t>CIRCLED HANGUL HIEUH A</t>
  </si>
  <si>
    <t xml:space="preserve"> 327C</t>
  </si>
  <si>
    <t>CIRCLED KOREAN CHARACTER CHAMKO</t>
  </si>
  <si>
    <t xml:space="preserve"> 327D</t>
  </si>
  <si>
    <t>CIRCLED KOREAN CHARACTER JUEUI</t>
  </si>
  <si>
    <t xml:space="preserve"> 327E</t>
  </si>
  <si>
    <t>CIRCLED HANGUL IEUNG U</t>
  </si>
  <si>
    <t xml:space="preserve"> 327F</t>
  </si>
  <si>
    <t>KOREAN STANDARD SYMBOL</t>
  </si>
  <si>
    <t xml:space="preserve"> 328A</t>
  </si>
  <si>
    <t>CIRCLED IDEOGRAPH MOON</t>
  </si>
  <si>
    <t xml:space="preserve"> 328B</t>
  </si>
  <si>
    <t>CIRCLED IDEOGRAPH FIRE</t>
  </si>
  <si>
    <t xml:space="preserve"> 328C</t>
  </si>
  <si>
    <t>CIRCLED IDEOGRAPH WATER</t>
  </si>
  <si>
    <t xml:space="preserve"> 328D</t>
  </si>
  <si>
    <t>CIRCLED IDEOGRAPH WOOD</t>
  </si>
  <si>
    <t xml:space="preserve"> 328E</t>
  </si>
  <si>
    <t>CIRCLED IDEOGRAPH METAL</t>
  </si>
  <si>
    <t xml:space="preserve"> 328F</t>
  </si>
  <si>
    <t>CIRCLED IDEOGRAPH EARTH</t>
  </si>
  <si>
    <t xml:space="preserve"> 3290</t>
  </si>
  <si>
    <t>CIRCLED IDEOGRAPH SUN</t>
  </si>
  <si>
    <t xml:space="preserve"> 3291</t>
  </si>
  <si>
    <t>CIRCLED IDEOGRAPH STOCK</t>
  </si>
  <si>
    <t xml:space="preserve"> 3292</t>
  </si>
  <si>
    <t>CIRCLED IDEOGRAPH HAVE</t>
  </si>
  <si>
    <t xml:space="preserve"> 3293</t>
  </si>
  <si>
    <t>CIRCLED IDEOGRAPH SOCIETY</t>
  </si>
  <si>
    <t xml:space="preserve"> 3294</t>
  </si>
  <si>
    <t>CIRCLED IDEOGRAPH NAME</t>
  </si>
  <si>
    <t xml:space="preserve"> 3295</t>
  </si>
  <si>
    <t>CIRCLED IDEOGRAPH SPECIAL</t>
  </si>
  <si>
    <t xml:space="preserve"> 3296</t>
  </si>
  <si>
    <t>CIRCLED IDEOGRAPH FINANCIAL</t>
  </si>
  <si>
    <t xml:space="preserve"> 3297</t>
  </si>
  <si>
    <t>CIRCLED IDEOGRAPH CONGRATULATION</t>
  </si>
  <si>
    <t xml:space="preserve"> 3298</t>
  </si>
  <si>
    <t>CIRCLED IDEOGRAPH LABOR</t>
  </si>
  <si>
    <t xml:space="preserve"> 3299</t>
  </si>
  <si>
    <t>CIRCLED IDEOGRAPH SECRET</t>
  </si>
  <si>
    <t xml:space="preserve"> 329A</t>
  </si>
  <si>
    <t>CIRCLED IDEOGRAPH MALE</t>
  </si>
  <si>
    <t xml:space="preserve"> 329B</t>
  </si>
  <si>
    <t>CIRCLED IDEOGRAPH FEMALE</t>
  </si>
  <si>
    <t xml:space="preserve"> 329C</t>
  </si>
  <si>
    <t>CIRCLED IDEOGRAPH SUITABLE</t>
  </si>
  <si>
    <t xml:space="preserve"> 329D</t>
  </si>
  <si>
    <t>CIRCLED IDEOGRAPH EXCELLENT</t>
  </si>
  <si>
    <t xml:space="preserve"> 329E</t>
  </si>
  <si>
    <t>CIRCLED IDEOGRAPH PRINT</t>
  </si>
  <si>
    <t xml:space="preserve"> 329F</t>
  </si>
  <si>
    <t>CIRCLED IDEOGRAPH ATTENTION</t>
  </si>
  <si>
    <t xml:space="preserve"> 32A0</t>
  </si>
  <si>
    <t>CIRCLED IDEOGRAPH ITEM</t>
  </si>
  <si>
    <t xml:space="preserve"> 32A1</t>
  </si>
  <si>
    <t>CIRCLED IDEOGRAPH REST</t>
  </si>
  <si>
    <t xml:space="preserve"> 32A2</t>
  </si>
  <si>
    <t>CIRCLED IDEOGRAPH COPY</t>
  </si>
  <si>
    <t xml:space="preserve"> 32A3</t>
  </si>
  <si>
    <t>CIRCLED IDEOGRAPH CORRECT</t>
  </si>
  <si>
    <t xml:space="preserve"> 32A4</t>
  </si>
  <si>
    <t>CIRCLED IDEOGRAPH HIGH</t>
  </si>
  <si>
    <t xml:space="preserve"> 32A5</t>
  </si>
  <si>
    <t>CIRCLED IDEOGRAPH CENTRE</t>
  </si>
  <si>
    <t xml:space="preserve"> 32A6</t>
  </si>
  <si>
    <t>CIRCLED IDEOGRAPH LOW</t>
  </si>
  <si>
    <t xml:space="preserve"> 32A7</t>
  </si>
  <si>
    <t>CIRCLED IDEOGRAPH LEFT</t>
  </si>
  <si>
    <t xml:space="preserve"> 32A8</t>
  </si>
  <si>
    <t>CIRCLED IDEOGRAPH RIGHT</t>
  </si>
  <si>
    <t xml:space="preserve"> 32A9</t>
  </si>
  <si>
    <t>CIRCLED IDEOGRAPH MEDICINE</t>
  </si>
  <si>
    <t xml:space="preserve"> 32AA</t>
  </si>
  <si>
    <t>CIRCLED IDEOGRAPH RELIGION</t>
  </si>
  <si>
    <t xml:space="preserve"> 32AB</t>
  </si>
  <si>
    <t>CIRCLED IDEOGRAPH STUDY</t>
  </si>
  <si>
    <t xml:space="preserve"> 32AC</t>
  </si>
  <si>
    <t>CIRCLED IDEOGRAPH SUPERVISE</t>
  </si>
  <si>
    <t xml:space="preserve"> 32AD</t>
  </si>
  <si>
    <t>CIRCLED IDEOGRAPH ENTERPRISE</t>
  </si>
  <si>
    <t xml:space="preserve"> 32AE</t>
  </si>
  <si>
    <t>CIRCLED IDEOGRAPH RESOURCE</t>
  </si>
  <si>
    <t xml:space="preserve"> 32AF</t>
  </si>
  <si>
    <t>CIRCLED IDEOGRAPH ALLIANCE</t>
  </si>
  <si>
    <t xml:space="preserve"> 32B0</t>
  </si>
  <si>
    <t>CIRCLED IDEOGRAPH NIGHT</t>
  </si>
  <si>
    <t xml:space="preserve"> 32C0</t>
  </si>
  <si>
    <t>IDEOGRAPHIC TELEGRAPH SYMBOL FOR JANUARY</t>
  </si>
  <si>
    <t xml:space="preserve"> 32C1</t>
  </si>
  <si>
    <t>IDEOGRAPHIC TELEGRAPH SYMBOL FOR FEBRUARY</t>
  </si>
  <si>
    <t xml:space="preserve"> 32C2</t>
  </si>
  <si>
    <t>IDEOGRAPHIC TELEGRAPH SYMBOL FOR MARCH</t>
  </si>
  <si>
    <t xml:space="preserve"> 32C3</t>
  </si>
  <si>
    <t>IDEOGRAPHIC TELEGRAPH SYMBOL FOR APRIL</t>
  </si>
  <si>
    <t xml:space="preserve"> 32C4</t>
  </si>
  <si>
    <t>IDEOGRAPHIC TELEGRAPH SYMBOL FOR MAY</t>
  </si>
  <si>
    <t xml:space="preserve"> 32C5</t>
  </si>
  <si>
    <t>IDEOGRAPHIC TELEGRAPH SYMBOL FOR JUNE</t>
  </si>
  <si>
    <t xml:space="preserve"> 32C6</t>
  </si>
  <si>
    <t>IDEOGRAPHIC TELEGRAPH SYMBOL FOR JULY</t>
  </si>
  <si>
    <t xml:space="preserve"> 32C7</t>
  </si>
  <si>
    <t>IDEOGRAPHIC TELEGRAPH SYMBOL FOR AUGUST</t>
  </si>
  <si>
    <t xml:space="preserve"> 32C8</t>
  </si>
  <si>
    <t>IDEOGRAPHIC TELEGRAPH SYMBOL FOR SEPTEMBER</t>
  </si>
  <si>
    <t xml:space="preserve"> 32C9</t>
  </si>
  <si>
    <t>IDEOGRAPHIC TELEGRAPH SYMBOL FOR OCTOBER</t>
  </si>
  <si>
    <t xml:space="preserve"> 32CA</t>
  </si>
  <si>
    <t>IDEOGRAPHIC TELEGRAPH SYMBOL FOR NOVEMBER</t>
  </si>
  <si>
    <t xml:space="preserve"> 32CB</t>
  </si>
  <si>
    <t>IDEOGRAPHIC TELEGRAPH SYMBOL FOR DECEMBER</t>
  </si>
  <si>
    <t xml:space="preserve"> 32CC</t>
  </si>
  <si>
    <t>SQUARE HG</t>
  </si>
  <si>
    <t xml:space="preserve"> 32CD</t>
  </si>
  <si>
    <t>SQUARE ERG</t>
  </si>
  <si>
    <t xml:space="preserve"> 32CE</t>
  </si>
  <si>
    <t>SQUARE EV</t>
  </si>
  <si>
    <t xml:space="preserve"> 32CF</t>
  </si>
  <si>
    <t>LIMITED LIABILITY SIGN</t>
  </si>
  <si>
    <t xml:space="preserve"> 32D0</t>
  </si>
  <si>
    <t>CIRCLED KATAKANA A</t>
  </si>
  <si>
    <t xml:space="preserve"> 32D1</t>
  </si>
  <si>
    <t>CIRCLED KATAKANA I</t>
  </si>
  <si>
    <t xml:space="preserve"> 32D2</t>
  </si>
  <si>
    <t>CIRCLED KATAKANA U</t>
  </si>
  <si>
    <t xml:space="preserve"> 32D3</t>
  </si>
  <si>
    <t>CIRCLED KATAKANA E</t>
  </si>
  <si>
    <t xml:space="preserve"> 32D4</t>
  </si>
  <si>
    <t>CIRCLED KATAKANA O</t>
  </si>
  <si>
    <t xml:space="preserve"> 32D5</t>
  </si>
  <si>
    <t>CIRCLED KATAKANA KA</t>
  </si>
  <si>
    <t xml:space="preserve"> 32D6</t>
  </si>
  <si>
    <t>CIRCLED KATAKANA KI</t>
  </si>
  <si>
    <t xml:space="preserve"> 32D7</t>
  </si>
  <si>
    <t>CIRCLED KATAKANA KU</t>
  </si>
  <si>
    <t xml:space="preserve"> 32D8</t>
  </si>
  <si>
    <t>CIRCLED KATAKANA KE</t>
  </si>
  <si>
    <t xml:space="preserve"> 32D9</t>
  </si>
  <si>
    <t>CIRCLED KATAKANA KO</t>
  </si>
  <si>
    <t xml:space="preserve"> 32DA</t>
  </si>
  <si>
    <t>CIRCLED KATAKANA SA</t>
  </si>
  <si>
    <t xml:space="preserve"> 32DB</t>
  </si>
  <si>
    <t>CIRCLED KATAKANA SI</t>
  </si>
  <si>
    <t xml:space="preserve"> 32DC</t>
  </si>
  <si>
    <t>CIRCLED KATAKANA SU</t>
  </si>
  <si>
    <t xml:space="preserve"> 32DD</t>
  </si>
  <si>
    <t>CIRCLED KATAKANA SE</t>
  </si>
  <si>
    <t xml:space="preserve"> 32DE</t>
  </si>
  <si>
    <t>CIRCLED KATAKANA SO</t>
  </si>
  <si>
    <t xml:space="preserve"> 32DF</t>
  </si>
  <si>
    <t>CIRCLED KATAKANA TA</t>
  </si>
  <si>
    <t xml:space="preserve"> 32E0</t>
  </si>
  <si>
    <t>CIRCLED KATAKANA TI</t>
  </si>
  <si>
    <t xml:space="preserve"> 32E1</t>
  </si>
  <si>
    <t>CIRCLED KATAKANA TU</t>
  </si>
  <si>
    <t xml:space="preserve"> 32E2</t>
  </si>
  <si>
    <t>CIRCLED KATAKANA TE</t>
  </si>
  <si>
    <t xml:space="preserve"> 32E3</t>
  </si>
  <si>
    <t>CIRCLED KATAKANA TO</t>
  </si>
  <si>
    <t xml:space="preserve"> 32E4</t>
  </si>
  <si>
    <t>CIRCLED KATAKANA NA</t>
  </si>
  <si>
    <t xml:space="preserve"> 32E5</t>
  </si>
  <si>
    <t>CIRCLED KATAKANA NI</t>
  </si>
  <si>
    <t xml:space="preserve"> 32E6</t>
  </si>
  <si>
    <t>CIRCLED KATAKANA NU</t>
  </si>
  <si>
    <t xml:space="preserve"> 32E7</t>
  </si>
  <si>
    <t>CIRCLED KATAKANA NE</t>
  </si>
  <si>
    <t xml:space="preserve"> 32E8</t>
  </si>
  <si>
    <t>CIRCLED KATAKANA NO</t>
  </si>
  <si>
    <t xml:space="preserve"> 32E9</t>
  </si>
  <si>
    <t>CIRCLED KATAKANA HA</t>
  </si>
  <si>
    <t xml:space="preserve"> 32EA</t>
  </si>
  <si>
    <t>CIRCLED KATAKANA HI</t>
  </si>
  <si>
    <t xml:space="preserve"> 32EB</t>
  </si>
  <si>
    <t>CIRCLED KATAKANA HU</t>
  </si>
  <si>
    <t xml:space="preserve"> 32EC</t>
  </si>
  <si>
    <t>CIRCLED KATAKANA HE</t>
  </si>
  <si>
    <t xml:space="preserve"> 32ED</t>
  </si>
  <si>
    <t>CIRCLED KATAKANA HO</t>
  </si>
  <si>
    <t xml:space="preserve"> 32EE</t>
  </si>
  <si>
    <t>CIRCLED KATAKANA MA</t>
  </si>
  <si>
    <t xml:space="preserve"> 32EF</t>
  </si>
  <si>
    <t>CIRCLED KATAKANA MI</t>
  </si>
  <si>
    <t xml:space="preserve"> 32F0</t>
  </si>
  <si>
    <t>CIRCLED KATAKANA MU</t>
  </si>
  <si>
    <t xml:space="preserve"> 32F1</t>
  </si>
  <si>
    <t>CIRCLED KATAKANA ME</t>
  </si>
  <si>
    <t xml:space="preserve"> 32F2</t>
  </si>
  <si>
    <t>CIRCLED KATAKANA MO</t>
  </si>
  <si>
    <t xml:space="preserve"> 32F3</t>
  </si>
  <si>
    <t>CIRCLED KATAKANA YA</t>
  </si>
  <si>
    <t xml:space="preserve"> 32F4</t>
  </si>
  <si>
    <t>CIRCLED KATAKANA YU</t>
  </si>
  <si>
    <t xml:space="preserve"> 32F5</t>
  </si>
  <si>
    <t>CIRCLED KATAKANA YO</t>
  </si>
  <si>
    <t xml:space="preserve"> 32F6</t>
  </si>
  <si>
    <t>CIRCLED KATAKANA RA</t>
  </si>
  <si>
    <t xml:space="preserve"> 32F7</t>
  </si>
  <si>
    <t>CIRCLED KATAKANA RI</t>
  </si>
  <si>
    <t xml:space="preserve"> 32F8</t>
  </si>
  <si>
    <t>CIRCLED KATAKANA RU</t>
  </si>
  <si>
    <t xml:space="preserve"> 32F9</t>
  </si>
  <si>
    <t>CIRCLED KATAKANA RE</t>
  </si>
  <si>
    <t xml:space="preserve"> 32FA</t>
  </si>
  <si>
    <t>CIRCLED KATAKANA RO</t>
  </si>
  <si>
    <t xml:space="preserve"> 32FB</t>
  </si>
  <si>
    <t>CIRCLED KATAKANA WA</t>
  </si>
  <si>
    <t xml:space="preserve"> 32FC</t>
  </si>
  <si>
    <t>CIRCLED KATAKANA WI</t>
  </si>
  <si>
    <t xml:space="preserve"> 32FD</t>
  </si>
  <si>
    <t>CIRCLED KATAKANA WE</t>
  </si>
  <si>
    <t xml:space="preserve"> 32FE</t>
  </si>
  <si>
    <t>CIRCLED KATAKANA WO</t>
  </si>
  <si>
    <t xml:space="preserve"> 32FF</t>
  </si>
  <si>
    <t>SQUARE ERA NAME REIWA</t>
  </si>
  <si>
    <t xml:space="preserve"> 3300</t>
  </si>
  <si>
    <t>SQUARE APAATO</t>
  </si>
  <si>
    <t xml:space="preserve"> 3301</t>
  </si>
  <si>
    <t>SQUARE ARUHUA</t>
  </si>
  <si>
    <t xml:space="preserve"> 3302</t>
  </si>
  <si>
    <t>SQUARE ANPEA</t>
  </si>
  <si>
    <t xml:space="preserve"> 3303</t>
  </si>
  <si>
    <t>SQUARE AARU</t>
  </si>
  <si>
    <t xml:space="preserve"> 3304</t>
  </si>
  <si>
    <t>SQUARE ININGU</t>
  </si>
  <si>
    <t xml:space="preserve"> 3305</t>
  </si>
  <si>
    <t>SQUARE INTI</t>
  </si>
  <si>
    <t xml:space="preserve"> 3306</t>
  </si>
  <si>
    <t>SQUARE UON</t>
  </si>
  <si>
    <t xml:space="preserve"> 3307</t>
  </si>
  <si>
    <t>SQUARE ESUKUUDO</t>
  </si>
  <si>
    <t xml:space="preserve"> 3308</t>
  </si>
  <si>
    <t>SQUARE EEKAA</t>
  </si>
  <si>
    <t xml:space="preserve"> 3309</t>
  </si>
  <si>
    <t>SQUARE ONSU</t>
  </si>
  <si>
    <t xml:space="preserve"> 330A</t>
  </si>
  <si>
    <t>SQUARE OOMU</t>
  </si>
  <si>
    <t xml:space="preserve"> 330B</t>
  </si>
  <si>
    <t>SQUARE KAIRI</t>
  </si>
  <si>
    <t xml:space="preserve"> 330C</t>
  </si>
  <si>
    <t>SQUARE KARATTO</t>
  </si>
  <si>
    <t xml:space="preserve"> 330D</t>
  </si>
  <si>
    <t>SQUARE KARORII</t>
  </si>
  <si>
    <t xml:space="preserve"> 330E</t>
  </si>
  <si>
    <t>SQUARE GARON</t>
  </si>
  <si>
    <t xml:space="preserve"> 330F</t>
  </si>
  <si>
    <t>SQUARE GANMA</t>
  </si>
  <si>
    <t xml:space="preserve"> 3310</t>
  </si>
  <si>
    <t>SQUARE GIGA</t>
  </si>
  <si>
    <t xml:space="preserve"> 3311</t>
  </si>
  <si>
    <t>SQUARE GINII</t>
  </si>
  <si>
    <t xml:space="preserve"> 3312</t>
  </si>
  <si>
    <t>SQUARE KYURII</t>
  </si>
  <si>
    <t xml:space="preserve"> 3313</t>
  </si>
  <si>
    <t>SQUARE GIRUDAA</t>
  </si>
  <si>
    <t xml:space="preserve"> 3314</t>
  </si>
  <si>
    <t>SQUARE KIRO</t>
  </si>
  <si>
    <t xml:space="preserve"> 3315</t>
  </si>
  <si>
    <t>SQUARE KIROGURAMU</t>
  </si>
  <si>
    <t xml:space="preserve"> 3316</t>
  </si>
  <si>
    <t>SQUARE KIROMEETORU</t>
  </si>
  <si>
    <t xml:space="preserve"> 3317</t>
  </si>
  <si>
    <t>SQUARE KIROWATTO</t>
  </si>
  <si>
    <t xml:space="preserve"> 3318</t>
  </si>
  <si>
    <t>SQUARE GURAMU</t>
  </si>
  <si>
    <t xml:space="preserve"> 3319</t>
  </si>
  <si>
    <t>SQUARE GURAMUTON</t>
  </si>
  <si>
    <t xml:space="preserve"> 331A</t>
  </si>
  <si>
    <t>SQUARE KURUZEIRO</t>
  </si>
  <si>
    <t xml:space="preserve"> 331B</t>
  </si>
  <si>
    <t>SQUARE KUROONE</t>
  </si>
  <si>
    <t xml:space="preserve"> 331C</t>
  </si>
  <si>
    <t>SQUARE KEESU</t>
  </si>
  <si>
    <t xml:space="preserve"> 331D</t>
  </si>
  <si>
    <t>SQUARE KORUNA</t>
  </si>
  <si>
    <t xml:space="preserve"> 331E</t>
  </si>
  <si>
    <t>SQUARE KOOPO</t>
  </si>
  <si>
    <t xml:space="preserve"> 331F</t>
  </si>
  <si>
    <t>SQUARE SAIKURU</t>
  </si>
  <si>
    <t xml:space="preserve"> 3320</t>
  </si>
  <si>
    <t>SQUARE SANTIIMU</t>
  </si>
  <si>
    <t xml:space="preserve"> 3321</t>
  </si>
  <si>
    <t>SQUARE SIRINGU</t>
  </si>
  <si>
    <t xml:space="preserve"> 3322</t>
  </si>
  <si>
    <t>SQUARE SENTI</t>
  </si>
  <si>
    <t xml:space="preserve"> 3323</t>
  </si>
  <si>
    <t>SQUARE SENTO</t>
  </si>
  <si>
    <t xml:space="preserve"> 3324</t>
  </si>
  <si>
    <t>SQUARE DAASU</t>
  </si>
  <si>
    <t xml:space="preserve"> 3325</t>
  </si>
  <si>
    <t>SQUARE DESI</t>
  </si>
  <si>
    <t xml:space="preserve"> 3326</t>
  </si>
  <si>
    <t>SQUARE DORU</t>
  </si>
  <si>
    <t xml:space="preserve"> 3327</t>
  </si>
  <si>
    <t>SQUARE TON</t>
  </si>
  <si>
    <t xml:space="preserve"> 3328</t>
  </si>
  <si>
    <t>SQUARE NANO</t>
  </si>
  <si>
    <t xml:space="preserve"> 3329</t>
  </si>
  <si>
    <t>SQUARE NOTTO</t>
  </si>
  <si>
    <t xml:space="preserve"> 332A</t>
  </si>
  <si>
    <t>SQUARE HAITU</t>
  </si>
  <si>
    <t xml:space="preserve"> 332B</t>
  </si>
  <si>
    <t>SQUARE PAASENTO</t>
  </si>
  <si>
    <t xml:space="preserve"> 332C</t>
  </si>
  <si>
    <t>SQUARE PAATU</t>
  </si>
  <si>
    <t xml:space="preserve"> 332D</t>
  </si>
  <si>
    <t>SQUARE BAARERU</t>
  </si>
  <si>
    <t xml:space="preserve"> 332E</t>
  </si>
  <si>
    <t>SQUARE PIASUTORU</t>
  </si>
  <si>
    <t xml:space="preserve"> 332F</t>
  </si>
  <si>
    <t>SQUARE PIKURU</t>
  </si>
  <si>
    <t xml:space="preserve"> 3330</t>
  </si>
  <si>
    <t>SQUARE PIKO</t>
  </si>
  <si>
    <t xml:space="preserve"> 3331</t>
  </si>
  <si>
    <t>SQUARE BIRU</t>
  </si>
  <si>
    <t xml:space="preserve"> 3332</t>
  </si>
  <si>
    <t>SQUARE HUARADDO</t>
  </si>
  <si>
    <t xml:space="preserve"> 3333</t>
  </si>
  <si>
    <t>SQUARE HUIITO</t>
  </si>
  <si>
    <t xml:space="preserve"> 3334</t>
  </si>
  <si>
    <t>SQUARE BUSSYERU</t>
  </si>
  <si>
    <t xml:space="preserve"> 3335</t>
  </si>
  <si>
    <t>SQUARE HURAN</t>
  </si>
  <si>
    <t xml:space="preserve"> 3336</t>
  </si>
  <si>
    <t>SQUARE HEKUTAARU</t>
  </si>
  <si>
    <t xml:space="preserve"> 3337</t>
  </si>
  <si>
    <t>SQUARE PESO</t>
  </si>
  <si>
    <t xml:space="preserve"> 3338</t>
  </si>
  <si>
    <t>SQUARE PENIHI</t>
  </si>
  <si>
    <t xml:space="preserve"> 3339</t>
  </si>
  <si>
    <t>SQUARE HERUTU</t>
  </si>
  <si>
    <t xml:space="preserve"> 333A</t>
  </si>
  <si>
    <t>SQUARE PENSU</t>
  </si>
  <si>
    <t xml:space="preserve"> 333B</t>
  </si>
  <si>
    <t>SQUARE PEEZI</t>
  </si>
  <si>
    <t xml:space="preserve"> 333C</t>
  </si>
  <si>
    <t>SQUARE BEETA</t>
  </si>
  <si>
    <t xml:space="preserve"> 333D</t>
  </si>
  <si>
    <t>SQUARE POINTO</t>
  </si>
  <si>
    <t xml:space="preserve"> 333E</t>
  </si>
  <si>
    <t>SQUARE BORUTO</t>
  </si>
  <si>
    <t xml:space="preserve"> 333F</t>
  </si>
  <si>
    <t>SQUARE HON</t>
  </si>
  <si>
    <t xml:space="preserve"> 3340</t>
  </si>
  <si>
    <t>SQUARE PONDO</t>
  </si>
  <si>
    <t xml:space="preserve"> 3341</t>
  </si>
  <si>
    <t>SQUARE HOORU</t>
  </si>
  <si>
    <t xml:space="preserve"> 3342</t>
  </si>
  <si>
    <t>SQUARE HOON</t>
  </si>
  <si>
    <t xml:space="preserve"> 3343</t>
  </si>
  <si>
    <t>SQUARE MAIKURO</t>
  </si>
  <si>
    <t xml:space="preserve"> 3344</t>
  </si>
  <si>
    <t>SQUARE MAIRU</t>
  </si>
  <si>
    <t xml:space="preserve"> 3345</t>
  </si>
  <si>
    <t>SQUARE MAHHA</t>
  </si>
  <si>
    <t xml:space="preserve"> 3346</t>
  </si>
  <si>
    <t>SQUARE MARUKU</t>
  </si>
  <si>
    <t xml:space="preserve"> 3347</t>
  </si>
  <si>
    <t>SQUARE MANSYON</t>
  </si>
  <si>
    <t xml:space="preserve"> 3348</t>
  </si>
  <si>
    <t>SQUARE MIKURON</t>
  </si>
  <si>
    <t xml:space="preserve"> 3349</t>
  </si>
  <si>
    <t>SQUARE MIRI</t>
  </si>
  <si>
    <t xml:space="preserve"> 334A</t>
  </si>
  <si>
    <t>SQUARE MIRIBAARU</t>
  </si>
  <si>
    <t xml:space="preserve"> 334B</t>
  </si>
  <si>
    <t>SQUARE MEGA</t>
  </si>
  <si>
    <t xml:space="preserve"> 334C</t>
  </si>
  <si>
    <t>SQUARE MEGATON</t>
  </si>
  <si>
    <t xml:space="preserve"> 334D</t>
  </si>
  <si>
    <t>SQUARE MEETORU</t>
  </si>
  <si>
    <t xml:space="preserve"> 334E</t>
  </si>
  <si>
    <t>SQUARE YAADO</t>
  </si>
  <si>
    <t xml:space="preserve"> 334F</t>
  </si>
  <si>
    <t>SQUARE YAARU</t>
  </si>
  <si>
    <t xml:space="preserve"> 3350</t>
  </si>
  <si>
    <t>SQUARE YUAN</t>
  </si>
  <si>
    <t xml:space="preserve"> 3351</t>
  </si>
  <si>
    <t>SQUARE RITTORU</t>
  </si>
  <si>
    <t xml:space="preserve"> 3352</t>
  </si>
  <si>
    <t>SQUARE RIRA</t>
  </si>
  <si>
    <t xml:space="preserve"> 3353</t>
  </si>
  <si>
    <t>SQUARE RUPII</t>
  </si>
  <si>
    <t xml:space="preserve"> 3354</t>
  </si>
  <si>
    <t>SQUARE RUUBURU</t>
  </si>
  <si>
    <t xml:space="preserve"> 3355</t>
  </si>
  <si>
    <t>SQUARE REMU</t>
  </si>
  <si>
    <t xml:space="preserve"> 3356</t>
  </si>
  <si>
    <t>SQUARE RENTOGEN</t>
  </si>
  <si>
    <t xml:space="preserve"> 3357</t>
  </si>
  <si>
    <t>SQUARE WATTO</t>
  </si>
  <si>
    <t xml:space="preserve"> 3358</t>
  </si>
  <si>
    <t>IDEOGRAPHIC TELEGRAPH SYMBOL FOR HOUR ZERO</t>
  </si>
  <si>
    <t xml:space="preserve"> 3359</t>
  </si>
  <si>
    <t>IDEOGRAPHIC TELEGRAPH SYMBOL FOR HOUR ONE</t>
  </si>
  <si>
    <t xml:space="preserve"> 335A</t>
  </si>
  <si>
    <t>IDEOGRAPHIC TELEGRAPH SYMBOL FOR HOUR TWO</t>
  </si>
  <si>
    <t xml:space="preserve"> 335B</t>
  </si>
  <si>
    <t>IDEOGRAPHIC TELEGRAPH SYMBOL FOR HOUR THREE</t>
  </si>
  <si>
    <t xml:space="preserve"> 335C</t>
  </si>
  <si>
    <t>IDEOGRAPHIC TELEGRAPH SYMBOL FOR HOUR FOUR</t>
  </si>
  <si>
    <t xml:space="preserve"> 335D</t>
  </si>
  <si>
    <t>IDEOGRAPHIC TELEGRAPH SYMBOL FOR HOUR FIVE</t>
  </si>
  <si>
    <t xml:space="preserve"> 335E</t>
  </si>
  <si>
    <t>IDEOGRAPHIC TELEGRAPH SYMBOL FOR HOUR SIX</t>
  </si>
  <si>
    <t xml:space="preserve"> 335F</t>
  </si>
  <si>
    <t>IDEOGRAPHIC TELEGRAPH SYMBOL FOR HOUR SEVEN</t>
  </si>
  <si>
    <t xml:space="preserve"> 3360</t>
  </si>
  <si>
    <t>IDEOGRAPHIC TELEGRAPH SYMBOL FOR HOUR EIGHT</t>
  </si>
  <si>
    <t xml:space="preserve"> 3361</t>
  </si>
  <si>
    <t>IDEOGRAPHIC TELEGRAPH SYMBOL FOR HOUR NINE</t>
  </si>
  <si>
    <t xml:space="preserve"> 3362</t>
  </si>
  <si>
    <t>IDEOGRAPHIC TELEGRAPH SYMBOL FOR HOUR TEN</t>
  </si>
  <si>
    <t xml:space="preserve"> 3363</t>
  </si>
  <si>
    <t>IDEOGRAPHIC TELEGRAPH SYMBOL FOR HOUR ELEVEN</t>
  </si>
  <si>
    <t xml:space="preserve"> 3364</t>
  </si>
  <si>
    <t>IDEOGRAPHIC TELEGRAPH SYMBOL FOR HOUR TWELVE</t>
  </si>
  <si>
    <t xml:space="preserve"> 3365</t>
  </si>
  <si>
    <t>IDEOGRAPHIC TELEGRAPH SYMBOL FOR HOUR THIRTEEN</t>
  </si>
  <si>
    <t xml:space="preserve"> 3366</t>
  </si>
  <si>
    <t>IDEOGRAPHIC TELEGRAPH SYMBOL FOR HOUR FOURTEEN</t>
  </si>
  <si>
    <t xml:space="preserve"> 3367</t>
  </si>
  <si>
    <t>IDEOGRAPHIC TELEGRAPH SYMBOL FOR HOUR FIFTEEN</t>
  </si>
  <si>
    <t xml:space="preserve"> 3368</t>
  </si>
  <si>
    <t>IDEOGRAPHIC TELEGRAPH SYMBOL FOR HOUR SIXTEEN</t>
  </si>
  <si>
    <t xml:space="preserve"> 3369</t>
  </si>
  <si>
    <t>IDEOGRAPHIC TELEGRAPH SYMBOL FOR HOUR SEVENTEEN</t>
  </si>
  <si>
    <t xml:space="preserve"> 336A</t>
  </si>
  <si>
    <t>IDEOGRAPHIC TELEGRAPH SYMBOL FOR HOUR EIGHTEEN</t>
  </si>
  <si>
    <t xml:space="preserve"> 336B</t>
  </si>
  <si>
    <t>IDEOGRAPHIC TELEGRAPH SYMBOL FOR HOUR NINETEEN</t>
  </si>
  <si>
    <t xml:space="preserve"> 336C</t>
  </si>
  <si>
    <t>IDEOGRAPHIC TELEGRAPH SYMBOL FOR HOUR TWENTY</t>
  </si>
  <si>
    <t xml:space="preserve"> 336D</t>
  </si>
  <si>
    <t>IDEOGRAPHIC TELEGRAPH SYMBOL FOR HOUR TWENTY-ONE</t>
  </si>
  <si>
    <t xml:space="preserve"> 336E</t>
  </si>
  <si>
    <t>IDEOGRAPHIC TELEGRAPH SYMBOL FOR HOUR TWENTY-TWO</t>
  </si>
  <si>
    <t xml:space="preserve"> 336F</t>
  </si>
  <si>
    <t>IDEOGRAPHIC TELEGRAPH SYMBOL FOR HOUR TWENTY-THREE</t>
  </si>
  <si>
    <t xml:space="preserve"> 3370</t>
  </si>
  <si>
    <t>IDEOGRAPHIC TELEGRAPH SYMBOL FOR HOUR TWENTY-FOUR</t>
  </si>
  <si>
    <t xml:space="preserve"> 3371</t>
  </si>
  <si>
    <t>SQUARE HPA</t>
  </si>
  <si>
    <t xml:space="preserve"> 3372</t>
  </si>
  <si>
    <t>SQUARE DA</t>
  </si>
  <si>
    <t xml:space="preserve"> 3373</t>
  </si>
  <si>
    <t>SQUARE AU</t>
  </si>
  <si>
    <t xml:space="preserve"> 3374</t>
  </si>
  <si>
    <t>SQUARE BAR</t>
  </si>
  <si>
    <t xml:space="preserve"> 3375</t>
  </si>
  <si>
    <t>SQUARE OV</t>
  </si>
  <si>
    <t xml:space="preserve"> 3376</t>
  </si>
  <si>
    <t>SQUARE PC</t>
  </si>
  <si>
    <t xml:space="preserve"> 3377</t>
  </si>
  <si>
    <t>SQUARE DM</t>
  </si>
  <si>
    <t xml:space="preserve"> 3378</t>
  </si>
  <si>
    <t>SQUARE DM SQUARED</t>
  </si>
  <si>
    <t xml:space="preserve"> 3379</t>
  </si>
  <si>
    <t>SQUARE DM CUBED</t>
  </si>
  <si>
    <t xml:space="preserve"> 337A</t>
  </si>
  <si>
    <t>SQUARE IU</t>
  </si>
  <si>
    <t xml:space="preserve"> 337B</t>
  </si>
  <si>
    <t>SQUARE ERA NAME HEISEI</t>
  </si>
  <si>
    <t xml:space="preserve"> 337C</t>
  </si>
  <si>
    <t>SQUARE ERA NAME SYOUWA</t>
  </si>
  <si>
    <t xml:space="preserve"> 337D</t>
  </si>
  <si>
    <t>SQUARE ERA NAME TAISYOU</t>
  </si>
  <si>
    <t xml:space="preserve"> 337E</t>
  </si>
  <si>
    <t>SQUARE ERA NAME MEIZI</t>
  </si>
  <si>
    <t xml:space="preserve"> 337F</t>
  </si>
  <si>
    <t>SQUARE CORPORATION</t>
  </si>
  <si>
    <t xml:space="preserve"> 3380</t>
  </si>
  <si>
    <t>SQUARE PA AMPS</t>
  </si>
  <si>
    <t xml:space="preserve"> 3381</t>
  </si>
  <si>
    <t>SQUARE NA</t>
  </si>
  <si>
    <t xml:space="preserve"> 3382</t>
  </si>
  <si>
    <t>SQUARE MU A</t>
  </si>
  <si>
    <t xml:space="preserve"> 3383</t>
  </si>
  <si>
    <t>SQUARE MA</t>
  </si>
  <si>
    <t xml:space="preserve"> 3384</t>
  </si>
  <si>
    <t>SQUARE KA</t>
  </si>
  <si>
    <t xml:space="preserve"> 3385</t>
  </si>
  <si>
    <t>SQUARE KB</t>
  </si>
  <si>
    <t xml:space="preserve"> 3386</t>
  </si>
  <si>
    <t>SQUARE MB</t>
  </si>
  <si>
    <t xml:space="preserve"> 3387</t>
  </si>
  <si>
    <t>SQUARE GB</t>
  </si>
  <si>
    <t xml:space="preserve"> 3388</t>
  </si>
  <si>
    <t>SQUARE CAL</t>
  </si>
  <si>
    <t xml:space="preserve"> 3389</t>
  </si>
  <si>
    <t>SQUARE KCAL</t>
  </si>
  <si>
    <t xml:space="preserve"> 338A</t>
  </si>
  <si>
    <t>SQUARE PF</t>
  </si>
  <si>
    <t xml:space="preserve"> 338B</t>
  </si>
  <si>
    <t>SQUARE NF</t>
  </si>
  <si>
    <t xml:space="preserve"> 338C</t>
  </si>
  <si>
    <t>SQUARE MU F</t>
  </si>
  <si>
    <t xml:space="preserve"> 338D</t>
  </si>
  <si>
    <t>SQUARE MU G</t>
  </si>
  <si>
    <t xml:space="preserve"> 338E</t>
  </si>
  <si>
    <t>SQUARE MG</t>
  </si>
  <si>
    <t xml:space="preserve"> 338F</t>
  </si>
  <si>
    <t>SQUARE KG</t>
  </si>
  <si>
    <t xml:space="preserve"> 3390</t>
  </si>
  <si>
    <t>SQUARE HZ</t>
  </si>
  <si>
    <t xml:space="preserve"> 3391</t>
  </si>
  <si>
    <t>SQUARE KHZ</t>
  </si>
  <si>
    <t xml:space="preserve"> 3392</t>
  </si>
  <si>
    <t>SQUARE MHZ</t>
  </si>
  <si>
    <t xml:space="preserve"> 3393</t>
  </si>
  <si>
    <t>SQUARE GHZ</t>
  </si>
  <si>
    <t xml:space="preserve"> 3394</t>
  </si>
  <si>
    <t>SQUARE THZ</t>
  </si>
  <si>
    <t xml:space="preserve"> 3395</t>
  </si>
  <si>
    <t>SQUARE MU L</t>
  </si>
  <si>
    <t xml:space="preserve"> 3396</t>
  </si>
  <si>
    <t>SQUARE ML</t>
  </si>
  <si>
    <t xml:space="preserve"> 3397</t>
  </si>
  <si>
    <t>SQUARE DL</t>
  </si>
  <si>
    <t xml:space="preserve"> 3398</t>
  </si>
  <si>
    <t>SQUARE KL</t>
  </si>
  <si>
    <t xml:space="preserve"> 3399</t>
  </si>
  <si>
    <t>SQUARE FM</t>
  </si>
  <si>
    <t xml:space="preserve"> 339A</t>
  </si>
  <si>
    <t>SQUARE NM</t>
  </si>
  <si>
    <t xml:space="preserve"> 339B</t>
  </si>
  <si>
    <t>SQUARE MU M</t>
  </si>
  <si>
    <t xml:space="preserve"> 339C</t>
  </si>
  <si>
    <t>SQUARE MM</t>
  </si>
  <si>
    <t xml:space="preserve"> 339D</t>
  </si>
  <si>
    <t>SQUARE CM</t>
  </si>
  <si>
    <t xml:space="preserve"> 339E</t>
  </si>
  <si>
    <t>SQUARE KM</t>
  </si>
  <si>
    <t xml:space="preserve"> 339F</t>
  </si>
  <si>
    <t>SQUARE MM SQUARED</t>
  </si>
  <si>
    <t xml:space="preserve"> 33A0</t>
  </si>
  <si>
    <t>SQUARE CM SQUARED</t>
  </si>
  <si>
    <t xml:space="preserve"> 33A1</t>
  </si>
  <si>
    <t>SQUARE M SQUARED</t>
  </si>
  <si>
    <t xml:space="preserve"> 33A2</t>
  </si>
  <si>
    <t>SQUARE KM SQUARED</t>
  </si>
  <si>
    <t xml:space="preserve"> 33A3</t>
  </si>
  <si>
    <t>SQUARE MM CUBED</t>
  </si>
  <si>
    <t xml:space="preserve"> 33A4</t>
  </si>
  <si>
    <t>SQUARE CM CUBED</t>
  </si>
  <si>
    <t xml:space="preserve"> 33A5</t>
  </si>
  <si>
    <t>SQUARE M CUBED</t>
  </si>
  <si>
    <t xml:space="preserve"> 33A6</t>
  </si>
  <si>
    <t>SQUARE KM CUBED</t>
  </si>
  <si>
    <t xml:space="preserve"> 33A7</t>
  </si>
  <si>
    <t>SQUARE M OVER S</t>
  </si>
  <si>
    <t xml:space="preserve"> 33A8</t>
  </si>
  <si>
    <t>SQUARE M OVER S SQUARED</t>
  </si>
  <si>
    <t xml:space="preserve"> 33A9</t>
  </si>
  <si>
    <t>SQUARE PA</t>
  </si>
  <si>
    <t xml:space="preserve"> 33AA</t>
  </si>
  <si>
    <t>SQUARE KPA</t>
  </si>
  <si>
    <t xml:space="preserve"> 33AB</t>
  </si>
  <si>
    <t>SQUARE MPA</t>
  </si>
  <si>
    <t xml:space="preserve"> 33AC</t>
  </si>
  <si>
    <t>SQUARE GPA</t>
  </si>
  <si>
    <t xml:space="preserve"> 33AD</t>
  </si>
  <si>
    <t>SQUARE RAD</t>
  </si>
  <si>
    <t xml:space="preserve"> 33AE</t>
  </si>
  <si>
    <t>SQUARE RAD OVER S</t>
  </si>
  <si>
    <t xml:space="preserve"> 33AF</t>
  </si>
  <si>
    <t>SQUARE RAD OVER S SQUARED</t>
  </si>
  <si>
    <t xml:space="preserve"> 33B0</t>
  </si>
  <si>
    <t>SQUARE PS</t>
  </si>
  <si>
    <t xml:space="preserve"> 33B1</t>
  </si>
  <si>
    <t>SQUARE NS</t>
  </si>
  <si>
    <t xml:space="preserve"> 33B2</t>
  </si>
  <si>
    <t>SQUARE MU S</t>
  </si>
  <si>
    <t xml:space="preserve"> 33B3</t>
  </si>
  <si>
    <t>SQUARE MS</t>
  </si>
  <si>
    <t xml:space="preserve"> 33B4</t>
  </si>
  <si>
    <t>SQUARE PV</t>
  </si>
  <si>
    <t xml:space="preserve"> 33B5</t>
  </si>
  <si>
    <t>SQUARE NV</t>
  </si>
  <si>
    <t xml:space="preserve"> 33B6</t>
  </si>
  <si>
    <t>SQUARE MU V</t>
  </si>
  <si>
    <t xml:space="preserve"> 33B7</t>
  </si>
  <si>
    <t>SQUARE MV</t>
  </si>
  <si>
    <t xml:space="preserve"> 33B8</t>
  </si>
  <si>
    <t>SQUARE KV</t>
  </si>
  <si>
    <t xml:space="preserve"> 33B9</t>
  </si>
  <si>
    <t>SQUARE MV MEGA</t>
  </si>
  <si>
    <t xml:space="preserve"> 33BA</t>
  </si>
  <si>
    <t>SQUARE PW</t>
  </si>
  <si>
    <t xml:space="preserve"> 33BB</t>
  </si>
  <si>
    <t>SQUARE NW</t>
  </si>
  <si>
    <t xml:space="preserve"> 33BC</t>
  </si>
  <si>
    <t>SQUARE MU W</t>
  </si>
  <si>
    <t xml:space="preserve"> 33BD</t>
  </si>
  <si>
    <t>SQUARE MW</t>
  </si>
  <si>
    <t xml:space="preserve"> 33BE</t>
  </si>
  <si>
    <t>SQUARE KW</t>
  </si>
  <si>
    <t xml:space="preserve"> 33BF</t>
  </si>
  <si>
    <t>SQUARE MW MEGA</t>
  </si>
  <si>
    <t xml:space="preserve"> 33C0</t>
  </si>
  <si>
    <t>SQUARE K OHM</t>
  </si>
  <si>
    <t xml:space="preserve"> 33C1</t>
  </si>
  <si>
    <t>SQUARE M OHM</t>
  </si>
  <si>
    <t xml:space="preserve"> 33C2</t>
  </si>
  <si>
    <t>SQUARE AM</t>
  </si>
  <si>
    <t xml:space="preserve"> 33C3</t>
  </si>
  <si>
    <t>SQUARE BQ</t>
  </si>
  <si>
    <t xml:space="preserve"> 33C4</t>
  </si>
  <si>
    <t>SQUARE CC</t>
  </si>
  <si>
    <t xml:space="preserve"> 33C5</t>
  </si>
  <si>
    <t>SQUARE CD</t>
  </si>
  <si>
    <t xml:space="preserve"> 33C6</t>
  </si>
  <si>
    <t>SQUARE C OVER KG</t>
  </si>
  <si>
    <t xml:space="preserve"> 33C7</t>
  </si>
  <si>
    <t>SQUARE CO</t>
  </si>
  <si>
    <t xml:space="preserve"> 33C8</t>
  </si>
  <si>
    <t>SQUARE DB</t>
  </si>
  <si>
    <t xml:space="preserve"> 33C9</t>
  </si>
  <si>
    <t>SQUARE GY</t>
  </si>
  <si>
    <t xml:space="preserve"> 33CA</t>
  </si>
  <si>
    <t>SQUARE HA</t>
  </si>
  <si>
    <t xml:space="preserve"> 33CB</t>
  </si>
  <si>
    <t>SQUARE HP</t>
  </si>
  <si>
    <t xml:space="preserve"> 33CC</t>
  </si>
  <si>
    <t>SQUARE IN</t>
  </si>
  <si>
    <t xml:space="preserve"> 33CD</t>
  </si>
  <si>
    <t>SQUARE KK</t>
  </si>
  <si>
    <t xml:space="preserve"> 33CE</t>
  </si>
  <si>
    <t>SQUARE KM CAPITAL</t>
  </si>
  <si>
    <t xml:space="preserve"> 33CF</t>
  </si>
  <si>
    <t>SQUARE KT</t>
  </si>
  <si>
    <t xml:space="preserve"> 33D0</t>
  </si>
  <si>
    <t>SQUARE LM</t>
  </si>
  <si>
    <t xml:space="preserve"> 33D1</t>
  </si>
  <si>
    <t>SQUARE LN</t>
  </si>
  <si>
    <t xml:space="preserve"> 33D2</t>
  </si>
  <si>
    <t>SQUARE LOG</t>
  </si>
  <si>
    <t xml:space="preserve"> 33D3</t>
  </si>
  <si>
    <t>SQUARE LX</t>
  </si>
  <si>
    <t xml:space="preserve"> 33D4</t>
  </si>
  <si>
    <t>SQUARE MB SMALL</t>
  </si>
  <si>
    <t xml:space="preserve"> 33D5</t>
  </si>
  <si>
    <t>SQUARE MIL</t>
  </si>
  <si>
    <t xml:space="preserve"> 33D6</t>
  </si>
  <si>
    <t>SQUARE MOL</t>
  </si>
  <si>
    <t xml:space="preserve"> 33D7</t>
  </si>
  <si>
    <t>SQUARE PH</t>
  </si>
  <si>
    <t xml:space="preserve"> 33D8</t>
  </si>
  <si>
    <t>SQUARE PM</t>
  </si>
  <si>
    <t xml:space="preserve"> 33D9</t>
  </si>
  <si>
    <t>SQUARE PPM</t>
  </si>
  <si>
    <t xml:space="preserve"> 33DA</t>
  </si>
  <si>
    <t>SQUARE PR</t>
  </si>
  <si>
    <t xml:space="preserve"> 33DB</t>
  </si>
  <si>
    <t>SQUARE SR</t>
  </si>
  <si>
    <t xml:space="preserve"> 33DC</t>
  </si>
  <si>
    <t>SQUARE SV</t>
  </si>
  <si>
    <t xml:space="preserve"> 33DD</t>
  </si>
  <si>
    <t>SQUARE WB</t>
  </si>
  <si>
    <t xml:space="preserve"> 33DE</t>
  </si>
  <si>
    <t>SQUARE V OVER M</t>
  </si>
  <si>
    <t xml:space="preserve"> 33DF</t>
  </si>
  <si>
    <t>SQUARE A OVER M</t>
  </si>
  <si>
    <t xml:space="preserve"> 33E0</t>
  </si>
  <si>
    <t>IDEOGRAPHIC TELEGRAPH SYMBOL FOR DAY ONE</t>
  </si>
  <si>
    <t xml:space="preserve"> 33E1</t>
  </si>
  <si>
    <t>IDEOGRAPHIC TELEGRAPH SYMBOL FOR DAY TWO</t>
  </si>
  <si>
    <t xml:space="preserve"> 33E2</t>
  </si>
  <si>
    <t>IDEOGRAPHIC TELEGRAPH SYMBOL FOR DAY THREE</t>
  </si>
  <si>
    <t xml:space="preserve"> 33E3</t>
  </si>
  <si>
    <t>IDEOGRAPHIC TELEGRAPH SYMBOL FOR DAY FOUR</t>
  </si>
  <si>
    <t xml:space="preserve"> 33E4</t>
  </si>
  <si>
    <t>IDEOGRAPHIC TELEGRAPH SYMBOL FOR DAY FIVE</t>
  </si>
  <si>
    <t xml:space="preserve"> 33E5</t>
  </si>
  <si>
    <t>IDEOGRAPHIC TELEGRAPH SYMBOL FOR DAY SIX</t>
  </si>
  <si>
    <t xml:space="preserve"> 33E6</t>
  </si>
  <si>
    <t>IDEOGRAPHIC TELEGRAPH SYMBOL FOR DAY SEVEN</t>
  </si>
  <si>
    <t xml:space="preserve"> 33E7</t>
  </si>
  <si>
    <t>IDEOGRAPHIC TELEGRAPH SYMBOL FOR DAY EIGHT</t>
  </si>
  <si>
    <t xml:space="preserve"> 33E8</t>
  </si>
  <si>
    <t>IDEOGRAPHIC TELEGRAPH SYMBOL FOR DAY NINE</t>
  </si>
  <si>
    <t xml:space="preserve"> 33E9</t>
  </si>
  <si>
    <t>IDEOGRAPHIC TELEGRAPH SYMBOL FOR DAY TEN</t>
  </si>
  <si>
    <t xml:space="preserve"> 33EA</t>
  </si>
  <si>
    <t>IDEOGRAPHIC TELEGRAPH SYMBOL FOR DAY ELEVEN</t>
  </si>
  <si>
    <t xml:space="preserve"> 33EB</t>
  </si>
  <si>
    <t>IDEOGRAPHIC TELEGRAPH SYMBOL FOR DAY TWELVE</t>
  </si>
  <si>
    <t xml:space="preserve"> 33EC</t>
  </si>
  <si>
    <t>IDEOGRAPHIC TELEGRAPH SYMBOL FOR DAY THIRTEEN</t>
  </si>
  <si>
    <t xml:space="preserve"> 33ED</t>
  </si>
  <si>
    <t>IDEOGRAPHIC TELEGRAPH SYMBOL FOR DAY FOURTEEN</t>
  </si>
  <si>
    <t xml:space="preserve"> 33EE</t>
  </si>
  <si>
    <t>IDEOGRAPHIC TELEGRAPH SYMBOL FOR DAY FIFTEEN</t>
  </si>
  <si>
    <t xml:space="preserve"> 33EF</t>
  </si>
  <si>
    <t>IDEOGRAPHIC TELEGRAPH SYMBOL FOR DAY SIXTEEN</t>
  </si>
  <si>
    <t xml:space="preserve"> 33F0</t>
  </si>
  <si>
    <t>IDEOGRAPHIC TELEGRAPH SYMBOL FOR DAY SEVENTEEN</t>
  </si>
  <si>
    <t xml:space="preserve"> 33F1</t>
  </si>
  <si>
    <t>IDEOGRAPHIC TELEGRAPH SYMBOL FOR DAY EIGHTEEN</t>
  </si>
  <si>
    <t xml:space="preserve"> 33F2</t>
  </si>
  <si>
    <t>IDEOGRAPHIC TELEGRAPH SYMBOL FOR DAY NINETEEN</t>
  </si>
  <si>
    <t xml:space="preserve"> 33F3</t>
  </si>
  <si>
    <t>IDEOGRAPHIC TELEGRAPH SYMBOL FOR DAY TWENTY</t>
  </si>
  <si>
    <t xml:space="preserve"> 33F4</t>
  </si>
  <si>
    <t>IDEOGRAPHIC TELEGRAPH SYMBOL FOR DAY TWENTY-ONE</t>
  </si>
  <si>
    <t xml:space="preserve"> 33F5</t>
  </si>
  <si>
    <t>IDEOGRAPHIC TELEGRAPH SYMBOL FOR DAY TWENTY-TWO</t>
  </si>
  <si>
    <t xml:space="preserve"> 33F6</t>
  </si>
  <si>
    <t>IDEOGRAPHIC TELEGRAPH SYMBOL FOR DAY TWENTY-THREE</t>
  </si>
  <si>
    <t xml:space="preserve"> 33F7</t>
  </si>
  <si>
    <t>IDEOGRAPHIC TELEGRAPH SYMBOL FOR DAY TWENTY-FOUR</t>
  </si>
  <si>
    <t xml:space="preserve"> 33F8</t>
  </si>
  <si>
    <t>IDEOGRAPHIC TELEGRAPH SYMBOL FOR DAY TWENTY-FIVE</t>
  </si>
  <si>
    <t xml:space="preserve"> 33F9</t>
  </si>
  <si>
    <t>IDEOGRAPHIC TELEGRAPH SYMBOL FOR DAY TWENTY-SIX</t>
  </si>
  <si>
    <t xml:space="preserve"> 33FA</t>
  </si>
  <si>
    <t>IDEOGRAPHIC TELEGRAPH SYMBOL FOR DAY TWENTY-SEVEN</t>
  </si>
  <si>
    <t xml:space="preserve"> 33FB</t>
  </si>
  <si>
    <t>IDEOGRAPHIC TELEGRAPH SYMBOL FOR DAY TWENTY-EIGHT</t>
  </si>
  <si>
    <t xml:space="preserve"> 33FC</t>
  </si>
  <si>
    <t>IDEOGRAPHIC TELEGRAPH SYMBOL FOR DAY TWENTY-NINE</t>
  </si>
  <si>
    <t xml:space="preserve"> 33FD</t>
  </si>
  <si>
    <t>IDEOGRAPHIC TELEGRAPH SYMBOL FOR DAY THIRTY</t>
  </si>
  <si>
    <t xml:space="preserve"> 33FE</t>
  </si>
  <si>
    <t>IDEOGRAPHIC TELEGRAPH SYMBOL FOR DAY THIRTY-ONE</t>
  </si>
  <si>
    <t xml:space="preserve"> 33FF</t>
  </si>
  <si>
    <t>SQUARE GAL</t>
  </si>
  <si>
    <t xml:space="preserve"> 4DC0</t>
  </si>
  <si>
    <t>HEXAGRAM FOR THE CREATIVE HEAVEN</t>
  </si>
  <si>
    <t xml:space="preserve"> 4DC1</t>
  </si>
  <si>
    <t>HEXAGRAM FOR THE RECEPTIVE EARTH</t>
  </si>
  <si>
    <t xml:space="preserve"> 4DC2</t>
  </si>
  <si>
    <t>HEXAGRAM FOR DIFFICULTY AT THE BEGINNING</t>
  </si>
  <si>
    <t xml:space="preserve"> 4DC3</t>
  </si>
  <si>
    <t>HEXAGRAM FOR YOUTHFUL FOLLY</t>
  </si>
  <si>
    <t xml:space="preserve"> 4DC4</t>
  </si>
  <si>
    <t>HEXAGRAM FOR WAITING</t>
  </si>
  <si>
    <t xml:space="preserve"> 4DC5</t>
  </si>
  <si>
    <t>HEXAGRAM FOR CONFLICT</t>
  </si>
  <si>
    <t xml:space="preserve"> 4DC6</t>
  </si>
  <si>
    <t>HEXAGRAM FOR THE ARMY</t>
  </si>
  <si>
    <t xml:space="preserve"> 4DC7</t>
  </si>
  <si>
    <t>HEXAGRAM FOR HOLDING TOGETHER</t>
  </si>
  <si>
    <t xml:space="preserve"> 4DC8</t>
  </si>
  <si>
    <t>HEXAGRAM FOR SMALL TAMING</t>
  </si>
  <si>
    <t xml:space="preserve"> 4DC9</t>
  </si>
  <si>
    <t>HEXAGRAM FOR TREADING</t>
  </si>
  <si>
    <t xml:space="preserve"> 4DCA</t>
  </si>
  <si>
    <t>HEXAGRAM FOR PEACE</t>
  </si>
  <si>
    <t xml:space="preserve"> 4DCB</t>
  </si>
  <si>
    <t>HEXAGRAM FOR STANDSTILL</t>
  </si>
  <si>
    <t xml:space="preserve"> 4DCC</t>
  </si>
  <si>
    <t>HEXAGRAM FOR FELLOWSHIP</t>
  </si>
  <si>
    <t xml:space="preserve"> 4DCD</t>
  </si>
  <si>
    <t>HEXAGRAM FOR GREAT POSSESSION</t>
  </si>
  <si>
    <t xml:space="preserve"> 4DCE</t>
  </si>
  <si>
    <t>HEXAGRAM FOR MODESTY</t>
  </si>
  <si>
    <t xml:space="preserve"> 4DCF</t>
  </si>
  <si>
    <t>HEXAGRAM FOR ENTHUSIASM</t>
  </si>
  <si>
    <t xml:space="preserve"> 4DD0</t>
  </si>
  <si>
    <t>HEXAGRAM FOR FOLLOWING</t>
  </si>
  <si>
    <t xml:space="preserve"> 4DD1</t>
  </si>
  <si>
    <t>HEXAGRAM FOR WORK ON THE DECAYED</t>
  </si>
  <si>
    <t xml:space="preserve"> 4DD2</t>
  </si>
  <si>
    <t>HEXAGRAM FOR APPROACH</t>
  </si>
  <si>
    <t xml:space="preserve"> 4DD3</t>
  </si>
  <si>
    <t>HEXAGRAM FOR CONTEMPLATION</t>
  </si>
  <si>
    <t xml:space="preserve"> 4DD4</t>
  </si>
  <si>
    <t>HEXAGRAM FOR BITING THROUGH</t>
  </si>
  <si>
    <t xml:space="preserve"> 4DD5</t>
  </si>
  <si>
    <t>HEXAGRAM FOR GRACE</t>
  </si>
  <si>
    <t xml:space="preserve"> 4DD6</t>
  </si>
  <si>
    <t>HEXAGRAM FOR SPLITTING APART</t>
  </si>
  <si>
    <t xml:space="preserve"> 4DD7</t>
  </si>
  <si>
    <t>HEXAGRAM FOR RETURN</t>
  </si>
  <si>
    <t xml:space="preserve"> 4DD8</t>
  </si>
  <si>
    <t>HEXAGRAM FOR INNOCENCE</t>
  </si>
  <si>
    <t xml:space="preserve"> 4DD9</t>
  </si>
  <si>
    <t>HEXAGRAM FOR GREAT TAMING</t>
  </si>
  <si>
    <t xml:space="preserve"> 4DDA</t>
  </si>
  <si>
    <t>HEXAGRAM FOR MOUTH CORNERS</t>
  </si>
  <si>
    <t xml:space="preserve"> 4DDB</t>
  </si>
  <si>
    <t>HEXAGRAM FOR GREAT PREPONDERANCE</t>
  </si>
  <si>
    <t xml:space="preserve"> 4DDC</t>
  </si>
  <si>
    <t>HEXAGRAM FOR THE ABYSMAL WATER</t>
  </si>
  <si>
    <t xml:space="preserve"> 4DDD</t>
  </si>
  <si>
    <t>HEXAGRAM FOR THE CLINGING FIRE</t>
  </si>
  <si>
    <t xml:space="preserve"> 4DDE</t>
  </si>
  <si>
    <t>HEXAGRAM FOR INFLUENCE</t>
  </si>
  <si>
    <t xml:space="preserve"> 4DDF</t>
  </si>
  <si>
    <t>HEXAGRAM FOR DURATION</t>
  </si>
  <si>
    <t xml:space="preserve"> 4DE0</t>
  </si>
  <si>
    <t>HEXAGRAM FOR RETREAT</t>
  </si>
  <si>
    <t xml:space="preserve"> 4DE1</t>
  </si>
  <si>
    <t>HEXAGRAM FOR GREAT POWER</t>
  </si>
  <si>
    <t xml:space="preserve"> 4DE2</t>
  </si>
  <si>
    <t>HEXAGRAM FOR PROGRESS</t>
  </si>
  <si>
    <t xml:space="preserve"> 4DE3</t>
  </si>
  <si>
    <t>HEXAGRAM FOR DARKENING OF THE LIGHT</t>
  </si>
  <si>
    <t xml:space="preserve"> 4DE4</t>
  </si>
  <si>
    <t>HEXAGRAM FOR THE FAMILY</t>
  </si>
  <si>
    <t xml:space="preserve"> 4DE5</t>
  </si>
  <si>
    <t>HEXAGRAM FOR OPPOSITION</t>
  </si>
  <si>
    <t xml:space="preserve"> 4DE6</t>
  </si>
  <si>
    <t>HEXAGRAM FOR OBSTRUCTION</t>
  </si>
  <si>
    <t xml:space="preserve"> 4DE7</t>
  </si>
  <si>
    <t>HEXAGRAM FOR DELIVERANCE</t>
  </si>
  <si>
    <t xml:space="preserve"> 4DE8</t>
  </si>
  <si>
    <t>HEXAGRAM FOR DECREASE</t>
  </si>
  <si>
    <t xml:space="preserve"> 4DE9</t>
  </si>
  <si>
    <t>HEXAGRAM FOR INCREASE</t>
  </si>
  <si>
    <t xml:space="preserve"> 4DEA</t>
  </si>
  <si>
    <t>HEXAGRAM FOR BREAKTHROUGH</t>
  </si>
  <si>
    <t xml:space="preserve"> 4DEB</t>
  </si>
  <si>
    <t>HEXAGRAM FOR COMING TO MEET</t>
  </si>
  <si>
    <t xml:space="preserve"> 4DEC</t>
  </si>
  <si>
    <t>HEXAGRAM FOR GATHERING TOGETHER</t>
  </si>
  <si>
    <t xml:space="preserve"> 4DED</t>
  </si>
  <si>
    <t>HEXAGRAM FOR PUSHING UPWARD</t>
  </si>
  <si>
    <t xml:space="preserve"> 4DEE</t>
  </si>
  <si>
    <t>HEXAGRAM FOR OPPRESSION</t>
  </si>
  <si>
    <t xml:space="preserve"> 4DEF</t>
  </si>
  <si>
    <t>HEXAGRAM FOR THE WELL</t>
  </si>
  <si>
    <t xml:space="preserve"> 4DF0</t>
  </si>
  <si>
    <t>HEXAGRAM FOR REVOLUTION</t>
  </si>
  <si>
    <t xml:space="preserve"> 4DF1</t>
  </si>
  <si>
    <t>HEXAGRAM FOR THE CAULDRON</t>
  </si>
  <si>
    <t xml:space="preserve"> 4DF2</t>
  </si>
  <si>
    <t>HEXAGRAM FOR THE AROUSING THUNDER</t>
  </si>
  <si>
    <t xml:space="preserve"> 4DF3</t>
  </si>
  <si>
    <t>HEXAGRAM FOR THE KEEPING STILL MOUNTAIN</t>
  </si>
  <si>
    <t xml:space="preserve"> 4DF4</t>
  </si>
  <si>
    <t>HEXAGRAM FOR DEVELOPMENT</t>
  </si>
  <si>
    <t xml:space="preserve"> 4DF5</t>
  </si>
  <si>
    <t>HEXAGRAM FOR THE MARRYING MAIDEN</t>
  </si>
  <si>
    <t xml:space="preserve"> 4DF6</t>
  </si>
  <si>
    <t>HEXAGRAM FOR ABUNDANCE</t>
  </si>
  <si>
    <t xml:space="preserve"> 4DF7</t>
  </si>
  <si>
    <t>HEXAGRAM FOR THE WANDERER</t>
  </si>
  <si>
    <t xml:space="preserve"> 4DF8</t>
  </si>
  <si>
    <t>HEXAGRAM FOR THE GENTLE WIND</t>
  </si>
  <si>
    <t xml:space="preserve"> 4DF9</t>
  </si>
  <si>
    <t>HEXAGRAM FOR THE JOYOUS LAKE</t>
  </si>
  <si>
    <t xml:space="preserve"> 4DFA</t>
  </si>
  <si>
    <t>HEXAGRAM FOR DISPERSION</t>
  </si>
  <si>
    <t xml:space="preserve"> 4DFB</t>
  </si>
  <si>
    <t>HEXAGRAM FOR LIMITATION</t>
  </si>
  <si>
    <t xml:space="preserve"> 4DFC</t>
  </si>
  <si>
    <t>HEXAGRAM FOR INNER TRUTH</t>
  </si>
  <si>
    <t xml:space="preserve"> 4DFD</t>
  </si>
  <si>
    <t>HEXAGRAM FOR SMALL PREPONDERANCE</t>
  </si>
  <si>
    <t xml:space="preserve"> 4DFE</t>
  </si>
  <si>
    <t>HEXAGRAM FOR AFTER COMPLETION</t>
  </si>
  <si>
    <t xml:space="preserve"> 4DFF</t>
  </si>
  <si>
    <t>HEXAGRAM FOR BEFORE COMPLETION</t>
  </si>
  <si>
    <t xml:space="preserve"> A490</t>
  </si>
  <si>
    <t>YI RADICAL QOT</t>
  </si>
  <si>
    <t xml:space="preserve"> A491</t>
  </si>
  <si>
    <t>YI RADICAL LI</t>
  </si>
  <si>
    <t xml:space="preserve"> A492</t>
  </si>
  <si>
    <t>YI RADICAL KIT</t>
  </si>
  <si>
    <t xml:space="preserve"> A493</t>
  </si>
  <si>
    <t>YI RADICAL NYIP</t>
  </si>
  <si>
    <t xml:space="preserve"> A494</t>
  </si>
  <si>
    <t>YI RADICAL CYP</t>
  </si>
  <si>
    <t xml:space="preserve"> A495</t>
  </si>
  <si>
    <t>YI RADICAL SSI</t>
  </si>
  <si>
    <t xml:space="preserve"> A496</t>
  </si>
  <si>
    <t>YI RADICAL GGOP</t>
  </si>
  <si>
    <t xml:space="preserve"> A497</t>
  </si>
  <si>
    <t>YI RADICAL GEP</t>
  </si>
  <si>
    <t xml:space="preserve"> A498</t>
  </si>
  <si>
    <t>YI RADICAL MI</t>
  </si>
  <si>
    <t xml:space="preserve"> A499</t>
  </si>
  <si>
    <t>YI RADICAL HXIT</t>
  </si>
  <si>
    <t xml:space="preserve"> A49A</t>
  </si>
  <si>
    <t>YI RADICAL LYR</t>
  </si>
  <si>
    <t xml:space="preserve"> A49B</t>
  </si>
  <si>
    <t>YI RADICAL BBUT</t>
  </si>
  <si>
    <t xml:space="preserve"> A49C</t>
  </si>
  <si>
    <t>YI RADICAL MOP</t>
  </si>
  <si>
    <t xml:space="preserve"> A49D</t>
  </si>
  <si>
    <t>YI RADICAL YO</t>
  </si>
  <si>
    <t xml:space="preserve"> A49E</t>
  </si>
  <si>
    <t>YI RADICAL PUT</t>
  </si>
  <si>
    <t xml:space="preserve"> A49F</t>
  </si>
  <si>
    <t>YI RADICAL HXUO</t>
  </si>
  <si>
    <t xml:space="preserve"> A4A0</t>
  </si>
  <si>
    <t>YI RADICAL TAT</t>
  </si>
  <si>
    <t xml:space="preserve"> A4A1</t>
  </si>
  <si>
    <t>YI RADICAL GA</t>
  </si>
  <si>
    <t xml:space="preserve"> A4A2</t>
  </si>
  <si>
    <t>YI RADICAL ZUP</t>
  </si>
  <si>
    <t xml:space="preserve"> A4A3</t>
  </si>
  <si>
    <t>YI RADICAL CYT</t>
  </si>
  <si>
    <t xml:space="preserve"> A4A4</t>
  </si>
  <si>
    <t>YI RADICAL DDUR</t>
  </si>
  <si>
    <t xml:space="preserve"> A4A5</t>
  </si>
  <si>
    <t>YI RADICAL BUR</t>
  </si>
  <si>
    <t xml:space="preserve"> A4A6</t>
  </si>
  <si>
    <t>YI RADICAL GGUO</t>
  </si>
  <si>
    <t xml:space="preserve"> A4A7</t>
  </si>
  <si>
    <t>YI RADICAL NYOP</t>
  </si>
  <si>
    <t xml:space="preserve"> A4A8</t>
  </si>
  <si>
    <t>YI RADICAL TU</t>
  </si>
  <si>
    <t xml:space="preserve"> A4A9</t>
  </si>
  <si>
    <t>YI RADICAL OP</t>
  </si>
  <si>
    <t xml:space="preserve"> A4AA</t>
  </si>
  <si>
    <t>YI RADICAL JJUT</t>
  </si>
  <si>
    <t xml:space="preserve"> A4AB</t>
  </si>
  <si>
    <t>YI RADICAL ZOT</t>
  </si>
  <si>
    <t xml:space="preserve"> A4AC</t>
  </si>
  <si>
    <t>YI RADICAL PYT</t>
  </si>
  <si>
    <t xml:space="preserve"> A4AD</t>
  </si>
  <si>
    <t>YI RADICAL HMO</t>
  </si>
  <si>
    <t xml:space="preserve"> A4AE</t>
  </si>
  <si>
    <t>YI RADICAL YIT</t>
  </si>
  <si>
    <t xml:space="preserve"> A4AF</t>
  </si>
  <si>
    <t>YI RADICAL VUR</t>
  </si>
  <si>
    <t xml:space="preserve"> A4B0</t>
  </si>
  <si>
    <t>YI RADICAL SHY</t>
  </si>
  <si>
    <t xml:space="preserve"> A4B1</t>
  </si>
  <si>
    <t>YI RADICAL VEP</t>
  </si>
  <si>
    <t xml:space="preserve"> A4B2</t>
  </si>
  <si>
    <t>YI RADICAL ZA</t>
  </si>
  <si>
    <t xml:space="preserve"> A4B3</t>
  </si>
  <si>
    <t>YI RADICAL JO</t>
  </si>
  <si>
    <t xml:space="preserve"> A4B4</t>
  </si>
  <si>
    <t>YI RADICAL NZUP</t>
  </si>
  <si>
    <t xml:space="preserve"> A4B5</t>
  </si>
  <si>
    <t>YI RADICAL JJY</t>
  </si>
  <si>
    <t xml:space="preserve"> A4B6</t>
  </si>
  <si>
    <t>YI RADICAL GOT</t>
  </si>
  <si>
    <t xml:space="preserve"> A4B7</t>
  </si>
  <si>
    <t>YI RADICAL JJIE</t>
  </si>
  <si>
    <t xml:space="preserve"> A4B8</t>
  </si>
  <si>
    <t>YI RADICAL WO</t>
  </si>
  <si>
    <t xml:space="preserve"> A4B9</t>
  </si>
  <si>
    <t>YI RADICAL DU</t>
  </si>
  <si>
    <t xml:space="preserve"> A4BA</t>
  </si>
  <si>
    <t>YI RADICAL SHUR</t>
  </si>
  <si>
    <t xml:space="preserve"> A4BB</t>
  </si>
  <si>
    <t>YI RADICAL LIE</t>
  </si>
  <si>
    <t xml:space="preserve"> A4BC</t>
  </si>
  <si>
    <t>YI RADICAL CY</t>
  </si>
  <si>
    <t xml:space="preserve"> A4BD</t>
  </si>
  <si>
    <t>YI RADICAL CUOP</t>
  </si>
  <si>
    <t xml:space="preserve"> A4BE</t>
  </si>
  <si>
    <t>YI RADICAL CIP</t>
  </si>
  <si>
    <t xml:space="preserve"> A4BF</t>
  </si>
  <si>
    <t>YI RADICAL HXOP</t>
  </si>
  <si>
    <t xml:space="preserve"> A4C0</t>
  </si>
  <si>
    <t>YI RADICAL SHAT</t>
  </si>
  <si>
    <t xml:space="preserve"> A4C1</t>
  </si>
  <si>
    <t>YI RADICAL ZUR</t>
  </si>
  <si>
    <t xml:space="preserve"> A4C2</t>
  </si>
  <si>
    <t>YI RADICAL SHOP</t>
  </si>
  <si>
    <t xml:space="preserve"> A4C3</t>
  </si>
  <si>
    <t>YI RADICAL CHE</t>
  </si>
  <si>
    <t xml:space="preserve"> A4C4</t>
  </si>
  <si>
    <t>YI RADICAL ZZIET</t>
  </si>
  <si>
    <t xml:space="preserve"> A4C5</t>
  </si>
  <si>
    <t>YI RADICAL NBIE</t>
  </si>
  <si>
    <t xml:space="preserve"> A4C6</t>
  </si>
  <si>
    <t>YI RADICAL KE</t>
  </si>
  <si>
    <t xml:space="preserve"> A828</t>
  </si>
  <si>
    <t>SYLOTI NAGRI POETRY MARK-1</t>
  </si>
  <si>
    <t xml:space="preserve"> A829</t>
  </si>
  <si>
    <t>SYLOTI NAGRI POETRY MARK-2</t>
  </si>
  <si>
    <t xml:space="preserve"> A82A</t>
  </si>
  <si>
    <t>SYLOTI NAGRI POETRY MARK-3</t>
  </si>
  <si>
    <t xml:space="preserve"> A82B</t>
  </si>
  <si>
    <t>SYLOTI NAGRI POETRY MARK-4</t>
  </si>
  <si>
    <t xml:space="preserve"> A836</t>
  </si>
  <si>
    <t>NORTH INDIC QUARTER MARK</t>
  </si>
  <si>
    <t xml:space="preserve"> A837</t>
  </si>
  <si>
    <t>NORTH INDIC PLACEHOLDER MARK</t>
  </si>
  <si>
    <t xml:space="preserve"> A839</t>
  </si>
  <si>
    <t>NORTH INDIC QUANTITY MARK</t>
  </si>
  <si>
    <t xml:space="preserve"> AA77</t>
  </si>
  <si>
    <t>MYANMAR SYMBOL AITON EXCLAMATION</t>
  </si>
  <si>
    <t xml:space="preserve"> AA78</t>
  </si>
  <si>
    <t>MYANMAR SYMBOL AITON ONE</t>
  </si>
  <si>
    <t xml:space="preserve"> AA79</t>
  </si>
  <si>
    <t>MYANMAR SYMBOL AITON TWO</t>
  </si>
  <si>
    <t xml:space="preserve"> FB29</t>
  </si>
  <si>
    <t>HEBREW LETTER ALTERNATIVE PLUS SIGN</t>
  </si>
  <si>
    <t xml:space="preserve"> FD40</t>
  </si>
  <si>
    <t>ARABIC LIGATURE RAHIMAHU ALLAAH</t>
  </si>
  <si>
    <t xml:space="preserve"> FD41</t>
  </si>
  <si>
    <t>ARABIC LIGATURE RADI ALLAAHU ANH</t>
  </si>
  <si>
    <t xml:space="preserve"> FD42</t>
  </si>
  <si>
    <t>ARABIC LIGATURE RADI ALLAAHU ANHAA</t>
  </si>
  <si>
    <t xml:space="preserve"> FD43</t>
  </si>
  <si>
    <t>ARABIC LIGATURE RADI ALLAAHU ANHUM</t>
  </si>
  <si>
    <t xml:space="preserve"> FD44</t>
  </si>
  <si>
    <t>ARABIC LIGATURE RADI ALLAAHU ANHUMAA</t>
  </si>
  <si>
    <t xml:space="preserve"> FD45</t>
  </si>
  <si>
    <t>ARABIC LIGATURE RADI ALLAAHU ANHUNNA</t>
  </si>
  <si>
    <t xml:space="preserve"> FD46</t>
  </si>
  <si>
    <t>ARABIC LIGATURE SALLALLAAHU ALAYHI WA-AALIH</t>
  </si>
  <si>
    <t xml:space="preserve"> FD47</t>
  </si>
  <si>
    <t>ARABIC LIGATURE ALAYHI AS-SALAAM</t>
  </si>
  <si>
    <t xml:space="preserve"> FD48</t>
  </si>
  <si>
    <t>ARABIC LIGATURE ALAYHIM AS-SALAAM</t>
  </si>
  <si>
    <t xml:space="preserve"> FD49</t>
  </si>
  <si>
    <t>ARABIC LIGATURE ALAYHIMAA AS-SALAAM</t>
  </si>
  <si>
    <t xml:space="preserve"> FD4A</t>
  </si>
  <si>
    <t>ARABIC LIGATURE ALAYHI AS-SALAATU WAS-SALAAM</t>
  </si>
  <si>
    <t xml:space="preserve"> FD4B</t>
  </si>
  <si>
    <t>ARABIC LIGATURE QUDDISA SIRRAH</t>
  </si>
  <si>
    <t xml:space="preserve"> FD4C</t>
  </si>
  <si>
    <t>ARABIC LIGATURE SALLALLAHU ALAYHI WAAALIHEE WA-SALLAM</t>
  </si>
  <si>
    <t xml:space="preserve"> FD4D</t>
  </si>
  <si>
    <t>ARABIC LIGATURE ALAYHAA AS-SALAAM</t>
  </si>
  <si>
    <t xml:space="preserve"> FD4E</t>
  </si>
  <si>
    <t>ARABIC LIGATURE TABAARAKA WA-TAAALAA</t>
  </si>
  <si>
    <t xml:space="preserve"> FD4F</t>
  </si>
  <si>
    <t>ARABIC LIGATURE RAHIMAHUM ALLAAH</t>
  </si>
  <si>
    <t xml:space="preserve"> FDCF</t>
  </si>
  <si>
    <t>ARABIC LIGATURE SALAAMUHU ALAYNAA</t>
  </si>
  <si>
    <t xml:space="preserve"> FDFD</t>
  </si>
  <si>
    <t>ARABIC LIGATURE BISMILLAH AR-RAHMAN AR-RAHEEM</t>
  </si>
  <si>
    <t xml:space="preserve"> FDFE</t>
  </si>
  <si>
    <t>ARABIC LIGATURE SUBHAANAHU WA TAAALAA</t>
  </si>
  <si>
    <t xml:space="preserve"> FDFF</t>
  </si>
  <si>
    <t>ARABIC LIGATURE AZZA WA JALL</t>
  </si>
  <si>
    <t xml:space="preserve"> FE62</t>
  </si>
  <si>
    <t>SMALL PLUS SIGN</t>
  </si>
  <si>
    <t xml:space="preserve"> FE64</t>
  </si>
  <si>
    <t>SMALL LESS-THAN SIGN</t>
  </si>
  <si>
    <t xml:space="preserve"> FE65</t>
  </si>
  <si>
    <t>SMALL GREATER-THAN SIGN</t>
  </si>
  <si>
    <t xml:space="preserve"> FE66</t>
  </si>
  <si>
    <t>SMALL EQUALS SIGN</t>
  </si>
  <si>
    <t xml:space="preserve"> FF0B</t>
  </si>
  <si>
    <t>FULLWIDTH PLUS SIGN</t>
  </si>
  <si>
    <t xml:space="preserve"> FF1C</t>
  </si>
  <si>
    <t>FULLWIDTH LESS-THAN SIGN</t>
  </si>
  <si>
    <t xml:space="preserve"> FF1D</t>
  </si>
  <si>
    <t>FULLWIDTH EQUALS SIGN</t>
  </si>
  <si>
    <t xml:space="preserve"> FF1E</t>
  </si>
  <si>
    <t>FULLWIDTH GREATER-THAN SIGN</t>
  </si>
  <si>
    <t xml:space="preserve"> FF5C</t>
  </si>
  <si>
    <t>FULLWIDTH VERTICAL LINE</t>
  </si>
  <si>
    <t xml:space="preserve"> FF5E</t>
  </si>
  <si>
    <t>FULLWIDTH TILDE</t>
  </si>
  <si>
    <t xml:space="preserve"> FFE2</t>
  </si>
  <si>
    <t>FULLWIDTH NOT SIGN</t>
  </si>
  <si>
    <t xml:space="preserve"> FFE4</t>
  </si>
  <si>
    <t>FULLWIDTH BROKEN BAR</t>
  </si>
  <si>
    <t xml:space="preserve"> FFE8</t>
  </si>
  <si>
    <t>HALFWIDTH FORMS LIGHT VERTICAL</t>
  </si>
  <si>
    <t xml:space="preserve"> FFE9</t>
  </si>
  <si>
    <t>HALFWIDTH LEFTWARDS ARROW</t>
  </si>
  <si>
    <t xml:space="preserve"> FFEA</t>
  </si>
  <si>
    <t>HALFWIDTH UPWARDS ARROW</t>
  </si>
  <si>
    <t xml:space="preserve"> FFEB</t>
  </si>
  <si>
    <t>HALFWIDTH RIGHTWARDS ARROW</t>
  </si>
  <si>
    <t xml:space="preserve"> FFEC</t>
  </si>
  <si>
    <t>HALFWIDTH DOWNWARDS ARROW</t>
  </si>
  <si>
    <t xml:space="preserve"> FFED</t>
  </si>
  <si>
    <t>HALFWIDTH BLACK SQUARE</t>
  </si>
  <si>
    <t xml:space="preserve"> FFEE</t>
  </si>
  <si>
    <t>HALFWIDTH WHITE CIRCLE</t>
  </si>
  <si>
    <t xml:space="preserve"> FFFC</t>
  </si>
  <si>
    <t>OBJECT REPLACEMENT CHARACTER</t>
  </si>
  <si>
    <t xml:space="preserve"> FFFD</t>
  </si>
  <si>
    <t>REPLACEMENT CHARACTER</t>
  </si>
  <si>
    <t>002B</t>
  </si>
  <si>
    <t>PLUS SIGN</t>
  </si>
  <si>
    <t>003C</t>
  </si>
  <si>
    <t>LESS-THAN SIGN</t>
  </si>
  <si>
    <t>003D</t>
  </si>
  <si>
    <t>EQUALS SIGN</t>
  </si>
  <si>
    <t>003E</t>
  </si>
  <si>
    <t>GREATER-THAN SIGN</t>
  </si>
  <si>
    <t>007C</t>
  </si>
  <si>
    <t>VERTICAL LINE</t>
  </si>
  <si>
    <t>007E</t>
  </si>
  <si>
    <t>TILDE</t>
  </si>
  <si>
    <t>00A6</t>
  </si>
  <si>
    <t>BROKEN BAR</t>
  </si>
  <si>
    <t>00A9</t>
  </si>
  <si>
    <t>COPYRIGHT SIGN</t>
  </si>
  <si>
    <t>00AC</t>
  </si>
  <si>
    <t>NOT SIGN</t>
  </si>
  <si>
    <t>00AE</t>
  </si>
  <si>
    <t>REGISTERED SIGN</t>
  </si>
  <si>
    <t>00B0</t>
  </si>
  <si>
    <t>DEGREE SIGN</t>
  </si>
  <si>
    <t>00B1</t>
  </si>
  <si>
    <t>PLUS-MINUS SIGN</t>
  </si>
  <si>
    <t>00D7</t>
  </si>
  <si>
    <t>MULTIPLICATION SIGN</t>
  </si>
  <si>
    <t>00F7</t>
  </si>
  <si>
    <t>DIVISION SIGN</t>
  </si>
  <si>
    <t>03F6</t>
  </si>
  <si>
    <t>GREEK REVERSED LUNATE EPSILON SYMBOL</t>
  </si>
  <si>
    <t>0482</t>
  </si>
  <si>
    <t>CYRILLIC THOUSANDS SIGN</t>
  </si>
  <si>
    <t>058D</t>
  </si>
  <si>
    <t>RIGHT-FACING ARMENIAN ETERNITY SIGN</t>
  </si>
  <si>
    <t>058E</t>
  </si>
  <si>
    <t>LEFT-FACING ARMENIAN ETERNITY SIGN</t>
  </si>
  <si>
    <t>0606</t>
  </si>
  <si>
    <t>ARABIC-INDIC CUBE ROOT</t>
  </si>
  <si>
    <t>0607</t>
  </si>
  <si>
    <t>ARABIC-INDIC FOURTH ROOT</t>
  </si>
  <si>
    <t>0608</t>
  </si>
  <si>
    <t>ARABIC RAY</t>
  </si>
  <si>
    <t>060E</t>
  </si>
  <si>
    <t>ARABIC POETIC VERSE SIGN</t>
  </si>
  <si>
    <t>060F</t>
  </si>
  <si>
    <t>ARABIC SIGN MISRA</t>
  </si>
  <si>
    <t>06DE</t>
  </si>
  <si>
    <t>ARABIC START OF RUB EL HIZB</t>
  </si>
  <si>
    <t>06E9</t>
  </si>
  <si>
    <t>ARABIC PLACE OF SAJDAH</t>
  </si>
  <si>
    <t>06FD</t>
  </si>
  <si>
    <t>ARABIC SIGN SINDHI AMPERSAND</t>
  </si>
  <si>
    <t>06FE</t>
  </si>
  <si>
    <t>ARABIC SIGN SINDHI POSTPOSITION MEN</t>
  </si>
  <si>
    <t>07F6</t>
  </si>
  <si>
    <t>NKO SYMBOL OO DENNEN</t>
  </si>
  <si>
    <t>09FA</t>
  </si>
  <si>
    <t>BENGALI ISSHAR</t>
  </si>
  <si>
    <t>0B70</t>
  </si>
  <si>
    <t>ORIYA ISSHAR</t>
  </si>
  <si>
    <t>0BF3</t>
  </si>
  <si>
    <t>TAMIL DAY SIGN</t>
  </si>
  <si>
    <t>0BF4</t>
  </si>
  <si>
    <t>TAMIL MONTH SIGN</t>
  </si>
  <si>
    <t>0BF5</t>
  </si>
  <si>
    <t>TAMIL YEAR SIGN</t>
  </si>
  <si>
    <t>0BF6</t>
  </si>
  <si>
    <t>TAMIL DEBIT SIGN</t>
  </si>
  <si>
    <t>0BF7</t>
  </si>
  <si>
    <t>TAMIL CREDIT SIGN</t>
  </si>
  <si>
    <t>0BF8</t>
  </si>
  <si>
    <t>TAMIL AS ABOVE SIGN</t>
  </si>
  <si>
    <t>0BFA</t>
  </si>
  <si>
    <t>TAMIL NUMBER SIGN</t>
  </si>
  <si>
    <t>0C7F</t>
  </si>
  <si>
    <t>TELUGU SIGN TUUMU</t>
  </si>
  <si>
    <t>0D4F</t>
  </si>
  <si>
    <t>MALAYALAM SIGN PARA</t>
  </si>
  <si>
    <t>0D79</t>
  </si>
  <si>
    <t>MALAYALAM DATE MARK</t>
  </si>
  <si>
    <t>0F01</t>
  </si>
  <si>
    <t>TIBETAN MARK GTER YIG MGO TRUNCATED A</t>
  </si>
  <si>
    <t>0F02</t>
  </si>
  <si>
    <t>TIBETAN MARK GTER YIG MGO -UM RNAM BCAD MA</t>
  </si>
  <si>
    <t>0F03</t>
  </si>
  <si>
    <t>TIBETAN MARK GTER YIG MGO -UM GTER TSHEG MA</t>
  </si>
  <si>
    <t>0F13</t>
  </si>
  <si>
    <t>TIBETAN MARK CARET -DZUD RTAGS ME LONG CAN</t>
  </si>
  <si>
    <t>0F15</t>
  </si>
  <si>
    <t>TIBETAN LOGOTYPE SIGN CHAD RTAGS</t>
  </si>
  <si>
    <t>0F16</t>
  </si>
  <si>
    <t>TIBETAN LOGOTYPE SIGN LHAG RTAGS</t>
  </si>
  <si>
    <t>0F17</t>
  </si>
  <si>
    <t>TIBETAN ASTROLOGICAL SIGN SGRA GCAN -CHAR RTAGS</t>
  </si>
  <si>
    <t>0F1A</t>
  </si>
  <si>
    <t>TIBETAN SIGN RDEL DKAR GCIG</t>
  </si>
  <si>
    <t>0F1B</t>
  </si>
  <si>
    <t>TIBETAN SIGN RDEL DKAR GNYIS</t>
  </si>
  <si>
    <t>0F1C</t>
  </si>
  <si>
    <t>TIBETAN SIGN RDEL DKAR GSUM</t>
  </si>
  <si>
    <t>0F1D</t>
  </si>
  <si>
    <t>TIBETAN SIGN RDEL NAG GCIG</t>
  </si>
  <si>
    <t>0F1E</t>
  </si>
  <si>
    <t>TIBETAN SIGN RDEL NAG GNYIS</t>
  </si>
  <si>
    <t>0F1F</t>
  </si>
  <si>
    <t>TIBETAN SIGN RDEL DKAR RDEL NAG</t>
  </si>
  <si>
    <t>0F34</t>
  </si>
  <si>
    <t>TIBETAN MARK BSDUS RTAGS</t>
  </si>
  <si>
    <t>0F36</t>
  </si>
  <si>
    <t>TIBETAN MARK CARET -DZUD RTAGS BZHI MIG CAN</t>
  </si>
  <si>
    <t>0F38</t>
  </si>
  <si>
    <t>TIBETAN MARK CHE MGO</t>
  </si>
  <si>
    <t>0FBE</t>
  </si>
  <si>
    <t>TIBETAN KU RU KHA</t>
  </si>
  <si>
    <t>0FBF</t>
  </si>
  <si>
    <t>TIBETAN KU RU KHA BZHI MIG CAN</t>
  </si>
  <si>
    <t>0FC0</t>
  </si>
  <si>
    <t>TIBETAN CANTILLATION SIGN HEAVY BEAT</t>
  </si>
  <si>
    <t>0FC1</t>
  </si>
  <si>
    <t>TIBETAN CANTILLATION SIGN LIGHT BEAT</t>
  </si>
  <si>
    <t>0FC2</t>
  </si>
  <si>
    <t>TIBETAN CANTILLATION SIGN CANG TE-U</t>
  </si>
  <si>
    <t>0FC3</t>
  </si>
  <si>
    <t>TIBETAN CANTILLATION SIGN SBUB -CHAL</t>
  </si>
  <si>
    <t>0FC4</t>
  </si>
  <si>
    <t>TIBETAN SYMBOL DRIL BU</t>
  </si>
  <si>
    <t>0FC5</t>
  </si>
  <si>
    <t>TIBETAN SYMBOL RDO RJE</t>
  </si>
  <si>
    <t>0FC7</t>
  </si>
  <si>
    <t>TIBETAN SYMBOL RDO RJE RGYA GRAM</t>
  </si>
  <si>
    <t>0FC8</t>
  </si>
  <si>
    <t>TIBETAN SYMBOL PHUR PA</t>
  </si>
  <si>
    <t>0FC9</t>
  </si>
  <si>
    <t>TIBETAN SYMBOL NOR BU</t>
  </si>
  <si>
    <t>0FCA</t>
  </si>
  <si>
    <t>TIBETAN SYMBOL NOR BU NYIS -KHYIL</t>
  </si>
  <si>
    <t>0FCB</t>
  </si>
  <si>
    <t>TIBETAN SYMBOL NOR BU GSUM -KHYIL</t>
  </si>
  <si>
    <t>0FCC</t>
  </si>
  <si>
    <t>TIBETAN SYMBOL NOR BU BZHI -KHYIL</t>
  </si>
  <si>
    <t>0FCE</t>
  </si>
  <si>
    <t>TIBETAN SIGN RDEL NAG RDEL DKAR</t>
  </si>
  <si>
    <t>0FCF</t>
  </si>
  <si>
    <t>TIBETAN SIGN RDEL NAG GSUM</t>
  </si>
  <si>
    <t>0FD5</t>
  </si>
  <si>
    <t>RIGHT-FACING SVASTI SIGN</t>
  </si>
  <si>
    <t>0FD6</t>
  </si>
  <si>
    <t>LEFT-FACING SVASTI SIGN</t>
  </si>
  <si>
    <t>0FD7</t>
  </si>
  <si>
    <t>RIGHT-FACING SVASTI SIGN WITH DOTS</t>
  </si>
  <si>
    <t>0FD8</t>
  </si>
  <si>
    <t>LEFT-FACING SVASTI SIGN WITH DOTS</t>
  </si>
  <si>
    <t>10137</t>
  </si>
  <si>
    <t>AEGEAN WEIGHT BASE UNIT</t>
  </si>
  <si>
    <t>10138</t>
  </si>
  <si>
    <t>AEGEAN WEIGHT FIRST SUBUNIT</t>
  </si>
  <si>
    <t>10139</t>
  </si>
  <si>
    <t>AEGEAN WEIGHT SECOND SUBUNIT</t>
  </si>
  <si>
    <t>1013A</t>
  </si>
  <si>
    <t>AEGEAN WEIGHT THIRD SUBUNIT</t>
  </si>
  <si>
    <t>1013B</t>
  </si>
  <si>
    <t>AEGEAN WEIGHT FOURTH SUBUNIT</t>
  </si>
  <si>
    <t>1013C</t>
  </si>
  <si>
    <t>AEGEAN DRY MEASURE FIRST SUBUNIT</t>
  </si>
  <si>
    <t>1013D</t>
  </si>
  <si>
    <t>AEGEAN LIQUID MEASURE FIRST SUBUNIT</t>
  </si>
  <si>
    <t>1013E</t>
  </si>
  <si>
    <t>AEGEAN MEASURE SECOND SUBUNIT</t>
  </si>
  <si>
    <t>1013F</t>
  </si>
  <si>
    <t>AEGEAN MEASURE THIRD SUBUNIT</t>
  </si>
  <si>
    <t>10179</t>
  </si>
  <si>
    <t>GREEK YEAR SIGN</t>
  </si>
  <si>
    <t>1017A</t>
  </si>
  <si>
    <t>GREEK TALENT SIGN</t>
  </si>
  <si>
    <t>1017B</t>
  </si>
  <si>
    <t>GREEK DRACHMA SIGN</t>
  </si>
  <si>
    <t>1017C</t>
  </si>
  <si>
    <t>GREEK OBOL SIGN</t>
  </si>
  <si>
    <t>1017D</t>
  </si>
  <si>
    <t>GREEK TWO OBOLS SIGN</t>
  </si>
  <si>
    <t>1017E</t>
  </si>
  <si>
    <t>GREEK THREE OBOLS SIGN</t>
  </si>
  <si>
    <t>1017F</t>
  </si>
  <si>
    <t>GREEK FOUR OBOLS SIGN</t>
  </si>
  <si>
    <t>10180</t>
  </si>
  <si>
    <t>GREEK FIVE OBOLS SIGN</t>
  </si>
  <si>
    <t>10181</t>
  </si>
  <si>
    <t>GREEK METRETES SIGN</t>
  </si>
  <si>
    <t>10182</t>
  </si>
  <si>
    <t>GREEK KYATHOS BASE SIGN</t>
  </si>
  <si>
    <t>10183</t>
  </si>
  <si>
    <t>GREEK LITRA SIGN</t>
  </si>
  <si>
    <t>10184</t>
  </si>
  <si>
    <t>GREEK OUNKIA SIGN</t>
  </si>
  <si>
    <t>10185</t>
  </si>
  <si>
    <t>GREEK XESTES SIGN</t>
  </si>
  <si>
    <t>10186</t>
  </si>
  <si>
    <t>GREEK ARTABE SIGN</t>
  </si>
  <si>
    <t>10187</t>
  </si>
  <si>
    <t>GREEK AROURA SIGN</t>
  </si>
  <si>
    <t>10188</t>
  </si>
  <si>
    <t>GREEK GRAMMA SIGN</t>
  </si>
  <si>
    <t>10189</t>
  </si>
  <si>
    <t>GREEK TRYBLION BASE SIGN</t>
  </si>
  <si>
    <t>1018C</t>
  </si>
  <si>
    <t>GREEK SINUSOID SIGN</t>
  </si>
  <si>
    <t>1018D</t>
  </si>
  <si>
    <t>GREEK INDICTION SIGN</t>
  </si>
  <si>
    <t>1018E</t>
  </si>
  <si>
    <t>NOMISMA SIGN</t>
  </si>
  <si>
    <t>10190</t>
  </si>
  <si>
    <t>ROMAN SEXTANS SIGN</t>
  </si>
  <si>
    <t>10191</t>
  </si>
  <si>
    <t>ROMAN UNCIA SIGN</t>
  </si>
  <si>
    <t>10192</t>
  </si>
  <si>
    <t>ROMAN SEMUNCIA SIGN</t>
  </si>
  <si>
    <t>10193</t>
  </si>
  <si>
    <t>ROMAN SEXTULA SIGN</t>
  </si>
  <si>
    <t>10194</t>
  </si>
  <si>
    <t>ROMAN DIMIDIA SEXTULA SIGN</t>
  </si>
  <si>
    <t>10195</t>
  </si>
  <si>
    <t>ROMAN SILIQUA SIGN</t>
  </si>
  <si>
    <t>10196</t>
  </si>
  <si>
    <t>ROMAN DENARIUS SIGN</t>
  </si>
  <si>
    <t>10197</t>
  </si>
  <si>
    <t>ROMAN QUINARIUS SIGN</t>
  </si>
  <si>
    <t>10198</t>
  </si>
  <si>
    <t>ROMAN SESTERTIUS SIGN</t>
  </si>
  <si>
    <t>10199</t>
  </si>
  <si>
    <t>ROMAN DUPONDIUS SIGN</t>
  </si>
  <si>
    <t>1019A</t>
  </si>
  <si>
    <t>ROMAN AS SIGN</t>
  </si>
  <si>
    <t>1019B</t>
  </si>
  <si>
    <t>ROMAN CENTURIAL SIGN</t>
  </si>
  <si>
    <t>1019C</t>
  </si>
  <si>
    <t>ASCIA SYMBOL</t>
  </si>
  <si>
    <t>101A0</t>
  </si>
  <si>
    <t>GREEK SYMBOL TAU RHO</t>
  </si>
  <si>
    <t>101D0</t>
  </si>
  <si>
    <t>PHAISTOS DISC SIGN PEDESTRIAN</t>
  </si>
  <si>
    <t>101D1</t>
  </si>
  <si>
    <t>PHAISTOS DISC SIGN PLUMED HEAD</t>
  </si>
  <si>
    <t>101D2</t>
  </si>
  <si>
    <t>PHAISTOS DISC SIGN TATTOOED HEAD</t>
  </si>
  <si>
    <t>101D3</t>
  </si>
  <si>
    <t>PHAISTOS DISC SIGN CAPTIVE</t>
  </si>
  <si>
    <t>101D4</t>
  </si>
  <si>
    <t>PHAISTOS DISC SIGN CHILD</t>
  </si>
  <si>
    <t>101D5</t>
  </si>
  <si>
    <t>PHAISTOS DISC SIGN WOMAN</t>
  </si>
  <si>
    <t>101D6</t>
  </si>
  <si>
    <t>PHAISTOS DISC SIGN HELMET</t>
  </si>
  <si>
    <t>101D7</t>
  </si>
  <si>
    <t>PHAISTOS DISC SIGN GAUNTLET</t>
  </si>
  <si>
    <t>101D8</t>
  </si>
  <si>
    <t>PHAISTOS DISC SIGN TIARA</t>
  </si>
  <si>
    <t>101D9</t>
  </si>
  <si>
    <t>PHAISTOS DISC SIGN ARROW</t>
  </si>
  <si>
    <t>101DA</t>
  </si>
  <si>
    <t>PHAISTOS DISC SIGN BOW</t>
  </si>
  <si>
    <t>101DB</t>
  </si>
  <si>
    <t>PHAISTOS DISC SIGN SHIELD</t>
  </si>
  <si>
    <t>101DC</t>
  </si>
  <si>
    <t>PHAISTOS DISC SIGN CLUB</t>
  </si>
  <si>
    <t>101DD</t>
  </si>
  <si>
    <t>PHAISTOS DISC SIGN MANACLES</t>
  </si>
  <si>
    <t>101DE</t>
  </si>
  <si>
    <t>PHAISTOS DISC SIGN MATTOCK</t>
  </si>
  <si>
    <t>101DF</t>
  </si>
  <si>
    <t>PHAISTOS DISC SIGN SAW</t>
  </si>
  <si>
    <t>101E0</t>
  </si>
  <si>
    <t>PHAISTOS DISC SIGN LID</t>
  </si>
  <si>
    <t>101E1</t>
  </si>
  <si>
    <t>PHAISTOS DISC SIGN BOOMERANG</t>
  </si>
  <si>
    <t>101E2</t>
  </si>
  <si>
    <t>PHAISTOS DISC SIGN CARPENTRY PLANE</t>
  </si>
  <si>
    <t>101E3</t>
  </si>
  <si>
    <t>PHAISTOS DISC SIGN DOLIUM</t>
  </si>
  <si>
    <t>101E4</t>
  </si>
  <si>
    <t>PHAISTOS DISC SIGN COMB</t>
  </si>
  <si>
    <t>101E5</t>
  </si>
  <si>
    <t>PHAISTOS DISC SIGN SLING</t>
  </si>
  <si>
    <t>101E6</t>
  </si>
  <si>
    <t>PHAISTOS DISC SIGN COLUMN</t>
  </si>
  <si>
    <t>101E7</t>
  </si>
  <si>
    <t>PHAISTOS DISC SIGN BEEHIVE</t>
  </si>
  <si>
    <t>101E8</t>
  </si>
  <si>
    <t>PHAISTOS DISC SIGN SHIP</t>
  </si>
  <si>
    <t>101E9</t>
  </si>
  <si>
    <t>PHAISTOS DISC SIGN HORN</t>
  </si>
  <si>
    <t>101EA</t>
  </si>
  <si>
    <t>PHAISTOS DISC SIGN HIDE</t>
  </si>
  <si>
    <t>101EB</t>
  </si>
  <si>
    <t>PHAISTOS DISC SIGN BULLS LEG</t>
  </si>
  <si>
    <t>101EC</t>
  </si>
  <si>
    <t>PHAISTOS DISC SIGN CAT</t>
  </si>
  <si>
    <t>101ED</t>
  </si>
  <si>
    <t>PHAISTOS DISC SIGN RAM</t>
  </si>
  <si>
    <t>101EE</t>
  </si>
  <si>
    <t>PHAISTOS DISC SIGN EAGLE</t>
  </si>
  <si>
    <t>101EF</t>
  </si>
  <si>
    <t>PHAISTOS DISC SIGN DOVE</t>
  </si>
  <si>
    <t>101F0</t>
  </si>
  <si>
    <t>PHAISTOS DISC SIGN TUNNY</t>
  </si>
  <si>
    <t>101F1</t>
  </si>
  <si>
    <t>PHAISTOS DISC SIGN BEE</t>
  </si>
  <si>
    <t>101F2</t>
  </si>
  <si>
    <t>PHAISTOS DISC SIGN PLANE TREE</t>
  </si>
  <si>
    <t>101F3</t>
  </si>
  <si>
    <t>PHAISTOS DISC SIGN VINE</t>
  </si>
  <si>
    <t>101F4</t>
  </si>
  <si>
    <t>PHAISTOS DISC SIGN PAPYRUS</t>
  </si>
  <si>
    <t>101F5</t>
  </si>
  <si>
    <t>PHAISTOS DISC SIGN ROSETTE</t>
  </si>
  <si>
    <t>101F6</t>
  </si>
  <si>
    <t>PHAISTOS DISC SIGN LILY</t>
  </si>
  <si>
    <t>101F7</t>
  </si>
  <si>
    <t>PHAISTOS DISC SIGN OX BACK</t>
  </si>
  <si>
    <t>101F8</t>
  </si>
  <si>
    <t>PHAISTOS DISC SIGN FLUTE</t>
  </si>
  <si>
    <t>101F9</t>
  </si>
  <si>
    <t>PHAISTOS DISC SIGN GRATER</t>
  </si>
  <si>
    <t>101FA</t>
  </si>
  <si>
    <t>PHAISTOS DISC SIGN STRAINER</t>
  </si>
  <si>
    <t>101FB</t>
  </si>
  <si>
    <t>PHAISTOS DISC SIGN SMALL AXE</t>
  </si>
  <si>
    <t>101FC</t>
  </si>
  <si>
    <t>PHAISTOS DISC SIGN WAVY BAND</t>
  </si>
  <si>
    <t>10877</t>
  </si>
  <si>
    <t>PALMYRENE LEFT-POINTING FLEURON</t>
  </si>
  <si>
    <t>10878</t>
  </si>
  <si>
    <t>PALMYRENE RIGHT-POINTING FLEURON</t>
  </si>
  <si>
    <t>109E</t>
  </si>
  <si>
    <t>MYANMAR SYMBOL SHAN ONE</t>
  </si>
  <si>
    <t>109F</t>
  </si>
  <si>
    <t>MYANMAR SYMBOL SHAN EXCLAMATION</t>
  </si>
  <si>
    <t>10AC8</t>
  </si>
  <si>
    <t>MANICHAEAN SIGN UD</t>
  </si>
  <si>
    <t>10D8E</t>
  </si>
  <si>
    <t>GARAY PLUS SIGN</t>
  </si>
  <si>
    <t>10D8F</t>
  </si>
  <si>
    <t>GARAY MINUS SIGN</t>
  </si>
  <si>
    <t>1173F</t>
  </si>
  <si>
    <t>AHOM SYMBOL VI</t>
  </si>
  <si>
    <t>11FD5</t>
  </si>
  <si>
    <t>TAMIL SIGN NEL</t>
  </si>
  <si>
    <t>11FD6</t>
  </si>
  <si>
    <t>TAMIL SIGN CEVITU</t>
  </si>
  <si>
    <t>11FD7</t>
  </si>
  <si>
    <t>TAMIL SIGN AAZHAAKKU</t>
  </si>
  <si>
    <t>11FD8</t>
  </si>
  <si>
    <t>TAMIL SIGN UZHAKKU</t>
  </si>
  <si>
    <t>11FD9</t>
  </si>
  <si>
    <t>TAMIL SIGN MUUVUZHAKKU</t>
  </si>
  <si>
    <t>11FDA</t>
  </si>
  <si>
    <t>TAMIL SIGN KURUNI</t>
  </si>
  <si>
    <t>11FDB</t>
  </si>
  <si>
    <t>TAMIL SIGN PATHAKKU</t>
  </si>
  <si>
    <t>11FDC</t>
  </si>
  <si>
    <t>TAMIL SIGN MUKKURUNI</t>
  </si>
  <si>
    <t>11FE1</t>
  </si>
  <si>
    <t>TAMIL SIGN PAARAM</t>
  </si>
  <si>
    <t>11FE2</t>
  </si>
  <si>
    <t>TAMIL SIGN KUZHI</t>
  </si>
  <si>
    <t>11FE3</t>
  </si>
  <si>
    <t>TAMIL SIGN VELI</t>
  </si>
  <si>
    <t>11FE4</t>
  </si>
  <si>
    <t>TAMIL WET CULTIVATION SIGN</t>
  </si>
  <si>
    <t>11FE5</t>
  </si>
  <si>
    <t>TAMIL DRY CULTIVATION SIGN</t>
  </si>
  <si>
    <t>11FE6</t>
  </si>
  <si>
    <t>TAMIL LAND SIGN</t>
  </si>
  <si>
    <t>11FE7</t>
  </si>
  <si>
    <t>TAMIL SALT PAN SIGN</t>
  </si>
  <si>
    <t>11FE8</t>
  </si>
  <si>
    <t>TAMIL TRADITIONAL CREDIT SIGN</t>
  </si>
  <si>
    <t>11FE9</t>
  </si>
  <si>
    <t>TAMIL TRADITIONAL NUMBER SIGN</t>
  </si>
  <si>
    <t>11FEA</t>
  </si>
  <si>
    <t>TAMIL CURRENT SIGN</t>
  </si>
  <si>
    <t>11FEB</t>
  </si>
  <si>
    <t>TAMIL AND ODD SIGN</t>
  </si>
  <si>
    <t>11FEC</t>
  </si>
  <si>
    <t>TAMIL SPENT SIGN</t>
  </si>
  <si>
    <t>11FED</t>
  </si>
  <si>
    <t>TAMIL TOTAL SIGN</t>
  </si>
  <si>
    <t>11FEE</t>
  </si>
  <si>
    <t>TAMIL IN POSSESSION SIGN</t>
  </si>
  <si>
    <t>11FEF</t>
  </si>
  <si>
    <t>TAMIL STARTING FROM SIGN</t>
  </si>
  <si>
    <t>11FF0</t>
  </si>
  <si>
    <t>TAMIL SIGN MUTHALIYA</t>
  </si>
  <si>
    <t>11FF1</t>
  </si>
  <si>
    <t>TAMIL SIGN VAKAIYARAA</t>
  </si>
  <si>
    <t>1390</t>
  </si>
  <si>
    <t>ETHIOPIC TONAL MARK YIZET</t>
  </si>
  <si>
    <t>1391</t>
  </si>
  <si>
    <t>ETHIOPIC TONAL MARK DERET</t>
  </si>
  <si>
    <t>1392</t>
  </si>
  <si>
    <t>ETHIOPIC TONAL MARK RIKRIK</t>
  </si>
  <si>
    <t>1393</t>
  </si>
  <si>
    <t>ETHIOPIC TONAL MARK SHORT RIKRIK</t>
  </si>
  <si>
    <t>1394</t>
  </si>
  <si>
    <t>ETHIOPIC TONAL MARK DIFAT</t>
  </si>
  <si>
    <t>1395</t>
  </si>
  <si>
    <t>ETHIOPIC TONAL MARK KENAT</t>
  </si>
  <si>
    <t>1396</t>
  </si>
  <si>
    <t>ETHIOPIC TONAL MARK CHIRET</t>
  </si>
  <si>
    <t>1397</t>
  </si>
  <si>
    <t>ETHIOPIC TONAL MARK HIDET</t>
  </si>
  <si>
    <t>1398</t>
  </si>
  <si>
    <t>ETHIOPIC TONAL MARK DERET-HIDET</t>
  </si>
  <si>
    <t>1399</t>
  </si>
  <si>
    <t>ETHIOPIC TONAL MARK KURT</t>
  </si>
  <si>
    <t>166D</t>
  </si>
  <si>
    <t>CANADIAN SYLLABICS CHI SIGN</t>
  </si>
  <si>
    <t>16B3C</t>
  </si>
  <si>
    <t>PAHAWH HMONG SIGN XYEEM NTXIV</t>
  </si>
  <si>
    <t>16B3D</t>
  </si>
  <si>
    <t>PAHAWH HMONG SIGN XYEEM RHO</t>
  </si>
  <si>
    <t>16B3E</t>
  </si>
  <si>
    <t>PAHAWH HMONG SIGN XYEEM TOV</t>
  </si>
  <si>
    <t>16B3F</t>
  </si>
  <si>
    <t>PAHAWH HMONG SIGN XYEEM FAIB</t>
  </si>
  <si>
    <t>16B45</t>
  </si>
  <si>
    <t>PAHAWH HMONG SIGN CIM TSOV ROG</t>
  </si>
  <si>
    <t>1940</t>
  </si>
  <si>
    <t>LIMBU SIGN LOO</t>
  </si>
  <si>
    <t>19DE</t>
  </si>
  <si>
    <t>NEW TAI LUE SIGN LAE</t>
  </si>
  <si>
    <t>19DF</t>
  </si>
  <si>
    <t>NEW TAI LUE SIGN LAEV</t>
  </si>
  <si>
    <t>19E0</t>
  </si>
  <si>
    <t>KHMER SYMBOL PATHAMASAT</t>
  </si>
  <si>
    <t>19E1</t>
  </si>
  <si>
    <t>KHMER SYMBOL MUOY KOET</t>
  </si>
  <si>
    <t>19E2</t>
  </si>
  <si>
    <t>KHMER SYMBOL PII KOET</t>
  </si>
  <si>
    <t>19E3</t>
  </si>
  <si>
    <t>KHMER SYMBOL BEI KOET</t>
  </si>
  <si>
    <t>19E4</t>
  </si>
  <si>
    <t>KHMER SYMBOL BUON KOET</t>
  </si>
  <si>
    <t>19E5</t>
  </si>
  <si>
    <t>KHMER SYMBOL PRAM KOET</t>
  </si>
  <si>
    <t>19E6</t>
  </si>
  <si>
    <t>KHMER SYMBOL PRAM-MUOY KOET</t>
  </si>
  <si>
    <t>19E7</t>
  </si>
  <si>
    <t>KHMER SYMBOL PRAM-PII KOET</t>
  </si>
  <si>
    <t>19E8</t>
  </si>
  <si>
    <t>KHMER SYMBOL PRAM-BEI KOET</t>
  </si>
  <si>
    <t>19E9</t>
  </si>
  <si>
    <t>KHMER SYMBOL PRAM-BUON KOET</t>
  </si>
  <si>
    <t>19EA</t>
  </si>
  <si>
    <t>KHMER SYMBOL DAP KOET</t>
  </si>
  <si>
    <t>19EB</t>
  </si>
  <si>
    <t>KHMER SYMBOL DAP-MUOY KOET</t>
  </si>
  <si>
    <t>19EC</t>
  </si>
  <si>
    <t>KHMER SYMBOL DAP-PII KOET</t>
  </si>
  <si>
    <t>19ED</t>
  </si>
  <si>
    <t>KHMER SYMBOL DAP-BEI KOET</t>
  </si>
  <si>
    <t>19EE</t>
  </si>
  <si>
    <t>KHMER SYMBOL DAP-BUON KOET</t>
  </si>
  <si>
    <t>19EF</t>
  </si>
  <si>
    <t>KHMER SYMBOL DAP-PRAM KOET</t>
  </si>
  <si>
    <t>19F0</t>
  </si>
  <si>
    <t>KHMER SYMBOL TUTEYASAT</t>
  </si>
  <si>
    <t>19F1</t>
  </si>
  <si>
    <t>KHMER SYMBOL MUOY ROC</t>
  </si>
  <si>
    <t>19F2</t>
  </si>
  <si>
    <t>KHMER SYMBOL PII ROC</t>
  </si>
  <si>
    <t>19F3</t>
  </si>
  <si>
    <t>KHMER SYMBOL BEI ROC</t>
  </si>
  <si>
    <t>19F4</t>
  </si>
  <si>
    <t>KHMER SYMBOL BUON ROC</t>
  </si>
  <si>
    <t>19F5</t>
  </si>
  <si>
    <t>KHMER SYMBOL PRAM ROC</t>
  </si>
  <si>
    <t>19F6</t>
  </si>
  <si>
    <t>KHMER SYMBOL PRAM-MUOY ROC</t>
  </si>
  <si>
    <t>19F7</t>
  </si>
  <si>
    <t>KHMER SYMBOL PRAM-PII ROC</t>
  </si>
  <si>
    <t>19F8</t>
  </si>
  <si>
    <t>KHMER SYMBOL PRAM-BEI ROC</t>
  </si>
  <si>
    <t>19F9</t>
  </si>
  <si>
    <t>KHMER SYMBOL PRAM-BUON ROC</t>
  </si>
  <si>
    <t>19FA</t>
  </si>
  <si>
    <t>KHMER SYMBOL DAP ROC</t>
  </si>
  <si>
    <t>19FB</t>
  </si>
  <si>
    <t>KHMER SYMBOL DAP-MUOY ROC</t>
  </si>
  <si>
    <t>19FC</t>
  </si>
  <si>
    <t>KHMER SYMBOL DAP-PII ROC</t>
  </si>
  <si>
    <t>19FD</t>
  </si>
  <si>
    <t>KHMER SYMBOL DAP-BEI ROC</t>
  </si>
  <si>
    <t>19FE</t>
  </si>
  <si>
    <t>KHMER SYMBOL DAP-BUON ROC</t>
  </si>
  <si>
    <t>19FF</t>
  </si>
  <si>
    <t>KHMER SYMBOL DAP-PRAM ROC</t>
  </si>
  <si>
    <t>1B61</t>
  </si>
  <si>
    <t>BALINESE MUSICAL SYMBOL DONG</t>
  </si>
  <si>
    <t>1B62</t>
  </si>
  <si>
    <t>BALINESE MUSICAL SYMBOL DENG</t>
  </si>
  <si>
    <t>1B63</t>
  </si>
  <si>
    <t>BALINESE MUSICAL SYMBOL DUNG</t>
  </si>
  <si>
    <t>1B64</t>
  </si>
  <si>
    <t>BALINESE MUSICAL SYMBOL DANG</t>
  </si>
  <si>
    <t>1B65</t>
  </si>
  <si>
    <t>BALINESE MUSICAL SYMBOL DANG SURANG</t>
  </si>
  <si>
    <t>1B66</t>
  </si>
  <si>
    <t>BALINESE MUSICAL SYMBOL DING</t>
  </si>
  <si>
    <t>1B67</t>
  </si>
  <si>
    <t>BALINESE MUSICAL SYMBOL DAENG</t>
  </si>
  <si>
    <t>1B68</t>
  </si>
  <si>
    <t>BALINESE MUSICAL SYMBOL DEUNG</t>
  </si>
  <si>
    <t>1B69</t>
  </si>
  <si>
    <t>BALINESE MUSICAL SYMBOL DAING</t>
  </si>
  <si>
    <t>1B6A</t>
  </si>
  <si>
    <t>BALINESE MUSICAL SYMBOL DANG GEDE</t>
  </si>
  <si>
    <t>1B74</t>
  </si>
  <si>
    <t>BALINESE MUSICAL SYMBOL RIGHT-HAND OPEN DUG</t>
  </si>
  <si>
    <t>1B75</t>
  </si>
  <si>
    <t>BALINESE MUSICAL SYMBOL RIGHT-HAND OPEN DAG</t>
  </si>
  <si>
    <t>1B76</t>
  </si>
  <si>
    <t>BALINESE MUSICAL SYMBOL RIGHT-HAND CLOSED TUK</t>
  </si>
  <si>
    <t>1B77</t>
  </si>
  <si>
    <t>BALINESE MUSICAL SYMBOL RIGHT-HAND CLOSED TAK</t>
  </si>
  <si>
    <t>1B78</t>
  </si>
  <si>
    <t>BALINESE MUSICAL SYMBOL LEFT-HAND OPEN PANG</t>
  </si>
  <si>
    <t>1B79</t>
  </si>
  <si>
    <t>BALINESE MUSICAL SYMBOL LEFT-HAND OPEN PUNG</t>
  </si>
  <si>
    <t>1B7A</t>
  </si>
  <si>
    <t>BALINESE MUSICAL SYMBOL LEFT-HAND CLOSED PLAK</t>
  </si>
  <si>
    <t>1B7B</t>
  </si>
  <si>
    <t>BALINESE MUSICAL SYMBOL LEFT-HAND CLOSED PLUK</t>
  </si>
  <si>
    <t>1B7C</t>
  </si>
  <si>
    <t>BALINESE MUSICAL SYMBOL LEFT-HAND OPEN PING</t>
  </si>
  <si>
    <t>1BC9C</t>
  </si>
  <si>
    <t>DUPLOYAN SIGN O WITH CROSS</t>
  </si>
  <si>
    <t>1CC00</t>
  </si>
  <si>
    <t>UP-POINTING GO-KART</t>
  </si>
  <si>
    <t>1CC01</t>
  </si>
  <si>
    <t>RIGHT-POINTING GO-KART</t>
  </si>
  <si>
    <t>1CC02</t>
  </si>
  <si>
    <t>LEFT-POINTING STICK FIGURE</t>
  </si>
  <si>
    <t>1CC03</t>
  </si>
  <si>
    <t>RIGHT-POINTING STICK FIGURE</t>
  </si>
  <si>
    <t>1CC04</t>
  </si>
  <si>
    <t>DOWN-POINTING STICK FIGURE</t>
  </si>
  <si>
    <t>1CC05</t>
  </si>
  <si>
    <t>LOWER HORIZONTAL RULER SEGMENT</t>
  </si>
  <si>
    <t>1CC06</t>
  </si>
  <si>
    <t>RIGHT VERTICAL RULER SEGMENT</t>
  </si>
  <si>
    <t>1CC07</t>
  </si>
  <si>
    <t>LOWER RIGHT RULER SEGMENT</t>
  </si>
  <si>
    <t>1CC08</t>
  </si>
  <si>
    <t>ANTENNA</t>
  </si>
  <si>
    <t>1CC09</t>
  </si>
  <si>
    <t>HORIZONTAL RESISTOR SEGMENT</t>
  </si>
  <si>
    <t>1CC0A</t>
  </si>
  <si>
    <t>VERTICAL RESISTOR SEGMENT</t>
  </si>
  <si>
    <t>1CC0B</t>
  </si>
  <si>
    <t>LEFT THIRD INDUCTOR</t>
  </si>
  <si>
    <t>1CC0C</t>
  </si>
  <si>
    <t>MIDDLE THIRD INDUCTOR</t>
  </si>
  <si>
    <t>1CC0D</t>
  </si>
  <si>
    <t>RIGHT THIRD INDUCTOR</t>
  </si>
  <si>
    <t>1CC0E</t>
  </si>
  <si>
    <t>LEFT-POINTING DIODE</t>
  </si>
  <si>
    <t>1CC0F</t>
  </si>
  <si>
    <t>RIGHT-POINTING DIODE</t>
  </si>
  <si>
    <t>1CC10</t>
  </si>
  <si>
    <t>NPN TRANSISTOR</t>
  </si>
  <si>
    <t>1CC11</t>
  </si>
  <si>
    <t>PNP TRANSISTOR</t>
  </si>
  <si>
    <t>1CC12</t>
  </si>
  <si>
    <t>RECEPTACLE</t>
  </si>
  <si>
    <t>1CC13</t>
  </si>
  <si>
    <t>HORIZONTAL CAPACITOR</t>
  </si>
  <si>
    <t>1CC14</t>
  </si>
  <si>
    <t>VERTICAL CAPACITOR</t>
  </si>
  <si>
    <t>1CC15</t>
  </si>
  <si>
    <t>LOGIC GATE OR</t>
  </si>
  <si>
    <t>1CC16</t>
  </si>
  <si>
    <t>LOGIC GATE AND</t>
  </si>
  <si>
    <t>1CC17</t>
  </si>
  <si>
    <t>LOGIC GATE INVERTED INPUTS</t>
  </si>
  <si>
    <t>1CC18</t>
  </si>
  <si>
    <t>LOGIC GATE INVERTED OUTPUT</t>
  </si>
  <si>
    <t>1CC19</t>
  </si>
  <si>
    <t>LOGIC GATE BUFFER</t>
  </si>
  <si>
    <t>1CC1A</t>
  </si>
  <si>
    <t>LOGIC GATE BUFFER WITH INVERTED INPUT</t>
  </si>
  <si>
    <t>1CC1B</t>
  </si>
  <si>
    <t>BOX DRAWINGS LIGHT HORIZONTAL AND UPPER RIGHT</t>
  </si>
  <si>
    <t>1CC1C</t>
  </si>
  <si>
    <t>BOX DRAWINGS LIGHT HORIZONTAL AND LOWER RIGHT</t>
  </si>
  <si>
    <t>1CC1D</t>
  </si>
  <si>
    <t>BOX DRAWINGS LIGHT TOP AND UPPER LEFT</t>
  </si>
  <si>
    <t>1CC1E</t>
  </si>
  <si>
    <t>BOX DRAWINGS LIGHT BOTTOM AND LOWER LEFT</t>
  </si>
  <si>
    <t>1CC1F</t>
  </si>
  <si>
    <t>BOX DRAWINGS DOUBLE DIAGONAL UPPER RIGHT TO LOWER LEFT</t>
  </si>
  <si>
    <t>1CC20</t>
  </si>
  <si>
    <t>BOX DRAWINGS DOUBLE DIAGONAL UPPER LEFT TO LOWER RIGHT</t>
  </si>
  <si>
    <t>1CC21</t>
  </si>
  <si>
    <t>SEPARATED BLOCK QUADRANT-1</t>
  </si>
  <si>
    <t>1CC22</t>
  </si>
  <si>
    <t>SEPARATED BLOCK QUADRANT-2</t>
  </si>
  <si>
    <t>1CC23</t>
  </si>
  <si>
    <t>SEPARATED BLOCK QUADRANT-12</t>
  </si>
  <si>
    <t>1CC24</t>
  </si>
  <si>
    <t>SEPARATED BLOCK QUADRANT-3</t>
  </si>
  <si>
    <t>1CC25</t>
  </si>
  <si>
    <t>SEPARATED BLOCK QUADRANT-13</t>
  </si>
  <si>
    <t>1CC26</t>
  </si>
  <si>
    <t>SEPARATED BLOCK QUADRANT-23</t>
  </si>
  <si>
    <t>1CC27</t>
  </si>
  <si>
    <t>SEPARATED BLOCK QUADRANT-123</t>
  </si>
  <si>
    <t>1CC28</t>
  </si>
  <si>
    <t>SEPARATED BLOCK QUADRANT-4</t>
  </si>
  <si>
    <t>1CC29</t>
  </si>
  <si>
    <t>SEPARATED BLOCK QUADRANT-14</t>
  </si>
  <si>
    <t>1CC2A</t>
  </si>
  <si>
    <t>SEPARATED BLOCK QUADRANT-24</t>
  </si>
  <si>
    <t>1CC2B</t>
  </si>
  <si>
    <t>SEPARATED BLOCK QUADRANT-124</t>
  </si>
  <si>
    <t>1CC2C</t>
  </si>
  <si>
    <t>SEPARATED BLOCK QUADRANT-34</t>
  </si>
  <si>
    <t>1CC2D</t>
  </si>
  <si>
    <t>SEPARATED BLOCK QUADRANT-134</t>
  </si>
  <si>
    <t>1CC2E</t>
  </si>
  <si>
    <t>SEPARATED BLOCK QUADRANT-234</t>
  </si>
  <si>
    <t>1CC2F</t>
  </si>
  <si>
    <t>SEPARATED BLOCK QUADRANT-1234</t>
  </si>
  <si>
    <t>1CC30</t>
  </si>
  <si>
    <t>UPPER LEFT TWELFTH CIRCLE</t>
  </si>
  <si>
    <t>1CC31</t>
  </si>
  <si>
    <t>UPPER CENTRE LEFT TWELFTH CIRCLE</t>
  </si>
  <si>
    <t>1CC32</t>
  </si>
  <si>
    <t>UPPER CENTRE RIGHT TWELFTH CIRCLE</t>
  </si>
  <si>
    <t>1CC33</t>
  </si>
  <si>
    <t>UPPER RIGHT TWELFTH CIRCLE</t>
  </si>
  <si>
    <t>1CC34</t>
  </si>
  <si>
    <t>UPPER MIDDLE LEFT TWELFTH CIRCLE</t>
  </si>
  <si>
    <t>1CC35</t>
  </si>
  <si>
    <t>UPPER LEFT QUARTER CIRCLE</t>
  </si>
  <si>
    <t>1CC36</t>
  </si>
  <si>
    <t>UPPER RIGHT QUARTER CIRCLE</t>
  </si>
  <si>
    <t>1CC37</t>
  </si>
  <si>
    <t>UPPER MIDDLE RIGHT TWELFTH CIRCLE</t>
  </si>
  <si>
    <t>1CC38</t>
  </si>
  <si>
    <t>LOWER MIDDLE LEFT TWELFTH CIRCLE</t>
  </si>
  <si>
    <t>1CC39</t>
  </si>
  <si>
    <t>LOWER LEFT QUARTER CIRCLE</t>
  </si>
  <si>
    <t>1CC3A</t>
  </si>
  <si>
    <t>LOWER RIGHT QUARTER CIRCLE</t>
  </si>
  <si>
    <t>1CC3B</t>
  </si>
  <si>
    <t>LOWER MIDDLE RIGHT TWELFTH CIRCLE</t>
  </si>
  <si>
    <t>1CC3C</t>
  </si>
  <si>
    <t>LOWER LEFT TWELFTH CIRCLE</t>
  </si>
  <si>
    <t>1CC3D</t>
  </si>
  <si>
    <t>LOWER CENTRE LEFT TWELFTH CIRCLE</t>
  </si>
  <si>
    <t>1CC3E</t>
  </si>
  <si>
    <t>LOWER CENTRE RIGHT TWELFTH CIRCLE</t>
  </si>
  <si>
    <t>1CC3F</t>
  </si>
  <si>
    <t>LOWER RIGHT TWELFTH CIRCLE</t>
  </si>
  <si>
    <t>1CC40</t>
  </si>
  <si>
    <t>SPARSE HORIZONTAL FILL</t>
  </si>
  <si>
    <t>1CC41</t>
  </si>
  <si>
    <t>SPARSE VERTICAL FILL</t>
  </si>
  <si>
    <t>1CC42</t>
  </si>
  <si>
    <t>ORTHOGONAL CROSSHATCH FILL</t>
  </si>
  <si>
    <t>1CC43</t>
  </si>
  <si>
    <t>DIAGONAL CROSSHATCH FILL</t>
  </si>
  <si>
    <t>1CC44</t>
  </si>
  <si>
    <t>DENSE VERTICAL FILL</t>
  </si>
  <si>
    <t>1CC45</t>
  </si>
  <si>
    <t>DENSE HORIZONTAL FILL</t>
  </si>
  <si>
    <t>1CC46</t>
  </si>
  <si>
    <t>SPECKLE FILL FRAME-1</t>
  </si>
  <si>
    <t>1CC47</t>
  </si>
  <si>
    <t>SPECKLE FILL FRAME-2</t>
  </si>
  <si>
    <t>1CC48</t>
  </si>
  <si>
    <t>LEFT-FACING BASSINET</t>
  </si>
  <si>
    <t>1CC49</t>
  </si>
  <si>
    <t>RIGHT-FACING BASSINET</t>
  </si>
  <si>
    <t>1CC4A</t>
  </si>
  <si>
    <t>FLYING SAUCER WITH BEAMS</t>
  </si>
  <si>
    <t>1CC4B</t>
  </si>
  <si>
    <t>FLYING SAUCER WITHOUT BEAMS</t>
  </si>
  <si>
    <t>1CC4C</t>
  </si>
  <si>
    <t>ALIEN MONSTER OPEN JAWS</t>
  </si>
  <si>
    <t>1CC4D</t>
  </si>
  <si>
    <t>ALIEN MONSTER CLOSED JAWS</t>
  </si>
  <si>
    <t>1CC4E</t>
  </si>
  <si>
    <t>ALIEN SQUID OPEN TENTACLES</t>
  </si>
  <si>
    <t>1CC4F</t>
  </si>
  <si>
    <t>ALIEN SQUID CLOSED TENTACLES</t>
  </si>
  <si>
    <t>1CC50</t>
  </si>
  <si>
    <t>ALIEN CRAB STEPPING RIGHT</t>
  </si>
  <si>
    <t>1CC51</t>
  </si>
  <si>
    <t>ALIEN CRAB STEPPING LEFT</t>
  </si>
  <si>
    <t>1CC52</t>
  </si>
  <si>
    <t>ALIEN SPIDER CROUCHING</t>
  </si>
  <si>
    <t>1CC53</t>
  </si>
  <si>
    <t>ALIEN SPIDER SPREAD</t>
  </si>
  <si>
    <t>1CC54</t>
  </si>
  <si>
    <t>ALIEN MONSTER STEP-1</t>
  </si>
  <si>
    <t>1CC55</t>
  </si>
  <si>
    <t>ALIEN MONSTER STEP-2</t>
  </si>
  <si>
    <t>1CC56</t>
  </si>
  <si>
    <t>LEFT-POINTING ROCKET SHIP</t>
  </si>
  <si>
    <t>1CC57</t>
  </si>
  <si>
    <t>UP-POINTING ROCKET SHIP</t>
  </si>
  <si>
    <t>1CC58</t>
  </si>
  <si>
    <t>RIGHT-POINTING ROCKET SHIP</t>
  </si>
  <si>
    <t>1CC59</t>
  </si>
  <si>
    <t>DOWN-POINTING ROCKET SHIP</t>
  </si>
  <si>
    <t>1CC5A</t>
  </si>
  <si>
    <t>TOP HALF LEFT-FACING ROBOT</t>
  </si>
  <si>
    <t>1CC5B</t>
  </si>
  <si>
    <t>TOP HALF FORWARD-FACING ROBOT</t>
  </si>
  <si>
    <t>1CC5C</t>
  </si>
  <si>
    <t>TOP HALF RIGHT-FACING ROBOT</t>
  </si>
  <si>
    <t>1CC5D</t>
  </si>
  <si>
    <t>BOTTOM HALF LEFT-FACING ROBOT</t>
  </si>
  <si>
    <t>1CC5E</t>
  </si>
  <si>
    <t>BOTTOM HALF FORWARD-FACING ROBOT</t>
  </si>
  <si>
    <t>1CC5F</t>
  </si>
  <si>
    <t>BOTTOM HALF RIGHT-FACING ROBOT</t>
  </si>
  <si>
    <t>1CC60</t>
  </si>
  <si>
    <t>LEFT-POINTING ATOMIC BOMB</t>
  </si>
  <si>
    <t>1CC61</t>
  </si>
  <si>
    <t>UP-POINTING ATOMIC BOMB</t>
  </si>
  <si>
    <t>1CC62</t>
  </si>
  <si>
    <t>RIGHT-POINTING ATOMIC BOMB</t>
  </si>
  <si>
    <t>1CC63</t>
  </si>
  <si>
    <t>DOWN-POINTING ATOMIC BOMB</t>
  </si>
  <si>
    <t>1CC64</t>
  </si>
  <si>
    <t>MUSHROOM CLOUD</t>
  </si>
  <si>
    <t>1CC65</t>
  </si>
  <si>
    <t>LEFT-POINTING RIFLE</t>
  </si>
  <si>
    <t>1CC66</t>
  </si>
  <si>
    <t>UP-POINTING RIFLE</t>
  </si>
  <si>
    <t>1CC67</t>
  </si>
  <si>
    <t>RIGHT-POINTING RIFLE</t>
  </si>
  <si>
    <t>1CC68</t>
  </si>
  <si>
    <t>DOWN-POINTING RIFLE</t>
  </si>
  <si>
    <t>1CC69</t>
  </si>
  <si>
    <t>EIGHT RAYS INWARD</t>
  </si>
  <si>
    <t>1CC6A</t>
  </si>
  <si>
    <t>EIGHT RAYS OUTWARD</t>
  </si>
  <si>
    <t>1CC6B</t>
  </si>
  <si>
    <t>BLACK LARGE CIRCLE MINUS LEFT QUARTER SECTION</t>
  </si>
  <si>
    <t>1CC6C</t>
  </si>
  <si>
    <t>BLACK LARGE CIRCLE MINUS UPPER QUARTER SECTION</t>
  </si>
  <si>
    <t>1CC6D</t>
  </si>
  <si>
    <t>BLACK LARGE CIRCLE MINUS RIGHT QUARTER SECTION</t>
  </si>
  <si>
    <t>1CC6E</t>
  </si>
  <si>
    <t>BLACK LARGE CIRCLE MINUS LOWER QUARTER SECTION</t>
  </si>
  <si>
    <t>1CC6F</t>
  </si>
  <si>
    <t>BLACK NEUTRAL FACE</t>
  </si>
  <si>
    <t>1CC70</t>
  </si>
  <si>
    <t>LEFT-FACING SNAKE HEAD WITH OPEN MOUTH</t>
  </si>
  <si>
    <t>1CC71</t>
  </si>
  <si>
    <t>UP-FACING SNAKE HEAD WITH OPEN MOUTH</t>
  </si>
  <si>
    <t>1CC72</t>
  </si>
  <si>
    <t>RIGHT-FACING SNAKE HEAD WITH OPEN MOUTH</t>
  </si>
  <si>
    <t>1CC73</t>
  </si>
  <si>
    <t>DOWN-FACING SNAKE HEAD WITH OPEN MOUTH</t>
  </si>
  <si>
    <t>1CC74</t>
  </si>
  <si>
    <t>LEFT-FACING SNAKE HEAD WITH CLOSED MOUTH</t>
  </si>
  <si>
    <t>1CC75</t>
  </si>
  <si>
    <t>UP-FACING SNAKE HEAD WITH CLOSED MOUTH</t>
  </si>
  <si>
    <t>1CC76</t>
  </si>
  <si>
    <t>RIGHT-FACING SNAKE HEAD WITH CLOSED MOUTH</t>
  </si>
  <si>
    <t>1CC77</t>
  </si>
  <si>
    <t>DOWN-FACING SNAKE HEAD WITH CLOSED MOUTH</t>
  </si>
  <si>
    <t>1CC78</t>
  </si>
  <si>
    <t>LEFT-POINTING ENERGY WAVE</t>
  </si>
  <si>
    <t>1CC79</t>
  </si>
  <si>
    <t>UP-POINTING ENERGY WAVE</t>
  </si>
  <si>
    <t>1CC7A</t>
  </si>
  <si>
    <t>RIGHT-POINTING ENERGY WAVE</t>
  </si>
  <si>
    <t>1CC7B</t>
  </si>
  <si>
    <t>DOWN-POINTING ENERGY WAVE</t>
  </si>
  <si>
    <t>1CC7C</t>
  </si>
  <si>
    <t>SQUARE SPIRAL FROM TOP LEFT</t>
  </si>
  <si>
    <t>1CC7D</t>
  </si>
  <si>
    <t>SQUARE SPIRAL FROM TOP RIGHT</t>
  </si>
  <si>
    <t>1CC7E</t>
  </si>
  <si>
    <t>SQUARE SPIRAL FROM BOTTOM RIGHT</t>
  </si>
  <si>
    <t>1CC7F</t>
  </si>
  <si>
    <t>SQUARE SPIRAL FROM BOTTOM LEFT</t>
  </si>
  <si>
    <t>1CC80</t>
  </si>
  <si>
    <t>STRIPED LEFT-POINTING TRIANGLE</t>
  </si>
  <si>
    <t>1CC81</t>
  </si>
  <si>
    <t>STRIPED UP-POINTING TRIANGLE</t>
  </si>
  <si>
    <t>1CC82</t>
  </si>
  <si>
    <t>STRIPED RIGHT-POINTING TRIANGLE</t>
  </si>
  <si>
    <t>1CC83</t>
  </si>
  <si>
    <t>STRIPED DOWN-POINTING TRIANGLE</t>
  </si>
  <si>
    <t>1CC84</t>
  </si>
  <si>
    <t>VERTICAL LADDER</t>
  </si>
  <si>
    <t>1CC85</t>
  </si>
  <si>
    <t>HORIZONTAL LADDER</t>
  </si>
  <si>
    <t>1CC86</t>
  </si>
  <si>
    <t>WHITE LOWER LEFT POINTER</t>
  </si>
  <si>
    <t>1CC87</t>
  </si>
  <si>
    <t>WHITE LOWER RIGHT POINTER</t>
  </si>
  <si>
    <t>1CC88</t>
  </si>
  <si>
    <t>TWO RINGS ALIGNED HORIZONTALLY</t>
  </si>
  <si>
    <t>1CC89</t>
  </si>
  <si>
    <t>SQUARE FOUR CORNER SALTIRES</t>
  </si>
  <si>
    <t>1CC8A</t>
  </si>
  <si>
    <t>SQUARE FOUR CORNER DIAGONALS</t>
  </si>
  <si>
    <t>1CC8B</t>
  </si>
  <si>
    <t>SQUARE FOUR CORNER BLACK TRIANGLES</t>
  </si>
  <si>
    <t>1CC8C</t>
  </si>
  <si>
    <t>SQUARE APERTURE</t>
  </si>
  <si>
    <t>1CC8D</t>
  </si>
  <si>
    <t>INVERSE BLACK DIAMOND</t>
  </si>
  <si>
    <t>1CC8E</t>
  </si>
  <si>
    <t>LEFT AND UPPER ONE EIGHTH BLOCK CONTAINING BLACK SMALL SQUARE</t>
  </si>
  <si>
    <t>1CC8F</t>
  </si>
  <si>
    <t>INVERSE BLACK SMALL SQUARE</t>
  </si>
  <si>
    <t>1CC90</t>
  </si>
  <si>
    <t>VERTICAL LINE WITH FOUR TICK MARKS</t>
  </si>
  <si>
    <t>1CC91</t>
  </si>
  <si>
    <t>HORIZONTAL LINE WITH FOUR TICK MARKS</t>
  </si>
  <si>
    <t>1CC92</t>
  </si>
  <si>
    <t>LEFT-FACING FISH</t>
  </si>
  <si>
    <t>1CC93</t>
  </si>
  <si>
    <t>RIGHT-FACING FISH</t>
  </si>
  <si>
    <t>1CC94</t>
  </si>
  <si>
    <t>LEFT-FACING FISH WITH OPEN MOUTH</t>
  </si>
  <si>
    <t>1CC95</t>
  </si>
  <si>
    <t>RIGHT-FACING FISH WITH OPEN MOUTH</t>
  </si>
  <si>
    <t>1CC96</t>
  </si>
  <si>
    <t>FLAPPING BIRD</t>
  </si>
  <si>
    <t>1CC97</t>
  </si>
  <si>
    <t>LEFT-POINTING RACING CAR</t>
  </si>
  <si>
    <t>1CC98</t>
  </si>
  <si>
    <t>UP-POINTING RACING CAR</t>
  </si>
  <si>
    <t>1CC99</t>
  </si>
  <si>
    <t>RIGHT-POINTING RACING CAR</t>
  </si>
  <si>
    <t>1CC9A</t>
  </si>
  <si>
    <t>DOWN-POINTING RACING CAR</t>
  </si>
  <si>
    <t>1CC9B</t>
  </si>
  <si>
    <t>HORIZONTAL RACING CAR</t>
  </si>
  <si>
    <t>1CC9C</t>
  </si>
  <si>
    <t>VERTICAL RACING CAR</t>
  </si>
  <si>
    <t>1CC9D</t>
  </si>
  <si>
    <t>VERTICAL GO-KART</t>
  </si>
  <si>
    <t>1CC9E</t>
  </si>
  <si>
    <t>LEFT-POINTING TANK</t>
  </si>
  <si>
    <t>1CC9F</t>
  </si>
  <si>
    <t>RIGHT-POINTING TANK</t>
  </si>
  <si>
    <t>1CCA0</t>
  </si>
  <si>
    <t>LEFT-POINTING ROCKET BOOSTER</t>
  </si>
  <si>
    <t>1CCA1</t>
  </si>
  <si>
    <t>RIGHT-POINTING ROCKET BOOSTER</t>
  </si>
  <si>
    <t>1CCA2</t>
  </si>
  <si>
    <t>LEFT-POINTING ROLLER COASTER CAR</t>
  </si>
  <si>
    <t>1CCA3</t>
  </si>
  <si>
    <t>RIGHT-POINTING ROLLER COASTER CAR</t>
  </si>
  <si>
    <t>1CCA4</t>
  </si>
  <si>
    <t>LEFT HALF FLYING SAUCER</t>
  </si>
  <si>
    <t>1CCA5</t>
  </si>
  <si>
    <t>RIGHT HALF FLYING SAUCER</t>
  </si>
  <si>
    <t>1CCA6</t>
  </si>
  <si>
    <t>UPPER LEFT QUADRANT FACE WITH OPEN EYES</t>
  </si>
  <si>
    <t>1CCA7</t>
  </si>
  <si>
    <t>UPPER RIGHT QUADRANT FACE WITH OPEN EYES</t>
  </si>
  <si>
    <t>1CCA8</t>
  </si>
  <si>
    <t>UPPER LEFT QUADRANT FACE WITH CLOSED EYES</t>
  </si>
  <si>
    <t>1CCA9</t>
  </si>
  <si>
    <t>UPPER RIGHT QUADRANT FACE WITH CLOSED EYES</t>
  </si>
  <si>
    <t>1CCAA</t>
  </si>
  <si>
    <t>LOWER LEFT QUADRANT SMILING FACE</t>
  </si>
  <si>
    <t>1CCAB</t>
  </si>
  <si>
    <t>LOWER RIGHT QUADRANT SMILING FACE</t>
  </si>
  <si>
    <t>1CCAC</t>
  </si>
  <si>
    <t>LOWER LEFT QUADRANT NEUTRAL FACE</t>
  </si>
  <si>
    <t>1CCAD</t>
  </si>
  <si>
    <t>LOWER RIGHT QUADRANT NEUTRAL FACE</t>
  </si>
  <si>
    <t>1CCAE</t>
  </si>
  <si>
    <t>LOWER LEFT QUADRANT FACE WITH OPEN MOUTH</t>
  </si>
  <si>
    <t>1CCAF</t>
  </si>
  <si>
    <t>LOWER RIGHT QUADRANT FACE WITH OPEN MOUTH</t>
  </si>
  <si>
    <t>1CCB0</t>
  </si>
  <si>
    <t>LOWER LEFT QUADRANT FROWNING FACE</t>
  </si>
  <si>
    <t>1CCB1</t>
  </si>
  <si>
    <t>LOWER RIGHT QUADRANT FROWNING FACE</t>
  </si>
  <si>
    <t>1CCB2</t>
  </si>
  <si>
    <t>UPPER LEFT QUADRANT TELEVISION</t>
  </si>
  <si>
    <t>1CCB3</t>
  </si>
  <si>
    <t>UPPER RIGHT QUADRANT TELEVISION</t>
  </si>
  <si>
    <t>1CCB4</t>
  </si>
  <si>
    <t>LOWER LEFT QUADRANT TELEVISION</t>
  </si>
  <si>
    <t>1CCB5</t>
  </si>
  <si>
    <t>LOWER RIGHT QUADRANT TELEVISION</t>
  </si>
  <si>
    <t>1CCB6</t>
  </si>
  <si>
    <t>UPPER LEFT QUADRANT MICROCOMPUTER</t>
  </si>
  <si>
    <t>1CCB7</t>
  </si>
  <si>
    <t>UPPER RIGHT QUADRANT MICROCOMPUTER</t>
  </si>
  <si>
    <t>1CCB8</t>
  </si>
  <si>
    <t>LOWER LEFT QUADRANT MICROCOMPUTER</t>
  </si>
  <si>
    <t>1CCB9</t>
  </si>
  <si>
    <t>LOWER RIGHT QUADRANT MICROCOMPUTER</t>
  </si>
  <si>
    <t>1CCBA</t>
  </si>
  <si>
    <t>UPPER LEFT QUADRANT CHESS KING</t>
  </si>
  <si>
    <t>1CCBB</t>
  </si>
  <si>
    <t>UPPER RIGHT QUADRANT CHESS KING</t>
  </si>
  <si>
    <t>1CCBC</t>
  </si>
  <si>
    <t>LOWER LEFT QUADRANT CHESS KING</t>
  </si>
  <si>
    <t>1CCBD</t>
  </si>
  <si>
    <t>LOWER RIGHT QUADRANT CHESS KING</t>
  </si>
  <si>
    <t>1CCBE</t>
  </si>
  <si>
    <t>UPPER LEFT QUADRANT CHESS QUEEN</t>
  </si>
  <si>
    <t>1CCBF</t>
  </si>
  <si>
    <t>UPPER RIGHT QUADRANT CHESS QUEEN</t>
  </si>
  <si>
    <t>1CCC0</t>
  </si>
  <si>
    <t>LOWER LEFT QUADRANT CHESS QUEEN</t>
  </si>
  <si>
    <t>1CCC1</t>
  </si>
  <si>
    <t>LOWER RIGHT QUADRANT CHESS QUEEN</t>
  </si>
  <si>
    <t>1CCC2</t>
  </si>
  <si>
    <t>UPPER LEFT QUADRANT CHESS ROOK</t>
  </si>
  <si>
    <t>1CCC3</t>
  </si>
  <si>
    <t>UPPER RIGHT QUADRANT CHESS ROOK</t>
  </si>
  <si>
    <t>1CCC4</t>
  </si>
  <si>
    <t>LOWER LEFT QUADRANT CHESS ROOK</t>
  </si>
  <si>
    <t>1CCC5</t>
  </si>
  <si>
    <t>LOWER RIGHT QUADRANT CHESS ROOK</t>
  </si>
  <si>
    <t>1CCC6</t>
  </si>
  <si>
    <t>UPPER LEFT QUADRANT CHESS BISHOP</t>
  </si>
  <si>
    <t>1CCC7</t>
  </si>
  <si>
    <t>UPPER RIGHT QUADRANT CHESS BISHOP</t>
  </si>
  <si>
    <t>1CCC8</t>
  </si>
  <si>
    <t>LOWER LEFT QUADRANT CHESS BISHOP</t>
  </si>
  <si>
    <t>1CCC9</t>
  </si>
  <si>
    <t>LOWER RIGHT QUADRANT CHESS BISHOP</t>
  </si>
  <si>
    <t>1CCCA</t>
  </si>
  <si>
    <t>UPPER LEFT QUADRANT CHESS KNIGHT</t>
  </si>
  <si>
    <t>1CCCB</t>
  </si>
  <si>
    <t>UPPER RIGHT QUADRANT CHESS KNIGHT</t>
  </si>
  <si>
    <t>1CCCC</t>
  </si>
  <si>
    <t>LOWER LEFT QUADRANT CHESS KNIGHT</t>
  </si>
  <si>
    <t>1CCCD</t>
  </si>
  <si>
    <t>LOWER RIGHT QUADRANT CHESS KNIGHT</t>
  </si>
  <si>
    <t>1CCCE</t>
  </si>
  <si>
    <t>UPPER LEFT QUADRANT CHESS PAWN</t>
  </si>
  <si>
    <t>1CCCF</t>
  </si>
  <si>
    <t>UPPER RIGHT QUADRANT CHESS PAWN</t>
  </si>
  <si>
    <t>1CCD0</t>
  </si>
  <si>
    <t>LOWER LEFT QUADRANT CHESS PAWN</t>
  </si>
  <si>
    <t>1CCD1</t>
  </si>
  <si>
    <t>LOWER RIGHT QUADRANT CHESS PAWN</t>
  </si>
  <si>
    <t>1CCD2</t>
  </si>
  <si>
    <t>UPPER LEFT QUADRANT STANDING KNIGHT</t>
  </si>
  <si>
    <t>1CCD3</t>
  </si>
  <si>
    <t>UPPER RIGHT QUADRANT STANDING KNIGHT</t>
  </si>
  <si>
    <t>1CCD4</t>
  </si>
  <si>
    <t>LOWER LEFT QUADRANT STANDING KNIGHT</t>
  </si>
  <si>
    <t>1CCD5</t>
  </si>
  <si>
    <t>LOWER RIGHT QUADRANT STANDING KNIGHT</t>
  </si>
  <si>
    <t>1CCD6</t>
  </si>
  <si>
    <t>OUTLINED LATIN CAPITAL LETTER A</t>
  </si>
  <si>
    <t>1CCD7</t>
  </si>
  <si>
    <t>OUTLINED LATIN CAPITAL LETTER B</t>
  </si>
  <si>
    <t>1CCD8</t>
  </si>
  <si>
    <t>OUTLINED LATIN CAPITAL LETTER C</t>
  </si>
  <si>
    <t>1CCD9</t>
  </si>
  <si>
    <t>OUTLINED LATIN CAPITAL LETTER D</t>
  </si>
  <si>
    <t>1CCDA</t>
  </si>
  <si>
    <t>OUTLINED LATIN CAPITAL LETTER E</t>
  </si>
  <si>
    <t>1CCDB</t>
  </si>
  <si>
    <t>OUTLINED LATIN CAPITAL LETTER F</t>
  </si>
  <si>
    <t>1CCDC</t>
  </si>
  <si>
    <t>OUTLINED LATIN CAPITAL LETTER G</t>
  </si>
  <si>
    <t>1CCDD</t>
  </si>
  <si>
    <t>OUTLINED LATIN CAPITAL LETTER H</t>
  </si>
  <si>
    <t>1CCDE</t>
  </si>
  <si>
    <t>OUTLINED LATIN CAPITAL LETTER I</t>
  </si>
  <si>
    <t>1CCDF</t>
  </si>
  <si>
    <t>OUTLINED LATIN CAPITAL LETTER J</t>
  </si>
  <si>
    <t>1CCE0</t>
  </si>
  <si>
    <t>OUTLINED LATIN CAPITAL LETTER K</t>
  </si>
  <si>
    <t>1CCE1</t>
  </si>
  <si>
    <t>OUTLINED LATIN CAPITAL LETTER L</t>
  </si>
  <si>
    <t>1CCE2</t>
  </si>
  <si>
    <t>OUTLINED LATIN CAPITAL LETTER M</t>
  </si>
  <si>
    <t>1CCE3</t>
  </si>
  <si>
    <t>OUTLINED LATIN CAPITAL LETTER N</t>
  </si>
  <si>
    <t>1CCE4</t>
  </si>
  <si>
    <t>OUTLINED LATIN CAPITAL LETTER O</t>
  </si>
  <si>
    <t>1CCE5</t>
  </si>
  <si>
    <t>OUTLINED LATIN CAPITAL LETTER P</t>
  </si>
  <si>
    <t>1CCE6</t>
  </si>
  <si>
    <t>OUTLINED LATIN CAPITAL LETTER Q</t>
  </si>
  <si>
    <t>1CCE7</t>
  </si>
  <si>
    <t>OUTLINED LATIN CAPITAL LETTER R</t>
  </si>
  <si>
    <t>1CCE8</t>
  </si>
  <si>
    <t>OUTLINED LATIN CAPITAL LETTER S</t>
  </si>
  <si>
    <t>1CCE9</t>
  </si>
  <si>
    <t>OUTLINED LATIN CAPITAL LETTER T</t>
  </si>
  <si>
    <t>1CCEA</t>
  </si>
  <si>
    <t>OUTLINED LATIN CAPITAL LETTER U</t>
  </si>
  <si>
    <t>1CCEB</t>
  </si>
  <si>
    <t>OUTLINED LATIN CAPITAL LETTER V</t>
  </si>
  <si>
    <t>1CCEC</t>
  </si>
  <si>
    <t>OUTLINED LATIN CAPITAL LETTER W</t>
  </si>
  <si>
    <t>1CCED</t>
  </si>
  <si>
    <t>OUTLINED LATIN CAPITAL LETTER X</t>
  </si>
  <si>
    <t>1CCEE</t>
  </si>
  <si>
    <t>OUTLINED LATIN CAPITAL LETTER Y</t>
  </si>
  <si>
    <t>1CCEF</t>
  </si>
  <si>
    <t>OUTLINED LATIN CAPITAL LETTER Z</t>
  </si>
  <si>
    <t>1CD00</t>
  </si>
  <si>
    <t>BLOCK OCTANT-3</t>
  </si>
  <si>
    <t>1CD01</t>
  </si>
  <si>
    <t>BLOCK OCTANT-23</t>
  </si>
  <si>
    <t>1CD02</t>
  </si>
  <si>
    <t>BLOCK OCTANT-123</t>
  </si>
  <si>
    <t>1CD03</t>
  </si>
  <si>
    <t>BLOCK OCTANT-4</t>
  </si>
  <si>
    <t>1CD04</t>
  </si>
  <si>
    <t>BLOCK OCTANT-14</t>
  </si>
  <si>
    <t>1CD05</t>
  </si>
  <si>
    <t>BLOCK OCTANT-124</t>
  </si>
  <si>
    <t>1CD06</t>
  </si>
  <si>
    <t>BLOCK OCTANT-34</t>
  </si>
  <si>
    <t>1CD07</t>
  </si>
  <si>
    <t>BLOCK OCTANT-134</t>
  </si>
  <si>
    <t>1CD08</t>
  </si>
  <si>
    <t>BLOCK OCTANT-234</t>
  </si>
  <si>
    <t>1CD09</t>
  </si>
  <si>
    <t>BLOCK OCTANT-5</t>
  </si>
  <si>
    <t>1CD0A</t>
  </si>
  <si>
    <t>BLOCK OCTANT-15</t>
  </si>
  <si>
    <t>1CD0B</t>
  </si>
  <si>
    <t>BLOCK OCTANT-25</t>
  </si>
  <si>
    <t>1CD0C</t>
  </si>
  <si>
    <t>BLOCK OCTANT-125</t>
  </si>
  <si>
    <t>1CD0D</t>
  </si>
  <si>
    <t>BLOCK OCTANT-135</t>
  </si>
  <si>
    <t>1CD0E</t>
  </si>
  <si>
    <t>BLOCK OCTANT-235</t>
  </si>
  <si>
    <t>1CD0F</t>
  </si>
  <si>
    <t>BLOCK OCTANT-1235</t>
  </si>
  <si>
    <t>1CD10</t>
  </si>
  <si>
    <t>BLOCK OCTANT-45</t>
  </si>
  <si>
    <t>1CD11</t>
  </si>
  <si>
    <t>BLOCK OCTANT-145</t>
  </si>
  <si>
    <t>1CD12</t>
  </si>
  <si>
    <t>BLOCK OCTANT-245</t>
  </si>
  <si>
    <t>1CD13</t>
  </si>
  <si>
    <t>BLOCK OCTANT-1245</t>
  </si>
  <si>
    <t>1CD14</t>
  </si>
  <si>
    <t>BLOCK OCTANT-345</t>
  </si>
  <si>
    <t>1CD15</t>
  </si>
  <si>
    <t>BLOCK OCTANT-1345</t>
  </si>
  <si>
    <t>1CD16</t>
  </si>
  <si>
    <t>BLOCK OCTANT-2345</t>
  </si>
  <si>
    <t>1CD17</t>
  </si>
  <si>
    <t>BLOCK OCTANT-12345</t>
  </si>
  <si>
    <t>1CD18</t>
  </si>
  <si>
    <t>BLOCK OCTANT-6</t>
  </si>
  <si>
    <t>1CD19</t>
  </si>
  <si>
    <t>BLOCK OCTANT-16</t>
  </si>
  <si>
    <t>1CD1A</t>
  </si>
  <si>
    <t>BLOCK OCTANT-26</t>
  </si>
  <si>
    <t>1CD1B</t>
  </si>
  <si>
    <t>BLOCK OCTANT-126</t>
  </si>
  <si>
    <t>1CD1C</t>
  </si>
  <si>
    <t>BLOCK OCTANT-36</t>
  </si>
  <si>
    <t>1CD1D</t>
  </si>
  <si>
    <t>BLOCK OCTANT-136</t>
  </si>
  <si>
    <t>1CD1E</t>
  </si>
  <si>
    <t>BLOCK OCTANT-236</t>
  </si>
  <si>
    <t>1CD1F</t>
  </si>
  <si>
    <t>BLOCK OCTANT-1236</t>
  </si>
  <si>
    <t>1CD20</t>
  </si>
  <si>
    <t>BLOCK OCTANT-146</t>
  </si>
  <si>
    <t>1CD21</t>
  </si>
  <si>
    <t>BLOCK OCTANT-246</t>
  </si>
  <si>
    <t>1CD22</t>
  </si>
  <si>
    <t>BLOCK OCTANT-1246</t>
  </si>
  <si>
    <t>1CD23</t>
  </si>
  <si>
    <t>BLOCK OCTANT-346</t>
  </si>
  <si>
    <t>1CD24</t>
  </si>
  <si>
    <t>BLOCK OCTANT-1346</t>
  </si>
  <si>
    <t>1CD25</t>
  </si>
  <si>
    <t>BLOCK OCTANT-2346</t>
  </si>
  <si>
    <t>1CD26</t>
  </si>
  <si>
    <t>BLOCK OCTANT-12346</t>
  </si>
  <si>
    <t>1CD27</t>
  </si>
  <si>
    <t>BLOCK OCTANT-56</t>
  </si>
  <si>
    <t>1CD28</t>
  </si>
  <si>
    <t>BLOCK OCTANT-156</t>
  </si>
  <si>
    <t>1CD29</t>
  </si>
  <si>
    <t>BLOCK OCTANT-256</t>
  </si>
  <si>
    <t>1CD2A</t>
  </si>
  <si>
    <t>BLOCK OCTANT-1256</t>
  </si>
  <si>
    <t>1CD2B</t>
  </si>
  <si>
    <t>BLOCK OCTANT-356</t>
  </si>
  <si>
    <t>1CD2C</t>
  </si>
  <si>
    <t>BLOCK OCTANT-1356</t>
  </si>
  <si>
    <t>1CD2D</t>
  </si>
  <si>
    <t>BLOCK OCTANT-2356</t>
  </si>
  <si>
    <t>1CD2E</t>
  </si>
  <si>
    <t>BLOCK OCTANT-12356</t>
  </si>
  <si>
    <t>1CD2F</t>
  </si>
  <si>
    <t>BLOCK OCTANT-456</t>
  </si>
  <si>
    <t>1CD30</t>
  </si>
  <si>
    <t>BLOCK OCTANT-1456</t>
  </si>
  <si>
    <t>1CD31</t>
  </si>
  <si>
    <t>BLOCK OCTANT-2456</t>
  </si>
  <si>
    <t>1CD32</t>
  </si>
  <si>
    <t>BLOCK OCTANT-12456</t>
  </si>
  <si>
    <t>1CD33</t>
  </si>
  <si>
    <t>BLOCK OCTANT-3456</t>
  </si>
  <si>
    <t>1CD34</t>
  </si>
  <si>
    <t>BLOCK OCTANT-13456</t>
  </si>
  <si>
    <t>1CD35</t>
  </si>
  <si>
    <t>BLOCK OCTANT-23456</t>
  </si>
  <si>
    <t>1CD36</t>
  </si>
  <si>
    <t>BLOCK OCTANT-17</t>
  </si>
  <si>
    <t>1CD37</t>
  </si>
  <si>
    <t>BLOCK OCTANT-27</t>
  </si>
  <si>
    <t>1CD38</t>
  </si>
  <si>
    <t>BLOCK OCTANT-127</t>
  </si>
  <si>
    <t>1CD39</t>
  </si>
  <si>
    <t>BLOCK OCTANT-37</t>
  </si>
  <si>
    <t>1CD3A</t>
  </si>
  <si>
    <t>BLOCK OCTANT-137</t>
  </si>
  <si>
    <t>1CD3B</t>
  </si>
  <si>
    <t>BLOCK OCTANT-237</t>
  </si>
  <si>
    <t>1CD3C</t>
  </si>
  <si>
    <t>BLOCK OCTANT-1237</t>
  </si>
  <si>
    <t>1CD3D</t>
  </si>
  <si>
    <t>BLOCK OCTANT-47</t>
  </si>
  <si>
    <t>1CD3E</t>
  </si>
  <si>
    <t>BLOCK OCTANT-147</t>
  </si>
  <si>
    <t>1CD3F</t>
  </si>
  <si>
    <t>BLOCK OCTANT-247</t>
  </si>
  <si>
    <t>1CD40</t>
  </si>
  <si>
    <t>BLOCK OCTANT-1247</t>
  </si>
  <si>
    <t>1CD41</t>
  </si>
  <si>
    <t>BLOCK OCTANT-347</t>
  </si>
  <si>
    <t>1CD42</t>
  </si>
  <si>
    <t>BLOCK OCTANT-1347</t>
  </si>
  <si>
    <t>1CD43</t>
  </si>
  <si>
    <t>BLOCK OCTANT-2347</t>
  </si>
  <si>
    <t>1CD44</t>
  </si>
  <si>
    <t>BLOCK OCTANT-12347</t>
  </si>
  <si>
    <t>1CD45</t>
  </si>
  <si>
    <t>BLOCK OCTANT-157</t>
  </si>
  <si>
    <t>1CD46</t>
  </si>
  <si>
    <t>BLOCK OCTANT-257</t>
  </si>
  <si>
    <t>1CD47</t>
  </si>
  <si>
    <t>BLOCK OCTANT-1257</t>
  </si>
  <si>
    <t>1CD48</t>
  </si>
  <si>
    <t>BLOCK OCTANT-357</t>
  </si>
  <si>
    <t>1CD49</t>
  </si>
  <si>
    <t>BLOCK OCTANT-2357</t>
  </si>
  <si>
    <t>1CD4A</t>
  </si>
  <si>
    <t>BLOCK OCTANT-12357</t>
  </si>
  <si>
    <t>1CD4B</t>
  </si>
  <si>
    <t>BLOCK OCTANT-457</t>
  </si>
  <si>
    <t>1CD4C</t>
  </si>
  <si>
    <t>BLOCK OCTANT-1457</t>
  </si>
  <si>
    <t>1CD4D</t>
  </si>
  <si>
    <t>BLOCK OCTANT-12457</t>
  </si>
  <si>
    <t>1CD4E</t>
  </si>
  <si>
    <t>BLOCK OCTANT-3457</t>
  </si>
  <si>
    <t>1CD4F</t>
  </si>
  <si>
    <t>BLOCK OCTANT-13457</t>
  </si>
  <si>
    <t>1CD50</t>
  </si>
  <si>
    <t>BLOCK OCTANT-23457</t>
  </si>
  <si>
    <t>1CD51</t>
  </si>
  <si>
    <t>BLOCK OCTANT-67</t>
  </si>
  <si>
    <t>1CD52</t>
  </si>
  <si>
    <t>BLOCK OCTANT-167</t>
  </si>
  <si>
    <t>1CD53</t>
  </si>
  <si>
    <t>BLOCK OCTANT-267</t>
  </si>
  <si>
    <t>1CD54</t>
  </si>
  <si>
    <t>BLOCK OCTANT-1267</t>
  </si>
  <si>
    <t>1CD55</t>
  </si>
  <si>
    <t>BLOCK OCTANT-367</t>
  </si>
  <si>
    <t>1CD56</t>
  </si>
  <si>
    <t>BLOCK OCTANT-1367</t>
  </si>
  <si>
    <t>1CD57</t>
  </si>
  <si>
    <t>BLOCK OCTANT-2367</t>
  </si>
  <si>
    <t>1CD58</t>
  </si>
  <si>
    <t>BLOCK OCTANT-12367</t>
  </si>
  <si>
    <t>1CD59</t>
  </si>
  <si>
    <t>BLOCK OCTANT-467</t>
  </si>
  <si>
    <t>1CD5A</t>
  </si>
  <si>
    <t>BLOCK OCTANT-1467</t>
  </si>
  <si>
    <t>1CD5B</t>
  </si>
  <si>
    <t>BLOCK OCTANT-2467</t>
  </si>
  <si>
    <t>1CD5C</t>
  </si>
  <si>
    <t>BLOCK OCTANT-12467</t>
  </si>
  <si>
    <t>1CD5D</t>
  </si>
  <si>
    <t>BLOCK OCTANT-3467</t>
  </si>
  <si>
    <t>1CD5E</t>
  </si>
  <si>
    <t>BLOCK OCTANT-13467</t>
  </si>
  <si>
    <t>1CD5F</t>
  </si>
  <si>
    <t>BLOCK OCTANT-23467</t>
  </si>
  <si>
    <t>1CD60</t>
  </si>
  <si>
    <t>BLOCK OCTANT-123467</t>
  </si>
  <si>
    <t>1CD61</t>
  </si>
  <si>
    <t>BLOCK OCTANT-567</t>
  </si>
  <si>
    <t>1CD62</t>
  </si>
  <si>
    <t>BLOCK OCTANT-1567</t>
  </si>
  <si>
    <t>1CD63</t>
  </si>
  <si>
    <t>BLOCK OCTANT-2567</t>
  </si>
  <si>
    <t>1CD64</t>
  </si>
  <si>
    <t>BLOCK OCTANT-12567</t>
  </si>
  <si>
    <t>1CD65</t>
  </si>
  <si>
    <t>BLOCK OCTANT-3567</t>
  </si>
  <si>
    <t>1CD66</t>
  </si>
  <si>
    <t>BLOCK OCTANT-13567</t>
  </si>
  <si>
    <t>1CD67</t>
  </si>
  <si>
    <t>BLOCK OCTANT-23567</t>
  </si>
  <si>
    <t>1CD68</t>
  </si>
  <si>
    <t>BLOCK OCTANT-123567</t>
  </si>
  <si>
    <t>1CD69</t>
  </si>
  <si>
    <t>BLOCK OCTANT-4567</t>
  </si>
  <si>
    <t>1CD6A</t>
  </si>
  <si>
    <t>BLOCK OCTANT-14567</t>
  </si>
  <si>
    <t>1CD6B</t>
  </si>
  <si>
    <t>BLOCK OCTANT-24567</t>
  </si>
  <si>
    <t>1CD6C</t>
  </si>
  <si>
    <t>BLOCK OCTANT-124567</t>
  </si>
  <si>
    <t>1CD6D</t>
  </si>
  <si>
    <t>BLOCK OCTANT-34567</t>
  </si>
  <si>
    <t>1CD6E</t>
  </si>
  <si>
    <t>BLOCK OCTANT-134567</t>
  </si>
  <si>
    <t>1CD6F</t>
  </si>
  <si>
    <t>BLOCK OCTANT-234567</t>
  </si>
  <si>
    <t>1CD70</t>
  </si>
  <si>
    <t>BLOCK OCTANT-1234567</t>
  </si>
  <si>
    <t>1CD71</t>
  </si>
  <si>
    <t>BLOCK OCTANT-18</t>
  </si>
  <si>
    <t>1CD72</t>
  </si>
  <si>
    <t>BLOCK OCTANT-28</t>
  </si>
  <si>
    <t>1CD73</t>
  </si>
  <si>
    <t>BLOCK OCTANT-128</t>
  </si>
  <si>
    <t>1CD74</t>
  </si>
  <si>
    <t>BLOCK OCTANT-38</t>
  </si>
  <si>
    <t>1CD75</t>
  </si>
  <si>
    <t>BLOCK OCTANT-138</t>
  </si>
  <si>
    <t>1CD76</t>
  </si>
  <si>
    <t>BLOCK OCTANT-238</t>
  </si>
  <si>
    <t>1CD77</t>
  </si>
  <si>
    <t>BLOCK OCTANT-1238</t>
  </si>
  <si>
    <t>1CD78</t>
  </si>
  <si>
    <t>BLOCK OCTANT-48</t>
  </si>
  <si>
    <t>1CD79</t>
  </si>
  <si>
    <t>BLOCK OCTANT-148</t>
  </si>
  <si>
    <t>1CD7A</t>
  </si>
  <si>
    <t>BLOCK OCTANT-248</t>
  </si>
  <si>
    <t>1CD7B</t>
  </si>
  <si>
    <t>BLOCK OCTANT-1248</t>
  </si>
  <si>
    <t>1CD7C</t>
  </si>
  <si>
    <t>BLOCK OCTANT-348</t>
  </si>
  <si>
    <t>1CD7D</t>
  </si>
  <si>
    <t>BLOCK OCTANT-1348</t>
  </si>
  <si>
    <t>1CD7E</t>
  </si>
  <si>
    <t>BLOCK OCTANT-2348</t>
  </si>
  <si>
    <t>1CD7F</t>
  </si>
  <si>
    <t>BLOCK OCTANT-12348</t>
  </si>
  <si>
    <t>1CD80</t>
  </si>
  <si>
    <t>BLOCK OCTANT-58</t>
  </si>
  <si>
    <t>1CD81</t>
  </si>
  <si>
    <t>BLOCK OCTANT-158</t>
  </si>
  <si>
    <t>1CD82</t>
  </si>
  <si>
    <t>BLOCK OCTANT-258</t>
  </si>
  <si>
    <t>1CD83</t>
  </si>
  <si>
    <t>BLOCK OCTANT-1258</t>
  </si>
  <si>
    <t>1CD84</t>
  </si>
  <si>
    <t>BLOCK OCTANT-358</t>
  </si>
  <si>
    <t>1CD85</t>
  </si>
  <si>
    <t>BLOCK OCTANT-1358</t>
  </si>
  <si>
    <t>1CD86</t>
  </si>
  <si>
    <t>BLOCK OCTANT-2358</t>
  </si>
  <si>
    <t>1CD87</t>
  </si>
  <si>
    <t>BLOCK OCTANT-12358</t>
  </si>
  <si>
    <t>1CD88</t>
  </si>
  <si>
    <t>BLOCK OCTANT-458</t>
  </si>
  <si>
    <t>1CD89</t>
  </si>
  <si>
    <t>BLOCK OCTANT-1458</t>
  </si>
  <si>
    <t>1CD8A</t>
  </si>
  <si>
    <t>BLOCK OCTANT-2458</t>
  </si>
  <si>
    <t>1CD8B</t>
  </si>
  <si>
    <t>BLOCK OCTANT-12458</t>
  </si>
  <si>
    <t>1CD8C</t>
  </si>
  <si>
    <t>BLOCK OCTANT-3458</t>
  </si>
  <si>
    <t>1CD8D</t>
  </si>
  <si>
    <t>BLOCK OCTANT-13458</t>
  </si>
  <si>
    <t>1CD8E</t>
  </si>
  <si>
    <t>BLOCK OCTANT-23458</t>
  </si>
  <si>
    <t>1CD8F</t>
  </si>
  <si>
    <t>BLOCK OCTANT-123458</t>
  </si>
  <si>
    <t>1CD90</t>
  </si>
  <si>
    <t>BLOCK OCTANT-168</t>
  </si>
  <si>
    <t>1CD91</t>
  </si>
  <si>
    <t>BLOCK OCTANT-268</t>
  </si>
  <si>
    <t>1CD92</t>
  </si>
  <si>
    <t>BLOCK OCTANT-1268</t>
  </si>
  <si>
    <t>1CD93</t>
  </si>
  <si>
    <t>BLOCK OCTANT-368</t>
  </si>
  <si>
    <t>1CD94</t>
  </si>
  <si>
    <t>BLOCK OCTANT-2368</t>
  </si>
  <si>
    <t>1CD95</t>
  </si>
  <si>
    <t>BLOCK OCTANT-12368</t>
  </si>
  <si>
    <t>1CD96</t>
  </si>
  <si>
    <t>BLOCK OCTANT-468</t>
  </si>
  <si>
    <t>1CD97</t>
  </si>
  <si>
    <t>BLOCK OCTANT-1468</t>
  </si>
  <si>
    <t>1CD98</t>
  </si>
  <si>
    <t>BLOCK OCTANT-12468</t>
  </si>
  <si>
    <t>1CD99</t>
  </si>
  <si>
    <t>BLOCK OCTANT-3468</t>
  </si>
  <si>
    <t>1CD9A</t>
  </si>
  <si>
    <t>BLOCK OCTANT-13468</t>
  </si>
  <si>
    <t>1CD9B</t>
  </si>
  <si>
    <t>BLOCK OCTANT-23468</t>
  </si>
  <si>
    <t>1CD9C</t>
  </si>
  <si>
    <t>BLOCK OCTANT-568</t>
  </si>
  <si>
    <t>1CD9D</t>
  </si>
  <si>
    <t>BLOCK OCTANT-1568</t>
  </si>
  <si>
    <t>1CD9E</t>
  </si>
  <si>
    <t>BLOCK OCTANT-2568</t>
  </si>
  <si>
    <t>1CD9F</t>
  </si>
  <si>
    <t>BLOCK OCTANT-12568</t>
  </si>
  <si>
    <t>1CDA0</t>
  </si>
  <si>
    <t>BLOCK OCTANT-3568</t>
  </si>
  <si>
    <t>1CDA1</t>
  </si>
  <si>
    <t>BLOCK OCTANT-13568</t>
  </si>
  <si>
    <t>1CDA2</t>
  </si>
  <si>
    <t>BLOCK OCTANT-23568</t>
  </si>
  <si>
    <t>1CDA3</t>
  </si>
  <si>
    <t>BLOCK OCTANT-123568</t>
  </si>
  <si>
    <t>1CDA4</t>
  </si>
  <si>
    <t>BLOCK OCTANT-4568</t>
  </si>
  <si>
    <t>1CDA5</t>
  </si>
  <si>
    <t>BLOCK OCTANT-14568</t>
  </si>
  <si>
    <t>1CDA6</t>
  </si>
  <si>
    <t>BLOCK OCTANT-24568</t>
  </si>
  <si>
    <t>1CDA7</t>
  </si>
  <si>
    <t>BLOCK OCTANT-124568</t>
  </si>
  <si>
    <t>1CDA8</t>
  </si>
  <si>
    <t>BLOCK OCTANT-34568</t>
  </si>
  <si>
    <t>1CDA9</t>
  </si>
  <si>
    <t>BLOCK OCTANT-134568</t>
  </si>
  <si>
    <t>1CDAA</t>
  </si>
  <si>
    <t>BLOCK OCTANT-234568</t>
  </si>
  <si>
    <t>1CDAB</t>
  </si>
  <si>
    <t>BLOCK OCTANT-1234568</t>
  </si>
  <si>
    <t>1CDAC</t>
  </si>
  <si>
    <t>BLOCK OCTANT-178</t>
  </si>
  <si>
    <t>1CDAD</t>
  </si>
  <si>
    <t>BLOCK OCTANT-278</t>
  </si>
  <si>
    <t>1CDAE</t>
  </si>
  <si>
    <t>BLOCK OCTANT-1278</t>
  </si>
  <si>
    <t>1CDAF</t>
  </si>
  <si>
    <t>BLOCK OCTANT-378</t>
  </si>
  <si>
    <t>1CDB0</t>
  </si>
  <si>
    <t>BLOCK OCTANT-1378</t>
  </si>
  <si>
    <t>1CDB1</t>
  </si>
  <si>
    <t>BLOCK OCTANT-2378</t>
  </si>
  <si>
    <t>1CDB2</t>
  </si>
  <si>
    <t>BLOCK OCTANT-12378</t>
  </si>
  <si>
    <t>1CDB3</t>
  </si>
  <si>
    <t>BLOCK OCTANT-478</t>
  </si>
  <si>
    <t>1CDB4</t>
  </si>
  <si>
    <t>BLOCK OCTANT-1478</t>
  </si>
  <si>
    <t>1CDB5</t>
  </si>
  <si>
    <t>BLOCK OCTANT-2478</t>
  </si>
  <si>
    <t>1CDB6</t>
  </si>
  <si>
    <t>BLOCK OCTANT-12478</t>
  </si>
  <si>
    <t>1CDB7</t>
  </si>
  <si>
    <t>BLOCK OCTANT-3478</t>
  </si>
  <si>
    <t>1CDB8</t>
  </si>
  <si>
    <t>BLOCK OCTANT-13478</t>
  </si>
  <si>
    <t>1CDB9</t>
  </si>
  <si>
    <t>BLOCK OCTANT-23478</t>
  </si>
  <si>
    <t>1CDBA</t>
  </si>
  <si>
    <t>BLOCK OCTANT-123478</t>
  </si>
  <si>
    <t>1CDBB</t>
  </si>
  <si>
    <t>BLOCK OCTANT-578</t>
  </si>
  <si>
    <t>1CDBC</t>
  </si>
  <si>
    <t>BLOCK OCTANT-1578</t>
  </si>
  <si>
    <t>1CDBD</t>
  </si>
  <si>
    <t>BLOCK OCTANT-2578</t>
  </si>
  <si>
    <t>1CDBE</t>
  </si>
  <si>
    <t>BLOCK OCTANT-12578</t>
  </si>
  <si>
    <t>1CDBF</t>
  </si>
  <si>
    <t>BLOCK OCTANT-3578</t>
  </si>
  <si>
    <t>1CDC0</t>
  </si>
  <si>
    <t>BLOCK OCTANT-13578</t>
  </si>
  <si>
    <t>1CDC1</t>
  </si>
  <si>
    <t>BLOCK OCTANT-23578</t>
  </si>
  <si>
    <t>1CDC2</t>
  </si>
  <si>
    <t>BLOCK OCTANT-123578</t>
  </si>
  <si>
    <t>1CDC3</t>
  </si>
  <si>
    <t>BLOCK OCTANT-4578</t>
  </si>
  <si>
    <t>1CDC4</t>
  </si>
  <si>
    <t>BLOCK OCTANT-14578</t>
  </si>
  <si>
    <t>1CDC5</t>
  </si>
  <si>
    <t>BLOCK OCTANT-24578</t>
  </si>
  <si>
    <t>1CDC6</t>
  </si>
  <si>
    <t>BLOCK OCTANT-124578</t>
  </si>
  <si>
    <t>1CDC7</t>
  </si>
  <si>
    <t>BLOCK OCTANT-34578</t>
  </si>
  <si>
    <t>1CDC8</t>
  </si>
  <si>
    <t>BLOCK OCTANT-134578</t>
  </si>
  <si>
    <t>1CDC9</t>
  </si>
  <si>
    <t>BLOCK OCTANT-234578</t>
  </si>
  <si>
    <t>1CDCA</t>
  </si>
  <si>
    <t>BLOCK OCTANT-1234578</t>
  </si>
  <si>
    <t>1CDCB</t>
  </si>
  <si>
    <t>BLOCK OCTANT-678</t>
  </si>
  <si>
    <t>1CDCC</t>
  </si>
  <si>
    <t>BLOCK OCTANT-1678</t>
  </si>
  <si>
    <t>1CDCD</t>
  </si>
  <si>
    <t>BLOCK OCTANT-2678</t>
  </si>
  <si>
    <t>1CDCE</t>
  </si>
  <si>
    <t>BLOCK OCTANT-12678</t>
  </si>
  <si>
    <t>1CDCF</t>
  </si>
  <si>
    <t>BLOCK OCTANT-3678</t>
  </si>
  <si>
    <t>1CDD0</t>
  </si>
  <si>
    <t>BLOCK OCTANT-13678</t>
  </si>
  <si>
    <t>1CDD1</t>
  </si>
  <si>
    <t>BLOCK OCTANT-23678</t>
  </si>
  <si>
    <t>1CDD2</t>
  </si>
  <si>
    <t>BLOCK OCTANT-123678</t>
  </si>
  <si>
    <t>1CDD3</t>
  </si>
  <si>
    <t>BLOCK OCTANT-4678</t>
  </si>
  <si>
    <t>1CDD4</t>
  </si>
  <si>
    <t>BLOCK OCTANT-14678</t>
  </si>
  <si>
    <t>1CDD5</t>
  </si>
  <si>
    <t>BLOCK OCTANT-24678</t>
  </si>
  <si>
    <t>1CDD6</t>
  </si>
  <si>
    <t>BLOCK OCTANT-124678</t>
  </si>
  <si>
    <t>1CDD7</t>
  </si>
  <si>
    <t>BLOCK OCTANT-34678</t>
  </si>
  <si>
    <t>1CDD8</t>
  </si>
  <si>
    <t>BLOCK OCTANT-134678</t>
  </si>
  <si>
    <t>1CDD9</t>
  </si>
  <si>
    <t>BLOCK OCTANT-234678</t>
  </si>
  <si>
    <t>1CDDA</t>
  </si>
  <si>
    <t>BLOCK OCTANT-1234678</t>
  </si>
  <si>
    <t>1CDDB</t>
  </si>
  <si>
    <t>BLOCK OCTANT-15678</t>
  </si>
  <si>
    <t>1CDDC</t>
  </si>
  <si>
    <t>BLOCK OCTANT-25678</t>
  </si>
  <si>
    <t>1CDDD</t>
  </si>
  <si>
    <t>BLOCK OCTANT-125678</t>
  </si>
  <si>
    <t>1CDDE</t>
  </si>
  <si>
    <t>BLOCK OCTANT-35678</t>
  </si>
  <si>
    <t>1CDDF</t>
  </si>
  <si>
    <t>BLOCK OCTANT-235678</t>
  </si>
  <si>
    <t>1CDE0</t>
  </si>
  <si>
    <t>BLOCK OCTANT-1235678</t>
  </si>
  <si>
    <t>1CDE1</t>
  </si>
  <si>
    <t>BLOCK OCTANT-45678</t>
  </si>
  <si>
    <t>1CDE2</t>
  </si>
  <si>
    <t>BLOCK OCTANT-145678</t>
  </si>
  <si>
    <t>1CDE3</t>
  </si>
  <si>
    <t>BLOCK OCTANT-1245678</t>
  </si>
  <si>
    <t>1CDE4</t>
  </si>
  <si>
    <t>BLOCK OCTANT-1345678</t>
  </si>
  <si>
    <t>1CDE5</t>
  </si>
  <si>
    <t>BLOCK OCTANT-2345678</t>
  </si>
  <si>
    <t>1CDE6</t>
  </si>
  <si>
    <t>TOP HALF STANDING PERSON</t>
  </si>
  <si>
    <t>1CDE7</t>
  </si>
  <si>
    <t>BOTTOM HALF STANDING PERSON</t>
  </si>
  <si>
    <t>1CDE8</t>
  </si>
  <si>
    <t>TOP HALF RIGHT-FACING RUNNER FRAME-1</t>
  </si>
  <si>
    <t>1CDE9</t>
  </si>
  <si>
    <t>BOTTOM HALF RIGHT-FACING RUNNER FRAME-1</t>
  </si>
  <si>
    <t>1CDEA</t>
  </si>
  <si>
    <t>TOP HALF RIGHT-FACING RUNNER FRAME-2</t>
  </si>
  <si>
    <t>1CDEB</t>
  </si>
  <si>
    <t>BOTTOM HALF RIGHT-FACING RUNNER FRAME-2</t>
  </si>
  <si>
    <t>1CDEC</t>
  </si>
  <si>
    <t>TOP HALF LEFT-FACING RUNNER FRAME-1</t>
  </si>
  <si>
    <t>1CDED</t>
  </si>
  <si>
    <t>BOTTOM HALF LEFT-FACING RUNNER FRAME-1</t>
  </si>
  <si>
    <t>1CDEE</t>
  </si>
  <si>
    <t>TOP HALF LEFT-FACING RUNNER FRAME-2</t>
  </si>
  <si>
    <t>1CDEF</t>
  </si>
  <si>
    <t>BOTTOM HALF LEFT-FACING RUNNER FRAME-2</t>
  </si>
  <si>
    <t>1CDF0</t>
  </si>
  <si>
    <t>TOP HALF FORWARD-FACING RUNNER</t>
  </si>
  <si>
    <t>1CDF1</t>
  </si>
  <si>
    <t>BOTTOM HALF FORWARD-FACING RUNNER FRAME-1</t>
  </si>
  <si>
    <t>1CDF2</t>
  </si>
  <si>
    <t>BOTTOM HALF FORWARD-FACING RUNNER FRAME-2</t>
  </si>
  <si>
    <t>1CDF3</t>
  </si>
  <si>
    <t>BOTTOM HALF FORWARD-FACING RUNNER FRAME-3</t>
  </si>
  <si>
    <t>1CDF4</t>
  </si>
  <si>
    <t>BOTTOM HALF FORWARD-FACING RUNNER FRAME-4</t>
  </si>
  <si>
    <t>1CDF5</t>
  </si>
  <si>
    <t>MOON LANDER</t>
  </si>
  <si>
    <t>1CDF6</t>
  </si>
  <si>
    <t>TOP HALF FLAILING ROBOT FRAME-1</t>
  </si>
  <si>
    <t>1CDF7</t>
  </si>
  <si>
    <t>TOP HALF FLAILING ROBOT FRAME-2</t>
  </si>
  <si>
    <t>1CDF8</t>
  </si>
  <si>
    <t>DOWN-POINTING AIRPLANE</t>
  </si>
  <si>
    <t>1CDF9</t>
  </si>
  <si>
    <t>LEFT-POINTING AIRPLANE</t>
  </si>
  <si>
    <t>1CDFA</t>
  </si>
  <si>
    <t>SMALL UP-POINTING AIRPLANE</t>
  </si>
  <si>
    <t>1CDFB</t>
  </si>
  <si>
    <t>UP-POINTING FROG</t>
  </si>
  <si>
    <t>1CDFC</t>
  </si>
  <si>
    <t>DOWN-POINTING FROG</t>
  </si>
  <si>
    <t>1CDFD</t>
  </si>
  <si>
    <t>EXPLOSION FRAME-1</t>
  </si>
  <si>
    <t>1CDFE</t>
  </si>
  <si>
    <t>EXPLOSION FRAME-2</t>
  </si>
  <si>
    <t>1CDFF</t>
  </si>
  <si>
    <t>EXPLOSION FRAME-3</t>
  </si>
  <si>
    <t>1CE00</t>
  </si>
  <si>
    <t>RIGHT HALF AND LEFT HALF WHITE CIRCLE</t>
  </si>
  <si>
    <t>1CE01</t>
  </si>
  <si>
    <t>LOWER HALF AND UPPER HALF WHITE CIRCLE</t>
  </si>
  <si>
    <t>1CE02</t>
  </si>
  <si>
    <t>EXPLOSION AT HORIZON</t>
  </si>
  <si>
    <t>1CE03</t>
  </si>
  <si>
    <t>UPPER HALF HEAVY WHITE SQUARE</t>
  </si>
  <si>
    <t>1CE04</t>
  </si>
  <si>
    <t>LOWER HALF HEAVY WHITE SQUARE</t>
  </si>
  <si>
    <t>1CE05</t>
  </si>
  <si>
    <t>HEAVY WHITE SQUARE CONTAINING BLACK VERY SMALL SQUARE</t>
  </si>
  <si>
    <t>1CE06</t>
  </si>
  <si>
    <t>WHITE VERTICAL RECTANGLE WITH HORIZONTAL BAR</t>
  </si>
  <si>
    <t>1CE07</t>
  </si>
  <si>
    <t>TOP LEFT BLACK LEFT-POINTING SMALL TRIANGLE</t>
  </si>
  <si>
    <t>1CE08</t>
  </si>
  <si>
    <t>FUNNEL</t>
  </si>
  <si>
    <t>1CE09</t>
  </si>
  <si>
    <t>BOX DRAWINGS DOUBLE DIAGONAL LOWER LEFT TO MIDDLE CENTRE TO LOWER RIGHT</t>
  </si>
  <si>
    <t>1CE0A</t>
  </si>
  <si>
    <t>BOX DRAWINGS DOUBLE DIAGONAL UPPER LEFT TO MIDDLE CENTRE TO UPPER RIGHT</t>
  </si>
  <si>
    <t>1CE0B</t>
  </si>
  <si>
    <t>LEFT HALF WHITE ELLIPSE</t>
  </si>
  <si>
    <t>1CE0C</t>
  </si>
  <si>
    <t>RIGHT HALF WHITE ELLIPSE</t>
  </si>
  <si>
    <t>1CE0D</t>
  </si>
  <si>
    <t>LEFT HALF TRIPLE DASH HORIZONTAL</t>
  </si>
  <si>
    <t>1CE0E</t>
  </si>
  <si>
    <t>RIGHT HALF TRIPLE DASH HORIZONTAL</t>
  </si>
  <si>
    <t>1CE0F</t>
  </si>
  <si>
    <t>HORIZONTAL LINE WITH TICK MARK</t>
  </si>
  <si>
    <t>1CE10</t>
  </si>
  <si>
    <t>LEFT HALF HORIZONTAL LINE WITH THREE TICK MARKS</t>
  </si>
  <si>
    <t>1CE11</t>
  </si>
  <si>
    <t>RIGHT HALF HORIZONTAL LINE WITH THREE TICK MARKS</t>
  </si>
  <si>
    <t>1CE12</t>
  </si>
  <si>
    <t>HORIZONTAL LINE WITH THREE TICK MARKS</t>
  </si>
  <si>
    <t>1CE13</t>
  </si>
  <si>
    <t>LOWER HALF VERTICAL LINE WITH THREE TICK MARKS</t>
  </si>
  <si>
    <t>1CE14</t>
  </si>
  <si>
    <t>UPPER HALF VERTICAL LINE WITH THREE TICK MARKS</t>
  </si>
  <si>
    <t>1CE15</t>
  </si>
  <si>
    <t>VERTICAL LINE WITH THREE TICK MARKS</t>
  </si>
  <si>
    <t>1CE16</t>
  </si>
  <si>
    <t>BOX DRAWINGS LIGHT VERTICAL AND TOP RIGHT</t>
  </si>
  <si>
    <t>1CE17</t>
  </si>
  <si>
    <t>BOX DRAWINGS LIGHT VERTICAL AND BOTTOM RIGHT</t>
  </si>
  <si>
    <t>1CE18</t>
  </si>
  <si>
    <t>BOX DRAWINGS LIGHT VERTICAL AND TOP LEFT</t>
  </si>
  <si>
    <t>1CE19</t>
  </si>
  <si>
    <t>BOX DRAWINGS LIGHT VERTICAL AND BOTTOM LEFT</t>
  </si>
  <si>
    <t>1CE1A</t>
  </si>
  <si>
    <t>LARGE TYPE PIECE UPPER LEFT ARC</t>
  </si>
  <si>
    <t>1CE1B</t>
  </si>
  <si>
    <t>LARGE TYPE PIECE UPPER LEFT CORNER</t>
  </si>
  <si>
    <t>1CE1C</t>
  </si>
  <si>
    <t>LARGE TYPE PIECE UPPER TERMINAL</t>
  </si>
  <si>
    <t>1CE1D</t>
  </si>
  <si>
    <t>LARGE TYPE PIECE UPPER LEFT CROTCH</t>
  </si>
  <si>
    <t>1CE1E</t>
  </si>
  <si>
    <t>LARGE TYPE PIECE LEFT ARM</t>
  </si>
  <si>
    <t>1CE1F</t>
  </si>
  <si>
    <t>LARGE TYPE PIECE CROSSBAR</t>
  </si>
  <si>
    <t>1CE20</t>
  </si>
  <si>
    <t>LARGE TYPE PIECE CROSSBAR WITH LOWER STEM</t>
  </si>
  <si>
    <t>1CE21</t>
  </si>
  <si>
    <t>LARGE TYPE PIECE UPPER HALF VERTEX OF M</t>
  </si>
  <si>
    <t>1CE22</t>
  </si>
  <si>
    <t>LARGE TYPE PIECE DIAGONAL LOWER LEFT</t>
  </si>
  <si>
    <t>1CE23</t>
  </si>
  <si>
    <t>LARGE TYPE PIECE SHORT UPPER TERMINAL</t>
  </si>
  <si>
    <t>1CE24</t>
  </si>
  <si>
    <t>LARGE TYPE PIECE UPPER RIGHT ARC</t>
  </si>
  <si>
    <t>1CE25</t>
  </si>
  <si>
    <t>LARGE TYPE PIECE RIGHT ARM</t>
  </si>
  <si>
    <t>1CE26</t>
  </si>
  <si>
    <t>LARGE TYPE PIECE UPPER RIGHT CROTCH</t>
  </si>
  <si>
    <t>1CE27</t>
  </si>
  <si>
    <t>LARGE TYPE PIECE UPPER RIGHT CORNER</t>
  </si>
  <si>
    <t>1CE28</t>
  </si>
  <si>
    <t>LARGE TYPE PIECE STEM WITH RIGHT CROSSBAR</t>
  </si>
  <si>
    <t>1CE29</t>
  </si>
  <si>
    <t>LARGE TYPE PIECE STEM</t>
  </si>
  <si>
    <t>1CE2A</t>
  </si>
  <si>
    <t>LARGE TYPE PIECE DIAGONAL UPPER RIGHT AND LOWER RIGHT</t>
  </si>
  <si>
    <t>1CE2B</t>
  </si>
  <si>
    <t>LARGE TYPE PIECE DIAGONAL UPPER RIGHT</t>
  </si>
  <si>
    <t>1CE2C</t>
  </si>
  <si>
    <t>LARGE TYPE PIECE DIAGONAL LOWER RIGHT</t>
  </si>
  <si>
    <t>1CE2D</t>
  </si>
  <si>
    <t>LARGE TYPE PIECE SHORT LOWER TERMINAL</t>
  </si>
  <si>
    <t>1CE2E</t>
  </si>
  <si>
    <t>LARGE TYPE PIECE LOWER LEFT AND UPPER LEFT ARC</t>
  </si>
  <si>
    <t>1CE2F</t>
  </si>
  <si>
    <t>LARGE TYPE PIECE CENTRE OF K</t>
  </si>
  <si>
    <t>1CE30</t>
  </si>
  <si>
    <t>LARGE TYPE PIECE LOWER HALF VERTEX OF M</t>
  </si>
  <si>
    <t>1CE31</t>
  </si>
  <si>
    <t>LARGE TYPE PIECE UPPER HALF VERTEX OF W</t>
  </si>
  <si>
    <t>1CE32</t>
  </si>
  <si>
    <t>LARGE TYPE PIECE CENTRE OF X</t>
  </si>
  <si>
    <t>1CE33</t>
  </si>
  <si>
    <t>LARGE TYPE PIECE CENTRE OF Y</t>
  </si>
  <si>
    <t>1CE34</t>
  </si>
  <si>
    <t>LARGE TYPE PIECE CENTRE OF Z WITH CROSSBAR</t>
  </si>
  <si>
    <t>1CE35</t>
  </si>
  <si>
    <t>LARGE TYPE PIECE RAISED UPPER LEFT ARC</t>
  </si>
  <si>
    <t>1CE36</t>
  </si>
  <si>
    <t>LARGE TYPE PIECE STEM WITH LEFT CROSSBAR</t>
  </si>
  <si>
    <t>1CE37</t>
  </si>
  <si>
    <t>LARGE TYPE PIECE LOWER RIGHT AND UPPER RIGHT ARC</t>
  </si>
  <si>
    <t>1CE38</t>
  </si>
  <si>
    <t>LARGE TYPE PIECE DIAGONAL UPPER LEFT AND LOWER LEFT</t>
  </si>
  <si>
    <t>1CE39</t>
  </si>
  <si>
    <t>LARGE TYPE PIECE STEM WITH LEFT JOINT</t>
  </si>
  <si>
    <t>1CE3A</t>
  </si>
  <si>
    <t>LARGE TYPE PIECE STEM WITH CROSSBAR</t>
  </si>
  <si>
    <t>1CE3B</t>
  </si>
  <si>
    <t>LARGE TYPE PIECE DIAGONAL UPPER LEFT</t>
  </si>
  <si>
    <t>1CE3C</t>
  </si>
  <si>
    <t>LARGE TYPE PIECE LOWER TERMINAL</t>
  </si>
  <si>
    <t>1CE3D</t>
  </si>
  <si>
    <t>LARGE TYPE PIECE LOWER LEFT CORNER</t>
  </si>
  <si>
    <t>1CE3E</t>
  </si>
  <si>
    <t>LARGE TYPE PIECE LOWER LEFT ARC</t>
  </si>
  <si>
    <t>1CE3F</t>
  </si>
  <si>
    <t>LARGE TYPE PIECE LOWER LEFT CROTCH</t>
  </si>
  <si>
    <t>1CE40</t>
  </si>
  <si>
    <t>LARGE TYPE PIECE CROSSBAR WITH UPPER STEM</t>
  </si>
  <si>
    <t>1CE41</t>
  </si>
  <si>
    <t>LARGE TYPE PIECE VERTEX OF V</t>
  </si>
  <si>
    <t>1CE42</t>
  </si>
  <si>
    <t>LARGE TYPE PIECE LOWER HALF VERTEX OF W</t>
  </si>
  <si>
    <t>1CE43</t>
  </si>
  <si>
    <t>LARGE TYPE PIECE LOWER RIGHT ARC</t>
  </si>
  <si>
    <t>1CE44</t>
  </si>
  <si>
    <t>LARGE TYPE PIECE LOWER RIGHT CORNER</t>
  </si>
  <si>
    <t>1CE45</t>
  </si>
  <si>
    <t>LARGE TYPE PIECE LOWER RIGHT ARC WITH TAIL</t>
  </si>
  <si>
    <t>1CE46</t>
  </si>
  <si>
    <t>LARGE TYPE PIECE LOWER RIGHT CROTCH</t>
  </si>
  <si>
    <t>1CE47</t>
  </si>
  <si>
    <t>LARGE TYPE PIECE STEM-45</t>
  </si>
  <si>
    <t>1CE48</t>
  </si>
  <si>
    <t>LARGE TYPE PIECE STEM-2345</t>
  </si>
  <si>
    <t>1CE49</t>
  </si>
  <si>
    <t>LARGE TYPE PIECE STEM-4</t>
  </si>
  <si>
    <t>1CE4A</t>
  </si>
  <si>
    <t>LARGE TYPE PIECE STEM-34</t>
  </si>
  <si>
    <t>1CE4B</t>
  </si>
  <si>
    <t>LARGE TYPE PIECE STEM-234</t>
  </si>
  <si>
    <t>1CE4C</t>
  </si>
  <si>
    <t>LARGE TYPE PIECE STEM-1234</t>
  </si>
  <si>
    <t>1CE4D</t>
  </si>
  <si>
    <t>LARGE TYPE PIECE STEM-3</t>
  </si>
  <si>
    <t>1CE4E</t>
  </si>
  <si>
    <t>LARGE TYPE PIECE STEM-23</t>
  </si>
  <si>
    <t>1CE4F</t>
  </si>
  <si>
    <t>LARGE TYPE PIECE STEM-2</t>
  </si>
  <si>
    <t>1CE50</t>
  </si>
  <si>
    <t>LARGE TYPE PIECE STEM-12</t>
  </si>
  <si>
    <t>1CE51</t>
  </si>
  <si>
    <t>SEPARATED BLOCK SEXTANT-1</t>
  </si>
  <si>
    <t>1CE52</t>
  </si>
  <si>
    <t>SEPARATED BLOCK SEXTANT-2</t>
  </si>
  <si>
    <t>1CE53</t>
  </si>
  <si>
    <t>SEPARATED BLOCK SEXTANT-12</t>
  </si>
  <si>
    <t>1CE54</t>
  </si>
  <si>
    <t>SEPARATED BLOCK SEXTANT-3</t>
  </si>
  <si>
    <t>1CE55</t>
  </si>
  <si>
    <t>SEPARATED BLOCK SEXTANT-13</t>
  </si>
  <si>
    <t>1CE56</t>
  </si>
  <si>
    <t>SEPARATED BLOCK SEXTANT-23</t>
  </si>
  <si>
    <t>1CE57</t>
  </si>
  <si>
    <t>SEPARATED BLOCK SEXTANT-123</t>
  </si>
  <si>
    <t>1CE58</t>
  </si>
  <si>
    <t>SEPARATED BLOCK SEXTANT-4</t>
  </si>
  <si>
    <t>1CE59</t>
  </si>
  <si>
    <t>SEPARATED BLOCK SEXTANT-14</t>
  </si>
  <si>
    <t>1CE5A</t>
  </si>
  <si>
    <t>SEPARATED BLOCK SEXTANT-24</t>
  </si>
  <si>
    <t>1CE5B</t>
  </si>
  <si>
    <t>SEPARATED BLOCK SEXTANT-124</t>
  </si>
  <si>
    <t>1CE5C</t>
  </si>
  <si>
    <t>SEPARATED BLOCK SEXTANT-34</t>
  </si>
  <si>
    <t>1CE5D</t>
  </si>
  <si>
    <t>SEPARATED BLOCK SEXTANT-134</t>
  </si>
  <si>
    <t>1CE5E</t>
  </si>
  <si>
    <t>SEPARATED BLOCK SEXTANT-234</t>
  </si>
  <si>
    <t>1CE5F</t>
  </si>
  <si>
    <t>SEPARATED BLOCK SEXTANT-1234</t>
  </si>
  <si>
    <t>1CE60</t>
  </si>
  <si>
    <t>SEPARATED BLOCK SEXTANT-5</t>
  </si>
  <si>
    <t>1CE61</t>
  </si>
  <si>
    <t>SEPARATED BLOCK SEXTANT-15</t>
  </si>
  <si>
    <t>1CE62</t>
  </si>
  <si>
    <t>SEPARATED BLOCK SEXTANT-25</t>
  </si>
  <si>
    <t>1CE63</t>
  </si>
  <si>
    <t>SEPARATED BLOCK SEXTANT-125</t>
  </si>
  <si>
    <t>1CE64</t>
  </si>
  <si>
    <t>SEPARATED BLOCK SEXTANT-35</t>
  </si>
  <si>
    <t>1CE65</t>
  </si>
  <si>
    <t>SEPARATED BLOCK SEXTANT-135</t>
  </si>
  <si>
    <t>1CE66</t>
  </si>
  <si>
    <t>SEPARATED BLOCK SEXTANT-235</t>
  </si>
  <si>
    <t>1CE67</t>
  </si>
  <si>
    <t>SEPARATED BLOCK SEXTANT-1235</t>
  </si>
  <si>
    <t>1CE68</t>
  </si>
  <si>
    <t>SEPARATED BLOCK SEXTANT-45</t>
  </si>
  <si>
    <t>1CE69</t>
  </si>
  <si>
    <t>SEPARATED BLOCK SEXTANT-145</t>
  </si>
  <si>
    <t>1CE6A</t>
  </si>
  <si>
    <t>SEPARATED BLOCK SEXTANT-245</t>
  </si>
  <si>
    <t>1CE6B</t>
  </si>
  <si>
    <t>SEPARATED BLOCK SEXTANT-1245</t>
  </si>
  <si>
    <t>1CE6C</t>
  </si>
  <si>
    <t>SEPARATED BLOCK SEXTANT-345</t>
  </si>
  <si>
    <t>1CE6D</t>
  </si>
  <si>
    <t>SEPARATED BLOCK SEXTANT-1345</t>
  </si>
  <si>
    <t>1CE6E</t>
  </si>
  <si>
    <t>SEPARATED BLOCK SEXTANT-2345</t>
  </si>
  <si>
    <t>1CE6F</t>
  </si>
  <si>
    <t>SEPARATED BLOCK SEXTANT-12345</t>
  </si>
  <si>
    <t>1CE70</t>
  </si>
  <si>
    <t>SEPARATED BLOCK SEXTANT-6</t>
  </si>
  <si>
    <t>1CE71</t>
  </si>
  <si>
    <t>SEPARATED BLOCK SEXTANT-16</t>
  </si>
  <si>
    <t>1CE72</t>
  </si>
  <si>
    <t>SEPARATED BLOCK SEXTANT-26</t>
  </si>
  <si>
    <t>1CE73</t>
  </si>
  <si>
    <t>SEPARATED BLOCK SEXTANT-126</t>
  </si>
  <si>
    <t>1CE74</t>
  </si>
  <si>
    <t>SEPARATED BLOCK SEXTANT-36</t>
  </si>
  <si>
    <t>1CE75</t>
  </si>
  <si>
    <t>SEPARATED BLOCK SEXTANT-136</t>
  </si>
  <si>
    <t>1CE76</t>
  </si>
  <si>
    <t>SEPARATED BLOCK SEXTANT-236</t>
  </si>
  <si>
    <t>1CE77</t>
  </si>
  <si>
    <t>SEPARATED BLOCK SEXTANT-1236</t>
  </si>
  <si>
    <t>1CE78</t>
  </si>
  <si>
    <t>SEPARATED BLOCK SEXTANT-46</t>
  </si>
  <si>
    <t>1CE79</t>
  </si>
  <si>
    <t>SEPARATED BLOCK SEXTANT-146</t>
  </si>
  <si>
    <t>1CE7A</t>
  </si>
  <si>
    <t>SEPARATED BLOCK SEXTANT-246</t>
  </si>
  <si>
    <t>1CE7B</t>
  </si>
  <si>
    <t>SEPARATED BLOCK SEXTANT-1246</t>
  </si>
  <si>
    <t>1CE7C</t>
  </si>
  <si>
    <t>SEPARATED BLOCK SEXTANT-346</t>
  </si>
  <si>
    <t>1CE7D</t>
  </si>
  <si>
    <t>SEPARATED BLOCK SEXTANT-1346</t>
  </si>
  <si>
    <t>1CE7E</t>
  </si>
  <si>
    <t>SEPARATED BLOCK SEXTANT-2346</t>
  </si>
  <si>
    <t>1CE7F</t>
  </si>
  <si>
    <t>SEPARATED BLOCK SEXTANT-12346</t>
  </si>
  <si>
    <t>1CE80</t>
  </si>
  <si>
    <t>SEPARATED BLOCK SEXTANT-56</t>
  </si>
  <si>
    <t>1CE81</t>
  </si>
  <si>
    <t>SEPARATED BLOCK SEXTANT-156</t>
  </si>
  <si>
    <t>1CE82</t>
  </si>
  <si>
    <t>SEPARATED BLOCK SEXTANT-256</t>
  </si>
  <si>
    <t>1CE83</t>
  </si>
  <si>
    <t>SEPARATED BLOCK SEXTANT-1256</t>
  </si>
  <si>
    <t>1CE84</t>
  </si>
  <si>
    <t>SEPARATED BLOCK SEXTANT-356</t>
  </si>
  <si>
    <t>1CE85</t>
  </si>
  <si>
    <t>SEPARATED BLOCK SEXTANT-1356</t>
  </si>
  <si>
    <t>1CE86</t>
  </si>
  <si>
    <t>SEPARATED BLOCK SEXTANT-2356</t>
  </si>
  <si>
    <t>1CE87</t>
  </si>
  <si>
    <t>SEPARATED BLOCK SEXTANT-12356</t>
  </si>
  <si>
    <t>1CE88</t>
  </si>
  <si>
    <t>SEPARATED BLOCK SEXTANT-456</t>
  </si>
  <si>
    <t>1CE89</t>
  </si>
  <si>
    <t>SEPARATED BLOCK SEXTANT-1456</t>
  </si>
  <si>
    <t>1CE8A</t>
  </si>
  <si>
    <t>SEPARATED BLOCK SEXTANT-2456</t>
  </si>
  <si>
    <t>1CE8B</t>
  </si>
  <si>
    <t>SEPARATED BLOCK SEXTANT-12456</t>
  </si>
  <si>
    <t>1CE8C</t>
  </si>
  <si>
    <t>SEPARATED BLOCK SEXTANT-3456</t>
  </si>
  <si>
    <t>1CE8D</t>
  </si>
  <si>
    <t>SEPARATED BLOCK SEXTANT-13456</t>
  </si>
  <si>
    <t>1CE8E</t>
  </si>
  <si>
    <t>SEPARATED BLOCK SEXTANT-23456</t>
  </si>
  <si>
    <t>1CE8F</t>
  </si>
  <si>
    <t>SEPARATED BLOCK SEXTANT-123456</t>
  </si>
  <si>
    <t>1CE90</t>
  </si>
  <si>
    <t>UPPER LEFT ONE SIXTEENTH BLOCK</t>
  </si>
  <si>
    <t>1CE91</t>
  </si>
  <si>
    <t>UPPER CENTRE LEFT ONE SIXTEENTH BLOCK</t>
  </si>
  <si>
    <t>1CE92</t>
  </si>
  <si>
    <t>UPPER CENTRE RIGHT ONE SIXTEENTH BLOCK</t>
  </si>
  <si>
    <t>1CE93</t>
  </si>
  <si>
    <t>UPPER RIGHT ONE SIXTEENTH BLOCK</t>
  </si>
  <si>
    <t>1CE94</t>
  </si>
  <si>
    <t>UPPER MIDDLE LEFT ONE SIXTEENTH BLOCK</t>
  </si>
  <si>
    <t>1CE95</t>
  </si>
  <si>
    <t>UPPER MIDDLE CENTRE LEFT ONE SIXTEENTH BLOCK</t>
  </si>
  <si>
    <t>1CE96</t>
  </si>
  <si>
    <t>UPPER MIDDLE CENTRE RIGHT ONE SIXTEENTH BLOCK</t>
  </si>
  <si>
    <t>1CE97</t>
  </si>
  <si>
    <t>UPPER MIDDLE RIGHT ONE SIXTEENTH BLOCK</t>
  </si>
  <si>
    <t>1CE98</t>
  </si>
  <si>
    <t>LOWER MIDDLE LEFT ONE SIXTEENTH BLOCK</t>
  </si>
  <si>
    <t>1CE99</t>
  </si>
  <si>
    <t>LOWER MIDDLE CENTRE LEFT ONE SIXTEENTH BLOCK</t>
  </si>
  <si>
    <t>1CE9A</t>
  </si>
  <si>
    <t>LOWER MIDDLE CENTRE RIGHT ONE SIXTEENTH BLOCK</t>
  </si>
  <si>
    <t>1CE9B</t>
  </si>
  <si>
    <t>LOWER MIDDLE RIGHT ONE SIXTEENTH BLOCK</t>
  </si>
  <si>
    <t>1CE9C</t>
  </si>
  <si>
    <t>LOWER LEFT ONE SIXTEENTH BLOCK</t>
  </si>
  <si>
    <t>1CE9D</t>
  </si>
  <si>
    <t>LOWER CENTRE LEFT ONE SIXTEENTH BLOCK</t>
  </si>
  <si>
    <t>1CE9E</t>
  </si>
  <si>
    <t>LOWER CENTRE RIGHT ONE SIXTEENTH BLOCK</t>
  </si>
  <si>
    <t>1CE9F</t>
  </si>
  <si>
    <t>LOWER RIGHT ONE SIXTEENTH BLOCK</t>
  </si>
  <si>
    <t>1CEA0</t>
  </si>
  <si>
    <t>RIGHT HALF LOWER ONE QUARTER BLOCK</t>
  </si>
  <si>
    <t>1CEA1</t>
  </si>
  <si>
    <t>RIGHT THREE QUARTERS LOWER ONE QUARTER BLOCK</t>
  </si>
  <si>
    <t>1CEA2</t>
  </si>
  <si>
    <t>LEFT THREE QUARTERS LOWER ONE QUARTER BLOCK</t>
  </si>
  <si>
    <t>1CEA3</t>
  </si>
  <si>
    <t>LEFT HALF LOWER ONE QUARTER BLOCK</t>
  </si>
  <si>
    <t>1CEA4</t>
  </si>
  <si>
    <t>LOWER HALF LEFT ONE QUARTER BLOCK</t>
  </si>
  <si>
    <t>1CEA5</t>
  </si>
  <si>
    <t>LOWER THREE QUARTERS LEFT ONE QUARTER BLOCK</t>
  </si>
  <si>
    <t>1CEA6</t>
  </si>
  <si>
    <t>UPPER THREE QUARTERS LEFT ONE QUARTER BLOCK</t>
  </si>
  <si>
    <t>1CEA7</t>
  </si>
  <si>
    <t>UPPER HALF LEFT ONE QUARTER BLOCK</t>
  </si>
  <si>
    <t>1CEA8</t>
  </si>
  <si>
    <t>LEFT HALF UPPER ONE QUARTER BLOCK</t>
  </si>
  <si>
    <t>1CEA9</t>
  </si>
  <si>
    <t>LEFT THREE QUARTERS UPPER ONE QUARTER BLOCK</t>
  </si>
  <si>
    <t>1CEAA</t>
  </si>
  <si>
    <t>RIGHT THREE QUARTERS UPPER ONE QUARTER BLOCK</t>
  </si>
  <si>
    <t>1CEAB</t>
  </si>
  <si>
    <t>RIGHT HALF UPPER ONE QUARTER BLOCK</t>
  </si>
  <si>
    <t>1CEAC</t>
  </si>
  <si>
    <t>UPPER HALF RIGHT ONE QUARTER BLOCK</t>
  </si>
  <si>
    <t>1CEAD</t>
  </si>
  <si>
    <t>UPPER THREE QUARTERS RIGHT ONE QUARTER BLOCK</t>
  </si>
  <si>
    <t>1CEAE</t>
  </si>
  <si>
    <t>LOWER THREE QUARTERS RIGHT ONE QUARTER BLOCK</t>
  </si>
  <si>
    <t>1CEAF</t>
  </si>
  <si>
    <t>LOWER HALF RIGHT ONE QUARTER BLOCK</t>
  </si>
  <si>
    <t>1CEB0</t>
  </si>
  <si>
    <t>HORIZONTAL ZIGZAG LINE</t>
  </si>
  <si>
    <t>1CEB1</t>
  </si>
  <si>
    <t>KEYHOLE</t>
  </si>
  <si>
    <t>1CEB2</t>
  </si>
  <si>
    <t>OLD PERSONAL COMPUTER WITH MONITOR IN PORTRAIT ORIENTATION</t>
  </si>
  <si>
    <t>1CEB3</t>
  </si>
  <si>
    <t>BLACK RIGHT TRIANGLE CARET</t>
  </si>
  <si>
    <t>1CF50</t>
  </si>
  <si>
    <t>ZNAMENNY NEUME KRYUK</t>
  </si>
  <si>
    <t>1CF51</t>
  </si>
  <si>
    <t>ZNAMENNY NEUME KRYUK TIKHY</t>
  </si>
  <si>
    <t>1CF52</t>
  </si>
  <si>
    <t>ZNAMENNY NEUME PARAKLIT</t>
  </si>
  <si>
    <t>1CF53</t>
  </si>
  <si>
    <t>ZNAMENNY NEUME DVA V CHELNU</t>
  </si>
  <si>
    <t>1CF54</t>
  </si>
  <si>
    <t>ZNAMENNY NEUME KLYUCH</t>
  </si>
  <si>
    <t>1CF55</t>
  </si>
  <si>
    <t>ZNAMENNY NEUME ZANOZHEK</t>
  </si>
  <si>
    <t>1CF56</t>
  </si>
  <si>
    <t>ZNAMENNY NEUME STOPITSA</t>
  </si>
  <si>
    <t>1CF57</t>
  </si>
  <si>
    <t>ZNAMENNY NEUME STOPITSA S OCHKOM</t>
  </si>
  <si>
    <t>1CF58</t>
  </si>
  <si>
    <t>ZNAMENNY NEUME PEREVODKA</t>
  </si>
  <si>
    <t>1CF59</t>
  </si>
  <si>
    <t>ZNAMENNY NEUME PEREVODKA NEPOSTOYANNAYA</t>
  </si>
  <si>
    <t>1CF5A</t>
  </si>
  <si>
    <t>ZNAMENNY NEUME STOPITSA WITH SOROCHYA NOZHKA</t>
  </si>
  <si>
    <t>1CF5B</t>
  </si>
  <si>
    <t>ZNAMENNY NEUME CHELYUSTKA</t>
  </si>
  <si>
    <t>1CF5C</t>
  </si>
  <si>
    <t>ZNAMENNY NEUME PALKA</t>
  </si>
  <si>
    <t>1CF5D</t>
  </si>
  <si>
    <t>ZNAMENNY NEUME ZAPYATAYA</t>
  </si>
  <si>
    <t>1CF5E</t>
  </si>
  <si>
    <t>ZNAMENNY NEUME GOLUBCHIK BORZY</t>
  </si>
  <si>
    <t>1CF5F</t>
  </si>
  <si>
    <t>ZNAMENNY NEUME GOLUBCHIK TIKHY</t>
  </si>
  <si>
    <t>1CF60</t>
  </si>
  <si>
    <t>ZNAMENNY NEUME GOLUBCHIK MRACHNY</t>
  </si>
  <si>
    <t>1CF61</t>
  </si>
  <si>
    <t>ZNAMENNY NEUME GOLUBCHIK SVETLY</t>
  </si>
  <si>
    <t>1CF62</t>
  </si>
  <si>
    <t>ZNAMENNY NEUME GOLUBCHIK TRESVETLY</t>
  </si>
  <si>
    <t>1CF63</t>
  </si>
  <si>
    <t>ZNAMENNY NEUME VRAKHIYA PROSTAYA</t>
  </si>
  <si>
    <t>1CF64</t>
  </si>
  <si>
    <t>ZNAMENNY NEUME VRAKHIYA MRACHNAYA</t>
  </si>
  <si>
    <t>1CF65</t>
  </si>
  <si>
    <t>ZNAMENNY NEUME VRAKHIYA SVETLAYA</t>
  </si>
  <si>
    <t>1CF66</t>
  </si>
  <si>
    <t>ZNAMENNY NEUME VRAKHIYA TRESVETLAYA</t>
  </si>
  <si>
    <t>1CF67</t>
  </si>
  <si>
    <t>ZNAMENNY NEUME VRAKHIYA KLYUCHEVAYA PROSTAYA</t>
  </si>
  <si>
    <t>1CF68</t>
  </si>
  <si>
    <t>ZNAMENNY NEUME VRAKHIYA KLYUCHEVAYA MRACHNAYA</t>
  </si>
  <si>
    <t>1CF69</t>
  </si>
  <si>
    <t>ZNAMENNY NEUME VRAKHIYA KLYUCHEVAYA SVETLAYA</t>
  </si>
  <si>
    <t>1CF6A</t>
  </si>
  <si>
    <t>ZNAMENNY NEUME VRAKHIYA KLYUCHEVAYA TRESVETLAYA</t>
  </si>
  <si>
    <t>1CF6B</t>
  </si>
  <si>
    <t>ZNAMENNY NEUME DOUBLE ZAPYATAYA</t>
  </si>
  <si>
    <t>1CF6C</t>
  </si>
  <si>
    <t>ZNAMENNY NEUME REVERSED CHELYUSTKA</t>
  </si>
  <si>
    <t>1CF6D</t>
  </si>
  <si>
    <t>ZNAMENNY NEUME DERBITSA</t>
  </si>
  <si>
    <t>1CF6E</t>
  </si>
  <si>
    <t>ZNAMENNY NEUME KHAMILO</t>
  </si>
  <si>
    <t>1CF6F</t>
  </si>
  <si>
    <t>ZNAMENNY NEUME CHASHKA</t>
  </si>
  <si>
    <t>1CF70</t>
  </si>
  <si>
    <t>ZNAMENNY NEUME PODCHASHIE</t>
  </si>
  <si>
    <t>1CF71</t>
  </si>
  <si>
    <t>ZNAMENNY NEUME SKAMEYTSA MRACHNAYA</t>
  </si>
  <si>
    <t>1CF72</t>
  </si>
  <si>
    <t>ZNAMENNY NEUME SKAMEYTSA SVETLAYA</t>
  </si>
  <si>
    <t>1CF73</t>
  </si>
  <si>
    <t>ZNAMENNY NEUME SKAMEYTSA TRESVETLAYA</t>
  </si>
  <si>
    <t>1CF74</t>
  </si>
  <si>
    <t>ZNAMENNY NEUME SKAMEYTSA TIKHAYA</t>
  </si>
  <si>
    <t>1CF75</t>
  </si>
  <si>
    <t>ZNAMENNY NEUME DEMESTVENNY KLYUCH</t>
  </si>
  <si>
    <t>1CF76</t>
  </si>
  <si>
    <t>ZNAMENNY NEUME SKAMEYTSA KLYUCHEVAYA SVETLAYA</t>
  </si>
  <si>
    <t>1CF77</t>
  </si>
  <si>
    <t>ZNAMENNY NEUME SKAMEYTSA KLYUCHENEPOSTOYANNAYA</t>
  </si>
  <si>
    <t>1CF78</t>
  </si>
  <si>
    <t>ZNAMENNY NEUME SKAMEYTSA KLYUCHEVAYA TIKHAYA</t>
  </si>
  <si>
    <t>1CF79</t>
  </si>
  <si>
    <t>ZNAMENNY NEUME SKAMEYTSA DVOECHELNAYA PROSTAYA</t>
  </si>
  <si>
    <t>1CF7A</t>
  </si>
  <si>
    <t>ZNAMENNY NEUME SKAMEYTSA DVOECHELNAYA SVETLAYA</t>
  </si>
  <si>
    <t>1CF7B</t>
  </si>
  <si>
    <t>ZNAMENNY NEUME SKAMEYTSA DVOECHELNAYA NEPOSTOYANNAYA</t>
  </si>
  <si>
    <t>1CF7C</t>
  </si>
  <si>
    <t>ZNAMENNY NEUME SKAMEYTSA DVOECHELNAYA KLYUCHEVAYA</t>
  </si>
  <si>
    <t>1CF7D</t>
  </si>
  <si>
    <t>ZNAMENNY NEUME SLOZHITIE</t>
  </si>
  <si>
    <t>1CF7E</t>
  </si>
  <si>
    <t>ZNAMENNY NEUME SLOZHITIE S ZAPYATOY</t>
  </si>
  <si>
    <t>1CF7F</t>
  </si>
  <si>
    <t>ZNAMENNY NEUME SLOZHITIE ZAKRYTOE</t>
  </si>
  <si>
    <t>1CF80</t>
  </si>
  <si>
    <t>ZNAMENNY NEUME SLOZHITIE S KRYZHEM</t>
  </si>
  <si>
    <t>1CF81</t>
  </si>
  <si>
    <t>ZNAMENNY NEUME KRYZH</t>
  </si>
  <si>
    <t>1CF82</t>
  </si>
  <si>
    <t>ZNAMENNY NEUME ROG</t>
  </si>
  <si>
    <t>1CF83</t>
  </si>
  <si>
    <t>ZNAMENNY NEUME FITA</t>
  </si>
  <si>
    <t>1CF84</t>
  </si>
  <si>
    <t>ZNAMENNY NEUME KOBYLA</t>
  </si>
  <si>
    <t>1CF85</t>
  </si>
  <si>
    <t>ZNAMENNY NEUME ZMEYTSA</t>
  </si>
  <si>
    <t>1CF86</t>
  </si>
  <si>
    <t>ZNAMENNY NEUME STATYA</t>
  </si>
  <si>
    <t>1CF87</t>
  </si>
  <si>
    <t>ZNAMENNY NEUME STATYA S ZAPYATOY</t>
  </si>
  <si>
    <t>1CF88</t>
  </si>
  <si>
    <t>ZNAMENNY NEUME STATYA S KRYZHEM</t>
  </si>
  <si>
    <t>1CF89</t>
  </si>
  <si>
    <t>ZNAMENNY NEUME STATYA S ZAPYATOY I KRYZHEM</t>
  </si>
  <si>
    <t>1CF8A</t>
  </si>
  <si>
    <t>ZNAMENNY NEUME STATYA S KRYZHEM I ZAPYATOY</t>
  </si>
  <si>
    <t>1CF8B</t>
  </si>
  <si>
    <t>ZNAMENNY NEUME STATYA ZAKRYTAYA</t>
  </si>
  <si>
    <t>1CF8C</t>
  </si>
  <si>
    <t>ZNAMENNY NEUME STATYA ZAKRYTAYA S ZAPYATOY</t>
  </si>
  <si>
    <t>1CF8D</t>
  </si>
  <si>
    <t>ZNAMENNY NEUME STATYA S ROGOM</t>
  </si>
  <si>
    <t>1CF8E</t>
  </si>
  <si>
    <t>ZNAMENNY NEUME STATYA S DVUMYA ZAPYATYMI</t>
  </si>
  <si>
    <t>1CF8F</t>
  </si>
  <si>
    <t>ZNAMENNY NEUME STATYA S ZAPYATOY I PODCHASHIEM</t>
  </si>
  <si>
    <t>1CF90</t>
  </si>
  <si>
    <t>ZNAMENNY NEUME POLKULIZMY</t>
  </si>
  <si>
    <t>1CF91</t>
  </si>
  <si>
    <t>ZNAMENNY NEUME STATYA NEPOSTOYANNAYA</t>
  </si>
  <si>
    <t>1CF92</t>
  </si>
  <si>
    <t>ZNAMENNY NEUME STRELA PROSTAYA</t>
  </si>
  <si>
    <t>1CF93</t>
  </si>
  <si>
    <t>ZNAMENNY NEUME STRELA MRACHNOTIKHAYA</t>
  </si>
  <si>
    <t>1CF94</t>
  </si>
  <si>
    <t>ZNAMENNY NEUME STRELA KRYZHEVAYA</t>
  </si>
  <si>
    <t>1CF95</t>
  </si>
  <si>
    <t>ZNAMENNY NEUME STRELA POLUPOVODNAYA</t>
  </si>
  <si>
    <t>1CF96</t>
  </si>
  <si>
    <t>ZNAMENNY NEUME STRELA POVODNAYA</t>
  </si>
  <si>
    <t>1CF97</t>
  </si>
  <si>
    <t>ZNAMENNY NEUME STRELA NEPOSTOYANNAYA</t>
  </si>
  <si>
    <t>1CF98</t>
  </si>
  <si>
    <t>ZNAMENNY NEUME STRELA KLYUCHEPOVODNAYA</t>
  </si>
  <si>
    <t>1CF99</t>
  </si>
  <si>
    <t>ZNAMENNY NEUME STRELA KLYUCHENEPOSTOYANNAYA</t>
  </si>
  <si>
    <t>1CF9A</t>
  </si>
  <si>
    <t>ZNAMENNY NEUME STRELA TIKHAYA PUTNAYA</t>
  </si>
  <si>
    <t>1CF9B</t>
  </si>
  <si>
    <t>ZNAMENNY NEUME STRELA DVOECHELNAYA</t>
  </si>
  <si>
    <t>1CF9C</t>
  </si>
  <si>
    <t>ZNAMENNY NEUME STRELA DVOECHELNOKRYZHEVAYA</t>
  </si>
  <si>
    <t>1CF9D</t>
  </si>
  <si>
    <t>ZNAMENNY NEUME STRELA DVOECHELNOPOVODNAYA</t>
  </si>
  <si>
    <t>1CF9E</t>
  </si>
  <si>
    <t>ZNAMENNY NEUME STRELA DVOECHELNAYA KLYUCHEVAYA</t>
  </si>
  <si>
    <t>1CF9F</t>
  </si>
  <si>
    <t>ZNAMENNY NEUME STRELA DVOECHELNOPOVODNAYA KLYUCHEVAYA</t>
  </si>
  <si>
    <t>1CFA0</t>
  </si>
  <si>
    <t>ZNAMENNY NEUME STRELA GROMNAYA WITH SINGLE ZAPYATAYA</t>
  </si>
  <si>
    <t>1CFA1</t>
  </si>
  <si>
    <t>ZNAMENNY NEUME STRELA GROMOPOVODNAYA WITH SINGLE ZAPYATAYA</t>
  </si>
  <si>
    <t>1CFA2</t>
  </si>
  <si>
    <t>ZNAMENNY NEUME STRELA GROMNAYA</t>
  </si>
  <si>
    <t>1CFA3</t>
  </si>
  <si>
    <t>ZNAMENNY NEUME STRELA GROMOPOVODNAYA</t>
  </si>
  <si>
    <t>1CFA4</t>
  </si>
  <si>
    <t>ZNAMENNY NEUME STRELA GROMOPOVODNAYA WITH DOUBLE ZAPYATAYA</t>
  </si>
  <si>
    <t>1CFA5</t>
  </si>
  <si>
    <t>ZNAMENNY NEUME STRELA GROMOKRYZHEVAYA</t>
  </si>
  <si>
    <t>1CFA6</t>
  </si>
  <si>
    <t>ZNAMENNY NEUME STRELA GROMOKRYZHEVAYA POVODNAYA</t>
  </si>
  <si>
    <t>1CFA7</t>
  </si>
  <si>
    <t>ZNAMENNY NEUME MECHIK</t>
  </si>
  <si>
    <t>1CFA8</t>
  </si>
  <si>
    <t>ZNAMENNY NEUME MECHIK POVODNY</t>
  </si>
  <si>
    <t>1CFA9</t>
  </si>
  <si>
    <t>ZNAMENNY NEUME MECHIK KLYUCHEVOY</t>
  </si>
  <si>
    <t>1CFAA</t>
  </si>
  <si>
    <t>ZNAMENNY NEUME MECHIK KLYUCHEPOVODNY</t>
  </si>
  <si>
    <t>1CFAB</t>
  </si>
  <si>
    <t>ZNAMENNY NEUME MECHIK KLYUCHENEPOSTOYANNY</t>
  </si>
  <si>
    <t>1CFAC</t>
  </si>
  <si>
    <t>ZNAMENNY NEUME STRELA TRYASOGLASNAYA</t>
  </si>
  <si>
    <t>1CFAD</t>
  </si>
  <si>
    <t>ZNAMENNY NEUME STRELA TRYASOPOVODNAYA</t>
  </si>
  <si>
    <t>1CFAE</t>
  </si>
  <si>
    <t>ZNAMENNY NEUME STRELA TRYASOSTRELNAYA</t>
  </si>
  <si>
    <t>1CFAF</t>
  </si>
  <si>
    <t>ZNAMENNY NEUME OSOKA</t>
  </si>
  <si>
    <t>1CFB0</t>
  </si>
  <si>
    <t>ZNAMENNY NEUME OSOKA SVETLAYA</t>
  </si>
  <si>
    <t>1CFB1</t>
  </si>
  <si>
    <t>ZNAMENNY NEUME OSOKA TRESVETLAYA</t>
  </si>
  <si>
    <t>1CFB2</t>
  </si>
  <si>
    <t>ZNAMENNY NEUME OSOKA KRYUKOVAYA SVETLAYA</t>
  </si>
  <si>
    <t>1CFB3</t>
  </si>
  <si>
    <t>ZNAMENNY NEUME OSOKA KLYUCHEVAYA SVETLAYA</t>
  </si>
  <si>
    <t>1CFB4</t>
  </si>
  <si>
    <t>ZNAMENNY NEUME OSOKA KLYUCHEVAYA NEPOSTOYANNAYA</t>
  </si>
  <si>
    <t>1CFB5</t>
  </si>
  <si>
    <t>ZNAMENNY NEUME STRELA KRYUKOVAYA</t>
  </si>
  <si>
    <t>1CFB6</t>
  </si>
  <si>
    <t>ZNAMENNY NEUME STRELA KRYUKOVAYA POVODNAYA</t>
  </si>
  <si>
    <t>1CFB7</t>
  </si>
  <si>
    <t>ZNAMENNY NEUME STRELA KRYUKOVAYA GROMNAYA WITH SINGLE ZAPYATAYA</t>
  </si>
  <si>
    <t>1CFB8</t>
  </si>
  <si>
    <t>ZNAMENNY NEUME STRELA KRYUKOVAYA GROMOPOVODNAYA WITH SINGLE ZAPYATAYA</t>
  </si>
  <si>
    <t>1CFB9</t>
  </si>
  <si>
    <t>ZNAMENNY NEUME STRELA KRYUKOVAYA GROMNAYA</t>
  </si>
  <si>
    <t>1CFBA</t>
  </si>
  <si>
    <t>ZNAMENNY NEUME STRELA KRYUKOVAYA GROMOPOVODNAYA</t>
  </si>
  <si>
    <t>1CFBB</t>
  </si>
  <si>
    <t>ZNAMENNY NEUME STRELA KRYUKOVAYA GROMOPOVODNAYA WITH DOUBLE ZAPYATAYA</t>
  </si>
  <si>
    <t>1CFBC</t>
  </si>
  <si>
    <t>ZNAMENNY NEUME STRELA KRYUKOVAYA GROMOKRYZHEVAYA</t>
  </si>
  <si>
    <t>1CFBD</t>
  </si>
  <si>
    <t>ZNAMENNY NEUME STRELA KRYUKOVAYA GROMOKRYZHEVAYA POVODNAYA</t>
  </si>
  <si>
    <t>1CFBE</t>
  </si>
  <si>
    <t>ZNAMENNY NEUME STRELA KRYUKOVAYA TRYASKA</t>
  </si>
  <si>
    <t>1CFBF</t>
  </si>
  <si>
    <t>ZNAMENNY NEUME KUFISMA</t>
  </si>
  <si>
    <t>1CFC0</t>
  </si>
  <si>
    <t>ZNAMENNY NEUME OBLAKO</t>
  </si>
  <si>
    <t>1CFC1</t>
  </si>
  <si>
    <t>ZNAMENNY NEUME DUDA</t>
  </si>
  <si>
    <t>1CFC2</t>
  </si>
  <si>
    <t>ZNAMENNY NEUME NEMKA</t>
  </si>
  <si>
    <t>1CFC3</t>
  </si>
  <si>
    <t>ZNAMENNY NEUME PAUK</t>
  </si>
  <si>
    <t>1D000</t>
  </si>
  <si>
    <t>BYZANTINE MUSICAL SYMBOL PSILI</t>
  </si>
  <si>
    <t>1D001</t>
  </si>
  <si>
    <t>BYZANTINE MUSICAL SYMBOL DASEIA</t>
  </si>
  <si>
    <t>1D002</t>
  </si>
  <si>
    <t>BYZANTINE MUSICAL SYMBOL PERISPOMENI</t>
  </si>
  <si>
    <t>1D003</t>
  </si>
  <si>
    <t>BYZANTINE MUSICAL SYMBOL OXEIA EKFONITIKON</t>
  </si>
  <si>
    <t>1D004</t>
  </si>
  <si>
    <t>BYZANTINE MUSICAL SYMBOL OXEIA DIPLI</t>
  </si>
  <si>
    <t>1D005</t>
  </si>
  <si>
    <t>BYZANTINE MUSICAL SYMBOL VAREIA EKFONITIKON</t>
  </si>
  <si>
    <t>1D006</t>
  </si>
  <si>
    <t>BYZANTINE MUSICAL SYMBOL VAREIA DIPLI</t>
  </si>
  <si>
    <t>1D007</t>
  </si>
  <si>
    <t>BYZANTINE MUSICAL SYMBOL KATHISTI</t>
  </si>
  <si>
    <t>1D008</t>
  </si>
  <si>
    <t>BYZANTINE MUSICAL SYMBOL SYRMATIKI</t>
  </si>
  <si>
    <t>1D009</t>
  </si>
  <si>
    <t>BYZANTINE MUSICAL SYMBOL PARAKLITIKI</t>
  </si>
  <si>
    <t>1D00A</t>
  </si>
  <si>
    <t>BYZANTINE MUSICAL SYMBOL YPOKRISIS</t>
  </si>
  <si>
    <t>1D00B</t>
  </si>
  <si>
    <t>BYZANTINE MUSICAL SYMBOL YPOKRISIS DIPLI</t>
  </si>
  <si>
    <t>1D00C</t>
  </si>
  <si>
    <t>BYZANTINE MUSICAL SYMBOL KREMASTI</t>
  </si>
  <si>
    <t>1D00D</t>
  </si>
  <si>
    <t>BYZANTINE MUSICAL SYMBOL APESO EKFONITIKON</t>
  </si>
  <si>
    <t>1D00E</t>
  </si>
  <si>
    <t>BYZANTINE MUSICAL SYMBOL EXO EKFONITIKON</t>
  </si>
  <si>
    <t>1D00F</t>
  </si>
  <si>
    <t>BYZANTINE MUSICAL SYMBOL TELEIA</t>
  </si>
  <si>
    <t>1D010</t>
  </si>
  <si>
    <t>BYZANTINE MUSICAL SYMBOL KENTIMATA</t>
  </si>
  <si>
    <t>1D011</t>
  </si>
  <si>
    <t>BYZANTINE MUSICAL SYMBOL APOSTROFOS</t>
  </si>
  <si>
    <t>1D012</t>
  </si>
  <si>
    <t>BYZANTINE MUSICAL SYMBOL APOSTROFOS DIPLI</t>
  </si>
  <si>
    <t>1D013</t>
  </si>
  <si>
    <t>BYZANTINE MUSICAL SYMBOL SYNEVMA</t>
  </si>
  <si>
    <t>1D014</t>
  </si>
  <si>
    <t>BYZANTINE MUSICAL SYMBOL THITA</t>
  </si>
  <si>
    <t>1D015</t>
  </si>
  <si>
    <t>BYZANTINE MUSICAL SYMBOL OLIGON ARCHAION</t>
  </si>
  <si>
    <t>1D016</t>
  </si>
  <si>
    <t>BYZANTINE MUSICAL SYMBOL GORGON ARCHAION</t>
  </si>
  <si>
    <t>1D017</t>
  </si>
  <si>
    <t>BYZANTINE MUSICAL SYMBOL PSILON</t>
  </si>
  <si>
    <t>1D018</t>
  </si>
  <si>
    <t>BYZANTINE MUSICAL SYMBOL CHAMILON</t>
  </si>
  <si>
    <t>1D019</t>
  </si>
  <si>
    <t>BYZANTINE MUSICAL SYMBOL VATHY</t>
  </si>
  <si>
    <t>1D01A</t>
  </si>
  <si>
    <t>BYZANTINE MUSICAL SYMBOL ISON ARCHAION</t>
  </si>
  <si>
    <t>1D01B</t>
  </si>
  <si>
    <t>BYZANTINE MUSICAL SYMBOL KENTIMA ARCHAION</t>
  </si>
  <si>
    <t>1D01C</t>
  </si>
  <si>
    <t>BYZANTINE MUSICAL SYMBOL KENTIMATA ARCHAION</t>
  </si>
  <si>
    <t>1D01D</t>
  </si>
  <si>
    <t>BYZANTINE MUSICAL SYMBOL SAXIMATA</t>
  </si>
  <si>
    <t>1D01E</t>
  </si>
  <si>
    <t>BYZANTINE MUSICAL SYMBOL PARICHON</t>
  </si>
  <si>
    <t>1D01F</t>
  </si>
  <si>
    <t>BYZANTINE MUSICAL SYMBOL STAVROS APODEXIA</t>
  </si>
  <si>
    <t>1D020</t>
  </si>
  <si>
    <t>BYZANTINE MUSICAL SYMBOL OXEIAI ARCHAION</t>
  </si>
  <si>
    <t>1D021</t>
  </si>
  <si>
    <t>BYZANTINE MUSICAL SYMBOL VAREIAI ARCHAION</t>
  </si>
  <si>
    <t>1D022</t>
  </si>
  <si>
    <t>BYZANTINE MUSICAL SYMBOL APODERMA ARCHAION</t>
  </si>
  <si>
    <t>1D023</t>
  </si>
  <si>
    <t>BYZANTINE MUSICAL SYMBOL APOTHEMA</t>
  </si>
  <si>
    <t>1D024</t>
  </si>
  <si>
    <t>BYZANTINE MUSICAL SYMBOL KLASMA</t>
  </si>
  <si>
    <t>1D025</t>
  </si>
  <si>
    <t>BYZANTINE MUSICAL SYMBOL REVMA</t>
  </si>
  <si>
    <t>1D026</t>
  </si>
  <si>
    <t>BYZANTINE MUSICAL SYMBOL PIASMA ARCHAION</t>
  </si>
  <si>
    <t>1D027</t>
  </si>
  <si>
    <t>BYZANTINE MUSICAL SYMBOL TINAGMA</t>
  </si>
  <si>
    <t>1D028</t>
  </si>
  <si>
    <t>BYZANTINE MUSICAL SYMBOL ANATRICHISMA</t>
  </si>
  <si>
    <t>1D029</t>
  </si>
  <si>
    <t>BYZANTINE MUSICAL SYMBOL SEISMA</t>
  </si>
  <si>
    <t>1D02A</t>
  </si>
  <si>
    <t>BYZANTINE MUSICAL SYMBOL SYNAGMA ARCHAION</t>
  </si>
  <si>
    <t>1D02B</t>
  </si>
  <si>
    <t>BYZANTINE MUSICAL SYMBOL SYNAGMA META STAVROU</t>
  </si>
  <si>
    <t>1D02C</t>
  </si>
  <si>
    <t>BYZANTINE MUSICAL SYMBOL OYRANISMA ARCHAION</t>
  </si>
  <si>
    <t>1D02D</t>
  </si>
  <si>
    <t>BYZANTINE MUSICAL SYMBOL THEMA</t>
  </si>
  <si>
    <t>1D02E</t>
  </si>
  <si>
    <t>BYZANTINE MUSICAL SYMBOL LEMOI</t>
  </si>
  <si>
    <t>1D02F</t>
  </si>
  <si>
    <t>BYZANTINE MUSICAL SYMBOL DYO</t>
  </si>
  <si>
    <t>1D030</t>
  </si>
  <si>
    <t>BYZANTINE MUSICAL SYMBOL TRIA</t>
  </si>
  <si>
    <t>1D031</t>
  </si>
  <si>
    <t>BYZANTINE MUSICAL SYMBOL TESSERA</t>
  </si>
  <si>
    <t>1D032</t>
  </si>
  <si>
    <t>BYZANTINE MUSICAL SYMBOL KRATIMATA</t>
  </si>
  <si>
    <t>1D033</t>
  </si>
  <si>
    <t>BYZANTINE MUSICAL SYMBOL APESO EXO NEO</t>
  </si>
  <si>
    <t>1D034</t>
  </si>
  <si>
    <t>BYZANTINE MUSICAL SYMBOL FTHORA ARCHAION</t>
  </si>
  <si>
    <t>1D035</t>
  </si>
  <si>
    <t>BYZANTINE MUSICAL SYMBOL IMIFTHORA</t>
  </si>
  <si>
    <t>1D036</t>
  </si>
  <si>
    <t>BYZANTINE MUSICAL SYMBOL TROMIKON ARCHAION</t>
  </si>
  <si>
    <t>1D037</t>
  </si>
  <si>
    <t>BYZANTINE MUSICAL SYMBOL KATAVA TROMIKON</t>
  </si>
  <si>
    <t>1D038</t>
  </si>
  <si>
    <t>BYZANTINE MUSICAL SYMBOL PELASTON</t>
  </si>
  <si>
    <t>1D039</t>
  </si>
  <si>
    <t>BYZANTINE MUSICAL SYMBOL PSIFISTON</t>
  </si>
  <si>
    <t>1D03A</t>
  </si>
  <si>
    <t>BYZANTINE MUSICAL SYMBOL KONTEVMA</t>
  </si>
  <si>
    <t>1D03B</t>
  </si>
  <si>
    <t>BYZANTINE MUSICAL SYMBOL CHOREVMA ARCHAION</t>
  </si>
  <si>
    <t>1D03C</t>
  </si>
  <si>
    <t>BYZANTINE MUSICAL SYMBOL RAPISMA</t>
  </si>
  <si>
    <t>1D03D</t>
  </si>
  <si>
    <t>BYZANTINE MUSICAL SYMBOL PARAKALESMA ARCHAION</t>
  </si>
  <si>
    <t>1D03E</t>
  </si>
  <si>
    <t>BYZANTINE MUSICAL SYMBOL PARAKLITIKI ARCHAION</t>
  </si>
  <si>
    <t>1D03F</t>
  </si>
  <si>
    <t>BYZANTINE MUSICAL SYMBOL ICHADIN</t>
  </si>
  <si>
    <t>1D040</t>
  </si>
  <si>
    <t>BYZANTINE MUSICAL SYMBOL NANA</t>
  </si>
  <si>
    <t>1D041</t>
  </si>
  <si>
    <t>BYZANTINE MUSICAL SYMBOL PETASMA</t>
  </si>
  <si>
    <t>1D042</t>
  </si>
  <si>
    <t>BYZANTINE MUSICAL SYMBOL KONTEVMA ALLO</t>
  </si>
  <si>
    <t>1D043</t>
  </si>
  <si>
    <t>BYZANTINE MUSICAL SYMBOL TROMIKON ALLO</t>
  </si>
  <si>
    <t>1D044</t>
  </si>
  <si>
    <t>BYZANTINE MUSICAL SYMBOL STRAGGISMATA</t>
  </si>
  <si>
    <t>1D045</t>
  </si>
  <si>
    <t>BYZANTINE MUSICAL SYMBOL GRONTHISMATA</t>
  </si>
  <si>
    <t>1D046</t>
  </si>
  <si>
    <t>BYZANTINE MUSICAL SYMBOL ISON NEO</t>
  </si>
  <si>
    <t>1D047</t>
  </si>
  <si>
    <t>BYZANTINE MUSICAL SYMBOL OLIGON NEO</t>
  </si>
  <si>
    <t>1D048</t>
  </si>
  <si>
    <t>BYZANTINE MUSICAL SYMBOL OXEIA NEO</t>
  </si>
  <si>
    <t>1D049</t>
  </si>
  <si>
    <t>BYZANTINE MUSICAL SYMBOL PETASTI</t>
  </si>
  <si>
    <t>1D04A</t>
  </si>
  <si>
    <t>BYZANTINE MUSICAL SYMBOL KOUFISMA</t>
  </si>
  <si>
    <t>1D04B</t>
  </si>
  <si>
    <t>BYZANTINE MUSICAL SYMBOL PETASTOKOUFISMA</t>
  </si>
  <si>
    <t>1D04C</t>
  </si>
  <si>
    <t>BYZANTINE MUSICAL SYMBOL KRATIMOKOUFISMA</t>
  </si>
  <si>
    <t>1D04D</t>
  </si>
  <si>
    <t>BYZANTINE MUSICAL SYMBOL PELASTON NEO</t>
  </si>
  <si>
    <t>1D04E</t>
  </si>
  <si>
    <t>BYZANTINE MUSICAL SYMBOL KENTIMATA NEO ANO</t>
  </si>
  <si>
    <t>1D04F</t>
  </si>
  <si>
    <t>BYZANTINE MUSICAL SYMBOL KENTIMA NEO ANO</t>
  </si>
  <si>
    <t>1D050</t>
  </si>
  <si>
    <t>BYZANTINE MUSICAL SYMBOL YPSILI</t>
  </si>
  <si>
    <t>1D051</t>
  </si>
  <si>
    <t>BYZANTINE MUSICAL SYMBOL APOSTROFOS NEO</t>
  </si>
  <si>
    <t>1D052</t>
  </si>
  <si>
    <t>BYZANTINE MUSICAL SYMBOL APOSTROFOI SYNDESMOS NEO</t>
  </si>
  <si>
    <t>1D053</t>
  </si>
  <si>
    <t>BYZANTINE MUSICAL SYMBOL YPORROI</t>
  </si>
  <si>
    <t>1D054</t>
  </si>
  <si>
    <t>BYZANTINE MUSICAL SYMBOL KRATIMOYPORROON</t>
  </si>
  <si>
    <t>1D055</t>
  </si>
  <si>
    <t>BYZANTINE MUSICAL SYMBOL ELAFRON</t>
  </si>
  <si>
    <t>1D056</t>
  </si>
  <si>
    <t>BYZANTINE MUSICAL SYMBOL CHAMILI</t>
  </si>
  <si>
    <t>1D057</t>
  </si>
  <si>
    <t>BYZANTINE MUSICAL SYMBOL MIKRON ISON</t>
  </si>
  <si>
    <t>1D058</t>
  </si>
  <si>
    <t>BYZANTINE MUSICAL SYMBOL VAREIA NEO</t>
  </si>
  <si>
    <t>1D059</t>
  </si>
  <si>
    <t>BYZANTINE MUSICAL SYMBOL PIASMA NEO</t>
  </si>
  <si>
    <t>1D05A</t>
  </si>
  <si>
    <t>BYZANTINE MUSICAL SYMBOL PSIFISTON NEO</t>
  </si>
  <si>
    <t>1D05B</t>
  </si>
  <si>
    <t>BYZANTINE MUSICAL SYMBOL OMALON</t>
  </si>
  <si>
    <t>1D05C</t>
  </si>
  <si>
    <t>BYZANTINE MUSICAL SYMBOL ANTIKENOMA</t>
  </si>
  <si>
    <t>1D05D</t>
  </si>
  <si>
    <t>BYZANTINE MUSICAL SYMBOL LYGISMA</t>
  </si>
  <si>
    <t>1D05E</t>
  </si>
  <si>
    <t>BYZANTINE MUSICAL SYMBOL PARAKLITIKI NEO</t>
  </si>
  <si>
    <t>1D05F</t>
  </si>
  <si>
    <t>BYZANTINE MUSICAL SYMBOL PARAKALESMA NEO</t>
  </si>
  <si>
    <t>1D060</t>
  </si>
  <si>
    <t>BYZANTINE MUSICAL SYMBOL ETERON PARAKALESMA</t>
  </si>
  <si>
    <t>1D061</t>
  </si>
  <si>
    <t>BYZANTINE MUSICAL SYMBOL KYLISMA</t>
  </si>
  <si>
    <t>1D062</t>
  </si>
  <si>
    <t>BYZANTINE MUSICAL SYMBOL ANTIKENOKYLISMA</t>
  </si>
  <si>
    <t>1D063</t>
  </si>
  <si>
    <t>BYZANTINE MUSICAL SYMBOL TROMIKON NEO</t>
  </si>
  <si>
    <t>1D064</t>
  </si>
  <si>
    <t>BYZANTINE MUSICAL SYMBOL EKSTREPTON</t>
  </si>
  <si>
    <t>1D065</t>
  </si>
  <si>
    <t>BYZANTINE MUSICAL SYMBOL SYNAGMA NEO</t>
  </si>
  <si>
    <t>1D066</t>
  </si>
  <si>
    <t>BYZANTINE MUSICAL SYMBOL SYRMA</t>
  </si>
  <si>
    <t>1D067</t>
  </si>
  <si>
    <t>BYZANTINE MUSICAL SYMBOL CHOREVMA NEO</t>
  </si>
  <si>
    <t>1D068</t>
  </si>
  <si>
    <t>BYZANTINE MUSICAL SYMBOL EPEGERMA</t>
  </si>
  <si>
    <t>1D069</t>
  </si>
  <si>
    <t>BYZANTINE MUSICAL SYMBOL SEISMA NEO</t>
  </si>
  <si>
    <t>1D06A</t>
  </si>
  <si>
    <t>BYZANTINE MUSICAL SYMBOL XIRON KLASMA</t>
  </si>
  <si>
    <t>1D06B</t>
  </si>
  <si>
    <t>BYZANTINE MUSICAL SYMBOL TROMIKOPSIFISTON</t>
  </si>
  <si>
    <t>1D06C</t>
  </si>
  <si>
    <t>BYZANTINE MUSICAL SYMBOL PSIFISTOLYGISMA</t>
  </si>
  <si>
    <t>1D06D</t>
  </si>
  <si>
    <t>BYZANTINE MUSICAL SYMBOL TROMIKOLYGISMA</t>
  </si>
  <si>
    <t>1D06E</t>
  </si>
  <si>
    <t>BYZANTINE MUSICAL SYMBOL TROMIKOPARAKALESMA</t>
  </si>
  <si>
    <t>1D06F</t>
  </si>
  <si>
    <t>BYZANTINE MUSICAL SYMBOL PSIFISTOPARAKALESMA</t>
  </si>
  <si>
    <t>1D070</t>
  </si>
  <si>
    <t>BYZANTINE MUSICAL SYMBOL TROMIKOSYNAGMA</t>
  </si>
  <si>
    <t>1D071</t>
  </si>
  <si>
    <t>BYZANTINE MUSICAL SYMBOL PSIFISTOSYNAGMA</t>
  </si>
  <si>
    <t>1D072</t>
  </si>
  <si>
    <t>BYZANTINE MUSICAL SYMBOL GORGOSYNTHETON</t>
  </si>
  <si>
    <t>1D073</t>
  </si>
  <si>
    <t>BYZANTINE MUSICAL SYMBOL ARGOSYNTHETON</t>
  </si>
  <si>
    <t>1D074</t>
  </si>
  <si>
    <t>BYZANTINE MUSICAL SYMBOL ETERON ARGOSYNTHETON</t>
  </si>
  <si>
    <t>1D075</t>
  </si>
  <si>
    <t>BYZANTINE MUSICAL SYMBOL OYRANISMA NEO</t>
  </si>
  <si>
    <t>1D076</t>
  </si>
  <si>
    <t>BYZANTINE MUSICAL SYMBOL THEMATISMOS ESO</t>
  </si>
  <si>
    <t>1D077</t>
  </si>
  <si>
    <t>BYZANTINE MUSICAL SYMBOL THEMATISMOS EXO</t>
  </si>
  <si>
    <t>1D078</t>
  </si>
  <si>
    <t>BYZANTINE MUSICAL SYMBOL THEMA APLOUN</t>
  </si>
  <si>
    <t>1D079</t>
  </si>
  <si>
    <t>BYZANTINE MUSICAL SYMBOL THES KAI APOTHES</t>
  </si>
  <si>
    <t>1D07A</t>
  </si>
  <si>
    <t>BYZANTINE MUSICAL SYMBOL KATAVASMA</t>
  </si>
  <si>
    <t>1D07B</t>
  </si>
  <si>
    <t>BYZANTINE MUSICAL SYMBOL ENDOFONON</t>
  </si>
  <si>
    <t>1D07C</t>
  </si>
  <si>
    <t>BYZANTINE MUSICAL SYMBOL YFEN KATO</t>
  </si>
  <si>
    <t>1D07D</t>
  </si>
  <si>
    <t>BYZANTINE MUSICAL SYMBOL YFEN ANO</t>
  </si>
  <si>
    <t>1D07E</t>
  </si>
  <si>
    <t>BYZANTINE MUSICAL SYMBOL STAVROS</t>
  </si>
  <si>
    <t>1D07F</t>
  </si>
  <si>
    <t>BYZANTINE MUSICAL SYMBOL KLASMA ANO</t>
  </si>
  <si>
    <t>1D080</t>
  </si>
  <si>
    <t>BYZANTINE MUSICAL SYMBOL DIPLI ARCHAION</t>
  </si>
  <si>
    <t>1D081</t>
  </si>
  <si>
    <t>BYZANTINE MUSICAL SYMBOL KRATIMA ARCHAION</t>
  </si>
  <si>
    <t>1D082</t>
  </si>
  <si>
    <t>BYZANTINE MUSICAL SYMBOL KRATIMA ALLO</t>
  </si>
  <si>
    <t>1D083</t>
  </si>
  <si>
    <t>BYZANTINE MUSICAL SYMBOL KRATIMA NEO</t>
  </si>
  <si>
    <t>1D084</t>
  </si>
  <si>
    <t>BYZANTINE MUSICAL SYMBOL APODERMA NEO</t>
  </si>
  <si>
    <t>1D085</t>
  </si>
  <si>
    <t>BYZANTINE MUSICAL SYMBOL APLI</t>
  </si>
  <si>
    <t>1D086</t>
  </si>
  <si>
    <t>BYZANTINE MUSICAL SYMBOL DIPLI</t>
  </si>
  <si>
    <t>1D087</t>
  </si>
  <si>
    <t>BYZANTINE MUSICAL SYMBOL TRIPLI</t>
  </si>
  <si>
    <t>1D088</t>
  </si>
  <si>
    <t>BYZANTINE MUSICAL SYMBOL TETRAPLI</t>
  </si>
  <si>
    <t>1D089</t>
  </si>
  <si>
    <t>BYZANTINE MUSICAL SYMBOL KORONIS</t>
  </si>
  <si>
    <t>1D08A</t>
  </si>
  <si>
    <t>BYZANTINE MUSICAL SYMBOL LEIMMA ENOS CHRONOU</t>
  </si>
  <si>
    <t>1D08B</t>
  </si>
  <si>
    <t>BYZANTINE MUSICAL SYMBOL LEIMMA DYO CHRONON</t>
  </si>
  <si>
    <t>1D08C</t>
  </si>
  <si>
    <t>BYZANTINE MUSICAL SYMBOL LEIMMA TRION CHRONON</t>
  </si>
  <si>
    <t>1D08D</t>
  </si>
  <si>
    <t>BYZANTINE MUSICAL SYMBOL LEIMMA TESSARON CHRONON</t>
  </si>
  <si>
    <t>1D08E</t>
  </si>
  <si>
    <t>BYZANTINE MUSICAL SYMBOL LEIMMA IMISEOS CHRONOU</t>
  </si>
  <si>
    <t>1D08F</t>
  </si>
  <si>
    <t>BYZANTINE MUSICAL SYMBOL GORGON NEO ANO</t>
  </si>
  <si>
    <t>1D090</t>
  </si>
  <si>
    <t>BYZANTINE MUSICAL SYMBOL GORGON PARESTIGMENON ARISTERA</t>
  </si>
  <si>
    <t>1D091</t>
  </si>
  <si>
    <t>BYZANTINE MUSICAL SYMBOL GORGON PARESTIGMENON DEXIA</t>
  </si>
  <si>
    <t>1D092</t>
  </si>
  <si>
    <t>BYZANTINE MUSICAL SYMBOL DIGORGON</t>
  </si>
  <si>
    <t>1D093</t>
  </si>
  <si>
    <t>BYZANTINE MUSICAL SYMBOL DIGORGON PARESTIGMENON ARISTERA KATO</t>
  </si>
  <si>
    <t>1D094</t>
  </si>
  <si>
    <t>BYZANTINE MUSICAL SYMBOL DIGORGON PARESTIGMENON ARISTERA ANO</t>
  </si>
  <si>
    <t>1D095</t>
  </si>
  <si>
    <t>BYZANTINE MUSICAL SYMBOL DIGORGON PARESTIGMENON DEXIA</t>
  </si>
  <si>
    <t>1D096</t>
  </si>
  <si>
    <t>BYZANTINE MUSICAL SYMBOL TRIGORGON</t>
  </si>
  <si>
    <t>1D097</t>
  </si>
  <si>
    <t>BYZANTINE MUSICAL SYMBOL ARGON</t>
  </si>
  <si>
    <t>1D098</t>
  </si>
  <si>
    <t>BYZANTINE MUSICAL SYMBOL IMIDIARGON</t>
  </si>
  <si>
    <t>1D099</t>
  </si>
  <si>
    <t>BYZANTINE MUSICAL SYMBOL DIARGON</t>
  </si>
  <si>
    <t>1D09A</t>
  </si>
  <si>
    <t>BYZANTINE MUSICAL SYMBOL AGOGI POLI ARGI</t>
  </si>
  <si>
    <t>1D09B</t>
  </si>
  <si>
    <t>BYZANTINE MUSICAL SYMBOL AGOGI ARGOTERI</t>
  </si>
  <si>
    <t>1D09C</t>
  </si>
  <si>
    <t>BYZANTINE MUSICAL SYMBOL AGOGI ARGI</t>
  </si>
  <si>
    <t>1D09D</t>
  </si>
  <si>
    <t>BYZANTINE MUSICAL SYMBOL AGOGI METRIA</t>
  </si>
  <si>
    <t>1D09E</t>
  </si>
  <si>
    <t>BYZANTINE MUSICAL SYMBOL AGOGI MESI</t>
  </si>
  <si>
    <t>1D09F</t>
  </si>
  <si>
    <t>BYZANTINE MUSICAL SYMBOL AGOGI GORGI</t>
  </si>
  <si>
    <t>1D0A0</t>
  </si>
  <si>
    <t>BYZANTINE MUSICAL SYMBOL AGOGI GORGOTERI</t>
  </si>
  <si>
    <t>1D0A1</t>
  </si>
  <si>
    <t>BYZANTINE MUSICAL SYMBOL AGOGI POLI GORGI</t>
  </si>
  <si>
    <t>1D0A2</t>
  </si>
  <si>
    <t>BYZANTINE MUSICAL SYMBOL MARTYRIA PROTOS ICHOS</t>
  </si>
  <si>
    <t>1D0A3</t>
  </si>
  <si>
    <t>BYZANTINE MUSICAL SYMBOL MARTYRIA ALLI PROTOS ICHOS</t>
  </si>
  <si>
    <t>1D0A4</t>
  </si>
  <si>
    <t>BYZANTINE MUSICAL SYMBOL MARTYRIA DEYTEROS ICHOS</t>
  </si>
  <si>
    <t>1D0A5</t>
  </si>
  <si>
    <t>BYZANTINE MUSICAL SYMBOL MARTYRIA ALLI DEYTEROS ICHOS</t>
  </si>
  <si>
    <t>1D0A6</t>
  </si>
  <si>
    <t>BYZANTINE MUSICAL SYMBOL MARTYRIA TRITOS ICHOS</t>
  </si>
  <si>
    <t>1D0A7</t>
  </si>
  <si>
    <t>BYZANTINE MUSICAL SYMBOL MARTYRIA TRIFONIAS</t>
  </si>
  <si>
    <t>1D0A8</t>
  </si>
  <si>
    <t>BYZANTINE MUSICAL SYMBOL MARTYRIA TETARTOS ICHOS</t>
  </si>
  <si>
    <t>1D0A9</t>
  </si>
  <si>
    <t>BYZANTINE MUSICAL SYMBOL MARTYRIA TETARTOS LEGETOS ICHOS</t>
  </si>
  <si>
    <t>1D0AA</t>
  </si>
  <si>
    <t>BYZANTINE MUSICAL SYMBOL MARTYRIA LEGETOS ICHOS</t>
  </si>
  <si>
    <t>1D0AB</t>
  </si>
  <si>
    <t>BYZANTINE MUSICAL SYMBOL MARTYRIA PLAGIOS ICHOS</t>
  </si>
  <si>
    <t>1D0AC</t>
  </si>
  <si>
    <t>BYZANTINE MUSICAL SYMBOL ISAKIA TELOUS ICHIMATOS</t>
  </si>
  <si>
    <t>1D0AD</t>
  </si>
  <si>
    <t>BYZANTINE MUSICAL SYMBOL APOSTROFOI TELOUS ICHIMATOS</t>
  </si>
  <si>
    <t>1D0AE</t>
  </si>
  <si>
    <t>BYZANTINE MUSICAL SYMBOL FANEROSIS TETRAFONIAS</t>
  </si>
  <si>
    <t>1D0AF</t>
  </si>
  <si>
    <t>BYZANTINE MUSICAL SYMBOL FANEROSIS MONOFONIAS</t>
  </si>
  <si>
    <t>1D0B0</t>
  </si>
  <si>
    <t>BYZANTINE MUSICAL SYMBOL FANEROSIS DIFONIAS</t>
  </si>
  <si>
    <t>1D0B1</t>
  </si>
  <si>
    <t>BYZANTINE MUSICAL SYMBOL MARTYRIA VARYS ICHOS</t>
  </si>
  <si>
    <t>1D0B2</t>
  </si>
  <si>
    <t>BYZANTINE MUSICAL SYMBOL MARTYRIA PROTOVARYS ICHOS</t>
  </si>
  <si>
    <t>1D0B3</t>
  </si>
  <si>
    <t>BYZANTINE MUSICAL SYMBOL MARTYRIA PLAGIOS TETARTOS ICHOS</t>
  </si>
  <si>
    <t>1D0B4</t>
  </si>
  <si>
    <t>BYZANTINE MUSICAL SYMBOL GORTHMIKON N APLOUN</t>
  </si>
  <si>
    <t>1D0B5</t>
  </si>
  <si>
    <t>BYZANTINE MUSICAL SYMBOL GORTHMIKON N DIPLOUN</t>
  </si>
  <si>
    <t>1D0B6</t>
  </si>
  <si>
    <t>BYZANTINE MUSICAL SYMBOL ENARXIS KAI FTHORA VOU</t>
  </si>
  <si>
    <t>1D0B7</t>
  </si>
  <si>
    <t>BYZANTINE MUSICAL SYMBOL IMIFONON</t>
  </si>
  <si>
    <t>1D0B8</t>
  </si>
  <si>
    <t>BYZANTINE MUSICAL SYMBOL IMIFTHORON</t>
  </si>
  <si>
    <t>1D0B9</t>
  </si>
  <si>
    <t>BYZANTINE MUSICAL SYMBOL FTHORA ARCHAION DEYTEROU ICHOU</t>
  </si>
  <si>
    <t>1D0BA</t>
  </si>
  <si>
    <t>BYZANTINE MUSICAL SYMBOL FTHORA DIATONIKI PA</t>
  </si>
  <si>
    <t>1D0BB</t>
  </si>
  <si>
    <t>BYZANTINE MUSICAL SYMBOL FTHORA DIATONIKI NANA</t>
  </si>
  <si>
    <t>1D0BC</t>
  </si>
  <si>
    <t>BYZANTINE MUSICAL SYMBOL FTHORA NAOS ICHOS</t>
  </si>
  <si>
    <t>1D0BD</t>
  </si>
  <si>
    <t>BYZANTINE MUSICAL SYMBOL FTHORA DIATONIKI DI</t>
  </si>
  <si>
    <t>1D0BE</t>
  </si>
  <si>
    <t>BYZANTINE MUSICAL SYMBOL FTHORA SKLIRON DIATONON DI</t>
  </si>
  <si>
    <t>1D0BF</t>
  </si>
  <si>
    <t>BYZANTINE MUSICAL SYMBOL FTHORA DIATONIKI KE</t>
  </si>
  <si>
    <t>1D0C0</t>
  </si>
  <si>
    <t>BYZANTINE MUSICAL SYMBOL FTHORA DIATONIKI ZO</t>
  </si>
  <si>
    <t>1D0C1</t>
  </si>
  <si>
    <t>BYZANTINE MUSICAL SYMBOL FTHORA DIATONIKI NI KATO</t>
  </si>
  <si>
    <t>1D0C2</t>
  </si>
  <si>
    <t>BYZANTINE MUSICAL SYMBOL FTHORA DIATONIKI NI ANO</t>
  </si>
  <si>
    <t>1D0C3</t>
  </si>
  <si>
    <t>BYZANTINE MUSICAL SYMBOL FTHORA MALAKON CHROMA DIFONIAS</t>
  </si>
  <si>
    <t>1D0C4</t>
  </si>
  <si>
    <t>BYZANTINE MUSICAL SYMBOL FTHORA MALAKON CHROMA MONOFONIAS</t>
  </si>
  <si>
    <t>1D0C5</t>
  </si>
  <si>
    <t>BYZANTINE MUSICAL SYMBOL FHTORA SKLIRON CHROMA VASIS</t>
  </si>
  <si>
    <t>1D0C6</t>
  </si>
  <si>
    <t>BYZANTINE MUSICAL SYMBOL FTHORA SKLIRON CHROMA SYNAFI</t>
  </si>
  <si>
    <t>1D0C7</t>
  </si>
  <si>
    <t>BYZANTINE MUSICAL SYMBOL FTHORA NENANO</t>
  </si>
  <si>
    <t>1D0C8</t>
  </si>
  <si>
    <t>BYZANTINE MUSICAL SYMBOL CHROA ZYGOS</t>
  </si>
  <si>
    <t>1D0C9</t>
  </si>
  <si>
    <t>BYZANTINE MUSICAL SYMBOL CHROA KLITON</t>
  </si>
  <si>
    <t>1D0CA</t>
  </si>
  <si>
    <t>BYZANTINE MUSICAL SYMBOL CHROA SPATHI</t>
  </si>
  <si>
    <t>1D0CB</t>
  </si>
  <si>
    <t>BYZANTINE MUSICAL SYMBOL FTHORA I YFESIS TETARTIMORION</t>
  </si>
  <si>
    <t>1D0CC</t>
  </si>
  <si>
    <t>BYZANTINE MUSICAL SYMBOL FTHORA ENARMONIOS ANTIFONIA</t>
  </si>
  <si>
    <t>1D0CD</t>
  </si>
  <si>
    <t>BYZANTINE MUSICAL SYMBOL YFESIS TRITIMORION</t>
  </si>
  <si>
    <t>1D0CE</t>
  </si>
  <si>
    <t>BYZANTINE MUSICAL SYMBOL DIESIS TRITIMORION</t>
  </si>
  <si>
    <t>1D0CF</t>
  </si>
  <si>
    <t>BYZANTINE MUSICAL SYMBOL DIESIS TETARTIMORION</t>
  </si>
  <si>
    <t>1D0D0</t>
  </si>
  <si>
    <t>BYZANTINE MUSICAL SYMBOL DIESIS APLI DYO DODEKATA</t>
  </si>
  <si>
    <t>1D0D1</t>
  </si>
  <si>
    <t>BYZANTINE MUSICAL SYMBOL DIESIS MONOGRAMMOS TESSERA DODEKATA</t>
  </si>
  <si>
    <t>1D0D2</t>
  </si>
  <si>
    <t>BYZANTINE MUSICAL SYMBOL DIESIS DIGRAMMOS EX DODEKATA</t>
  </si>
  <si>
    <t>1D0D3</t>
  </si>
  <si>
    <t>BYZANTINE MUSICAL SYMBOL DIESIS TRIGRAMMOS OKTO DODEKATA</t>
  </si>
  <si>
    <t>1D0D4</t>
  </si>
  <si>
    <t>BYZANTINE MUSICAL SYMBOL YFESIS APLI DYO DODEKATA</t>
  </si>
  <si>
    <t>1D0D5</t>
  </si>
  <si>
    <t>BYZANTINE MUSICAL SYMBOL YFESIS MONOGRAMMOS TESSERA DODEKATA</t>
  </si>
  <si>
    <t>1D0D6</t>
  </si>
  <si>
    <t>BYZANTINE MUSICAL SYMBOL YFESIS DIGRAMMOS EX DODEKATA</t>
  </si>
  <si>
    <t>1D0D7</t>
  </si>
  <si>
    <t>BYZANTINE MUSICAL SYMBOL YFESIS TRIGRAMMOS OKTO DODEKATA</t>
  </si>
  <si>
    <t>1D0D8</t>
  </si>
  <si>
    <t>BYZANTINE MUSICAL SYMBOL GENIKI DIESIS</t>
  </si>
  <si>
    <t>1D0D9</t>
  </si>
  <si>
    <t>BYZANTINE MUSICAL SYMBOL GENIKI YFESIS</t>
  </si>
  <si>
    <t>1D0DA</t>
  </si>
  <si>
    <t>BYZANTINE MUSICAL SYMBOL DIASTOLI APLI MIKRI</t>
  </si>
  <si>
    <t>1D0DB</t>
  </si>
  <si>
    <t>BYZANTINE MUSICAL SYMBOL DIASTOLI APLI MEGALI</t>
  </si>
  <si>
    <t>1D0DC</t>
  </si>
  <si>
    <t>BYZANTINE MUSICAL SYMBOL DIASTOLI DIPLI</t>
  </si>
  <si>
    <t>1D0DD</t>
  </si>
  <si>
    <t>BYZANTINE MUSICAL SYMBOL DIASTOLI THESEOS</t>
  </si>
  <si>
    <t>1D0DE</t>
  </si>
  <si>
    <t>BYZANTINE MUSICAL SYMBOL SIMANSIS THESEOS</t>
  </si>
  <si>
    <t>1D0DF</t>
  </si>
  <si>
    <t>BYZANTINE MUSICAL SYMBOL SIMANSIS THESEOS DISIMOU</t>
  </si>
  <si>
    <t>1D0E0</t>
  </si>
  <si>
    <t>BYZANTINE MUSICAL SYMBOL SIMANSIS THESEOS TRISIMOU</t>
  </si>
  <si>
    <t>1D0E1</t>
  </si>
  <si>
    <t>BYZANTINE MUSICAL SYMBOL SIMANSIS THESEOS TETRASIMOU</t>
  </si>
  <si>
    <t>1D0E2</t>
  </si>
  <si>
    <t>BYZANTINE MUSICAL SYMBOL SIMANSIS ARSEOS</t>
  </si>
  <si>
    <t>1D0E3</t>
  </si>
  <si>
    <t>BYZANTINE MUSICAL SYMBOL SIMANSIS ARSEOS DISIMOU</t>
  </si>
  <si>
    <t>1D0E4</t>
  </si>
  <si>
    <t>BYZANTINE MUSICAL SYMBOL SIMANSIS ARSEOS TRISIMOU</t>
  </si>
  <si>
    <t>1D0E5</t>
  </si>
  <si>
    <t>BYZANTINE MUSICAL SYMBOL SIMANSIS ARSEOS TETRASIMOU</t>
  </si>
  <si>
    <t>1D0E6</t>
  </si>
  <si>
    <t>BYZANTINE MUSICAL SYMBOL DIGRAMMA GG</t>
  </si>
  <si>
    <t>1D0E7</t>
  </si>
  <si>
    <t>BYZANTINE MUSICAL SYMBOL DIFTOGGOS OU</t>
  </si>
  <si>
    <t>1D0E8</t>
  </si>
  <si>
    <t>BYZANTINE MUSICAL SYMBOL STIGMA</t>
  </si>
  <si>
    <t>1D0E9</t>
  </si>
  <si>
    <t>BYZANTINE MUSICAL SYMBOL ARKTIKO PA</t>
  </si>
  <si>
    <t>1D0EA</t>
  </si>
  <si>
    <t>BYZANTINE MUSICAL SYMBOL ARKTIKO VOU</t>
  </si>
  <si>
    <t>1D0EB</t>
  </si>
  <si>
    <t>BYZANTINE MUSICAL SYMBOL ARKTIKO GA</t>
  </si>
  <si>
    <t>1D0EC</t>
  </si>
  <si>
    <t>BYZANTINE MUSICAL SYMBOL ARKTIKO DI</t>
  </si>
  <si>
    <t>1D0ED</t>
  </si>
  <si>
    <t>BYZANTINE MUSICAL SYMBOL ARKTIKO KE</t>
  </si>
  <si>
    <t>1D0EE</t>
  </si>
  <si>
    <t>BYZANTINE MUSICAL SYMBOL ARKTIKO ZO</t>
  </si>
  <si>
    <t>1D0EF</t>
  </si>
  <si>
    <t>BYZANTINE MUSICAL SYMBOL ARKTIKO NI</t>
  </si>
  <si>
    <t>1D0F0</t>
  </si>
  <si>
    <t>BYZANTINE MUSICAL SYMBOL KENTIMATA NEO MESO</t>
  </si>
  <si>
    <t>1D0F1</t>
  </si>
  <si>
    <t>BYZANTINE MUSICAL SYMBOL KENTIMA NEO MESO</t>
  </si>
  <si>
    <t>1D0F2</t>
  </si>
  <si>
    <t>BYZANTINE MUSICAL SYMBOL KENTIMATA NEO KATO</t>
  </si>
  <si>
    <t>1D0F3</t>
  </si>
  <si>
    <t>BYZANTINE MUSICAL SYMBOL KENTIMA NEO KATO</t>
  </si>
  <si>
    <t>1D0F4</t>
  </si>
  <si>
    <t>BYZANTINE MUSICAL SYMBOL KLASMA KATO</t>
  </si>
  <si>
    <t>1D0F5</t>
  </si>
  <si>
    <t>BYZANTINE MUSICAL SYMBOL GORGON NEO KATO</t>
  </si>
  <si>
    <t>1D100</t>
  </si>
  <si>
    <t>MUSICAL SYMBOL SINGLE BARLINE</t>
  </si>
  <si>
    <t>1D101</t>
  </si>
  <si>
    <t>MUSICAL SYMBOL DOUBLE BARLINE</t>
  </si>
  <si>
    <t>1D102</t>
  </si>
  <si>
    <t>MUSICAL SYMBOL FINAL BARLINE</t>
  </si>
  <si>
    <t>1D103</t>
  </si>
  <si>
    <t>MUSICAL SYMBOL REVERSE FINAL BARLINE</t>
  </si>
  <si>
    <t>1D104</t>
  </si>
  <si>
    <t>MUSICAL SYMBOL DASHED BARLINE</t>
  </si>
  <si>
    <t>1D105</t>
  </si>
  <si>
    <t>MUSICAL SYMBOL SHORT BARLINE</t>
  </si>
  <si>
    <t>1D106</t>
  </si>
  <si>
    <t>MUSICAL SYMBOL LEFT REPEAT SIGN</t>
  </si>
  <si>
    <t>1D107</t>
  </si>
  <si>
    <t>MUSICAL SYMBOL RIGHT REPEAT SIGN</t>
  </si>
  <si>
    <t>1D108</t>
  </si>
  <si>
    <t>MUSICAL SYMBOL REPEAT DOTS</t>
  </si>
  <si>
    <t>1D109</t>
  </si>
  <si>
    <t>MUSICAL SYMBOL DAL SEGNO</t>
  </si>
  <si>
    <t>1D10A</t>
  </si>
  <si>
    <t>MUSICAL SYMBOL DA CAPO</t>
  </si>
  <si>
    <t>1D10B</t>
  </si>
  <si>
    <t>MUSICAL SYMBOL SEGNO</t>
  </si>
  <si>
    <t>1D10C</t>
  </si>
  <si>
    <t>MUSICAL SYMBOL CODA</t>
  </si>
  <si>
    <t>1D10D</t>
  </si>
  <si>
    <t>MUSICAL SYMBOL REPEATED FIGURE-1</t>
  </si>
  <si>
    <t>1D10E</t>
  </si>
  <si>
    <t>MUSICAL SYMBOL REPEATED FIGURE-2</t>
  </si>
  <si>
    <t>1D10F</t>
  </si>
  <si>
    <t>MUSICAL SYMBOL REPEATED FIGURE-3</t>
  </si>
  <si>
    <t>1D110</t>
  </si>
  <si>
    <t>MUSICAL SYMBOL FERMATA</t>
  </si>
  <si>
    <t>1D111</t>
  </si>
  <si>
    <t>MUSICAL SYMBOL FERMATA BELOW</t>
  </si>
  <si>
    <t>1D112</t>
  </si>
  <si>
    <t>MUSICAL SYMBOL BREATH MARK</t>
  </si>
  <si>
    <t>1D113</t>
  </si>
  <si>
    <t>MUSICAL SYMBOL CAESURA</t>
  </si>
  <si>
    <t>1D114</t>
  </si>
  <si>
    <t>MUSICAL SYMBOL BRACE</t>
  </si>
  <si>
    <t>1D115</t>
  </si>
  <si>
    <t>MUSICAL SYMBOL BRACKET</t>
  </si>
  <si>
    <t>1D116</t>
  </si>
  <si>
    <t>MUSICAL SYMBOL ONE-LINE STAFF</t>
  </si>
  <si>
    <t>1D117</t>
  </si>
  <si>
    <t>MUSICAL SYMBOL TWO-LINE STAFF</t>
  </si>
  <si>
    <t>1D118</t>
  </si>
  <si>
    <t>MUSICAL SYMBOL THREE-LINE STAFF</t>
  </si>
  <si>
    <t>1D119</t>
  </si>
  <si>
    <t>MUSICAL SYMBOL FOUR-LINE STAFF</t>
  </si>
  <si>
    <t>1D11A</t>
  </si>
  <si>
    <t>MUSICAL SYMBOL FIVE-LINE STAFF</t>
  </si>
  <si>
    <t>1D11B</t>
  </si>
  <si>
    <t>MUSICAL SYMBOL SIX-LINE STAFF</t>
  </si>
  <si>
    <t>1D11C</t>
  </si>
  <si>
    <t>MUSICAL SYMBOL SIX-STRING FRETBOARD</t>
  </si>
  <si>
    <t>1D11D</t>
  </si>
  <si>
    <t>MUSICAL SYMBOL FOUR-STRING FRETBOARD</t>
  </si>
  <si>
    <t>1D11E</t>
  </si>
  <si>
    <t>MUSICAL SYMBOL G CLEF</t>
  </si>
  <si>
    <t>1D11F</t>
  </si>
  <si>
    <t>MUSICAL SYMBOL G CLEF OTTAVA ALTA</t>
  </si>
  <si>
    <t>1D120</t>
  </si>
  <si>
    <t>MUSICAL SYMBOL G CLEF OTTAVA BASSA</t>
  </si>
  <si>
    <t>1D121</t>
  </si>
  <si>
    <t>MUSICAL SYMBOL C CLEF</t>
  </si>
  <si>
    <t>1D122</t>
  </si>
  <si>
    <t>MUSICAL SYMBOL F CLEF</t>
  </si>
  <si>
    <t>1D123</t>
  </si>
  <si>
    <t>MUSICAL SYMBOL F CLEF OTTAVA ALTA</t>
  </si>
  <si>
    <t>1D124</t>
  </si>
  <si>
    <t>MUSICAL SYMBOL F CLEF OTTAVA BASSA</t>
  </si>
  <si>
    <t>1D125</t>
  </si>
  <si>
    <t>MUSICAL SYMBOL DRUM CLEF-1</t>
  </si>
  <si>
    <t>1D126</t>
  </si>
  <si>
    <t>MUSICAL SYMBOL DRUM CLEF-2</t>
  </si>
  <si>
    <t>1D129</t>
  </si>
  <si>
    <t>MUSICAL SYMBOL MULTIPLE MEASURE REST</t>
  </si>
  <si>
    <t>1D12A</t>
  </si>
  <si>
    <t>MUSICAL SYMBOL DOUBLE SHARP</t>
  </si>
  <si>
    <t>1D12B</t>
  </si>
  <si>
    <t>MUSICAL SYMBOL DOUBLE FLAT</t>
  </si>
  <si>
    <t>1D12C</t>
  </si>
  <si>
    <t>MUSICAL SYMBOL FLAT UP</t>
  </si>
  <si>
    <t>1D12D</t>
  </si>
  <si>
    <t>MUSICAL SYMBOL FLAT DOWN</t>
  </si>
  <si>
    <t>1D12E</t>
  </si>
  <si>
    <t>MUSICAL SYMBOL NATURAL UP</t>
  </si>
  <si>
    <t>1D12F</t>
  </si>
  <si>
    <t>MUSICAL SYMBOL NATURAL DOWN</t>
  </si>
  <si>
    <t>1D130</t>
  </si>
  <si>
    <t>MUSICAL SYMBOL SHARP UP</t>
  </si>
  <si>
    <t>1D131</t>
  </si>
  <si>
    <t>MUSICAL SYMBOL SHARP DOWN</t>
  </si>
  <si>
    <t>1D132</t>
  </si>
  <si>
    <t>MUSICAL SYMBOL QUARTER TONE SHARP</t>
  </si>
  <si>
    <t>1D133</t>
  </si>
  <si>
    <t>MUSICAL SYMBOL QUARTER TONE FLAT</t>
  </si>
  <si>
    <t>1D134</t>
  </si>
  <si>
    <t>MUSICAL SYMBOL COMMON TIME</t>
  </si>
  <si>
    <t>1D135</t>
  </si>
  <si>
    <t>MUSICAL SYMBOL CUT TIME</t>
  </si>
  <si>
    <t>1D136</t>
  </si>
  <si>
    <t>MUSICAL SYMBOL OTTAVA ALTA</t>
  </si>
  <si>
    <t>1D137</t>
  </si>
  <si>
    <t>MUSICAL SYMBOL OTTAVA BASSA</t>
  </si>
  <si>
    <t>1D138</t>
  </si>
  <si>
    <t>MUSICAL SYMBOL QUINDICESIMA ALTA</t>
  </si>
  <si>
    <t>1D139</t>
  </si>
  <si>
    <t>MUSICAL SYMBOL QUINDICESIMA BASSA</t>
  </si>
  <si>
    <t>1D13A</t>
  </si>
  <si>
    <t>MUSICAL SYMBOL MULTI REST</t>
  </si>
  <si>
    <t>1D13B</t>
  </si>
  <si>
    <t>MUSICAL SYMBOL WHOLE REST</t>
  </si>
  <si>
    <t>1D13C</t>
  </si>
  <si>
    <t>MUSICAL SYMBOL HALF REST</t>
  </si>
  <si>
    <t>1D13D</t>
  </si>
  <si>
    <t>MUSICAL SYMBOL QUARTER REST</t>
  </si>
  <si>
    <t>1D13E</t>
  </si>
  <si>
    <t>MUSICAL SYMBOL EIGHTH REST</t>
  </si>
  <si>
    <t>1D13F</t>
  </si>
  <si>
    <t>MUSICAL SYMBOL SIXTEENTH REST</t>
  </si>
  <si>
    <t>1D140</t>
  </si>
  <si>
    <t>MUSICAL SYMBOL THIRTY-SECOND REST</t>
  </si>
  <si>
    <t>1D141</t>
  </si>
  <si>
    <t>MUSICAL SYMBOL SIXTY-FOURTH REST</t>
  </si>
  <si>
    <t>1D142</t>
  </si>
  <si>
    <t>MUSICAL SYMBOL ONE HUNDRED TWENTY-EIGHTH REST</t>
  </si>
  <si>
    <t>1D143</t>
  </si>
  <si>
    <t>MUSICAL SYMBOL X NOTEHEAD</t>
  </si>
  <si>
    <t>1D144</t>
  </si>
  <si>
    <t>MUSICAL SYMBOL PLUS NOTEHEAD</t>
  </si>
  <si>
    <t>1D145</t>
  </si>
  <si>
    <t>MUSICAL SYMBOL CIRCLE X NOTEHEAD</t>
  </si>
  <si>
    <t>1D146</t>
  </si>
  <si>
    <t>MUSICAL SYMBOL SQUARE NOTEHEAD WHITE</t>
  </si>
  <si>
    <t>1D147</t>
  </si>
  <si>
    <t>MUSICAL SYMBOL SQUARE NOTEHEAD BLACK</t>
  </si>
  <si>
    <t>1D148</t>
  </si>
  <si>
    <t>MUSICAL SYMBOL TRIANGLE NOTEHEAD UP WHITE</t>
  </si>
  <si>
    <t>1D149</t>
  </si>
  <si>
    <t>MUSICAL SYMBOL TRIANGLE NOTEHEAD UP BLACK</t>
  </si>
  <si>
    <t>1D14A</t>
  </si>
  <si>
    <t>MUSICAL SYMBOL TRIANGLE NOTEHEAD LEFT WHITE</t>
  </si>
  <si>
    <t>1D14B</t>
  </si>
  <si>
    <t>MUSICAL SYMBOL TRIANGLE NOTEHEAD LEFT BLACK</t>
  </si>
  <si>
    <t>1D14C</t>
  </si>
  <si>
    <t>MUSICAL SYMBOL TRIANGLE NOTEHEAD RIGHT WHITE</t>
  </si>
  <si>
    <t>1D14D</t>
  </si>
  <si>
    <t>MUSICAL SYMBOL TRIANGLE NOTEHEAD RIGHT BLACK</t>
  </si>
  <si>
    <t>1D14E</t>
  </si>
  <si>
    <t>MUSICAL SYMBOL TRIANGLE NOTEHEAD DOWN WHITE</t>
  </si>
  <si>
    <t>1D14F</t>
  </si>
  <si>
    <t>MUSICAL SYMBOL TRIANGLE NOTEHEAD DOWN BLACK</t>
  </si>
  <si>
    <t>1D150</t>
  </si>
  <si>
    <t>MUSICAL SYMBOL TRIANGLE NOTEHEAD UP RIGHT WHITE</t>
  </si>
  <si>
    <t>1D151</t>
  </si>
  <si>
    <t>MUSICAL SYMBOL TRIANGLE NOTEHEAD UP RIGHT BLACK</t>
  </si>
  <si>
    <t>1D152</t>
  </si>
  <si>
    <t>MUSICAL SYMBOL MOON NOTEHEAD WHITE</t>
  </si>
  <si>
    <t>1D153</t>
  </si>
  <si>
    <t>MUSICAL SYMBOL MOON NOTEHEAD BLACK</t>
  </si>
  <si>
    <t>1D154</t>
  </si>
  <si>
    <t>MUSICAL SYMBOL TRIANGLE-ROUND NOTEHEAD DOWN WHITE</t>
  </si>
  <si>
    <t>1D155</t>
  </si>
  <si>
    <t>MUSICAL SYMBOL TRIANGLE-ROUND NOTEHEAD DOWN BLACK</t>
  </si>
  <si>
    <t>1D156</t>
  </si>
  <si>
    <t>MUSICAL SYMBOL PARENTHESIS NOTEHEAD</t>
  </si>
  <si>
    <t>1D157</t>
  </si>
  <si>
    <t>MUSICAL SYMBOL VOID NOTEHEAD</t>
  </si>
  <si>
    <t>1D158</t>
  </si>
  <si>
    <t>MUSICAL SYMBOL NOTEHEAD BLACK</t>
  </si>
  <si>
    <t>1D159</t>
  </si>
  <si>
    <t>MUSICAL SYMBOL NULL NOTEHEAD</t>
  </si>
  <si>
    <t>1D15A</t>
  </si>
  <si>
    <t>MUSICAL SYMBOL CLUSTER NOTEHEAD WHITE</t>
  </si>
  <si>
    <t>1D15B</t>
  </si>
  <si>
    <t>MUSICAL SYMBOL CLUSTER NOTEHEAD BLACK</t>
  </si>
  <si>
    <t>1D15C</t>
  </si>
  <si>
    <t>MUSICAL SYMBOL BREVE</t>
  </si>
  <si>
    <t>1D15D</t>
  </si>
  <si>
    <t>MUSICAL SYMBOL WHOLE NOTE</t>
  </si>
  <si>
    <t>1D15E</t>
  </si>
  <si>
    <t>MUSICAL SYMBOL HALF NOTE</t>
  </si>
  <si>
    <t>1D15F</t>
  </si>
  <si>
    <t>MUSICAL SYMBOL QUARTER NOTE</t>
  </si>
  <si>
    <t>1D160</t>
  </si>
  <si>
    <t>MUSICAL SYMBOL EIGHTH NOTE</t>
  </si>
  <si>
    <t>1D161</t>
  </si>
  <si>
    <t>MUSICAL SYMBOL SIXTEENTH NOTE</t>
  </si>
  <si>
    <t>1D162</t>
  </si>
  <si>
    <t>MUSICAL SYMBOL THIRTY-SECOND NOTE</t>
  </si>
  <si>
    <t>1D163</t>
  </si>
  <si>
    <t>MUSICAL SYMBOL SIXTY-FOURTH NOTE</t>
  </si>
  <si>
    <t>1D164</t>
  </si>
  <si>
    <t>MUSICAL SYMBOL ONE HUNDRED TWENTY-EIGHTH NOTE</t>
  </si>
  <si>
    <t>1D16A</t>
  </si>
  <si>
    <t>MUSICAL SYMBOL FINGERED TREMOLO-1</t>
  </si>
  <si>
    <t>1D16B</t>
  </si>
  <si>
    <t>MUSICAL SYMBOL FINGERED TREMOLO-2</t>
  </si>
  <si>
    <t>1D16C</t>
  </si>
  <si>
    <t>MUSICAL SYMBOL FINGERED TREMOLO-3</t>
  </si>
  <si>
    <t>1D183</t>
  </si>
  <si>
    <t>MUSICAL SYMBOL ARPEGGIATO UP</t>
  </si>
  <si>
    <t>1D184</t>
  </si>
  <si>
    <t>MUSICAL SYMBOL ARPEGGIATO DOWN</t>
  </si>
  <si>
    <t>1D18C</t>
  </si>
  <si>
    <t>MUSICAL SYMBOL RINFORZANDO</t>
  </si>
  <si>
    <t>1D18D</t>
  </si>
  <si>
    <t>MUSICAL SYMBOL SUBITO</t>
  </si>
  <si>
    <t>1D18E</t>
  </si>
  <si>
    <t>MUSICAL SYMBOL Z</t>
  </si>
  <si>
    <t>1D18F</t>
  </si>
  <si>
    <t>MUSICAL SYMBOL PIANO</t>
  </si>
  <si>
    <t>1D190</t>
  </si>
  <si>
    <t>MUSICAL SYMBOL MEZZO</t>
  </si>
  <si>
    <t>1D191</t>
  </si>
  <si>
    <t>MUSICAL SYMBOL FORTE</t>
  </si>
  <si>
    <t>1D192</t>
  </si>
  <si>
    <t>MUSICAL SYMBOL CRESCENDO</t>
  </si>
  <si>
    <t>1D193</t>
  </si>
  <si>
    <t>MUSICAL SYMBOL DECRESCENDO</t>
  </si>
  <si>
    <t>1D194</t>
  </si>
  <si>
    <t>MUSICAL SYMBOL GRACE NOTE SLASH</t>
  </si>
  <si>
    <t>1D195</t>
  </si>
  <si>
    <t>MUSICAL SYMBOL GRACE NOTE NO SLASH</t>
  </si>
  <si>
    <t>1D196</t>
  </si>
  <si>
    <t>MUSICAL SYMBOL TR</t>
  </si>
  <si>
    <t>1D197</t>
  </si>
  <si>
    <t>MUSICAL SYMBOL TURN</t>
  </si>
  <si>
    <t>1D198</t>
  </si>
  <si>
    <t>MUSICAL SYMBOL INVERTED TURN</t>
  </si>
  <si>
    <t>1D199</t>
  </si>
  <si>
    <t>MUSICAL SYMBOL TURN SLASH</t>
  </si>
  <si>
    <t>1D19A</t>
  </si>
  <si>
    <t>MUSICAL SYMBOL TURN UP</t>
  </si>
  <si>
    <t>1D19B</t>
  </si>
  <si>
    <t>MUSICAL SYMBOL ORNAMENT STROKE-1</t>
  </si>
  <si>
    <t>1D19C</t>
  </si>
  <si>
    <t>MUSICAL SYMBOL ORNAMENT STROKE-2</t>
  </si>
  <si>
    <t>1D19D</t>
  </si>
  <si>
    <t>MUSICAL SYMBOL ORNAMENT STROKE-3</t>
  </si>
  <si>
    <t>1D19E</t>
  </si>
  <si>
    <t>MUSICAL SYMBOL ORNAMENT STROKE-4</t>
  </si>
  <si>
    <t>1D19F</t>
  </si>
  <si>
    <t>MUSICAL SYMBOL ORNAMENT STROKE-5</t>
  </si>
  <si>
    <t>1D1A0</t>
  </si>
  <si>
    <t>MUSICAL SYMBOL ORNAMENT STROKE-6</t>
  </si>
  <si>
    <t>1D1A1</t>
  </si>
  <si>
    <t>MUSICAL SYMBOL ORNAMENT STROKE-7</t>
  </si>
  <si>
    <t>1D1A2</t>
  </si>
  <si>
    <t>MUSICAL SYMBOL ORNAMENT STROKE-8</t>
  </si>
  <si>
    <t>1D1A3</t>
  </si>
  <si>
    <t>MUSICAL SYMBOL ORNAMENT STROKE-9</t>
  </si>
  <si>
    <t>1D1A4</t>
  </si>
  <si>
    <t>MUSICAL SYMBOL ORNAMENT STROKE-10</t>
  </si>
  <si>
    <t>1D1A5</t>
  </si>
  <si>
    <t>MUSICAL SYMBOL ORNAMENT STROKE-11</t>
  </si>
  <si>
    <t>1D1A6</t>
  </si>
  <si>
    <t>MUSICAL SYMBOL HAUPTSTIMME</t>
  </si>
  <si>
    <t>1D1A7</t>
  </si>
  <si>
    <t>MUSICAL SYMBOL NEBENSTIMME</t>
  </si>
  <si>
    <t>1D1A8</t>
  </si>
  <si>
    <t>MUSICAL SYMBOL END OF STIMME</t>
  </si>
  <si>
    <t>1D1A9</t>
  </si>
  <si>
    <t>MUSICAL SYMBOL DEGREE SLASH</t>
  </si>
  <si>
    <t>1D1AE</t>
  </si>
  <si>
    <t>MUSICAL SYMBOL PEDAL MARK</t>
  </si>
  <si>
    <t>1D1AF</t>
  </si>
  <si>
    <t>MUSICAL SYMBOL PEDAL UP MARK</t>
  </si>
  <si>
    <t>1D1B0</t>
  </si>
  <si>
    <t>MUSICAL SYMBOL HALF PEDAL MARK</t>
  </si>
  <si>
    <t>1D1B1</t>
  </si>
  <si>
    <t>MUSICAL SYMBOL GLISSANDO UP</t>
  </si>
  <si>
    <t>1D1B2</t>
  </si>
  <si>
    <t>MUSICAL SYMBOL GLISSANDO DOWN</t>
  </si>
  <si>
    <t>1D1B3</t>
  </si>
  <si>
    <t>MUSICAL SYMBOL WITH FINGERNAILS</t>
  </si>
  <si>
    <t>1D1B4</t>
  </si>
  <si>
    <t>MUSICAL SYMBOL DAMP</t>
  </si>
  <si>
    <t>1D1B5</t>
  </si>
  <si>
    <t>MUSICAL SYMBOL DAMP ALL</t>
  </si>
  <si>
    <t>1D1B6</t>
  </si>
  <si>
    <t>MUSICAL SYMBOL MAXIMA</t>
  </si>
  <si>
    <t>1D1B7</t>
  </si>
  <si>
    <t>MUSICAL SYMBOL LONGA</t>
  </si>
  <si>
    <t>1D1B8</t>
  </si>
  <si>
    <t>MUSICAL SYMBOL BREVIS</t>
  </si>
  <si>
    <t>1D1B9</t>
  </si>
  <si>
    <t>MUSICAL SYMBOL SEMIBREVIS WHITE</t>
  </si>
  <si>
    <t>1D1BA</t>
  </si>
  <si>
    <t>MUSICAL SYMBOL SEMIBREVIS BLACK</t>
  </si>
  <si>
    <t>1D1BB</t>
  </si>
  <si>
    <t>MUSICAL SYMBOL MINIMA</t>
  </si>
  <si>
    <t>1D1BC</t>
  </si>
  <si>
    <t>MUSICAL SYMBOL MINIMA BLACK</t>
  </si>
  <si>
    <t>1D1BD</t>
  </si>
  <si>
    <t>MUSICAL SYMBOL SEMIMINIMA WHITE</t>
  </si>
  <si>
    <t>1D1BE</t>
  </si>
  <si>
    <t>MUSICAL SYMBOL SEMIMINIMA BLACK</t>
  </si>
  <si>
    <t>1D1BF</t>
  </si>
  <si>
    <t>MUSICAL SYMBOL FUSA WHITE</t>
  </si>
  <si>
    <t>1D1C0</t>
  </si>
  <si>
    <t>MUSICAL SYMBOL FUSA BLACK</t>
  </si>
  <si>
    <t>1D1C1</t>
  </si>
  <si>
    <t>MUSICAL SYMBOL LONGA PERFECTA REST</t>
  </si>
  <si>
    <t>1D1C2</t>
  </si>
  <si>
    <t>MUSICAL SYMBOL LONGA IMPERFECTA REST</t>
  </si>
  <si>
    <t>1D1C3</t>
  </si>
  <si>
    <t>MUSICAL SYMBOL BREVIS REST</t>
  </si>
  <si>
    <t>1D1C4</t>
  </si>
  <si>
    <t>MUSICAL SYMBOL SEMIBREVIS REST</t>
  </si>
  <si>
    <t>1D1C5</t>
  </si>
  <si>
    <t>MUSICAL SYMBOL MINIMA REST</t>
  </si>
  <si>
    <t>1D1C6</t>
  </si>
  <si>
    <t>MUSICAL SYMBOL SEMIMINIMA REST</t>
  </si>
  <si>
    <t>1D1C7</t>
  </si>
  <si>
    <t>MUSICAL SYMBOL TEMPUS PERFECTUM CUM PROLATIONE PERFECTA</t>
  </si>
  <si>
    <t>1D1C8</t>
  </si>
  <si>
    <t>MUSICAL SYMBOL TEMPUS PERFECTUM CUM PROLATIONE IMPERFECTA</t>
  </si>
  <si>
    <t>1D1C9</t>
  </si>
  <si>
    <t>MUSICAL SYMBOL TEMPUS PERFECTUM CUM PROLATIONE PERFECTA DIMINUTION-1</t>
  </si>
  <si>
    <t>1D1CA</t>
  </si>
  <si>
    <t>MUSICAL SYMBOL TEMPUS IMPERFECTUM CUM PROLATIONE PERFECTA</t>
  </si>
  <si>
    <t>1D1CB</t>
  </si>
  <si>
    <t>MUSICAL SYMBOL TEMPUS IMPERFECTUM CUM PROLATIONE IMPERFECTA</t>
  </si>
  <si>
    <t>1D1CC</t>
  </si>
  <si>
    <t>MUSICAL SYMBOL TEMPUS IMPERFECTUM CUM PROLATIONE IMPERFECTA DIMINUTION-1</t>
  </si>
  <si>
    <t>1D1CD</t>
  </si>
  <si>
    <t>MUSICAL SYMBOL TEMPUS IMPERFECTUM CUM PROLATIONE IMPERFECTA DIMINUTION-2</t>
  </si>
  <si>
    <t>1D1CE</t>
  </si>
  <si>
    <t>MUSICAL SYMBOL TEMPUS IMPERFECTUM CUM PROLATIONE IMPERFECTA DIMINUTION-3</t>
  </si>
  <si>
    <t>1D1CF</t>
  </si>
  <si>
    <t>MUSICAL SYMBOL CROIX</t>
  </si>
  <si>
    <t>1D1D0</t>
  </si>
  <si>
    <t>MUSICAL SYMBOL GREGORIAN C CLEF</t>
  </si>
  <si>
    <t>1D1D1</t>
  </si>
  <si>
    <t>MUSICAL SYMBOL GREGORIAN F CLEF</t>
  </si>
  <si>
    <t>1D1D2</t>
  </si>
  <si>
    <t>MUSICAL SYMBOL SQUARE B</t>
  </si>
  <si>
    <t>1D1D3</t>
  </si>
  <si>
    <t>MUSICAL SYMBOL VIRGA</t>
  </si>
  <si>
    <t>1D1D4</t>
  </si>
  <si>
    <t>MUSICAL SYMBOL PODATUS</t>
  </si>
  <si>
    <t>1D1D5</t>
  </si>
  <si>
    <t>MUSICAL SYMBOL CLIVIS</t>
  </si>
  <si>
    <t>1D1D6</t>
  </si>
  <si>
    <t>MUSICAL SYMBOL SCANDICUS</t>
  </si>
  <si>
    <t>1D1D7</t>
  </si>
  <si>
    <t>MUSICAL SYMBOL CLIMACUS</t>
  </si>
  <si>
    <t>1D1D8</t>
  </si>
  <si>
    <t>MUSICAL SYMBOL TORCULUS</t>
  </si>
  <si>
    <t>1D1D9</t>
  </si>
  <si>
    <t>MUSICAL SYMBOL PORRECTUS</t>
  </si>
  <si>
    <t>1D1DA</t>
  </si>
  <si>
    <t>MUSICAL SYMBOL PORRECTUS FLEXUS</t>
  </si>
  <si>
    <t>1D1DB</t>
  </si>
  <si>
    <t>MUSICAL SYMBOL SCANDICUS FLEXUS</t>
  </si>
  <si>
    <t>1D1DC</t>
  </si>
  <si>
    <t>MUSICAL SYMBOL TORCULUS RESUPINUS</t>
  </si>
  <si>
    <t>1D1DD</t>
  </si>
  <si>
    <t>MUSICAL SYMBOL PES SUBPUNCTIS</t>
  </si>
  <si>
    <t>1D1DE</t>
  </si>
  <si>
    <t>MUSICAL SYMBOL KIEVAN C CLEF</t>
  </si>
  <si>
    <t>1D1DF</t>
  </si>
  <si>
    <t>MUSICAL SYMBOL KIEVAN END OF PIECE</t>
  </si>
  <si>
    <t>1D1E0</t>
  </si>
  <si>
    <t>MUSICAL SYMBOL KIEVAN FINAL NOTE</t>
  </si>
  <si>
    <t>1D1E1</t>
  </si>
  <si>
    <t>MUSICAL SYMBOL KIEVAN RECITATIVE MARK</t>
  </si>
  <si>
    <t>1D1E2</t>
  </si>
  <si>
    <t>MUSICAL SYMBOL KIEVAN WHOLE NOTE</t>
  </si>
  <si>
    <t>1D1E3</t>
  </si>
  <si>
    <t>MUSICAL SYMBOL KIEVAN HALF NOTE</t>
  </si>
  <si>
    <t>1D1E4</t>
  </si>
  <si>
    <t>MUSICAL SYMBOL KIEVAN QUARTER NOTE STEM DOWN</t>
  </si>
  <si>
    <t>1D1E5</t>
  </si>
  <si>
    <t>MUSICAL SYMBOL KIEVAN QUARTER NOTE STEM UP</t>
  </si>
  <si>
    <t>1D1E6</t>
  </si>
  <si>
    <t>MUSICAL SYMBOL KIEVAN EIGHTH NOTE STEM DOWN</t>
  </si>
  <si>
    <t>1D1E7</t>
  </si>
  <si>
    <t>MUSICAL SYMBOL KIEVAN EIGHTH NOTE STEM UP</t>
  </si>
  <si>
    <t>1D1E8</t>
  </si>
  <si>
    <t>MUSICAL SYMBOL KIEVAN FLAT SIGN</t>
  </si>
  <si>
    <t>1D1E9</t>
  </si>
  <si>
    <t>MUSICAL SYMBOL SORI</t>
  </si>
  <si>
    <t>1D1EA</t>
  </si>
  <si>
    <t>MUSICAL SYMBOL KORON</t>
  </si>
  <si>
    <t>1D200</t>
  </si>
  <si>
    <t>GREEK VOCAL NOTATION SYMBOL-1</t>
  </si>
  <si>
    <t>1D201</t>
  </si>
  <si>
    <t>GREEK VOCAL NOTATION SYMBOL-2</t>
  </si>
  <si>
    <t>1D202</t>
  </si>
  <si>
    <t>GREEK VOCAL NOTATION SYMBOL-3</t>
  </si>
  <si>
    <t>1D203</t>
  </si>
  <si>
    <t>GREEK VOCAL NOTATION SYMBOL-4</t>
  </si>
  <si>
    <t>1D204</t>
  </si>
  <si>
    <t>GREEK VOCAL NOTATION SYMBOL-5</t>
  </si>
  <si>
    <t>1D205</t>
  </si>
  <si>
    <t>GREEK VOCAL NOTATION SYMBOL-6</t>
  </si>
  <si>
    <t>1D206</t>
  </si>
  <si>
    <t>GREEK VOCAL NOTATION SYMBOL-7</t>
  </si>
  <si>
    <t>1D207</t>
  </si>
  <si>
    <t>GREEK VOCAL NOTATION SYMBOL-8</t>
  </si>
  <si>
    <t>1D208</t>
  </si>
  <si>
    <t>GREEK VOCAL NOTATION SYMBOL-9</t>
  </si>
  <si>
    <t>1D209</t>
  </si>
  <si>
    <t>GREEK VOCAL NOTATION SYMBOL-10</t>
  </si>
  <si>
    <t>1D20A</t>
  </si>
  <si>
    <t>GREEK VOCAL NOTATION SYMBOL-11</t>
  </si>
  <si>
    <t>1D20B</t>
  </si>
  <si>
    <t>GREEK VOCAL NOTATION SYMBOL-12</t>
  </si>
  <si>
    <t>1D20C</t>
  </si>
  <si>
    <t>GREEK VOCAL NOTATION SYMBOL-13</t>
  </si>
  <si>
    <t>1D20D</t>
  </si>
  <si>
    <t>GREEK VOCAL NOTATION SYMBOL-14</t>
  </si>
  <si>
    <t>1D20E</t>
  </si>
  <si>
    <t>GREEK VOCAL NOTATION SYMBOL-15</t>
  </si>
  <si>
    <t>1D20F</t>
  </si>
  <si>
    <t>GREEK VOCAL NOTATION SYMBOL-16</t>
  </si>
  <si>
    <t>1D210</t>
  </si>
  <si>
    <t>GREEK VOCAL NOTATION SYMBOL-17</t>
  </si>
  <si>
    <t>1D211</t>
  </si>
  <si>
    <t>GREEK VOCAL NOTATION SYMBOL-18</t>
  </si>
  <si>
    <t>1D212</t>
  </si>
  <si>
    <t>GREEK VOCAL NOTATION SYMBOL-19</t>
  </si>
  <si>
    <t>1D213</t>
  </si>
  <si>
    <t>GREEK VOCAL NOTATION SYMBOL-20</t>
  </si>
  <si>
    <t>1D214</t>
  </si>
  <si>
    <t>GREEK VOCAL NOTATION SYMBOL-21</t>
  </si>
  <si>
    <t>1D215</t>
  </si>
  <si>
    <t>GREEK VOCAL NOTATION SYMBOL-22</t>
  </si>
  <si>
    <t>1D216</t>
  </si>
  <si>
    <t>GREEK VOCAL NOTATION SYMBOL-23</t>
  </si>
  <si>
    <t>1D217</t>
  </si>
  <si>
    <t>GREEK VOCAL NOTATION SYMBOL-24</t>
  </si>
  <si>
    <t>1D218</t>
  </si>
  <si>
    <t>GREEK VOCAL NOTATION SYMBOL-50</t>
  </si>
  <si>
    <t>1D219</t>
  </si>
  <si>
    <t>GREEK VOCAL NOTATION SYMBOL-51</t>
  </si>
  <si>
    <t>1D21A</t>
  </si>
  <si>
    <t>GREEK VOCAL NOTATION SYMBOL-52</t>
  </si>
  <si>
    <t>1D21B</t>
  </si>
  <si>
    <t>GREEK VOCAL NOTATION SYMBOL-53</t>
  </si>
  <si>
    <t>1D21C</t>
  </si>
  <si>
    <t>GREEK VOCAL NOTATION SYMBOL-54</t>
  </si>
  <si>
    <t>1D21D</t>
  </si>
  <si>
    <t>GREEK INSTRUMENTAL NOTATION SYMBOL-1</t>
  </si>
  <si>
    <t>1D21E</t>
  </si>
  <si>
    <t>GREEK INSTRUMENTAL NOTATION SYMBOL-2</t>
  </si>
  <si>
    <t>1D21F</t>
  </si>
  <si>
    <t>GREEK INSTRUMENTAL NOTATION SYMBOL-4</t>
  </si>
  <si>
    <t>1D220</t>
  </si>
  <si>
    <t>GREEK INSTRUMENTAL NOTATION SYMBOL-5</t>
  </si>
  <si>
    <t>1D221</t>
  </si>
  <si>
    <t>GREEK INSTRUMENTAL NOTATION SYMBOL-7</t>
  </si>
  <si>
    <t>1D222</t>
  </si>
  <si>
    <t>GREEK INSTRUMENTAL NOTATION SYMBOL-8</t>
  </si>
  <si>
    <t>1D223</t>
  </si>
  <si>
    <t>GREEK INSTRUMENTAL NOTATION SYMBOL-11</t>
  </si>
  <si>
    <t>1D224</t>
  </si>
  <si>
    <t>GREEK INSTRUMENTAL NOTATION SYMBOL-12</t>
  </si>
  <si>
    <t>1D225</t>
  </si>
  <si>
    <t>GREEK INSTRUMENTAL NOTATION SYMBOL-13</t>
  </si>
  <si>
    <t>1D226</t>
  </si>
  <si>
    <t>GREEK INSTRUMENTAL NOTATION SYMBOL-14</t>
  </si>
  <si>
    <t>1D227</t>
  </si>
  <si>
    <t>GREEK INSTRUMENTAL NOTATION SYMBOL-17</t>
  </si>
  <si>
    <t>1D228</t>
  </si>
  <si>
    <t>GREEK INSTRUMENTAL NOTATION SYMBOL-18</t>
  </si>
  <si>
    <t>1D229</t>
  </si>
  <si>
    <t>GREEK INSTRUMENTAL NOTATION SYMBOL-19</t>
  </si>
  <si>
    <t>1D22A</t>
  </si>
  <si>
    <t>GREEK INSTRUMENTAL NOTATION SYMBOL-23</t>
  </si>
  <si>
    <t>1D22B</t>
  </si>
  <si>
    <t>GREEK INSTRUMENTAL NOTATION SYMBOL-24</t>
  </si>
  <si>
    <t>1D22C</t>
  </si>
  <si>
    <t>GREEK INSTRUMENTAL NOTATION SYMBOL-25</t>
  </si>
  <si>
    <t>1D22D</t>
  </si>
  <si>
    <t>GREEK INSTRUMENTAL NOTATION SYMBOL-26</t>
  </si>
  <si>
    <t>1D22E</t>
  </si>
  <si>
    <t>GREEK INSTRUMENTAL NOTATION SYMBOL-27</t>
  </si>
  <si>
    <t>1D22F</t>
  </si>
  <si>
    <t>GREEK INSTRUMENTAL NOTATION SYMBOL-29</t>
  </si>
  <si>
    <t>1D230</t>
  </si>
  <si>
    <t>GREEK INSTRUMENTAL NOTATION SYMBOL-30</t>
  </si>
  <si>
    <t>1D231</t>
  </si>
  <si>
    <t>GREEK INSTRUMENTAL NOTATION SYMBOL-32</t>
  </si>
  <si>
    <t>1D232</t>
  </si>
  <si>
    <t>GREEK INSTRUMENTAL NOTATION SYMBOL-36</t>
  </si>
  <si>
    <t>1D233</t>
  </si>
  <si>
    <t>GREEK INSTRUMENTAL NOTATION SYMBOL-37</t>
  </si>
  <si>
    <t>1D234</t>
  </si>
  <si>
    <t>GREEK INSTRUMENTAL NOTATION SYMBOL-38</t>
  </si>
  <si>
    <t>1D235</t>
  </si>
  <si>
    <t>GREEK INSTRUMENTAL NOTATION SYMBOL-39</t>
  </si>
  <si>
    <t>1D236</t>
  </si>
  <si>
    <t>GREEK INSTRUMENTAL NOTATION SYMBOL-40</t>
  </si>
  <si>
    <t>1D237</t>
  </si>
  <si>
    <t>GREEK INSTRUMENTAL NOTATION SYMBOL-42</t>
  </si>
  <si>
    <t>1D238</t>
  </si>
  <si>
    <t>GREEK INSTRUMENTAL NOTATION SYMBOL-43</t>
  </si>
  <si>
    <t>1D239</t>
  </si>
  <si>
    <t>GREEK INSTRUMENTAL NOTATION SYMBOL-45</t>
  </si>
  <si>
    <t>1D23A</t>
  </si>
  <si>
    <t>GREEK INSTRUMENTAL NOTATION SYMBOL-47</t>
  </si>
  <si>
    <t>1D23B</t>
  </si>
  <si>
    <t>GREEK INSTRUMENTAL NOTATION SYMBOL-48</t>
  </si>
  <si>
    <t>1D23C</t>
  </si>
  <si>
    <t>GREEK INSTRUMENTAL NOTATION SYMBOL-49</t>
  </si>
  <si>
    <t>1D23D</t>
  </si>
  <si>
    <t>GREEK INSTRUMENTAL NOTATION SYMBOL-50</t>
  </si>
  <si>
    <t>1D23E</t>
  </si>
  <si>
    <t>GREEK INSTRUMENTAL NOTATION SYMBOL-51</t>
  </si>
  <si>
    <t>1D23F</t>
  </si>
  <si>
    <t>GREEK INSTRUMENTAL NOTATION SYMBOL-52</t>
  </si>
  <si>
    <t>1D240</t>
  </si>
  <si>
    <t>GREEK INSTRUMENTAL NOTATION SYMBOL-53</t>
  </si>
  <si>
    <t>1D241</t>
  </si>
  <si>
    <t>GREEK INSTRUMENTAL NOTATION SYMBOL-54</t>
  </si>
  <si>
    <t>1D245</t>
  </si>
  <si>
    <t>GREEK MUSICAL LEIMMA</t>
  </si>
  <si>
    <t>1D300</t>
  </si>
  <si>
    <t>MONOGRAM FOR EARTH</t>
  </si>
  <si>
    <t>1D301</t>
  </si>
  <si>
    <t>DIGRAM FOR HEAVENLY EARTH</t>
  </si>
  <si>
    <t>1D302</t>
  </si>
  <si>
    <t>DIGRAM FOR HUMAN EARTH</t>
  </si>
  <si>
    <t>1D303</t>
  </si>
  <si>
    <t>DIGRAM FOR EARTHLY HEAVEN</t>
  </si>
  <si>
    <t>1D304</t>
  </si>
  <si>
    <t>DIGRAM FOR EARTHLY HUMAN</t>
  </si>
  <si>
    <t>1D305</t>
  </si>
  <si>
    <t>DIGRAM FOR EARTH</t>
  </si>
  <si>
    <t>1D306</t>
  </si>
  <si>
    <t>TETRAGRAM FOR CENTRE</t>
  </si>
  <si>
    <t>1D307</t>
  </si>
  <si>
    <t>TETRAGRAM FOR FULL CIRCLE</t>
  </si>
  <si>
    <t>1D308</t>
  </si>
  <si>
    <t>TETRAGRAM FOR MIRED</t>
  </si>
  <si>
    <t>1D309</t>
  </si>
  <si>
    <t>TETRAGRAM FOR BARRIER</t>
  </si>
  <si>
    <t>1D30A</t>
  </si>
  <si>
    <t>TETRAGRAM FOR KEEPING SMALL</t>
  </si>
  <si>
    <t>1D30B</t>
  </si>
  <si>
    <t>TETRAGRAM FOR CONTRARIETY</t>
  </si>
  <si>
    <t>1D30C</t>
  </si>
  <si>
    <t>TETRAGRAM FOR ASCENT</t>
  </si>
  <si>
    <t>1D30D</t>
  </si>
  <si>
    <t>TETRAGRAM FOR OPPOSITION</t>
  </si>
  <si>
    <t>1D30E</t>
  </si>
  <si>
    <t>TETRAGRAM FOR BRANCHING OUT</t>
  </si>
  <si>
    <t>1D30F</t>
  </si>
  <si>
    <t>TETRAGRAM FOR DEFECTIVENESS OR DISTORTION</t>
  </si>
  <si>
    <t>1D310</t>
  </si>
  <si>
    <t>TETRAGRAM FOR DIVERGENCE</t>
  </si>
  <si>
    <t>1D311</t>
  </si>
  <si>
    <t>TETRAGRAM FOR YOUTHFULNESS</t>
  </si>
  <si>
    <t>1D312</t>
  </si>
  <si>
    <t>TETRAGRAM FOR INCREASE</t>
  </si>
  <si>
    <t>1D313</t>
  </si>
  <si>
    <t>TETRAGRAM FOR PENETRATION</t>
  </si>
  <si>
    <t>1D314</t>
  </si>
  <si>
    <t>TETRAGRAM FOR REACH</t>
  </si>
  <si>
    <t>1D315</t>
  </si>
  <si>
    <t>TETRAGRAM FOR CONTACT</t>
  </si>
  <si>
    <t>1D316</t>
  </si>
  <si>
    <t>TETRAGRAM FOR HOLDING BACK</t>
  </si>
  <si>
    <t>1D317</t>
  </si>
  <si>
    <t>TETRAGRAM FOR WAITING</t>
  </si>
  <si>
    <t>1D318</t>
  </si>
  <si>
    <t>TETRAGRAM FOR FOLLOWING</t>
  </si>
  <si>
    <t>1D319</t>
  </si>
  <si>
    <t>TETRAGRAM FOR ADVANCE</t>
  </si>
  <si>
    <t>1D31A</t>
  </si>
  <si>
    <t>TETRAGRAM FOR RELEASE</t>
  </si>
  <si>
    <t>1D31B</t>
  </si>
  <si>
    <t>TETRAGRAM FOR RESISTANCE</t>
  </si>
  <si>
    <t>1D31C</t>
  </si>
  <si>
    <t>TETRAGRAM FOR EASE</t>
  </si>
  <si>
    <t>1D31D</t>
  </si>
  <si>
    <t>TETRAGRAM FOR JOY</t>
  </si>
  <si>
    <t>1D31E</t>
  </si>
  <si>
    <t>TETRAGRAM FOR CONTENTION</t>
  </si>
  <si>
    <t>1D31F</t>
  </si>
  <si>
    <t>TETRAGRAM FOR ENDEAVOUR</t>
  </si>
  <si>
    <t>1D320</t>
  </si>
  <si>
    <t>TETRAGRAM FOR DUTIES</t>
  </si>
  <si>
    <t>1D321</t>
  </si>
  <si>
    <t>TETRAGRAM FOR CHANGE</t>
  </si>
  <si>
    <t>1D322</t>
  </si>
  <si>
    <t>TETRAGRAM FOR DECISIVENESS</t>
  </si>
  <si>
    <t>1D323</t>
  </si>
  <si>
    <t>TETRAGRAM FOR BOLD RESOLUTION</t>
  </si>
  <si>
    <t>1D324</t>
  </si>
  <si>
    <t>TETRAGRAM FOR PACKING</t>
  </si>
  <si>
    <t>1D325</t>
  </si>
  <si>
    <t>TETRAGRAM FOR LEGION</t>
  </si>
  <si>
    <t>1D326</t>
  </si>
  <si>
    <t>TETRAGRAM FOR CLOSENESS</t>
  </si>
  <si>
    <t>1D327</t>
  </si>
  <si>
    <t>TETRAGRAM FOR KINSHIP</t>
  </si>
  <si>
    <t>1D328</t>
  </si>
  <si>
    <t>TETRAGRAM FOR GATHERING</t>
  </si>
  <si>
    <t>1D329</t>
  </si>
  <si>
    <t>TETRAGRAM FOR STRENGTH</t>
  </si>
  <si>
    <t>1D32A</t>
  </si>
  <si>
    <t>TETRAGRAM FOR PURITY</t>
  </si>
  <si>
    <t>1D32B</t>
  </si>
  <si>
    <t>TETRAGRAM FOR FULLNESS</t>
  </si>
  <si>
    <t>1D32C</t>
  </si>
  <si>
    <t>TETRAGRAM FOR RESIDENCE</t>
  </si>
  <si>
    <t>1D32D</t>
  </si>
  <si>
    <t>TETRAGRAM FOR LAW OR MODEL</t>
  </si>
  <si>
    <t>1D32E</t>
  </si>
  <si>
    <t>TETRAGRAM FOR RESPONSE</t>
  </si>
  <si>
    <t>1D32F</t>
  </si>
  <si>
    <t>TETRAGRAM FOR GOING TO MEET</t>
  </si>
  <si>
    <t>1D330</t>
  </si>
  <si>
    <t>TETRAGRAM FOR ENCOUNTERS</t>
  </si>
  <si>
    <t>1D331</t>
  </si>
  <si>
    <t>TETRAGRAM FOR STOVE</t>
  </si>
  <si>
    <t>1D332</t>
  </si>
  <si>
    <t>TETRAGRAM FOR GREATNESS</t>
  </si>
  <si>
    <t>1D333</t>
  </si>
  <si>
    <t>TETRAGRAM FOR ENLARGEMENT</t>
  </si>
  <si>
    <t>1D334</t>
  </si>
  <si>
    <t>TETRAGRAM FOR PATTERN</t>
  </si>
  <si>
    <t>1D335</t>
  </si>
  <si>
    <t>TETRAGRAM FOR RITUAL</t>
  </si>
  <si>
    <t>1D336</t>
  </si>
  <si>
    <t>TETRAGRAM FOR FLIGHT</t>
  </si>
  <si>
    <t>1D337</t>
  </si>
  <si>
    <t>TETRAGRAM FOR VASTNESS OR WASTING</t>
  </si>
  <si>
    <t>1D338</t>
  </si>
  <si>
    <t>TETRAGRAM FOR CONSTANCY</t>
  </si>
  <si>
    <t>1D339</t>
  </si>
  <si>
    <t>TETRAGRAM FOR MEASURE</t>
  </si>
  <si>
    <t>1D33A</t>
  </si>
  <si>
    <t>TETRAGRAM FOR ETERNITY</t>
  </si>
  <si>
    <t>1D33B</t>
  </si>
  <si>
    <t>TETRAGRAM FOR UNITY</t>
  </si>
  <si>
    <t>1D33C</t>
  </si>
  <si>
    <t>TETRAGRAM FOR DIMINISHMENT</t>
  </si>
  <si>
    <t>1D33D</t>
  </si>
  <si>
    <t>TETRAGRAM FOR CLOSED MOUTH</t>
  </si>
  <si>
    <t>1D33E</t>
  </si>
  <si>
    <t>TETRAGRAM FOR GUARDEDNESS</t>
  </si>
  <si>
    <t>1D33F</t>
  </si>
  <si>
    <t>TETRAGRAM FOR GATHERING IN</t>
  </si>
  <si>
    <t>1D340</t>
  </si>
  <si>
    <t>TETRAGRAM FOR MASSING</t>
  </si>
  <si>
    <t>1D341</t>
  </si>
  <si>
    <t>TETRAGRAM FOR ACCUMULATION</t>
  </si>
  <si>
    <t>1D342</t>
  </si>
  <si>
    <t>TETRAGRAM FOR EMBELLISHMENT</t>
  </si>
  <si>
    <t>1D343</t>
  </si>
  <si>
    <t>TETRAGRAM FOR DOUBT</t>
  </si>
  <si>
    <t>1D344</t>
  </si>
  <si>
    <t>TETRAGRAM FOR WATCH</t>
  </si>
  <si>
    <t>1D345</t>
  </si>
  <si>
    <t>TETRAGRAM FOR SINKING</t>
  </si>
  <si>
    <t>1D346</t>
  </si>
  <si>
    <t>TETRAGRAM FOR INNER</t>
  </si>
  <si>
    <t>1D347</t>
  </si>
  <si>
    <t>TETRAGRAM FOR DEPARTURE</t>
  </si>
  <si>
    <t>1D348</t>
  </si>
  <si>
    <t>TETRAGRAM FOR DARKENING</t>
  </si>
  <si>
    <t>1D349</t>
  </si>
  <si>
    <t>TETRAGRAM FOR DIMMING</t>
  </si>
  <si>
    <t>1D34A</t>
  </si>
  <si>
    <t>TETRAGRAM FOR EXHAUSTION</t>
  </si>
  <si>
    <t>1D34B</t>
  </si>
  <si>
    <t>TETRAGRAM FOR SEVERANCE</t>
  </si>
  <si>
    <t>1D34C</t>
  </si>
  <si>
    <t>TETRAGRAM FOR STOPPAGE</t>
  </si>
  <si>
    <t>1D34D</t>
  </si>
  <si>
    <t>TETRAGRAM FOR HARDNESS</t>
  </si>
  <si>
    <t>1D34E</t>
  </si>
  <si>
    <t>TETRAGRAM FOR COMPLETION</t>
  </si>
  <si>
    <t>1D34F</t>
  </si>
  <si>
    <t>TETRAGRAM FOR CLOSURE</t>
  </si>
  <si>
    <t>1D350</t>
  </si>
  <si>
    <t>TETRAGRAM FOR FAILURE</t>
  </si>
  <si>
    <t>1D351</t>
  </si>
  <si>
    <t>TETRAGRAM FOR AGGRAVATION</t>
  </si>
  <si>
    <t>1D352</t>
  </si>
  <si>
    <t>TETRAGRAM FOR COMPLIANCE</t>
  </si>
  <si>
    <t>1D353</t>
  </si>
  <si>
    <t>TETRAGRAM FOR ON THE VERGE</t>
  </si>
  <si>
    <t>1D354</t>
  </si>
  <si>
    <t>TETRAGRAM FOR DIFFICULTIES</t>
  </si>
  <si>
    <t>1D355</t>
  </si>
  <si>
    <t>TETRAGRAM FOR LABOURING</t>
  </si>
  <si>
    <t>1D356</t>
  </si>
  <si>
    <t>TETRAGRAM FOR FOSTERING</t>
  </si>
  <si>
    <t>1D6C1</t>
  </si>
  <si>
    <t>MATHEMATICAL BOLD NABLA</t>
  </si>
  <si>
    <t>1D6DB</t>
  </si>
  <si>
    <t>MATHEMATICAL BOLD PARTIAL DIFFERENTIAL</t>
  </si>
  <si>
    <t>1D6FB</t>
  </si>
  <si>
    <t>MATHEMATICAL ITALIC NABLA</t>
  </si>
  <si>
    <t>1D715</t>
  </si>
  <si>
    <t>MATHEMATICAL ITALIC PARTIAL DIFFERENTIAL</t>
  </si>
  <si>
    <t>1D735</t>
  </si>
  <si>
    <t>MATHEMATICAL BOLD ITALIC NABLA</t>
  </si>
  <si>
    <t>1D74F</t>
  </si>
  <si>
    <t>MATHEMATICAL BOLD ITALIC PARTIAL DIFFERENTIAL</t>
  </si>
  <si>
    <t>1D76F</t>
  </si>
  <si>
    <t>MATHEMATICAL SANS-SERIF BOLD NABLA</t>
  </si>
  <si>
    <t>1D789</t>
  </si>
  <si>
    <t>MATHEMATICAL SANS-SERIF BOLD PARTIAL DIFFERENTIAL</t>
  </si>
  <si>
    <t>1D7A9</t>
  </si>
  <si>
    <t>MATHEMATICAL SANS-SERIF BOLD ITALIC NABLA</t>
  </si>
  <si>
    <t>1D7C3</t>
  </si>
  <si>
    <t>MATHEMATICAL SANS-SERIF BOLD ITALIC PARTIAL DIFFERENTIAL</t>
  </si>
  <si>
    <t>1D800</t>
  </si>
  <si>
    <t>SIGNWRITING HAND-FIST INDEX</t>
  </si>
  <si>
    <t>1D801</t>
  </si>
  <si>
    <t>SIGNWRITING HAND-CIRCLE INDEX</t>
  </si>
  <si>
    <t>1D802</t>
  </si>
  <si>
    <t>SIGNWRITING HAND-CUP INDEX</t>
  </si>
  <si>
    <t>1D803</t>
  </si>
  <si>
    <t>SIGNWRITING HAND-OVAL INDEX</t>
  </si>
  <si>
    <t>1D804</t>
  </si>
  <si>
    <t>SIGNWRITING HAND-HINGE INDEX</t>
  </si>
  <si>
    <t>1D805</t>
  </si>
  <si>
    <t>SIGNWRITING HAND-ANGLE INDEX</t>
  </si>
  <si>
    <t>1D806</t>
  </si>
  <si>
    <t>SIGNWRITING HAND-FIST INDEX BENT</t>
  </si>
  <si>
    <t>1D807</t>
  </si>
  <si>
    <t>SIGNWRITING HAND-CIRCLE INDEX BENT</t>
  </si>
  <si>
    <t>1D808</t>
  </si>
  <si>
    <t>SIGNWRITING HAND-FIST THUMB UNDER INDEX BENT</t>
  </si>
  <si>
    <t>1D809</t>
  </si>
  <si>
    <t>SIGNWRITING HAND-FIST INDEX RAISED KNUCKLE</t>
  </si>
  <si>
    <t>1D80A</t>
  </si>
  <si>
    <t>SIGNWRITING HAND-FIST INDEX CUPPED</t>
  </si>
  <si>
    <t>1D80B</t>
  </si>
  <si>
    <t>SIGNWRITING HAND-FIST INDEX HINGED</t>
  </si>
  <si>
    <t>1D80C</t>
  </si>
  <si>
    <t>SIGNWRITING HAND-FIST INDEX HINGED LOW</t>
  </si>
  <si>
    <t>1D80D</t>
  </si>
  <si>
    <t>SIGNWRITING HAND-CIRCLE INDEX HINGE</t>
  </si>
  <si>
    <t>1D80E</t>
  </si>
  <si>
    <t>SIGNWRITING HAND-FIST INDEX MIDDLE</t>
  </si>
  <si>
    <t>1D80F</t>
  </si>
  <si>
    <t>SIGNWRITING HAND-CIRCLE INDEX MIDDLE</t>
  </si>
  <si>
    <t>1D810</t>
  </si>
  <si>
    <t>SIGNWRITING HAND-FIST INDEX MIDDLE BENT</t>
  </si>
  <si>
    <t>1D811</t>
  </si>
  <si>
    <t>SIGNWRITING HAND-FIST INDEX MIDDLE RAISED KNUCKLES</t>
  </si>
  <si>
    <t>1D812</t>
  </si>
  <si>
    <t>SIGNWRITING HAND-FIST INDEX MIDDLE HINGED</t>
  </si>
  <si>
    <t>1D813</t>
  </si>
  <si>
    <t>SIGNWRITING HAND-FIST INDEX UP MIDDLE HINGED</t>
  </si>
  <si>
    <t>1D814</t>
  </si>
  <si>
    <t>SIGNWRITING HAND-FIST INDEX HINGED MIDDLE UP</t>
  </si>
  <si>
    <t>1D815</t>
  </si>
  <si>
    <t>SIGNWRITING HAND-FIST INDEX MIDDLE CONJOINED</t>
  </si>
  <si>
    <t>1D816</t>
  </si>
  <si>
    <t>SIGNWRITING HAND-FIST INDEX MIDDLE CONJOINED INDEX BENT</t>
  </si>
  <si>
    <t>1D817</t>
  </si>
  <si>
    <t>SIGNWRITING HAND-FIST INDEX MIDDLE CONJOINED MIDDLE BENT</t>
  </si>
  <si>
    <t>1D818</t>
  </si>
  <si>
    <t>SIGNWRITING HAND-FIST INDEX MIDDLE CONJOINED CUPPED</t>
  </si>
  <si>
    <t>1D819</t>
  </si>
  <si>
    <t>SIGNWRITING HAND-FIST INDEX MIDDLE CONJOINED HINGED</t>
  </si>
  <si>
    <t>1D81A</t>
  </si>
  <si>
    <t>SIGNWRITING HAND-FIST INDEX MIDDLE CROSSED</t>
  </si>
  <si>
    <t>1D81B</t>
  </si>
  <si>
    <t>SIGNWRITING HAND-CIRCLE INDEX MIDDLE CROSSED</t>
  </si>
  <si>
    <t>1D81C</t>
  </si>
  <si>
    <t>SIGNWRITING HAND-FIST MIDDLE BENT OVER INDEX</t>
  </si>
  <si>
    <t>1D81D</t>
  </si>
  <si>
    <t>SIGNWRITING HAND-FIST INDEX BENT OVER MIDDLE</t>
  </si>
  <si>
    <t>1D81E</t>
  </si>
  <si>
    <t>SIGNWRITING HAND-FIST INDEX MIDDLE THUMB</t>
  </si>
  <si>
    <t>1D81F</t>
  </si>
  <si>
    <t>SIGNWRITING HAND-CIRCLE INDEX MIDDLE THUMB</t>
  </si>
  <si>
    <t>1D820</t>
  </si>
  <si>
    <t>SIGNWRITING HAND-FIST INDEX MIDDLE STRAIGHT THUMB BENT</t>
  </si>
  <si>
    <t>1D821</t>
  </si>
  <si>
    <t>SIGNWRITING HAND-FIST INDEX MIDDLE BENT THUMB STRAIGHT</t>
  </si>
  <si>
    <t>1D822</t>
  </si>
  <si>
    <t>SIGNWRITING HAND-FIST INDEX MIDDLE THUMB BENT</t>
  </si>
  <si>
    <t>1D823</t>
  </si>
  <si>
    <t>SIGNWRITING HAND-FIST INDEX MIDDLE HINGED SPREAD THUMB SIDE</t>
  </si>
  <si>
    <t>1D824</t>
  </si>
  <si>
    <t>SIGNWRITING HAND-FIST INDEX UP MIDDLE HINGED THUMB SIDE</t>
  </si>
  <si>
    <t>1D825</t>
  </si>
  <si>
    <t>SIGNWRITING HAND-FIST INDEX UP MIDDLE HINGED THUMB CONJOINED</t>
  </si>
  <si>
    <t>1D826</t>
  </si>
  <si>
    <t>SIGNWRITING HAND-FIST INDEX HINGED MIDDLE UP THUMB SIDE</t>
  </si>
  <si>
    <t>1D827</t>
  </si>
  <si>
    <t>SIGNWRITING HAND-FIST INDEX MIDDLE UP SPREAD THUMB FORWARD</t>
  </si>
  <si>
    <t>1D828</t>
  </si>
  <si>
    <t>SIGNWRITING HAND-FIST INDEX MIDDLE THUMB CUPPED</t>
  </si>
  <si>
    <t>1D829</t>
  </si>
  <si>
    <t>SIGNWRITING HAND-FIST INDEX MIDDLE THUMB CIRCLED</t>
  </si>
  <si>
    <t>1D82A</t>
  </si>
  <si>
    <t>SIGNWRITING HAND-FIST INDEX MIDDLE THUMB HOOKED</t>
  </si>
  <si>
    <t>1D82B</t>
  </si>
  <si>
    <t>SIGNWRITING HAND-FIST INDEX MIDDLE THUMB HINGED</t>
  </si>
  <si>
    <t>1D82C</t>
  </si>
  <si>
    <t>SIGNWRITING HAND-FIST THUMB BETWEEN INDEX MIDDLE STRAIGHT</t>
  </si>
  <si>
    <t>1D82D</t>
  </si>
  <si>
    <t>SIGNWRITING HAND-FIST INDEX MIDDLE CONJOINED THUMB SIDE</t>
  </si>
  <si>
    <t>1D82E</t>
  </si>
  <si>
    <t>SIGNWRITING HAND-FIST INDEX MIDDLE CONJOINED THUMB SIDE CONJOINED</t>
  </si>
  <si>
    <t>1D82F</t>
  </si>
  <si>
    <t>SIGNWRITING HAND-FIST INDEX MIDDLE CONJOINED THUMB SIDE BENT</t>
  </si>
  <si>
    <t>1D830</t>
  </si>
  <si>
    <t>SIGNWRITING HAND-FIST MIDDLE THUMB HOOKED INDEX UP</t>
  </si>
  <si>
    <t>1D831</t>
  </si>
  <si>
    <t>SIGNWRITING HAND-FIST INDEX THUMB HOOKED MIDDLE UP</t>
  </si>
  <si>
    <t>1D832</t>
  </si>
  <si>
    <t>SIGNWRITING HAND-FIST INDEX MIDDLE CONJOINED HINGED THUMB SIDE</t>
  </si>
  <si>
    <t>1D833</t>
  </si>
  <si>
    <t>SIGNWRITING HAND-FIST INDEX MIDDLE CROSSED THUMB SIDE</t>
  </si>
  <si>
    <t>1D834</t>
  </si>
  <si>
    <t>SIGNWRITING HAND-FIST INDEX MIDDLE CONJOINED THUMB FORWARD</t>
  </si>
  <si>
    <t>1D835</t>
  </si>
  <si>
    <t>SIGNWRITING HAND-FIST INDEX MIDDLE CONJOINED CUPPED THUMB FORWARD</t>
  </si>
  <si>
    <t>1D836</t>
  </si>
  <si>
    <t>SIGNWRITING HAND-FIST MIDDLE THUMB CUPPED INDEX UP</t>
  </si>
  <si>
    <t>1D837</t>
  </si>
  <si>
    <t>SIGNWRITING HAND-FIST INDEX THUMB CUPPED MIDDLE UP</t>
  </si>
  <si>
    <t>1D838</t>
  </si>
  <si>
    <t>SIGNWRITING HAND-FIST MIDDLE THUMB CIRCLED INDEX UP</t>
  </si>
  <si>
    <t>1D839</t>
  </si>
  <si>
    <t>SIGNWRITING HAND-FIST MIDDLE THUMB CIRCLED INDEX HINGED</t>
  </si>
  <si>
    <t>1D83A</t>
  </si>
  <si>
    <t>SIGNWRITING HAND-FIST INDEX THUMB ANGLED OUT MIDDLE UP</t>
  </si>
  <si>
    <t>1D83B</t>
  </si>
  <si>
    <t>SIGNWRITING HAND-FIST INDEX THUMB ANGLED IN MIDDLE UP</t>
  </si>
  <si>
    <t>1D83C</t>
  </si>
  <si>
    <t>SIGNWRITING HAND-FIST INDEX THUMB CIRCLED MIDDLE UP</t>
  </si>
  <si>
    <t>1D83D</t>
  </si>
  <si>
    <t>SIGNWRITING HAND-FIST INDEX MIDDLE THUMB CONJOINED HINGED</t>
  </si>
  <si>
    <t>1D83E</t>
  </si>
  <si>
    <t>SIGNWRITING HAND-FIST INDEX MIDDLE THUMB ANGLED OUT</t>
  </si>
  <si>
    <t>1D83F</t>
  </si>
  <si>
    <t>SIGNWRITING HAND-FIST INDEX MIDDLE THUMB ANGLED</t>
  </si>
  <si>
    <t>1D840</t>
  </si>
  <si>
    <t>SIGNWRITING HAND-FIST MIDDLE THUMB ANGLED OUT INDEX UP</t>
  </si>
  <si>
    <t>1D841</t>
  </si>
  <si>
    <t>SIGNWRITING HAND-FIST MIDDLE THUMB ANGLED OUT INDEX CROSSED</t>
  </si>
  <si>
    <t>1D842</t>
  </si>
  <si>
    <t>SIGNWRITING HAND-FIST MIDDLE THUMB ANGLED INDEX UP</t>
  </si>
  <si>
    <t>1D843</t>
  </si>
  <si>
    <t>SIGNWRITING HAND-FIST INDEX THUMB HOOKED MIDDLE HINGED</t>
  </si>
  <si>
    <t>1D844</t>
  </si>
  <si>
    <t>SIGNWRITING HAND-FLAT FOUR FINGERS</t>
  </si>
  <si>
    <t>1D845</t>
  </si>
  <si>
    <t>SIGNWRITING HAND-FLAT FOUR FINGERS BENT</t>
  </si>
  <si>
    <t>1D846</t>
  </si>
  <si>
    <t>SIGNWRITING HAND-FLAT FOUR FINGERS HINGED</t>
  </si>
  <si>
    <t>1D847</t>
  </si>
  <si>
    <t>SIGNWRITING HAND-FLAT FOUR FINGERS CONJOINED</t>
  </si>
  <si>
    <t>1D848</t>
  </si>
  <si>
    <t>SIGNWRITING HAND-FLAT FOUR FINGERS CONJOINED SPLIT</t>
  </si>
  <si>
    <t>1D849</t>
  </si>
  <si>
    <t>SIGNWRITING HAND-CLAW FOUR FINGERS CONJOINED</t>
  </si>
  <si>
    <t>1D84A</t>
  </si>
  <si>
    <t>SIGNWRITING HAND-FIST FOUR FINGERS CONJOINED BENT</t>
  </si>
  <si>
    <t>1D84B</t>
  </si>
  <si>
    <t>SIGNWRITING HAND-HINGE FOUR FINGERS CONJOINED</t>
  </si>
  <si>
    <t>1D84C</t>
  </si>
  <si>
    <t>SIGNWRITING HAND-FLAT FIVE FINGERS SPREAD</t>
  </si>
  <si>
    <t>1D84D</t>
  </si>
  <si>
    <t>SIGNWRITING HAND-FLAT HEEL FIVE FINGERS SPREAD</t>
  </si>
  <si>
    <t>1D84E</t>
  </si>
  <si>
    <t>SIGNWRITING HAND-FLAT FIVE FINGERS SPREAD FOUR BENT</t>
  </si>
  <si>
    <t>1D84F</t>
  </si>
  <si>
    <t>SIGNWRITING HAND-FLAT HEEL FIVE FINGERS SPREAD FOUR BENT</t>
  </si>
  <si>
    <t>1D850</t>
  </si>
  <si>
    <t>SIGNWRITING HAND-FLAT FIVE FINGERS SPREAD BENT</t>
  </si>
  <si>
    <t>1D851</t>
  </si>
  <si>
    <t>SIGNWRITING HAND-FLAT HEEL FIVE FINGERS SPREAD BENT</t>
  </si>
  <si>
    <t>1D852</t>
  </si>
  <si>
    <t>SIGNWRITING HAND-FLAT FIVE FINGERS SPREAD THUMB FORWARD</t>
  </si>
  <si>
    <t>1D853</t>
  </si>
  <si>
    <t>SIGNWRITING HAND-CUP FIVE FINGERS SPREAD</t>
  </si>
  <si>
    <t>1D854</t>
  </si>
  <si>
    <t>SIGNWRITING HAND-CUP FIVE FINGERS SPREAD OPEN</t>
  </si>
  <si>
    <t>1D855</t>
  </si>
  <si>
    <t>SIGNWRITING HAND-HINGE FIVE FINGERS SPREAD OPEN</t>
  </si>
  <si>
    <t>1D856</t>
  </si>
  <si>
    <t>SIGNWRITING HAND-OVAL FIVE FINGERS SPREAD</t>
  </si>
  <si>
    <t>1D857</t>
  </si>
  <si>
    <t>SIGNWRITING HAND-FLAT FIVE FINGERS SPREAD HINGED</t>
  </si>
  <si>
    <t>1D858</t>
  </si>
  <si>
    <t>SIGNWRITING HAND-FLAT FIVE FINGERS SPREAD HINGED THUMB SIDE</t>
  </si>
  <si>
    <t>1D859</t>
  </si>
  <si>
    <t>SIGNWRITING HAND-FLAT FIVE FINGERS SPREAD HINGED NO THUMB</t>
  </si>
  <si>
    <t>1D85A</t>
  </si>
  <si>
    <t>SIGNWRITING HAND-FLAT</t>
  </si>
  <si>
    <t>1D85B</t>
  </si>
  <si>
    <t>SIGNWRITING HAND-FLAT BETWEEN PALM FACINGS</t>
  </si>
  <si>
    <t>1D85C</t>
  </si>
  <si>
    <t>SIGNWRITING HAND-FLAT HEEL</t>
  </si>
  <si>
    <t>1D85D</t>
  </si>
  <si>
    <t>SIGNWRITING HAND-FLAT THUMB SIDE</t>
  </si>
  <si>
    <t>1D85E</t>
  </si>
  <si>
    <t>SIGNWRITING HAND-FLAT HEEL THUMB SIDE</t>
  </si>
  <si>
    <t>1D85F</t>
  </si>
  <si>
    <t>SIGNWRITING HAND-FLAT THUMB BENT</t>
  </si>
  <si>
    <t>1D860</t>
  </si>
  <si>
    <t>SIGNWRITING HAND-FLAT THUMB FORWARD</t>
  </si>
  <si>
    <t>1D861</t>
  </si>
  <si>
    <t>SIGNWRITING HAND-FLAT SPLIT INDEX THUMB SIDE</t>
  </si>
  <si>
    <t>1D862</t>
  </si>
  <si>
    <t>SIGNWRITING HAND-FLAT SPLIT CENTRE</t>
  </si>
  <si>
    <t>1D863</t>
  </si>
  <si>
    <t>SIGNWRITING HAND-FLAT SPLIT CENTRE THUMB SIDE</t>
  </si>
  <si>
    <t>1D864</t>
  </si>
  <si>
    <t>SIGNWRITING HAND-FLAT SPLIT CENTRE THUMB SIDE BENT</t>
  </si>
  <si>
    <t>1D865</t>
  </si>
  <si>
    <t>SIGNWRITING HAND-FLAT SPLIT LITTLE</t>
  </si>
  <si>
    <t>1D866</t>
  </si>
  <si>
    <t>SIGNWRITING HAND-CLAW</t>
  </si>
  <si>
    <t>1D867</t>
  </si>
  <si>
    <t>SIGNWRITING HAND-CLAW THUMB SIDE</t>
  </si>
  <si>
    <t>1D868</t>
  </si>
  <si>
    <t>SIGNWRITING HAND-CLAW NO THUMB</t>
  </si>
  <si>
    <t>1D869</t>
  </si>
  <si>
    <t>SIGNWRITING HAND-CLAW THUMB FORWARD</t>
  </si>
  <si>
    <t>1D86A</t>
  </si>
  <si>
    <t>SIGNWRITING HAND-HOOK CURLICUE</t>
  </si>
  <si>
    <t>1D86B</t>
  </si>
  <si>
    <t>SIGNWRITING HAND-HOOK</t>
  </si>
  <si>
    <t>1D86C</t>
  </si>
  <si>
    <t>SIGNWRITING HAND-CUP OPEN</t>
  </si>
  <si>
    <t>1D86D</t>
  </si>
  <si>
    <t>SIGNWRITING HAND-CUP</t>
  </si>
  <si>
    <t>1D86E</t>
  </si>
  <si>
    <t>SIGNWRITING HAND-CUP OPEN THUMB SIDE</t>
  </si>
  <si>
    <t>1D86F</t>
  </si>
  <si>
    <t>SIGNWRITING HAND-CUP THUMB SIDE</t>
  </si>
  <si>
    <t>1D870</t>
  </si>
  <si>
    <t>SIGNWRITING HAND-CUP OPEN NO THUMB</t>
  </si>
  <si>
    <t>1D871</t>
  </si>
  <si>
    <t>SIGNWRITING HAND-CUP NO THUMB</t>
  </si>
  <si>
    <t>1D872</t>
  </si>
  <si>
    <t>SIGNWRITING HAND-CUP OPEN THUMB FORWARD</t>
  </si>
  <si>
    <t>1D873</t>
  </si>
  <si>
    <t>SIGNWRITING HAND-CUP THUMB FORWARD</t>
  </si>
  <si>
    <t>1D874</t>
  </si>
  <si>
    <t>SIGNWRITING HAND-CURLICUE OPEN</t>
  </si>
  <si>
    <t>1D875</t>
  </si>
  <si>
    <t>SIGNWRITING HAND-CURLICUE</t>
  </si>
  <si>
    <t>1D876</t>
  </si>
  <si>
    <t>SIGNWRITING HAND-CIRCLE</t>
  </si>
  <si>
    <t>1D877</t>
  </si>
  <si>
    <t>SIGNWRITING HAND-OVAL</t>
  </si>
  <si>
    <t>1D878</t>
  </si>
  <si>
    <t>SIGNWRITING HAND-OVAL THUMB SIDE</t>
  </si>
  <si>
    <t>1D879</t>
  </si>
  <si>
    <t>SIGNWRITING HAND-OVAL NO THUMB</t>
  </si>
  <si>
    <t>1D87A</t>
  </si>
  <si>
    <t>SIGNWRITING HAND-OVAL THUMB FORWARD</t>
  </si>
  <si>
    <t>1D87B</t>
  </si>
  <si>
    <t>SIGNWRITING HAND-HINGE OPEN</t>
  </si>
  <si>
    <t>1D87C</t>
  </si>
  <si>
    <t>SIGNWRITING HAND-HINGE OPEN THUMB FORWARD</t>
  </si>
  <si>
    <t>1D87D</t>
  </si>
  <si>
    <t>SIGNWRITING HAND-HINGE</t>
  </si>
  <si>
    <t>1D87E</t>
  </si>
  <si>
    <t>SIGNWRITING HAND-HINGE SMALL</t>
  </si>
  <si>
    <t>1D87F</t>
  </si>
  <si>
    <t>SIGNWRITING HAND-HINGE OPEN THUMB SIDE</t>
  </si>
  <si>
    <t>1D880</t>
  </si>
  <si>
    <t>SIGNWRITING HAND-HINGE THUMB SIDE</t>
  </si>
  <si>
    <t>1D881</t>
  </si>
  <si>
    <t>SIGNWRITING HAND-HINGE OPEN NO THUMB</t>
  </si>
  <si>
    <t>1D882</t>
  </si>
  <si>
    <t>SIGNWRITING HAND-HINGE NO THUMB</t>
  </si>
  <si>
    <t>1D883</t>
  </si>
  <si>
    <t>SIGNWRITING HAND-HINGE THUMB SIDE TOUCHING INDEX</t>
  </si>
  <si>
    <t>1D884</t>
  </si>
  <si>
    <t>SIGNWRITING HAND-HINGE THUMB BETWEEN MIDDLE RING</t>
  </si>
  <si>
    <t>1D885</t>
  </si>
  <si>
    <t>SIGNWRITING HAND-ANGLE</t>
  </si>
  <si>
    <t>1D886</t>
  </si>
  <si>
    <t>SIGNWRITING HAND-FIST INDEX MIDDLE RING</t>
  </si>
  <si>
    <t>1D887</t>
  </si>
  <si>
    <t>SIGNWRITING HAND-CIRCLE INDEX MIDDLE RING</t>
  </si>
  <si>
    <t>1D888</t>
  </si>
  <si>
    <t>SIGNWRITING HAND-HINGE INDEX MIDDLE RING</t>
  </si>
  <si>
    <t>1D889</t>
  </si>
  <si>
    <t>SIGNWRITING HAND-ANGLE INDEX MIDDLE RING</t>
  </si>
  <si>
    <t>1D88A</t>
  </si>
  <si>
    <t>SIGNWRITING HAND-HINGE LITTLE</t>
  </si>
  <si>
    <t>1D88B</t>
  </si>
  <si>
    <t>SIGNWRITING HAND-FIST INDEX MIDDLE RING BENT</t>
  </si>
  <si>
    <t>1D88C</t>
  </si>
  <si>
    <t>SIGNWRITING HAND-FIST INDEX MIDDLE RING CONJOINED</t>
  </si>
  <si>
    <t>1D88D</t>
  </si>
  <si>
    <t>SIGNWRITING HAND-HINGE INDEX MIDDLE RING CONJOINED</t>
  </si>
  <si>
    <t>1D88E</t>
  </si>
  <si>
    <t>SIGNWRITING HAND-FIST LITTLE DOWN</t>
  </si>
  <si>
    <t>1D88F</t>
  </si>
  <si>
    <t>SIGNWRITING HAND-FIST LITTLE DOWN RIPPLE STRAIGHT</t>
  </si>
  <si>
    <t>1D890</t>
  </si>
  <si>
    <t>SIGNWRITING HAND-FIST LITTLE DOWN RIPPLE CURVED</t>
  </si>
  <si>
    <t>1D891</t>
  </si>
  <si>
    <t>SIGNWRITING HAND-FIST LITTLE DOWN OTHERS CIRCLED</t>
  </si>
  <si>
    <t>1D892</t>
  </si>
  <si>
    <t>SIGNWRITING HAND-FIST LITTLE UP</t>
  </si>
  <si>
    <t>1D893</t>
  </si>
  <si>
    <t>SIGNWRITING HAND-FIST THUMB UNDER LITTLE UP</t>
  </si>
  <si>
    <t>1D894</t>
  </si>
  <si>
    <t>SIGNWRITING HAND-CIRCLE LITTLE UP</t>
  </si>
  <si>
    <t>1D895</t>
  </si>
  <si>
    <t>SIGNWRITING HAND-OVAL LITTLE UP</t>
  </si>
  <si>
    <t>1D896</t>
  </si>
  <si>
    <t>SIGNWRITING HAND-ANGLE LITTLE UP</t>
  </si>
  <si>
    <t>1D897</t>
  </si>
  <si>
    <t>SIGNWRITING HAND-FIST LITTLE RAISED KNUCKLE</t>
  </si>
  <si>
    <t>1D898</t>
  </si>
  <si>
    <t>SIGNWRITING HAND-FIST LITTLE BENT</t>
  </si>
  <si>
    <t>1D899</t>
  </si>
  <si>
    <t>SIGNWRITING HAND-FIST LITTLE TOUCHES THUMB</t>
  </si>
  <si>
    <t>1D89A</t>
  </si>
  <si>
    <t>SIGNWRITING HAND-FIST LITTLE THUMB</t>
  </si>
  <si>
    <t>1D89B</t>
  </si>
  <si>
    <t>SIGNWRITING HAND-HINGE LITTLE THUMB</t>
  </si>
  <si>
    <t>1D89C</t>
  </si>
  <si>
    <t>SIGNWRITING HAND-FIST LITTLE INDEX THUMB</t>
  </si>
  <si>
    <t>1D89D</t>
  </si>
  <si>
    <t>SIGNWRITING HAND-HINGE LITTLE INDEX THUMB</t>
  </si>
  <si>
    <t>1D89E</t>
  </si>
  <si>
    <t>SIGNWRITING HAND-ANGLE LITTLE INDEX THUMB INDEX THUMB OUT</t>
  </si>
  <si>
    <t>1D89F</t>
  </si>
  <si>
    <t>SIGNWRITING HAND-ANGLE LITTLE INDEX THUMB INDEX THUMB</t>
  </si>
  <si>
    <t>1D8A0</t>
  </si>
  <si>
    <t>SIGNWRITING HAND-FIST LITTLE INDEX</t>
  </si>
  <si>
    <t>1D8A1</t>
  </si>
  <si>
    <t>SIGNWRITING HAND-CIRCLE LITTLE INDEX</t>
  </si>
  <si>
    <t>1D8A2</t>
  </si>
  <si>
    <t>SIGNWRITING HAND-HINGE LITTLE INDEX</t>
  </si>
  <si>
    <t>1D8A3</t>
  </si>
  <si>
    <t>SIGNWRITING HAND-ANGLE LITTLE INDEX</t>
  </si>
  <si>
    <t>1D8A4</t>
  </si>
  <si>
    <t>SIGNWRITING HAND-FIST INDEX MIDDLE LITTLE</t>
  </si>
  <si>
    <t>1D8A5</t>
  </si>
  <si>
    <t>SIGNWRITING HAND-CIRCLE INDEX MIDDLE LITTLE</t>
  </si>
  <si>
    <t>1D8A6</t>
  </si>
  <si>
    <t>SIGNWRITING HAND-HINGE INDEX MIDDLE LITTLE</t>
  </si>
  <si>
    <t>1D8A7</t>
  </si>
  <si>
    <t>SIGNWRITING HAND-HINGE RING</t>
  </si>
  <si>
    <t>1D8A8</t>
  </si>
  <si>
    <t>SIGNWRITING HAND-ANGLE INDEX MIDDLE LITTLE</t>
  </si>
  <si>
    <t>1D8A9</t>
  </si>
  <si>
    <t>SIGNWRITING HAND-FIST INDEX MIDDLE CROSS LITTLE</t>
  </si>
  <si>
    <t>1D8AA</t>
  </si>
  <si>
    <t>SIGNWRITING HAND-CIRCLE INDEX MIDDLE CROSS LITTLE</t>
  </si>
  <si>
    <t>1D8AB</t>
  </si>
  <si>
    <t>SIGNWRITING HAND-FIST RING DOWN</t>
  </si>
  <si>
    <t>1D8AC</t>
  </si>
  <si>
    <t>SIGNWRITING HAND-HINGE RING DOWN INDEX THUMB HOOK MIDDLE</t>
  </si>
  <si>
    <t>1D8AD</t>
  </si>
  <si>
    <t>SIGNWRITING HAND-ANGLE RING DOWN MIDDLE THUMB INDEX CROSS</t>
  </si>
  <si>
    <t>1D8AE</t>
  </si>
  <si>
    <t>SIGNWRITING HAND-FIST RING UP</t>
  </si>
  <si>
    <t>1D8AF</t>
  </si>
  <si>
    <t>SIGNWRITING HAND-FIST RING RAISED KNUCKLE</t>
  </si>
  <si>
    <t>1D8B0</t>
  </si>
  <si>
    <t>SIGNWRITING HAND-FIST RING LITTLE</t>
  </si>
  <si>
    <t>1D8B1</t>
  </si>
  <si>
    <t>SIGNWRITING HAND-CIRCLE RING LITTLE</t>
  </si>
  <si>
    <t>1D8B2</t>
  </si>
  <si>
    <t>SIGNWRITING HAND-OVAL RING LITTLE</t>
  </si>
  <si>
    <t>1D8B3</t>
  </si>
  <si>
    <t>SIGNWRITING HAND-ANGLE RING LITTLE</t>
  </si>
  <si>
    <t>1D8B4</t>
  </si>
  <si>
    <t>SIGNWRITING HAND-FIST RING MIDDLE</t>
  </si>
  <si>
    <t>1D8B5</t>
  </si>
  <si>
    <t>SIGNWRITING HAND-FIST RING MIDDLE CONJOINED</t>
  </si>
  <si>
    <t>1D8B6</t>
  </si>
  <si>
    <t>SIGNWRITING HAND-FIST RING MIDDLE RAISED KNUCKLES</t>
  </si>
  <si>
    <t>1D8B7</t>
  </si>
  <si>
    <t>SIGNWRITING HAND-FIST RING INDEX</t>
  </si>
  <si>
    <t>1D8B8</t>
  </si>
  <si>
    <t>SIGNWRITING HAND-FIST RING THUMB</t>
  </si>
  <si>
    <t>1D8B9</t>
  </si>
  <si>
    <t>SIGNWRITING HAND-HOOK RING THUMB</t>
  </si>
  <si>
    <t>1D8BA</t>
  </si>
  <si>
    <t>SIGNWRITING HAND-FIST INDEX RING LITTLE</t>
  </si>
  <si>
    <t>1D8BB</t>
  </si>
  <si>
    <t>SIGNWRITING HAND-CIRCLE INDEX RING LITTLE</t>
  </si>
  <si>
    <t>1D8BC</t>
  </si>
  <si>
    <t>SIGNWRITING HAND-CURLICUE INDEX RING LITTLE ON</t>
  </si>
  <si>
    <t>1D8BD</t>
  </si>
  <si>
    <t>SIGNWRITING HAND-HOOK INDEX RING LITTLE OUT</t>
  </si>
  <si>
    <t>1D8BE</t>
  </si>
  <si>
    <t>SIGNWRITING HAND-HOOK INDEX RING LITTLE IN</t>
  </si>
  <si>
    <t>1D8BF</t>
  </si>
  <si>
    <t>SIGNWRITING HAND-HOOK INDEX RING LITTLE UNDER</t>
  </si>
  <si>
    <t>1D8C0</t>
  </si>
  <si>
    <t>SIGNWRITING HAND-CUP INDEX RING LITTLE</t>
  </si>
  <si>
    <t>1D8C1</t>
  </si>
  <si>
    <t>SIGNWRITING HAND-HINGE INDEX RING LITTLE</t>
  </si>
  <si>
    <t>1D8C2</t>
  </si>
  <si>
    <t>SIGNWRITING HAND-ANGLE INDEX RING LITTLE OUT</t>
  </si>
  <si>
    <t>1D8C3</t>
  </si>
  <si>
    <t>SIGNWRITING HAND-ANGLE INDEX RING LITTLE</t>
  </si>
  <si>
    <t>1D8C4</t>
  </si>
  <si>
    <t>SIGNWRITING HAND-FIST MIDDLE DOWN</t>
  </si>
  <si>
    <t>1D8C5</t>
  </si>
  <si>
    <t>SIGNWRITING HAND-HINGE MIDDLE</t>
  </si>
  <si>
    <t>1D8C6</t>
  </si>
  <si>
    <t>SIGNWRITING HAND-FIST MIDDLE UP</t>
  </si>
  <si>
    <t>1D8C7</t>
  </si>
  <si>
    <t>SIGNWRITING HAND-CIRCLE MIDDLE UP</t>
  </si>
  <si>
    <t>1D8C8</t>
  </si>
  <si>
    <t>SIGNWRITING HAND-FIST MIDDLE RAISED KNUCKLE</t>
  </si>
  <si>
    <t>1D8C9</t>
  </si>
  <si>
    <t>SIGNWRITING HAND-FIST MIDDLE UP THUMB SIDE</t>
  </si>
  <si>
    <t>1D8CA</t>
  </si>
  <si>
    <t>SIGNWRITING HAND-HOOK MIDDLE THUMB</t>
  </si>
  <si>
    <t>1D8CB</t>
  </si>
  <si>
    <t>SIGNWRITING HAND-FIST MIDDLE THUMB LITTLE</t>
  </si>
  <si>
    <t>1D8CC</t>
  </si>
  <si>
    <t>SIGNWRITING HAND-FIST MIDDLE LITTLE</t>
  </si>
  <si>
    <t>1D8CD</t>
  </si>
  <si>
    <t>SIGNWRITING HAND-FIST MIDDLE RING LITTLE</t>
  </si>
  <si>
    <t>1D8CE</t>
  </si>
  <si>
    <t>SIGNWRITING HAND-CIRCLE MIDDLE RING LITTLE</t>
  </si>
  <si>
    <t>1D8CF</t>
  </si>
  <si>
    <t>SIGNWRITING HAND-CURLICUE MIDDLE RING LITTLE ON</t>
  </si>
  <si>
    <t>1D8D0</t>
  </si>
  <si>
    <t>SIGNWRITING HAND-CUP MIDDLE RING LITTLE</t>
  </si>
  <si>
    <t>1D8D1</t>
  </si>
  <si>
    <t>SIGNWRITING HAND-HINGE MIDDLE RING LITTLE</t>
  </si>
  <si>
    <t>1D8D2</t>
  </si>
  <si>
    <t>SIGNWRITING HAND-ANGLE MIDDLE RING LITTLE OUT</t>
  </si>
  <si>
    <t>1D8D3</t>
  </si>
  <si>
    <t>SIGNWRITING HAND-ANGLE MIDDLE RING LITTLE IN</t>
  </si>
  <si>
    <t>1D8D4</t>
  </si>
  <si>
    <t>SIGNWRITING HAND-ANGLE MIDDLE RING LITTLE</t>
  </si>
  <si>
    <t>1D8D5</t>
  </si>
  <si>
    <t>SIGNWRITING HAND-CIRCLE MIDDLE RING LITTLE BENT</t>
  </si>
  <si>
    <t>1D8D6</t>
  </si>
  <si>
    <t>SIGNWRITING HAND-CLAW MIDDLE RING LITTLE CONJOINED</t>
  </si>
  <si>
    <t>1D8D7</t>
  </si>
  <si>
    <t>SIGNWRITING HAND-CLAW MIDDLE RING LITTLE CONJOINED SIDE</t>
  </si>
  <si>
    <t>1D8D8</t>
  </si>
  <si>
    <t>SIGNWRITING HAND-HOOK MIDDLE RING LITTLE CONJOINED OUT</t>
  </si>
  <si>
    <t>1D8D9</t>
  </si>
  <si>
    <t>SIGNWRITING HAND-HOOK MIDDLE RING LITTLE CONJOINED IN</t>
  </si>
  <si>
    <t>1D8DA</t>
  </si>
  <si>
    <t>SIGNWRITING HAND-HOOK MIDDLE RING LITTLE CONJOINED</t>
  </si>
  <si>
    <t>1D8DB</t>
  </si>
  <si>
    <t>SIGNWRITING HAND-HINGE INDEX HINGED</t>
  </si>
  <si>
    <t>1D8DC</t>
  </si>
  <si>
    <t>SIGNWRITING HAND-FIST INDEX THUMB SIDE</t>
  </si>
  <si>
    <t>1D8DD</t>
  </si>
  <si>
    <t>SIGNWRITING HAND-HINGE INDEX THUMB SIDE</t>
  </si>
  <si>
    <t>1D8DE</t>
  </si>
  <si>
    <t>SIGNWRITING HAND-FIST INDEX THUMB SIDE THUMB DIAGONAL</t>
  </si>
  <si>
    <t>1D8DF</t>
  </si>
  <si>
    <t>SIGNWRITING HAND-FIST INDEX THUMB SIDE THUMB CONJOINED</t>
  </si>
  <si>
    <t>1D8E0</t>
  </si>
  <si>
    <t>SIGNWRITING HAND-FIST INDEX THUMB SIDE THUMB BENT</t>
  </si>
  <si>
    <t>1D8E1</t>
  </si>
  <si>
    <t>SIGNWRITING HAND-FIST INDEX THUMB SIDE INDEX BENT</t>
  </si>
  <si>
    <t>1D8E2</t>
  </si>
  <si>
    <t>SIGNWRITING HAND-FIST INDEX THUMB SIDE BOTH BENT</t>
  </si>
  <si>
    <t>1D8E3</t>
  </si>
  <si>
    <t>SIGNWRITING HAND-FIST INDEX THUMB SIDE INDEX HINGE</t>
  </si>
  <si>
    <t>1D8E4</t>
  </si>
  <si>
    <t>SIGNWRITING HAND-FIST INDEX THUMB FORWARD INDEX STRAIGHT</t>
  </si>
  <si>
    <t>1D8E5</t>
  </si>
  <si>
    <t>SIGNWRITING HAND-FIST INDEX THUMB FORWARD INDEX BENT</t>
  </si>
  <si>
    <t>1D8E6</t>
  </si>
  <si>
    <t>SIGNWRITING HAND-FIST INDEX THUMB HOOK</t>
  </si>
  <si>
    <t>1D8E7</t>
  </si>
  <si>
    <t>SIGNWRITING HAND-FIST INDEX THUMB CURLICUE</t>
  </si>
  <si>
    <t>1D8E8</t>
  </si>
  <si>
    <t>SIGNWRITING HAND-FIST INDEX THUMB CURVE THUMB INSIDE</t>
  </si>
  <si>
    <t>1D8E9</t>
  </si>
  <si>
    <t>SIGNWRITING HAND-CLAW INDEX THUMB CURVE THUMB INSIDE</t>
  </si>
  <si>
    <t>1D8EA</t>
  </si>
  <si>
    <t>SIGNWRITING HAND-FIST INDEX THUMB CURVE THUMB UNDER</t>
  </si>
  <si>
    <t>1D8EB</t>
  </si>
  <si>
    <t>SIGNWRITING HAND-FIST INDEX THUMB CIRCLE</t>
  </si>
  <si>
    <t>1D8EC</t>
  </si>
  <si>
    <t>SIGNWRITING HAND-CUP INDEX THUMB</t>
  </si>
  <si>
    <t>1D8ED</t>
  </si>
  <si>
    <t>SIGNWRITING HAND-CUP INDEX THUMB OPEN</t>
  </si>
  <si>
    <t>1D8EE</t>
  </si>
  <si>
    <t>SIGNWRITING HAND-HINGE INDEX THUMB OPEN</t>
  </si>
  <si>
    <t>1D8EF</t>
  </si>
  <si>
    <t>SIGNWRITING HAND-HINGE INDEX THUMB LARGE</t>
  </si>
  <si>
    <t>1D8F0</t>
  </si>
  <si>
    <t>SIGNWRITING HAND-HINGE INDEX THUMB</t>
  </si>
  <si>
    <t>1D8F1</t>
  </si>
  <si>
    <t>SIGNWRITING HAND-HINGE INDEX THUMB SMALL</t>
  </si>
  <si>
    <t>1D8F2</t>
  </si>
  <si>
    <t>SIGNWRITING HAND-ANGLE INDEX THUMB OUT</t>
  </si>
  <si>
    <t>1D8F3</t>
  </si>
  <si>
    <t>SIGNWRITING HAND-ANGLE INDEX THUMB IN</t>
  </si>
  <si>
    <t>1D8F4</t>
  </si>
  <si>
    <t>SIGNWRITING HAND-ANGLE INDEX THUMB</t>
  </si>
  <si>
    <t>1D8F5</t>
  </si>
  <si>
    <t>SIGNWRITING HAND-FIST THUMB</t>
  </si>
  <si>
    <t>1D8F6</t>
  </si>
  <si>
    <t>SIGNWRITING HAND-FIST THUMB HEEL</t>
  </si>
  <si>
    <t>1D8F7</t>
  </si>
  <si>
    <t>SIGNWRITING HAND-FIST THUMB SIDE DIAGONAL</t>
  </si>
  <si>
    <t>1D8F8</t>
  </si>
  <si>
    <t>SIGNWRITING HAND-FIST THUMB SIDE CONJOINED</t>
  </si>
  <si>
    <t>1D8F9</t>
  </si>
  <si>
    <t>SIGNWRITING HAND-FIST THUMB SIDE BENT</t>
  </si>
  <si>
    <t>1D8FA</t>
  </si>
  <si>
    <t>SIGNWRITING HAND-FIST THUMB FORWARD</t>
  </si>
  <si>
    <t>1D8FB</t>
  </si>
  <si>
    <t>SIGNWRITING HAND-FIST THUMB BETWEEN INDEX MIDDLE</t>
  </si>
  <si>
    <t>1D8FC</t>
  </si>
  <si>
    <t>SIGNWRITING HAND-FIST THUMB BETWEEN MIDDLE RING</t>
  </si>
  <si>
    <t>1D8FD</t>
  </si>
  <si>
    <t>SIGNWRITING HAND-FIST THUMB BETWEEN RING LITTLE</t>
  </si>
  <si>
    <t>1D8FE</t>
  </si>
  <si>
    <t>SIGNWRITING HAND-FIST THUMB UNDER TWO FINGERS</t>
  </si>
  <si>
    <t>1D8FF</t>
  </si>
  <si>
    <t>SIGNWRITING HAND-FIST THUMB OVER TWO FINGERS</t>
  </si>
  <si>
    <t>1D900</t>
  </si>
  <si>
    <t>SIGNWRITING HAND-FIST THUMB UNDER THREE FINGERS</t>
  </si>
  <si>
    <t>1D901</t>
  </si>
  <si>
    <t>SIGNWRITING HAND-FIST THUMB UNDER FOUR FINGERS</t>
  </si>
  <si>
    <t>1D902</t>
  </si>
  <si>
    <t>SIGNWRITING HAND-FIST THUMB OVER FOUR RAISED KNUCKLES</t>
  </si>
  <si>
    <t>1D903</t>
  </si>
  <si>
    <t>SIGNWRITING HAND-FIST</t>
  </si>
  <si>
    <t>1D904</t>
  </si>
  <si>
    <t>SIGNWRITING HAND-FIST HEEL</t>
  </si>
  <si>
    <t>1D905</t>
  </si>
  <si>
    <t>SIGNWRITING TOUCH SINGLE</t>
  </si>
  <si>
    <t>1D906</t>
  </si>
  <si>
    <t>SIGNWRITING TOUCH MULTIPLE</t>
  </si>
  <si>
    <t>1D907</t>
  </si>
  <si>
    <t>SIGNWRITING TOUCH BETWEEN</t>
  </si>
  <si>
    <t>1D908</t>
  </si>
  <si>
    <t>SIGNWRITING GRASP SINGLE</t>
  </si>
  <si>
    <t>1D909</t>
  </si>
  <si>
    <t>SIGNWRITING GRASP MULTIPLE</t>
  </si>
  <si>
    <t>1D90A</t>
  </si>
  <si>
    <t>SIGNWRITING GRASP BETWEEN</t>
  </si>
  <si>
    <t>1D90B</t>
  </si>
  <si>
    <t>SIGNWRITING STRIKE SINGLE</t>
  </si>
  <si>
    <t>1D90C</t>
  </si>
  <si>
    <t>SIGNWRITING STRIKE MULTIPLE</t>
  </si>
  <si>
    <t>1D90D</t>
  </si>
  <si>
    <t>SIGNWRITING STRIKE BETWEEN</t>
  </si>
  <si>
    <t>1D90E</t>
  </si>
  <si>
    <t>SIGNWRITING BRUSH SINGLE</t>
  </si>
  <si>
    <t>1D90F</t>
  </si>
  <si>
    <t>SIGNWRITING BRUSH MULTIPLE</t>
  </si>
  <si>
    <t>1D910</t>
  </si>
  <si>
    <t>SIGNWRITING BRUSH BETWEEN</t>
  </si>
  <si>
    <t>1D911</t>
  </si>
  <si>
    <t>SIGNWRITING RUB SINGLE</t>
  </si>
  <si>
    <t>1D912</t>
  </si>
  <si>
    <t>SIGNWRITING RUB MULTIPLE</t>
  </si>
  <si>
    <t>1D913</t>
  </si>
  <si>
    <t>SIGNWRITING RUB BETWEEN</t>
  </si>
  <si>
    <t>1D914</t>
  </si>
  <si>
    <t>SIGNWRITING SURFACE SYMBOLS</t>
  </si>
  <si>
    <t>1D915</t>
  </si>
  <si>
    <t>SIGNWRITING SURFACE BETWEEN</t>
  </si>
  <si>
    <t>1D916</t>
  </si>
  <si>
    <t>SIGNWRITING SQUEEZE LARGE SINGLE</t>
  </si>
  <si>
    <t>1D917</t>
  </si>
  <si>
    <t>SIGNWRITING SQUEEZE SMALL SINGLE</t>
  </si>
  <si>
    <t>1D918</t>
  </si>
  <si>
    <t>SIGNWRITING SQUEEZE LARGE MULTIPLE</t>
  </si>
  <si>
    <t>1D919</t>
  </si>
  <si>
    <t>SIGNWRITING SQUEEZE SMALL MULTIPLE</t>
  </si>
  <si>
    <t>1D91A</t>
  </si>
  <si>
    <t>SIGNWRITING SQUEEZE SEQUENTIAL</t>
  </si>
  <si>
    <t>1D91B</t>
  </si>
  <si>
    <t>SIGNWRITING FLICK LARGE SINGLE</t>
  </si>
  <si>
    <t>1D91C</t>
  </si>
  <si>
    <t>SIGNWRITING FLICK SMALL SINGLE</t>
  </si>
  <si>
    <t>1D91D</t>
  </si>
  <si>
    <t>SIGNWRITING FLICK LARGE MULTIPLE</t>
  </si>
  <si>
    <t>1D91E</t>
  </si>
  <si>
    <t>SIGNWRITING FLICK SMALL MULTIPLE</t>
  </si>
  <si>
    <t>1D91F</t>
  </si>
  <si>
    <t>SIGNWRITING FLICK SEQUENTIAL</t>
  </si>
  <si>
    <t>1D920</t>
  </si>
  <si>
    <t>SIGNWRITING SQUEEZE FLICK ALTERNATING</t>
  </si>
  <si>
    <t>1D921</t>
  </si>
  <si>
    <t>SIGNWRITING MOVEMENT-HINGE UP DOWN LARGE</t>
  </si>
  <si>
    <t>1D922</t>
  </si>
  <si>
    <t>SIGNWRITING MOVEMENT-HINGE UP DOWN SMALL</t>
  </si>
  <si>
    <t>1D923</t>
  </si>
  <si>
    <t>SIGNWRITING MOVEMENT-HINGE UP SEQUENTIAL</t>
  </si>
  <si>
    <t>1D924</t>
  </si>
  <si>
    <t>SIGNWRITING MOVEMENT-HINGE DOWN SEQUENTIAL</t>
  </si>
  <si>
    <t>1D925</t>
  </si>
  <si>
    <t>SIGNWRITING MOVEMENT-HINGE UP DOWN ALTERNATING LARGE</t>
  </si>
  <si>
    <t>1D926</t>
  </si>
  <si>
    <t>SIGNWRITING MOVEMENT-HINGE UP DOWN ALTERNATING SMALL</t>
  </si>
  <si>
    <t>1D927</t>
  </si>
  <si>
    <t>SIGNWRITING MOVEMENT-HINGE SIDE TO SIDE SCISSORS</t>
  </si>
  <si>
    <t>1D928</t>
  </si>
  <si>
    <t>SIGNWRITING MOVEMENT-WALLPLANE FINGER CONTACT</t>
  </si>
  <si>
    <t>1D929</t>
  </si>
  <si>
    <t>SIGNWRITING MOVEMENT-FLOORPLANE FINGER CONTACT</t>
  </si>
  <si>
    <t>1D92A</t>
  </si>
  <si>
    <t>SIGNWRITING MOVEMENT-WALLPLANE SINGLE STRAIGHT SMALL</t>
  </si>
  <si>
    <t>1D92B</t>
  </si>
  <si>
    <t>SIGNWRITING MOVEMENT-WALLPLANE SINGLE STRAIGHT MEDIUM</t>
  </si>
  <si>
    <t>1D92C</t>
  </si>
  <si>
    <t>SIGNWRITING MOVEMENT-WALLPLANE SINGLE STRAIGHT LARGE</t>
  </si>
  <si>
    <t>1D92D</t>
  </si>
  <si>
    <t>SIGNWRITING MOVEMENT-WALLPLANE SINGLE STRAIGHT LARGEST</t>
  </si>
  <si>
    <t>1D92E</t>
  </si>
  <si>
    <t>SIGNWRITING MOVEMENT-WALLPLANE SINGLE WRIST FLEX</t>
  </si>
  <si>
    <t>1D92F</t>
  </si>
  <si>
    <t>SIGNWRITING MOVEMENT-WALLPLANE DOUBLE STRAIGHT</t>
  </si>
  <si>
    <t>1D930</t>
  </si>
  <si>
    <t>SIGNWRITING MOVEMENT-WALLPLANE DOUBLE WRIST FLEX</t>
  </si>
  <si>
    <t>1D931</t>
  </si>
  <si>
    <t>SIGNWRITING MOVEMENT-WALLPLANE DOUBLE ALTERNATING</t>
  </si>
  <si>
    <t>1D932</t>
  </si>
  <si>
    <t>SIGNWRITING MOVEMENT-WALLPLANE DOUBLE ALTERNATING WRIST FLEX</t>
  </si>
  <si>
    <t>1D933</t>
  </si>
  <si>
    <t>SIGNWRITING MOVEMENT-WALLPLANE CROSS</t>
  </si>
  <si>
    <t>1D934</t>
  </si>
  <si>
    <t>SIGNWRITING MOVEMENT-WALLPLANE TRIPLE STRAIGHT MOVEMENT</t>
  </si>
  <si>
    <t>1D935</t>
  </si>
  <si>
    <t>SIGNWRITING MOVEMENT-WALLPLANE TRIPLE WRIST FLEX</t>
  </si>
  <si>
    <t>1D936</t>
  </si>
  <si>
    <t>SIGNWRITING MOVEMENT-WALLPLANE TRIPLE ALTERNATING</t>
  </si>
  <si>
    <t>1D937</t>
  </si>
  <si>
    <t>SIGNWRITING MOVEMENT-WALLPLANE TRIPLE ALTERNATING WRIST FLEX</t>
  </si>
  <si>
    <t>1D938</t>
  </si>
  <si>
    <t>SIGNWRITING MOVEMENT-WALLPLANE BEND SMALL</t>
  </si>
  <si>
    <t>1D939</t>
  </si>
  <si>
    <t>SIGNWRITING MOVEMENT-WALLPLANE BEND MEDIUM</t>
  </si>
  <si>
    <t>1D93A</t>
  </si>
  <si>
    <t>SIGNWRITING MOVEMENT-WALLPLANE BEND LARGE</t>
  </si>
  <si>
    <t>1D93B</t>
  </si>
  <si>
    <t>SIGNWRITING MOVEMENT-WALLPLANE CORNER SMALL</t>
  </si>
  <si>
    <t>1D93C</t>
  </si>
  <si>
    <t>SIGNWRITING MOVEMENT-WALLPLANE CORNER MEDIUM</t>
  </si>
  <si>
    <t>1D93D</t>
  </si>
  <si>
    <t>SIGNWRITING MOVEMENT-WALLPLANE CORNER LARGE</t>
  </si>
  <si>
    <t>1D93E</t>
  </si>
  <si>
    <t>SIGNWRITING MOVEMENT-WALLPLANE CORNER ROTATION</t>
  </si>
  <si>
    <t>1D93F</t>
  </si>
  <si>
    <t>SIGNWRITING MOVEMENT-WALLPLANE CHECK SMALL</t>
  </si>
  <si>
    <t>1D940</t>
  </si>
  <si>
    <t>SIGNWRITING MOVEMENT-WALLPLANE CHECK MEDIUM</t>
  </si>
  <si>
    <t>1D941</t>
  </si>
  <si>
    <t>SIGNWRITING MOVEMENT-WALLPLANE CHECK LARGE</t>
  </si>
  <si>
    <t>1D942</t>
  </si>
  <si>
    <t>SIGNWRITING MOVEMENT-WALLPLANE BOX SMALL</t>
  </si>
  <si>
    <t>1D943</t>
  </si>
  <si>
    <t>SIGNWRITING MOVEMENT-WALLPLANE BOX MEDIUM</t>
  </si>
  <si>
    <t>1D944</t>
  </si>
  <si>
    <t>SIGNWRITING MOVEMENT-WALLPLANE BOX LARGE</t>
  </si>
  <si>
    <t>1D945</t>
  </si>
  <si>
    <t>SIGNWRITING MOVEMENT-WALLPLANE ZIGZAG SMALL</t>
  </si>
  <si>
    <t>1D946</t>
  </si>
  <si>
    <t>SIGNWRITING MOVEMENT-WALLPLANE ZIGZAG MEDIUM</t>
  </si>
  <si>
    <t>1D947</t>
  </si>
  <si>
    <t>SIGNWRITING MOVEMENT-WALLPLANE ZIGZAG LARGE</t>
  </si>
  <si>
    <t>1D948</t>
  </si>
  <si>
    <t>SIGNWRITING MOVEMENT-WALLPLANE PEAKS SMALL</t>
  </si>
  <si>
    <t>1D949</t>
  </si>
  <si>
    <t>SIGNWRITING MOVEMENT-WALLPLANE PEAKS MEDIUM</t>
  </si>
  <si>
    <t>1D94A</t>
  </si>
  <si>
    <t>SIGNWRITING MOVEMENT-WALLPLANE PEAKS LARGE</t>
  </si>
  <si>
    <t>1D94B</t>
  </si>
  <si>
    <t>SIGNWRITING TRAVEL-WALLPLANE ROTATION-WALLPLANE SINGLE</t>
  </si>
  <si>
    <t>1D94C</t>
  </si>
  <si>
    <t>SIGNWRITING TRAVEL-WALLPLANE ROTATION-WALLPLANE DOUBLE</t>
  </si>
  <si>
    <t>1D94D</t>
  </si>
  <si>
    <t>SIGNWRITING TRAVEL-WALLPLANE ROTATION-WALLPLANE ALTERNATING</t>
  </si>
  <si>
    <t>1D94E</t>
  </si>
  <si>
    <t>SIGNWRITING TRAVEL-WALLPLANE ROTATION-FLOORPLANE SINGLE</t>
  </si>
  <si>
    <t>1D94F</t>
  </si>
  <si>
    <t>SIGNWRITING TRAVEL-WALLPLANE ROTATION-FLOORPLANE DOUBLE</t>
  </si>
  <si>
    <t>1D950</t>
  </si>
  <si>
    <t>SIGNWRITING TRAVEL-WALLPLANE ROTATION-FLOORPLANE ALTERNATING</t>
  </si>
  <si>
    <t>1D951</t>
  </si>
  <si>
    <t>SIGNWRITING TRAVEL-WALLPLANE SHAKING</t>
  </si>
  <si>
    <t>1D952</t>
  </si>
  <si>
    <t>SIGNWRITING TRAVEL-WALLPLANE ARM SPIRAL SINGLE</t>
  </si>
  <si>
    <t>1D953</t>
  </si>
  <si>
    <t>SIGNWRITING TRAVEL-WALLPLANE ARM SPIRAL DOUBLE</t>
  </si>
  <si>
    <t>1D954</t>
  </si>
  <si>
    <t>SIGNWRITING TRAVEL-WALLPLANE ARM SPIRAL TRIPLE</t>
  </si>
  <si>
    <t>1D955</t>
  </si>
  <si>
    <t>SIGNWRITING MOVEMENT-DIAGONAL AWAY SMALL</t>
  </si>
  <si>
    <t>1D956</t>
  </si>
  <si>
    <t>SIGNWRITING MOVEMENT-DIAGONAL AWAY MEDIUM</t>
  </si>
  <si>
    <t>1D957</t>
  </si>
  <si>
    <t>SIGNWRITING MOVEMENT-DIAGONAL AWAY LARGE</t>
  </si>
  <si>
    <t>1D958</t>
  </si>
  <si>
    <t>SIGNWRITING MOVEMENT-DIAGONAL AWAY LARGEST</t>
  </si>
  <si>
    <t>1D959</t>
  </si>
  <si>
    <t>SIGNWRITING MOVEMENT-DIAGONAL TOWARDS SMALL</t>
  </si>
  <si>
    <t>1D95A</t>
  </si>
  <si>
    <t>SIGNWRITING MOVEMENT-DIAGONAL TOWARDS MEDIUM</t>
  </si>
  <si>
    <t>1D95B</t>
  </si>
  <si>
    <t>SIGNWRITING MOVEMENT-DIAGONAL TOWARDS LARGE</t>
  </si>
  <si>
    <t>1D95C</t>
  </si>
  <si>
    <t>SIGNWRITING MOVEMENT-DIAGONAL TOWARDS LARGEST</t>
  </si>
  <si>
    <t>1D95D</t>
  </si>
  <si>
    <t>SIGNWRITING MOVEMENT-DIAGONAL BETWEEN AWAY SMALL</t>
  </si>
  <si>
    <t>1D95E</t>
  </si>
  <si>
    <t>SIGNWRITING MOVEMENT-DIAGONAL BETWEEN AWAY MEDIUM</t>
  </si>
  <si>
    <t>1D95F</t>
  </si>
  <si>
    <t>SIGNWRITING MOVEMENT-DIAGONAL BETWEEN AWAY LARGE</t>
  </si>
  <si>
    <t>1D960</t>
  </si>
  <si>
    <t>SIGNWRITING MOVEMENT-DIAGONAL BETWEEN AWAY LARGEST</t>
  </si>
  <si>
    <t>1D961</t>
  </si>
  <si>
    <t>SIGNWRITING MOVEMENT-DIAGONAL BETWEEN TOWARDS SMALL</t>
  </si>
  <si>
    <t>1D962</t>
  </si>
  <si>
    <t>SIGNWRITING MOVEMENT-DIAGONAL BETWEEN TOWARDS MEDIUM</t>
  </si>
  <si>
    <t>1D963</t>
  </si>
  <si>
    <t>SIGNWRITING MOVEMENT-DIAGONAL BETWEEN TOWARDS LARGE</t>
  </si>
  <si>
    <t>1D964</t>
  </si>
  <si>
    <t>SIGNWRITING MOVEMENT-DIAGONAL BETWEEN TOWARDS LARGEST</t>
  </si>
  <si>
    <t>1D965</t>
  </si>
  <si>
    <t>SIGNWRITING MOVEMENT-FLOORPLANE SINGLE STRAIGHT SMALL</t>
  </si>
  <si>
    <t>1D966</t>
  </si>
  <si>
    <t>SIGNWRITING MOVEMENT-FLOORPLANE SINGLE STRAIGHT MEDIUM</t>
  </si>
  <si>
    <t>1D967</t>
  </si>
  <si>
    <t>SIGNWRITING MOVEMENT-FLOORPLANE SINGLE STRAIGHT LARGE</t>
  </si>
  <si>
    <t>1D968</t>
  </si>
  <si>
    <t>SIGNWRITING MOVEMENT-FLOORPLANE SINGLE STRAIGHT LARGEST</t>
  </si>
  <si>
    <t>1D969</t>
  </si>
  <si>
    <t>SIGNWRITING MOVEMENT-FLOORPLANE SINGLE WRIST FLEX</t>
  </si>
  <si>
    <t>1D96A</t>
  </si>
  <si>
    <t>SIGNWRITING MOVEMENT-FLOORPLANE DOUBLE STRAIGHT</t>
  </si>
  <si>
    <t>1D96B</t>
  </si>
  <si>
    <t>SIGNWRITING MOVEMENT-FLOORPLANE DOUBLE WRIST FLEX</t>
  </si>
  <si>
    <t>1D96C</t>
  </si>
  <si>
    <t>SIGNWRITING MOVEMENT-FLOORPLANE DOUBLE ALTERNATING</t>
  </si>
  <si>
    <t>1D96D</t>
  </si>
  <si>
    <t>SIGNWRITING MOVEMENT-FLOORPLANE DOUBLE ALTERNATING WRIST FLEX</t>
  </si>
  <si>
    <t>1D96E</t>
  </si>
  <si>
    <t>SIGNWRITING MOVEMENT-FLOORPLANE CROSS</t>
  </si>
  <si>
    <t>1D96F</t>
  </si>
  <si>
    <t>SIGNWRITING MOVEMENT-FLOORPLANE TRIPLE STRAIGHT MOVEMENT</t>
  </si>
  <si>
    <t>1D970</t>
  </si>
  <si>
    <t>SIGNWRITING MOVEMENT-FLOORPLANE TRIPLE WRIST FLEX</t>
  </si>
  <si>
    <t>1D971</t>
  </si>
  <si>
    <t>SIGNWRITING MOVEMENT-FLOORPLANE TRIPLE ALTERNATING MOVEMENT</t>
  </si>
  <si>
    <t>1D972</t>
  </si>
  <si>
    <t>SIGNWRITING MOVEMENT-FLOORPLANE TRIPLE ALTERNATING WRIST FLEX</t>
  </si>
  <si>
    <t>1D973</t>
  </si>
  <si>
    <t>SIGNWRITING MOVEMENT-FLOORPLANE BEND</t>
  </si>
  <si>
    <t>1D974</t>
  </si>
  <si>
    <t>SIGNWRITING MOVEMENT-FLOORPLANE CORNER SMALL</t>
  </si>
  <si>
    <t>1D975</t>
  </si>
  <si>
    <t>SIGNWRITING MOVEMENT-FLOORPLANE CORNER MEDIUM</t>
  </si>
  <si>
    <t>1D976</t>
  </si>
  <si>
    <t>SIGNWRITING MOVEMENT-FLOORPLANE CORNER LARGE</t>
  </si>
  <si>
    <t>1D977</t>
  </si>
  <si>
    <t>SIGNWRITING MOVEMENT-FLOORPLANE CHECK</t>
  </si>
  <si>
    <t>1D978</t>
  </si>
  <si>
    <t>SIGNWRITING MOVEMENT-FLOORPLANE BOX SMALL</t>
  </si>
  <si>
    <t>1D979</t>
  </si>
  <si>
    <t>SIGNWRITING MOVEMENT-FLOORPLANE BOX MEDIUM</t>
  </si>
  <si>
    <t>1D97A</t>
  </si>
  <si>
    <t>SIGNWRITING MOVEMENT-FLOORPLANE BOX LARGE</t>
  </si>
  <si>
    <t>1D97B</t>
  </si>
  <si>
    <t>SIGNWRITING MOVEMENT-FLOORPLANE ZIGZAG SMALL</t>
  </si>
  <si>
    <t>1D97C</t>
  </si>
  <si>
    <t>SIGNWRITING MOVEMENT-FLOORPLANE ZIGZAG MEDIUM</t>
  </si>
  <si>
    <t>1D97D</t>
  </si>
  <si>
    <t>SIGNWRITING MOVEMENT-FLOORPLANE ZIGZAG LARGE</t>
  </si>
  <si>
    <t>1D97E</t>
  </si>
  <si>
    <t>SIGNWRITING MOVEMENT-FLOORPLANE PEAKS SMALL</t>
  </si>
  <si>
    <t>1D97F</t>
  </si>
  <si>
    <t>SIGNWRITING MOVEMENT-FLOORPLANE PEAKS MEDIUM</t>
  </si>
  <si>
    <t>1D980</t>
  </si>
  <si>
    <t>SIGNWRITING MOVEMENT-FLOORPLANE PEAKS LARGE</t>
  </si>
  <si>
    <t>1D981</t>
  </si>
  <si>
    <t>SIGNWRITING TRAVEL-FLOORPLANE ROTATION-FLOORPLANE SINGLE</t>
  </si>
  <si>
    <t>1D982</t>
  </si>
  <si>
    <t>SIGNWRITING TRAVEL-FLOORPLANE ROTATION-FLOORPLANE DOUBLE</t>
  </si>
  <si>
    <t>1D983</t>
  </si>
  <si>
    <t>SIGNWRITING TRAVEL-FLOORPLANE ROTATION-FLOORPLANE ALTERNATING</t>
  </si>
  <si>
    <t>1D984</t>
  </si>
  <si>
    <t>SIGNWRITING TRAVEL-FLOORPLANE ROTATION-WALLPLANE SINGLE</t>
  </si>
  <si>
    <t>1D985</t>
  </si>
  <si>
    <t>SIGNWRITING TRAVEL-FLOORPLANE ROTATION-WALLPLANE DOUBLE</t>
  </si>
  <si>
    <t>1D986</t>
  </si>
  <si>
    <t>SIGNWRITING TRAVEL-FLOORPLANE ROTATION-WALLPLANE ALTERNATING</t>
  </si>
  <si>
    <t>1D987</t>
  </si>
  <si>
    <t>SIGNWRITING TRAVEL-FLOORPLANE SHAKING</t>
  </si>
  <si>
    <t>1D988</t>
  </si>
  <si>
    <t>SIGNWRITING MOVEMENT-WALLPLANE CURVE QUARTER SMALL</t>
  </si>
  <si>
    <t>1D989</t>
  </si>
  <si>
    <t>SIGNWRITING MOVEMENT-WALLPLANE CURVE QUARTER MEDIUM</t>
  </si>
  <si>
    <t>1D98A</t>
  </si>
  <si>
    <t>SIGNWRITING MOVEMENT-WALLPLANE CURVE QUARTER LARGE</t>
  </si>
  <si>
    <t>1D98B</t>
  </si>
  <si>
    <t>SIGNWRITING MOVEMENT-WALLPLANE CURVE QUARTER LARGEST</t>
  </si>
  <si>
    <t>1D98C</t>
  </si>
  <si>
    <t>SIGNWRITING MOVEMENT-WALLPLANE CURVE HALF-CIRCLE SMALL</t>
  </si>
  <si>
    <t>1D98D</t>
  </si>
  <si>
    <t>SIGNWRITING MOVEMENT-WALLPLANE CURVE HALF-CIRCLE MEDIUM</t>
  </si>
  <si>
    <t>1D98E</t>
  </si>
  <si>
    <t>SIGNWRITING MOVEMENT-WALLPLANE CURVE HALF-CIRCLE LARGE</t>
  </si>
  <si>
    <t>1D98F</t>
  </si>
  <si>
    <t>SIGNWRITING MOVEMENT-WALLPLANE CURVE HALF-CIRCLE LARGEST</t>
  </si>
  <si>
    <t>1D990</t>
  </si>
  <si>
    <t>SIGNWRITING MOVEMENT-WALLPLANE CURVE THREE-QUARTER CIRCLE SMALL</t>
  </si>
  <si>
    <t>1D991</t>
  </si>
  <si>
    <t>SIGNWRITING MOVEMENT-WALLPLANE CURVE THREE-QUARTER CIRCLE MEDIUM</t>
  </si>
  <si>
    <t>1D992</t>
  </si>
  <si>
    <t>SIGNWRITING MOVEMENT-WALLPLANE HUMP SMALL</t>
  </si>
  <si>
    <t>1D993</t>
  </si>
  <si>
    <t>SIGNWRITING MOVEMENT-WALLPLANE HUMP MEDIUM</t>
  </si>
  <si>
    <t>1D994</t>
  </si>
  <si>
    <t>SIGNWRITING MOVEMENT-WALLPLANE HUMP LARGE</t>
  </si>
  <si>
    <t>1D995</t>
  </si>
  <si>
    <t>SIGNWRITING MOVEMENT-WALLPLANE LOOP SMALL</t>
  </si>
  <si>
    <t>1D996</t>
  </si>
  <si>
    <t>SIGNWRITING MOVEMENT-WALLPLANE LOOP MEDIUM</t>
  </si>
  <si>
    <t>1D997</t>
  </si>
  <si>
    <t>SIGNWRITING MOVEMENT-WALLPLANE LOOP LARGE</t>
  </si>
  <si>
    <t>1D998</t>
  </si>
  <si>
    <t>SIGNWRITING MOVEMENT-WALLPLANE LOOP SMALL DOUBLE</t>
  </si>
  <si>
    <t>1D999</t>
  </si>
  <si>
    <t>SIGNWRITING MOVEMENT-WALLPLANE WAVE CURVE DOUBLE SMALL</t>
  </si>
  <si>
    <t>1D99A</t>
  </si>
  <si>
    <t>SIGNWRITING MOVEMENT-WALLPLANE WAVE CURVE DOUBLE MEDIUM</t>
  </si>
  <si>
    <t>1D99B</t>
  </si>
  <si>
    <t>SIGNWRITING MOVEMENT-WALLPLANE WAVE CURVE DOUBLE LARGE</t>
  </si>
  <si>
    <t>1D99C</t>
  </si>
  <si>
    <t>SIGNWRITING MOVEMENT-WALLPLANE WAVE CURVE TRIPLE SMALL</t>
  </si>
  <si>
    <t>1D99D</t>
  </si>
  <si>
    <t>SIGNWRITING MOVEMENT-WALLPLANE WAVE CURVE TRIPLE MEDIUM</t>
  </si>
  <si>
    <t>1D99E</t>
  </si>
  <si>
    <t>SIGNWRITING MOVEMENT-WALLPLANE WAVE CURVE TRIPLE LARGE</t>
  </si>
  <si>
    <t>1D99F</t>
  </si>
  <si>
    <t>SIGNWRITING MOVEMENT-WALLPLANE CURVE THEN STRAIGHT</t>
  </si>
  <si>
    <t>1D9A0</t>
  </si>
  <si>
    <t>SIGNWRITING MOVEMENT-WALLPLANE CURVED CROSS SMALL</t>
  </si>
  <si>
    <t>1D9A1</t>
  </si>
  <si>
    <t>SIGNWRITING MOVEMENT-WALLPLANE CURVED CROSS MEDIUM</t>
  </si>
  <si>
    <t>1D9A2</t>
  </si>
  <si>
    <t>SIGNWRITING ROTATION-WALLPLANE SINGLE</t>
  </si>
  <si>
    <t>1D9A3</t>
  </si>
  <si>
    <t>SIGNWRITING ROTATION-WALLPLANE DOUBLE</t>
  </si>
  <si>
    <t>1D9A4</t>
  </si>
  <si>
    <t>SIGNWRITING ROTATION-WALLPLANE ALTERNATE</t>
  </si>
  <si>
    <t>1D9A5</t>
  </si>
  <si>
    <t>SIGNWRITING MOVEMENT-WALLPLANE SHAKING</t>
  </si>
  <si>
    <t>1D9A6</t>
  </si>
  <si>
    <t>SIGNWRITING MOVEMENT-WALLPLANE CURVE HITTING FRONT WALL</t>
  </si>
  <si>
    <t>1D9A7</t>
  </si>
  <si>
    <t>SIGNWRITING MOVEMENT-WALLPLANE HUMP HITTING FRONT WALL</t>
  </si>
  <si>
    <t>1D9A8</t>
  </si>
  <si>
    <t>SIGNWRITING MOVEMENT-WALLPLANE LOOP HITTING FRONT WALL</t>
  </si>
  <si>
    <t>1D9A9</t>
  </si>
  <si>
    <t>SIGNWRITING MOVEMENT-WALLPLANE WAVE HITTING FRONT WALL</t>
  </si>
  <si>
    <t>1D9AA</t>
  </si>
  <si>
    <t>SIGNWRITING ROTATION-WALLPLANE SINGLE HITTING FRONT WALL</t>
  </si>
  <si>
    <t>1D9AB</t>
  </si>
  <si>
    <t>SIGNWRITING ROTATION-WALLPLANE DOUBLE HITTING FRONT WALL</t>
  </si>
  <si>
    <t>1D9AC</t>
  </si>
  <si>
    <t>SIGNWRITING ROTATION-WALLPLANE ALTERNATING HITTING FRONT WALL</t>
  </si>
  <si>
    <t>1D9AD</t>
  </si>
  <si>
    <t>SIGNWRITING MOVEMENT-WALLPLANE CURVE HITTING CHEST</t>
  </si>
  <si>
    <t>1D9AE</t>
  </si>
  <si>
    <t>SIGNWRITING MOVEMENT-WALLPLANE HUMP HITTING CHEST</t>
  </si>
  <si>
    <t>1D9AF</t>
  </si>
  <si>
    <t>SIGNWRITING MOVEMENT-WALLPLANE LOOP HITTING CHEST</t>
  </si>
  <si>
    <t>1D9B0</t>
  </si>
  <si>
    <t>SIGNWRITING MOVEMENT-WALLPLANE WAVE HITTING CHEST</t>
  </si>
  <si>
    <t>1D9B1</t>
  </si>
  <si>
    <t>SIGNWRITING ROTATION-WALLPLANE SINGLE HITTING CHEST</t>
  </si>
  <si>
    <t>1D9B2</t>
  </si>
  <si>
    <t>SIGNWRITING ROTATION-WALLPLANE DOUBLE HITTING CHEST</t>
  </si>
  <si>
    <t>1D9B3</t>
  </si>
  <si>
    <t>SIGNWRITING ROTATION-WALLPLANE ALTERNATING HITTING CHEST</t>
  </si>
  <si>
    <t>1D9B4</t>
  </si>
  <si>
    <t>SIGNWRITING MOVEMENT-WALLPLANE WAVE DIAGONAL PATH SMALL</t>
  </si>
  <si>
    <t>1D9B5</t>
  </si>
  <si>
    <t>SIGNWRITING MOVEMENT-WALLPLANE WAVE DIAGONAL PATH MEDIUM</t>
  </si>
  <si>
    <t>1D9B6</t>
  </si>
  <si>
    <t>SIGNWRITING MOVEMENT-WALLPLANE WAVE DIAGONAL PATH LARGE</t>
  </si>
  <si>
    <t>1D9B7</t>
  </si>
  <si>
    <t>SIGNWRITING MOVEMENT-FLOORPLANE CURVE HITTING CEILING SMALL</t>
  </si>
  <si>
    <t>1D9B8</t>
  </si>
  <si>
    <t>SIGNWRITING MOVEMENT-FLOORPLANE CURVE HITTING CEILING LARGE</t>
  </si>
  <si>
    <t>1D9B9</t>
  </si>
  <si>
    <t>SIGNWRITING MOVEMENT-FLOORPLANE HUMP HITTING CEILING SMALL DOUBLE</t>
  </si>
  <si>
    <t>1D9BA</t>
  </si>
  <si>
    <t>SIGNWRITING MOVEMENT-FLOORPLANE HUMP HITTING CEILING LARGE DOUBLE</t>
  </si>
  <si>
    <t>1D9BB</t>
  </si>
  <si>
    <t>SIGNWRITING MOVEMENT-FLOORPLANE HUMP HITTING CEILING SMALL TRIPLE</t>
  </si>
  <si>
    <t>1D9BC</t>
  </si>
  <si>
    <t>SIGNWRITING MOVEMENT-FLOORPLANE HUMP HITTING CEILING LARGE TRIPLE</t>
  </si>
  <si>
    <t>1D9BD</t>
  </si>
  <si>
    <t>SIGNWRITING MOVEMENT-FLOORPLANE LOOP HITTING CEILING SMALL SINGLE</t>
  </si>
  <si>
    <t>1D9BE</t>
  </si>
  <si>
    <t>SIGNWRITING MOVEMENT-FLOORPLANE LOOP HITTING CEILING LARGE SINGLE</t>
  </si>
  <si>
    <t>1D9BF</t>
  </si>
  <si>
    <t>SIGNWRITING MOVEMENT-FLOORPLANE LOOP HITTING CEILING SMALL DOUBLE</t>
  </si>
  <si>
    <t>1D9C0</t>
  </si>
  <si>
    <t>SIGNWRITING MOVEMENT-FLOORPLANE LOOP HITTING CEILING LARGE DOUBLE</t>
  </si>
  <si>
    <t>1D9C1</t>
  </si>
  <si>
    <t>SIGNWRITING MOVEMENT-FLOORPLANE WAVE HITTING CEILING SMALL</t>
  </si>
  <si>
    <t>1D9C2</t>
  </si>
  <si>
    <t>SIGNWRITING MOVEMENT-FLOORPLANE WAVE HITTING CEILING LARGE</t>
  </si>
  <si>
    <t>1D9C3</t>
  </si>
  <si>
    <t>SIGNWRITING ROTATION-FLOORPLANE SINGLE HITTING CEILING</t>
  </si>
  <si>
    <t>1D9C4</t>
  </si>
  <si>
    <t>SIGNWRITING ROTATION-FLOORPLANE DOUBLE HITTING CEILING</t>
  </si>
  <si>
    <t>1D9C5</t>
  </si>
  <si>
    <t>SIGNWRITING ROTATION-FLOORPLANE ALTERNATING HITTING CEILING</t>
  </si>
  <si>
    <t>1D9C6</t>
  </si>
  <si>
    <t>SIGNWRITING MOVEMENT-FLOORPLANE CURVE HITTING FLOOR SMALL</t>
  </si>
  <si>
    <t>1D9C7</t>
  </si>
  <si>
    <t>SIGNWRITING MOVEMENT-FLOORPLANE CURVE HITTING FLOOR LARGE</t>
  </si>
  <si>
    <t>1D9C8</t>
  </si>
  <si>
    <t>SIGNWRITING MOVEMENT-FLOORPLANE HUMP HITTING FLOOR SMALL DOUBLE</t>
  </si>
  <si>
    <t>1D9C9</t>
  </si>
  <si>
    <t>SIGNWRITING MOVEMENT-FLOORPLANE HUMP HITTING FLOOR LARGE DOUBLE</t>
  </si>
  <si>
    <t>1D9CA</t>
  </si>
  <si>
    <t>SIGNWRITING MOVEMENT-FLOORPLANE HUMP HITTING FLOOR TRIPLE SMALL TRIPLE</t>
  </si>
  <si>
    <t>1D9CB</t>
  </si>
  <si>
    <t>SIGNWRITING MOVEMENT-FLOORPLANE HUMP HITTING FLOOR TRIPLE LARGE TRIPLE</t>
  </si>
  <si>
    <t>1D9CC</t>
  </si>
  <si>
    <t>SIGNWRITING MOVEMENT-FLOORPLANE LOOP HITTING FLOOR SMALL SINGLE</t>
  </si>
  <si>
    <t>1D9CD</t>
  </si>
  <si>
    <t>SIGNWRITING MOVEMENT-FLOORPLANE LOOP HITTING FLOOR LARGE SINGLE</t>
  </si>
  <si>
    <t>1D9CE</t>
  </si>
  <si>
    <t>SIGNWRITING MOVEMENT-FLOORPLANE LOOP HITTING FLOOR SMALL DOUBLE</t>
  </si>
  <si>
    <t>1D9CF</t>
  </si>
  <si>
    <t>SIGNWRITING MOVEMENT-FLOORPLANE LOOP HITTING FLOOR LARGE DOUBLE</t>
  </si>
  <si>
    <t>1D9D0</t>
  </si>
  <si>
    <t>SIGNWRITING MOVEMENT-FLOORPLANE WAVE HITTING FLOOR SMALL</t>
  </si>
  <si>
    <t>1D9D1</t>
  </si>
  <si>
    <t>SIGNWRITING MOVEMENT-FLOORPLANE WAVE HITTING FLOOR LARGE</t>
  </si>
  <si>
    <t>1D9D2</t>
  </si>
  <si>
    <t>SIGNWRITING ROTATION-FLOORPLANE SINGLE HITTING FLOOR</t>
  </si>
  <si>
    <t>1D9D3</t>
  </si>
  <si>
    <t>SIGNWRITING ROTATION-FLOORPLANE DOUBLE HITTING FLOOR</t>
  </si>
  <si>
    <t>1D9D4</t>
  </si>
  <si>
    <t>SIGNWRITING ROTATION-FLOORPLANE ALTERNATING HITTING FLOOR</t>
  </si>
  <si>
    <t>1D9D5</t>
  </si>
  <si>
    <t>SIGNWRITING MOVEMENT-FLOORPLANE CURVE SMALL</t>
  </si>
  <si>
    <t>1D9D6</t>
  </si>
  <si>
    <t>SIGNWRITING MOVEMENT-FLOORPLANE CURVE MEDIUM</t>
  </si>
  <si>
    <t>1D9D7</t>
  </si>
  <si>
    <t>SIGNWRITING MOVEMENT-FLOORPLANE CURVE LARGE</t>
  </si>
  <si>
    <t>1D9D8</t>
  </si>
  <si>
    <t>SIGNWRITING MOVEMENT-FLOORPLANE CURVE LARGEST</t>
  </si>
  <si>
    <t>1D9D9</t>
  </si>
  <si>
    <t>SIGNWRITING MOVEMENT-FLOORPLANE CURVE COMBINED</t>
  </si>
  <si>
    <t>1D9DA</t>
  </si>
  <si>
    <t>SIGNWRITING MOVEMENT-FLOORPLANE HUMP SMALL</t>
  </si>
  <si>
    <t>1D9DB</t>
  </si>
  <si>
    <t>SIGNWRITING MOVEMENT-FLOORPLANE LOOP SMALL</t>
  </si>
  <si>
    <t>1D9DC</t>
  </si>
  <si>
    <t>SIGNWRITING MOVEMENT-FLOORPLANE WAVE SNAKE</t>
  </si>
  <si>
    <t>1D9DD</t>
  </si>
  <si>
    <t>SIGNWRITING MOVEMENT-FLOORPLANE WAVE SMALL</t>
  </si>
  <si>
    <t>1D9DE</t>
  </si>
  <si>
    <t>SIGNWRITING MOVEMENT-FLOORPLANE WAVE LARGE</t>
  </si>
  <si>
    <t>1D9DF</t>
  </si>
  <si>
    <t>SIGNWRITING ROTATION-FLOORPLANE SINGLE</t>
  </si>
  <si>
    <t>1D9E0</t>
  </si>
  <si>
    <t>SIGNWRITING ROTATION-FLOORPLANE DOUBLE</t>
  </si>
  <si>
    <t>1D9E1</t>
  </si>
  <si>
    <t>SIGNWRITING ROTATION-FLOORPLANE ALTERNATING</t>
  </si>
  <si>
    <t>1D9E2</t>
  </si>
  <si>
    <t>SIGNWRITING MOVEMENT-FLOORPLANE SHAKING PARALLEL</t>
  </si>
  <si>
    <t>1D9E3</t>
  </si>
  <si>
    <t>SIGNWRITING MOVEMENT-WALLPLANE ARM CIRCLE SMALL SINGLE</t>
  </si>
  <si>
    <t>1D9E4</t>
  </si>
  <si>
    <t>SIGNWRITING MOVEMENT-WALLPLANE ARM CIRCLE MEDIUM SINGLE</t>
  </si>
  <si>
    <t>1D9E5</t>
  </si>
  <si>
    <t>SIGNWRITING MOVEMENT-WALLPLANE ARM CIRCLE SMALL DOUBLE</t>
  </si>
  <si>
    <t>1D9E6</t>
  </si>
  <si>
    <t>SIGNWRITING MOVEMENT-WALLPLANE ARM CIRCLE MEDIUM DOUBLE</t>
  </si>
  <si>
    <t>1D9E7</t>
  </si>
  <si>
    <t>SIGNWRITING MOVEMENT-FLOORPLANE ARM CIRCLE HITTING WALL SMALL SINGLE</t>
  </si>
  <si>
    <t>1D9E8</t>
  </si>
  <si>
    <t>SIGNWRITING MOVEMENT-FLOORPLANE ARM CIRCLE HITTING WALL MEDIUM SINGLE</t>
  </si>
  <si>
    <t>1D9E9</t>
  </si>
  <si>
    <t>SIGNWRITING MOVEMENT-FLOORPLANE ARM CIRCLE HITTING WALL LARGE SINGLE</t>
  </si>
  <si>
    <t>1D9EA</t>
  </si>
  <si>
    <t>SIGNWRITING MOVEMENT-FLOORPLANE ARM CIRCLE HITTING WALL SMALL DOUBLE</t>
  </si>
  <si>
    <t>1D9EB</t>
  </si>
  <si>
    <t>SIGNWRITING MOVEMENT-FLOORPLANE ARM CIRCLE HITTING WALL MEDIUM DOUBLE</t>
  </si>
  <si>
    <t>1D9EC</t>
  </si>
  <si>
    <t>SIGNWRITING MOVEMENT-FLOORPLANE ARM CIRCLE HITTING WALL LARGE DOUBLE</t>
  </si>
  <si>
    <t>1D9ED</t>
  </si>
  <si>
    <t>SIGNWRITING MOVEMENT-WALLPLANE WRIST CIRCLE FRONT SINGLE</t>
  </si>
  <si>
    <t>1D9EE</t>
  </si>
  <si>
    <t>SIGNWRITING MOVEMENT-WALLPLANE WRIST CIRCLE FRONT DOUBLE</t>
  </si>
  <si>
    <t>1D9EF</t>
  </si>
  <si>
    <t>SIGNWRITING MOVEMENT-FLOORPLANE WRIST CIRCLE HITTING WALL SINGLE</t>
  </si>
  <si>
    <t>1D9F0</t>
  </si>
  <si>
    <t>SIGNWRITING MOVEMENT-FLOORPLANE WRIST CIRCLE HITTING WALL DOUBLE</t>
  </si>
  <si>
    <t>1D9F1</t>
  </si>
  <si>
    <t>SIGNWRITING MOVEMENT-WALLPLANE FINGER CIRCLES SINGLE</t>
  </si>
  <si>
    <t>1D9F2</t>
  </si>
  <si>
    <t>SIGNWRITING MOVEMENT-WALLPLANE FINGER CIRCLES DOUBLE</t>
  </si>
  <si>
    <t>1D9F3</t>
  </si>
  <si>
    <t>SIGNWRITING MOVEMENT-FLOORPLANE FINGER CIRCLES HITTING WALL SINGLE</t>
  </si>
  <si>
    <t>1D9F4</t>
  </si>
  <si>
    <t>SIGNWRITING MOVEMENT-FLOORPLANE FINGER CIRCLES HITTING WALL DOUBLE</t>
  </si>
  <si>
    <t>1D9F5</t>
  </si>
  <si>
    <t>SIGNWRITING DYNAMIC ARROWHEAD SMALL</t>
  </si>
  <si>
    <t>1D9F6</t>
  </si>
  <si>
    <t>SIGNWRITING DYNAMIC ARROWHEAD LARGE</t>
  </si>
  <si>
    <t>1D9F7</t>
  </si>
  <si>
    <t>SIGNWRITING DYNAMIC FAST</t>
  </si>
  <si>
    <t>1D9F8</t>
  </si>
  <si>
    <t>SIGNWRITING DYNAMIC SLOW</t>
  </si>
  <si>
    <t>1D9F9</t>
  </si>
  <si>
    <t>SIGNWRITING DYNAMIC TENSE</t>
  </si>
  <si>
    <t>1D9FA</t>
  </si>
  <si>
    <t>SIGNWRITING DYNAMIC RELAXED</t>
  </si>
  <si>
    <t>1D9FB</t>
  </si>
  <si>
    <t>SIGNWRITING DYNAMIC SIMULTANEOUS</t>
  </si>
  <si>
    <t>1D9FC</t>
  </si>
  <si>
    <t>SIGNWRITING DYNAMIC SIMULTANEOUS ALTERNATING</t>
  </si>
  <si>
    <t>1D9FD</t>
  </si>
  <si>
    <t>SIGNWRITING DYNAMIC EVERY OTHER TIME</t>
  </si>
  <si>
    <t>1D9FE</t>
  </si>
  <si>
    <t>SIGNWRITING DYNAMIC GRADUAL</t>
  </si>
  <si>
    <t>1D9FF</t>
  </si>
  <si>
    <t>SIGNWRITING HEAD</t>
  </si>
  <si>
    <t>1DA37</t>
  </si>
  <si>
    <t>SIGNWRITING AIR BLOW SMALL ROTATIONS</t>
  </si>
  <si>
    <t>1DA38</t>
  </si>
  <si>
    <t>SIGNWRITING AIR SUCK SMALL ROTATIONS</t>
  </si>
  <si>
    <t>1DA39</t>
  </si>
  <si>
    <t>SIGNWRITING BREATH INHALE</t>
  </si>
  <si>
    <t>1DA3A</t>
  </si>
  <si>
    <t>SIGNWRITING BREATH EXHALE</t>
  </si>
  <si>
    <t>1DA6D</t>
  </si>
  <si>
    <t>SIGNWRITING SHOULDER HIP SPINE</t>
  </si>
  <si>
    <t>1DA6E</t>
  </si>
  <si>
    <t>SIGNWRITING SHOULDER HIP POSITIONS</t>
  </si>
  <si>
    <t>1DA6F</t>
  </si>
  <si>
    <t>SIGNWRITING WALLPLANE SHOULDER HIP MOVE</t>
  </si>
  <si>
    <t>1DA70</t>
  </si>
  <si>
    <t>SIGNWRITING FLOORPLANE SHOULDER HIP MOVE</t>
  </si>
  <si>
    <t>1DA71</t>
  </si>
  <si>
    <t>SIGNWRITING SHOULDER 
TILTING FROM WAIST</t>
  </si>
  <si>
    <t>1DA72</t>
  </si>
  <si>
    <t>SIGNWRITING TORSO-WALLPLANE</t>
  </si>
  <si>
    <t>1DA73</t>
  </si>
  <si>
    <t>SIGNWRITING TORSO-WALLPLANE CURVED BEND</t>
  </si>
  <si>
    <t>1DA74</t>
  </si>
  <si>
    <t>SIGNWRITING TORSO-FLOORPLANE TWISTING</t>
  </si>
  <si>
    <t>1DA76</t>
  </si>
  <si>
    <t>SIGNWRITING LIMB COMBINATION</t>
  </si>
  <si>
    <t>1DA77</t>
  </si>
  <si>
    <t>SIGNWRITING LIMB LENGTH-1</t>
  </si>
  <si>
    <t>1DA78</t>
  </si>
  <si>
    <t>SIGNWRITING LIMB LENGTH-2</t>
  </si>
  <si>
    <t>1DA79</t>
  </si>
  <si>
    <t>SIGNWRITING LIMB LENGTH-3</t>
  </si>
  <si>
    <t>1DA7A</t>
  </si>
  <si>
    <t>SIGNWRITING LIMB LENGTH-4</t>
  </si>
  <si>
    <t>1DA7B</t>
  </si>
  <si>
    <t>SIGNWRITING LIMB LENGTH-5</t>
  </si>
  <si>
    <t>1DA7C</t>
  </si>
  <si>
    <t>SIGNWRITING LIMB LENGTH-6</t>
  </si>
  <si>
    <t>1DA7D</t>
  </si>
  <si>
    <t>SIGNWRITING LIMB LENGTH-7</t>
  </si>
  <si>
    <t>1DA7E</t>
  </si>
  <si>
    <t>SIGNWRITING FINGER</t>
  </si>
  <si>
    <t>1DA7F</t>
  </si>
  <si>
    <t>SIGNWRITING LOCATION-WALLPLANE SPACE</t>
  </si>
  <si>
    <t>1DA80</t>
  </si>
  <si>
    <t>SIGNWRITING LOCATION-FLOORPLANE SPACE</t>
  </si>
  <si>
    <t>1DA81</t>
  </si>
  <si>
    <t>SIGNWRITING LOCATION HEIGHT</t>
  </si>
  <si>
    <t>1DA82</t>
  </si>
  <si>
    <t>SIGNWRITING LOCATION WIDTH</t>
  </si>
  <si>
    <t>1DA83</t>
  </si>
  <si>
    <t>SIGNWRITING LOCATION DEPTH</t>
  </si>
  <si>
    <t>1DA85</t>
  </si>
  <si>
    <t>SIGNWRITING LOCATION TORSO</t>
  </si>
  <si>
    <t>1DA86</t>
  </si>
  <si>
    <t>SIGNWRITING LOCATION LIMBS DIGITS</t>
  </si>
  <si>
    <t>1E14F</t>
  </si>
  <si>
    <t>NYIAKENG PUACHUE HMONG CIRCLED CA</t>
  </si>
  <si>
    <t>1ECAC</t>
  </si>
  <si>
    <t>INDIC SIYAQ PLACEHOLDER</t>
  </si>
  <si>
    <t>1ED2E</t>
  </si>
  <si>
    <t>OTTOMAN SIYAQ MARRATAN</t>
  </si>
  <si>
    <t>1EEF0</t>
  </si>
  <si>
    <t>ARABIC MATHEMATICAL OPERATOR MEEM WITH HAH WITH TATWEEL</t>
  </si>
  <si>
    <t>1EEF1</t>
  </si>
  <si>
    <t>ARABIC MATHEMATICAL OPERATOR HAH WITH DAL</t>
  </si>
  <si>
    <t>1F000</t>
  </si>
  <si>
    <t>MAHJONG TILE EAST WIND</t>
  </si>
  <si>
    <t>1F001</t>
  </si>
  <si>
    <t>MAHJONG TILE SOUTH WIND</t>
  </si>
  <si>
    <t>1F002</t>
  </si>
  <si>
    <t>MAHJONG TILE WEST WIND</t>
  </si>
  <si>
    <t>1F003</t>
  </si>
  <si>
    <t>MAHJONG TILE NORTH WIND</t>
  </si>
  <si>
    <t>1F004</t>
  </si>
  <si>
    <t>MAHJONG TILE RED DRAGON</t>
  </si>
  <si>
    <t>1F005</t>
  </si>
  <si>
    <t>MAHJONG TILE GREEN DRAGON</t>
  </si>
  <si>
    <t>1F006</t>
  </si>
  <si>
    <t>MAHJONG TILE WHITE DRAGON</t>
  </si>
  <si>
    <t>1F007</t>
  </si>
  <si>
    <t>MAHJONG TILE ONE OF CHARACTERS</t>
  </si>
  <si>
    <t>1F008</t>
  </si>
  <si>
    <t>MAHJONG TILE TWO OF CHARACTERS</t>
  </si>
  <si>
    <t>1F009</t>
  </si>
  <si>
    <t>MAHJONG TILE THREE OF CHARACTERS</t>
  </si>
  <si>
    <t>1F00A</t>
  </si>
  <si>
    <t>MAHJONG TILE FOUR OF CHARACTERS</t>
  </si>
  <si>
    <t>1F00B</t>
  </si>
  <si>
    <t>MAHJONG TILE FIVE OF CHARACTERS</t>
  </si>
  <si>
    <t>1F00C</t>
  </si>
  <si>
    <t>MAHJONG TILE SIX OF CHARACTERS</t>
  </si>
  <si>
    <t>1F00D</t>
  </si>
  <si>
    <t>MAHJONG TILE SEVEN OF CHARACTERS</t>
  </si>
  <si>
    <t>1F00E</t>
  </si>
  <si>
    <t>MAHJONG TILE EIGHT OF CHARACTERS</t>
  </si>
  <si>
    <t>1F00F</t>
  </si>
  <si>
    <t>MAHJONG TILE NINE OF CHARACTERS</t>
  </si>
  <si>
    <t>1F010</t>
  </si>
  <si>
    <t>MAHJONG TILE ONE OF BAMBOOS</t>
  </si>
  <si>
    <t>1F011</t>
  </si>
  <si>
    <t>MAHJONG TILE TWO OF BAMBOOS</t>
  </si>
  <si>
    <t>1F012</t>
  </si>
  <si>
    <t>MAHJONG TILE THREE OF BAMBOOS</t>
  </si>
  <si>
    <t>1F013</t>
  </si>
  <si>
    <t>MAHJONG TILE FOUR OF BAMBOOS</t>
  </si>
  <si>
    <t>1F014</t>
  </si>
  <si>
    <t>MAHJONG TILE FIVE OF BAMBOOS</t>
  </si>
  <si>
    <t>1F015</t>
  </si>
  <si>
    <t>MAHJONG TILE SIX OF BAMBOOS</t>
  </si>
  <si>
    <t>1F016</t>
  </si>
  <si>
    <t>MAHJONG TILE SEVEN OF BAMBOOS</t>
  </si>
  <si>
    <t>1F017</t>
  </si>
  <si>
    <t>MAHJONG TILE EIGHT OF BAMBOOS</t>
  </si>
  <si>
    <t>1F018</t>
  </si>
  <si>
    <t>MAHJONG TILE NINE OF BAMBOOS</t>
  </si>
  <si>
    <t>1F019</t>
  </si>
  <si>
    <t>MAHJONG TILE ONE OF CIRCLES</t>
  </si>
  <si>
    <t>1F01A</t>
  </si>
  <si>
    <t>MAHJONG TILE TWO OF CIRCLES</t>
  </si>
  <si>
    <t>1F01B</t>
  </si>
  <si>
    <t>MAHJONG TILE THREE OF CIRCLES</t>
  </si>
  <si>
    <t>1F01C</t>
  </si>
  <si>
    <t>MAHJONG TILE FOUR OF CIRCLES</t>
  </si>
  <si>
    <t>1F01D</t>
  </si>
  <si>
    <t>MAHJONG TILE FIVE OF CIRCLES</t>
  </si>
  <si>
    <t>1F01E</t>
  </si>
  <si>
    <t>MAHJONG TILE SIX OF CIRCLES</t>
  </si>
  <si>
    <t>1F01F</t>
  </si>
  <si>
    <t>MAHJONG TILE SEVEN OF CIRCLES</t>
  </si>
  <si>
    <t>1F020</t>
  </si>
  <si>
    <t>MAHJONG TILE EIGHT OF CIRCLES</t>
  </si>
  <si>
    <t>1F021</t>
  </si>
  <si>
    <t>MAHJONG TILE NINE OF CIRCLES</t>
  </si>
  <si>
    <t>1F022</t>
  </si>
  <si>
    <t>MAHJONG TILE PLUM</t>
  </si>
  <si>
    <t>1F023</t>
  </si>
  <si>
    <t>MAHJONG TILE ORCHID</t>
  </si>
  <si>
    <t>1F024</t>
  </si>
  <si>
    <t>MAHJONG TILE BAMBOO</t>
  </si>
  <si>
    <t>1F025</t>
  </si>
  <si>
    <t>MAHJONG TILE CHRYSANTHEMUM</t>
  </si>
  <si>
    <t>1F026</t>
  </si>
  <si>
    <t>MAHJONG TILE SPRING</t>
  </si>
  <si>
    <t>1F027</t>
  </si>
  <si>
    <t>MAHJONG TILE SUMMER</t>
  </si>
  <si>
    <t>1F028</t>
  </si>
  <si>
    <t>MAHJONG TILE AUTUMN</t>
  </si>
  <si>
    <t>1F029</t>
  </si>
  <si>
    <t>MAHJONG TILE WINTER</t>
  </si>
  <si>
    <t>1F02A</t>
  </si>
  <si>
    <t>MAHJONG TILE JOKER</t>
  </si>
  <si>
    <t>1F02B</t>
  </si>
  <si>
    <t>MAHJONG TILE BACK</t>
  </si>
  <si>
    <t>1F030</t>
  </si>
  <si>
    <t>DOMINO TILE HORIZONTAL BACK</t>
  </si>
  <si>
    <t>1F031</t>
  </si>
  <si>
    <t>DOMINO TILE HORIZONTAL-00-00</t>
  </si>
  <si>
    <t>1F032</t>
  </si>
  <si>
    <t>DOMINO TILE HORIZONTAL-00-01</t>
  </si>
  <si>
    <t>1F033</t>
  </si>
  <si>
    <t>DOMINO TILE HORIZONTAL-00-02</t>
  </si>
  <si>
    <t>1F034</t>
  </si>
  <si>
    <t>DOMINO TILE HORIZONTAL-00-03</t>
  </si>
  <si>
    <t>1F035</t>
  </si>
  <si>
    <t>DOMINO TILE HORIZONTAL-00-04</t>
  </si>
  <si>
    <t>1F036</t>
  </si>
  <si>
    <t>DOMINO TILE HORIZONTAL-00-05</t>
  </si>
  <si>
    <t>1F037</t>
  </si>
  <si>
    <t>DOMINO TILE HORIZONTAL-00-06</t>
  </si>
  <si>
    <t>1F038</t>
  </si>
  <si>
    <t>DOMINO TILE HORIZONTAL-01-00</t>
  </si>
  <si>
    <t>1F039</t>
  </si>
  <si>
    <t>DOMINO TILE HORIZONTAL-01-01</t>
  </si>
  <si>
    <t>1F03A</t>
  </si>
  <si>
    <t>DOMINO TILE HORIZONTAL-01-02</t>
  </si>
  <si>
    <t>1F03B</t>
  </si>
  <si>
    <t>DOMINO TILE HORIZONTAL-01-03</t>
  </si>
  <si>
    <t>1F03C</t>
  </si>
  <si>
    <t>DOMINO TILE HORIZONTAL-01-04</t>
  </si>
  <si>
    <t>1F03D</t>
  </si>
  <si>
    <t>DOMINO TILE HORIZONTAL-01-05</t>
  </si>
  <si>
    <t>1F03E</t>
  </si>
  <si>
    <t>DOMINO TILE HORIZONTAL-01-06</t>
  </si>
  <si>
    <t>1F03F</t>
  </si>
  <si>
    <t>DOMINO TILE HORIZONTAL-02-00</t>
  </si>
  <si>
    <t>1F040</t>
  </si>
  <si>
    <t>DOMINO TILE HORIZONTAL-02-01</t>
  </si>
  <si>
    <t>1F041</t>
  </si>
  <si>
    <t>DOMINO TILE HORIZONTAL-02-02</t>
  </si>
  <si>
    <t>1F042</t>
  </si>
  <si>
    <t>DOMINO TILE HORIZONTAL-02-03</t>
  </si>
  <si>
    <t>1F043</t>
  </si>
  <si>
    <t>DOMINO TILE HORIZONTAL-02-04</t>
  </si>
  <si>
    <t>1F044</t>
  </si>
  <si>
    <t>DOMINO TILE HORIZONTAL-02-05</t>
  </si>
  <si>
    <t>1F045</t>
  </si>
  <si>
    <t>DOMINO TILE HORIZONTAL-02-06</t>
  </si>
  <si>
    <t>1F046</t>
  </si>
  <si>
    <t>DOMINO TILE HORIZONTAL-03-00</t>
  </si>
  <si>
    <t>1F047</t>
  </si>
  <si>
    <t>DOMINO TILE HORIZONTAL-03-01</t>
  </si>
  <si>
    <t>1F048</t>
  </si>
  <si>
    <t>DOMINO TILE HORIZONTAL-03-02</t>
  </si>
  <si>
    <t>1F049</t>
  </si>
  <si>
    <t>DOMINO TILE HORIZONTAL-03-03</t>
  </si>
  <si>
    <t>1F04A</t>
  </si>
  <si>
    <t>DOMINO TILE HORIZONTAL-03-04</t>
  </si>
  <si>
    <t>1F04B</t>
  </si>
  <si>
    <t>DOMINO TILE HORIZONTAL-03-05</t>
  </si>
  <si>
    <t>1F04C</t>
  </si>
  <si>
    <t>DOMINO TILE HORIZONTAL-03-06</t>
  </si>
  <si>
    <t>1F04D</t>
  </si>
  <si>
    <t>DOMINO TILE HORIZONTAL-04-00</t>
  </si>
  <si>
    <t>1F04E</t>
  </si>
  <si>
    <t>DOMINO TILE HORIZONTAL-04-01</t>
  </si>
  <si>
    <t>1F04F</t>
  </si>
  <si>
    <t>DOMINO TILE HORIZONTAL-04-02</t>
  </si>
  <si>
    <t>1F050</t>
  </si>
  <si>
    <t>DOMINO TILE HORIZONTAL-04-03</t>
  </si>
  <si>
    <t>1F051</t>
  </si>
  <si>
    <t>DOMINO TILE HORIZONTAL-04-04</t>
  </si>
  <si>
    <t>1F052</t>
  </si>
  <si>
    <t>DOMINO TILE HORIZONTAL-04-05</t>
  </si>
  <si>
    <t>1F053</t>
  </si>
  <si>
    <t>DOMINO TILE HORIZONTAL-04-06</t>
  </si>
  <si>
    <t>1F054</t>
  </si>
  <si>
    <t>DOMINO TILE HORIZONTAL-05-00</t>
  </si>
  <si>
    <t>1F055</t>
  </si>
  <si>
    <t>DOMINO TILE HORIZONTAL-05-01</t>
  </si>
  <si>
    <t>1F056</t>
  </si>
  <si>
    <t>DOMINO TILE HORIZONTAL-05-02</t>
  </si>
  <si>
    <t>1F057</t>
  </si>
  <si>
    <t>DOMINO TILE HORIZONTAL-05-03</t>
  </si>
  <si>
    <t>1F058</t>
  </si>
  <si>
    <t>DOMINO TILE HORIZONTAL-05-04</t>
  </si>
  <si>
    <t>1F059</t>
  </si>
  <si>
    <t>DOMINO TILE HORIZONTAL-05-05</t>
  </si>
  <si>
    <t>1F05A</t>
  </si>
  <si>
    <t>DOMINO TILE HORIZONTAL-05-06</t>
  </si>
  <si>
    <t>1F05B</t>
  </si>
  <si>
    <t>DOMINO TILE HORIZONTAL-06-00</t>
  </si>
  <si>
    <t>1F05C</t>
  </si>
  <si>
    <t>DOMINO TILE HORIZONTAL-06-01</t>
  </si>
  <si>
    <t>1F05D</t>
  </si>
  <si>
    <t>DOMINO TILE HORIZONTAL-06-02</t>
  </si>
  <si>
    <t>1F05E</t>
  </si>
  <si>
    <t>DOMINO TILE HORIZONTAL-06-03</t>
  </si>
  <si>
    <t>1F05F</t>
  </si>
  <si>
    <t>DOMINO TILE HORIZONTAL-06-04</t>
  </si>
  <si>
    <t>1F060</t>
  </si>
  <si>
    <t>DOMINO TILE HORIZONTAL-06-05</t>
  </si>
  <si>
    <t>1F061</t>
  </si>
  <si>
    <t>DOMINO TILE HORIZONTAL-06-06</t>
  </si>
  <si>
    <t>1F062</t>
  </si>
  <si>
    <t>DOMINO TILE VERTICAL BACK</t>
  </si>
  <si>
    <t>1F063</t>
  </si>
  <si>
    <t>DOMINO TILE VERTICAL-00-00</t>
  </si>
  <si>
    <t>1F064</t>
  </si>
  <si>
    <t>DOMINO TILE VERTICAL-00-01</t>
  </si>
  <si>
    <t>1F065</t>
  </si>
  <si>
    <t>DOMINO TILE VERTICAL-00-02</t>
  </si>
  <si>
    <t>1F066</t>
  </si>
  <si>
    <t>DOMINO TILE VERTICAL-00-03</t>
  </si>
  <si>
    <t>1F067</t>
  </si>
  <si>
    <t>DOMINO TILE VERTICAL-00-04</t>
  </si>
  <si>
    <t>1F068</t>
  </si>
  <si>
    <t>DOMINO TILE VERTICAL-00-05</t>
  </si>
  <si>
    <t>1F069</t>
  </si>
  <si>
    <t>DOMINO TILE VERTICAL-00-06</t>
  </si>
  <si>
    <t>1F06A</t>
  </si>
  <si>
    <t>DOMINO TILE VERTICAL-01-00</t>
  </si>
  <si>
    <t>1F06B</t>
  </si>
  <si>
    <t>DOMINO TILE VERTICAL-01-01</t>
  </si>
  <si>
    <t>1F06C</t>
  </si>
  <si>
    <t>DOMINO TILE VERTICAL-01-02</t>
  </si>
  <si>
    <t>1F06D</t>
  </si>
  <si>
    <t>DOMINO TILE VERTICAL-01-03</t>
  </si>
  <si>
    <t>1F06E</t>
  </si>
  <si>
    <t>DOMINO TILE VERTICAL-01-04</t>
  </si>
  <si>
    <t>1F06F</t>
  </si>
  <si>
    <t>DOMINO TILE VERTICAL-01-05</t>
  </si>
  <si>
    <t>1F070</t>
  </si>
  <si>
    <t>DOMINO TILE VERTICAL-01-06</t>
  </si>
  <si>
    <t>1F071</t>
  </si>
  <si>
    <t>DOMINO TILE VERTICAL-02-00</t>
  </si>
  <si>
    <t>1F072</t>
  </si>
  <si>
    <t>DOMINO TILE VERTICAL-02-01</t>
  </si>
  <si>
    <t>1F073</t>
  </si>
  <si>
    <t>DOMINO TILE VERTICAL-02-02</t>
  </si>
  <si>
    <t>1F074</t>
  </si>
  <si>
    <t>DOMINO TILE VERTICAL-02-03</t>
  </si>
  <si>
    <t>1F075</t>
  </si>
  <si>
    <t>DOMINO TILE VERTICAL-02-04</t>
  </si>
  <si>
    <t>1F076</t>
  </si>
  <si>
    <t>DOMINO TILE VERTICAL-02-05</t>
  </si>
  <si>
    <t>1F077</t>
  </si>
  <si>
    <t>DOMINO TILE VERTICAL-02-06</t>
  </si>
  <si>
    <t>1F078</t>
  </si>
  <si>
    <t>DOMINO TILE VERTICAL-03-00</t>
  </si>
  <si>
    <t>1F079</t>
  </si>
  <si>
    <t>DOMINO TILE VERTICAL-03-01</t>
  </si>
  <si>
    <t>1F07A</t>
  </si>
  <si>
    <t>DOMINO TILE VERTICAL-03-02</t>
  </si>
  <si>
    <t>1F07B</t>
  </si>
  <si>
    <t>DOMINO TILE VERTICAL-03-03</t>
  </si>
  <si>
    <t>1F07C</t>
  </si>
  <si>
    <t>DOMINO TILE VERTICAL-03-04</t>
  </si>
  <si>
    <t>1F07D</t>
  </si>
  <si>
    <t>DOMINO TILE VERTICAL-03-05</t>
  </si>
  <si>
    <t>1F07E</t>
  </si>
  <si>
    <t>DOMINO TILE VERTICAL-03-06</t>
  </si>
  <si>
    <t>1F07F</t>
  </si>
  <si>
    <t>DOMINO TILE VERTICAL-04-00</t>
  </si>
  <si>
    <t>1F080</t>
  </si>
  <si>
    <t>DOMINO TILE VERTICAL-04-01</t>
  </si>
  <si>
    <t>1F081</t>
  </si>
  <si>
    <t>DOMINO TILE VERTICAL-04-02</t>
  </si>
  <si>
    <t>1F082</t>
  </si>
  <si>
    <t>DOMINO TILE VERTICAL-04-03</t>
  </si>
  <si>
    <t>1F083</t>
  </si>
  <si>
    <t>DOMINO TILE VERTICAL-04-04</t>
  </si>
  <si>
    <t>1F084</t>
  </si>
  <si>
    <t>DOMINO TILE VERTICAL-04-05</t>
  </si>
  <si>
    <t>1F085</t>
  </si>
  <si>
    <t>DOMINO TILE VERTICAL-04-06</t>
  </si>
  <si>
    <t>1F086</t>
  </si>
  <si>
    <t>DOMINO TILE VERTICAL-05-00</t>
  </si>
  <si>
    <t>1F087</t>
  </si>
  <si>
    <t>DOMINO TILE VERTICAL-05-01</t>
  </si>
  <si>
    <t>1F088</t>
  </si>
  <si>
    <t>DOMINO TILE VERTICAL-05-02</t>
  </si>
  <si>
    <t>1F089</t>
  </si>
  <si>
    <t>DOMINO TILE VERTICAL-05-03</t>
  </si>
  <si>
    <t>1F08A</t>
  </si>
  <si>
    <t>DOMINO TILE VERTICAL-05-04</t>
  </si>
  <si>
    <t>1F08B</t>
  </si>
  <si>
    <t>DOMINO TILE VERTICAL-05-05</t>
  </si>
  <si>
    <t>1F08C</t>
  </si>
  <si>
    <t>DOMINO TILE VERTICAL-05-06</t>
  </si>
  <si>
    <t>1F08D</t>
  </si>
  <si>
    <t>DOMINO TILE VERTICAL-06-00</t>
  </si>
  <si>
    <t>1F08E</t>
  </si>
  <si>
    <t>DOMINO TILE VERTICAL-06-01</t>
  </si>
  <si>
    <t>1F08F</t>
  </si>
  <si>
    <t>DOMINO TILE VERTICAL-06-02</t>
  </si>
  <si>
    <t>1F090</t>
  </si>
  <si>
    <t>DOMINO TILE VERTICAL-06-03</t>
  </si>
  <si>
    <t>1F091</t>
  </si>
  <si>
    <t>DOMINO TILE VERTICAL-06-04</t>
  </si>
  <si>
    <t>1F092</t>
  </si>
  <si>
    <t>DOMINO TILE VERTICAL-06-05</t>
  </si>
  <si>
    <t>1F093</t>
  </si>
  <si>
    <t>DOMINO TILE VERTICAL-06-06</t>
  </si>
  <si>
    <t>1F0A0</t>
  </si>
  <si>
    <t>PLAYING CARD BACK</t>
  </si>
  <si>
    <t>1F0A1</t>
  </si>
  <si>
    <t>PLAYING CARD ACE OF SPADES</t>
  </si>
  <si>
    <t>1F0A2</t>
  </si>
  <si>
    <t>PLAYING CARD TWO OF SPADES</t>
  </si>
  <si>
    <t>1F0A3</t>
  </si>
  <si>
    <t>PLAYING CARD THREE OF SPADES</t>
  </si>
  <si>
    <t>1F0A4</t>
  </si>
  <si>
    <t>PLAYING CARD FOUR OF SPADES</t>
  </si>
  <si>
    <t>1F0A5</t>
  </si>
  <si>
    <t>PLAYING CARD FIVE OF SPADES</t>
  </si>
  <si>
    <t>1F0A6</t>
  </si>
  <si>
    <t>PLAYING CARD SIX OF SPADES</t>
  </si>
  <si>
    <t>1F0A7</t>
  </si>
  <si>
    <t>PLAYING CARD SEVEN OF SPADES</t>
  </si>
  <si>
    <t>1F0A8</t>
  </si>
  <si>
    <t>PLAYING CARD EIGHT OF SPADES</t>
  </si>
  <si>
    <t>1F0A9</t>
  </si>
  <si>
    <t>PLAYING CARD NINE OF SPADES</t>
  </si>
  <si>
    <t>1F0AA</t>
  </si>
  <si>
    <t>PLAYING CARD TEN OF SPADES</t>
  </si>
  <si>
    <t>1F0AB</t>
  </si>
  <si>
    <t>PLAYING CARD JACK OF SPADES</t>
  </si>
  <si>
    <t>1F0AC</t>
  </si>
  <si>
    <t>PLAYING CARD KNIGHT OF SPADES</t>
  </si>
  <si>
    <t>1F0AD</t>
  </si>
  <si>
    <t>PLAYING CARD QUEEN OF SPADES</t>
  </si>
  <si>
    <t>1F0AE</t>
  </si>
  <si>
    <t>PLAYING CARD KING OF SPADES</t>
  </si>
  <si>
    <t>1F0B1</t>
  </si>
  <si>
    <t>PLAYING CARD ACE OF HEARTS</t>
  </si>
  <si>
    <t>1F0B2</t>
  </si>
  <si>
    <t>PLAYING CARD TWO OF HEARTS</t>
  </si>
  <si>
    <t>1F0B3</t>
  </si>
  <si>
    <t>PLAYING CARD THREE OF HEARTS</t>
  </si>
  <si>
    <t>1F0B4</t>
  </si>
  <si>
    <t>PLAYING CARD FOUR OF HEARTS</t>
  </si>
  <si>
    <t>1F0B5</t>
  </si>
  <si>
    <t>PLAYING CARD FIVE OF HEARTS</t>
  </si>
  <si>
    <t>1F0B6</t>
  </si>
  <si>
    <t>PLAYING CARD SIX OF HEARTS</t>
  </si>
  <si>
    <t>1F0B7</t>
  </si>
  <si>
    <t>PLAYING CARD SEVEN OF HEARTS</t>
  </si>
  <si>
    <t>1F0B8</t>
  </si>
  <si>
    <t>PLAYING CARD EIGHT OF HEARTS</t>
  </si>
  <si>
    <t>1F0B9</t>
  </si>
  <si>
    <t>PLAYING CARD NINE OF HEARTS</t>
  </si>
  <si>
    <t>1F0BA</t>
  </si>
  <si>
    <t>PLAYING CARD TEN OF HEARTS</t>
  </si>
  <si>
    <t>1F0BB</t>
  </si>
  <si>
    <t>PLAYING CARD JACK OF HEARTS</t>
  </si>
  <si>
    <t>1F0BC</t>
  </si>
  <si>
    <t>PLAYING CARD KNIGHT OF HEARTS</t>
  </si>
  <si>
    <t>1F0BD</t>
  </si>
  <si>
    <t>PLAYING CARD QUEEN OF HEARTS</t>
  </si>
  <si>
    <t>1F0BE</t>
  </si>
  <si>
    <t>PLAYING CARD KING OF HEARTS</t>
  </si>
  <si>
    <t>1F0BF</t>
  </si>
  <si>
    <t>PLAYING CARD RED JOKER</t>
  </si>
  <si>
    <t>1F0C1</t>
  </si>
  <si>
    <t>PLAYING CARD ACE OF DIAMONDS</t>
  </si>
  <si>
    <t>1F0C2</t>
  </si>
  <si>
    <t>PLAYING CARD TWO OF DIAMONDS</t>
  </si>
  <si>
    <t>1F0C3</t>
  </si>
  <si>
    <t>PLAYING CARD THREE OF DIAMONDS</t>
  </si>
  <si>
    <t>1F0C4</t>
  </si>
  <si>
    <t>PLAYING CARD FOUR OF DIAMONDS</t>
  </si>
  <si>
    <t>1F0C5</t>
  </si>
  <si>
    <t>PLAYING CARD FIVE OF DIAMONDS</t>
  </si>
  <si>
    <t>1F0C6</t>
  </si>
  <si>
    <t>PLAYING CARD SIX OF DIAMONDS</t>
  </si>
  <si>
    <t>1F0C7</t>
  </si>
  <si>
    <t>PLAYING CARD SEVEN OF DIAMONDS</t>
  </si>
  <si>
    <t>1F0C8</t>
  </si>
  <si>
    <t>PLAYING CARD EIGHT OF DIAMONDS</t>
  </si>
  <si>
    <t>1F0C9</t>
  </si>
  <si>
    <t>PLAYING CARD NINE OF DIAMONDS</t>
  </si>
  <si>
    <t>1F0CA</t>
  </si>
  <si>
    <t>PLAYING CARD TEN OF DIAMONDS</t>
  </si>
  <si>
    <t>1F0CB</t>
  </si>
  <si>
    <t>PLAYING CARD JACK OF DIAMONDS</t>
  </si>
  <si>
    <t>1F0CC</t>
  </si>
  <si>
    <t>PLAYING CARD KNIGHT OF DIAMONDS</t>
  </si>
  <si>
    <t>1F0CD</t>
  </si>
  <si>
    <t>PLAYING CARD QUEEN OF DIAMONDS</t>
  </si>
  <si>
    <t>1F0CE</t>
  </si>
  <si>
    <t>PLAYING CARD KING OF DIAMONDS</t>
  </si>
  <si>
    <t>1F0CF</t>
  </si>
  <si>
    <t>PLAYING CARD BLACK JOKER</t>
  </si>
  <si>
    <t>1F0D1</t>
  </si>
  <si>
    <t>PLAYING CARD ACE OF CLUBS</t>
  </si>
  <si>
    <t>1F0D2</t>
  </si>
  <si>
    <t>PLAYING CARD TWO OF CLUBS</t>
  </si>
  <si>
    <t>1F0D3</t>
  </si>
  <si>
    <t>PLAYING CARD THREE OF CLUBS</t>
  </si>
  <si>
    <t>1F0D4</t>
  </si>
  <si>
    <t>PLAYING CARD FOUR OF CLUBS</t>
  </si>
  <si>
    <t>1F0D5</t>
  </si>
  <si>
    <t>PLAYING CARD FIVE OF CLUBS</t>
  </si>
  <si>
    <t>1F0D6</t>
  </si>
  <si>
    <t>PLAYING CARD SIX OF CLUBS</t>
  </si>
  <si>
    <t>1F0D7</t>
  </si>
  <si>
    <t>PLAYING CARD SEVEN OF CLUBS</t>
  </si>
  <si>
    <t>1F0D8</t>
  </si>
  <si>
    <t>PLAYING CARD EIGHT OF CLUBS</t>
  </si>
  <si>
    <t>1F0D9</t>
  </si>
  <si>
    <t>PLAYING CARD NINE OF CLUBS</t>
  </si>
  <si>
    <t>1F0DA</t>
  </si>
  <si>
    <t>PLAYING CARD TEN OF CLUBS</t>
  </si>
  <si>
    <t>1F0DB</t>
  </si>
  <si>
    <t>PLAYING CARD JACK OF CLUBS</t>
  </si>
  <si>
    <t>1F0DC</t>
  </si>
  <si>
    <t>PLAYING CARD KNIGHT OF CLUBS</t>
  </si>
  <si>
    <t>1F0DD</t>
  </si>
  <si>
    <t>PLAYING CARD QUEEN OF CLUBS</t>
  </si>
  <si>
    <t>1F0DE</t>
  </si>
  <si>
    <t>PLAYING CARD KING OF CLUBS</t>
  </si>
  <si>
    <t>1F0DF</t>
  </si>
  <si>
    <t>PLAYING CARD WHITE JOKER</t>
  </si>
  <si>
    <t>1F0E0</t>
  </si>
  <si>
    <t>PLAYING CARD FOOL</t>
  </si>
  <si>
    <t>1F0E1</t>
  </si>
  <si>
    <t>PLAYING CARD TRUMP-1</t>
  </si>
  <si>
    <t>1F0E2</t>
  </si>
  <si>
    <t>PLAYING CARD TRUMP-2</t>
  </si>
  <si>
    <t>1F0E3</t>
  </si>
  <si>
    <t>PLAYING CARD TRUMP-3</t>
  </si>
  <si>
    <t>1F0E4</t>
  </si>
  <si>
    <t>PLAYING CARD TRUMP-4</t>
  </si>
  <si>
    <t>1F0E5</t>
  </si>
  <si>
    <t>PLAYING CARD TRUMP-5</t>
  </si>
  <si>
    <t>1F0E6</t>
  </si>
  <si>
    <t>PLAYING CARD TRUMP-6</t>
  </si>
  <si>
    <t>1F0E7</t>
  </si>
  <si>
    <t>PLAYING CARD TRUMP-7</t>
  </si>
  <si>
    <t>1F0E8</t>
  </si>
  <si>
    <t>PLAYING CARD TRUMP-8</t>
  </si>
  <si>
    <t>1F0E9</t>
  </si>
  <si>
    <t>PLAYING CARD TRUMP-9</t>
  </si>
  <si>
    <t>1F0EA</t>
  </si>
  <si>
    <t>PLAYING CARD TRUMP-10</t>
  </si>
  <si>
    <t>1F0EB</t>
  </si>
  <si>
    <t>PLAYING CARD TRUMP-11</t>
  </si>
  <si>
    <t>1F0EC</t>
  </si>
  <si>
    <t>PLAYING CARD TRUMP-12</t>
  </si>
  <si>
    <t>1F0ED</t>
  </si>
  <si>
    <t>PLAYING CARD TRUMP-13</t>
  </si>
  <si>
    <t>1F0EE</t>
  </si>
  <si>
    <t>PLAYING CARD TRUMP-14</t>
  </si>
  <si>
    <t>1F0EF</t>
  </si>
  <si>
    <t>PLAYING CARD TRUMP-15</t>
  </si>
  <si>
    <t>1F0F0</t>
  </si>
  <si>
    <t>PLAYING CARD TRUMP-16</t>
  </si>
  <si>
    <t>1F0F1</t>
  </si>
  <si>
    <t>PLAYING CARD TRUMP-17</t>
  </si>
  <si>
    <t>1F0F2</t>
  </si>
  <si>
    <t>PLAYING CARD TRUMP-18</t>
  </si>
  <si>
    <t>1F0F3</t>
  </si>
  <si>
    <t>PLAYING CARD TRUMP-19</t>
  </si>
  <si>
    <t>1F0F4</t>
  </si>
  <si>
    <t>PLAYING CARD TRUMP-20</t>
  </si>
  <si>
    <t>1F0F5</t>
  </si>
  <si>
    <t>PLAYING CARD TRUMP-21</t>
  </si>
  <si>
    <t>1F10D</t>
  </si>
  <si>
    <t>CIRCLED ZERO WITH SLASH</t>
  </si>
  <si>
    <t>1F10E</t>
  </si>
  <si>
    <t>CIRCLED ANTICLOCKWISE ARROW</t>
  </si>
  <si>
    <t>1F10F</t>
  </si>
  <si>
    <t>CIRCLED DOLLAR SIGN WITH OVERLAID BACKSLASH</t>
  </si>
  <si>
    <t>1F110</t>
  </si>
  <si>
    <t>PARENTHESIZED LATIN CAPITAL LETTER A</t>
  </si>
  <si>
    <t>1F111</t>
  </si>
  <si>
    <t>PARENTHESIZED LATIN CAPITAL LETTER B</t>
  </si>
  <si>
    <t>1F112</t>
  </si>
  <si>
    <t>PARENTHESIZED LATIN CAPITAL LETTER C</t>
  </si>
  <si>
    <t>1F113</t>
  </si>
  <si>
    <t>PARENTHESIZED LATIN CAPITAL LETTER D</t>
  </si>
  <si>
    <t>1F114</t>
  </si>
  <si>
    <t>PARENTHESIZED LATIN CAPITAL LETTER E</t>
  </si>
  <si>
    <t>1F115</t>
  </si>
  <si>
    <t>PARENTHESIZED LATIN CAPITAL LETTER F</t>
  </si>
  <si>
    <t>1F116</t>
  </si>
  <si>
    <t>PARENTHESIZED LATIN CAPITAL LETTER G</t>
  </si>
  <si>
    <t>1F117</t>
  </si>
  <si>
    <t>PARENTHESIZED LATIN CAPITAL LETTER H</t>
  </si>
  <si>
    <t>1F118</t>
  </si>
  <si>
    <t>PARENTHESIZED LATIN CAPITAL LETTER I</t>
  </si>
  <si>
    <t>1F119</t>
  </si>
  <si>
    <t>PARENTHESIZED LATIN CAPITAL LETTER J</t>
  </si>
  <si>
    <t>1F11A</t>
  </si>
  <si>
    <t>PARENTHESIZED LATIN CAPITAL LETTER K</t>
  </si>
  <si>
    <t>1F11B</t>
  </si>
  <si>
    <t>PARENTHESIZED LATIN CAPITAL LETTER L</t>
  </si>
  <si>
    <t>1F11C</t>
  </si>
  <si>
    <t>PARENTHESIZED LATIN CAPITAL LETTER M</t>
  </si>
  <si>
    <t>1F11D</t>
  </si>
  <si>
    <t>PARENTHESIZED LATIN CAPITAL LETTER N</t>
  </si>
  <si>
    <t>1F11E</t>
  </si>
  <si>
    <t>PARENTHESIZED LATIN CAPITAL LETTER O</t>
  </si>
  <si>
    <t>1F11F</t>
  </si>
  <si>
    <t>PARENTHESIZED LATIN CAPITAL LETTER P</t>
  </si>
  <si>
    <t>1F120</t>
  </si>
  <si>
    <t>PARENTHESIZED LATIN CAPITAL LETTER Q</t>
  </si>
  <si>
    <t>1F121</t>
  </si>
  <si>
    <t>PARENTHESIZED LATIN CAPITAL LETTER R</t>
  </si>
  <si>
    <t>1F122</t>
  </si>
  <si>
    <t>PARENTHESIZED LATIN CAPITAL LETTER S</t>
  </si>
  <si>
    <t>1F123</t>
  </si>
  <si>
    <t>PARENTHESIZED LATIN CAPITAL LETTER T</t>
  </si>
  <si>
    <t>1F124</t>
  </si>
  <si>
    <t>PARENTHESIZED LATIN CAPITAL LETTER U</t>
  </si>
  <si>
    <t>1F125</t>
  </si>
  <si>
    <t>PARENTHESIZED LATIN CAPITAL LETTER V</t>
  </si>
  <si>
    <t>1F126</t>
  </si>
  <si>
    <t>PARENTHESIZED LATIN CAPITAL LETTER W</t>
  </si>
  <si>
    <t>1F127</t>
  </si>
  <si>
    <t>PARENTHESIZED LATIN CAPITAL LETTER X</t>
  </si>
  <si>
    <t>1F128</t>
  </si>
  <si>
    <t>PARENTHESIZED LATIN CAPITAL LETTER Y</t>
  </si>
  <si>
    <t>1F129</t>
  </si>
  <si>
    <t>PARENTHESIZED LATIN CAPITAL LETTER Z</t>
  </si>
  <si>
    <t>1F12A</t>
  </si>
  <si>
    <t>TORTOISE SHELL BRACKETED LATIN CAPITAL LETTER S</t>
  </si>
  <si>
    <t>1F12B</t>
  </si>
  <si>
    <t>CIRCLED ITALIC LATIN CAPITAL LETTER C</t>
  </si>
  <si>
    <t>1F12C</t>
  </si>
  <si>
    <t>CIRCLED ITALIC LATIN CAPITAL LETTER R</t>
  </si>
  <si>
    <t>1F12D</t>
  </si>
  <si>
    <t>CIRCLED CD</t>
  </si>
  <si>
    <t>1F12E</t>
  </si>
  <si>
    <t>CIRCLED WZ</t>
  </si>
  <si>
    <t>1F12F</t>
  </si>
  <si>
    <t>COPYLEFT SYMBOL</t>
  </si>
  <si>
    <t>1F130</t>
  </si>
  <si>
    <t>SQUARED LATIN CAPITAL LETTER A</t>
  </si>
  <si>
    <t>1F131</t>
  </si>
  <si>
    <t>SQUARED LATIN CAPITAL LETTER B</t>
  </si>
  <si>
    <t>1F132</t>
  </si>
  <si>
    <t>SQUARED LATIN CAPITAL LETTER C</t>
  </si>
  <si>
    <t>1F133</t>
  </si>
  <si>
    <t>SQUARED LATIN CAPITAL LETTER D</t>
  </si>
  <si>
    <t>1F134</t>
  </si>
  <si>
    <t>SQUARED LATIN CAPITAL LETTER E</t>
  </si>
  <si>
    <t>1F135</t>
  </si>
  <si>
    <t>SQUARED LATIN CAPITAL LETTER F</t>
  </si>
  <si>
    <t>1F136</t>
  </si>
  <si>
    <t>SQUARED LATIN CAPITAL LETTER G</t>
  </si>
  <si>
    <t>1F137</t>
  </si>
  <si>
    <t>SQUARED LATIN CAPITAL LETTER H</t>
  </si>
  <si>
    <t>1F138</t>
  </si>
  <si>
    <t>SQUARED LATIN CAPITAL LETTER I</t>
  </si>
  <si>
    <t>1F139</t>
  </si>
  <si>
    <t>SQUARED LATIN CAPITAL LETTER J</t>
  </si>
  <si>
    <t>1F13A</t>
  </si>
  <si>
    <t>SQUARED LATIN CAPITAL LETTER K</t>
  </si>
  <si>
    <t>1F13B</t>
  </si>
  <si>
    <t>SQUARED LATIN CAPITAL LETTER L</t>
  </si>
  <si>
    <t>1F13C</t>
  </si>
  <si>
    <t>SQUARED LATIN CAPITAL LETTER M</t>
  </si>
  <si>
    <t>1F13D</t>
  </si>
  <si>
    <t>SQUARED LATIN CAPITAL LETTER N</t>
  </si>
  <si>
    <t>1F13E</t>
  </si>
  <si>
    <t>SQUARED LATIN CAPITAL LETTER O</t>
  </si>
  <si>
    <t>1F13F</t>
  </si>
  <si>
    <t>SQUARED LATIN CAPITAL LETTER P</t>
  </si>
  <si>
    <t>1F140</t>
  </si>
  <si>
    <t>SQUARED LATIN CAPITAL LETTER Q</t>
  </si>
  <si>
    <t>1F141</t>
  </si>
  <si>
    <t>SQUARED LATIN CAPITAL LETTER R</t>
  </si>
  <si>
    <t>1F142</t>
  </si>
  <si>
    <t>SQUARED LATIN CAPITAL LETTER S</t>
  </si>
  <si>
    <t>1F143</t>
  </si>
  <si>
    <t>SQUARED LATIN CAPITAL LETTER T</t>
  </si>
  <si>
    <t>1F144</t>
  </si>
  <si>
    <t>SQUARED LATIN CAPITAL LETTER U</t>
  </si>
  <si>
    <t>1F145</t>
  </si>
  <si>
    <t>SQUARED LATIN CAPITAL LETTER V</t>
  </si>
  <si>
    <t>1F146</t>
  </si>
  <si>
    <t>SQUARED LATIN CAPITAL LETTER W</t>
  </si>
  <si>
    <t>1F147</t>
  </si>
  <si>
    <t>SQUARED LATIN CAPITAL LETTER X</t>
  </si>
  <si>
    <t>1F148</t>
  </si>
  <si>
    <t>SQUARED LATIN CAPITAL LETTER Y</t>
  </si>
  <si>
    <t>1F149</t>
  </si>
  <si>
    <t>SQUARED LATIN CAPITAL LETTER Z</t>
  </si>
  <si>
    <t>1F14A</t>
  </si>
  <si>
    <t>SQUARED HV</t>
  </si>
  <si>
    <t>1F14B</t>
  </si>
  <si>
    <t>SQUARED MV</t>
  </si>
  <si>
    <t>1F14C</t>
  </si>
  <si>
    <t>SQUARED SD</t>
  </si>
  <si>
    <t>1F14D</t>
  </si>
  <si>
    <t>SQUARED SS</t>
  </si>
  <si>
    <t>1F14E</t>
  </si>
  <si>
    <t>SQUARED PPV</t>
  </si>
  <si>
    <t>1F14F</t>
  </si>
  <si>
    <t>SQUARED WC</t>
  </si>
  <si>
    <t>1F150</t>
  </si>
  <si>
    <t>NEGATIVE CIRCLED LATIN CAPITAL LETTER A</t>
  </si>
  <si>
    <t>1F151</t>
  </si>
  <si>
    <t>NEGATIVE CIRCLED LATIN CAPITAL LETTER B</t>
  </si>
  <si>
    <t>1F152</t>
  </si>
  <si>
    <t>NEGATIVE CIRCLED LATIN CAPITAL LETTER C</t>
  </si>
  <si>
    <t>1F153</t>
  </si>
  <si>
    <t>NEGATIVE CIRCLED LATIN CAPITAL LETTER D</t>
  </si>
  <si>
    <t>1F154</t>
  </si>
  <si>
    <t>NEGATIVE CIRCLED LATIN CAPITAL LETTER E</t>
  </si>
  <si>
    <t>1F155</t>
  </si>
  <si>
    <t>NEGATIVE CIRCLED LATIN CAPITAL LETTER F</t>
  </si>
  <si>
    <t>1F156</t>
  </si>
  <si>
    <t>NEGATIVE CIRCLED LATIN CAPITAL LETTER G</t>
  </si>
  <si>
    <t>1F157</t>
  </si>
  <si>
    <t>NEGATIVE CIRCLED LATIN CAPITAL LETTER H</t>
  </si>
  <si>
    <t>1F158</t>
  </si>
  <si>
    <t>NEGATIVE CIRCLED LATIN CAPITAL LETTER I</t>
  </si>
  <si>
    <t>1F159</t>
  </si>
  <si>
    <t>NEGATIVE CIRCLED LATIN CAPITAL LETTER J</t>
  </si>
  <si>
    <t>1F15A</t>
  </si>
  <si>
    <t>NEGATIVE CIRCLED LATIN CAPITAL LETTER K</t>
  </si>
  <si>
    <t>1F15B</t>
  </si>
  <si>
    <t>NEGATIVE CIRCLED LATIN CAPITAL LETTER L</t>
  </si>
  <si>
    <t>1F15C</t>
  </si>
  <si>
    <t>NEGATIVE CIRCLED LATIN CAPITAL LETTER M</t>
  </si>
  <si>
    <t>1F15D</t>
  </si>
  <si>
    <t>NEGATIVE CIRCLED LATIN CAPITAL LETTER N</t>
  </si>
  <si>
    <t>1F15E</t>
  </si>
  <si>
    <t>NEGATIVE CIRCLED LATIN CAPITAL LETTER O</t>
  </si>
  <si>
    <t>1F15F</t>
  </si>
  <si>
    <t>NEGATIVE CIRCLED LATIN CAPITAL LETTER P</t>
  </si>
  <si>
    <t>1F160</t>
  </si>
  <si>
    <t>NEGATIVE CIRCLED LATIN CAPITAL LETTER Q</t>
  </si>
  <si>
    <t>1F161</t>
  </si>
  <si>
    <t>NEGATIVE CIRCLED LATIN CAPITAL LETTER R</t>
  </si>
  <si>
    <t>1F162</t>
  </si>
  <si>
    <t>NEGATIVE CIRCLED LATIN CAPITAL LETTER S</t>
  </si>
  <si>
    <t>1F163</t>
  </si>
  <si>
    <t>NEGATIVE CIRCLED LATIN CAPITAL LETTER T</t>
  </si>
  <si>
    <t>1F164</t>
  </si>
  <si>
    <t>NEGATIVE CIRCLED LATIN CAPITAL LETTER U</t>
  </si>
  <si>
    <t>1F165</t>
  </si>
  <si>
    <t>NEGATIVE CIRCLED LATIN CAPITAL LETTER V</t>
  </si>
  <si>
    <t>1F166</t>
  </si>
  <si>
    <t>NEGATIVE CIRCLED LATIN CAPITAL LETTER W</t>
  </si>
  <si>
    <t>1F167</t>
  </si>
  <si>
    <t>NEGATIVE CIRCLED LATIN CAPITAL LETTER X</t>
  </si>
  <si>
    <t>1F168</t>
  </si>
  <si>
    <t>NEGATIVE CIRCLED LATIN CAPITAL LETTER Y</t>
  </si>
  <si>
    <t>1F169</t>
  </si>
  <si>
    <t>NEGATIVE CIRCLED LATIN CAPITAL LETTER Z</t>
  </si>
  <si>
    <t>1F16A</t>
  </si>
  <si>
    <t>RAISED MC SIGN</t>
  </si>
  <si>
    <t>1F16B</t>
  </si>
  <si>
    <t>RAISED MD SIGN</t>
  </si>
  <si>
    <t>1F16C</t>
  </si>
  <si>
    <t>RAISED MR SIGN</t>
  </si>
  <si>
    <t>1F16D</t>
  </si>
  <si>
    <t>CIRCLED CC</t>
  </si>
  <si>
    <t>1F16E</t>
  </si>
  <si>
    <t>CIRCLED C WITH OVERLAID BACKSLASH</t>
  </si>
  <si>
    <t>1F16F</t>
  </si>
  <si>
    <t>CIRCLED HUMAN FIGURE</t>
  </si>
  <si>
    <t>1F170</t>
  </si>
  <si>
    <t>NEGATIVE SQUARED LATIN CAPITAL LETTER A</t>
  </si>
  <si>
    <t>1F171</t>
  </si>
  <si>
    <t>NEGATIVE SQUARED LATIN CAPITAL LETTER B</t>
  </si>
  <si>
    <t>1F172</t>
  </si>
  <si>
    <t>NEGATIVE SQUARED LATIN CAPITAL LETTER C</t>
  </si>
  <si>
    <t>1F173</t>
  </si>
  <si>
    <t>NEGATIVE SQUARED LATIN CAPITAL LETTER D</t>
  </si>
  <si>
    <t>1F174</t>
  </si>
  <si>
    <t>NEGATIVE SQUARED LATIN CAPITAL LETTER E</t>
  </si>
  <si>
    <t>1F175</t>
  </si>
  <si>
    <t>NEGATIVE SQUARED LATIN CAPITAL LETTER F</t>
  </si>
  <si>
    <t>1F176</t>
  </si>
  <si>
    <t>NEGATIVE SQUARED LATIN CAPITAL LETTER G</t>
  </si>
  <si>
    <t>1F177</t>
  </si>
  <si>
    <t>NEGATIVE SQUARED LATIN CAPITAL LETTER H</t>
  </si>
  <si>
    <t>1F178</t>
  </si>
  <si>
    <t>NEGATIVE SQUARED LATIN CAPITAL LETTER I</t>
  </si>
  <si>
    <t>1F179</t>
  </si>
  <si>
    <t>NEGATIVE SQUARED LATIN CAPITAL LETTER J</t>
  </si>
  <si>
    <t>1F17A</t>
  </si>
  <si>
    <t>NEGATIVE SQUARED LATIN CAPITAL LETTER K</t>
  </si>
  <si>
    <t>1F17B</t>
  </si>
  <si>
    <t>NEGATIVE SQUARED LATIN CAPITAL LETTER L</t>
  </si>
  <si>
    <t>1F17C</t>
  </si>
  <si>
    <t>NEGATIVE SQUARED LATIN CAPITAL LETTER M</t>
  </si>
  <si>
    <t>1F17D</t>
  </si>
  <si>
    <t>NEGATIVE SQUARED LATIN CAPITAL LETTER N</t>
  </si>
  <si>
    <t>1F17E</t>
  </si>
  <si>
    <t>NEGATIVE SQUARED LATIN CAPITAL LETTER O</t>
  </si>
  <si>
    <t>1F17F</t>
  </si>
  <si>
    <t>NEGATIVE SQUARED LATIN CAPITAL LETTER P</t>
  </si>
  <si>
    <t>1F180</t>
  </si>
  <si>
    <t>NEGATIVE SQUARED LATIN CAPITAL LETTER Q</t>
  </si>
  <si>
    <t>1F181</t>
  </si>
  <si>
    <t>NEGATIVE SQUARED LATIN CAPITAL LETTER R</t>
  </si>
  <si>
    <t>1F182</t>
  </si>
  <si>
    <t>NEGATIVE SQUARED LATIN CAPITAL LETTER S</t>
  </si>
  <si>
    <t>1F183</t>
  </si>
  <si>
    <t>NEGATIVE SQUARED LATIN CAPITAL LETTER T</t>
  </si>
  <si>
    <t>1F184</t>
  </si>
  <si>
    <t>NEGATIVE SQUARED LATIN CAPITAL LETTER U</t>
  </si>
  <si>
    <t>1F185</t>
  </si>
  <si>
    <t>NEGATIVE SQUARED LATIN CAPITAL LETTER V</t>
  </si>
  <si>
    <t>1F186</t>
  </si>
  <si>
    <t>NEGATIVE SQUARED LATIN CAPITAL LETTER W</t>
  </si>
  <si>
    <t>1F187</t>
  </si>
  <si>
    <t>NEGATIVE SQUARED LATIN CAPITAL LETTER X</t>
  </si>
  <si>
    <t>1F188</t>
  </si>
  <si>
    <t>NEGATIVE SQUARED LATIN CAPITAL LETTER Y</t>
  </si>
  <si>
    <t>1F189</t>
  </si>
  <si>
    <t>NEGATIVE SQUARED LATIN CAPITAL LETTER Z</t>
  </si>
  <si>
    <t>1F18A</t>
  </si>
  <si>
    <t>CROSSED NEGATIVE SQUARED LATIN CAPITAL LETTER P</t>
  </si>
  <si>
    <t>1F18B</t>
  </si>
  <si>
    <t>NEGATIVE SQUARED IC</t>
  </si>
  <si>
    <t>1F18C</t>
  </si>
  <si>
    <t>NEGATIVE SQUARED PA</t>
  </si>
  <si>
    <t>1F18D</t>
  </si>
  <si>
    <t>NEGATIVE SQUARED SA</t>
  </si>
  <si>
    <t>1F18E</t>
  </si>
  <si>
    <t>NEGATIVE SQUARED AB</t>
  </si>
  <si>
    <t>1F18F</t>
  </si>
  <si>
    <t>NEGATIVE SQUARED WC</t>
  </si>
  <si>
    <t>1F190</t>
  </si>
  <si>
    <t>SQUARE DJ</t>
  </si>
  <si>
    <t>1F191</t>
  </si>
  <si>
    <t>SQUARED CL</t>
  </si>
  <si>
    <t>1F192</t>
  </si>
  <si>
    <t>SQUARED COOL</t>
  </si>
  <si>
    <t>1F193</t>
  </si>
  <si>
    <t>SQUARED FREE</t>
  </si>
  <si>
    <t>1F194</t>
  </si>
  <si>
    <t>SQUARED ID</t>
  </si>
  <si>
    <t>1F195</t>
  </si>
  <si>
    <t>SQUARED NEW</t>
  </si>
  <si>
    <t>1F196</t>
  </si>
  <si>
    <t>SQUARED NG</t>
  </si>
  <si>
    <t>1F197</t>
  </si>
  <si>
    <t>SQUARED OK</t>
  </si>
  <si>
    <t>1F198</t>
  </si>
  <si>
    <t>SQUARED SOS</t>
  </si>
  <si>
    <t>1F199</t>
  </si>
  <si>
    <t>SQUARED UP WITH EXCLAMATION MARK</t>
  </si>
  <si>
    <t>1F19A</t>
  </si>
  <si>
    <t>SQUARED VS</t>
  </si>
  <si>
    <t>1F19B</t>
  </si>
  <si>
    <t>SQUARED THREE D</t>
  </si>
  <si>
    <t>1F19C</t>
  </si>
  <si>
    <t>SQUARED SECOND SCREEN</t>
  </si>
  <si>
    <t>1F19D</t>
  </si>
  <si>
    <t>SQUARED TWO K</t>
  </si>
  <si>
    <t>1F19E</t>
  </si>
  <si>
    <t>SQUARED FOUR K</t>
  </si>
  <si>
    <t>1F19F</t>
  </si>
  <si>
    <t>SQUARED EIGHT K</t>
  </si>
  <si>
    <t>1F1A0</t>
  </si>
  <si>
    <t>SQUARED FIVE POINT ONE</t>
  </si>
  <si>
    <t>1F1A1</t>
  </si>
  <si>
    <t>SQUARED SEVEN POINT ONE</t>
  </si>
  <si>
    <t>1F1A2</t>
  </si>
  <si>
    <t>SQUARED TWENTY-TWO POINT TWO</t>
  </si>
  <si>
    <t>1F1A3</t>
  </si>
  <si>
    <t>SQUARED SIXTY P</t>
  </si>
  <si>
    <t>1F1A4</t>
  </si>
  <si>
    <t>SQUARED ONE HUNDRED TWENTY P</t>
  </si>
  <si>
    <t>1F1A5</t>
  </si>
  <si>
    <t>SQUARED LATIN SMALL LETTER D</t>
  </si>
  <si>
    <t>1F1A6</t>
  </si>
  <si>
    <t>SQUARED HC</t>
  </si>
  <si>
    <t>1F1A7</t>
  </si>
  <si>
    <t>SQUARED HDR</t>
  </si>
  <si>
    <t>1F1A8</t>
  </si>
  <si>
    <t>SQUARED HI-RES</t>
  </si>
  <si>
    <t>1F1A9</t>
  </si>
  <si>
    <t>SQUARED LOSSLESS</t>
  </si>
  <si>
    <t>1F1AA</t>
  </si>
  <si>
    <t>SQUARED SHV</t>
  </si>
  <si>
    <t>1F1AB</t>
  </si>
  <si>
    <t>SQUARED UHD</t>
  </si>
  <si>
    <t>1F1AC</t>
  </si>
  <si>
    <t>SQUARED VOD</t>
  </si>
  <si>
    <t>1F1AD</t>
  </si>
  <si>
    <t>MASK WORK SYMBOL</t>
  </si>
  <si>
    <t>1F1E6</t>
  </si>
  <si>
    <t>REGIONAL INDICATOR SYMBOL LETTER A</t>
  </si>
  <si>
    <t>1F1E7</t>
  </si>
  <si>
    <t>REGIONAL INDICATOR SYMBOL LETTER B</t>
  </si>
  <si>
    <t>1F1E8</t>
  </si>
  <si>
    <t>REGIONAL INDICATOR SYMBOL LETTER C</t>
  </si>
  <si>
    <t>1F1E9</t>
  </si>
  <si>
    <t>REGIONAL INDICATOR SYMBOL LETTER D</t>
  </si>
  <si>
    <t>1F1EA</t>
  </si>
  <si>
    <t>REGIONAL INDICATOR SYMBOL LETTER E</t>
  </si>
  <si>
    <t>1F1EB</t>
  </si>
  <si>
    <t>REGIONAL INDICATOR SYMBOL LETTER F</t>
  </si>
  <si>
    <t>1F1EC</t>
  </si>
  <si>
    <t>REGIONAL INDICATOR SYMBOL LETTER G</t>
  </si>
  <si>
    <t>1F1ED</t>
  </si>
  <si>
    <t>REGIONAL INDICATOR SYMBOL LETTER H</t>
  </si>
  <si>
    <t>1F1EE</t>
  </si>
  <si>
    <t>REGIONAL INDICATOR SYMBOL LETTER I</t>
  </si>
  <si>
    <t>1F1EF</t>
  </si>
  <si>
    <t>REGIONAL INDICATOR SYMBOL LETTER J</t>
  </si>
  <si>
    <t>1F1F0</t>
  </si>
  <si>
    <t>REGIONAL INDICATOR SYMBOL LETTER K</t>
  </si>
  <si>
    <t>1F1F1</t>
  </si>
  <si>
    <t>REGIONAL INDICATOR SYMBOL LETTER L</t>
  </si>
  <si>
    <t>1F1F2</t>
  </si>
  <si>
    <t>REGIONAL INDICATOR SYMBOL LETTER M</t>
  </si>
  <si>
    <t>1F1F3</t>
  </si>
  <si>
    <t>REGIONAL INDICATOR SYMBOL LETTER N</t>
  </si>
  <si>
    <t>1F1F4</t>
  </si>
  <si>
    <t>REGIONAL INDICATOR SYMBOL LETTER O</t>
  </si>
  <si>
    <t>1F1F5</t>
  </si>
  <si>
    <t>REGIONAL INDICATOR SYMBOL LETTER P</t>
  </si>
  <si>
    <t>1F1F6</t>
  </si>
  <si>
    <t>REGIONAL INDICATOR SYMBOL LETTER Q</t>
  </si>
  <si>
    <t>1F1F7</t>
  </si>
  <si>
    <t>REGIONAL INDICATOR SYMBOL LETTER R</t>
  </si>
  <si>
    <t>1F1F8</t>
  </si>
  <si>
    <t>REGIONAL INDICATOR SYMBOL LETTER S</t>
  </si>
  <si>
    <t>1F1F9</t>
  </si>
  <si>
    <t>REGIONAL INDICATOR SYMBOL LETTER T</t>
  </si>
  <si>
    <t>1F1FA</t>
  </si>
  <si>
    <t>REGIONAL INDICATOR SYMBOL LETTER U</t>
  </si>
  <si>
    <t>1F1FB</t>
  </si>
  <si>
    <t>REGIONAL INDICATOR SYMBOL LETTER V</t>
  </si>
  <si>
    <t>1F1FC</t>
  </si>
  <si>
    <t>REGIONAL INDICATOR SYMBOL LETTER W</t>
  </si>
  <si>
    <t>1F1FD</t>
  </si>
  <si>
    <t>REGIONAL INDICATOR SYMBOL LETTER X</t>
  </si>
  <si>
    <t>1F1FE</t>
  </si>
  <si>
    <t>REGIONAL INDICATOR SYMBOL LETTER Y</t>
  </si>
  <si>
    <t>1F1FF</t>
  </si>
  <si>
    <t>REGIONAL INDICATOR SYMBOL LETTER Z</t>
  </si>
  <si>
    <t>1F200</t>
  </si>
  <si>
    <t>SQUARE HIRAGANA HOKA</t>
  </si>
  <si>
    <t>1F201</t>
  </si>
  <si>
    <t>SQUARED KATAKANA KOKO</t>
  </si>
  <si>
    <t>1F202</t>
  </si>
  <si>
    <t>SQUARED KATAKANA SA</t>
  </si>
  <si>
    <t>1F210</t>
  </si>
  <si>
    <t>SQUARED CJK UNIFIED IDEOGRAPH-624B</t>
  </si>
  <si>
    <t>1F211</t>
  </si>
  <si>
    <t>SQUARED CJK UNIFIED IDEOGRAPH-5B57</t>
  </si>
  <si>
    <t>1F212</t>
  </si>
  <si>
    <t>SQUARED CJK UNIFIED IDEOGRAPH-53CC</t>
  </si>
  <si>
    <t>1F213</t>
  </si>
  <si>
    <t>SQUARED KATAKANA DE</t>
  </si>
  <si>
    <t>1F214</t>
  </si>
  <si>
    <t>SQUARED CJK UNIFIED IDEOGRAPH-4E8C</t>
  </si>
  <si>
    <t>1F215</t>
  </si>
  <si>
    <t>SQUARED CJK UNIFIED IDEOGRAPH-591A</t>
  </si>
  <si>
    <t>1F216</t>
  </si>
  <si>
    <t>SQUARED CJK UNIFIED IDEOGRAPH-89E3</t>
  </si>
  <si>
    <t>1F217</t>
  </si>
  <si>
    <t>SQUARED CJK UNIFIED IDEOGRAPH-5929</t>
  </si>
  <si>
    <t>1F218</t>
  </si>
  <si>
    <t>SQUARED CJK UNIFIED IDEOGRAPH-4EA4</t>
  </si>
  <si>
    <t>1F219</t>
  </si>
  <si>
    <t>SQUARED CJK UNIFIED IDEOGRAPH-6620</t>
  </si>
  <si>
    <t>1F21A</t>
  </si>
  <si>
    <t>SQUARED CJK UNIFIED IDEOGRAPH-7121</t>
  </si>
  <si>
    <t>1F21B</t>
  </si>
  <si>
    <t>SQUARED CJK UNIFIED IDEOGRAPH-6599</t>
  </si>
  <si>
    <t>1F21C</t>
  </si>
  <si>
    <t>SQUARED CJK UNIFIED IDEOGRAPH-524D</t>
  </si>
  <si>
    <t>1F21D</t>
  </si>
  <si>
    <t>SQUARED CJK UNIFIED IDEOGRAPH-5F8C</t>
  </si>
  <si>
    <t>1F21E</t>
  </si>
  <si>
    <t>SQUARED CJK UNIFIED IDEOGRAPH-518D</t>
  </si>
  <si>
    <t>1F21F</t>
  </si>
  <si>
    <t>SQUARED CJK UNIFIED IDEOGRAPH-65B0</t>
  </si>
  <si>
    <t>1F220</t>
  </si>
  <si>
    <t>SQUARED CJK UNIFIED IDEOGRAPH-521D</t>
  </si>
  <si>
    <t>1F221</t>
  </si>
  <si>
    <t>SQUARED CJK UNIFIED IDEOGRAPH-7D42</t>
  </si>
  <si>
    <t>1F222</t>
  </si>
  <si>
    <t>SQUARED CJK UNIFIED IDEOGRAPH-751F</t>
  </si>
  <si>
    <t>1F223</t>
  </si>
  <si>
    <t>SQUARED CJK UNIFIED IDEOGRAPH-8CA9</t>
  </si>
  <si>
    <t>1F224</t>
  </si>
  <si>
    <t>SQUARED CJK UNIFIED IDEOGRAPH-58F0</t>
  </si>
  <si>
    <t>1F225</t>
  </si>
  <si>
    <t>SQUARED CJK UNIFIED IDEOGRAPH-5439</t>
  </si>
  <si>
    <t>1F226</t>
  </si>
  <si>
    <t>SQUARED CJK UNIFIED IDEOGRAPH-6F14</t>
  </si>
  <si>
    <t>1F227</t>
  </si>
  <si>
    <t>SQUARED CJK UNIFIED IDEOGRAPH-6295</t>
  </si>
  <si>
    <t>1F228</t>
  </si>
  <si>
    <t>SQUARED CJK UNIFIED IDEOGRAPH-6355</t>
  </si>
  <si>
    <t>1F229</t>
  </si>
  <si>
    <t>SQUARED CJK UNIFIED IDEOGRAPH-4E00</t>
  </si>
  <si>
    <t>1F22A</t>
  </si>
  <si>
    <t>SQUARED CJK UNIFIED IDEOGRAPH-4E09</t>
  </si>
  <si>
    <t>1F22B</t>
  </si>
  <si>
    <t>SQUARED CJK UNIFIED IDEOGRAPH-904A</t>
  </si>
  <si>
    <t>1F22C</t>
  </si>
  <si>
    <t>SQUARED CJK UNIFIED IDEOGRAPH-5DE6</t>
  </si>
  <si>
    <t>1F22D</t>
  </si>
  <si>
    <t>SQUARED CJK UNIFIED IDEOGRAPH-4E2D</t>
  </si>
  <si>
    <t>1F22E</t>
  </si>
  <si>
    <t>SQUARED CJK UNIFIED IDEOGRAPH-53F3</t>
  </si>
  <si>
    <t>1F22F</t>
  </si>
  <si>
    <t>SQUARED CJK UNIFIED IDEOGRAPH-6307</t>
  </si>
  <si>
    <t>1F230</t>
  </si>
  <si>
    <t>SQUARED CJK UNIFIED IDEOGRAPH-8D70</t>
  </si>
  <si>
    <t>1F231</t>
  </si>
  <si>
    <t>SQUARED CJK UNIFIED IDEOGRAPH-6253</t>
  </si>
  <si>
    <t>1F232</t>
  </si>
  <si>
    <t>SQUARED CJK UNIFIED IDEOGRAPH-7981</t>
  </si>
  <si>
    <t>1F233</t>
  </si>
  <si>
    <t>SQUARED CJK UNIFIED IDEOGRAPH-7A7A</t>
  </si>
  <si>
    <t>1F234</t>
  </si>
  <si>
    <t>SQUARED CJK UNIFIED IDEOGRAPH-5408</t>
  </si>
  <si>
    <t>1F235</t>
  </si>
  <si>
    <t>SQUARED CJK UNIFIED IDEOGRAPH-6E80</t>
  </si>
  <si>
    <t>1F236</t>
  </si>
  <si>
    <t>SQUARED CJK UNIFIED IDEOGRAPH-6709</t>
  </si>
  <si>
    <t>1F237</t>
  </si>
  <si>
    <t>SQUARED CJK UNIFIED IDEOGRAPH-6708</t>
  </si>
  <si>
    <t>1F238</t>
  </si>
  <si>
    <t>SQUARED CJK UNIFIED IDEOGRAPH-7533</t>
  </si>
  <si>
    <t>1F239</t>
  </si>
  <si>
    <t>SQUARED CJK UNIFIED IDEOGRAPH-5272</t>
  </si>
  <si>
    <t>1F23A</t>
  </si>
  <si>
    <t>SQUARED CJK UNIFIED IDEOGRAPH-55B6</t>
  </si>
  <si>
    <t>1F23B</t>
  </si>
  <si>
    <t>SQUARED CJK UNIFIED IDEOGRAPH-914D</t>
  </si>
  <si>
    <t>1F240</t>
  </si>
  <si>
    <t>TORTOISE SHELL BRACKETED CJK UNIFIED IDEOGRAPH-672C</t>
  </si>
  <si>
    <t>1F241</t>
  </si>
  <si>
    <t>TORTOISE SHELL BRACKETED CJK UNIFIED IDEOGRAPH-4E09</t>
  </si>
  <si>
    <t>1F242</t>
  </si>
  <si>
    <t>TORTOISE SHELL BRACKETED CJK UNIFIED IDEOGRAPH-4E8C</t>
  </si>
  <si>
    <t>1F243</t>
  </si>
  <si>
    <t>TORTOISE SHELL BRACKETED CJK UNIFIED IDEOGRAPH-5B89</t>
  </si>
  <si>
    <t>1F244</t>
  </si>
  <si>
    <t>TORTOISE SHELL BRACKETED CJK UNIFIED IDEOGRAPH-70B9</t>
  </si>
  <si>
    <t>1F245</t>
  </si>
  <si>
    <t>TORTOISE SHELL BRACKETED CJK UNIFIED IDEOGRAPH-6253</t>
  </si>
  <si>
    <t>1F246</t>
  </si>
  <si>
    <t>TORTOISE SHELL BRACKETED CJK UNIFIED IDEOGRAPH-76D7</t>
  </si>
  <si>
    <t>1F247</t>
  </si>
  <si>
    <t>TORTOISE SHELL BRACKETED CJK UNIFIED IDEOGRAPH-52DD</t>
  </si>
  <si>
    <t>1F248</t>
  </si>
  <si>
    <t>TORTOISE SHELL BRACKETED CJK UNIFIED IDEOGRAPH-6557</t>
  </si>
  <si>
    <t>1F250</t>
  </si>
  <si>
    <t>CIRCLED IDEOGRAPH ADVANTAGE</t>
  </si>
  <si>
    <t>1F251</t>
  </si>
  <si>
    <t>CIRCLED IDEOGRAPH ACCEPT</t>
  </si>
  <si>
    <t>1F260</t>
  </si>
  <si>
    <t>ROUNDED SYMBOL FOR FU</t>
  </si>
  <si>
    <t>1F261</t>
  </si>
  <si>
    <t>ROUNDED SYMBOL FOR LU</t>
  </si>
  <si>
    <t>1F262</t>
  </si>
  <si>
    <t>ROUNDED SYMBOL FOR SHOU</t>
  </si>
  <si>
    <t>1F263</t>
  </si>
  <si>
    <t>ROUNDED SYMBOL FOR XI</t>
  </si>
  <si>
    <t>1F264</t>
  </si>
  <si>
    <t>ROUNDED SYMBOL FOR SHUANGXI</t>
  </si>
  <si>
    <t>1F265</t>
  </si>
  <si>
    <t>ROUNDED SYMBOL FOR CAI</t>
  </si>
  <si>
    <t>1F300</t>
  </si>
  <si>
    <t>CYCLONE</t>
  </si>
  <si>
    <t>1F301</t>
  </si>
  <si>
    <t>FOGGY</t>
  </si>
  <si>
    <t>1F302</t>
  </si>
  <si>
    <t>CLOSED UMBRELLA</t>
  </si>
  <si>
    <t>1F303</t>
  </si>
  <si>
    <t>NIGHT WITH STARS</t>
  </si>
  <si>
    <t>1F304</t>
  </si>
  <si>
    <t>SUNRISE OVER MOUNTAINS</t>
  </si>
  <si>
    <t>1F305</t>
  </si>
  <si>
    <t>SUNRISE</t>
  </si>
  <si>
    <t>1F306</t>
  </si>
  <si>
    <t>CITYSCAPE AT DUSK</t>
  </si>
  <si>
    <t>1F307</t>
  </si>
  <si>
    <t>SUNSET OVER BUILDINGS</t>
  </si>
  <si>
    <t>1F308</t>
  </si>
  <si>
    <t>RAINBOW</t>
  </si>
  <si>
    <t>1F309</t>
  </si>
  <si>
    <t>BRIDGE AT NIGHT</t>
  </si>
  <si>
    <t>1F30A</t>
  </si>
  <si>
    <t>WATER WAVE</t>
  </si>
  <si>
    <t>1F30B</t>
  </si>
  <si>
    <t>VOLCANO</t>
  </si>
  <si>
    <t>1F30C</t>
  </si>
  <si>
    <t>MILKY WAY</t>
  </si>
  <si>
    <t>1F30D</t>
  </si>
  <si>
    <t>EARTH GLOBE EUROPE-AFRICA</t>
  </si>
  <si>
    <t>1F30E</t>
  </si>
  <si>
    <t>EARTH GLOBE AMERICAS</t>
  </si>
  <si>
    <t>1F30F</t>
  </si>
  <si>
    <t>EARTH GLOBE ASIA-AUSTRALIA</t>
  </si>
  <si>
    <t>1F310</t>
  </si>
  <si>
    <t>GLOBE WITH MERIDIANS</t>
  </si>
  <si>
    <t>1F311</t>
  </si>
  <si>
    <t>NEW MOON SYMBOL</t>
  </si>
  <si>
    <t>1F312</t>
  </si>
  <si>
    <t>WAXING CRESCENT MOON SYMBOL</t>
  </si>
  <si>
    <t>1F313</t>
  </si>
  <si>
    <t>FIRST QUARTER MOON SYMBOL</t>
  </si>
  <si>
    <t>1F314</t>
  </si>
  <si>
    <t>WAXING GIBBOUS MOON SYMBOL</t>
  </si>
  <si>
    <t>1F315</t>
  </si>
  <si>
    <t>FULL MOON SYMBOL</t>
  </si>
  <si>
    <t>1F316</t>
  </si>
  <si>
    <t>WANING GIBBOUS MOON SYMBOL</t>
  </si>
  <si>
    <t>1F317</t>
  </si>
  <si>
    <t>LAST QUARTER MOON SYMBOL</t>
  </si>
  <si>
    <t>1F318</t>
  </si>
  <si>
    <t>WANING CRESCENT MOON SYMBOL</t>
  </si>
  <si>
    <t>1F319</t>
  </si>
  <si>
    <t>CRESCENT MOON</t>
  </si>
  <si>
    <t>1F31A</t>
  </si>
  <si>
    <t>NEW MOON WITH FACE</t>
  </si>
  <si>
    <t>1F31B</t>
  </si>
  <si>
    <t>FIRST QUARTER MOON WITH FACE</t>
  </si>
  <si>
    <t>1F31C</t>
  </si>
  <si>
    <t>LAST QUARTER MOON WITH FACE</t>
  </si>
  <si>
    <t>1F31D</t>
  </si>
  <si>
    <t>FULL MOON WITH FACE</t>
  </si>
  <si>
    <t>1F31E</t>
  </si>
  <si>
    <t>SUN WITH FACE</t>
  </si>
  <si>
    <t>1F31F</t>
  </si>
  <si>
    <t>GLOWING STAR</t>
  </si>
  <si>
    <t>1F320</t>
  </si>
  <si>
    <t>SHOOTING STAR</t>
  </si>
  <si>
    <t>1F321</t>
  </si>
  <si>
    <t>THERMOMETER</t>
  </si>
  <si>
    <t>1F322</t>
  </si>
  <si>
    <t>BLACK DROPLET</t>
  </si>
  <si>
    <t>1F323</t>
  </si>
  <si>
    <t>WHITE SUN</t>
  </si>
  <si>
    <t>1F324</t>
  </si>
  <si>
    <t>WHITE SUN WITH SMALL CLOUD</t>
  </si>
  <si>
    <t>1F325</t>
  </si>
  <si>
    <t>WHITE SUN BEHIND CLOUD</t>
  </si>
  <si>
    <t>1F326</t>
  </si>
  <si>
    <t>WHITE SUN BEHIND CLOUD WITH RAIN</t>
  </si>
  <si>
    <t>1F327</t>
  </si>
  <si>
    <t>CLOUD WITH RAIN</t>
  </si>
  <si>
    <t>1F328</t>
  </si>
  <si>
    <t>CLOUD WITH SNOW</t>
  </si>
  <si>
    <t>1F329</t>
  </si>
  <si>
    <t>CLOUD WITH LIGHTNING</t>
  </si>
  <si>
    <t>1F32A</t>
  </si>
  <si>
    <t>CLOUD WITH TORNADO</t>
  </si>
  <si>
    <t>1F32B</t>
  </si>
  <si>
    <t>FOG</t>
  </si>
  <si>
    <t>1F32C</t>
  </si>
  <si>
    <t>WIND BLOWING FACE</t>
  </si>
  <si>
    <t>1F32D</t>
  </si>
  <si>
    <t>HOT DOG</t>
  </si>
  <si>
    <t>1F32E</t>
  </si>
  <si>
    <t>TACO</t>
  </si>
  <si>
    <t>1F32F</t>
  </si>
  <si>
    <t>BURRITO</t>
  </si>
  <si>
    <t>1F330</t>
  </si>
  <si>
    <t>CHESTNUT</t>
  </si>
  <si>
    <t>1F331</t>
  </si>
  <si>
    <t>SEEDLING</t>
  </si>
  <si>
    <t>1F332</t>
  </si>
  <si>
    <t>EVERGREEN TREE</t>
  </si>
  <si>
    <t>1F333</t>
  </si>
  <si>
    <t>DECIDUOUS TREE</t>
  </si>
  <si>
    <t>1F334</t>
  </si>
  <si>
    <t>PALM TREE</t>
  </si>
  <si>
    <t>1F335</t>
  </si>
  <si>
    <t>CACTUS</t>
  </si>
  <si>
    <t>1F336</t>
  </si>
  <si>
    <t>HOT PEPPER</t>
  </si>
  <si>
    <t>1F337</t>
  </si>
  <si>
    <t>TULIP</t>
  </si>
  <si>
    <t>1F338</t>
  </si>
  <si>
    <t>CHERRY BLOSSOM</t>
  </si>
  <si>
    <t>1F339</t>
  </si>
  <si>
    <t>ROSE</t>
  </si>
  <si>
    <t>1F33A</t>
  </si>
  <si>
    <t>HIBISCUS</t>
  </si>
  <si>
    <t>1F33B</t>
  </si>
  <si>
    <t>SUNFLOWER</t>
  </si>
  <si>
    <t>1F33C</t>
  </si>
  <si>
    <t>BLOSSOM</t>
  </si>
  <si>
    <t>1F33D</t>
  </si>
  <si>
    <t>EAR OF MAIZE</t>
  </si>
  <si>
    <t>1F33E</t>
  </si>
  <si>
    <t>EAR OF RICE</t>
  </si>
  <si>
    <t>1F33F</t>
  </si>
  <si>
    <t>HERB</t>
  </si>
  <si>
    <t>1F340</t>
  </si>
  <si>
    <t>FOUR LEAF CLOVER</t>
  </si>
  <si>
    <t>1F341</t>
  </si>
  <si>
    <t>MAPLE LEAF</t>
  </si>
  <si>
    <t>1F342</t>
  </si>
  <si>
    <t>FALLEN LEAF</t>
  </si>
  <si>
    <t>1F343</t>
  </si>
  <si>
    <t>LEAF FLUTTERING IN WIND</t>
  </si>
  <si>
    <t>1F344</t>
  </si>
  <si>
    <t>MUSHROOM</t>
  </si>
  <si>
    <t>1F345</t>
  </si>
  <si>
    <t>TOMATO</t>
  </si>
  <si>
    <t>1F346</t>
  </si>
  <si>
    <t>AUBERGINE</t>
  </si>
  <si>
    <t>1F347</t>
  </si>
  <si>
    <t>GRAPES</t>
  </si>
  <si>
    <t>1F348</t>
  </si>
  <si>
    <t>MELON</t>
  </si>
  <si>
    <t>1F349</t>
  </si>
  <si>
    <t>WATERMELON</t>
  </si>
  <si>
    <t>1F34A</t>
  </si>
  <si>
    <t>TANGERINE</t>
  </si>
  <si>
    <t>1F34B</t>
  </si>
  <si>
    <t>LEMON</t>
  </si>
  <si>
    <t>1F34C</t>
  </si>
  <si>
    <t>BANANA</t>
  </si>
  <si>
    <t>1F34D</t>
  </si>
  <si>
    <t>PINEAPPLE</t>
  </si>
  <si>
    <t>1F34E</t>
  </si>
  <si>
    <t>RED APPLE</t>
  </si>
  <si>
    <t>1F34F</t>
  </si>
  <si>
    <t>GREEN APPLE</t>
  </si>
  <si>
    <t>1F350</t>
  </si>
  <si>
    <t>PEAR</t>
  </si>
  <si>
    <t>1F351</t>
  </si>
  <si>
    <t>PEACH</t>
  </si>
  <si>
    <t>1F352</t>
  </si>
  <si>
    <t>CHERRIES</t>
  </si>
  <si>
    <t>1F353</t>
  </si>
  <si>
    <t>STRAWBERRY</t>
  </si>
  <si>
    <t>1F354</t>
  </si>
  <si>
    <t>HAMBURGER</t>
  </si>
  <si>
    <t>1F355</t>
  </si>
  <si>
    <t>SLICE OF PIZZA</t>
  </si>
  <si>
    <t>1F356</t>
  </si>
  <si>
    <t>MEAT ON BONE</t>
  </si>
  <si>
    <t>1F357</t>
  </si>
  <si>
    <t>POULTRY LEG</t>
  </si>
  <si>
    <t>1F358</t>
  </si>
  <si>
    <t>RICE CRACKER</t>
  </si>
  <si>
    <t>1F359</t>
  </si>
  <si>
    <t>RICE BALL</t>
  </si>
  <si>
    <t>1F35A</t>
  </si>
  <si>
    <t>COOKED RICE</t>
  </si>
  <si>
    <t>1F35B</t>
  </si>
  <si>
    <t>CURRY AND RICE</t>
  </si>
  <si>
    <t>1F35C</t>
  </si>
  <si>
    <t>STEAMING BOWL</t>
  </si>
  <si>
    <t>1F35D</t>
  </si>
  <si>
    <t>SPAGHETTI</t>
  </si>
  <si>
    <t>1F35E</t>
  </si>
  <si>
    <t>BREAD</t>
  </si>
  <si>
    <t>1F35F</t>
  </si>
  <si>
    <t>FRENCH FRIES</t>
  </si>
  <si>
    <t>1F360</t>
  </si>
  <si>
    <t>ROASTED SWEET POTATO</t>
  </si>
  <si>
    <t>1F361</t>
  </si>
  <si>
    <t>DANGO</t>
  </si>
  <si>
    <t>1F362</t>
  </si>
  <si>
    <t>ODEN</t>
  </si>
  <si>
    <t>1F363</t>
  </si>
  <si>
    <t>SUSHI</t>
  </si>
  <si>
    <t>1F364</t>
  </si>
  <si>
    <t>FRIED SHRIMP</t>
  </si>
  <si>
    <t>1F365</t>
  </si>
  <si>
    <t>FISH CAKE WITH SWIRL DESIGN</t>
  </si>
  <si>
    <t>1F366</t>
  </si>
  <si>
    <t>SOFT ICE CREAM</t>
  </si>
  <si>
    <t>1F367</t>
  </si>
  <si>
    <t>SHAVED ICE</t>
  </si>
  <si>
    <t>1F368</t>
  </si>
  <si>
    <t>ICE CREAM</t>
  </si>
  <si>
    <t>1F369</t>
  </si>
  <si>
    <t>DOUGHNUT</t>
  </si>
  <si>
    <t>1F36A</t>
  </si>
  <si>
    <t>COOKIE</t>
  </si>
  <si>
    <t>1F36B</t>
  </si>
  <si>
    <t>CHOCOLATE BAR</t>
  </si>
  <si>
    <t>1F36C</t>
  </si>
  <si>
    <t>CANDY</t>
  </si>
  <si>
    <t>1F36D</t>
  </si>
  <si>
    <t>LOLLIPOP</t>
  </si>
  <si>
    <t>1F36E</t>
  </si>
  <si>
    <t>CUSTARD</t>
  </si>
  <si>
    <t>1F36F</t>
  </si>
  <si>
    <t>HONEY POT</t>
  </si>
  <si>
    <t>1F370</t>
  </si>
  <si>
    <t>SHORTCAKE</t>
  </si>
  <si>
    <t>1F371</t>
  </si>
  <si>
    <t>BENTO BOX</t>
  </si>
  <si>
    <t>1F372</t>
  </si>
  <si>
    <t>POT OF FOOD</t>
  </si>
  <si>
    <t>1F373</t>
  </si>
  <si>
    <t>COOKING</t>
  </si>
  <si>
    <t>1F374</t>
  </si>
  <si>
    <t>FORK AND KNIFE</t>
  </si>
  <si>
    <t>1F375</t>
  </si>
  <si>
    <t>TEACUP WITHOUT HANDLE</t>
  </si>
  <si>
    <t>1F376</t>
  </si>
  <si>
    <t>SAKE BOTTLE AND CUP</t>
  </si>
  <si>
    <t>1F377</t>
  </si>
  <si>
    <t>WINE GLASS</t>
  </si>
  <si>
    <t>1F378</t>
  </si>
  <si>
    <t>COCKTAIL GLASS</t>
  </si>
  <si>
    <t>1F379</t>
  </si>
  <si>
    <t>TROPICAL DRINK</t>
  </si>
  <si>
    <t>1F37A</t>
  </si>
  <si>
    <t>BEER MUG</t>
  </si>
  <si>
    <t>1F37B</t>
  </si>
  <si>
    <t>CLINKING BEER MUGS</t>
  </si>
  <si>
    <t>1F37C</t>
  </si>
  <si>
    <t>BABY BOTTLE</t>
  </si>
  <si>
    <t>1F37D</t>
  </si>
  <si>
    <t>FORK AND KNIFE WITH PLATE</t>
  </si>
  <si>
    <t>1F37E</t>
  </si>
  <si>
    <t>BOTTLE WITH POPPING CORK</t>
  </si>
  <si>
    <t>1F37F</t>
  </si>
  <si>
    <t>POPCORN</t>
  </si>
  <si>
    <t>1F380</t>
  </si>
  <si>
    <t>RIBBON</t>
  </si>
  <si>
    <t>1F381</t>
  </si>
  <si>
    <t>WRAPPED PRESENT</t>
  </si>
  <si>
    <t>1F382</t>
  </si>
  <si>
    <t>BIRTHDAY CAKE</t>
  </si>
  <si>
    <t>1F383</t>
  </si>
  <si>
    <t>JACK-O-LANTERN</t>
  </si>
  <si>
    <t>1F384</t>
  </si>
  <si>
    <t>CHRISTMAS TREE</t>
  </si>
  <si>
    <t>1F385</t>
  </si>
  <si>
    <t>FATHER CHRISTMAS</t>
  </si>
  <si>
    <t>1F386</t>
  </si>
  <si>
    <t>FIREWORKS</t>
  </si>
  <si>
    <t>1F387</t>
  </si>
  <si>
    <t>FIREWORK SPARKLER</t>
  </si>
  <si>
    <t>1F388</t>
  </si>
  <si>
    <t>BALLOON</t>
  </si>
  <si>
    <t>1F389</t>
  </si>
  <si>
    <t>PARTY POPPER</t>
  </si>
  <si>
    <t>1F38A</t>
  </si>
  <si>
    <t>CONFETTI BALL</t>
  </si>
  <si>
    <t>1F38B</t>
  </si>
  <si>
    <t>TANABATA TREE</t>
  </si>
  <si>
    <t>1F38C</t>
  </si>
  <si>
    <t>CROSSED FLAGS</t>
  </si>
  <si>
    <t>1F38D</t>
  </si>
  <si>
    <t>PINE DECORATION</t>
  </si>
  <si>
    <t>1F38E</t>
  </si>
  <si>
    <t>JAPANESE DOLLS</t>
  </si>
  <si>
    <t>1F38F</t>
  </si>
  <si>
    <t>CARP STREAMER</t>
  </si>
  <si>
    <t>1F390</t>
  </si>
  <si>
    <t>WIND CHIME</t>
  </si>
  <si>
    <t>1F391</t>
  </si>
  <si>
    <t>MOON VIEWING CEREMONY</t>
  </si>
  <si>
    <t>1F392</t>
  </si>
  <si>
    <t>SCHOOL SATCHEL</t>
  </si>
  <si>
    <t>1F393</t>
  </si>
  <si>
    <t>GRADUATION CAP</t>
  </si>
  <si>
    <t>1F394</t>
  </si>
  <si>
    <t>HEART WITH TIP ON THE LEFT</t>
  </si>
  <si>
    <t>1F395</t>
  </si>
  <si>
    <t>BOUQUET OF FLOWERS</t>
  </si>
  <si>
    <t>1F396</t>
  </si>
  <si>
    <t>MILITARY MEDAL</t>
  </si>
  <si>
    <t>1F397</t>
  </si>
  <si>
    <t>REMINDER RIBBON</t>
  </si>
  <si>
    <t>1F398</t>
  </si>
  <si>
    <t>MUSICAL KEYBOARD WITH JACKS</t>
  </si>
  <si>
    <t>1F399</t>
  </si>
  <si>
    <t>STUDIO MICROPHONE</t>
  </si>
  <si>
    <t>1F39A</t>
  </si>
  <si>
    <t>LEVEL SLIDER</t>
  </si>
  <si>
    <t>1F39B</t>
  </si>
  <si>
    <t>CONTROL KNOBS</t>
  </si>
  <si>
    <t>1F39C</t>
  </si>
  <si>
    <t>BEAMED ASCENDING MUSICAL NOTES</t>
  </si>
  <si>
    <t>1F39D</t>
  </si>
  <si>
    <t>BEAMED DESCENDING MUSICAL NOTES</t>
  </si>
  <si>
    <t>1F39E</t>
  </si>
  <si>
    <t>FILM FRAMES</t>
  </si>
  <si>
    <t>1F39F</t>
  </si>
  <si>
    <t>ADMISSION TICKETS</t>
  </si>
  <si>
    <t>1F3A0</t>
  </si>
  <si>
    <t>CAROUSEL HORSE</t>
  </si>
  <si>
    <t>1F3A1</t>
  </si>
  <si>
    <t>FERRIS WHEEL</t>
  </si>
  <si>
    <t>1F3A2</t>
  </si>
  <si>
    <t>ROLLER COASTER</t>
  </si>
  <si>
    <t>1F3A3</t>
  </si>
  <si>
    <t>FISHING POLE AND FISH</t>
  </si>
  <si>
    <t>1F3A4</t>
  </si>
  <si>
    <t>MICROPHONE</t>
  </si>
  <si>
    <t>1F3A5</t>
  </si>
  <si>
    <t>MOVIE CAMERA</t>
  </si>
  <si>
    <t>1F3A6</t>
  </si>
  <si>
    <t>CINEMA</t>
  </si>
  <si>
    <t>1F3A7</t>
  </si>
  <si>
    <t>HEADPHONE</t>
  </si>
  <si>
    <t>1F3A8</t>
  </si>
  <si>
    <t>ARTIST PALETTE</t>
  </si>
  <si>
    <t>1F3A9</t>
  </si>
  <si>
    <t>TOP HAT</t>
  </si>
  <si>
    <t>1F3AA</t>
  </si>
  <si>
    <t>CIRCUS TENT</t>
  </si>
  <si>
    <t>1F3AB</t>
  </si>
  <si>
    <t>TICKET</t>
  </si>
  <si>
    <t>1F3AC</t>
  </si>
  <si>
    <t>CLAPPER BOARD</t>
  </si>
  <si>
    <t>1F3AD</t>
  </si>
  <si>
    <t>PERFORMING ARTS</t>
  </si>
  <si>
    <t>1F3AE</t>
  </si>
  <si>
    <t>VIDEO GAME</t>
  </si>
  <si>
    <t>1F3AF</t>
  </si>
  <si>
    <t>DIRECT HIT</t>
  </si>
  <si>
    <t>1F3B0</t>
  </si>
  <si>
    <t>SLOT MACHINE</t>
  </si>
  <si>
    <t>1F3B1</t>
  </si>
  <si>
    <t>BILLIARDS</t>
  </si>
  <si>
    <t>1F3B2</t>
  </si>
  <si>
    <t>GAME DIE</t>
  </si>
  <si>
    <t>1F3B3</t>
  </si>
  <si>
    <t>BOWLING</t>
  </si>
  <si>
    <t>1F3B4</t>
  </si>
  <si>
    <t>FLOWER PLAYING CARDS</t>
  </si>
  <si>
    <t>1F3B5</t>
  </si>
  <si>
    <t>MUSICAL NOTE</t>
  </si>
  <si>
    <t>1F3B6</t>
  </si>
  <si>
    <t>MULTIPLE MUSICAL NOTES</t>
  </si>
  <si>
    <t>1F3B7</t>
  </si>
  <si>
    <t>SAXOPHONE</t>
  </si>
  <si>
    <t>1F3B8</t>
  </si>
  <si>
    <t>GUITAR</t>
  </si>
  <si>
    <t>1F3B9</t>
  </si>
  <si>
    <t>MUSICAL KEYBOARD</t>
  </si>
  <si>
    <t>1F3BA</t>
  </si>
  <si>
    <t>TRUMPET</t>
  </si>
  <si>
    <t>1F3BB</t>
  </si>
  <si>
    <t>VIOLIN</t>
  </si>
  <si>
    <t>1F3BC</t>
  </si>
  <si>
    <t>MUSICAL SCORE</t>
  </si>
  <si>
    <t>1F3BD</t>
  </si>
  <si>
    <t>RUNNING SHIRT WITH SASH</t>
  </si>
  <si>
    <t>1F3BE</t>
  </si>
  <si>
    <t>TENNIS RACQUET AND BALL</t>
  </si>
  <si>
    <t>1F3BF</t>
  </si>
  <si>
    <t>SKI AND SKI BOOT</t>
  </si>
  <si>
    <t>1F3C0</t>
  </si>
  <si>
    <t>BASKETBALL AND HOOP</t>
  </si>
  <si>
    <t>1F3C1</t>
  </si>
  <si>
    <t>CHEQUERED FLAG</t>
  </si>
  <si>
    <t>1F3C2</t>
  </si>
  <si>
    <t>SNOWBOARDER</t>
  </si>
  <si>
    <t>1F3C3</t>
  </si>
  <si>
    <t>RUNNER</t>
  </si>
  <si>
    <t>1F3C4</t>
  </si>
  <si>
    <t>SURFER</t>
  </si>
  <si>
    <t>1F3C5</t>
  </si>
  <si>
    <t>SPORTS MEDAL</t>
  </si>
  <si>
    <t>1F3C6</t>
  </si>
  <si>
    <t>TROPHY</t>
  </si>
  <si>
    <t>1F3C7</t>
  </si>
  <si>
    <t>HORSE RACING</t>
  </si>
  <si>
    <t>1F3C8</t>
  </si>
  <si>
    <t>AMERICAN FOOTBALL</t>
  </si>
  <si>
    <t>1F3C9</t>
  </si>
  <si>
    <t>RUGBY FOOTBALL</t>
  </si>
  <si>
    <t>1F3CA</t>
  </si>
  <si>
    <t>SWIMMER</t>
  </si>
  <si>
    <t>1F3CB</t>
  </si>
  <si>
    <t>WEIGHT LIFTER</t>
  </si>
  <si>
    <t>1F3CC</t>
  </si>
  <si>
    <t>GOLFER</t>
  </si>
  <si>
    <t>1F3CD</t>
  </si>
  <si>
    <t>RACING MOTORCYCLE</t>
  </si>
  <si>
    <t>1F3CE</t>
  </si>
  <si>
    <t>RACING CAR</t>
  </si>
  <si>
    <t>1F3CF</t>
  </si>
  <si>
    <t>CRICKET BAT AND BALL</t>
  </si>
  <si>
    <t>1F3D0</t>
  </si>
  <si>
    <t>VOLLEYBALL</t>
  </si>
  <si>
    <t>1F3D1</t>
  </si>
  <si>
    <t>FIELD HOCKEY STICK AND BALL</t>
  </si>
  <si>
    <t>1F3D2</t>
  </si>
  <si>
    <t>ICE HOCKEY STICK AND PUCK</t>
  </si>
  <si>
    <t>1F3D3</t>
  </si>
  <si>
    <t>TABLE TENNIS PADDLE AND BALL</t>
  </si>
  <si>
    <t>1F3D4</t>
  </si>
  <si>
    <t>SNOW CAPPED MOUNTAIN</t>
  </si>
  <si>
    <t>1F3D5</t>
  </si>
  <si>
    <t>CAMPING</t>
  </si>
  <si>
    <t>1F3D6</t>
  </si>
  <si>
    <t>BEACH WITH UMBRELLA</t>
  </si>
  <si>
    <t>1F3D7</t>
  </si>
  <si>
    <t>BUILDING CONSTRUCTION</t>
  </si>
  <si>
    <t>1F3D8</t>
  </si>
  <si>
    <t>HOUSE BUILDINGS</t>
  </si>
  <si>
    <t>1F3D9</t>
  </si>
  <si>
    <t>CITYSCAPE</t>
  </si>
  <si>
    <t>1F3DA</t>
  </si>
  <si>
    <t>DERELICT HOUSE BUILDING</t>
  </si>
  <si>
    <t>1F3DB</t>
  </si>
  <si>
    <t>CLASSICAL BUILDING</t>
  </si>
  <si>
    <t>1F3DC</t>
  </si>
  <si>
    <t>DESERT</t>
  </si>
  <si>
    <t>1F3DD</t>
  </si>
  <si>
    <t>DESERT ISLAND</t>
  </si>
  <si>
    <t>1F3DE</t>
  </si>
  <si>
    <t>NATIONAL PARK</t>
  </si>
  <si>
    <t>1F3DF</t>
  </si>
  <si>
    <t>STADIUM</t>
  </si>
  <si>
    <t>1F3E0</t>
  </si>
  <si>
    <t>HOUSE BUILDING</t>
  </si>
  <si>
    <t>1F3E1</t>
  </si>
  <si>
    <t>HOUSE WITH GARDEN</t>
  </si>
  <si>
    <t>1F3E2</t>
  </si>
  <si>
    <t>OFFICE BUILDING</t>
  </si>
  <si>
    <t>1F3E3</t>
  </si>
  <si>
    <t>JAPANESE POST OFFICE</t>
  </si>
  <si>
    <t>1F3E4</t>
  </si>
  <si>
    <t>EUROPEAN POST OFFICE</t>
  </si>
  <si>
    <t>1F3E5</t>
  </si>
  <si>
    <t>HOSPITAL</t>
  </si>
  <si>
    <t>1F3E6</t>
  </si>
  <si>
    <t>BANK</t>
  </si>
  <si>
    <t>1F3E7</t>
  </si>
  <si>
    <t>AUTOMATED TELLER MACHINE</t>
  </si>
  <si>
    <t>1F3E8</t>
  </si>
  <si>
    <t>HOTEL</t>
  </si>
  <si>
    <t>1F3E9</t>
  </si>
  <si>
    <t>LOVE HOTEL</t>
  </si>
  <si>
    <t>1F3EA</t>
  </si>
  <si>
    <t>CONVENIENCE STORE</t>
  </si>
  <si>
    <t>1F3EB</t>
  </si>
  <si>
    <t>SCHOOL</t>
  </si>
  <si>
    <t>1F3EC</t>
  </si>
  <si>
    <t>DEPARTMENT STORE</t>
  </si>
  <si>
    <t>1F3ED</t>
  </si>
  <si>
    <t>FACTORY</t>
  </si>
  <si>
    <t>1F3EE</t>
  </si>
  <si>
    <t>IZAKAYA LANTERN</t>
  </si>
  <si>
    <t>1F3EF</t>
  </si>
  <si>
    <t>JAPANESE CASTLE</t>
  </si>
  <si>
    <t>1F3F0</t>
  </si>
  <si>
    <t>EUROPEAN CASTLE</t>
  </si>
  <si>
    <t>1F3F1</t>
  </si>
  <si>
    <t>WHITE PENNANT</t>
  </si>
  <si>
    <t>1F3F2</t>
  </si>
  <si>
    <t>BLACK PENNANT</t>
  </si>
  <si>
    <t>1F3F3</t>
  </si>
  <si>
    <t>WAVING WHITE FLAG</t>
  </si>
  <si>
    <t>1F3F4</t>
  </si>
  <si>
    <t>WAVING BLACK FLAG</t>
  </si>
  <si>
    <t>1F3F5</t>
  </si>
  <si>
    <t>ROSETTE</t>
  </si>
  <si>
    <t>1F3F6</t>
  </si>
  <si>
    <t>BLACK ROSETTE</t>
  </si>
  <si>
    <t>1F3F7</t>
  </si>
  <si>
    <t>LABEL</t>
  </si>
  <si>
    <t>1F3F8</t>
  </si>
  <si>
    <t>BADMINTON RACQUET AND SHUTTLECOCK</t>
  </si>
  <si>
    <t>1F3F9</t>
  </si>
  <si>
    <t>BOW AND ARROW</t>
  </si>
  <si>
    <t>1F3FA</t>
  </si>
  <si>
    <t>AMPHORA</t>
  </si>
  <si>
    <t>1F400</t>
  </si>
  <si>
    <t>RAT</t>
  </si>
  <si>
    <t>1F401</t>
  </si>
  <si>
    <t>MOUSE</t>
  </si>
  <si>
    <t>1F402</t>
  </si>
  <si>
    <t>OX</t>
  </si>
  <si>
    <t>1F403</t>
  </si>
  <si>
    <t>WATER BUFFALO</t>
  </si>
  <si>
    <t>1F404</t>
  </si>
  <si>
    <t>COW</t>
  </si>
  <si>
    <t>1F405</t>
  </si>
  <si>
    <t>TIGER</t>
  </si>
  <si>
    <t>1F406</t>
  </si>
  <si>
    <t>LEOPARD</t>
  </si>
  <si>
    <t>1F407</t>
  </si>
  <si>
    <t>RABBIT</t>
  </si>
  <si>
    <t>1F408</t>
  </si>
  <si>
    <t>CAT</t>
  </si>
  <si>
    <t>1F409</t>
  </si>
  <si>
    <t>DRAGON</t>
  </si>
  <si>
    <t>1F40A</t>
  </si>
  <si>
    <t>CROCODILE</t>
  </si>
  <si>
    <t>1F40B</t>
  </si>
  <si>
    <t>WHALE</t>
  </si>
  <si>
    <t>1F40C</t>
  </si>
  <si>
    <t>SNAIL</t>
  </si>
  <si>
    <t>1F40D</t>
  </si>
  <si>
    <t>SNAKE</t>
  </si>
  <si>
    <t>1F40E</t>
  </si>
  <si>
    <t>HORSE</t>
  </si>
  <si>
    <t>1F40F</t>
  </si>
  <si>
    <t>RAM</t>
  </si>
  <si>
    <t>1F410</t>
  </si>
  <si>
    <t>GOAT</t>
  </si>
  <si>
    <t>1F411</t>
  </si>
  <si>
    <t>SHEEP</t>
  </si>
  <si>
    <t>1F412</t>
  </si>
  <si>
    <t>MONKEY</t>
  </si>
  <si>
    <t>1F413</t>
  </si>
  <si>
    <t>ROOSTER</t>
  </si>
  <si>
    <t>1F414</t>
  </si>
  <si>
    <t>CHICKEN</t>
  </si>
  <si>
    <t>1F415</t>
  </si>
  <si>
    <t>DOG</t>
  </si>
  <si>
    <t>1F416</t>
  </si>
  <si>
    <t>PIG</t>
  </si>
  <si>
    <t>1F417</t>
  </si>
  <si>
    <t>BOAR</t>
  </si>
  <si>
    <t>1F418</t>
  </si>
  <si>
    <t>ELEPHANT</t>
  </si>
  <si>
    <t>1F419</t>
  </si>
  <si>
    <t>OCTOPUS</t>
  </si>
  <si>
    <t>1F41A</t>
  </si>
  <si>
    <t>SPIRAL SHELL</t>
  </si>
  <si>
    <t>1F41B</t>
  </si>
  <si>
    <t>BUG</t>
  </si>
  <si>
    <t>1F41C</t>
  </si>
  <si>
    <t>ANT</t>
  </si>
  <si>
    <t>1F41D</t>
  </si>
  <si>
    <t>HONEYBEE</t>
  </si>
  <si>
    <t>1F41E</t>
  </si>
  <si>
    <t>LADY BEETLE</t>
  </si>
  <si>
    <t>1F41F</t>
  </si>
  <si>
    <t>FISH</t>
  </si>
  <si>
    <t>1F420</t>
  </si>
  <si>
    <t>TROPICAL FISH</t>
  </si>
  <si>
    <t>1F421</t>
  </si>
  <si>
    <t>BLOWFISH</t>
  </si>
  <si>
    <t>1F422</t>
  </si>
  <si>
    <t>TURTLE</t>
  </si>
  <si>
    <t>1F423</t>
  </si>
  <si>
    <t>HATCHING CHICK</t>
  </si>
  <si>
    <t>1F424</t>
  </si>
  <si>
    <t>BABY CHICK</t>
  </si>
  <si>
    <t>1F425</t>
  </si>
  <si>
    <t>FRONT-FACING BABY CHICK</t>
  </si>
  <si>
    <t>1F426</t>
  </si>
  <si>
    <t>BIRD</t>
  </si>
  <si>
    <t>1F427</t>
  </si>
  <si>
    <t>PENGUIN</t>
  </si>
  <si>
    <t>1F428</t>
  </si>
  <si>
    <t>KOALA</t>
  </si>
  <si>
    <t>1F429</t>
  </si>
  <si>
    <t>POODLE</t>
  </si>
  <si>
    <t>1F42A</t>
  </si>
  <si>
    <t>DROMEDARY CAMEL</t>
  </si>
  <si>
    <t>1F42B</t>
  </si>
  <si>
    <t>BACTRIAN CAMEL</t>
  </si>
  <si>
    <t>1F42C</t>
  </si>
  <si>
    <t>DOLPHIN</t>
  </si>
  <si>
    <t>1F42D</t>
  </si>
  <si>
    <t>MOUSE FACE</t>
  </si>
  <si>
    <t>1F42E</t>
  </si>
  <si>
    <t>COW FACE</t>
  </si>
  <si>
    <t>1F42F</t>
  </si>
  <si>
    <t>TIGER FACE</t>
  </si>
  <si>
    <t>1F430</t>
  </si>
  <si>
    <t>RABBIT FACE</t>
  </si>
  <si>
    <t>1F431</t>
  </si>
  <si>
    <t>CAT FACE</t>
  </si>
  <si>
    <t>1F432</t>
  </si>
  <si>
    <t>DRAGON FACE</t>
  </si>
  <si>
    <t>1F433</t>
  </si>
  <si>
    <t>SPOUTING WHALE</t>
  </si>
  <si>
    <t>1F434</t>
  </si>
  <si>
    <t>HORSE FACE</t>
  </si>
  <si>
    <t>1F435</t>
  </si>
  <si>
    <t>MONKEY FACE</t>
  </si>
  <si>
    <t>1F436</t>
  </si>
  <si>
    <t>DOG FACE</t>
  </si>
  <si>
    <t>1F437</t>
  </si>
  <si>
    <t>PIG FACE</t>
  </si>
  <si>
    <t>1F438</t>
  </si>
  <si>
    <t>FROG FACE</t>
  </si>
  <si>
    <t>1F439</t>
  </si>
  <si>
    <t>HAMSTER FACE</t>
  </si>
  <si>
    <t>1F43A</t>
  </si>
  <si>
    <t>WOLF FACE</t>
  </si>
  <si>
    <t>1F43B</t>
  </si>
  <si>
    <t>BEAR FACE</t>
  </si>
  <si>
    <t>1F43C</t>
  </si>
  <si>
    <t>PANDA FACE</t>
  </si>
  <si>
    <t>1F43D</t>
  </si>
  <si>
    <t>PIG NOSE</t>
  </si>
  <si>
    <t>1F43E</t>
  </si>
  <si>
    <t>PAW PRINTS</t>
  </si>
  <si>
    <t>1F43F</t>
  </si>
  <si>
    <t>CHIPMUNK</t>
  </si>
  <si>
    <t>1F440</t>
  </si>
  <si>
    <t>EYES</t>
  </si>
  <si>
    <t>1F441</t>
  </si>
  <si>
    <t>EYE</t>
  </si>
  <si>
    <t>1F442</t>
  </si>
  <si>
    <t>EAR</t>
  </si>
  <si>
    <t>1F443</t>
  </si>
  <si>
    <t>NOSE</t>
  </si>
  <si>
    <t>1F444</t>
  </si>
  <si>
    <t>MOUTH</t>
  </si>
  <si>
    <t>1F445</t>
  </si>
  <si>
    <t>TONGUE</t>
  </si>
  <si>
    <t>1F446</t>
  </si>
  <si>
    <t>WHITE UP POINTING BACKHAND INDEX</t>
  </si>
  <si>
    <t>1F447</t>
  </si>
  <si>
    <t>WHITE DOWN POINTING BACKHAND INDEX</t>
  </si>
  <si>
    <t>1F448</t>
  </si>
  <si>
    <t>WHITE LEFT POINTING BACKHAND INDEX</t>
  </si>
  <si>
    <t>1F449</t>
  </si>
  <si>
    <t>WHITE RIGHT POINTING BACKHAND INDEX</t>
  </si>
  <si>
    <t>1F44A</t>
  </si>
  <si>
    <t>FISTED HAND SIGN</t>
  </si>
  <si>
    <t>1F44B</t>
  </si>
  <si>
    <t>WAVING HAND SIGN</t>
  </si>
  <si>
    <t>1F44C</t>
  </si>
  <si>
    <t>OK HAND SIGN</t>
  </si>
  <si>
    <t>1F44D</t>
  </si>
  <si>
    <t>THUMBS UP SIGN</t>
  </si>
  <si>
    <t>1F44E</t>
  </si>
  <si>
    <t>THUMBS DOWN SIGN</t>
  </si>
  <si>
    <t>1F44F</t>
  </si>
  <si>
    <t>CLAPPING HANDS SIGN</t>
  </si>
  <si>
    <t>1F450</t>
  </si>
  <si>
    <t>OPEN HANDS SIGN</t>
  </si>
  <si>
    <t>1F451</t>
  </si>
  <si>
    <t>CROWN</t>
  </si>
  <si>
    <t>1F452</t>
  </si>
  <si>
    <t>WOMANS HAT</t>
  </si>
  <si>
    <t>1F453</t>
  </si>
  <si>
    <t>EYEGLASSES</t>
  </si>
  <si>
    <t>1F454</t>
  </si>
  <si>
    <t>NECKTIE</t>
  </si>
  <si>
    <t>1F455</t>
  </si>
  <si>
    <t>T-SHIRT</t>
  </si>
  <si>
    <t>1F456</t>
  </si>
  <si>
    <t>JEANS</t>
  </si>
  <si>
    <t>1F457</t>
  </si>
  <si>
    <t>DRESS</t>
  </si>
  <si>
    <t>1F458</t>
  </si>
  <si>
    <t>KIMONO</t>
  </si>
  <si>
    <t>1F459</t>
  </si>
  <si>
    <t>BIKINI</t>
  </si>
  <si>
    <t>1F45A</t>
  </si>
  <si>
    <t>WOMANS CLOTHES</t>
  </si>
  <si>
    <t>1F45B</t>
  </si>
  <si>
    <t>PURSE</t>
  </si>
  <si>
    <t>1F45C</t>
  </si>
  <si>
    <t>HANDBAG</t>
  </si>
  <si>
    <t>1F45D</t>
  </si>
  <si>
    <t>POUCH</t>
  </si>
  <si>
    <t>1F45E</t>
  </si>
  <si>
    <t>MANS SHOE</t>
  </si>
  <si>
    <t>1F45F</t>
  </si>
  <si>
    <t>ATHLETIC SHOE</t>
  </si>
  <si>
    <t>1F460</t>
  </si>
  <si>
    <t>HIGH-HEELED SHOE</t>
  </si>
  <si>
    <t>1F461</t>
  </si>
  <si>
    <t>WOMANS SANDAL</t>
  </si>
  <si>
    <t>1F462</t>
  </si>
  <si>
    <t>WOMANS BOOTS</t>
  </si>
  <si>
    <t>1F463</t>
  </si>
  <si>
    <t>FOOTPRINTS</t>
  </si>
  <si>
    <t>1F464</t>
  </si>
  <si>
    <t>BUST IN SILHOUETTE</t>
  </si>
  <si>
    <t>1F465</t>
  </si>
  <si>
    <t>BUSTS IN SILHOUETTE</t>
  </si>
  <si>
    <t>1F466</t>
  </si>
  <si>
    <t>BOY</t>
  </si>
  <si>
    <t>1F467</t>
  </si>
  <si>
    <t>GIRL</t>
  </si>
  <si>
    <t>1F468</t>
  </si>
  <si>
    <t>MAN</t>
  </si>
  <si>
    <t>1F469</t>
  </si>
  <si>
    <t>WOMAN</t>
  </si>
  <si>
    <t>1F46A</t>
  </si>
  <si>
    <t>FAMILY</t>
  </si>
  <si>
    <t>1F46B</t>
  </si>
  <si>
    <t>MAN AND WOMAN HOLDING HANDS</t>
  </si>
  <si>
    <t>1F46C</t>
  </si>
  <si>
    <t>TWO MEN HOLDING HANDS</t>
  </si>
  <si>
    <t>1F46D</t>
  </si>
  <si>
    <t>TWO WOMEN HOLDING HANDS</t>
  </si>
  <si>
    <t>1F46E</t>
  </si>
  <si>
    <t>POLICE OFFICER</t>
  </si>
  <si>
    <t>1F46F</t>
  </si>
  <si>
    <t>WOMAN WITH BUNNY EARS</t>
  </si>
  <si>
    <t>1F470</t>
  </si>
  <si>
    <t>BRIDE WITH VEIL</t>
  </si>
  <si>
    <t>1F471</t>
  </si>
  <si>
    <t>PERSON WITH BLOND HAIR</t>
  </si>
  <si>
    <t>1F472</t>
  </si>
  <si>
    <t>MAN WITH GUA PI MAO</t>
  </si>
  <si>
    <t>1F473</t>
  </si>
  <si>
    <t>MAN WITH TURBAN</t>
  </si>
  <si>
    <t>1F474</t>
  </si>
  <si>
    <t>OLDER MAN</t>
  </si>
  <si>
    <t>1F475</t>
  </si>
  <si>
    <t>OLDER WOMAN</t>
  </si>
  <si>
    <t>1F476</t>
  </si>
  <si>
    <t>BABY</t>
  </si>
  <si>
    <t>1F477</t>
  </si>
  <si>
    <t>CONSTRUCTION WORKER</t>
  </si>
  <si>
    <t>1F478</t>
  </si>
  <si>
    <t>PRINCESS</t>
  </si>
  <si>
    <t>1F479</t>
  </si>
  <si>
    <t>JAPANESE OGRE</t>
  </si>
  <si>
    <t>1F47A</t>
  </si>
  <si>
    <t>JAPANESE GOBLIN</t>
  </si>
  <si>
    <t>1F47B</t>
  </si>
  <si>
    <t>GHOST</t>
  </si>
  <si>
    <t>1F47C</t>
  </si>
  <si>
    <t>BABY ANGEL</t>
  </si>
  <si>
    <t>1F47D</t>
  </si>
  <si>
    <t>EXTRATERRESTRIAL ALIEN</t>
  </si>
  <si>
    <t>1F47E</t>
  </si>
  <si>
    <t>ALIEN MONSTER</t>
  </si>
  <si>
    <t>1F47F</t>
  </si>
  <si>
    <t>IMP</t>
  </si>
  <si>
    <t>1F480</t>
  </si>
  <si>
    <t>SKULL</t>
  </si>
  <si>
    <t>1F481</t>
  </si>
  <si>
    <t>INFORMATION DESK PERSON</t>
  </si>
  <si>
    <t>1F482</t>
  </si>
  <si>
    <t>GUARDSMAN</t>
  </si>
  <si>
    <t>1F483</t>
  </si>
  <si>
    <t>DANCER</t>
  </si>
  <si>
    <t>1F484</t>
  </si>
  <si>
    <t>LIPSTICK</t>
  </si>
  <si>
    <t>1F485</t>
  </si>
  <si>
    <t>NAIL POLISH</t>
  </si>
  <si>
    <t>1F486</t>
  </si>
  <si>
    <t>FACE MASSAGE</t>
  </si>
  <si>
    <t>1F487</t>
  </si>
  <si>
    <t>HAIRCUT</t>
  </si>
  <si>
    <t>1F488</t>
  </si>
  <si>
    <t>BARBER POLE</t>
  </si>
  <si>
    <t>1F489</t>
  </si>
  <si>
    <t>SYRINGE</t>
  </si>
  <si>
    <t>1F48A</t>
  </si>
  <si>
    <t>PILL</t>
  </si>
  <si>
    <t>1F48B</t>
  </si>
  <si>
    <t>KISS MARK</t>
  </si>
  <si>
    <t>1F48C</t>
  </si>
  <si>
    <t>LOVE LETTER</t>
  </si>
  <si>
    <t>1F48D</t>
  </si>
  <si>
    <t>RING</t>
  </si>
  <si>
    <t>1F48E</t>
  </si>
  <si>
    <t>GEM STONE</t>
  </si>
  <si>
    <t>1F48F</t>
  </si>
  <si>
    <t>KISS</t>
  </si>
  <si>
    <t>1F490</t>
  </si>
  <si>
    <t>BOUQUET</t>
  </si>
  <si>
    <t>1F491</t>
  </si>
  <si>
    <t>COUPLE WITH HEART</t>
  </si>
  <si>
    <t>1F492</t>
  </si>
  <si>
    <t>WEDDING</t>
  </si>
  <si>
    <t>1F493</t>
  </si>
  <si>
    <t>BEATING HEART</t>
  </si>
  <si>
    <t>1F494</t>
  </si>
  <si>
    <t>BROKEN HEART</t>
  </si>
  <si>
    <t>1F495</t>
  </si>
  <si>
    <t>TWO HEARTS</t>
  </si>
  <si>
    <t>1F496</t>
  </si>
  <si>
    <t>SPARKLING HEART</t>
  </si>
  <si>
    <t>1F497</t>
  </si>
  <si>
    <t>GROWING HEART</t>
  </si>
  <si>
    <t>1F498</t>
  </si>
  <si>
    <t>HEART WITH ARROW</t>
  </si>
  <si>
    <t>1F499</t>
  </si>
  <si>
    <t>BLUE HEART</t>
  </si>
  <si>
    <t>1F49A</t>
  </si>
  <si>
    <t>GREEN HEART</t>
  </si>
  <si>
    <t>1F49B</t>
  </si>
  <si>
    <t>YELLOW HEART</t>
  </si>
  <si>
    <t>1F49C</t>
  </si>
  <si>
    <t>PURPLE HEART</t>
  </si>
  <si>
    <t>1F49D</t>
  </si>
  <si>
    <t>HEART WITH RIBBON</t>
  </si>
  <si>
    <t>1F49E</t>
  </si>
  <si>
    <t>REVOLVING HEARTS</t>
  </si>
  <si>
    <t>1F49F</t>
  </si>
  <si>
    <t>HEART DECORATION</t>
  </si>
  <si>
    <t>1F4A0</t>
  </si>
  <si>
    <t>DIAMOND SHAPE WITH A DOT INSIDE</t>
  </si>
  <si>
    <t>1F4A1</t>
  </si>
  <si>
    <t>ELECTRIC LIGHT BULB</t>
  </si>
  <si>
    <t>1F4A2</t>
  </si>
  <si>
    <t>ANGER SYMBOL</t>
  </si>
  <si>
    <t>1F4A3</t>
  </si>
  <si>
    <t>BOMB</t>
  </si>
  <si>
    <t>1F4A4</t>
  </si>
  <si>
    <t>SLEEPING SYMBOL</t>
  </si>
  <si>
    <t>1F4A5</t>
  </si>
  <si>
    <t>COLLISION SYMBOL</t>
  </si>
  <si>
    <t>1F4A6</t>
  </si>
  <si>
    <t>SPLASHING SWEAT SYMBOL</t>
  </si>
  <si>
    <t>1F4A7</t>
  </si>
  <si>
    <t>DROPLET</t>
  </si>
  <si>
    <t>1F4A8</t>
  </si>
  <si>
    <t>DASH SYMBOL</t>
  </si>
  <si>
    <t>1F4A9</t>
  </si>
  <si>
    <t>PILE OF POO</t>
  </si>
  <si>
    <t>1F4AA</t>
  </si>
  <si>
    <t>FLEXED BICEPS</t>
  </si>
  <si>
    <t>1F4AB</t>
  </si>
  <si>
    <t>DIZZY SYMBOL</t>
  </si>
  <si>
    <t>1F4AC</t>
  </si>
  <si>
    <t>SPEECH BALLOON</t>
  </si>
  <si>
    <t>1F4AD</t>
  </si>
  <si>
    <t>THOUGHT BALLOON</t>
  </si>
  <si>
    <t>1F4AE</t>
  </si>
  <si>
    <t>WHITE FLOWER</t>
  </si>
  <si>
    <t>1F4AF</t>
  </si>
  <si>
    <t>HUNDRED POINTS SYMBOL</t>
  </si>
  <si>
    <t>1F4B0</t>
  </si>
  <si>
    <t>MONEY BAG</t>
  </si>
  <si>
    <t>1F4B1</t>
  </si>
  <si>
    <t>CURRENCY EXCHANGE</t>
  </si>
  <si>
    <t>1F4B2</t>
  </si>
  <si>
    <t>HEAVY DOLLAR SIGN</t>
  </si>
  <si>
    <t>1F4B3</t>
  </si>
  <si>
    <t>CREDIT CARD</t>
  </si>
  <si>
    <t>1F4B4</t>
  </si>
  <si>
    <t>BANKNOTE WITH YEN SIGN</t>
  </si>
  <si>
    <t>1F4B5</t>
  </si>
  <si>
    <t>BANKNOTE WITH DOLLAR SIGN</t>
  </si>
  <si>
    <t>1F4B6</t>
  </si>
  <si>
    <t>BANKNOTE WITH EURO SIGN</t>
  </si>
  <si>
    <t>1F4B7</t>
  </si>
  <si>
    <t>BANKNOTE WITH POUND SIGN</t>
  </si>
  <si>
    <t>1F4B8</t>
  </si>
  <si>
    <t>MONEY WITH WINGS</t>
  </si>
  <si>
    <t>1F4B9</t>
  </si>
  <si>
    <t>CHART WITH UPWARDS TREND AND YEN SIGN</t>
  </si>
  <si>
    <t>1F4BA</t>
  </si>
  <si>
    <t>SEAT</t>
  </si>
  <si>
    <t>1F4BB</t>
  </si>
  <si>
    <t>PERSONAL COMPUTER</t>
  </si>
  <si>
    <t>1F4BC</t>
  </si>
  <si>
    <t>BRIEFCASE</t>
  </si>
  <si>
    <t>1F4BD</t>
  </si>
  <si>
    <t>MINIDISC</t>
  </si>
  <si>
    <t>1F4BE</t>
  </si>
  <si>
    <t>FLOPPY DISK</t>
  </si>
  <si>
    <t>1F4BF</t>
  </si>
  <si>
    <t>OPTICAL DISC</t>
  </si>
  <si>
    <t>1F4C0</t>
  </si>
  <si>
    <t>DVD</t>
  </si>
  <si>
    <t>1F4C1</t>
  </si>
  <si>
    <t>FILE FOLDER</t>
  </si>
  <si>
    <t>1F4C2</t>
  </si>
  <si>
    <t>OPEN FILE FOLDER</t>
  </si>
  <si>
    <t>1F4C3</t>
  </si>
  <si>
    <t>PAGE WITH CURL</t>
  </si>
  <si>
    <t>1F4C4</t>
  </si>
  <si>
    <t>PAGE FACING UP</t>
  </si>
  <si>
    <t>1F4C5</t>
  </si>
  <si>
    <t>CALENDAR</t>
  </si>
  <si>
    <t>1F4C6</t>
  </si>
  <si>
    <t>TEAR-OFF CALENDAR</t>
  </si>
  <si>
    <t>1F4C7</t>
  </si>
  <si>
    <t>CARD INDEX</t>
  </si>
  <si>
    <t>1F4C8</t>
  </si>
  <si>
    <t>CHART WITH UPWARDS TREND</t>
  </si>
  <si>
    <t>1F4C9</t>
  </si>
  <si>
    <t>CHART WITH DOWNWARDS TREND</t>
  </si>
  <si>
    <t>1F4CA</t>
  </si>
  <si>
    <t>BAR CHART</t>
  </si>
  <si>
    <t>1F4CB</t>
  </si>
  <si>
    <t>CLIPBOARD</t>
  </si>
  <si>
    <t>1F4CC</t>
  </si>
  <si>
    <t>PUSHPIN</t>
  </si>
  <si>
    <t>1F4CD</t>
  </si>
  <si>
    <t>ROUND PUSHPIN</t>
  </si>
  <si>
    <t>1F4CE</t>
  </si>
  <si>
    <t>PAPERCLIP</t>
  </si>
  <si>
    <t>1F4CF</t>
  </si>
  <si>
    <t>STRAIGHT RULER</t>
  </si>
  <si>
    <t>1F4D0</t>
  </si>
  <si>
    <t>TRIANGULAR RULER</t>
  </si>
  <si>
    <t>1F4D1</t>
  </si>
  <si>
    <t>BOOKMARK TABS</t>
  </si>
  <si>
    <t>1F4D2</t>
  </si>
  <si>
    <t>LEDGER</t>
  </si>
  <si>
    <t>1F4D3</t>
  </si>
  <si>
    <t>NOTEBOOK</t>
  </si>
  <si>
    <t>1F4D4</t>
  </si>
  <si>
    <t>NOTEBOOK WITH DECORATIVE COVER</t>
  </si>
  <si>
    <t>1F4D5</t>
  </si>
  <si>
    <t>CLOSED BOOK</t>
  </si>
  <si>
    <t>1F4D6</t>
  </si>
  <si>
    <t>OPEN BOOK</t>
  </si>
  <si>
    <t>1F4D7</t>
  </si>
  <si>
    <t>GREEN BOOK</t>
  </si>
  <si>
    <t>1F4D8</t>
  </si>
  <si>
    <t>BLUE BOOK</t>
  </si>
  <si>
    <t>1F4D9</t>
  </si>
  <si>
    <t>ORANGE BOOK</t>
  </si>
  <si>
    <t>1F4DA</t>
  </si>
  <si>
    <t>BOOKS</t>
  </si>
  <si>
    <t>1F4DB</t>
  </si>
  <si>
    <t>NAME BADGE</t>
  </si>
  <si>
    <t>1F4DC</t>
  </si>
  <si>
    <t>SCROLL</t>
  </si>
  <si>
    <t>1F4DD</t>
  </si>
  <si>
    <t>MEMO</t>
  </si>
  <si>
    <t>1F4DE</t>
  </si>
  <si>
    <t>TELEPHONE RECEIVER</t>
  </si>
  <si>
    <t>1F4DF</t>
  </si>
  <si>
    <t>PAGER</t>
  </si>
  <si>
    <t>1F4E0</t>
  </si>
  <si>
    <t>FAX MACHINE</t>
  </si>
  <si>
    <t>1F4E1</t>
  </si>
  <si>
    <t>SATELLITE ANTENNA</t>
  </si>
  <si>
    <t>1F4E2</t>
  </si>
  <si>
    <t>PUBLIC ADDRESS LOUDSPEAKER</t>
  </si>
  <si>
    <t>1F4E3</t>
  </si>
  <si>
    <t>CHEERING MEGAPHONE</t>
  </si>
  <si>
    <t>1F4E4</t>
  </si>
  <si>
    <t>OUTBOX TRAY</t>
  </si>
  <si>
    <t>1F4E5</t>
  </si>
  <si>
    <t>INBOX TRAY</t>
  </si>
  <si>
    <t>1F4E6</t>
  </si>
  <si>
    <t>PACKAGE</t>
  </si>
  <si>
    <t>1F4E7</t>
  </si>
  <si>
    <t>E-MAIL SYMBOL</t>
  </si>
  <si>
    <t>1F4E8</t>
  </si>
  <si>
    <t>INCOMING ENVELOPE</t>
  </si>
  <si>
    <t>1F4E9</t>
  </si>
  <si>
    <t>ENVELOPE WITH DOWNWARDS ARROW ABOVE</t>
  </si>
  <si>
    <t>1F4EA</t>
  </si>
  <si>
    <t>CLOSED MAILBOX WITH LOWERED FLAG</t>
  </si>
  <si>
    <t>1F4EB</t>
  </si>
  <si>
    <t>CLOSED MAILBOX WITH RAISED FLAG</t>
  </si>
  <si>
    <t>1F4EC</t>
  </si>
  <si>
    <t>OPEN MAILBOX WITH RAISED FLAG</t>
  </si>
  <si>
    <t>1F4ED</t>
  </si>
  <si>
    <t>OPEN MAILBOX WITH LOWERED FLAG</t>
  </si>
  <si>
    <t>1F4EE</t>
  </si>
  <si>
    <t>POSTBOX</t>
  </si>
  <si>
    <t>1F4EF</t>
  </si>
  <si>
    <t>POSTAL HORN</t>
  </si>
  <si>
    <t>1F4F0</t>
  </si>
  <si>
    <t>NEWSPAPER</t>
  </si>
  <si>
    <t>1F4F1</t>
  </si>
  <si>
    <t>MOBILE PHONE</t>
  </si>
  <si>
    <t>1F4F2</t>
  </si>
  <si>
    <t>MOBILE PHONE WITH RIGHTWARDS ARROW AT LEFT</t>
  </si>
  <si>
    <t>1F4F3</t>
  </si>
  <si>
    <t>VIBRATION MODE</t>
  </si>
  <si>
    <t>1F4F4</t>
  </si>
  <si>
    <t>MOBILE PHONE OFF</t>
  </si>
  <si>
    <t>1F4F5</t>
  </si>
  <si>
    <t>NO MOBILE PHONES</t>
  </si>
  <si>
    <t>1F4F6</t>
  </si>
  <si>
    <t>ANTENNA WITH BARS</t>
  </si>
  <si>
    <t>1F4F7</t>
  </si>
  <si>
    <t>CAMERA</t>
  </si>
  <si>
    <t>1F4F8</t>
  </si>
  <si>
    <t>CAMERA WITH FLASH</t>
  </si>
  <si>
    <t>1F4F9</t>
  </si>
  <si>
    <t>VIDEO CAMERA</t>
  </si>
  <si>
    <t>1F4FA</t>
  </si>
  <si>
    <t>TELEVISION</t>
  </si>
  <si>
    <t>1F4FB</t>
  </si>
  <si>
    <t>RADIO</t>
  </si>
  <si>
    <t>1F4FC</t>
  </si>
  <si>
    <t>VIDEOCASSETTE</t>
  </si>
  <si>
    <t>1F4FD</t>
  </si>
  <si>
    <t>FILM PROJECTOR</t>
  </si>
  <si>
    <t>1F4FE</t>
  </si>
  <si>
    <t>PORTABLE STEREO</t>
  </si>
  <si>
    <t>1F4FF</t>
  </si>
  <si>
    <t>PRAYER BEADS</t>
  </si>
  <si>
    <t>1F500</t>
  </si>
  <si>
    <t>TWISTED RIGHTWARDS ARROWS</t>
  </si>
  <si>
    <t>1F501</t>
  </si>
  <si>
    <t>CLOCKWISE RIGHTWARDS AND LEFTWARDS OPEN CIRCLE ARROWS</t>
  </si>
  <si>
    <t>1F502</t>
  </si>
  <si>
    <t>CLOCKWISE RIGHTWARDS AND LEFTWARDS OPEN CIRCLE ARROWS WITH CIRCLED ONE OVERLAY</t>
  </si>
  <si>
    <t>1F503</t>
  </si>
  <si>
    <t>CLOCKWISE DOWNWARDS AND UPWARDS OPEN CIRCLE ARROWS</t>
  </si>
  <si>
    <t>1F504</t>
  </si>
  <si>
    <t>ANTICLOCKWISE DOWNWARDS AND UPWARDS OPEN CIRCLE ARROWS</t>
  </si>
  <si>
    <t>1F505</t>
  </si>
  <si>
    <t>LOW BRIGHTNESS SYMBOL</t>
  </si>
  <si>
    <t>1F506</t>
  </si>
  <si>
    <t>HIGH BRIGHTNESS SYMBOL</t>
  </si>
  <si>
    <t>1F507</t>
  </si>
  <si>
    <t>SPEAKER WITH CANCELLATION STROKE</t>
  </si>
  <si>
    <t>1F508</t>
  </si>
  <si>
    <t>SPEAKER</t>
  </si>
  <si>
    <t>1F509</t>
  </si>
  <si>
    <t>SPEAKER WITH ONE SOUND WAVE</t>
  </si>
  <si>
    <t>1F50A</t>
  </si>
  <si>
    <t>SPEAKER WITH THREE SOUND WAVES</t>
  </si>
  <si>
    <t>1F50B</t>
  </si>
  <si>
    <t>BATTERY</t>
  </si>
  <si>
    <t>1F50C</t>
  </si>
  <si>
    <t>ELECTRIC PLUG</t>
  </si>
  <si>
    <t>1F50D</t>
  </si>
  <si>
    <t>LEFT-POINTING MAGNIFYING GLASS</t>
  </si>
  <si>
    <t>1F50E</t>
  </si>
  <si>
    <t>RIGHT-POINTING MAGNIFYING GLASS</t>
  </si>
  <si>
    <t>1F50F</t>
  </si>
  <si>
    <t>LOCK WITH INK PEN</t>
  </si>
  <si>
    <t>1F510</t>
  </si>
  <si>
    <t>CLOSED LOCK WITH KEY</t>
  </si>
  <si>
    <t>1F511</t>
  </si>
  <si>
    <t>KEY</t>
  </si>
  <si>
    <t>1F512</t>
  </si>
  <si>
    <t>LOCK</t>
  </si>
  <si>
    <t>1F513</t>
  </si>
  <si>
    <t>OPEN LOCK</t>
  </si>
  <si>
    <t>1F514</t>
  </si>
  <si>
    <t>BELL</t>
  </si>
  <si>
    <t>1F515</t>
  </si>
  <si>
    <t>BELL WITH CANCELLATION STROKE</t>
  </si>
  <si>
    <t>1F516</t>
  </si>
  <si>
    <t>BOOKMARK</t>
  </si>
  <si>
    <t>1F517</t>
  </si>
  <si>
    <t>LINK SYMBOL</t>
  </si>
  <si>
    <t>1F518</t>
  </si>
  <si>
    <t>RADIO BUTTON</t>
  </si>
  <si>
    <t>1F519</t>
  </si>
  <si>
    <t>BACK WITH LEFTWARDS ARROW ABOVE</t>
  </si>
  <si>
    <t>1F51A</t>
  </si>
  <si>
    <t>END WITH LEFTWARDS ARROW ABOVE</t>
  </si>
  <si>
    <t>1F51B</t>
  </si>
  <si>
    <t>ON WITH EXCLAMATION MARK WITH LEFT RIGHT ARROW ABOVE</t>
  </si>
  <si>
    <t>1F51C</t>
  </si>
  <si>
    <t>SOON WITH RIGHTWARDS ARROW ABOVE</t>
  </si>
  <si>
    <t>1F51D</t>
  </si>
  <si>
    <t>TOP WITH UPWARDS ARROW ABOVE</t>
  </si>
  <si>
    <t>1F51E</t>
  </si>
  <si>
    <t>NO ONE UNDER EIGHTEEN SYMBOL</t>
  </si>
  <si>
    <t>1F51F</t>
  </si>
  <si>
    <t>KEYCAP TEN</t>
  </si>
  <si>
    <t>1F520</t>
  </si>
  <si>
    <t>INPUT SYMBOL FOR LATIN CAPITAL LETTERS</t>
  </si>
  <si>
    <t>1F521</t>
  </si>
  <si>
    <t>INPUT SYMBOL FOR LATIN SMALL LETTERS</t>
  </si>
  <si>
    <t>1F522</t>
  </si>
  <si>
    <t>INPUT SYMBOL FOR NUMBERS</t>
  </si>
  <si>
    <t>1F523</t>
  </si>
  <si>
    <t>INPUT SYMBOL FOR SYMBOLS</t>
  </si>
  <si>
    <t>1F524</t>
  </si>
  <si>
    <t>INPUT SYMBOL FOR LATIN LETTERS</t>
  </si>
  <si>
    <t>1F525</t>
  </si>
  <si>
    <t>FIRE</t>
  </si>
  <si>
    <t>1F526</t>
  </si>
  <si>
    <t>ELECTRIC TORCH</t>
  </si>
  <si>
    <t>1F527</t>
  </si>
  <si>
    <t>WRENCH</t>
  </si>
  <si>
    <t>1F528</t>
  </si>
  <si>
    <t>HAMMER</t>
  </si>
  <si>
    <t>1F529</t>
  </si>
  <si>
    <t>NUT AND BOLT</t>
  </si>
  <si>
    <t>1F52A</t>
  </si>
  <si>
    <t>HOCHO</t>
  </si>
  <si>
    <t>1F52B</t>
  </si>
  <si>
    <t>PISTOL</t>
  </si>
  <si>
    <t>1F52C</t>
  </si>
  <si>
    <t>MICROSCOPE</t>
  </si>
  <si>
    <t>1F52D</t>
  </si>
  <si>
    <t>TELESCOPE</t>
  </si>
  <si>
    <t>1F52E</t>
  </si>
  <si>
    <t>CRYSTAL BALL</t>
  </si>
  <si>
    <t>1F52F</t>
  </si>
  <si>
    <t>SIX POINTED STAR WITH MIDDLE DOT</t>
  </si>
  <si>
    <t>1F530</t>
  </si>
  <si>
    <t>JAPANESE SYMBOL FOR BEGINNER</t>
  </si>
  <si>
    <t>1F531</t>
  </si>
  <si>
    <t>TRIDENT EMBLEM</t>
  </si>
  <si>
    <t>1F532</t>
  </si>
  <si>
    <t>BLACK SQUARE BUTTON</t>
  </si>
  <si>
    <t>1F533</t>
  </si>
  <si>
    <t>WHITE SQUARE BUTTON</t>
  </si>
  <si>
    <t>1F534</t>
  </si>
  <si>
    <t>LARGE RED CIRCLE</t>
  </si>
  <si>
    <t>1F535</t>
  </si>
  <si>
    <t>LARGE BLUE CIRCLE</t>
  </si>
  <si>
    <t>1F536</t>
  </si>
  <si>
    <t>LARGE ORANGE DIAMOND</t>
  </si>
  <si>
    <t>1F537</t>
  </si>
  <si>
    <t>LARGE BLUE DIAMOND</t>
  </si>
  <si>
    <t>1F538</t>
  </si>
  <si>
    <t>SMALL ORANGE DIAMOND</t>
  </si>
  <si>
    <t>1F539</t>
  </si>
  <si>
    <t>SMALL BLUE DIAMOND</t>
  </si>
  <si>
    <t>1F53A</t>
  </si>
  <si>
    <t>UP-POINTING RED TRIANGLE</t>
  </si>
  <si>
    <t>1F53B</t>
  </si>
  <si>
    <t>DOWN-POINTING RED TRIANGLE</t>
  </si>
  <si>
    <t>1F53C</t>
  </si>
  <si>
    <t>UP-POINTING SMALL RED TRIANGLE</t>
  </si>
  <si>
    <t>1F53D</t>
  </si>
  <si>
    <t>DOWN-POINTING SMALL RED TRIANGLE</t>
  </si>
  <si>
    <t>1F53E</t>
  </si>
  <si>
    <t>LOWER RIGHT SHADOWED WHITE CIRCLE</t>
  </si>
  <si>
    <t>1F53F</t>
  </si>
  <si>
    <t>UPPER RIGHT SHADOWED WHITE CIRCLE</t>
  </si>
  <si>
    <t>1F540</t>
  </si>
  <si>
    <t>CIRCLED CROSS POMMEE</t>
  </si>
  <si>
    <t>1F541</t>
  </si>
  <si>
    <t>CROSS POMMEE WITH HALF-CIRCLE BELOW</t>
  </si>
  <si>
    <t>1F542</t>
  </si>
  <si>
    <t>CROSS POMMEE</t>
  </si>
  <si>
    <t>1F543</t>
  </si>
  <si>
    <t>NOTCHED LEFT SEMICIRCLE WITH THREE DOTS</t>
  </si>
  <si>
    <t>1F544</t>
  </si>
  <si>
    <t>NOTCHED RIGHT SEMICIRCLE WITH THREE DOTS</t>
  </si>
  <si>
    <t>1F545</t>
  </si>
  <si>
    <t>SYMBOL FOR MARKS CHAPTER</t>
  </si>
  <si>
    <t>1F546</t>
  </si>
  <si>
    <t>WHITE LATIN CROSS</t>
  </si>
  <si>
    <t>1F547</t>
  </si>
  <si>
    <t>HEAVY LATIN CROSS</t>
  </si>
  <si>
    <t>1F548</t>
  </si>
  <si>
    <t>CELTIC CROSS</t>
  </si>
  <si>
    <t>1F549</t>
  </si>
  <si>
    <t>OM SYMBOL</t>
  </si>
  <si>
    <t>1F54A</t>
  </si>
  <si>
    <t>DOVE OF PEACE</t>
  </si>
  <si>
    <t>1F54B</t>
  </si>
  <si>
    <t>KAABA</t>
  </si>
  <si>
    <t>1F54C</t>
  </si>
  <si>
    <t>MOSQUE</t>
  </si>
  <si>
    <t>1F54D</t>
  </si>
  <si>
    <t>SYNAGOGUE</t>
  </si>
  <si>
    <t>1F54E</t>
  </si>
  <si>
    <t>MENORAH WITH NINE BRANCHES</t>
  </si>
  <si>
    <t>1F54F</t>
  </si>
  <si>
    <t>BOWL OF HYGIEIA</t>
  </si>
  <si>
    <t>1F550</t>
  </si>
  <si>
    <t>CLOCK FACE ONE OCLOCK</t>
  </si>
  <si>
    <t>1F551</t>
  </si>
  <si>
    <t>CLOCK FACE TWO OCLOCK</t>
  </si>
  <si>
    <t>1F552</t>
  </si>
  <si>
    <t>CLOCK FACE THREE OCLOCK</t>
  </si>
  <si>
    <t>1F553</t>
  </si>
  <si>
    <t>CLOCK FACE FOUR OCLOCK</t>
  </si>
  <si>
    <t>1F554</t>
  </si>
  <si>
    <t>CLOCK FACE FIVE OCLOCK</t>
  </si>
  <si>
    <t>1F555</t>
  </si>
  <si>
    <t>CLOCK FACE SIX OCLOCK</t>
  </si>
  <si>
    <t>1F556</t>
  </si>
  <si>
    <t>CLOCK FACE SEVEN OCLOCK</t>
  </si>
  <si>
    <t>1F557</t>
  </si>
  <si>
    <t>CLOCK FACE EIGHT OCLOCK</t>
  </si>
  <si>
    <t>1F558</t>
  </si>
  <si>
    <t>CLOCK FACE NINE OCLOCK</t>
  </si>
  <si>
    <t>1F559</t>
  </si>
  <si>
    <t>CLOCK FACE TEN OCLOCK</t>
  </si>
  <si>
    <t>1F55A</t>
  </si>
  <si>
    <t>CLOCK FACE ELEVEN OCLOCK</t>
  </si>
  <si>
    <t>1F55B</t>
  </si>
  <si>
    <t>CLOCK FACE TWELVE OCLOCK</t>
  </si>
  <si>
    <t>1F55C</t>
  </si>
  <si>
    <t>CLOCK FACE ONE-THIRTY</t>
  </si>
  <si>
    <t>1F55D</t>
  </si>
  <si>
    <t>CLOCK FACE TWO-THIRTY</t>
  </si>
  <si>
    <t>1F55E</t>
  </si>
  <si>
    <t>CLOCK FACE THREE-THIRTY</t>
  </si>
  <si>
    <t>1F55F</t>
  </si>
  <si>
    <t>CLOCK FACE FOUR-THIRTY</t>
  </si>
  <si>
    <t>1F560</t>
  </si>
  <si>
    <t>CLOCK FACE FIVE-THIRTY</t>
  </si>
  <si>
    <t>1F561</t>
  </si>
  <si>
    <t>CLOCK FACE SIX-THIRTY</t>
  </si>
  <si>
    <t>1F562</t>
  </si>
  <si>
    <t>CLOCK FACE SEVEN-THIRTY</t>
  </si>
  <si>
    <t>1F563</t>
  </si>
  <si>
    <t>CLOCK FACE EIGHT-THIRTY</t>
  </si>
  <si>
    <t>1F564</t>
  </si>
  <si>
    <t>CLOCK FACE NINE-THIRTY</t>
  </si>
  <si>
    <t>1F565</t>
  </si>
  <si>
    <t>CLOCK FACE TEN-THIRTY</t>
  </si>
  <si>
    <t>1F566</t>
  </si>
  <si>
    <t>CLOCK FACE ELEVEN-THIRTY</t>
  </si>
  <si>
    <t>1F567</t>
  </si>
  <si>
    <t>CLOCK FACE TWELVE-THIRTY</t>
  </si>
  <si>
    <t>1F568</t>
  </si>
  <si>
    <t>RIGHT SPEAKER</t>
  </si>
  <si>
    <t>1F569</t>
  </si>
  <si>
    <t>RIGHT SPEAKER WITH ONE SOUND WAVE</t>
  </si>
  <si>
    <t>1F56A</t>
  </si>
  <si>
    <t>RIGHT SPEAKER WITH THREE SOUND WAVES</t>
  </si>
  <si>
    <t>1F56B</t>
  </si>
  <si>
    <t>BULLHORN</t>
  </si>
  <si>
    <t>1F56C</t>
  </si>
  <si>
    <t>BULLHORN WITH SOUND WAVES</t>
  </si>
  <si>
    <t>1F56D</t>
  </si>
  <si>
    <t>RINGING BELL</t>
  </si>
  <si>
    <t>1F56E</t>
  </si>
  <si>
    <t>BOOK</t>
  </si>
  <si>
    <t>1F56F</t>
  </si>
  <si>
    <t>CANDLE</t>
  </si>
  <si>
    <t>1F570</t>
  </si>
  <si>
    <t>MANTELPIECE CLOCK</t>
  </si>
  <si>
    <t>1F571</t>
  </si>
  <si>
    <t>BLACK SKULL AND CROSSBONES</t>
  </si>
  <si>
    <t>1F572</t>
  </si>
  <si>
    <t>NO PIRACY</t>
  </si>
  <si>
    <t>1F573</t>
  </si>
  <si>
    <t>HOLE</t>
  </si>
  <si>
    <t>1F574</t>
  </si>
  <si>
    <t>MAN IN BUSINESS SUIT LEVITATING</t>
  </si>
  <si>
    <t>1F575</t>
  </si>
  <si>
    <t>SLEUTH OR SPY</t>
  </si>
  <si>
    <t>1F576</t>
  </si>
  <si>
    <t>DARK SUNGLASSES</t>
  </si>
  <si>
    <t>1F577</t>
  </si>
  <si>
    <t>SPIDER</t>
  </si>
  <si>
    <t>1F578</t>
  </si>
  <si>
    <t>SPIDER WEB</t>
  </si>
  <si>
    <t>1F579</t>
  </si>
  <si>
    <t>JOYSTICK</t>
  </si>
  <si>
    <t>1F57A</t>
  </si>
  <si>
    <t>MAN DANCING</t>
  </si>
  <si>
    <t>1F57B</t>
  </si>
  <si>
    <t>LEFT HAND TELEPHONE RECEIVER</t>
  </si>
  <si>
    <t>1F57C</t>
  </si>
  <si>
    <t>TELEPHONE RECEIVER WITH PAGE</t>
  </si>
  <si>
    <t>1F57D</t>
  </si>
  <si>
    <t>RIGHT HAND TELEPHONE RECEIVER</t>
  </si>
  <si>
    <t>1F57E</t>
  </si>
  <si>
    <t>WHITE TOUCHTONE TELEPHONE</t>
  </si>
  <si>
    <t>1F57F</t>
  </si>
  <si>
    <t>BLACK TOUCHTONE TELEPHONE</t>
  </si>
  <si>
    <t>1F580</t>
  </si>
  <si>
    <t>TELEPHONE ON TOP OF MODEM</t>
  </si>
  <si>
    <t>1F581</t>
  </si>
  <si>
    <t>CLAMSHELL MOBILE PHONE</t>
  </si>
  <si>
    <t>1F582</t>
  </si>
  <si>
    <t>BACK OF ENVELOPE</t>
  </si>
  <si>
    <t>1F583</t>
  </si>
  <si>
    <t>STAMPED ENVELOPE</t>
  </si>
  <si>
    <t>1F584</t>
  </si>
  <si>
    <t>ENVELOPE WITH LIGHTNING</t>
  </si>
  <si>
    <t>1F585</t>
  </si>
  <si>
    <t>FLYING ENVELOPE</t>
  </si>
  <si>
    <t>1F586</t>
  </si>
  <si>
    <t>PEN OVER STAMPED ENVELOPE</t>
  </si>
  <si>
    <t>1F587</t>
  </si>
  <si>
    <t>LINKED PAPERCLIPS</t>
  </si>
  <si>
    <t>1F588</t>
  </si>
  <si>
    <t>BLACK PUSHPIN</t>
  </si>
  <si>
    <t>1F589</t>
  </si>
  <si>
    <t>LOWER LEFT PENCIL</t>
  </si>
  <si>
    <t>1F58A</t>
  </si>
  <si>
    <t>LOWER LEFT BALLPOINT PEN</t>
  </si>
  <si>
    <t>1F58B</t>
  </si>
  <si>
    <t>LOWER LEFT FOUNTAIN PEN</t>
  </si>
  <si>
    <t>1F58C</t>
  </si>
  <si>
    <t>LOWER LEFT PAINTBRUSH</t>
  </si>
  <si>
    <t>1F58D</t>
  </si>
  <si>
    <t>LOWER LEFT CRAYON</t>
  </si>
  <si>
    <t>1F58E</t>
  </si>
  <si>
    <t>LEFT WRITING HAND</t>
  </si>
  <si>
    <t>1F58F</t>
  </si>
  <si>
    <t>TURNED OK HAND SIGN</t>
  </si>
  <si>
    <t>1F590</t>
  </si>
  <si>
    <t>RAISED HAND WITH FINGERS SPLAYED</t>
  </si>
  <si>
    <t>1F591</t>
  </si>
  <si>
    <t>REVERSED RAISED HAND WITH FINGERS SPLAYED</t>
  </si>
  <si>
    <t>1F592</t>
  </si>
  <si>
    <t>REVERSED THUMBS UP SIGN</t>
  </si>
  <si>
    <t>1F593</t>
  </si>
  <si>
    <t>REVERSED THUMBS DOWN SIGN</t>
  </si>
  <si>
    <t>1F594</t>
  </si>
  <si>
    <t>REVERSED VICTORY HAND</t>
  </si>
  <si>
    <t>1F595</t>
  </si>
  <si>
    <t>REVERSED HAND WITH MIDDLE FINGER EXTENDED</t>
  </si>
  <si>
    <t>1F596</t>
  </si>
  <si>
    <t>RAISED HAND WITH PART BETWEEN MIDDLE AND RING FINGERS</t>
  </si>
  <si>
    <t>1F597</t>
  </si>
  <si>
    <t>WHITE DOWN POINTING LEFT HAND INDEX</t>
  </si>
  <si>
    <t>1F598</t>
  </si>
  <si>
    <t>SIDEWAYS WHITE LEFT POINTING INDEX</t>
  </si>
  <si>
    <t>1F599</t>
  </si>
  <si>
    <t>SIDEWAYS WHITE RIGHT POINTING INDEX</t>
  </si>
  <si>
    <t>1F59A</t>
  </si>
  <si>
    <t>SIDEWAYS BLACK LEFT POINTING INDEX</t>
  </si>
  <si>
    <t>1F59B</t>
  </si>
  <si>
    <t>SIDEWAYS BLACK RIGHT POINTING INDEX</t>
  </si>
  <si>
    <t>1F59C</t>
  </si>
  <si>
    <t>BLACK LEFT POINTING BACKHAND INDEX</t>
  </si>
  <si>
    <t>1F59D</t>
  </si>
  <si>
    <t>BLACK RIGHT POINTING BACKHAND INDEX</t>
  </si>
  <si>
    <t>1F59E</t>
  </si>
  <si>
    <t>SIDEWAYS WHITE UP POINTING INDEX</t>
  </si>
  <si>
    <t>1F59F</t>
  </si>
  <si>
    <t>SIDEWAYS WHITE DOWN POINTING INDEX</t>
  </si>
  <si>
    <t>1F5A0</t>
  </si>
  <si>
    <t>SIDEWAYS BLACK UP POINTING INDEX</t>
  </si>
  <si>
    <t>1F5A1</t>
  </si>
  <si>
    <t>SIDEWAYS BLACK DOWN POINTING INDEX</t>
  </si>
  <si>
    <t>1F5A2</t>
  </si>
  <si>
    <t>BLACK UP POINTING BACKHAND INDEX</t>
  </si>
  <si>
    <t>1F5A3</t>
  </si>
  <si>
    <t>BLACK DOWN POINTING BACKHAND INDEX</t>
  </si>
  <si>
    <t>1F5A4</t>
  </si>
  <si>
    <t>BLACK HEART</t>
  </si>
  <si>
    <t>1F5A5</t>
  </si>
  <si>
    <t>DESKTOP COMPUTER</t>
  </si>
  <si>
    <t>1F5A6</t>
  </si>
  <si>
    <t>KEYBOARD AND MOUSE</t>
  </si>
  <si>
    <t>1F5A7</t>
  </si>
  <si>
    <t>THREE NETWORKED COMPUTERS</t>
  </si>
  <si>
    <t>1F5A8</t>
  </si>
  <si>
    <t>PRINTER</t>
  </si>
  <si>
    <t>1F5A9</t>
  </si>
  <si>
    <t>POCKET CALCULATOR</t>
  </si>
  <si>
    <t>1F5AA</t>
  </si>
  <si>
    <t>BLACK HARD SHELL FLOPPY DISK</t>
  </si>
  <si>
    <t>1F5AB</t>
  </si>
  <si>
    <t>WHITE HARD SHELL FLOPPY DISK</t>
  </si>
  <si>
    <t>1F5AC</t>
  </si>
  <si>
    <t>SOFT SHELL FLOPPY DISK</t>
  </si>
  <si>
    <t>1F5AD</t>
  </si>
  <si>
    <t>TAPE CARTRIDGE</t>
  </si>
  <si>
    <t>1F5AE</t>
  </si>
  <si>
    <t>WIRED KEYBOARD</t>
  </si>
  <si>
    <t>1F5AF</t>
  </si>
  <si>
    <t>ONE BUTTON MOUSE</t>
  </si>
  <si>
    <t>1F5B0</t>
  </si>
  <si>
    <t>TWO BUTTON MOUSE</t>
  </si>
  <si>
    <t>1F5B1</t>
  </si>
  <si>
    <t>THREE BUTTON MOUSE</t>
  </si>
  <si>
    <t>1F5B2</t>
  </si>
  <si>
    <t>TRACKBALL</t>
  </si>
  <si>
    <t>1F5B3</t>
  </si>
  <si>
    <t>OLD PERSONAL COMPUTER</t>
  </si>
  <si>
    <t>1F5B4</t>
  </si>
  <si>
    <t>HARD DISK</t>
  </si>
  <si>
    <t>1F5B5</t>
  </si>
  <si>
    <t>SCREEN</t>
  </si>
  <si>
    <t>1F5B6</t>
  </si>
  <si>
    <t>PRINTER ICON</t>
  </si>
  <si>
    <t>1F5B7</t>
  </si>
  <si>
    <t>FAX ICON</t>
  </si>
  <si>
    <t>1F5B8</t>
  </si>
  <si>
    <t>OPTICAL DISC ICON</t>
  </si>
  <si>
    <t>1F5B9</t>
  </si>
  <si>
    <t>DOCUMENT WITH TEXT</t>
  </si>
  <si>
    <t>1F5BA</t>
  </si>
  <si>
    <t>DOCUMENT WITH TEXT AND PICTURE</t>
  </si>
  <si>
    <t>1F5BB</t>
  </si>
  <si>
    <t>DOCUMENT WITH PICTURE</t>
  </si>
  <si>
    <t>1F5BC</t>
  </si>
  <si>
    <t>FRAME WITH PICTURE</t>
  </si>
  <si>
    <t>1F5BD</t>
  </si>
  <si>
    <t>FRAME WITH TILES</t>
  </si>
  <si>
    <t>1F5BE</t>
  </si>
  <si>
    <t>FRAME WITH AN X</t>
  </si>
  <si>
    <t>1F5BF</t>
  </si>
  <si>
    <t>BLACK FOLDER</t>
  </si>
  <si>
    <t>1F5C0</t>
  </si>
  <si>
    <t>FOLDER</t>
  </si>
  <si>
    <t>1F5C1</t>
  </si>
  <si>
    <t>OPEN FOLDER</t>
  </si>
  <si>
    <t>1F5C2</t>
  </si>
  <si>
    <t>CARD INDEX DIVIDERS</t>
  </si>
  <si>
    <t>1F5C3</t>
  </si>
  <si>
    <t>CARD FILE BOX</t>
  </si>
  <si>
    <t>1F5C4</t>
  </si>
  <si>
    <t>FILE CABINET</t>
  </si>
  <si>
    <t>1F5C5</t>
  </si>
  <si>
    <t>EMPTY NOTE</t>
  </si>
  <si>
    <t>1F5C6</t>
  </si>
  <si>
    <t>EMPTY NOTE PAGE</t>
  </si>
  <si>
    <t>1F5C7</t>
  </si>
  <si>
    <t>EMPTY NOTE PAD</t>
  </si>
  <si>
    <t>1F5C8</t>
  </si>
  <si>
    <t>NOTE</t>
  </si>
  <si>
    <t>1F5C9</t>
  </si>
  <si>
    <t>NOTE PAGE</t>
  </si>
  <si>
    <t>1F5CA</t>
  </si>
  <si>
    <t>NOTE PAD</t>
  </si>
  <si>
    <t>1F5CB</t>
  </si>
  <si>
    <t>EMPTY DOCUMENT</t>
  </si>
  <si>
    <t>1F5CC</t>
  </si>
  <si>
    <t>EMPTY PAGE</t>
  </si>
  <si>
    <t>1F5CD</t>
  </si>
  <si>
    <t>EMPTY PAGES</t>
  </si>
  <si>
    <t>1F5CE</t>
  </si>
  <si>
    <t>DOCUMENT</t>
  </si>
  <si>
    <t>1F5CF</t>
  </si>
  <si>
    <t>PAGE</t>
  </si>
  <si>
    <t>1F5D0</t>
  </si>
  <si>
    <t>PAGES</t>
  </si>
  <si>
    <t>1F5D1</t>
  </si>
  <si>
    <t>WASTEBASKET</t>
  </si>
  <si>
    <t>1F5D2</t>
  </si>
  <si>
    <t>SPIRAL NOTE PAD</t>
  </si>
  <si>
    <t>1F5D3</t>
  </si>
  <si>
    <t>SPIRAL CALENDAR PAD</t>
  </si>
  <si>
    <t>1F5D4</t>
  </si>
  <si>
    <t>DESKTOP WINDOW</t>
  </si>
  <si>
    <t>1F5D5</t>
  </si>
  <si>
    <t>MINIMIZE</t>
  </si>
  <si>
    <t>1F5D6</t>
  </si>
  <si>
    <t>MAXIMIZE</t>
  </si>
  <si>
    <t>1F5D7</t>
  </si>
  <si>
    <t>OVERLAP</t>
  </si>
  <si>
    <t>1F5D8</t>
  </si>
  <si>
    <t>CLOCKWISE RIGHT AND LEFT SEMICIRCLE ARROWS</t>
  </si>
  <si>
    <t>1F5D9</t>
  </si>
  <si>
    <t>CANCELLATION X</t>
  </si>
  <si>
    <t>1F5DA</t>
  </si>
  <si>
    <t>INCREASE FONT SIZE SYMBOL</t>
  </si>
  <si>
    <t>1F5DB</t>
  </si>
  <si>
    <t>DECREASE FONT SIZE SYMBOL</t>
  </si>
  <si>
    <t>1F5DC</t>
  </si>
  <si>
    <t>COMPRESSION</t>
  </si>
  <si>
    <t>1F5DD</t>
  </si>
  <si>
    <t>OLD KEY</t>
  </si>
  <si>
    <t>1F5DE</t>
  </si>
  <si>
    <t>ROLLED-UP NEWSPAPER</t>
  </si>
  <si>
    <t>1F5DF</t>
  </si>
  <si>
    <t>PAGE WITH CIRCLED TEXT</t>
  </si>
  <si>
    <t>1F5E0</t>
  </si>
  <si>
    <t>STOCK CHART</t>
  </si>
  <si>
    <t>1F5E1</t>
  </si>
  <si>
    <t>DAGGER KNIFE</t>
  </si>
  <si>
    <t>1F5E2</t>
  </si>
  <si>
    <t>LIPS</t>
  </si>
  <si>
    <t>1F5E3</t>
  </si>
  <si>
    <t>SPEAKING HEAD IN SILHOUETTE</t>
  </si>
  <si>
    <t>1F5E4</t>
  </si>
  <si>
    <t>THREE RAYS ABOVE</t>
  </si>
  <si>
    <t>1F5E5</t>
  </si>
  <si>
    <t>THREE RAYS BELOW</t>
  </si>
  <si>
    <t>1F5E6</t>
  </si>
  <si>
    <t>THREE RAYS LEFT</t>
  </si>
  <si>
    <t>1F5E7</t>
  </si>
  <si>
    <t>THREE RAYS RIGHT</t>
  </si>
  <si>
    <t>1F5E8</t>
  </si>
  <si>
    <t>LEFT SPEECH BUBBLE</t>
  </si>
  <si>
    <t>1F5E9</t>
  </si>
  <si>
    <t>RIGHT SPEECH BUBBLE</t>
  </si>
  <si>
    <t>1F5EA</t>
  </si>
  <si>
    <t>TWO SPEECH BUBBLES</t>
  </si>
  <si>
    <t>1F5EB</t>
  </si>
  <si>
    <t>THREE SPEECH BUBBLES</t>
  </si>
  <si>
    <t>1F5EC</t>
  </si>
  <si>
    <t>LEFT THOUGHT BUBBLE</t>
  </si>
  <si>
    <t>1F5ED</t>
  </si>
  <si>
    <t>RIGHT THOUGHT BUBBLE</t>
  </si>
  <si>
    <t>1F5EE</t>
  </si>
  <si>
    <t>LEFT ANGER BUBBLE</t>
  </si>
  <si>
    <t>1F5EF</t>
  </si>
  <si>
    <t>RIGHT ANGER BUBBLE</t>
  </si>
  <si>
    <t>1F5F0</t>
  </si>
  <si>
    <t>MOOD BUBBLE</t>
  </si>
  <si>
    <t>1F5F1</t>
  </si>
  <si>
    <t>LIGHTNING MOOD BUBBLE</t>
  </si>
  <si>
    <t>1F5F2</t>
  </si>
  <si>
    <t>LIGHTNING MOOD</t>
  </si>
  <si>
    <t>1F5F3</t>
  </si>
  <si>
    <t>BALLOT BOX WITH BALLOT</t>
  </si>
  <si>
    <t>1F5F4</t>
  </si>
  <si>
    <t>BALLOT SCRIPT X</t>
  </si>
  <si>
    <t>1F5F5</t>
  </si>
  <si>
    <t>BALLOT BOX WITH SCRIPT X</t>
  </si>
  <si>
    <t>1F5F6</t>
  </si>
  <si>
    <t>BALLOT BOLD SCRIPT X</t>
  </si>
  <si>
    <t>1F5F7</t>
  </si>
  <si>
    <t>BALLOT BOX WITH BOLD SCRIPT X</t>
  </si>
  <si>
    <t>1F5F8</t>
  </si>
  <si>
    <t>LIGHT CHECK MARK</t>
  </si>
  <si>
    <t>1F5F9</t>
  </si>
  <si>
    <t>BALLOT BOX WITH BOLD CHECK</t>
  </si>
  <si>
    <t>1F5FA</t>
  </si>
  <si>
    <t>WORLD MAP</t>
  </si>
  <si>
    <t>1F5FB</t>
  </si>
  <si>
    <t>MOUNT FUJI</t>
  </si>
  <si>
    <t>1F5FC</t>
  </si>
  <si>
    <t>TOKYO TOWER</t>
  </si>
  <si>
    <t>1F5FD</t>
  </si>
  <si>
    <t>STATUE OF LIBERTY</t>
  </si>
  <si>
    <t>1F5FE</t>
  </si>
  <si>
    <t>SILHOUETTE OF JAPAN</t>
  </si>
  <si>
    <t>1F5FF</t>
  </si>
  <si>
    <t>MOYAI</t>
  </si>
  <si>
    <t>1F600</t>
  </si>
  <si>
    <t>GRINNING FACE</t>
  </si>
  <si>
    <t>1F601</t>
  </si>
  <si>
    <t>GRINNING FACE WITH SMILING EYES</t>
  </si>
  <si>
    <t>1F602</t>
  </si>
  <si>
    <t>FACE WITH TEARS OF JOY</t>
  </si>
  <si>
    <t>1F603</t>
  </si>
  <si>
    <t>SMILING FACE WITH OPEN MOUTH</t>
  </si>
  <si>
    <t>1F604</t>
  </si>
  <si>
    <t>SMILING FACE WITH OPEN MOUTH AND SMILING EYES</t>
  </si>
  <si>
    <t>1F605</t>
  </si>
  <si>
    <t>SMILING FACE WITH OPEN MOUTH AND COLD SWEAT</t>
  </si>
  <si>
    <t>1F606</t>
  </si>
  <si>
    <t>SMILING FACE WITH OPEN MOUTH AND TIGHTLY-CLOSED EYES</t>
  </si>
  <si>
    <t>1F607</t>
  </si>
  <si>
    <t>SMILING FACE WITH HALO</t>
  </si>
  <si>
    <t>1F608</t>
  </si>
  <si>
    <t>SMILING FACE WITH HORNS</t>
  </si>
  <si>
    <t>1F609</t>
  </si>
  <si>
    <t>WINKING FACE</t>
  </si>
  <si>
    <t>1F60A</t>
  </si>
  <si>
    <t>SMILING FACE WITH SMILING EYES</t>
  </si>
  <si>
    <t>1F60B</t>
  </si>
  <si>
    <t>FACE SAVOURING DELICIOUS FOOD</t>
  </si>
  <si>
    <t>1F60C</t>
  </si>
  <si>
    <t>RELIEVED FACE</t>
  </si>
  <si>
    <t>1F60D</t>
  </si>
  <si>
    <t>SMILING FACE WITH HEART-SHAPED EYES</t>
  </si>
  <si>
    <t>1F60E</t>
  </si>
  <si>
    <t>SMILING FACE WITH SUNGLASSES</t>
  </si>
  <si>
    <t>1F60F</t>
  </si>
  <si>
    <t>SMIRKING FACE</t>
  </si>
  <si>
    <t>1F610</t>
  </si>
  <si>
    <t>NEUTRAL FACE</t>
  </si>
  <si>
    <t>1F611</t>
  </si>
  <si>
    <t>EXPRESSIONLESS FACE</t>
  </si>
  <si>
    <t>1F612</t>
  </si>
  <si>
    <t>UNAMUSED FACE</t>
  </si>
  <si>
    <t>1F613</t>
  </si>
  <si>
    <t>FACE WITH COLD SWEAT</t>
  </si>
  <si>
    <t>1F614</t>
  </si>
  <si>
    <t>PENSIVE FACE</t>
  </si>
  <si>
    <t>1F615</t>
  </si>
  <si>
    <t>CONFUSED FACE</t>
  </si>
  <si>
    <t>1F616</t>
  </si>
  <si>
    <t>CONFOUNDED FACE</t>
  </si>
  <si>
    <t>1F617</t>
  </si>
  <si>
    <t>KISSING FACE</t>
  </si>
  <si>
    <t>1F618</t>
  </si>
  <si>
    <t>FACE THROWING A KISS</t>
  </si>
  <si>
    <t>1F619</t>
  </si>
  <si>
    <t>KISSING FACE WITH SMILING EYES</t>
  </si>
  <si>
    <t>1F61A</t>
  </si>
  <si>
    <t>KISSING FACE WITH CLOSED EYES</t>
  </si>
  <si>
    <t>1F61B</t>
  </si>
  <si>
    <t>FACE WITH STUCK-OUT TONGUE</t>
  </si>
  <si>
    <t>1F61C</t>
  </si>
  <si>
    <t>FACE WITH STUCK-OUT TONGUE AND WINKING EYE</t>
  </si>
  <si>
    <t>1F61D</t>
  </si>
  <si>
    <t>FACE WITH STUCK-OUT TONGUE AND TIGHTLY-CLOSED EYES</t>
  </si>
  <si>
    <t>1F61E</t>
  </si>
  <si>
    <t>DISAPPOINTED FACE</t>
  </si>
  <si>
    <t>1F61F</t>
  </si>
  <si>
    <t>WORRIED FACE</t>
  </si>
  <si>
    <t>1F620</t>
  </si>
  <si>
    <t>ANGRY FACE</t>
  </si>
  <si>
    <t>1F621</t>
  </si>
  <si>
    <t>POUTING FACE</t>
  </si>
  <si>
    <t>1F622</t>
  </si>
  <si>
    <t>CRYING FACE</t>
  </si>
  <si>
    <t>1F623</t>
  </si>
  <si>
    <t>PERSEVERING FACE</t>
  </si>
  <si>
    <t>1F624</t>
  </si>
  <si>
    <t>FACE WITH LOOK OF TRIUMPH</t>
  </si>
  <si>
    <t>1F625</t>
  </si>
  <si>
    <t>DISAPPOINTED BUT RELIEVED FACE</t>
  </si>
  <si>
    <t>1F626</t>
  </si>
  <si>
    <t>FROWNING FACE WITH OPEN MOUTH</t>
  </si>
  <si>
    <t>1F627</t>
  </si>
  <si>
    <t>ANGUISHED FACE</t>
  </si>
  <si>
    <t>1F628</t>
  </si>
  <si>
    <t>FEARFUL FACE</t>
  </si>
  <si>
    <t>1F629</t>
  </si>
  <si>
    <t>WEARY FACE</t>
  </si>
  <si>
    <t>1F62A</t>
  </si>
  <si>
    <t>SLEEPY FACE</t>
  </si>
  <si>
    <t>1F62B</t>
  </si>
  <si>
    <t>TIRED FACE</t>
  </si>
  <si>
    <t>1F62C</t>
  </si>
  <si>
    <t>GRIMACING FACE</t>
  </si>
  <si>
    <t>1F62D</t>
  </si>
  <si>
    <t>LOUDLY CRYING FACE</t>
  </si>
  <si>
    <t>1F62E</t>
  </si>
  <si>
    <t>FACE WITH OPEN MOUTH</t>
  </si>
  <si>
    <t>1F62F</t>
  </si>
  <si>
    <t>HUSHED FACE</t>
  </si>
  <si>
    <t>1F630</t>
  </si>
  <si>
    <t>FACE WITH OPEN MOUTH AND COLD SWEAT</t>
  </si>
  <si>
    <t>1F631</t>
  </si>
  <si>
    <t>FACE SCREAMING IN FEAR</t>
  </si>
  <si>
    <t>1F632</t>
  </si>
  <si>
    <t>ASTONISHED FACE</t>
  </si>
  <si>
    <t>1F633</t>
  </si>
  <si>
    <t>FLUSHED FACE</t>
  </si>
  <si>
    <t>1F634</t>
  </si>
  <si>
    <t>SLEEPING FACE</t>
  </si>
  <si>
    <t>1F635</t>
  </si>
  <si>
    <t>DIZZY FACE</t>
  </si>
  <si>
    <t>1F636</t>
  </si>
  <si>
    <t>FACE WITHOUT MOUTH</t>
  </si>
  <si>
    <t>1F637</t>
  </si>
  <si>
    <t>FACE WITH MEDICAL MASK</t>
  </si>
  <si>
    <t>1F638</t>
  </si>
  <si>
    <t>GRINNING CAT FACE WITH SMILING EYES</t>
  </si>
  <si>
    <t>1F639</t>
  </si>
  <si>
    <t>CAT FACE WITH TEARS OF JOY</t>
  </si>
  <si>
    <t>1F63A</t>
  </si>
  <si>
    <t>SMILING CAT FACE WITH OPEN MOUTH</t>
  </si>
  <si>
    <t>1F63B</t>
  </si>
  <si>
    <t>SMILING CAT FACE WITH HEART-SHAPED EYES</t>
  </si>
  <si>
    <t>1F63C</t>
  </si>
  <si>
    <t>CAT FACE WITH WRY SMILE</t>
  </si>
  <si>
    <t>1F63D</t>
  </si>
  <si>
    <t>KISSING CAT FACE WITH CLOSED EYES</t>
  </si>
  <si>
    <t>1F63E</t>
  </si>
  <si>
    <t>POUTING CAT FACE</t>
  </si>
  <si>
    <t>1F63F</t>
  </si>
  <si>
    <t>CRYING CAT FACE</t>
  </si>
  <si>
    <t>1F640</t>
  </si>
  <si>
    <t>WEARY CAT FACE</t>
  </si>
  <si>
    <t>1F641</t>
  </si>
  <si>
    <t>SLIGHTLY FROWNING FACE</t>
  </si>
  <si>
    <t>1F642</t>
  </si>
  <si>
    <t>SLIGHTLY SMILING FACE</t>
  </si>
  <si>
    <t>1F643</t>
  </si>
  <si>
    <t>UPSIDE-DOWN FACE</t>
  </si>
  <si>
    <t>1F644</t>
  </si>
  <si>
    <t>FACE WITH ROLLING EYES</t>
  </si>
  <si>
    <t>1F645</t>
  </si>
  <si>
    <t>FACE WITH NO GOOD GESTURE</t>
  </si>
  <si>
    <t>1F646</t>
  </si>
  <si>
    <t>FACE WITH OK GESTURE</t>
  </si>
  <si>
    <t>1F647</t>
  </si>
  <si>
    <t>PERSON BOWING DEEPLY</t>
  </si>
  <si>
    <t>1F648</t>
  </si>
  <si>
    <t>SEE-NO-EVIL MONKEY</t>
  </si>
  <si>
    <t>1F649</t>
  </si>
  <si>
    <t>HEAR-NO-EVIL MONKEY</t>
  </si>
  <si>
    <t>1F64A</t>
  </si>
  <si>
    <t>SPEAK-NO-EVIL MONKEY</t>
  </si>
  <si>
    <t>1F64B</t>
  </si>
  <si>
    <t>HAPPY PERSON RAISING ONE HAND</t>
  </si>
  <si>
    <t>1F64C</t>
  </si>
  <si>
    <t>PERSON RAISING BOTH HANDS IN CELEBRATION</t>
  </si>
  <si>
    <t>1F64D</t>
  </si>
  <si>
    <t>PERSON FROWNING</t>
  </si>
  <si>
    <t>1F64E</t>
  </si>
  <si>
    <t>PERSON WITH POUTING FACE</t>
  </si>
  <si>
    <t>1F64F</t>
  </si>
  <si>
    <t>PERSON WITH FOLDED HANDS</t>
  </si>
  <si>
    <t>1F650</t>
  </si>
  <si>
    <t>NORTH WEST POINTING LEAF</t>
  </si>
  <si>
    <t>1F651</t>
  </si>
  <si>
    <t>SOUTH WEST POINTING LEAF</t>
  </si>
  <si>
    <t>1F652</t>
  </si>
  <si>
    <t>NORTH EAST POINTING LEAF</t>
  </si>
  <si>
    <t>1F653</t>
  </si>
  <si>
    <t>SOUTH EAST POINTING LEAF</t>
  </si>
  <si>
    <t>1F654</t>
  </si>
  <si>
    <t>TURNED NORTH WEST POINTING LEAF</t>
  </si>
  <si>
    <t>1F655</t>
  </si>
  <si>
    <t>TURNED SOUTH WEST POINTING LEAF</t>
  </si>
  <si>
    <t>1F656</t>
  </si>
  <si>
    <t>TURNED NORTH EAST POINTING LEAF</t>
  </si>
  <si>
    <t>1F657</t>
  </si>
  <si>
    <t>TURNED SOUTH EAST POINTING LEAF</t>
  </si>
  <si>
    <t>1F658</t>
  </si>
  <si>
    <t>NORTH WEST POINTING VINE LEAF</t>
  </si>
  <si>
    <t>1F659</t>
  </si>
  <si>
    <t>SOUTH WEST POINTING VINE LEAF</t>
  </si>
  <si>
    <t>1F65A</t>
  </si>
  <si>
    <t>NORTH EAST POINTING VINE LEAF</t>
  </si>
  <si>
    <t>1F65B</t>
  </si>
  <si>
    <t>SOUTH EAST POINTING VINE LEAF</t>
  </si>
  <si>
    <t>1F65C</t>
  </si>
  <si>
    <t>HEAVY NORTH WEST POINTING VINE LEAF</t>
  </si>
  <si>
    <t>1F65D</t>
  </si>
  <si>
    <t>HEAVY SOUTH WEST POINTING VINE LEAF</t>
  </si>
  <si>
    <t>1F65E</t>
  </si>
  <si>
    <t>HEAVY NORTH EAST POINTING VINE LEAF</t>
  </si>
  <si>
    <t>1F65F</t>
  </si>
  <si>
    <t>HEAVY SOUTH EAST POINTING VINE LEAF</t>
  </si>
  <si>
    <t>1F660</t>
  </si>
  <si>
    <t>NORTH WEST POINTING BUD</t>
  </si>
  <si>
    <t>1F661</t>
  </si>
  <si>
    <t>SOUTH WEST POINTING BUD</t>
  </si>
  <si>
    <t>1F662</t>
  </si>
  <si>
    <t>NORTH EAST POINTING BUD</t>
  </si>
  <si>
    <t>1F663</t>
  </si>
  <si>
    <t>SOUTH EAST POINTING BUD</t>
  </si>
  <si>
    <t>1F664</t>
  </si>
  <si>
    <t>HEAVY NORTH WEST POINTING BUD</t>
  </si>
  <si>
    <t>1F665</t>
  </si>
  <si>
    <t>HEAVY SOUTH WEST POINTING BUD</t>
  </si>
  <si>
    <t>1F666</t>
  </si>
  <si>
    <t>HEAVY NORTH EAST POINTING BUD</t>
  </si>
  <si>
    <t>1F667</t>
  </si>
  <si>
    <t>HEAVY SOUTH EAST POINTING BUD</t>
  </si>
  <si>
    <t>1F668</t>
  </si>
  <si>
    <t>HOLLOW QUILT SQUARE ORNAMENT</t>
  </si>
  <si>
    <t>1F669</t>
  </si>
  <si>
    <t>HOLLOW QUILT SQUARE ORNAMENT IN BLACK SQUARE</t>
  </si>
  <si>
    <t>1F66A</t>
  </si>
  <si>
    <t>SOLID QUILT SQUARE ORNAMENT</t>
  </si>
  <si>
    <t>1F66B</t>
  </si>
  <si>
    <t>SOLID QUILT SQUARE ORNAMENT IN BLACK SQUARE</t>
  </si>
  <si>
    <t>1F66C</t>
  </si>
  <si>
    <t>LEFTWARDS ROCKET</t>
  </si>
  <si>
    <t>1F66D</t>
  </si>
  <si>
    <t>UPWARDS ROCKET</t>
  </si>
  <si>
    <t>1F66E</t>
  </si>
  <si>
    <t>RIGHTWARDS ROCKET</t>
  </si>
  <si>
    <t>1F66F</t>
  </si>
  <si>
    <t>DOWNWARDS ROCKET</t>
  </si>
  <si>
    <t>1F670</t>
  </si>
  <si>
    <t>SCRIPT LIGATURE ET ORNAMENT</t>
  </si>
  <si>
    <t>1F671</t>
  </si>
  <si>
    <t>HEAVY SCRIPT LIGATURE ET ORNAMENT</t>
  </si>
  <si>
    <t>1F672</t>
  </si>
  <si>
    <t>LIGATURE OPEN ET ORNAMENT</t>
  </si>
  <si>
    <t>1F673</t>
  </si>
  <si>
    <t>HEAVY LIGATURE OPEN ET ORNAMENT</t>
  </si>
  <si>
    <t>1F674</t>
  </si>
  <si>
    <t>HEAVY AMPERSAND ORNAMENT</t>
  </si>
  <si>
    <t>1F675</t>
  </si>
  <si>
    <t>SWASH AMPERSAND ORNAMENT</t>
  </si>
  <si>
    <t>1F676</t>
  </si>
  <si>
    <t>SANS-SERIF HEAVY DOUBLE TURNED COMMA QUOTATION MARK ORNAMENT</t>
  </si>
  <si>
    <t>1F677</t>
  </si>
  <si>
    <t>SANS-SERIF HEAVY DOUBLE COMMA QUOTATION MARK ORNAMENT</t>
  </si>
  <si>
    <t>1F678</t>
  </si>
  <si>
    <t>SANS-SERIF HEAVY LOW DOUBLE COMMA QUOTATION MARK ORNAMENT</t>
  </si>
  <si>
    <t>1F679</t>
  </si>
  <si>
    <t>HEAVY INTERROBANG ORNAMENT</t>
  </si>
  <si>
    <t>1F67A</t>
  </si>
  <si>
    <t>SANS-SERIF INTERROBANG ORNAMENT</t>
  </si>
  <si>
    <t>1F67B</t>
  </si>
  <si>
    <t>HEAVY SANS-SERIF INTERROBANG ORNAMENT</t>
  </si>
  <si>
    <t>1F67C</t>
  </si>
  <si>
    <t>VERY HEAVY SOLIDUS</t>
  </si>
  <si>
    <t>1F67D</t>
  </si>
  <si>
    <t>VERY HEAVY REVERSE SOLIDUS</t>
  </si>
  <si>
    <t>1F67E</t>
  </si>
  <si>
    <t>CHECKER BOARD</t>
  </si>
  <si>
    <t>1F67F</t>
  </si>
  <si>
    <t>REVERSE CHECKER BOARD</t>
  </si>
  <si>
    <t>1F680</t>
  </si>
  <si>
    <t>ROCKET</t>
  </si>
  <si>
    <t>1F681</t>
  </si>
  <si>
    <t>HELICOPTER</t>
  </si>
  <si>
    <t>1F682</t>
  </si>
  <si>
    <t>STEAM LOCOMOTIVE</t>
  </si>
  <si>
    <t>1F683</t>
  </si>
  <si>
    <t>RAILWAY CAR</t>
  </si>
  <si>
    <t>1F684</t>
  </si>
  <si>
    <t>HIGH-SPEED TRAIN</t>
  </si>
  <si>
    <t>1F685</t>
  </si>
  <si>
    <t>HIGH-SPEED TRAIN WITH BULLET NOSE</t>
  </si>
  <si>
    <t>1F686</t>
  </si>
  <si>
    <t>TRAIN</t>
  </si>
  <si>
    <t>1F687</t>
  </si>
  <si>
    <t>METRO</t>
  </si>
  <si>
    <t>1F688</t>
  </si>
  <si>
    <t>LIGHT RAIL</t>
  </si>
  <si>
    <t>1F689</t>
  </si>
  <si>
    <t>STATION</t>
  </si>
  <si>
    <t>1F68A</t>
  </si>
  <si>
    <t>TRAM</t>
  </si>
  <si>
    <t>1F68B</t>
  </si>
  <si>
    <t>TRAM CAR</t>
  </si>
  <si>
    <t>1F68C</t>
  </si>
  <si>
    <t>BUS</t>
  </si>
  <si>
    <t>1F68D</t>
  </si>
  <si>
    <t>ONCOMING BUS</t>
  </si>
  <si>
    <t>1F68E</t>
  </si>
  <si>
    <t>TROLLEYBUS</t>
  </si>
  <si>
    <t>1F68F</t>
  </si>
  <si>
    <t>BUS STOP</t>
  </si>
  <si>
    <t>1F690</t>
  </si>
  <si>
    <t>MINIBUS</t>
  </si>
  <si>
    <t>1F691</t>
  </si>
  <si>
    <t>AMBULANCE</t>
  </si>
  <si>
    <t>1F692</t>
  </si>
  <si>
    <t>FIRE ENGINE</t>
  </si>
  <si>
    <t>1F693</t>
  </si>
  <si>
    <t>POLICE CAR</t>
  </si>
  <si>
    <t>1F694</t>
  </si>
  <si>
    <t>ONCOMING POLICE CAR</t>
  </si>
  <si>
    <t>1F695</t>
  </si>
  <si>
    <t>TAXI</t>
  </si>
  <si>
    <t>1F696</t>
  </si>
  <si>
    <t>ONCOMING TAXI</t>
  </si>
  <si>
    <t>1F697</t>
  </si>
  <si>
    <t>AUTOMOBILE</t>
  </si>
  <si>
    <t>1F698</t>
  </si>
  <si>
    <t>ONCOMING AUTOMOBILE</t>
  </si>
  <si>
    <t>1F699</t>
  </si>
  <si>
    <t>RECREATIONAL VEHICLE</t>
  </si>
  <si>
    <t>1F69A</t>
  </si>
  <si>
    <t>DELIVERY TRUCK</t>
  </si>
  <si>
    <t>1F69B</t>
  </si>
  <si>
    <t>ARTICULATED LORRY</t>
  </si>
  <si>
    <t>1F69C</t>
  </si>
  <si>
    <t>TRACTOR</t>
  </si>
  <si>
    <t>1F69D</t>
  </si>
  <si>
    <t>MONORAIL</t>
  </si>
  <si>
    <t>1F69E</t>
  </si>
  <si>
    <t>MOUNTAIN RAILWAY</t>
  </si>
  <si>
    <t>1F69F</t>
  </si>
  <si>
    <t>SUSPENSION RAILWAY</t>
  </si>
  <si>
    <t>1F6A0</t>
  </si>
  <si>
    <t>MOUNTAIN CABLEWAY</t>
  </si>
  <si>
    <t>1F6A1</t>
  </si>
  <si>
    <t>AERIAL TRAMWAY</t>
  </si>
  <si>
    <t>1F6A2</t>
  </si>
  <si>
    <t>SHIP</t>
  </si>
  <si>
    <t>1F6A3</t>
  </si>
  <si>
    <t>ROWBOAT</t>
  </si>
  <si>
    <t>1F6A4</t>
  </si>
  <si>
    <t>SPEEDBOAT</t>
  </si>
  <si>
    <t>1F6A5</t>
  </si>
  <si>
    <t>HORIZONTAL TRAFFIC LIGHT</t>
  </si>
  <si>
    <t>1F6A6</t>
  </si>
  <si>
    <t>VERTICAL TRAFFIC LIGHT</t>
  </si>
  <si>
    <t>1F6A7</t>
  </si>
  <si>
    <t>CONSTRUCTION SIGN</t>
  </si>
  <si>
    <t>1F6A8</t>
  </si>
  <si>
    <t>POLICE CARS REVOLVING LIGHT</t>
  </si>
  <si>
    <t>1F6A9</t>
  </si>
  <si>
    <t>TRIANGULAR FLAG ON POST</t>
  </si>
  <si>
    <t>1F6AA</t>
  </si>
  <si>
    <t>DOOR</t>
  </si>
  <si>
    <t>1F6AB</t>
  </si>
  <si>
    <t>NO ENTRY SIGN</t>
  </si>
  <si>
    <t>1F6AC</t>
  </si>
  <si>
    <t>SMOKING SYMBOL</t>
  </si>
  <si>
    <t>1F6AD</t>
  </si>
  <si>
    <t>NO SMOKING SYMBOL</t>
  </si>
  <si>
    <t>1F6AE</t>
  </si>
  <si>
    <t>PUT LITTER IN ITS PLACE SYMBOL</t>
  </si>
  <si>
    <t>1F6AF</t>
  </si>
  <si>
    <t>DO NOT LITTER SYMBOL</t>
  </si>
  <si>
    <t>1F6B0</t>
  </si>
  <si>
    <t>POTABLE WATER SYMBOL</t>
  </si>
  <si>
    <t>1F6B1</t>
  </si>
  <si>
    <t>NON-POTABLE WATER SYMBOL</t>
  </si>
  <si>
    <t>1F6B2</t>
  </si>
  <si>
    <t>BICYCLE</t>
  </si>
  <si>
    <t>1F6B3</t>
  </si>
  <si>
    <t>NO BICYCLES</t>
  </si>
  <si>
    <t>1F6B4</t>
  </si>
  <si>
    <t>BICYCLIST</t>
  </si>
  <si>
    <t>1F6B5</t>
  </si>
  <si>
    <t>MOUNTAIN BICYCLIST</t>
  </si>
  <si>
    <t>1F6B6</t>
  </si>
  <si>
    <t>PEDESTRIAN</t>
  </si>
  <si>
    <t>1F6B7</t>
  </si>
  <si>
    <t>NO PEDESTRIANS</t>
  </si>
  <si>
    <t>1F6B8</t>
  </si>
  <si>
    <t>CHILDREN CROSSING</t>
  </si>
  <si>
    <t>1F6B9</t>
  </si>
  <si>
    <t>MENS SYMBOL</t>
  </si>
  <si>
    <t>1F6BA</t>
  </si>
  <si>
    <t>WOMENS SYMBOL</t>
  </si>
  <si>
    <t>1F6BB</t>
  </si>
  <si>
    <t>RESTROOM</t>
  </si>
  <si>
    <t>1F6BC</t>
  </si>
  <si>
    <t>BABY SYMBOL</t>
  </si>
  <si>
    <t>1F6BD</t>
  </si>
  <si>
    <t>TOILET</t>
  </si>
  <si>
    <t>1F6BE</t>
  </si>
  <si>
    <t>WATER CLOSET</t>
  </si>
  <si>
    <t>1F6BF</t>
  </si>
  <si>
    <t>SHOWER</t>
  </si>
  <si>
    <t>1F6C0</t>
  </si>
  <si>
    <t>BATH</t>
  </si>
  <si>
    <t>1F6C1</t>
  </si>
  <si>
    <t>BATHTUB</t>
  </si>
  <si>
    <t>1F6C2</t>
  </si>
  <si>
    <t>PASSPORT CONTROL</t>
  </si>
  <si>
    <t>1F6C3</t>
  </si>
  <si>
    <t>CUSTOMS</t>
  </si>
  <si>
    <t>1F6C4</t>
  </si>
  <si>
    <t>BAGGAGE CLAIM</t>
  </si>
  <si>
    <t>1F6C5</t>
  </si>
  <si>
    <t>LEFT LUGGAGE</t>
  </si>
  <si>
    <t>1F6C6</t>
  </si>
  <si>
    <t>TRIANGLE WITH ROUNDED CORNERS</t>
  </si>
  <si>
    <t>1F6C7</t>
  </si>
  <si>
    <t>PROHIBITED SIGN</t>
  </si>
  <si>
    <t>1F6C8</t>
  </si>
  <si>
    <t>CIRCLED INFORMATION SOURCE</t>
  </si>
  <si>
    <t>1F6C9</t>
  </si>
  <si>
    <t>BOYS SYMBOL</t>
  </si>
  <si>
    <t>1F6CA</t>
  </si>
  <si>
    <t>GIRLS SYMBOL</t>
  </si>
  <si>
    <t>1F6CB</t>
  </si>
  <si>
    <t>COUCH AND LAMP</t>
  </si>
  <si>
    <t>1F6CC</t>
  </si>
  <si>
    <t>SLEEPING ACCOMMODATION</t>
  </si>
  <si>
    <t>1F6CD</t>
  </si>
  <si>
    <t>SHOPPING BAGS</t>
  </si>
  <si>
    <t>1F6CE</t>
  </si>
  <si>
    <t>BELLHOP BELL</t>
  </si>
  <si>
    <t>1F6CF</t>
  </si>
  <si>
    <t>BED</t>
  </si>
  <si>
    <t>1F6D0</t>
  </si>
  <si>
    <t>PLACE OF WORSHIP</t>
  </si>
  <si>
    <t>1F6D1</t>
  </si>
  <si>
    <t>OCTAGONAL SIGN</t>
  </si>
  <si>
    <t>1F6D2</t>
  </si>
  <si>
    <t>SHOPPING TROLLEY</t>
  </si>
  <si>
    <t>1F6D3</t>
  </si>
  <si>
    <t>STUPA</t>
  </si>
  <si>
    <t>1F6D4</t>
  </si>
  <si>
    <t>PAGODA</t>
  </si>
  <si>
    <t>1F6D5</t>
  </si>
  <si>
    <t>HINDU TEMPLE</t>
  </si>
  <si>
    <t>1F6D6</t>
  </si>
  <si>
    <t>HUT</t>
  </si>
  <si>
    <t>1F6D7</t>
  </si>
  <si>
    <t>ELEVATOR</t>
  </si>
  <si>
    <t>1F6DC</t>
  </si>
  <si>
    <t>WIRELESS</t>
  </si>
  <si>
    <t>1F6DD</t>
  </si>
  <si>
    <t>PLAYGROUND SLIDE</t>
  </si>
  <si>
    <t>1F6DE</t>
  </si>
  <si>
    <t>WHEEL</t>
  </si>
  <si>
    <t>1F6DF</t>
  </si>
  <si>
    <t>RING BUOY</t>
  </si>
  <si>
    <t>1F6E0</t>
  </si>
  <si>
    <t>HAMMER AND WRENCH</t>
  </si>
  <si>
    <t>1F6E1</t>
  </si>
  <si>
    <t>SHIELD</t>
  </si>
  <si>
    <t>1F6E2</t>
  </si>
  <si>
    <t>OIL DRUM</t>
  </si>
  <si>
    <t>1F6E3</t>
  </si>
  <si>
    <t>MOTORWAY</t>
  </si>
  <si>
    <t>1F6E4</t>
  </si>
  <si>
    <t>RAILWAY TRACK</t>
  </si>
  <si>
    <t>1F6E5</t>
  </si>
  <si>
    <t>MOTOR BOAT</t>
  </si>
  <si>
    <t>1F6E6</t>
  </si>
  <si>
    <t>UP-POINTING MILITARY AIRPLANE</t>
  </si>
  <si>
    <t>1F6E7</t>
  </si>
  <si>
    <t>UP-POINTING AIRPLANE</t>
  </si>
  <si>
    <t>1F6E8</t>
  </si>
  <si>
    <t>UP-POINTING SMALL AIRPLANE</t>
  </si>
  <si>
    <t>1F6E9</t>
  </si>
  <si>
    <t>SMALL AIRPLANE</t>
  </si>
  <si>
    <t>1F6EA</t>
  </si>
  <si>
    <t>NORTHEAST-POINTING AIRPLANE</t>
  </si>
  <si>
    <t>1F6EB</t>
  </si>
  <si>
    <t>AIRPLANE DEPARTURE</t>
  </si>
  <si>
    <t>1F6EC</t>
  </si>
  <si>
    <t>AIRPLANE ARRIVING</t>
  </si>
  <si>
    <t>1F6F0</t>
  </si>
  <si>
    <t>SATELLITE</t>
  </si>
  <si>
    <t>1F6F1</t>
  </si>
  <si>
    <t>ONCOMING FIRE ENGINE</t>
  </si>
  <si>
    <t>1F6F2</t>
  </si>
  <si>
    <t>DIESEL LOCOMOTIVE</t>
  </si>
  <si>
    <t>1F6F3</t>
  </si>
  <si>
    <t>PASSENGER SHIP</t>
  </si>
  <si>
    <t>1F6F4</t>
  </si>
  <si>
    <t>SCOOTER</t>
  </si>
  <si>
    <t>1F6F5</t>
  </si>
  <si>
    <t>MOTOR SCOOTER</t>
  </si>
  <si>
    <t>1F6F6</t>
  </si>
  <si>
    <t>CANOE</t>
  </si>
  <si>
    <t>1F6F7</t>
  </si>
  <si>
    <t>SLED</t>
  </si>
  <si>
    <t>1F6F8</t>
  </si>
  <si>
    <t>FLYING SAUCER</t>
  </si>
  <si>
    <t>1F6F9</t>
  </si>
  <si>
    <t>SKATEBOARD</t>
  </si>
  <si>
    <t>1F6FA</t>
  </si>
  <si>
    <t>AUTO RICKSHAW</t>
  </si>
  <si>
    <t>1F6FB</t>
  </si>
  <si>
    <t>PICKUP TRUCK</t>
  </si>
  <si>
    <t>1F6FC</t>
  </si>
  <si>
    <t>ROLLER SKATE</t>
  </si>
  <si>
    <t>1F700</t>
  </si>
  <si>
    <t>ALCHEMICAL SYMBOL FOR QUINTESSENCE</t>
  </si>
  <si>
    <t>1F701</t>
  </si>
  <si>
    <t>ALCHEMICAL SYMBOL FOR AIR</t>
  </si>
  <si>
    <t>1F702</t>
  </si>
  <si>
    <t>ALCHEMICAL SYMBOL FOR FIRE</t>
  </si>
  <si>
    <t>1F703</t>
  </si>
  <si>
    <t>ALCHEMICAL SYMBOL FOR EARTH</t>
  </si>
  <si>
    <t>1F704</t>
  </si>
  <si>
    <t>ALCHEMICAL SYMBOL FOR WATER</t>
  </si>
  <si>
    <t>1F705</t>
  </si>
  <si>
    <t>ALCHEMICAL SYMBOL FOR AQUAFORTIS</t>
  </si>
  <si>
    <t>1F706</t>
  </si>
  <si>
    <t>ALCHEMICAL SYMBOL FOR AQUA REGIA</t>
  </si>
  <si>
    <t>1F707</t>
  </si>
  <si>
    <t>ALCHEMICAL SYMBOL FOR AQUA REGIA-2</t>
  </si>
  <si>
    <t>1F708</t>
  </si>
  <si>
    <t>ALCHEMICAL SYMBOL FOR AQUA VITAE</t>
  </si>
  <si>
    <t>1F709</t>
  </si>
  <si>
    <t>ALCHEMICAL SYMBOL FOR AQUA VITAE-2</t>
  </si>
  <si>
    <t>1F70A</t>
  </si>
  <si>
    <t>ALCHEMICAL SYMBOL FOR VINEGAR</t>
  </si>
  <si>
    <t>1F70B</t>
  </si>
  <si>
    <t>ALCHEMICAL SYMBOL FOR VINEGAR-2</t>
  </si>
  <si>
    <t>1F70C</t>
  </si>
  <si>
    <t>ALCHEMICAL SYMBOL FOR VINEGAR-3</t>
  </si>
  <si>
    <t>1F70D</t>
  </si>
  <si>
    <t>ALCHEMICAL SYMBOL FOR SULFUR</t>
  </si>
  <si>
    <t>1F70E</t>
  </si>
  <si>
    <t>ALCHEMICAL SYMBOL FOR PHILOSOPHERS SULFUR</t>
  </si>
  <si>
    <t>1F70F</t>
  </si>
  <si>
    <t>ALCHEMICAL SYMBOL FOR BLACK SULFUR</t>
  </si>
  <si>
    <t>1F710</t>
  </si>
  <si>
    <t>ALCHEMICAL SYMBOL FOR MERCURY SUBLIMATE</t>
  </si>
  <si>
    <t>1F711</t>
  </si>
  <si>
    <t>ALCHEMICAL SYMBOL FOR MERCURY SUBLIMATE-2</t>
  </si>
  <si>
    <t>1F712</t>
  </si>
  <si>
    <t>ALCHEMICAL SYMBOL FOR MERCURY SUBLIMATE-3</t>
  </si>
  <si>
    <t>1F713</t>
  </si>
  <si>
    <t>ALCHEMICAL SYMBOL FOR CINNABAR</t>
  </si>
  <si>
    <t>1F714</t>
  </si>
  <si>
    <t>ALCHEMICAL SYMBOL FOR SALT</t>
  </si>
  <si>
    <t>1F715</t>
  </si>
  <si>
    <t>ALCHEMICAL SYMBOL FOR NITRE</t>
  </si>
  <si>
    <t>1F716</t>
  </si>
  <si>
    <t>ALCHEMICAL SYMBOL FOR VITRIOL</t>
  </si>
  <si>
    <t>1F717</t>
  </si>
  <si>
    <t>ALCHEMICAL SYMBOL FOR VITRIOL-2</t>
  </si>
  <si>
    <t>1F718</t>
  </si>
  <si>
    <t>ALCHEMICAL SYMBOL FOR ROCK SALT</t>
  </si>
  <si>
    <t>1F719</t>
  </si>
  <si>
    <t>ALCHEMICAL SYMBOL FOR ROCK SALT-2</t>
  </si>
  <si>
    <t>1F71A</t>
  </si>
  <si>
    <t>ALCHEMICAL SYMBOL FOR GOLD</t>
  </si>
  <si>
    <t>1F71B</t>
  </si>
  <si>
    <t>ALCHEMICAL SYMBOL FOR SILVER</t>
  </si>
  <si>
    <t>1F71C</t>
  </si>
  <si>
    <t>ALCHEMICAL SYMBOL FOR IRON ORE</t>
  </si>
  <si>
    <t>1F71D</t>
  </si>
  <si>
    <t>ALCHEMICAL SYMBOL FOR IRON ORE-2</t>
  </si>
  <si>
    <t>1F71E</t>
  </si>
  <si>
    <t>ALCHEMICAL SYMBOL FOR CROCUS OF IRON</t>
  </si>
  <si>
    <t>1F71F</t>
  </si>
  <si>
    <t>ALCHEMICAL SYMBOL FOR REGULUS OF IRON</t>
  </si>
  <si>
    <t>1F720</t>
  </si>
  <si>
    <t>ALCHEMICAL SYMBOL FOR COPPER ORE</t>
  </si>
  <si>
    <t>1F721</t>
  </si>
  <si>
    <t>ALCHEMICAL SYMBOL FOR IRON-COPPER ORE</t>
  </si>
  <si>
    <t>1F722</t>
  </si>
  <si>
    <t>ALCHEMICAL SYMBOL FOR SUBLIMATE OF COPPER</t>
  </si>
  <si>
    <t>1F723</t>
  </si>
  <si>
    <t>ALCHEMICAL SYMBOL FOR CROCUS OF COPPER</t>
  </si>
  <si>
    <t>1F724</t>
  </si>
  <si>
    <t>ALCHEMICAL SYMBOL FOR CROCUS OF COPPER-2</t>
  </si>
  <si>
    <t>1F725</t>
  </si>
  <si>
    <t>ALCHEMICAL SYMBOL FOR COPPER ANTIMONIATE</t>
  </si>
  <si>
    <t>1F726</t>
  </si>
  <si>
    <t>ALCHEMICAL SYMBOL FOR SALT OF COPPER ANTIMONIATE</t>
  </si>
  <si>
    <t>1F727</t>
  </si>
  <si>
    <t>ALCHEMICAL SYMBOL FOR SUBLIMATE OF SALT OF COPPER</t>
  </si>
  <si>
    <t>1F728</t>
  </si>
  <si>
    <t>ALCHEMICAL SYMBOL FOR VERDIGRIS</t>
  </si>
  <si>
    <t>1F729</t>
  </si>
  <si>
    <t>ALCHEMICAL SYMBOL FOR TIN ORE</t>
  </si>
  <si>
    <t>1F72A</t>
  </si>
  <si>
    <t>ALCHEMICAL SYMBOL FOR LEAD ORE</t>
  </si>
  <si>
    <t>1F72B</t>
  </si>
  <si>
    <t>ALCHEMICAL SYMBOL FOR ANTIMONY ORE</t>
  </si>
  <si>
    <t>1F72C</t>
  </si>
  <si>
    <t>ALCHEMICAL SYMBOL FOR SUBLIMATE OF ANTIMONY</t>
  </si>
  <si>
    <t>1F72D</t>
  </si>
  <si>
    <t>ALCHEMICAL SYMBOL FOR SALT OF ANTIMONY</t>
  </si>
  <si>
    <t>1F72E</t>
  </si>
  <si>
    <t>ALCHEMICAL SYMBOL FOR SUBLIMATE OF SALT OF ANTIMONY</t>
  </si>
  <si>
    <t>1F72F</t>
  </si>
  <si>
    <t>ALCHEMICAL SYMBOL FOR VINEGAR OF ANTIMONY</t>
  </si>
  <si>
    <t>1F730</t>
  </si>
  <si>
    <t>ALCHEMICAL SYMBOL FOR REGULUS OF ANTIMONY</t>
  </si>
  <si>
    <t>1F731</t>
  </si>
  <si>
    <t>ALCHEMICAL SYMBOL FOR REGULUS OF ANTIMONY-2</t>
  </si>
  <si>
    <t>1F732</t>
  </si>
  <si>
    <t>ALCHEMICAL SYMBOL FOR REGULUS</t>
  </si>
  <si>
    <t>1F733</t>
  </si>
  <si>
    <t>ALCHEMICAL SYMBOL FOR REGULUS-2</t>
  </si>
  <si>
    <t>1F734</t>
  </si>
  <si>
    <t>ALCHEMICAL SYMBOL FOR REGULUS-3</t>
  </si>
  <si>
    <t>1F735</t>
  </si>
  <si>
    <t>ALCHEMICAL SYMBOL FOR REGULUS-4</t>
  </si>
  <si>
    <t>1F736</t>
  </si>
  <si>
    <t>ALCHEMICAL SYMBOL FOR ALKALI</t>
  </si>
  <si>
    <t>1F737</t>
  </si>
  <si>
    <t>ALCHEMICAL SYMBOL FOR ALKALI-2</t>
  </si>
  <si>
    <t>1F738</t>
  </si>
  <si>
    <t>ALCHEMICAL SYMBOL FOR MARCASITE</t>
  </si>
  <si>
    <t>1F739</t>
  </si>
  <si>
    <t>ALCHEMICAL SYMBOL FOR SAL-AMMONIAC</t>
  </si>
  <si>
    <t>1F73A</t>
  </si>
  <si>
    <t>ALCHEMICAL SYMBOL FOR ARSENIC</t>
  </si>
  <si>
    <t>1F73B</t>
  </si>
  <si>
    <t>ALCHEMICAL SYMBOL FOR REALGAR</t>
  </si>
  <si>
    <t>1F73C</t>
  </si>
  <si>
    <t>ALCHEMICAL SYMBOL FOR REALGAR-2</t>
  </si>
  <si>
    <t>1F73D</t>
  </si>
  <si>
    <t>ALCHEMICAL SYMBOL FOR AURIPIGMENT</t>
  </si>
  <si>
    <t>1F73E</t>
  </si>
  <si>
    <t>ALCHEMICAL SYMBOL FOR BISMUTH ORE</t>
  </si>
  <si>
    <t>1F73F</t>
  </si>
  <si>
    <t>ALCHEMICAL SYMBOL FOR TARTAR</t>
  </si>
  <si>
    <t>1F740</t>
  </si>
  <si>
    <t>ALCHEMICAL SYMBOL FOR TARTAR-2</t>
  </si>
  <si>
    <t>1F741</t>
  </si>
  <si>
    <t>ALCHEMICAL SYMBOL FOR QUICK LIME</t>
  </si>
  <si>
    <t>1F742</t>
  </si>
  <si>
    <t>ALCHEMICAL SYMBOL FOR BORAX</t>
  </si>
  <si>
    <t>1F743</t>
  </si>
  <si>
    <t>ALCHEMICAL SYMBOL FOR BORAX-2</t>
  </si>
  <si>
    <t>1F744</t>
  </si>
  <si>
    <t>ALCHEMICAL SYMBOL FOR BORAX-3</t>
  </si>
  <si>
    <t>1F745</t>
  </si>
  <si>
    <t>ALCHEMICAL SYMBOL FOR ALUM</t>
  </si>
  <si>
    <t>1F746</t>
  </si>
  <si>
    <t>ALCHEMICAL SYMBOL FOR OIL</t>
  </si>
  <si>
    <t>1F747</t>
  </si>
  <si>
    <t>ALCHEMICAL SYMBOL FOR SPIRIT</t>
  </si>
  <si>
    <t>1F748</t>
  </si>
  <si>
    <t>ALCHEMICAL SYMBOL FOR TINCTURE</t>
  </si>
  <si>
    <t>1F749</t>
  </si>
  <si>
    <t>ALCHEMICAL SYMBOL FOR GUM</t>
  </si>
  <si>
    <t>1F74A</t>
  </si>
  <si>
    <t>ALCHEMICAL SYMBOL FOR WAX</t>
  </si>
  <si>
    <t>1F74B</t>
  </si>
  <si>
    <t>ALCHEMICAL SYMBOL FOR POWDER</t>
  </si>
  <si>
    <t>1F74C</t>
  </si>
  <si>
    <t>ALCHEMICAL SYMBOL FOR CALX</t>
  </si>
  <si>
    <t>1F74D</t>
  </si>
  <si>
    <t>ALCHEMICAL SYMBOL FOR TUTTY</t>
  </si>
  <si>
    <t>1F74E</t>
  </si>
  <si>
    <t>ALCHEMICAL SYMBOL FOR CAPUT MORTUUM</t>
  </si>
  <si>
    <t>1F74F</t>
  </si>
  <si>
    <t>ALCHEMICAL SYMBOL FOR SCEPTER OF JOVE</t>
  </si>
  <si>
    <t>1F750</t>
  </si>
  <si>
    <t>ALCHEMICAL SYMBOL FOR CADUCEUS</t>
  </si>
  <si>
    <t>1F751</t>
  </si>
  <si>
    <t>ALCHEMICAL SYMBOL FOR TRIDENT</t>
  </si>
  <si>
    <t>1F752</t>
  </si>
  <si>
    <t>ALCHEMICAL SYMBOL FOR STARRED TRIDENT</t>
  </si>
  <si>
    <t>1F753</t>
  </si>
  <si>
    <t>ALCHEMICAL SYMBOL FOR LODESTONE</t>
  </si>
  <si>
    <t>1F754</t>
  </si>
  <si>
    <t>ALCHEMICAL SYMBOL FOR SOAP</t>
  </si>
  <si>
    <t>1F755</t>
  </si>
  <si>
    <t>ALCHEMICAL SYMBOL FOR URINE</t>
  </si>
  <si>
    <t>1F756</t>
  </si>
  <si>
    <t>ALCHEMICAL SYMBOL FOR HORSE DUNG</t>
  </si>
  <si>
    <t>1F757</t>
  </si>
  <si>
    <t>ALCHEMICAL SYMBOL FOR ASHES</t>
  </si>
  <si>
    <t>1F758</t>
  </si>
  <si>
    <t>ALCHEMICAL SYMBOL FOR POT ASHES</t>
  </si>
  <si>
    <t>1F759</t>
  </si>
  <si>
    <t>ALCHEMICAL SYMBOL FOR BRICK</t>
  </si>
  <si>
    <t>1F75A</t>
  </si>
  <si>
    <t>ALCHEMICAL SYMBOL FOR POWDERED BRICK</t>
  </si>
  <si>
    <t>1F75B</t>
  </si>
  <si>
    <t>ALCHEMICAL SYMBOL FOR AMALGAM</t>
  </si>
  <si>
    <t>1F75C</t>
  </si>
  <si>
    <t>ALCHEMICAL SYMBOL FOR STRATUM SUPER STRATUM</t>
  </si>
  <si>
    <t>1F75D</t>
  </si>
  <si>
    <t>ALCHEMICAL SYMBOL FOR STRATUM SUPER STRATUM-2</t>
  </si>
  <si>
    <t>1F75E</t>
  </si>
  <si>
    <t>ALCHEMICAL SYMBOL FOR SUBLIMATION</t>
  </si>
  <si>
    <t>1F75F</t>
  </si>
  <si>
    <t>ALCHEMICAL SYMBOL FOR PRECIPITATE</t>
  </si>
  <si>
    <t>1F760</t>
  </si>
  <si>
    <t>ALCHEMICAL SYMBOL FOR DISTILL</t>
  </si>
  <si>
    <t>1F761</t>
  </si>
  <si>
    <t>ALCHEMICAL SYMBOL FOR DISSOLVE</t>
  </si>
  <si>
    <t>1F762</t>
  </si>
  <si>
    <t>ALCHEMICAL SYMBOL FOR DISSOLVE-2</t>
  </si>
  <si>
    <t>1F763</t>
  </si>
  <si>
    <t>ALCHEMICAL SYMBOL FOR PURIFY</t>
  </si>
  <si>
    <t>1F764</t>
  </si>
  <si>
    <t>ALCHEMICAL SYMBOL FOR PUTREFACTION</t>
  </si>
  <si>
    <t>1F765</t>
  </si>
  <si>
    <t>ALCHEMICAL SYMBOL FOR CRUCIBLE</t>
  </si>
  <si>
    <t>1F766</t>
  </si>
  <si>
    <t>ALCHEMICAL SYMBOL FOR CRUCIBLE-2</t>
  </si>
  <si>
    <t>1F767</t>
  </si>
  <si>
    <t>ALCHEMICAL SYMBOL FOR CRUCIBLE-3</t>
  </si>
  <si>
    <t>1F768</t>
  </si>
  <si>
    <t>ALCHEMICAL SYMBOL FOR CRUCIBLE-4</t>
  </si>
  <si>
    <t>1F769</t>
  </si>
  <si>
    <t>ALCHEMICAL SYMBOL FOR CRUCIBLE-5</t>
  </si>
  <si>
    <t>1F76A</t>
  </si>
  <si>
    <t>ALCHEMICAL SYMBOL FOR ALEMBIC</t>
  </si>
  <si>
    <t>1F76B</t>
  </si>
  <si>
    <t>ALCHEMICAL SYMBOL FOR BATH OF MARY</t>
  </si>
  <si>
    <t>1F76C</t>
  </si>
  <si>
    <t>ALCHEMICAL SYMBOL FOR BATH OF VAPOURS</t>
  </si>
  <si>
    <t>1F76D</t>
  </si>
  <si>
    <t>ALCHEMICAL SYMBOL FOR RETORT</t>
  </si>
  <si>
    <t>1F76E</t>
  </si>
  <si>
    <t>ALCHEMICAL SYMBOL FOR HOUR</t>
  </si>
  <si>
    <t>1F76F</t>
  </si>
  <si>
    <t>ALCHEMICAL SYMBOL FOR NIGHT</t>
  </si>
  <si>
    <t>1F770</t>
  </si>
  <si>
    <t>ALCHEMICAL SYMBOL FOR DAY-NIGHT</t>
  </si>
  <si>
    <t>1F771</t>
  </si>
  <si>
    <t>ALCHEMICAL SYMBOL FOR MONTH</t>
  </si>
  <si>
    <t>1F772</t>
  </si>
  <si>
    <t>ALCHEMICAL SYMBOL FOR HALF DRAM</t>
  </si>
  <si>
    <t>1F773</t>
  </si>
  <si>
    <t>ALCHEMICAL SYMBOL FOR HALF OUNCE</t>
  </si>
  <si>
    <t>1F774</t>
  </si>
  <si>
    <t>LOT OF FORTUNE</t>
  </si>
  <si>
    <t>1F775</t>
  </si>
  <si>
    <t>OCCULTATION</t>
  </si>
  <si>
    <t>1F776</t>
  </si>
  <si>
    <t>LUNAR ECLIPSE</t>
  </si>
  <si>
    <t>1F77B</t>
  </si>
  <si>
    <t>HAUMEA</t>
  </si>
  <si>
    <t>1F77C</t>
  </si>
  <si>
    <t>MAKEMAKE</t>
  </si>
  <si>
    <t>1F77D</t>
  </si>
  <si>
    <t>GONGGONG</t>
  </si>
  <si>
    <t>1F77E</t>
  </si>
  <si>
    <t>QUAOAR</t>
  </si>
  <si>
    <t>1F77F</t>
  </si>
  <si>
    <t>ORCUS</t>
  </si>
  <si>
    <t>1F780</t>
  </si>
  <si>
    <t>BLACK LEFT-POINTING ISOSCELES RIGHT TRIANGLE</t>
  </si>
  <si>
    <t>1F781</t>
  </si>
  <si>
    <t>BLACK UP-POINTING ISOSCELES RIGHT TRIANGLE</t>
  </si>
  <si>
    <t>1F782</t>
  </si>
  <si>
    <t>BLACK RIGHT-POINTING ISOSCELES RIGHT TRIANGLE</t>
  </si>
  <si>
    <t>1F783</t>
  </si>
  <si>
    <t>BLACK DOWN-POINTING ISOSCELES RIGHT TRIANGLE</t>
  </si>
  <si>
    <t>1F784</t>
  </si>
  <si>
    <t>BLACK SLIGHTLY SMALL CIRCLE</t>
  </si>
  <si>
    <t>1F785</t>
  </si>
  <si>
    <t>MEDIUM BOLD WHITE CIRCLE</t>
  </si>
  <si>
    <t>1F786</t>
  </si>
  <si>
    <t>BOLD WHITE CIRCLE</t>
  </si>
  <si>
    <t>1F787</t>
  </si>
  <si>
    <t>HEAVY WHITE CIRCLE</t>
  </si>
  <si>
    <t>1F788</t>
  </si>
  <si>
    <t>VERY HEAVY WHITE CIRCLE</t>
  </si>
  <si>
    <t>1F789</t>
  </si>
  <si>
    <t>EXTREMELY HEAVY WHITE CIRCLE</t>
  </si>
  <si>
    <t>1F78A</t>
  </si>
  <si>
    <t>WHITE CIRCLE CONTAINING BLACK SMALL CIRCLE</t>
  </si>
  <si>
    <t>1F78B</t>
  </si>
  <si>
    <t>ROUND TARGET</t>
  </si>
  <si>
    <t>1F78C</t>
  </si>
  <si>
    <t>BLACK TINY SQUARE</t>
  </si>
  <si>
    <t>1F78D</t>
  </si>
  <si>
    <t>BLACK SLIGHTLY SMALL SQUARE</t>
  </si>
  <si>
    <t>1F78E</t>
  </si>
  <si>
    <t>LIGHT WHITE SQUARE</t>
  </si>
  <si>
    <t>1F78F</t>
  </si>
  <si>
    <t>MEDIUM WHITE SQUARE</t>
  </si>
  <si>
    <t>1F790</t>
  </si>
  <si>
    <t>BOLD WHITE SQUARE</t>
  </si>
  <si>
    <t>1F791</t>
  </si>
  <si>
    <t>HEAVY WHITE SQUARE</t>
  </si>
  <si>
    <t>1F792</t>
  </si>
  <si>
    <t>VERY HEAVY WHITE SQUARE</t>
  </si>
  <si>
    <t>1F793</t>
  </si>
  <si>
    <t>EXTREMELY HEAVY WHITE SQUARE</t>
  </si>
  <si>
    <t>1F794</t>
  </si>
  <si>
    <t>WHITE SQUARE CONTAINING BLACK VERY SMALL SQUARE</t>
  </si>
  <si>
    <t>1F795</t>
  </si>
  <si>
    <t>WHITE SQUARE CONTAINING BLACK MEDIUM SQUARE</t>
  </si>
  <si>
    <t>1F796</t>
  </si>
  <si>
    <t>SQUARE TARGET</t>
  </si>
  <si>
    <t>1F797</t>
  </si>
  <si>
    <t>BLACK TINY DIAMOND</t>
  </si>
  <si>
    <t>1F798</t>
  </si>
  <si>
    <t>BLACK VERY SMALL DIAMOND</t>
  </si>
  <si>
    <t>1F799</t>
  </si>
  <si>
    <t>BLACK MEDIUM SMALL DIAMOND</t>
  </si>
  <si>
    <t>1F79A</t>
  </si>
  <si>
    <t>WHITE DIAMOND CONTAINING BLACK VERY SMALL DIAMOND</t>
  </si>
  <si>
    <t>1F79B</t>
  </si>
  <si>
    <t>WHITE DIAMOND CONTAINING BLACK MEDIUM DIAMOND</t>
  </si>
  <si>
    <t>1F79C</t>
  </si>
  <si>
    <t>DIAMOND TARGET</t>
  </si>
  <si>
    <t>1F79D</t>
  </si>
  <si>
    <t>BLACK TINY LOZENGE</t>
  </si>
  <si>
    <t>1F79E</t>
  </si>
  <si>
    <t>BLACK VERY SMALL LOZENGE</t>
  </si>
  <si>
    <t>1F79F</t>
  </si>
  <si>
    <t>BLACK MEDIUM SMALL LOZENGE</t>
  </si>
  <si>
    <t>1F7A0</t>
  </si>
  <si>
    <t>WHITE LOZENGE CONTAINING BLACK SMALL LOZENGE</t>
  </si>
  <si>
    <t>1F7A1</t>
  </si>
  <si>
    <t>THIN GREEK CROSS</t>
  </si>
  <si>
    <t>1F7A2</t>
  </si>
  <si>
    <t>LIGHT GREEK CROSS</t>
  </si>
  <si>
    <t>1F7A3</t>
  </si>
  <si>
    <t>MEDIUM GREEK CROSS</t>
  </si>
  <si>
    <t>1F7A4</t>
  </si>
  <si>
    <t>BOLD GREEK CROSS</t>
  </si>
  <si>
    <t>1F7A5</t>
  </si>
  <si>
    <t>VERY BOLD GREEK CROSS</t>
  </si>
  <si>
    <t>1F7A6</t>
  </si>
  <si>
    <t>VERY HEAVY GREEK CROSS</t>
  </si>
  <si>
    <t>1F7A7</t>
  </si>
  <si>
    <t>EXTREMELY HEAVY GREEK CROSS</t>
  </si>
  <si>
    <t>1F7A8</t>
  </si>
  <si>
    <t>THIN SALTIRE</t>
  </si>
  <si>
    <t>1F7A9</t>
  </si>
  <si>
    <t>LIGHT SALTIRE</t>
  </si>
  <si>
    <t>1F7AA</t>
  </si>
  <si>
    <t>MEDIUM SALTIRE</t>
  </si>
  <si>
    <t>1F7AB</t>
  </si>
  <si>
    <t>BOLD SALTIRE</t>
  </si>
  <si>
    <t>1F7AC</t>
  </si>
  <si>
    <t>HEAVY SALTIRE</t>
  </si>
  <si>
    <t>1F7AD</t>
  </si>
  <si>
    <t>VERY HEAVY SALTIRE</t>
  </si>
  <si>
    <t>1F7AE</t>
  </si>
  <si>
    <t>EXTREMELY HEAVY SALTIRE</t>
  </si>
  <si>
    <t>1F7AF</t>
  </si>
  <si>
    <t>LIGHT FIVE SPOKED ASTERISK</t>
  </si>
  <si>
    <t>1F7B0</t>
  </si>
  <si>
    <t>MEDIUM FIVE SPOKED ASTERISK</t>
  </si>
  <si>
    <t>1F7B1</t>
  </si>
  <si>
    <t>BOLD FIVE SPOKED ASTERISK</t>
  </si>
  <si>
    <t>1F7B2</t>
  </si>
  <si>
    <t>HEAVY FIVE SPOKED ASTERISK</t>
  </si>
  <si>
    <t>1F7B3</t>
  </si>
  <si>
    <t>VERY HEAVY FIVE SPOKED ASTERISK</t>
  </si>
  <si>
    <t>1F7B4</t>
  </si>
  <si>
    <t>EXTREMELY HEAVY FIVE SPOKED ASTERISK</t>
  </si>
  <si>
    <t>1F7B5</t>
  </si>
  <si>
    <t>LIGHT SIX SPOKED ASTERISK</t>
  </si>
  <si>
    <t>1F7B6</t>
  </si>
  <si>
    <t>MEDIUM SIX SPOKED ASTERISK</t>
  </si>
  <si>
    <t>1F7B7</t>
  </si>
  <si>
    <t>BOLD SIX SPOKED ASTERISK</t>
  </si>
  <si>
    <t>1F7B8</t>
  </si>
  <si>
    <t>HEAVY SIX SPOKED ASTERISK</t>
  </si>
  <si>
    <t>1F7B9</t>
  </si>
  <si>
    <t>VERY HEAVY SIX SPOKED ASTERISK</t>
  </si>
  <si>
    <t>1F7BA</t>
  </si>
  <si>
    <t>EXTREMELY HEAVY SIX SPOKED ASTERISK</t>
  </si>
  <si>
    <t>1F7BB</t>
  </si>
  <si>
    <t>LIGHT EIGHT SPOKED ASTERISK</t>
  </si>
  <si>
    <t>1F7BC</t>
  </si>
  <si>
    <t>MEDIUM EIGHT SPOKED ASTERISK</t>
  </si>
  <si>
    <t>1F7BD</t>
  </si>
  <si>
    <t>BOLD EIGHT SPOKED ASTERISK</t>
  </si>
  <si>
    <t>1F7BE</t>
  </si>
  <si>
    <t>HEAVY EIGHT SPOKED ASTERISK</t>
  </si>
  <si>
    <t>1F7BF</t>
  </si>
  <si>
    <t>VERY HEAVY EIGHT SPOKED ASTERISK</t>
  </si>
  <si>
    <t>1F7C0</t>
  </si>
  <si>
    <t>LIGHT THREE POINTED BLACK STAR</t>
  </si>
  <si>
    <t>1F7C1</t>
  </si>
  <si>
    <t>MEDIUM THREE POINTED BLACK STAR</t>
  </si>
  <si>
    <t>1F7C2</t>
  </si>
  <si>
    <t>THREE POINTED BLACK STAR</t>
  </si>
  <si>
    <t>1F7C3</t>
  </si>
  <si>
    <t>MEDIUM THREE POINTED PINWHEEL STAR</t>
  </si>
  <si>
    <t>1F7C4</t>
  </si>
  <si>
    <t>LIGHT FOUR POINTED BLACK STAR</t>
  </si>
  <si>
    <t>1F7C5</t>
  </si>
  <si>
    <t>MEDIUM FOUR POINTED BLACK STAR</t>
  </si>
  <si>
    <t>1F7C6</t>
  </si>
  <si>
    <t>FOUR POINTED BLACK STAR</t>
  </si>
  <si>
    <t>1F7C7</t>
  </si>
  <si>
    <t>MEDIUM FOUR POINTED PINWHEEL STAR</t>
  </si>
  <si>
    <t>1F7C8</t>
  </si>
  <si>
    <t>REVERSE LIGHT FOUR POINTED PINWHEEL STAR</t>
  </si>
  <si>
    <t>1F7C9</t>
  </si>
  <si>
    <t>LIGHT FIVE POINTED BLACK STAR</t>
  </si>
  <si>
    <t>1F7CA</t>
  </si>
  <si>
    <t>HEAVY FIVE POINTED BLACK STAR</t>
  </si>
  <si>
    <t>1F7CB</t>
  </si>
  <si>
    <t>MEDIUM SIX POINTED BLACK STAR</t>
  </si>
  <si>
    <t>1F7CC</t>
  </si>
  <si>
    <t>HEAVY SIX POINTED BLACK STAR</t>
  </si>
  <si>
    <t>1F7CD</t>
  </si>
  <si>
    <t>SIX POINTED PINWHEEL STAR</t>
  </si>
  <si>
    <t>1F7CE</t>
  </si>
  <si>
    <t>MEDIUM EIGHT POINTED BLACK STAR</t>
  </si>
  <si>
    <t>1F7CF</t>
  </si>
  <si>
    <t>HEAVY EIGHT POINTED BLACK STAR</t>
  </si>
  <si>
    <t>1F7D0</t>
  </si>
  <si>
    <t>VERY HEAVY EIGHT POINTED BLACK STAR</t>
  </si>
  <si>
    <t>1F7D1</t>
  </si>
  <si>
    <t>HEAVY EIGHT POINTED PINWHEEL STAR</t>
  </si>
  <si>
    <t>1F7D2</t>
  </si>
  <si>
    <t>LIGHT TWELVE POINTED BLACK STAR</t>
  </si>
  <si>
    <t>1F7D3</t>
  </si>
  <si>
    <t>HEAVY TWELVE POINTED BLACK STAR</t>
  </si>
  <si>
    <t>1F7D4</t>
  </si>
  <si>
    <t>HEAVY TWELVE POINTED PINWHEEL STAR</t>
  </si>
  <si>
    <t>1F7D5</t>
  </si>
  <si>
    <t>CIRCLED TRIANGLE</t>
  </si>
  <si>
    <t>1F7D6</t>
  </si>
  <si>
    <t>NEGATIVE CIRCLED TRIANGLE</t>
  </si>
  <si>
    <t>1F7D7</t>
  </si>
  <si>
    <t>CIRCLED SQUARE</t>
  </si>
  <si>
    <t>1F7D8</t>
  </si>
  <si>
    <t>NEGATIVE CIRCLED SQUARE</t>
  </si>
  <si>
    <t>1F7D9</t>
  </si>
  <si>
    <t>NINE POINTED WHITE STAR</t>
  </si>
  <si>
    <t>1F7E0</t>
  </si>
  <si>
    <t>LARGE ORANGE CIRCLE</t>
  </si>
  <si>
    <t>1F7E1</t>
  </si>
  <si>
    <t>LARGE YELLOW CIRCLE</t>
  </si>
  <si>
    <t>1F7E2</t>
  </si>
  <si>
    <t>LARGE GREEN CIRCLE</t>
  </si>
  <si>
    <t>1F7E3</t>
  </si>
  <si>
    <t>LARGE PURPLE CIRCLE</t>
  </si>
  <si>
    <t>1F7E4</t>
  </si>
  <si>
    <t>LARGE BROWN CIRCLE</t>
  </si>
  <si>
    <t>1F7E5</t>
  </si>
  <si>
    <t>LARGE RED SQUARE</t>
  </si>
  <si>
    <t>1F7E6</t>
  </si>
  <si>
    <t>LARGE BLUE SQUARE</t>
  </si>
  <si>
    <t>1F7E7</t>
  </si>
  <si>
    <t>LARGE ORANGE SQUARE</t>
  </si>
  <si>
    <t>1F7E8</t>
  </si>
  <si>
    <t>LARGE YELLOW SQUARE</t>
  </si>
  <si>
    <t>1F7E9</t>
  </si>
  <si>
    <t>LARGE GREEN SQUARE</t>
  </si>
  <si>
    <t>1F7EA</t>
  </si>
  <si>
    <t>LARGE PURPLE SQUARE</t>
  </si>
  <si>
    <t>1F7EB</t>
  </si>
  <si>
    <t>LARGE BROWN SQUARE</t>
  </si>
  <si>
    <t>1F7F0</t>
  </si>
  <si>
    <t>HEAVY EQUALS SIGN</t>
  </si>
  <si>
    <t>1F800</t>
  </si>
  <si>
    <t>LEFTWARDS ARROW WITH SMALL TRIANGLE ARROWHEAD</t>
  </si>
  <si>
    <t>1F801</t>
  </si>
  <si>
    <t>UPWARDS ARROW WITH SMALL TRIANGLE ARROWHEAD</t>
  </si>
  <si>
    <t>1F802</t>
  </si>
  <si>
    <t>RIGHTWARDS ARROW WITH SMALL TRIANGLE ARROWHEAD</t>
  </si>
  <si>
    <t>1F803</t>
  </si>
  <si>
    <t>DOWNWARDS ARROW WITH SMALL TRIANGLE ARROWHEAD</t>
  </si>
  <si>
    <t>1F804</t>
  </si>
  <si>
    <t>LEFTWARDS ARROW WITH MEDIUM TRIANGLE ARROWHEAD</t>
  </si>
  <si>
    <t>1F805</t>
  </si>
  <si>
    <t>UPWARDS ARROW WITH MEDIUM TRIANGLE ARROWHEAD</t>
  </si>
  <si>
    <t>1F806</t>
  </si>
  <si>
    <t>RIGHTWARDS ARROW WITH MEDIUM TRIANGLE ARROWHEAD</t>
  </si>
  <si>
    <t>1F807</t>
  </si>
  <si>
    <t>DOWNWARDS ARROW WITH MEDIUM TRIANGLE ARROWHEAD</t>
  </si>
  <si>
    <t>1F808</t>
  </si>
  <si>
    <t>LEFTWARDS ARROW WITH LARGE TRIANGLE ARROWHEAD</t>
  </si>
  <si>
    <t>1F809</t>
  </si>
  <si>
    <t>UPWARDS ARROW WITH LARGE TRIANGLE ARROWHEAD</t>
  </si>
  <si>
    <t>1F80A</t>
  </si>
  <si>
    <t>RIGHTWARDS ARROW WITH LARGE TRIANGLE ARROWHEAD</t>
  </si>
  <si>
    <t>1F80B</t>
  </si>
  <si>
    <t>DOWNWARDS ARROW WITH LARGE TRIANGLE ARROWHEAD</t>
  </si>
  <si>
    <t>1F810</t>
  </si>
  <si>
    <t>LEFTWARDS ARROW WITH SMALL EQUILATERAL ARROWHEAD</t>
  </si>
  <si>
    <t>1F811</t>
  </si>
  <si>
    <t>UPWARDS ARROW WITH SMALL EQUILATERAL ARROWHEAD</t>
  </si>
  <si>
    <t>1F812</t>
  </si>
  <si>
    <t>RIGHTWARDS ARROW WITH SMALL EQUILATERAL ARROWHEAD</t>
  </si>
  <si>
    <t>1F813</t>
  </si>
  <si>
    <t>DOWNWARDS ARROW WITH SMALL EQUILATERAL ARROWHEAD</t>
  </si>
  <si>
    <t>1F814</t>
  </si>
  <si>
    <t>LEFTWARDS ARROW WITH EQUILATERAL ARROWHEAD</t>
  </si>
  <si>
    <t>1F815</t>
  </si>
  <si>
    <t>UPWARDS ARROW WITH EQUILATERAL ARROWHEAD</t>
  </si>
  <si>
    <t>1F816</t>
  </si>
  <si>
    <t>RIGHTWARDS ARROW WITH EQUILATERAL ARROWHEAD</t>
  </si>
  <si>
    <t>1F817</t>
  </si>
  <si>
    <t>DOWNWARDS ARROW WITH EQUILATERAL ARROWHEAD</t>
  </si>
  <si>
    <t>1F818</t>
  </si>
  <si>
    <t>HEAVY LEFTWARDS ARROW WITH EQUILATERAL ARROWHEAD</t>
  </si>
  <si>
    <t>1F819</t>
  </si>
  <si>
    <t>HEAVY UPWARDS ARROW WITH EQUILATERAL ARROWHEAD</t>
  </si>
  <si>
    <t>1F81A</t>
  </si>
  <si>
    <t>HEAVY RIGHTWARDS ARROW WITH EQUILATERAL ARROWHEAD</t>
  </si>
  <si>
    <t>1F81B</t>
  </si>
  <si>
    <t>HEAVY DOWNWARDS ARROW WITH EQUILATERAL ARROWHEAD</t>
  </si>
  <si>
    <t>1F81C</t>
  </si>
  <si>
    <t>HEAVY LEFTWARDS ARROW WITH LARGE EQUILATERAL ARROWHEAD</t>
  </si>
  <si>
    <t>1F81D</t>
  </si>
  <si>
    <t>HEAVY UPWARDS ARROW WITH LARGE EQUILATERAL ARROWHEAD</t>
  </si>
  <si>
    <t>1F81E</t>
  </si>
  <si>
    <t>HEAVY RIGHTWARDS ARROW WITH LARGE EQUILATERAL ARROWHEAD</t>
  </si>
  <si>
    <t>1F81F</t>
  </si>
  <si>
    <t>HEAVY DOWNWARDS ARROW WITH LARGE EQUILATERAL ARROWHEAD</t>
  </si>
  <si>
    <t>1F820</t>
  </si>
  <si>
    <t>LEFTWARDS TRIANGLE-HEADED ARROW WITH NARROW SHAFT</t>
  </si>
  <si>
    <t>1F821</t>
  </si>
  <si>
    <t>UPWARDS TRIANGLE-HEADED ARROW WITH NARROW SHAFT</t>
  </si>
  <si>
    <t>1F822</t>
  </si>
  <si>
    <t>RIGHTWARDS TRIANGLE-HEADED ARROW WITH NARROW SHAFT</t>
  </si>
  <si>
    <t>1F823</t>
  </si>
  <si>
    <t>DOWNWARDS TRIANGLE-HEADED ARROW WITH NARROW SHAFT</t>
  </si>
  <si>
    <t>1F824</t>
  </si>
  <si>
    <t>LEFTWARDS TRIANGLE-HEADED ARROW WITH MEDIUM SHAFT</t>
  </si>
  <si>
    <t>1F825</t>
  </si>
  <si>
    <t>UPWARDS TRIANGLE-HEADED ARROW WITH MEDIUM SHAFT</t>
  </si>
  <si>
    <t>1F826</t>
  </si>
  <si>
    <t>RIGHTWARDS TRIANGLE-HEADED ARROW WITH MEDIUM SHAFT</t>
  </si>
  <si>
    <t>1F827</t>
  </si>
  <si>
    <t>DOWNWARDS TRIANGLE-HEADED ARROW WITH MEDIUM SHAFT</t>
  </si>
  <si>
    <t>1F828</t>
  </si>
  <si>
    <t>LEFTWARDS TRIANGLE-HEADED ARROW WITH BOLD SHAFT</t>
  </si>
  <si>
    <t>1F829</t>
  </si>
  <si>
    <t>UPWARDS TRIANGLE-HEADED ARROW WITH BOLD SHAFT</t>
  </si>
  <si>
    <t>1F82A</t>
  </si>
  <si>
    <t>RIGHTWARDS TRIANGLE-HEADED ARROW WITH BOLD SHAFT</t>
  </si>
  <si>
    <t>1F82B</t>
  </si>
  <si>
    <t>DOWNWARDS TRIANGLE-HEADED ARROW WITH BOLD SHAFT</t>
  </si>
  <si>
    <t>1F82C</t>
  </si>
  <si>
    <t>LEFTWARDS TRIANGLE-HEADED ARROW WITH HEAVY SHAFT</t>
  </si>
  <si>
    <t>1F82D</t>
  </si>
  <si>
    <t>UPWARDS TRIANGLE-HEADED ARROW WITH HEAVY SHAFT</t>
  </si>
  <si>
    <t>1F82E</t>
  </si>
  <si>
    <t>RIGHTWARDS TRIANGLE-HEADED ARROW WITH HEAVY SHAFT</t>
  </si>
  <si>
    <t>1F82F</t>
  </si>
  <si>
    <t>DOWNWARDS TRIANGLE-HEADED ARROW WITH HEAVY SHAFT</t>
  </si>
  <si>
    <t>1F830</t>
  </si>
  <si>
    <t>LEFTWARDS TRIANGLE-HEADED ARROW WITH VERY HEAVY SHAFT</t>
  </si>
  <si>
    <t>1F831</t>
  </si>
  <si>
    <t>UPWARDS TRIANGLE-HEADED ARROW WITH VERY HEAVY SHAFT</t>
  </si>
  <si>
    <t>1F832</t>
  </si>
  <si>
    <t>RIGHTWARDS TRIANGLE-HEADED ARROW WITH VERY HEAVY SHAFT</t>
  </si>
  <si>
    <t>1F833</t>
  </si>
  <si>
    <t>DOWNWARDS TRIANGLE-HEADED ARROW WITH VERY HEAVY SHAFT</t>
  </si>
  <si>
    <t>1F834</t>
  </si>
  <si>
    <t>LEFTWARDS FINGER-POST ARROW</t>
  </si>
  <si>
    <t>1F835</t>
  </si>
  <si>
    <t>UPWARDS FINGER-POST ARROW</t>
  </si>
  <si>
    <t>1F836</t>
  </si>
  <si>
    <t>RIGHTWARDS FINGER-POST ARROW</t>
  </si>
  <si>
    <t>1F837</t>
  </si>
  <si>
    <t>DOWNWARDS FINGER-POST ARROW</t>
  </si>
  <si>
    <t>1F838</t>
  </si>
  <si>
    <t>LEFTWARDS SQUARED ARROW</t>
  </si>
  <si>
    <t>1F839</t>
  </si>
  <si>
    <t>UPWARDS SQUARED ARROW</t>
  </si>
  <si>
    <t>1F83A</t>
  </si>
  <si>
    <t>RIGHTWARDS SQUARED ARROW</t>
  </si>
  <si>
    <t>1F83B</t>
  </si>
  <si>
    <t>DOWNWARDS SQUARED ARROW</t>
  </si>
  <si>
    <t>1F83C</t>
  </si>
  <si>
    <t>LEFTWARDS COMPRESSED ARROW</t>
  </si>
  <si>
    <t>1F83D</t>
  </si>
  <si>
    <t>UPWARDS COMPRESSED ARROW</t>
  </si>
  <si>
    <t>1F83E</t>
  </si>
  <si>
    <t>RIGHTWARDS COMPRESSED ARROW</t>
  </si>
  <si>
    <t>1F83F</t>
  </si>
  <si>
    <t>DOWNWARDS COMPRESSED ARROW</t>
  </si>
  <si>
    <t>1F840</t>
  </si>
  <si>
    <t>LEFTWARDS HEAVY COMPRESSED ARROW</t>
  </si>
  <si>
    <t>1F841</t>
  </si>
  <si>
    <t>UPWARDS HEAVY COMPRESSED ARROW</t>
  </si>
  <si>
    <t>1F842</t>
  </si>
  <si>
    <t>RIGHTWARDS HEAVY COMPRESSED ARROW</t>
  </si>
  <si>
    <t>1F843</t>
  </si>
  <si>
    <t>DOWNWARDS HEAVY COMPRESSED ARROW</t>
  </si>
  <si>
    <t>1F844</t>
  </si>
  <si>
    <t>LEFTWARDS HEAVY ARROW</t>
  </si>
  <si>
    <t>1F845</t>
  </si>
  <si>
    <t>UPWARDS HEAVY ARROW</t>
  </si>
  <si>
    <t>1F846</t>
  </si>
  <si>
    <t>RIGHTWARDS HEAVY ARROW</t>
  </si>
  <si>
    <t>1F847</t>
  </si>
  <si>
    <t>DOWNWARDS HEAVY ARROW</t>
  </si>
  <si>
    <t>1F850</t>
  </si>
  <si>
    <t>LEFTWARDS SANS-SERIF ARROW</t>
  </si>
  <si>
    <t>1F851</t>
  </si>
  <si>
    <t>UPWARDS SANS-SERIF ARROW</t>
  </si>
  <si>
    <t>1F852</t>
  </si>
  <si>
    <t>RIGHTWARDS SANS-SERIF ARROW</t>
  </si>
  <si>
    <t>1F853</t>
  </si>
  <si>
    <t>DOWNWARDS SANS-SERIF ARROW</t>
  </si>
  <si>
    <t>1F854</t>
  </si>
  <si>
    <t>NORTH WEST SANS-SERIF ARROW</t>
  </si>
  <si>
    <t>1F855</t>
  </si>
  <si>
    <t>NORTH EAST SANS-SERIF ARROW</t>
  </si>
  <si>
    <t>1F856</t>
  </si>
  <si>
    <t>SOUTH EAST SANS-SERIF ARROW</t>
  </si>
  <si>
    <t>1F857</t>
  </si>
  <si>
    <t>SOUTH WEST SANS-SERIF ARROW</t>
  </si>
  <si>
    <t>1F858</t>
  </si>
  <si>
    <t>LEFT RIGHT SANS-SERIF ARROW</t>
  </si>
  <si>
    <t>1F859</t>
  </si>
  <si>
    <t>UP DOWN SANS-SERIF ARROW</t>
  </si>
  <si>
    <t>1F860</t>
  </si>
  <si>
    <t>WIDE-HEADED LEFTWARDS LIGHT BARB ARROW</t>
  </si>
  <si>
    <t>1F861</t>
  </si>
  <si>
    <t>WIDE-HEADED UPWARDS LIGHT BARB ARROW</t>
  </si>
  <si>
    <t>1F862</t>
  </si>
  <si>
    <t>WIDE-HEADED RIGHTWARDS LIGHT BARB ARROW</t>
  </si>
  <si>
    <t>1F863</t>
  </si>
  <si>
    <t>WIDE-HEADED DOWNWARDS LIGHT BARB ARROW</t>
  </si>
  <si>
    <t>1F864</t>
  </si>
  <si>
    <t>WIDE-HEADED NORTH WEST LIGHT BARB ARROW</t>
  </si>
  <si>
    <t>1F865</t>
  </si>
  <si>
    <t>WIDE-HEADED NORTH EAST LIGHT BARB ARROW</t>
  </si>
  <si>
    <t>1F866</t>
  </si>
  <si>
    <t>WIDE-HEADED SOUTH EAST LIGHT BARB ARROW</t>
  </si>
  <si>
    <t>1F867</t>
  </si>
  <si>
    <t>WIDE-HEADED SOUTH WEST LIGHT BARB ARROW</t>
  </si>
  <si>
    <t>1F868</t>
  </si>
  <si>
    <t>WIDE-HEADED LEFTWARDS BARB ARROW</t>
  </si>
  <si>
    <t>1F869</t>
  </si>
  <si>
    <t>WIDE-HEADED UPWARDS BARB ARROW</t>
  </si>
  <si>
    <t>1F86A</t>
  </si>
  <si>
    <t>WIDE-HEADED RIGHTWARDS BARB ARROW</t>
  </si>
  <si>
    <t>1F86B</t>
  </si>
  <si>
    <t>WIDE-HEADED DOWNWARDS BARB ARROW</t>
  </si>
  <si>
    <t>1F86C</t>
  </si>
  <si>
    <t>WIDE-HEADED NORTH WEST BARB ARROW</t>
  </si>
  <si>
    <t>1F86D</t>
  </si>
  <si>
    <t>WIDE-HEADED NORTH EAST BARB ARROW</t>
  </si>
  <si>
    <t>1F86E</t>
  </si>
  <si>
    <t>WIDE-HEADED SOUTH EAST BARB ARROW</t>
  </si>
  <si>
    <t>1F86F</t>
  </si>
  <si>
    <t>WIDE-HEADED SOUTH WEST BARB ARROW</t>
  </si>
  <si>
    <t>1F870</t>
  </si>
  <si>
    <t>WIDE-HEADED LEFTWARDS MEDIUM BARB ARROW</t>
  </si>
  <si>
    <t>1F871</t>
  </si>
  <si>
    <t>WIDE-HEADED UPWARDS MEDIUM BARB ARROW</t>
  </si>
  <si>
    <t>1F872</t>
  </si>
  <si>
    <t>WIDE-HEADED RIGHTWARDS MEDIUM BARB ARROW</t>
  </si>
  <si>
    <t>1F873</t>
  </si>
  <si>
    <t>WIDE-HEADED DOWNWARDS MEDIUM BARB ARROW</t>
  </si>
  <si>
    <t>1F874</t>
  </si>
  <si>
    <t>WIDE-HEADED NORTH WEST MEDIUM BARB ARROW</t>
  </si>
  <si>
    <t>1F875</t>
  </si>
  <si>
    <t>WIDE-HEADED NORTH EAST MEDIUM BARB ARROW</t>
  </si>
  <si>
    <t>1F876</t>
  </si>
  <si>
    <t>WIDE-HEADED SOUTH EAST MEDIUM BARB ARROW</t>
  </si>
  <si>
    <t>1F877</t>
  </si>
  <si>
    <t>WIDE-HEADED SOUTH WEST MEDIUM BARB ARROW</t>
  </si>
  <si>
    <t>1F878</t>
  </si>
  <si>
    <t>WIDE-HEADED LEFTWARDS HEAVY BARB ARROW</t>
  </si>
  <si>
    <t>1F879</t>
  </si>
  <si>
    <t>WIDE-HEADED UPWARDS HEAVY BARB ARROW</t>
  </si>
  <si>
    <t>1F87A</t>
  </si>
  <si>
    <t>WIDE-HEADED RIGHTWARDS HEAVY BARB ARROW</t>
  </si>
  <si>
    <t>1F87B</t>
  </si>
  <si>
    <t>WIDE-HEADED DOWNWARDS HEAVY BARB ARROW</t>
  </si>
  <si>
    <t>1F87C</t>
  </si>
  <si>
    <t>WIDE-HEADED NORTH WEST HEAVY BARB ARROW</t>
  </si>
  <si>
    <t>1F87D</t>
  </si>
  <si>
    <t>WIDE-HEADED NORTH EAST HEAVY BARB ARROW</t>
  </si>
  <si>
    <t>1F87E</t>
  </si>
  <si>
    <t>WIDE-HEADED SOUTH EAST HEAVY BARB ARROW</t>
  </si>
  <si>
    <t>1F87F</t>
  </si>
  <si>
    <t>WIDE-HEADED SOUTH WEST HEAVY BARB ARROW</t>
  </si>
  <si>
    <t>1F880</t>
  </si>
  <si>
    <t>WIDE-HEADED LEFTWARDS VERY HEAVY BARB ARROW</t>
  </si>
  <si>
    <t>1F881</t>
  </si>
  <si>
    <t>WIDE-HEADED UPWARDS VERY HEAVY BARB ARROW</t>
  </si>
  <si>
    <t>1F882</t>
  </si>
  <si>
    <t>WIDE-HEADED RIGHTWARDS VERY HEAVY BARB ARROW</t>
  </si>
  <si>
    <t>1F883</t>
  </si>
  <si>
    <t>WIDE-HEADED DOWNWARDS VERY HEAVY BARB ARROW</t>
  </si>
  <si>
    <t>1F884</t>
  </si>
  <si>
    <t>WIDE-HEADED NORTH WEST VERY HEAVY BARB ARROW</t>
  </si>
  <si>
    <t>1F885</t>
  </si>
  <si>
    <t>WIDE-HEADED NORTH EAST VERY HEAVY BARB ARROW</t>
  </si>
  <si>
    <t>1F886</t>
  </si>
  <si>
    <t>WIDE-HEADED SOUTH EAST VERY HEAVY BARB ARROW</t>
  </si>
  <si>
    <t>1F887</t>
  </si>
  <si>
    <t>WIDE-HEADED SOUTH WEST VERY HEAVY BARB ARROW</t>
  </si>
  <si>
    <t>1F890</t>
  </si>
  <si>
    <t>LEFTWARDS TRIANGLE ARROWHEAD</t>
  </si>
  <si>
    <t>1F891</t>
  </si>
  <si>
    <t>UPWARDS TRIANGLE ARROWHEAD</t>
  </si>
  <si>
    <t>1F892</t>
  </si>
  <si>
    <t>RIGHTWARDS TRIANGLE ARROWHEAD</t>
  </si>
  <si>
    <t>1F893</t>
  </si>
  <si>
    <t>DOWNWARDS TRIANGLE ARROWHEAD</t>
  </si>
  <si>
    <t>1F894</t>
  </si>
  <si>
    <t>LEFTWARDS WHITE ARROW WITHIN TRIANGLE ARROWHEAD</t>
  </si>
  <si>
    <t>1F895</t>
  </si>
  <si>
    <t>UPWARDS WHITE ARROW WITHIN TRIANGLE ARROWHEAD</t>
  </si>
  <si>
    <t>1F896</t>
  </si>
  <si>
    <t>RIGHTWARDS WHITE ARROW WITHIN TRIANGLE ARROWHEAD</t>
  </si>
  <si>
    <t>1F897</t>
  </si>
  <si>
    <t>DOWNWARDS WHITE ARROW WITHIN TRIANGLE ARROWHEAD</t>
  </si>
  <si>
    <t>1F898</t>
  </si>
  <si>
    <t>LEFTWARDS ARROW WITH NOTCHED TAIL</t>
  </si>
  <si>
    <t>1F899</t>
  </si>
  <si>
    <t>UPWARDS ARROW WITH NOTCHED TAIL</t>
  </si>
  <si>
    <t>1F89A</t>
  </si>
  <si>
    <t>RIGHTWARDS ARROW WITH NOTCHED TAIL</t>
  </si>
  <si>
    <t>1F89B</t>
  </si>
  <si>
    <t>DOWNWARDS ARROW WITH NOTCHED TAIL</t>
  </si>
  <si>
    <t>1F89C</t>
  </si>
  <si>
    <t>HEAVY ARROW SHAFT WIDTH ONE</t>
  </si>
  <si>
    <t>1F89D</t>
  </si>
  <si>
    <t>HEAVY ARROW SHAFT WIDTH TWO THIRDS</t>
  </si>
  <si>
    <t>1F89E</t>
  </si>
  <si>
    <t>HEAVY ARROW SHAFT WIDTH ONE HALF</t>
  </si>
  <si>
    <t>1F89F</t>
  </si>
  <si>
    <t>HEAVY ARROW SHAFT WIDTH ONE THIRD</t>
  </si>
  <si>
    <t>1F8A0</t>
  </si>
  <si>
    <t>LEFTWARDS BOTTOM-SHADED WHITE ARROW</t>
  </si>
  <si>
    <t>1F8A1</t>
  </si>
  <si>
    <t>RIGHTWARDS BOTTOM SHADED WHITE ARROW</t>
  </si>
  <si>
    <t>1F8A2</t>
  </si>
  <si>
    <t>LEFTWARDS TOP SHADED WHITE ARROW</t>
  </si>
  <si>
    <t>1F8A3</t>
  </si>
  <si>
    <t>RIGHTWARDS TOP SHADED WHITE ARROW</t>
  </si>
  <si>
    <t>1F8A4</t>
  </si>
  <si>
    <t>LEFTWARDS LEFT-SHADED WHITE ARROW</t>
  </si>
  <si>
    <t>1F8A5</t>
  </si>
  <si>
    <t>RIGHTWARDS RIGHT-SHADED WHITE ARROW</t>
  </si>
  <si>
    <t>1F8A6</t>
  </si>
  <si>
    <t>LEFTWARDS RIGHT-SHADED WHITE ARROW</t>
  </si>
  <si>
    <t>1F8A7</t>
  </si>
  <si>
    <t>RIGHTWARDS LEFT-SHADED WHITE ARROW</t>
  </si>
  <si>
    <t>1F8A8</t>
  </si>
  <si>
    <t>LEFTWARDS BACK-TILTED SHADOWED WHITE ARROW</t>
  </si>
  <si>
    <t>1F8A9</t>
  </si>
  <si>
    <t>RIGHTWARDS BACK-TILTED SHADOWED WHITE ARROW</t>
  </si>
  <si>
    <t>1F8AA</t>
  </si>
  <si>
    <t>LEFTWARDS FRONT-TILTED SHADOWED WHITE ARROW</t>
  </si>
  <si>
    <t>1F8AB</t>
  </si>
  <si>
    <t>RIGHTWARDS FRONT-TILTED SHADOWED WHITE ARROW</t>
  </si>
  <si>
    <t>1F8AC</t>
  </si>
  <si>
    <t>WHITE ARROW SHAFT WIDTH ONE</t>
  </si>
  <si>
    <t>1F8AD</t>
  </si>
  <si>
    <t>WHITE ARROW SHAFT WIDTH TWO THIRDS</t>
  </si>
  <si>
    <t>1F8B0</t>
  </si>
  <si>
    <t>ARROW POINTING UPWARDS THEN NORTH WEST</t>
  </si>
  <si>
    <t>1F8B1</t>
  </si>
  <si>
    <t>ARROW POINTING RIGHTWARDS THEN CURVING SOUTH WEST</t>
  </si>
  <si>
    <t>1F8B2</t>
  </si>
  <si>
    <t>RIGHTWARDS ARROW WITH LOWER HOOK</t>
  </si>
  <si>
    <t>1F8B3</t>
  </si>
  <si>
    <t>DOWNWARDS BLACK ARROW TO BAR</t>
  </si>
  <si>
    <t>1F8B4</t>
  </si>
  <si>
    <t>NEGATIVE SQUARED LEFTWARDS ARROW</t>
  </si>
  <si>
    <t>1F8B5</t>
  </si>
  <si>
    <t>NEGATIVE SQUARED UPWARDS ARROW</t>
  </si>
  <si>
    <t>1F8B6</t>
  </si>
  <si>
    <t>NEGATIVE SQUARED RIGHTWARDS ARROW</t>
  </si>
  <si>
    <t>1F8B7</t>
  </si>
  <si>
    <t>NEGATIVE SQUARED DOWNWARDS ARROW</t>
  </si>
  <si>
    <t>1F8B8</t>
  </si>
  <si>
    <t>NORTH WEST ARROW FROM BAR</t>
  </si>
  <si>
    <t>1F8B9</t>
  </si>
  <si>
    <t>NORTH EAST ARROW FROM BAR</t>
  </si>
  <si>
    <t>1F8BA</t>
  </si>
  <si>
    <t>SOUTH EAST ARROW FROM BAR</t>
  </si>
  <si>
    <t>1F8BB</t>
  </si>
  <si>
    <t>SOUTH WEST ARROW FROM BAR</t>
  </si>
  <si>
    <t>1F8C0</t>
  </si>
  <si>
    <t>LEFTWARDS ARROW FROM DOWNWARDS ARROW</t>
  </si>
  <si>
    <t>1F8C1</t>
  </si>
  <si>
    <t>RIGHTWARDS ARROW FROM DOWNWARDS ARROW</t>
  </si>
  <si>
    <t>1F900</t>
  </si>
  <si>
    <t>CIRCLED CROSS FORMEE WITH FOUR DOTS</t>
  </si>
  <si>
    <t>1F901</t>
  </si>
  <si>
    <t>CIRCLED CROSS FORMEE WITH TWO DOTS</t>
  </si>
  <si>
    <t>1F902</t>
  </si>
  <si>
    <t>CIRCLED CROSS FORMEE</t>
  </si>
  <si>
    <t>1F903</t>
  </si>
  <si>
    <t>LEFT HALF CIRCLE WITH FOUR DOTS</t>
  </si>
  <si>
    <t>1F904</t>
  </si>
  <si>
    <t>LEFT HALF CIRCLE WITH THREE DOTS</t>
  </si>
  <si>
    <t>1F905</t>
  </si>
  <si>
    <t>LEFT HALF CIRCLE WITH TWO DOTS</t>
  </si>
  <si>
    <t>1F906</t>
  </si>
  <si>
    <t>LEFT HALF CIRCLE WITH DOT</t>
  </si>
  <si>
    <t>1F907</t>
  </si>
  <si>
    <t>LEFT HALF CIRCLE</t>
  </si>
  <si>
    <t>1F908</t>
  </si>
  <si>
    <t>DOWNWARD FACING HOOK</t>
  </si>
  <si>
    <t>1F909</t>
  </si>
  <si>
    <t>DOWNWARD FACING NOTCHED HOOK</t>
  </si>
  <si>
    <t>1F90A</t>
  </si>
  <si>
    <t>DOWNWARD FACING HOOK WITH DOT</t>
  </si>
  <si>
    <t>1F90B</t>
  </si>
  <si>
    <t>DOWNWARD FACING NOTCHED HOOK WITH DOT</t>
  </si>
  <si>
    <t>1F90C</t>
  </si>
  <si>
    <t>PINCHED FINGERS</t>
  </si>
  <si>
    <t>1F90D</t>
  </si>
  <si>
    <t>WHITE HEART</t>
  </si>
  <si>
    <t>1F90E</t>
  </si>
  <si>
    <t>BROWN HEART</t>
  </si>
  <si>
    <t>1F90F</t>
  </si>
  <si>
    <t>PINCHING HAND</t>
  </si>
  <si>
    <t>1F910</t>
  </si>
  <si>
    <t>ZIPPER-MOUTH FACE</t>
  </si>
  <si>
    <t>1F911</t>
  </si>
  <si>
    <t>MONEY-MOUTH FACE</t>
  </si>
  <si>
    <t>1F912</t>
  </si>
  <si>
    <t>FACE WITH THERMOMETER</t>
  </si>
  <si>
    <t>1F913</t>
  </si>
  <si>
    <t>NERD FACE</t>
  </si>
  <si>
    <t>1F914</t>
  </si>
  <si>
    <t>THINKING FACE</t>
  </si>
  <si>
    <t>1F915</t>
  </si>
  <si>
    <t>FACE WITH HEAD-BANDAGE</t>
  </si>
  <si>
    <t>1F916</t>
  </si>
  <si>
    <t>ROBOT FACE</t>
  </si>
  <si>
    <t>1F917</t>
  </si>
  <si>
    <t>HUGGING FACE</t>
  </si>
  <si>
    <t>1F918</t>
  </si>
  <si>
    <t>SIGN OF THE HORNS</t>
  </si>
  <si>
    <t>1F919</t>
  </si>
  <si>
    <t>CALL ME HAND</t>
  </si>
  <si>
    <t>1F91A</t>
  </si>
  <si>
    <t>RAISED BACK OF HAND</t>
  </si>
  <si>
    <t>1F91B</t>
  </si>
  <si>
    <t>LEFT-FACING FIST</t>
  </si>
  <si>
    <t>1F91C</t>
  </si>
  <si>
    <t>RIGHT-FACING FIST</t>
  </si>
  <si>
    <t>1F91D</t>
  </si>
  <si>
    <t>HANDSHAKE</t>
  </si>
  <si>
    <t>1F91E</t>
  </si>
  <si>
    <t>HAND WITH INDEX AND MIDDLE FINGERS CROSSED</t>
  </si>
  <si>
    <t>1F91F</t>
  </si>
  <si>
    <t>I LOVE YOU HAND SIGN</t>
  </si>
  <si>
    <t>1F920</t>
  </si>
  <si>
    <t>FACE WITH COWBOY HAT</t>
  </si>
  <si>
    <t>1F921</t>
  </si>
  <si>
    <t>CLOWN FACE</t>
  </si>
  <si>
    <t>1F922</t>
  </si>
  <si>
    <t>NAUSEATED FACE</t>
  </si>
  <si>
    <t>1F923</t>
  </si>
  <si>
    <t>ROLLING ON THE FLOOR LAUGHING</t>
  </si>
  <si>
    <t>1F924</t>
  </si>
  <si>
    <t>DROOLING FACE</t>
  </si>
  <si>
    <t>1F925</t>
  </si>
  <si>
    <t>LYING FACE</t>
  </si>
  <si>
    <t>1F926</t>
  </si>
  <si>
    <t>FACE PALM</t>
  </si>
  <si>
    <t>1F927</t>
  </si>
  <si>
    <t>SNEEZING FACE</t>
  </si>
  <si>
    <t>1F928</t>
  </si>
  <si>
    <t>FACE WITH ONE EYEBROW RAISED</t>
  </si>
  <si>
    <t>1F929</t>
  </si>
  <si>
    <t>GRINNING FACE WITH STAR EYES</t>
  </si>
  <si>
    <t>1F92A</t>
  </si>
  <si>
    <t>GRINNING FACE WITH ONE LARGE AND ONE SMALL EYE</t>
  </si>
  <si>
    <t>1F92B</t>
  </si>
  <si>
    <t>FACE WITH FINGER COVERING CLOSED LIPS</t>
  </si>
  <si>
    <t>1F92C</t>
  </si>
  <si>
    <t>SERIOUS FACE WITH SYMBOLS COVERING MOUTH</t>
  </si>
  <si>
    <t>1F92D</t>
  </si>
  <si>
    <t>SMILING FACE WITH SMILING EYES AND HAND COVERING MOUTH</t>
  </si>
  <si>
    <t>1F92E</t>
  </si>
  <si>
    <t>FACE WITH OPEN MOUTH VOMITING</t>
  </si>
  <si>
    <t>1F92F</t>
  </si>
  <si>
    <t>SHOCKED FACE WITH EXPLODING HEAD</t>
  </si>
  <si>
    <t>1F930</t>
  </si>
  <si>
    <t>PREGNANT WOMAN</t>
  </si>
  <si>
    <t>1F931</t>
  </si>
  <si>
    <t>BREAST-FEEDING</t>
  </si>
  <si>
    <t>1F932</t>
  </si>
  <si>
    <t>PALMS UP TOGETHER</t>
  </si>
  <si>
    <t>1F933</t>
  </si>
  <si>
    <t>SELFIE</t>
  </si>
  <si>
    <t>1F934</t>
  </si>
  <si>
    <t>PRINCE</t>
  </si>
  <si>
    <t>1F935</t>
  </si>
  <si>
    <t>MAN IN TUXEDO</t>
  </si>
  <si>
    <t>1F936</t>
  </si>
  <si>
    <t>MOTHER CHRISTMAS</t>
  </si>
  <si>
    <t>1F937</t>
  </si>
  <si>
    <t>SHRUG</t>
  </si>
  <si>
    <t>1F938</t>
  </si>
  <si>
    <t>PERSON DOING CARTWHEEL</t>
  </si>
  <si>
    <t>1F939</t>
  </si>
  <si>
    <t>JUGGLING</t>
  </si>
  <si>
    <t>1F93A</t>
  </si>
  <si>
    <t>FENCER</t>
  </si>
  <si>
    <t>1F93B</t>
  </si>
  <si>
    <t>MODERN PENTATHLON</t>
  </si>
  <si>
    <t>1F93C</t>
  </si>
  <si>
    <t>WRESTLERS</t>
  </si>
  <si>
    <t>1F93D</t>
  </si>
  <si>
    <t>WATER POLO</t>
  </si>
  <si>
    <t>1F93E</t>
  </si>
  <si>
    <t>HANDBALL</t>
  </si>
  <si>
    <t>1F93F</t>
  </si>
  <si>
    <t>DIVING MASK</t>
  </si>
  <si>
    <t>1F940</t>
  </si>
  <si>
    <t>WILTED FLOWER</t>
  </si>
  <si>
    <t>1F941</t>
  </si>
  <si>
    <t>DRUM WITH DRUMSTICKS</t>
  </si>
  <si>
    <t>1F942</t>
  </si>
  <si>
    <t>CLINKING GLASSES</t>
  </si>
  <si>
    <t>1F943</t>
  </si>
  <si>
    <t>TUMBLER GLASS</t>
  </si>
  <si>
    <t>1F944</t>
  </si>
  <si>
    <t>SPOON</t>
  </si>
  <si>
    <t>1F945</t>
  </si>
  <si>
    <t>GOAL NET</t>
  </si>
  <si>
    <t>1F946</t>
  </si>
  <si>
    <t>RIFLE</t>
  </si>
  <si>
    <t>1F947</t>
  </si>
  <si>
    <t>FIRST PLACE MEDAL</t>
  </si>
  <si>
    <t>1F948</t>
  </si>
  <si>
    <t>SECOND PLACE MEDAL</t>
  </si>
  <si>
    <t>1F949</t>
  </si>
  <si>
    <t>THIRD PLACE MEDAL</t>
  </si>
  <si>
    <t>1F94A</t>
  </si>
  <si>
    <t>BOXING GLOVE</t>
  </si>
  <si>
    <t>1F94B</t>
  </si>
  <si>
    <t>MARTIAL ARTS UNIFORM</t>
  </si>
  <si>
    <t>1F94C</t>
  </si>
  <si>
    <t>CURLING STONE</t>
  </si>
  <si>
    <t>1F94D</t>
  </si>
  <si>
    <t>LACROSSE STICK AND BALL</t>
  </si>
  <si>
    <t>1F94E</t>
  </si>
  <si>
    <t>SOFTBALL</t>
  </si>
  <si>
    <t>1F94F</t>
  </si>
  <si>
    <t>FLYING DISC</t>
  </si>
  <si>
    <t>1F950</t>
  </si>
  <si>
    <t>CROISSANT</t>
  </si>
  <si>
    <t>1F951</t>
  </si>
  <si>
    <t>AVOCADO</t>
  </si>
  <si>
    <t>1F952</t>
  </si>
  <si>
    <t>CUCUMBER</t>
  </si>
  <si>
    <t>1F953</t>
  </si>
  <si>
    <t>BACON</t>
  </si>
  <si>
    <t>1F954</t>
  </si>
  <si>
    <t>POTATO</t>
  </si>
  <si>
    <t>1F955</t>
  </si>
  <si>
    <t>CARROT</t>
  </si>
  <si>
    <t>1F956</t>
  </si>
  <si>
    <t>BAGUETTE BREAD</t>
  </si>
  <si>
    <t>1F957</t>
  </si>
  <si>
    <t>GREEN SALAD</t>
  </si>
  <si>
    <t>1F958</t>
  </si>
  <si>
    <t>SHALLOW PAN OF FOOD</t>
  </si>
  <si>
    <t>1F959</t>
  </si>
  <si>
    <t>STUFFED FLATBREAD</t>
  </si>
  <si>
    <t>1F95A</t>
  </si>
  <si>
    <t>EGG</t>
  </si>
  <si>
    <t>1F95B</t>
  </si>
  <si>
    <t>GLASS OF MILK</t>
  </si>
  <si>
    <t>1F95C</t>
  </si>
  <si>
    <t>PEANUTS</t>
  </si>
  <si>
    <t>1F95D</t>
  </si>
  <si>
    <t>KIWIFRUIT</t>
  </si>
  <si>
    <t>1F95E</t>
  </si>
  <si>
    <t>PANCAKES</t>
  </si>
  <si>
    <t>1F95F</t>
  </si>
  <si>
    <t>DUMPLING</t>
  </si>
  <si>
    <t>1F960</t>
  </si>
  <si>
    <t>FORTUNE COOKIE</t>
  </si>
  <si>
    <t>1F961</t>
  </si>
  <si>
    <t>TAKEOUT BOX</t>
  </si>
  <si>
    <t>1F962</t>
  </si>
  <si>
    <t>CHOPSTICKS</t>
  </si>
  <si>
    <t>1F963</t>
  </si>
  <si>
    <t>BOWL WITH SPOON</t>
  </si>
  <si>
    <t>1F964</t>
  </si>
  <si>
    <t>CUP WITH STRAW</t>
  </si>
  <si>
    <t>1F965</t>
  </si>
  <si>
    <t>COCONUT</t>
  </si>
  <si>
    <t>1F966</t>
  </si>
  <si>
    <t>BROCCOLI</t>
  </si>
  <si>
    <t>1F967</t>
  </si>
  <si>
    <t>PIE</t>
  </si>
  <si>
    <t>1F968</t>
  </si>
  <si>
    <t>PRETZEL</t>
  </si>
  <si>
    <t>1F969</t>
  </si>
  <si>
    <t>CUT OF MEAT</t>
  </si>
  <si>
    <t>1F96A</t>
  </si>
  <si>
    <t>SANDWICH</t>
  </si>
  <si>
    <t>1F96B</t>
  </si>
  <si>
    <t>CANNED FOOD</t>
  </si>
  <si>
    <t>1F96C</t>
  </si>
  <si>
    <t>LEAFY GREEN</t>
  </si>
  <si>
    <t>1F96D</t>
  </si>
  <si>
    <t>MANGO</t>
  </si>
  <si>
    <t>1F96E</t>
  </si>
  <si>
    <t>MOON CAKE</t>
  </si>
  <si>
    <t>1F96F</t>
  </si>
  <si>
    <t>BAGEL</t>
  </si>
  <si>
    <t>1F970</t>
  </si>
  <si>
    <t>SMILING FACE WITH SMILING EYES AND THREE HEARTS</t>
  </si>
  <si>
    <t>1F971</t>
  </si>
  <si>
    <t>YAWNING FACE</t>
  </si>
  <si>
    <t>1F972</t>
  </si>
  <si>
    <t>SMILING FACE WITH TEAR</t>
  </si>
  <si>
    <t>1F973</t>
  </si>
  <si>
    <t>FACE WITH PARTY HORN AND PARTY HAT</t>
  </si>
  <si>
    <t>1F974</t>
  </si>
  <si>
    <t>FACE WITH UNEVEN EYES AND WAVY MOUTH</t>
  </si>
  <si>
    <t>1F975</t>
  </si>
  <si>
    <t>OVERHEATED FACE</t>
  </si>
  <si>
    <t>1F976</t>
  </si>
  <si>
    <t>FREEZING FACE</t>
  </si>
  <si>
    <t>1F977</t>
  </si>
  <si>
    <t>NINJA</t>
  </si>
  <si>
    <t>1F978</t>
  </si>
  <si>
    <t>DISGUISED FACE</t>
  </si>
  <si>
    <t>1F979</t>
  </si>
  <si>
    <t>FACE HOLDING BACK TEARS</t>
  </si>
  <si>
    <t>1F97A</t>
  </si>
  <si>
    <t>FACE WITH PLEADING EYES</t>
  </si>
  <si>
    <t>1F97B</t>
  </si>
  <si>
    <t>SARI</t>
  </si>
  <si>
    <t>1F97C</t>
  </si>
  <si>
    <t>LAB COAT</t>
  </si>
  <si>
    <t>1F97D</t>
  </si>
  <si>
    <t>GOGGLES</t>
  </si>
  <si>
    <t>1F97E</t>
  </si>
  <si>
    <t>HIKING BOOT</t>
  </si>
  <si>
    <t>1F97F</t>
  </si>
  <si>
    <t>FLAT SHOE</t>
  </si>
  <si>
    <t>1F980</t>
  </si>
  <si>
    <t>CRAB</t>
  </si>
  <si>
    <t>1F981</t>
  </si>
  <si>
    <t>LION FACE</t>
  </si>
  <si>
    <t>1F982</t>
  </si>
  <si>
    <t>SCORPION</t>
  </si>
  <si>
    <t>1F983</t>
  </si>
  <si>
    <t>TURKEY</t>
  </si>
  <si>
    <t>1F984</t>
  </si>
  <si>
    <t>UNICORN FACE</t>
  </si>
  <si>
    <t>1F985</t>
  </si>
  <si>
    <t>EAGLE</t>
  </si>
  <si>
    <t>1F986</t>
  </si>
  <si>
    <t>DUCK</t>
  </si>
  <si>
    <t>1F987</t>
  </si>
  <si>
    <t>BAT</t>
  </si>
  <si>
    <t>1F988</t>
  </si>
  <si>
    <t>SHARK</t>
  </si>
  <si>
    <t>1F989</t>
  </si>
  <si>
    <t>OWL</t>
  </si>
  <si>
    <t>1F98A</t>
  </si>
  <si>
    <t>FOX FACE</t>
  </si>
  <si>
    <t>1F98B</t>
  </si>
  <si>
    <t>BUTTERFLY</t>
  </si>
  <si>
    <t>1F98C</t>
  </si>
  <si>
    <t>DEER</t>
  </si>
  <si>
    <t>1F98D</t>
  </si>
  <si>
    <t>GORILLA</t>
  </si>
  <si>
    <t>1F98E</t>
  </si>
  <si>
    <t>LIZARD</t>
  </si>
  <si>
    <t>1F98F</t>
  </si>
  <si>
    <t>RHINOCEROS</t>
  </si>
  <si>
    <t>1F990</t>
  </si>
  <si>
    <t>SHRIMP</t>
  </si>
  <si>
    <t>1F991</t>
  </si>
  <si>
    <t>SQUID</t>
  </si>
  <si>
    <t>1F992</t>
  </si>
  <si>
    <t>GIRAFFE FACE</t>
  </si>
  <si>
    <t>1F993</t>
  </si>
  <si>
    <t>ZEBRA FACE</t>
  </si>
  <si>
    <t>1F994</t>
  </si>
  <si>
    <t>HEDGEHOG</t>
  </si>
  <si>
    <t>1F995</t>
  </si>
  <si>
    <t>SAUROPOD</t>
  </si>
  <si>
    <t>1F996</t>
  </si>
  <si>
    <t>T-REX</t>
  </si>
  <si>
    <t>1F997</t>
  </si>
  <si>
    <t>CRICKET</t>
  </si>
  <si>
    <t>1F998</t>
  </si>
  <si>
    <t>KANGAROO</t>
  </si>
  <si>
    <t>1F999</t>
  </si>
  <si>
    <t>LLAMA</t>
  </si>
  <si>
    <t>1F99A</t>
  </si>
  <si>
    <t>PEACOCK</t>
  </si>
  <si>
    <t>1F99B</t>
  </si>
  <si>
    <t>HIPPOPOTAMUS</t>
  </si>
  <si>
    <t>1F99C</t>
  </si>
  <si>
    <t>PARROT</t>
  </si>
  <si>
    <t>1F99D</t>
  </si>
  <si>
    <t>RACCOON</t>
  </si>
  <si>
    <t>1F99E</t>
  </si>
  <si>
    <t>LOBSTER</t>
  </si>
  <si>
    <t>1F99F</t>
  </si>
  <si>
    <t>MOSQUITO</t>
  </si>
  <si>
    <t>1F9A0</t>
  </si>
  <si>
    <t>MICROBE</t>
  </si>
  <si>
    <t>1F9A1</t>
  </si>
  <si>
    <t>BADGER</t>
  </si>
  <si>
    <t>1F9A2</t>
  </si>
  <si>
    <t>SWAN</t>
  </si>
  <si>
    <t>1F9A3</t>
  </si>
  <si>
    <t>MAMMOTH</t>
  </si>
  <si>
    <t>1F9A4</t>
  </si>
  <si>
    <t>DODO</t>
  </si>
  <si>
    <t>1F9A5</t>
  </si>
  <si>
    <t>SLOTH</t>
  </si>
  <si>
    <t>1F9A6</t>
  </si>
  <si>
    <t>OTTER</t>
  </si>
  <si>
    <t>1F9A7</t>
  </si>
  <si>
    <t>ORANGUTAN</t>
  </si>
  <si>
    <t>1F9A8</t>
  </si>
  <si>
    <t>SKUNK</t>
  </si>
  <si>
    <t>1F9A9</t>
  </si>
  <si>
    <t>FLAMINGO</t>
  </si>
  <si>
    <t>1F9AA</t>
  </si>
  <si>
    <t>OYSTER</t>
  </si>
  <si>
    <t>1F9AB</t>
  </si>
  <si>
    <t>BEAVER</t>
  </si>
  <si>
    <t>1F9AC</t>
  </si>
  <si>
    <t>BISON</t>
  </si>
  <si>
    <t>1F9AD</t>
  </si>
  <si>
    <t>SEAL</t>
  </si>
  <si>
    <t>1F9AE</t>
  </si>
  <si>
    <t>GUIDE DOG</t>
  </si>
  <si>
    <t>1F9AF</t>
  </si>
  <si>
    <t>PROBING CANE</t>
  </si>
  <si>
    <t>1F9B0</t>
  </si>
  <si>
    <t>EMOJI COMPONENT RED HAIR</t>
  </si>
  <si>
    <t>1F9B1</t>
  </si>
  <si>
    <t>EMOJI COMPONENT CURLY HAIR</t>
  </si>
  <si>
    <t>1F9B2</t>
  </si>
  <si>
    <t>EMOJI COMPONENT BALD</t>
  </si>
  <si>
    <t>1F9B3</t>
  </si>
  <si>
    <t>EMOJI COMPONENT WHITE HAIR</t>
  </si>
  <si>
    <t>1F9B4</t>
  </si>
  <si>
    <t>BONE</t>
  </si>
  <si>
    <t>1F9B5</t>
  </si>
  <si>
    <t>LEG</t>
  </si>
  <si>
    <t>1F9B6</t>
  </si>
  <si>
    <t>FOOT</t>
  </si>
  <si>
    <t>1F9B7</t>
  </si>
  <si>
    <t>TOOTH</t>
  </si>
  <si>
    <t>1F9B8</t>
  </si>
  <si>
    <t>SUPERHERO</t>
  </si>
  <si>
    <t>1F9B9</t>
  </si>
  <si>
    <t>SUPERVILLAIN</t>
  </si>
  <si>
    <t>1F9BA</t>
  </si>
  <si>
    <t>SAFETY VEST</t>
  </si>
  <si>
    <t>1F9BB</t>
  </si>
  <si>
    <t>EAR WITH HEARING AID</t>
  </si>
  <si>
    <t>1F9BC</t>
  </si>
  <si>
    <t>MOTORIZED WHEELCHAIR</t>
  </si>
  <si>
    <t>1F9BD</t>
  </si>
  <si>
    <t>MANUAL WHEELCHAIR</t>
  </si>
  <si>
    <t>1F9BE</t>
  </si>
  <si>
    <t>MECHANICAL ARM</t>
  </si>
  <si>
    <t>1F9BF</t>
  </si>
  <si>
    <t>MECHANICAL LEG</t>
  </si>
  <si>
    <t>1F9C0</t>
  </si>
  <si>
    <t>CHEESE WEDGE</t>
  </si>
  <si>
    <t>1F9C1</t>
  </si>
  <si>
    <t>CUPCAKE</t>
  </si>
  <si>
    <t>1F9C2</t>
  </si>
  <si>
    <t>SALT SHAKER</t>
  </si>
  <si>
    <t>1F9C3</t>
  </si>
  <si>
    <t>BEVERAGE BOX</t>
  </si>
  <si>
    <t>1F9C4</t>
  </si>
  <si>
    <t>GARLIC</t>
  </si>
  <si>
    <t>1F9C5</t>
  </si>
  <si>
    <t>ONION</t>
  </si>
  <si>
    <t>1F9C6</t>
  </si>
  <si>
    <t>FALAFEL</t>
  </si>
  <si>
    <t>1F9C7</t>
  </si>
  <si>
    <t>WAFFLE</t>
  </si>
  <si>
    <t>1F9C8</t>
  </si>
  <si>
    <t>BUTTER</t>
  </si>
  <si>
    <t>1F9C9</t>
  </si>
  <si>
    <t>MATE DRINK</t>
  </si>
  <si>
    <t>1F9CA</t>
  </si>
  <si>
    <t>ICE CUBE</t>
  </si>
  <si>
    <t>1F9CB</t>
  </si>
  <si>
    <t>BUBBLE TEA</t>
  </si>
  <si>
    <t>1F9CC</t>
  </si>
  <si>
    <t>TROLL</t>
  </si>
  <si>
    <t>1F9CD</t>
  </si>
  <si>
    <t>STANDING PERSON</t>
  </si>
  <si>
    <t>1F9CE</t>
  </si>
  <si>
    <t>KNEELING PERSON</t>
  </si>
  <si>
    <t>1F9CF</t>
  </si>
  <si>
    <t>DEAF PERSON</t>
  </si>
  <si>
    <t>1F9D0</t>
  </si>
  <si>
    <t>FACE WITH MONOCLE</t>
  </si>
  <si>
    <t>1F9D1</t>
  </si>
  <si>
    <t>ADULT</t>
  </si>
  <si>
    <t>1F9D2</t>
  </si>
  <si>
    <t>CHILD</t>
  </si>
  <si>
    <t>1F9D3</t>
  </si>
  <si>
    <t>OLDER ADULT</t>
  </si>
  <si>
    <t>1F9D4</t>
  </si>
  <si>
    <t>BEARDED PERSON</t>
  </si>
  <si>
    <t>1F9D5</t>
  </si>
  <si>
    <t>PERSON WITH HEADSCARF</t>
  </si>
  <si>
    <t>1F9D6</t>
  </si>
  <si>
    <t>PERSON IN STEAMY ROOM</t>
  </si>
  <si>
    <t>1F9D7</t>
  </si>
  <si>
    <t>PERSON CLIMBING</t>
  </si>
  <si>
    <t>1F9D8</t>
  </si>
  <si>
    <t>PERSON IN LOTUS POSITION</t>
  </si>
  <si>
    <t>1F9D9</t>
  </si>
  <si>
    <t>MAGE</t>
  </si>
  <si>
    <t>1F9DA</t>
  </si>
  <si>
    <t>FAIRY</t>
  </si>
  <si>
    <t>1F9DB</t>
  </si>
  <si>
    <t>VAMPIRE</t>
  </si>
  <si>
    <t>1F9DC</t>
  </si>
  <si>
    <t>MERPERSON</t>
  </si>
  <si>
    <t>1F9DD</t>
  </si>
  <si>
    <t>ELF</t>
  </si>
  <si>
    <t>1F9DE</t>
  </si>
  <si>
    <t>GENIE</t>
  </si>
  <si>
    <t>1F9DF</t>
  </si>
  <si>
    <t>ZOMBIE</t>
  </si>
  <si>
    <t>1F9E0</t>
  </si>
  <si>
    <t>BRAIN</t>
  </si>
  <si>
    <t>1F9E1</t>
  </si>
  <si>
    <t>ORANGE HEART</t>
  </si>
  <si>
    <t>1F9E2</t>
  </si>
  <si>
    <t>BILLED CAP</t>
  </si>
  <si>
    <t>1F9E3</t>
  </si>
  <si>
    <t>SCARF</t>
  </si>
  <si>
    <t>1F9E4</t>
  </si>
  <si>
    <t>GLOVES</t>
  </si>
  <si>
    <t>1F9E5</t>
  </si>
  <si>
    <t>COAT</t>
  </si>
  <si>
    <t>1F9E6</t>
  </si>
  <si>
    <t>SOCKS</t>
  </si>
  <si>
    <t>1F9E7</t>
  </si>
  <si>
    <t>RED GIFT ENVELOPE</t>
  </si>
  <si>
    <t>1F9E8</t>
  </si>
  <si>
    <t>FIRECRACKER</t>
  </si>
  <si>
    <t>1F9E9</t>
  </si>
  <si>
    <t>JIGSAW PUZZLE PIECE</t>
  </si>
  <si>
    <t>1F9EA</t>
  </si>
  <si>
    <t>TEST TUBE</t>
  </si>
  <si>
    <t>1F9EB</t>
  </si>
  <si>
    <t>PETRI DISH</t>
  </si>
  <si>
    <t>1F9EC</t>
  </si>
  <si>
    <t>DNA DOUBLE HELIX</t>
  </si>
  <si>
    <t>1F9ED</t>
  </si>
  <si>
    <t>COMPASS</t>
  </si>
  <si>
    <t>1F9EE</t>
  </si>
  <si>
    <t>ABACUS</t>
  </si>
  <si>
    <t>1F9EF</t>
  </si>
  <si>
    <t>FIRE EXTINGUISHER</t>
  </si>
  <si>
    <t>1F9F0</t>
  </si>
  <si>
    <t>TOOLBOX</t>
  </si>
  <si>
    <t>1F9F1</t>
  </si>
  <si>
    <t>BRICK</t>
  </si>
  <si>
    <t>1F9F2</t>
  </si>
  <si>
    <t>MAGNET</t>
  </si>
  <si>
    <t>1F9F3</t>
  </si>
  <si>
    <t>LUGGAGE</t>
  </si>
  <si>
    <t>1F9F4</t>
  </si>
  <si>
    <t>LOTION BOTTLE</t>
  </si>
  <si>
    <t>1F9F5</t>
  </si>
  <si>
    <t>SPOOL OF THREAD</t>
  </si>
  <si>
    <t>1F9F6</t>
  </si>
  <si>
    <t>BALL OF YARN</t>
  </si>
  <si>
    <t>1F9F7</t>
  </si>
  <si>
    <t>SAFETY PIN</t>
  </si>
  <si>
    <t>1F9F8</t>
  </si>
  <si>
    <t>TEDDY BEAR</t>
  </si>
  <si>
    <t>1F9F9</t>
  </si>
  <si>
    <t>BROOM</t>
  </si>
  <si>
    <t>1F9FA</t>
  </si>
  <si>
    <t>BASKET</t>
  </si>
  <si>
    <t>1F9FB</t>
  </si>
  <si>
    <t>ROLL OF PAPER</t>
  </si>
  <si>
    <t>1F9FC</t>
  </si>
  <si>
    <t>BAR OF SOAP</t>
  </si>
  <si>
    <t>1F9FD</t>
  </si>
  <si>
    <t>SPONGE</t>
  </si>
  <si>
    <t>1F9FE</t>
  </si>
  <si>
    <t>RECEIPT</t>
  </si>
  <si>
    <t>1F9FF</t>
  </si>
  <si>
    <t>NAZAR AMULET</t>
  </si>
  <si>
    <t>1FA00</t>
  </si>
  <si>
    <t>NEUTRAL CHESS KING</t>
  </si>
  <si>
    <t>1FA01</t>
  </si>
  <si>
    <t>NEUTRAL CHESS QUEEN</t>
  </si>
  <si>
    <t>1FA02</t>
  </si>
  <si>
    <t>NEUTRAL CHESS ROOK</t>
  </si>
  <si>
    <t>1FA03</t>
  </si>
  <si>
    <t>NEUTRAL CHESS BISHOP</t>
  </si>
  <si>
    <t>1FA04</t>
  </si>
  <si>
    <t>NEUTRAL CHESS KNIGHT</t>
  </si>
  <si>
    <t>1FA05</t>
  </si>
  <si>
    <t>NEUTRAL CHESS PAWN</t>
  </si>
  <si>
    <t>1FA06</t>
  </si>
  <si>
    <t>WHITE CHESS KNIGHT ROTATED FORTY-FIVE DEGREES</t>
  </si>
  <si>
    <t>1FA07</t>
  </si>
  <si>
    <t>BLACK CHESS KNIGHT ROTATED FORTY-FIVE DEGREES</t>
  </si>
  <si>
    <t>1FA08</t>
  </si>
  <si>
    <t>NEUTRAL CHESS KNIGHT ROTATED FORTY-FIVE DEGREES</t>
  </si>
  <si>
    <t>1FA09</t>
  </si>
  <si>
    <t>WHITE CHESS KING ROTATED NINETY DEGREES</t>
  </si>
  <si>
    <t>1FA0A</t>
  </si>
  <si>
    <t>WHITE CHESS QUEEN ROTATED NINETY DEGREES</t>
  </si>
  <si>
    <t>1FA0B</t>
  </si>
  <si>
    <t>WHITE CHESS ROOK ROTATED NINETY DEGREES</t>
  </si>
  <si>
    <t>1FA0C</t>
  </si>
  <si>
    <t>WHITE CHESS BISHOP ROTATED NINETY DEGREES</t>
  </si>
  <si>
    <t>1FA0D</t>
  </si>
  <si>
    <t>WHITE CHESS KNIGHT ROTATED NINETY DEGREES</t>
  </si>
  <si>
    <t>1FA0E</t>
  </si>
  <si>
    <t>WHITE CHESS PAWN ROTATED NINETY DEGREES</t>
  </si>
  <si>
    <t>1FA0F</t>
  </si>
  <si>
    <t>BLACK CHESS KING ROTATED NINETY DEGREES</t>
  </si>
  <si>
    <t>1FA10</t>
  </si>
  <si>
    <t>BLACK CHESS QUEEN ROTATED NINETY DEGREES</t>
  </si>
  <si>
    <t>1FA11</t>
  </si>
  <si>
    <t>BLACK CHESS ROOK ROTATED NINETY DEGREES</t>
  </si>
  <si>
    <t>1FA12</t>
  </si>
  <si>
    <t>BLACK CHESS BISHOP ROTATED NINETY DEGREES</t>
  </si>
  <si>
    <t>1FA13</t>
  </si>
  <si>
    <t>BLACK CHESS KNIGHT ROTATED NINETY DEGREES</t>
  </si>
  <si>
    <t>1FA14</t>
  </si>
  <si>
    <t>BLACK CHESS PAWN ROTATED NINETY DEGREES</t>
  </si>
  <si>
    <t>1FA15</t>
  </si>
  <si>
    <t>NEUTRAL CHESS KING ROTATED NINETY DEGREES</t>
  </si>
  <si>
    <t>1FA16</t>
  </si>
  <si>
    <t>NEUTRAL CHESS QUEEN ROTATED NINETY DEGREES</t>
  </si>
  <si>
    <t>1FA17</t>
  </si>
  <si>
    <t>NEUTRAL CHESS ROOK ROTATED NINETY DEGREES</t>
  </si>
  <si>
    <t>1FA18</t>
  </si>
  <si>
    <t>NEUTRAL CHESS BISHOP ROTATED NINETY DEGREES</t>
  </si>
  <si>
    <t>1FA19</t>
  </si>
  <si>
    <t>NEUTRAL CHESS KNIGHT ROTATED NINETY DEGREES</t>
  </si>
  <si>
    <t>1FA1A</t>
  </si>
  <si>
    <t>NEUTRAL CHESS PAWN ROTATED NINETY DEGREES</t>
  </si>
  <si>
    <t>1FA1B</t>
  </si>
  <si>
    <t>WHITE CHESS KNIGHT ROTATED ONE HUNDRED THIRTY-FIVE DEGREES</t>
  </si>
  <si>
    <t>1FA1C</t>
  </si>
  <si>
    <t>BLACK CHESS KNIGHT ROTATED ONE HUNDRED THIRTY-FIVE DEGREES</t>
  </si>
  <si>
    <t>1FA1D</t>
  </si>
  <si>
    <t>NEUTRAL CHESS KNIGHT ROTATED ONE HUNDRED THIRTY-FIVE DEGREES</t>
  </si>
  <si>
    <t>1FA1E</t>
  </si>
  <si>
    <t>WHITE CHESS TURNED KING</t>
  </si>
  <si>
    <t>1FA1F</t>
  </si>
  <si>
    <t>WHITE CHESS TURNED QUEEN</t>
  </si>
  <si>
    <t>1FA20</t>
  </si>
  <si>
    <t>WHITE CHESS TURNED ROOK</t>
  </si>
  <si>
    <t>1FA21</t>
  </si>
  <si>
    <t>WHITE CHESS TURNED BISHOP</t>
  </si>
  <si>
    <t>1FA22</t>
  </si>
  <si>
    <t>WHITE CHESS TURNED KNIGHT</t>
  </si>
  <si>
    <t>1FA23</t>
  </si>
  <si>
    <t>WHITE CHESS TURNED PAWN</t>
  </si>
  <si>
    <t>1FA24</t>
  </si>
  <si>
    <t>BLACK CHESS TURNED KING</t>
  </si>
  <si>
    <t>1FA25</t>
  </si>
  <si>
    <t>BLACK CHESS TURNED QUEEN</t>
  </si>
  <si>
    <t>1FA26</t>
  </si>
  <si>
    <t>BLACK CHESS TURNED ROOK</t>
  </si>
  <si>
    <t>1FA27</t>
  </si>
  <si>
    <t>BLACK CHESS TURNED BISHOP</t>
  </si>
  <si>
    <t>1FA28</t>
  </si>
  <si>
    <t>BLACK CHESS TURNED KNIGHT</t>
  </si>
  <si>
    <t>1FA29</t>
  </si>
  <si>
    <t>BLACK CHESS TURNED PAWN</t>
  </si>
  <si>
    <t>1FA2A</t>
  </si>
  <si>
    <t>NEUTRAL CHESS TURNED KING</t>
  </si>
  <si>
    <t>1FA2B</t>
  </si>
  <si>
    <t>NEUTRAL CHESS TURNED QUEEN</t>
  </si>
  <si>
    <t>1FA2C</t>
  </si>
  <si>
    <t>NEUTRAL CHESS TURNED ROOK</t>
  </si>
  <si>
    <t>1FA2D</t>
  </si>
  <si>
    <t>NEUTRAL CHESS TURNED BISHOP</t>
  </si>
  <si>
    <t>1FA2E</t>
  </si>
  <si>
    <t>NEUTRAL CHESS TURNED KNIGHT</t>
  </si>
  <si>
    <t>1FA2F</t>
  </si>
  <si>
    <t>NEUTRAL CHESS TURNED PAWN</t>
  </si>
  <si>
    <t>1FA30</t>
  </si>
  <si>
    <t>WHITE CHESS KNIGHT ROTATED TWO HUNDRED TWENTY-FIVE DEGREES</t>
  </si>
  <si>
    <t>1FA31</t>
  </si>
  <si>
    <t>BLACK CHESS KNIGHT ROTATED TWO HUNDRED TWENTY-FIVE DEGREES</t>
  </si>
  <si>
    <t>1FA32</t>
  </si>
  <si>
    <t>NEUTRAL CHESS KNIGHT ROTATED TWO HUNDRED TWENTY-FIVE DEGREES</t>
  </si>
  <si>
    <t>1FA33</t>
  </si>
  <si>
    <t>WHITE CHESS KING ROTATED TWO HUNDRED SEVENTY DEGREES</t>
  </si>
  <si>
    <t>1FA34</t>
  </si>
  <si>
    <t>WHITE CHESS QUEEN ROTATED TWO HUNDRED SEVENTY DEGREES</t>
  </si>
  <si>
    <t>1FA35</t>
  </si>
  <si>
    <t>WHITE CHESS ROOK ROTATED TWO HUNDRED SEVENTY DEGREES</t>
  </si>
  <si>
    <t>1FA36</t>
  </si>
  <si>
    <t>WHITE CHESS BISHOP ROTATED TWO HUNDRED SEVENTY DEGREES</t>
  </si>
  <si>
    <t>1FA37</t>
  </si>
  <si>
    <t>WHITE CHESS KNIGHT ROTATED TWO HUNDRED SEVENTY DEGREES</t>
  </si>
  <si>
    <t>1FA38</t>
  </si>
  <si>
    <t>WHITE CHESS PAWN ROTATED TWO HUNDRED SEVENTY DEGREES</t>
  </si>
  <si>
    <t>1FA39</t>
  </si>
  <si>
    <t>BLACK CHESS KING ROTATED TWO HUNDRED SEVENTY DEGREES</t>
  </si>
  <si>
    <t>1FA3A</t>
  </si>
  <si>
    <t>BLACK CHESS QUEEN ROTATED TWO HUNDRED SEVENTY DEGREES</t>
  </si>
  <si>
    <t>1FA3B</t>
  </si>
  <si>
    <t>BLACK CHESS ROOK ROTATED TWO HUNDRED SEVENTY DEGREES</t>
  </si>
  <si>
    <t>1FA3C</t>
  </si>
  <si>
    <t>BLACK CHESS BISHOP ROTATED TWO HUNDRED SEVENTY DEGREES</t>
  </si>
  <si>
    <t>1FA3D</t>
  </si>
  <si>
    <t>BLACK CHESS KNIGHT ROTATED TWO HUNDRED SEVENTY DEGREES</t>
  </si>
  <si>
    <t>1FA3E</t>
  </si>
  <si>
    <t>BLACK CHESS PAWN ROTATED TWO HUNDRED SEVENTY DEGREES</t>
  </si>
  <si>
    <t>1FA3F</t>
  </si>
  <si>
    <t>NEUTRAL CHESS KING ROTATED TWO HUNDRED SEVENTY DEGREES</t>
  </si>
  <si>
    <t>1FA40</t>
  </si>
  <si>
    <t>NEUTRAL CHESS QUEEN ROTATED TWO HUNDRED SEVENTY DEGREES</t>
  </si>
  <si>
    <t>1FA41</t>
  </si>
  <si>
    <t>NEUTRAL CHESS ROOK ROTATED TWO HUNDRED SEVENTY DEGREES</t>
  </si>
  <si>
    <t>1FA42</t>
  </si>
  <si>
    <t>NEUTRAL CHESS BISHOP ROTATED TWO HUNDRED SEVENTY DEGREES</t>
  </si>
  <si>
    <t>1FA43</t>
  </si>
  <si>
    <t>NEUTRAL CHESS KNIGHT ROTATED TWO HUNDRED SEVENTY DEGREES</t>
  </si>
  <si>
    <t>1FA44</t>
  </si>
  <si>
    <t>NEUTRAL CHESS PAWN ROTATED TWO HUNDRED SEVENTY DEGREES</t>
  </si>
  <si>
    <t>1FA45</t>
  </si>
  <si>
    <t>WHITE CHESS KNIGHT ROTATED THREE HUNDRED FIFTEEN DEGREES</t>
  </si>
  <si>
    <t>1FA46</t>
  </si>
  <si>
    <t>BLACK CHESS KNIGHT ROTATED THREE HUNDRED FIFTEEN DEGREES</t>
  </si>
  <si>
    <t>1FA47</t>
  </si>
  <si>
    <t>NEUTRAL CHESS KNIGHT ROTATED THREE HUNDRED FIFTEEN DEGREES</t>
  </si>
  <si>
    <t>1FA48</t>
  </si>
  <si>
    <t>WHITE CHESS EQUIHOPPER</t>
  </si>
  <si>
    <t>1FA49</t>
  </si>
  <si>
    <t>BLACK CHESS EQUIHOPPER</t>
  </si>
  <si>
    <t>1FA4A</t>
  </si>
  <si>
    <t>NEUTRAL CHESS EQUIHOPPER</t>
  </si>
  <si>
    <t>1FA4B</t>
  </si>
  <si>
    <t>WHITE CHESS EQUIHOPPER ROTATED NINETY DEGREES</t>
  </si>
  <si>
    <t>1FA4C</t>
  </si>
  <si>
    <t>BLACK CHESS EQUIHOPPER ROTATED NINETY DEGREES</t>
  </si>
  <si>
    <t>1FA4D</t>
  </si>
  <si>
    <t>NEUTRAL CHESS EQUIHOPPER ROTATED NINETY DEGREES</t>
  </si>
  <si>
    <t>1FA4E</t>
  </si>
  <si>
    <t>WHITE CHESS KNIGHT-QUEEN</t>
  </si>
  <si>
    <t>1FA4F</t>
  </si>
  <si>
    <t>WHITE CHESS KNIGHT-ROOK</t>
  </si>
  <si>
    <t>1FA50</t>
  </si>
  <si>
    <t>WHITE CHESS KNIGHT-BISHOP</t>
  </si>
  <si>
    <t>1FA51</t>
  </si>
  <si>
    <t>BLACK CHESS KNIGHT-QUEEN</t>
  </si>
  <si>
    <t>1FA52</t>
  </si>
  <si>
    <t>BLACK CHESS KNIGHT-ROOK</t>
  </si>
  <si>
    <t>1FA53</t>
  </si>
  <si>
    <t>BLACK CHESS KNIGHT-BISHOP</t>
  </si>
  <si>
    <t>1FA60</t>
  </si>
  <si>
    <t>XIANGQI RED GENERAL</t>
  </si>
  <si>
    <t>1FA61</t>
  </si>
  <si>
    <t>XIANGQI RED MANDARIN</t>
  </si>
  <si>
    <t>1FA62</t>
  </si>
  <si>
    <t>XIANGQI RED ELEPHANT</t>
  </si>
  <si>
    <t>1FA63</t>
  </si>
  <si>
    <t>XIANGQI RED HORSE</t>
  </si>
  <si>
    <t>1FA64</t>
  </si>
  <si>
    <t>XIANGQI RED CHARIOT</t>
  </si>
  <si>
    <t>1FA65</t>
  </si>
  <si>
    <t>XIANGQI RED CANNON</t>
  </si>
  <si>
    <t>1FA66</t>
  </si>
  <si>
    <t>XIANGQI RED SOLDIER</t>
  </si>
  <si>
    <t>1FA67</t>
  </si>
  <si>
    <t>XIANGQI BLACK GENERAL</t>
  </si>
  <si>
    <t>1FA68</t>
  </si>
  <si>
    <t>XIANGQI BLACK MANDARIN</t>
  </si>
  <si>
    <t>1FA69</t>
  </si>
  <si>
    <t>XIANGQI BLACK ELEPHANT</t>
  </si>
  <si>
    <t>1FA6A</t>
  </si>
  <si>
    <t>XIANGQI BLACK HORSE</t>
  </si>
  <si>
    <t>1FA6B</t>
  </si>
  <si>
    <t>XIANGQI BLACK CHARIOT</t>
  </si>
  <si>
    <t>1FA6C</t>
  </si>
  <si>
    <t>XIANGQI BLACK CANNON</t>
  </si>
  <si>
    <t>1FA6D</t>
  </si>
  <si>
    <t>XIANGQI BLACK SOLDIER</t>
  </si>
  <si>
    <t>1FA70</t>
  </si>
  <si>
    <t>BALLET SHOES</t>
  </si>
  <si>
    <t>1FA71</t>
  </si>
  <si>
    <t>ONE-PIECE SWIMSUIT</t>
  </si>
  <si>
    <t>1FA72</t>
  </si>
  <si>
    <t>BRIEFS</t>
  </si>
  <si>
    <t>1FA73</t>
  </si>
  <si>
    <t>SHORTS</t>
  </si>
  <si>
    <t>1FA74</t>
  </si>
  <si>
    <t>THONG SANDAL</t>
  </si>
  <si>
    <t>1FA75</t>
  </si>
  <si>
    <t>LIGHT BLUE HEART</t>
  </si>
  <si>
    <t>1FA76</t>
  </si>
  <si>
    <t>GREY HEART</t>
  </si>
  <si>
    <t>1FA77</t>
  </si>
  <si>
    <t>PINK HEART</t>
  </si>
  <si>
    <t>1FA78</t>
  </si>
  <si>
    <t>DROP OF BLOOD</t>
  </si>
  <si>
    <t>1FA79</t>
  </si>
  <si>
    <t>ADHESIVE BANDAGE</t>
  </si>
  <si>
    <t>1FA7A</t>
  </si>
  <si>
    <t>STETHOSCOPE</t>
  </si>
  <si>
    <t>1FA7B</t>
  </si>
  <si>
    <t>X-RAY</t>
  </si>
  <si>
    <t>1FA7C</t>
  </si>
  <si>
    <t>CRUTCH</t>
  </si>
  <si>
    <t>1FA80</t>
  </si>
  <si>
    <t>YO-YO</t>
  </si>
  <si>
    <t>1FA81</t>
  </si>
  <si>
    <t>KITE</t>
  </si>
  <si>
    <t>1FA82</t>
  </si>
  <si>
    <t>PARACHUTE</t>
  </si>
  <si>
    <t>1FA83</t>
  </si>
  <si>
    <t>BOOMERANG</t>
  </si>
  <si>
    <t>1FA84</t>
  </si>
  <si>
    <t>MAGIC WAND</t>
  </si>
  <si>
    <t>1FA85</t>
  </si>
  <si>
    <t>PINATA</t>
  </si>
  <si>
    <t>1FA86</t>
  </si>
  <si>
    <t>NESTING DOLLS</t>
  </si>
  <si>
    <t>1FA87</t>
  </si>
  <si>
    <t>MARACAS</t>
  </si>
  <si>
    <t>1FA88</t>
  </si>
  <si>
    <t>FLUTE</t>
  </si>
  <si>
    <t>1FA89</t>
  </si>
  <si>
    <t>HARP</t>
  </si>
  <si>
    <t>1FA8F</t>
  </si>
  <si>
    <t>SHOVEL</t>
  </si>
  <si>
    <t>1FA90</t>
  </si>
  <si>
    <t>RINGED PLANET</t>
  </si>
  <si>
    <t>1FA91</t>
  </si>
  <si>
    <t>CHAIR</t>
  </si>
  <si>
    <t>1FA92</t>
  </si>
  <si>
    <t>RAZOR</t>
  </si>
  <si>
    <t>1FA93</t>
  </si>
  <si>
    <t>AXE</t>
  </si>
  <si>
    <t>1FA94</t>
  </si>
  <si>
    <t>DIYA LAMP</t>
  </si>
  <si>
    <t>1FA95</t>
  </si>
  <si>
    <t>BANJO</t>
  </si>
  <si>
    <t>1FA96</t>
  </si>
  <si>
    <t>MILITARY HELMET</t>
  </si>
  <si>
    <t>1FA97</t>
  </si>
  <si>
    <t>ACCORDION</t>
  </si>
  <si>
    <t>1FA98</t>
  </si>
  <si>
    <t>LONG DRUM</t>
  </si>
  <si>
    <t>1FA99</t>
  </si>
  <si>
    <t>COIN</t>
  </si>
  <si>
    <t>1FA9A</t>
  </si>
  <si>
    <t>CARPENTRY SAW</t>
  </si>
  <si>
    <t>1FA9B</t>
  </si>
  <si>
    <t>SCREWDRIVER</t>
  </si>
  <si>
    <t>1FA9C</t>
  </si>
  <si>
    <t>LADDER</t>
  </si>
  <si>
    <t>1FA9D</t>
  </si>
  <si>
    <t>HOOK</t>
  </si>
  <si>
    <t>1FA9E</t>
  </si>
  <si>
    <t>MIRROR</t>
  </si>
  <si>
    <t>1FA9F</t>
  </si>
  <si>
    <t>WINDOW</t>
  </si>
  <si>
    <t>1FAA0</t>
  </si>
  <si>
    <t>PLUNGER</t>
  </si>
  <si>
    <t>1FAA1</t>
  </si>
  <si>
    <t>SEWING NEEDLE</t>
  </si>
  <si>
    <t>1FAA2</t>
  </si>
  <si>
    <t>KNOT</t>
  </si>
  <si>
    <t>1FAA3</t>
  </si>
  <si>
    <t>BUCKET</t>
  </si>
  <si>
    <t>1FAA4</t>
  </si>
  <si>
    <t>MOUSE TRAP</t>
  </si>
  <si>
    <t>1FAA5</t>
  </si>
  <si>
    <t>TOOTHBRUSH</t>
  </si>
  <si>
    <t>1FAA6</t>
  </si>
  <si>
    <t>HEADSTONE</t>
  </si>
  <si>
    <t>1FAA7</t>
  </si>
  <si>
    <t>PLACARD</t>
  </si>
  <si>
    <t>1FAA8</t>
  </si>
  <si>
    <t>ROCK</t>
  </si>
  <si>
    <t>1FAA9</t>
  </si>
  <si>
    <t>MIRROR BALL</t>
  </si>
  <si>
    <t>1FAAA</t>
  </si>
  <si>
    <t>IDENTIFICATION CARD</t>
  </si>
  <si>
    <t>1FAAB</t>
  </si>
  <si>
    <t>LOW BATTERY</t>
  </si>
  <si>
    <t>1FAAC</t>
  </si>
  <si>
    <t>HAMSA</t>
  </si>
  <si>
    <t>1FAAD</t>
  </si>
  <si>
    <t>FOLDING HAND FAN</t>
  </si>
  <si>
    <t>1FAAE</t>
  </si>
  <si>
    <t>HAIR PICK</t>
  </si>
  <si>
    <t>1FAAF</t>
  </si>
  <si>
    <t>KHANDA</t>
  </si>
  <si>
    <t>1FAB0</t>
  </si>
  <si>
    <t>FLY</t>
  </si>
  <si>
    <t>1FAB1</t>
  </si>
  <si>
    <t>WORM</t>
  </si>
  <si>
    <t>1FAB2</t>
  </si>
  <si>
    <t>BEETLE</t>
  </si>
  <si>
    <t>1FAB3</t>
  </si>
  <si>
    <t>COCKROACH</t>
  </si>
  <si>
    <t>1FAB4</t>
  </si>
  <si>
    <t>POTTED PLANT</t>
  </si>
  <si>
    <t>1FAB5</t>
  </si>
  <si>
    <t>WOOD</t>
  </si>
  <si>
    <t>1FAB6</t>
  </si>
  <si>
    <t>FEATHER</t>
  </si>
  <si>
    <t>1FAB7</t>
  </si>
  <si>
    <t>LOTUS</t>
  </si>
  <si>
    <t>1FAB8</t>
  </si>
  <si>
    <t>CORAL</t>
  </si>
  <si>
    <t>1FAB9</t>
  </si>
  <si>
    <t>EMPTY NEST</t>
  </si>
  <si>
    <t>1FABA</t>
  </si>
  <si>
    <t>NEST WITH EGGS</t>
  </si>
  <si>
    <t>1FABB</t>
  </si>
  <si>
    <t>HYACINTH</t>
  </si>
  <si>
    <t>1FABC</t>
  </si>
  <si>
    <t>JELLYFISH</t>
  </si>
  <si>
    <t>1FABD</t>
  </si>
  <si>
    <t>WING</t>
  </si>
  <si>
    <t>1FABE</t>
  </si>
  <si>
    <t>LEAFLESS TREE</t>
  </si>
  <si>
    <t>1FABF</t>
  </si>
  <si>
    <t>GOOSE</t>
  </si>
  <si>
    <t>1FAC0</t>
  </si>
  <si>
    <t>ANATOMICAL HEART</t>
  </si>
  <si>
    <t>1FAC1</t>
  </si>
  <si>
    <t>LUNGS</t>
  </si>
  <si>
    <t>1FAC2</t>
  </si>
  <si>
    <t>PEOPLE HUGGING</t>
  </si>
  <si>
    <t>1FAC3</t>
  </si>
  <si>
    <t>PREGNANT MAN</t>
  </si>
  <si>
    <t>1FAC4</t>
  </si>
  <si>
    <t>PREGNANT PERSON</t>
  </si>
  <si>
    <t>1FAC5</t>
  </si>
  <si>
    <t>PERSON WITH CROWN</t>
  </si>
  <si>
    <t>1FAC6</t>
  </si>
  <si>
    <t>FINGERPRINT</t>
  </si>
  <si>
    <t>1FACE</t>
  </si>
  <si>
    <t>MOOSE</t>
  </si>
  <si>
    <t>1FACF</t>
  </si>
  <si>
    <t>DONKEY</t>
  </si>
  <si>
    <t>1FAD0</t>
  </si>
  <si>
    <t>BLUEBERRIES</t>
  </si>
  <si>
    <t>1FAD1</t>
  </si>
  <si>
    <t>BELL PEPPER</t>
  </si>
  <si>
    <t>1FAD2</t>
  </si>
  <si>
    <t>OLIVE</t>
  </si>
  <si>
    <t>1FAD3</t>
  </si>
  <si>
    <t>FLATBREAD</t>
  </si>
  <si>
    <t>1FAD4</t>
  </si>
  <si>
    <t>TAMALE</t>
  </si>
  <si>
    <t>1FAD5</t>
  </si>
  <si>
    <t>FONDUE</t>
  </si>
  <si>
    <t>1FAD6</t>
  </si>
  <si>
    <t>TEAPOT</t>
  </si>
  <si>
    <t>1FAD7</t>
  </si>
  <si>
    <t>POURING LIQUID</t>
  </si>
  <si>
    <t>1FAD8</t>
  </si>
  <si>
    <t>BEANS</t>
  </si>
  <si>
    <t>1FAD9</t>
  </si>
  <si>
    <t>JAR</t>
  </si>
  <si>
    <t>1FADA</t>
  </si>
  <si>
    <t>GINGER ROOT</t>
  </si>
  <si>
    <t>1FADB</t>
  </si>
  <si>
    <t>PEA POD</t>
  </si>
  <si>
    <t>1FADC</t>
  </si>
  <si>
    <t>ROOT VEGETABLE</t>
  </si>
  <si>
    <t>1FADF</t>
  </si>
  <si>
    <t>SPLATTER</t>
  </si>
  <si>
    <t>1FAE0</t>
  </si>
  <si>
    <t>MELTING FACE</t>
  </si>
  <si>
    <t>1FAE1</t>
  </si>
  <si>
    <t>SALUTING FACE</t>
  </si>
  <si>
    <t>1FAE2</t>
  </si>
  <si>
    <t>FACE WITH OPEN EYES AND HAND OVER MOUTH</t>
  </si>
  <si>
    <t>1FAE3</t>
  </si>
  <si>
    <t>FACE WITH PEEKING EYE</t>
  </si>
  <si>
    <t>1FAE4</t>
  </si>
  <si>
    <t>FACE WITH DIAGONAL MOUTH</t>
  </si>
  <si>
    <t>1FAE5</t>
  </si>
  <si>
    <t>DOTTED LINE FACE</t>
  </si>
  <si>
    <t>1FAE6</t>
  </si>
  <si>
    <t>BITING LIP</t>
  </si>
  <si>
    <t>1FAE7</t>
  </si>
  <si>
    <t>BUBBLES</t>
  </si>
  <si>
    <t>1FAE8</t>
  </si>
  <si>
    <t>SHAKING FACE</t>
  </si>
  <si>
    <t>1FAE9</t>
  </si>
  <si>
    <t>FACE WITH BAGS UNDER EYES</t>
  </si>
  <si>
    <t>1FAF0</t>
  </si>
  <si>
    <t>HAND WITH INDEX FINGER AND THUMB CROSSED</t>
  </si>
  <si>
    <t>1FAF1</t>
  </si>
  <si>
    <t>RIGHTWARDS HAND</t>
  </si>
  <si>
    <t>1FAF2</t>
  </si>
  <si>
    <t>LEFTWARDS HAND</t>
  </si>
  <si>
    <t>1FAF3</t>
  </si>
  <si>
    <t>PALM DOWN HAND</t>
  </si>
  <si>
    <t>1FAF4</t>
  </si>
  <si>
    <t>PALM UP HAND</t>
  </si>
  <si>
    <t>1FAF5</t>
  </si>
  <si>
    <t>INDEX POINTING AT THE VIEWER</t>
  </si>
  <si>
    <t>1FAF6</t>
  </si>
  <si>
    <t>HEART HANDS</t>
  </si>
  <si>
    <t>1FAF7</t>
  </si>
  <si>
    <t>LEFTWARDS PUSHING HAND</t>
  </si>
  <si>
    <t>1FAF8</t>
  </si>
  <si>
    <t>RIGHTWARDS PUSHING HAND</t>
  </si>
  <si>
    <t>1FB00</t>
  </si>
  <si>
    <t>BLOCK SEXTANT-1</t>
  </si>
  <si>
    <t>1FB01</t>
  </si>
  <si>
    <t>BLOCK SEXTANT-2</t>
  </si>
  <si>
    <t>1FB02</t>
  </si>
  <si>
    <t>BLOCK SEXTANT-12</t>
  </si>
  <si>
    <t>1FB03</t>
  </si>
  <si>
    <t>BLOCK SEXTANT-3</t>
  </si>
  <si>
    <t>1FB04</t>
  </si>
  <si>
    <t>BLOCK SEXTANT-13</t>
  </si>
  <si>
    <t>1FB05</t>
  </si>
  <si>
    <t>BLOCK SEXTANT-23</t>
  </si>
  <si>
    <t>1FB06</t>
  </si>
  <si>
    <t>BLOCK SEXTANT-123</t>
  </si>
  <si>
    <t>1FB07</t>
  </si>
  <si>
    <t>BLOCK SEXTANT-4</t>
  </si>
  <si>
    <t>1FB08</t>
  </si>
  <si>
    <t>BLOCK SEXTANT-14</t>
  </si>
  <si>
    <t>1FB09</t>
  </si>
  <si>
    <t>BLOCK SEXTANT-24</t>
  </si>
  <si>
    <t>1FB0A</t>
  </si>
  <si>
    <t>BLOCK SEXTANT-124</t>
  </si>
  <si>
    <t>1FB0B</t>
  </si>
  <si>
    <t>BLOCK SEXTANT-34</t>
  </si>
  <si>
    <t>1FB0C</t>
  </si>
  <si>
    <t>BLOCK SEXTANT-134</t>
  </si>
  <si>
    <t>1FB0D</t>
  </si>
  <si>
    <t>BLOCK SEXTANT-234</t>
  </si>
  <si>
    <t>1FB0E</t>
  </si>
  <si>
    <t>BLOCK SEXTANT-1234</t>
  </si>
  <si>
    <t>1FB0F</t>
  </si>
  <si>
    <t>BLOCK SEXTANT-5</t>
  </si>
  <si>
    <t>1FB10</t>
  </si>
  <si>
    <t>BLOCK SEXTANT-15</t>
  </si>
  <si>
    <t>1FB11</t>
  </si>
  <si>
    <t>BLOCK SEXTANT-25</t>
  </si>
  <si>
    <t>1FB12</t>
  </si>
  <si>
    <t>BLOCK SEXTANT-125</t>
  </si>
  <si>
    <t>1FB13</t>
  </si>
  <si>
    <t>BLOCK SEXTANT-35</t>
  </si>
  <si>
    <t>1FB14</t>
  </si>
  <si>
    <t>BLOCK SEXTANT-235</t>
  </si>
  <si>
    <t>1FB15</t>
  </si>
  <si>
    <t>BLOCK SEXTANT-1235</t>
  </si>
  <si>
    <t>1FB16</t>
  </si>
  <si>
    <t>BLOCK SEXTANT-45</t>
  </si>
  <si>
    <t>1FB17</t>
  </si>
  <si>
    <t>BLOCK SEXTANT-145</t>
  </si>
  <si>
    <t>1FB18</t>
  </si>
  <si>
    <t>BLOCK SEXTANT-245</t>
  </si>
  <si>
    <t>1FB19</t>
  </si>
  <si>
    <t>BLOCK SEXTANT-1245</t>
  </si>
  <si>
    <t>1FB1A</t>
  </si>
  <si>
    <t>BLOCK SEXTANT-345</t>
  </si>
  <si>
    <t>1FB1B</t>
  </si>
  <si>
    <t>BLOCK SEXTANT-1345</t>
  </si>
  <si>
    <t>1FB1C</t>
  </si>
  <si>
    <t>BLOCK SEXTANT-2345</t>
  </si>
  <si>
    <t>1FB1D</t>
  </si>
  <si>
    <t>BLOCK SEXTANT-12345</t>
  </si>
  <si>
    <t>1FB1E</t>
  </si>
  <si>
    <t>BLOCK SEXTANT-6</t>
  </si>
  <si>
    <t>1FB1F</t>
  </si>
  <si>
    <t>BLOCK SEXTANT-16</t>
  </si>
  <si>
    <t>1FB20</t>
  </si>
  <si>
    <t>BLOCK SEXTANT-26</t>
  </si>
  <si>
    <t>1FB21</t>
  </si>
  <si>
    <t>BLOCK SEXTANT-126</t>
  </si>
  <si>
    <t>1FB22</t>
  </si>
  <si>
    <t>BLOCK SEXTANT-36</t>
  </si>
  <si>
    <t>1FB23</t>
  </si>
  <si>
    <t>BLOCK SEXTANT-136</t>
  </si>
  <si>
    <t>1FB24</t>
  </si>
  <si>
    <t>BLOCK SEXTANT-236</t>
  </si>
  <si>
    <t>1FB25</t>
  </si>
  <si>
    <t>BLOCK SEXTANT-1236</t>
  </si>
  <si>
    <t>1FB26</t>
  </si>
  <si>
    <t>BLOCK SEXTANT-46</t>
  </si>
  <si>
    <t>1FB27</t>
  </si>
  <si>
    <t>BLOCK SEXTANT-146</t>
  </si>
  <si>
    <t>1FB28</t>
  </si>
  <si>
    <t>BLOCK SEXTANT-1246</t>
  </si>
  <si>
    <t>1FB29</t>
  </si>
  <si>
    <t>BLOCK SEXTANT-346</t>
  </si>
  <si>
    <t>1FB2A</t>
  </si>
  <si>
    <t>BLOCK SEXTANT-1346</t>
  </si>
  <si>
    <t>1FB2B</t>
  </si>
  <si>
    <t>BLOCK SEXTANT-2346</t>
  </si>
  <si>
    <t>1FB2C</t>
  </si>
  <si>
    <t>BLOCK SEXTANT-12346</t>
  </si>
  <si>
    <t>1FB2D</t>
  </si>
  <si>
    <t>BLOCK SEXTANT-56</t>
  </si>
  <si>
    <t>1FB2E</t>
  </si>
  <si>
    <t>BLOCK SEXTANT-156</t>
  </si>
  <si>
    <t>1FB2F</t>
  </si>
  <si>
    <t>BLOCK SEXTANT-256</t>
  </si>
  <si>
    <t>1FB30</t>
  </si>
  <si>
    <t>BLOCK SEXTANT-1256</t>
  </si>
  <si>
    <t>1FB31</t>
  </si>
  <si>
    <t>BLOCK SEXTANT-356</t>
  </si>
  <si>
    <t>1FB32</t>
  </si>
  <si>
    <t>BLOCK SEXTANT-1356</t>
  </si>
  <si>
    <t>1FB33</t>
  </si>
  <si>
    <t>BLOCK SEXTANT-2356</t>
  </si>
  <si>
    <t>1FB34</t>
  </si>
  <si>
    <t>BLOCK SEXTANT-12356</t>
  </si>
  <si>
    <t>1FB35</t>
  </si>
  <si>
    <t>BLOCK SEXTANT-456</t>
  </si>
  <si>
    <t>1FB36</t>
  </si>
  <si>
    <t>BLOCK SEXTANT-1456</t>
  </si>
  <si>
    <t>1FB37</t>
  </si>
  <si>
    <t>BLOCK SEXTANT-2456</t>
  </si>
  <si>
    <t>1FB38</t>
  </si>
  <si>
    <t>BLOCK SEXTANT-12456</t>
  </si>
  <si>
    <t>1FB39</t>
  </si>
  <si>
    <t>BLOCK SEXTANT-3456</t>
  </si>
  <si>
    <t>1FB3A</t>
  </si>
  <si>
    <t>BLOCK SEXTANT-13456</t>
  </si>
  <si>
    <t>1FB3B</t>
  </si>
  <si>
    <t>BLOCK SEXTANT-23456</t>
  </si>
  <si>
    <t>1FB3C</t>
  </si>
  <si>
    <t>LOWER LEFT BLOCK DIAGONAL LOWER MIDDLE LEFT TO LOWER CENTRE</t>
  </si>
  <si>
    <t>1FB3D</t>
  </si>
  <si>
    <t>LOWER LEFT BLOCK DIAGONAL LOWER MIDDLE LEFT TO LOWER RIGHT</t>
  </si>
  <si>
    <t>1FB3E</t>
  </si>
  <si>
    <t>LOWER LEFT BLOCK DIAGONAL UPPER MIDDLE LEFT TO LOWER CENTRE</t>
  </si>
  <si>
    <t>1FB3F</t>
  </si>
  <si>
    <t>LOWER LEFT BLOCK DIAGONAL UPPER MIDDLE LEFT TO LOWER RIGHT</t>
  </si>
  <si>
    <t>1FB40</t>
  </si>
  <si>
    <t>LOWER LEFT BLOCK DIAGONAL UPPER LEFT TO LOWER CENTRE</t>
  </si>
  <si>
    <t>1FB41</t>
  </si>
  <si>
    <t>LOWER RIGHT BLOCK DIAGONAL UPPER MIDDLE LEFT TO UPPER CENTRE</t>
  </si>
  <si>
    <t>1FB42</t>
  </si>
  <si>
    <t>LOWER RIGHT BLOCK DIAGONAL UPPER MIDDLE LEFT TO UPPER RIGHT</t>
  </si>
  <si>
    <t>1FB43</t>
  </si>
  <si>
    <t>LOWER RIGHT BLOCK DIAGONAL LOWER MIDDLE LEFT TO UPPER CENTRE</t>
  </si>
  <si>
    <t>1FB44</t>
  </si>
  <si>
    <t>LOWER RIGHT BLOCK DIAGONAL LOWER MIDDLE LEFT TO UPPER RIGHT</t>
  </si>
  <si>
    <t>1FB45</t>
  </si>
  <si>
    <t>LOWER RIGHT BLOCK DIAGONAL LOWER LEFT TO UPPER CENTRE</t>
  </si>
  <si>
    <t>1FB46</t>
  </si>
  <si>
    <t>LOWER RIGHT BLOCK DIAGONAL LOWER MIDDLE LEFT TO UPPER MIDDLE RIGHT</t>
  </si>
  <si>
    <t>1FB47</t>
  </si>
  <si>
    <t>LOWER RIGHT BLOCK DIAGONAL LOWER CENTRE TO LOWER MIDDLE RIGHT</t>
  </si>
  <si>
    <t>1FB48</t>
  </si>
  <si>
    <t>LOWER RIGHT BLOCK DIAGONAL LOWER LEFT TO LOWER MIDDLE RIGHT</t>
  </si>
  <si>
    <t>1FB49</t>
  </si>
  <si>
    <t>LOWER RIGHT BLOCK DIAGONAL LOWER CENTRE TO UPPER MIDDLE RIGHT</t>
  </si>
  <si>
    <t>1FB4A</t>
  </si>
  <si>
    <t>LOWER RIGHT BLOCK DIAGONAL LOWER LEFT TO UPPER MIDDLE RIGHT</t>
  </si>
  <si>
    <t>1FB4B</t>
  </si>
  <si>
    <t>LOWER RIGHT BLOCK DIAGONAL LOWER CENTRE TO UPPER RIGHT</t>
  </si>
  <si>
    <t>1FB4C</t>
  </si>
  <si>
    <t>LOWER LEFT BLOCK DIAGONAL UPPER CENTRE TO UPPER MIDDLE RIGHT</t>
  </si>
  <si>
    <t>1FB4D</t>
  </si>
  <si>
    <t>LOWER LEFT BLOCK DIAGONAL UPPER LEFT TO UPPER MIDDLE RIGHT</t>
  </si>
  <si>
    <t>1FB4E</t>
  </si>
  <si>
    <t>LOWER LEFT BLOCK DIAGONAL UPPER CENTRE TO LOWER MIDDLE RIGHT</t>
  </si>
  <si>
    <t>1FB4F</t>
  </si>
  <si>
    <t>LOWER LEFT BLOCK DIAGONAL UPPER LEFT TO LOWER MIDDLE RIGHT</t>
  </si>
  <si>
    <t>1FB50</t>
  </si>
  <si>
    <t>LOWER LEFT BLOCK DIAGONAL UPPER CENTRE TO LOWER RIGHT</t>
  </si>
  <si>
    <t>1FB51</t>
  </si>
  <si>
    <t>LOWER LEFT BLOCK DIAGONAL UPPER MIDDLE LEFT TO LOWER MIDDLE RIGHT</t>
  </si>
  <si>
    <t>1FB52</t>
  </si>
  <si>
    <t>UPPER RIGHT BLOCK DIAGONAL LOWER MIDDLE LEFT TO LOWER CENTRE</t>
  </si>
  <si>
    <t>1FB53</t>
  </si>
  <si>
    <t>UPPER RIGHT BLOCK DIAGONAL LOWER MIDDLE LEFT TO LOWER RIGHT</t>
  </si>
  <si>
    <t>1FB54</t>
  </si>
  <si>
    <t>UPPER RIGHT BLOCK DIAGONAL UPPER MIDDLE LEFT TO LOWER CENTRE</t>
  </si>
  <si>
    <t>1FB55</t>
  </si>
  <si>
    <t>UPPER RIGHT BLOCK DIAGONAL UPPER MIDDLE LEFT TO LOWER RIGHT</t>
  </si>
  <si>
    <t>1FB56</t>
  </si>
  <si>
    <t>UPPER RIGHT BLOCK DIAGONAL UPPER LEFT TO LOWER CENTRE</t>
  </si>
  <si>
    <t>1FB57</t>
  </si>
  <si>
    <t>UPPER LEFT BLOCK DIAGONAL UPPER MIDDLE LEFT TO UPPER CENTRE</t>
  </si>
  <si>
    <t>1FB58</t>
  </si>
  <si>
    <t>UPPER LEFT BLOCK DIAGONAL UPPER MIDDLE LEFT TO UPPER RIGHT</t>
  </si>
  <si>
    <t>1FB59</t>
  </si>
  <si>
    <t>UPPER LEFT BLOCK DIAGONAL LOWER MIDDLE LEFT TO UPPER CENTRE</t>
  </si>
  <si>
    <t>1FB5A</t>
  </si>
  <si>
    <t>UPPER LEFT BLOCK DIAGONAL LOWER MIDDLE LEFT TO UPPER RIGHT</t>
  </si>
  <si>
    <t>1FB5B</t>
  </si>
  <si>
    <t>UPPER LEFT BLOCK DIAGONAL LOWER LEFT TO UPPER CENTRE</t>
  </si>
  <si>
    <t>1FB5C</t>
  </si>
  <si>
    <t>UPPER LEFT BLOCK DIAGONAL LOWER MIDDLE LEFT TO UPPER MIDDLE RIGHT</t>
  </si>
  <si>
    <t>1FB5D</t>
  </si>
  <si>
    <t>UPPER LEFT BLOCK DIAGONAL LOWER CENTRE TO LOWER MIDDLE RIGHT</t>
  </si>
  <si>
    <t>1FB5E</t>
  </si>
  <si>
    <t>UPPER LEFT BLOCK DIAGONAL LOWER LEFT TO LOWER MIDDLE RIGHT</t>
  </si>
  <si>
    <t>1FB5F</t>
  </si>
  <si>
    <t>UPPER LEFT BLOCK DIAGONAL LOWER CENTRE TO UPPER MIDDLE RIGHT</t>
  </si>
  <si>
    <t>1FB60</t>
  </si>
  <si>
    <t>UPPER LEFT BLOCK DIAGONAL LOWER LEFT TO UPPER MIDDLE RIGHT</t>
  </si>
  <si>
    <t>1FB61</t>
  </si>
  <si>
    <t>UPPER LEFT BLOCK DIAGONAL LOWER CENTRE TO UPPER RIGHT</t>
  </si>
  <si>
    <t>1FB62</t>
  </si>
  <si>
    <t>UPPER RIGHT BLOCK DIAGONAL UPPER CENTRE TO UPPER MIDDLE RIGHT</t>
  </si>
  <si>
    <t>1FB63</t>
  </si>
  <si>
    <t>UPPER RIGHT BLOCK DIAGONAL UPPER LEFT TO UPPER MIDDLE RIGHT</t>
  </si>
  <si>
    <t>1FB64</t>
  </si>
  <si>
    <t>UPPER RIGHT BLOCK DIAGONAL UPPER CENTRE TO LOWER MIDDLE RIGHT</t>
  </si>
  <si>
    <t>1FB65</t>
  </si>
  <si>
    <t>UPPER RIGHT BLOCK DIAGONAL UPPER LEFT TO LOWER MIDDLE RIGHT</t>
  </si>
  <si>
    <t>1FB66</t>
  </si>
  <si>
    <t>UPPER RIGHT BLOCK DIAGONAL UPPER CENTRE TO LOWER RIGHT</t>
  </si>
  <si>
    <t>1FB67</t>
  </si>
  <si>
    <t>UPPER RIGHT BLOCK DIAGONAL UPPER MIDDLE LEFT TO LOWER MIDDLE RIGHT</t>
  </si>
  <si>
    <t>1FB68</t>
  </si>
  <si>
    <t>UPPER AND RIGHT AND LOWER TRIANGULAR THREE QUARTERS BLOCK</t>
  </si>
  <si>
    <t>1FB69</t>
  </si>
  <si>
    <t>LEFT AND LOWER AND RIGHT TRIANGULAR THREE QUARTERS BLOCK</t>
  </si>
  <si>
    <t>1FB6A</t>
  </si>
  <si>
    <t>UPPER AND LEFT AND LOWER TRIANGULAR THREE QUARTERS BLOCK</t>
  </si>
  <si>
    <t>1FB6B</t>
  </si>
  <si>
    <t>LEFT AND UPPER AND RIGHT TRIANGULAR THREE QUARTERS BLOCK</t>
  </si>
  <si>
    <t>1FB6C</t>
  </si>
  <si>
    <t>LEFT TRIANGULAR ONE QUARTER BLOCK</t>
  </si>
  <si>
    <t>1FB6D</t>
  </si>
  <si>
    <t>UPPER TRIANGULAR ONE QUARTER BLOCK</t>
  </si>
  <si>
    <t>1FB6E</t>
  </si>
  <si>
    <t>RIGHT TRIANGULAR ONE QUARTER BLOCK</t>
  </si>
  <si>
    <t>1FB6F</t>
  </si>
  <si>
    <t>LOWER TRIANGULAR ONE QUARTER BLOCK</t>
  </si>
  <si>
    <t>1FB70</t>
  </si>
  <si>
    <t>VERTICAL ONE EIGHTH BLOCK-2</t>
  </si>
  <si>
    <t>1FB71</t>
  </si>
  <si>
    <t>VERTICAL ONE EIGHTH BLOCK-3</t>
  </si>
  <si>
    <t>1FB72</t>
  </si>
  <si>
    <t>VERTICAL ONE EIGHTH BLOCK-4</t>
  </si>
  <si>
    <t>1FB73</t>
  </si>
  <si>
    <t>VERTICAL ONE EIGHTH BLOCK-5</t>
  </si>
  <si>
    <t>1FB74</t>
  </si>
  <si>
    <t>VERTICAL ONE EIGHTH BLOCK-6</t>
  </si>
  <si>
    <t>1FB75</t>
  </si>
  <si>
    <t>VERTICAL ONE EIGHTH BLOCK-7</t>
  </si>
  <si>
    <t>1FB76</t>
  </si>
  <si>
    <t>HORIZONTAL ONE EIGHTH BLOCK-2</t>
  </si>
  <si>
    <t>1FB77</t>
  </si>
  <si>
    <t>HORIZONTAL ONE EIGHTH BLOCK-3</t>
  </si>
  <si>
    <t>1FB78</t>
  </si>
  <si>
    <t>HORIZONTAL ONE EIGHTH BLOCK-4</t>
  </si>
  <si>
    <t>1FB79</t>
  </si>
  <si>
    <t>HORIZONTAL ONE EIGHTH BLOCK-5</t>
  </si>
  <si>
    <t>1FB7A</t>
  </si>
  <si>
    <t>HORIZONTAL ONE EIGHTH BLOCK-6</t>
  </si>
  <si>
    <t>1FB7B</t>
  </si>
  <si>
    <t>HORIZONTAL ONE EIGHTH BLOCK-7</t>
  </si>
  <si>
    <t>1FB7C</t>
  </si>
  <si>
    <t>LEFT AND LOWER ONE EIGHTH BLOCK</t>
  </si>
  <si>
    <t>1FB7D</t>
  </si>
  <si>
    <t>LEFT AND UPPER ONE EIGHTH BLOCK</t>
  </si>
  <si>
    <t>1FB7E</t>
  </si>
  <si>
    <t>RIGHT AND UPPER ONE EIGHTH BLOCK</t>
  </si>
  <si>
    <t>1FB7F</t>
  </si>
  <si>
    <t>RIGHT AND LOWER ONE EIGHTH BLOCK</t>
  </si>
  <si>
    <t>1FB80</t>
  </si>
  <si>
    <t>UPPER AND LOWER ONE EIGHTH BLOCK</t>
  </si>
  <si>
    <t>1FB81</t>
  </si>
  <si>
    <t>HORIZONTAL ONE EIGHTH BLOCK-1358</t>
  </si>
  <si>
    <t>1FB82</t>
  </si>
  <si>
    <t>UPPER ONE QUARTER BLOCK</t>
  </si>
  <si>
    <t>1FB83</t>
  </si>
  <si>
    <t>UPPER THREE EIGHTHS BLOCK</t>
  </si>
  <si>
    <t>1FB84</t>
  </si>
  <si>
    <t>UPPER FIVE EIGHTHS BLOCK</t>
  </si>
  <si>
    <t>1FB85</t>
  </si>
  <si>
    <t>UPPER THREE QUARTERS BLOCK</t>
  </si>
  <si>
    <t>1FB86</t>
  </si>
  <si>
    <t>UPPER SEVEN EIGHTHS BLOCK</t>
  </si>
  <si>
    <t>1FB87</t>
  </si>
  <si>
    <t>RIGHT ONE QUARTER BLOCK</t>
  </si>
  <si>
    <t>1FB88</t>
  </si>
  <si>
    <t>RIGHT THREE EIGHTHS BLOCK</t>
  </si>
  <si>
    <t>1FB89</t>
  </si>
  <si>
    <t>RIGHT FIVE EIGHTHS BLOCK</t>
  </si>
  <si>
    <t>1FB8A</t>
  </si>
  <si>
    <t>RIGHT THREE QUARTERS BLOCK</t>
  </si>
  <si>
    <t>1FB8B</t>
  </si>
  <si>
    <t>RIGHT SEVEN EIGHTHS BLOCK</t>
  </si>
  <si>
    <t>1FB8C</t>
  </si>
  <si>
    <t>LEFT HALF MEDIUM SHADE</t>
  </si>
  <si>
    <t>1FB8D</t>
  </si>
  <si>
    <t>RIGHT HALF MEDIUM SHADE</t>
  </si>
  <si>
    <t>1FB8E</t>
  </si>
  <si>
    <t>UPPER HALF MEDIUM SHADE</t>
  </si>
  <si>
    <t>1FB8F</t>
  </si>
  <si>
    <t>LOWER HALF MEDIUM SHADE</t>
  </si>
  <si>
    <t>1FB90</t>
  </si>
  <si>
    <t>INVERSE MEDIUM SHADE</t>
  </si>
  <si>
    <t>1FB91</t>
  </si>
  <si>
    <t>UPPER HALF BLOCK AND LOWER HALF INVERSE MEDIUM SHADE</t>
  </si>
  <si>
    <t>1FB92</t>
  </si>
  <si>
    <t>UPPER HALF INVERSE MEDIUM SHADE AND LOWER HALF BLOCK</t>
  </si>
  <si>
    <t>1FB94</t>
  </si>
  <si>
    <t>LEFT HALF INVERSE MEDIUM SHADE AND RIGHT HALF BLOCK</t>
  </si>
  <si>
    <t>1FB95</t>
  </si>
  <si>
    <t>CHECKER BOARD FILL</t>
  </si>
  <si>
    <t>1FB96</t>
  </si>
  <si>
    <t>INVERSE CHECKER BOARD FILL</t>
  </si>
  <si>
    <t>1FB97</t>
  </si>
  <si>
    <t>HEAVY HORIZONTAL FILL</t>
  </si>
  <si>
    <t>1FB98</t>
  </si>
  <si>
    <t>UPPER LEFT TO LOWER RIGHT FILL</t>
  </si>
  <si>
    <t>1FB99</t>
  </si>
  <si>
    <t>UPPER RIGHT TO LOWER LEFT FILL</t>
  </si>
  <si>
    <t>1FB9A</t>
  </si>
  <si>
    <t>UPPER AND LOWER TRIANGULAR HALF BLOCK</t>
  </si>
  <si>
    <t>1FB9B</t>
  </si>
  <si>
    <t>LEFT AND RIGHT TRIANGULAR HALF BLOCK</t>
  </si>
  <si>
    <t>1FB9C</t>
  </si>
  <si>
    <t>UPPER LEFT TRIANGULAR MEDIUM SHADE</t>
  </si>
  <si>
    <t>1FB9D</t>
  </si>
  <si>
    <t>UPPER RIGHT TRIANGULAR MEDIUM SHADE</t>
  </si>
  <si>
    <t>1FB9E</t>
  </si>
  <si>
    <t>LOWER RIGHT TRIANGULAR MEDIUM SHADE</t>
  </si>
  <si>
    <t>1FB9F</t>
  </si>
  <si>
    <t>LOWER LEFT TRIANGULAR MEDIUM SHADE</t>
  </si>
  <si>
    <t>1FBA0</t>
  </si>
  <si>
    <t>BOX DRAWINGS LIGHT DIAGONAL UPPER CENTRE TO MIDDLE LEFT</t>
  </si>
  <si>
    <t>1FBA1</t>
  </si>
  <si>
    <t>BOX DRAWINGS LIGHT DIAGONAL UPPER CENTRE TO MIDDLE RIGHT</t>
  </si>
  <si>
    <t>1FBA2</t>
  </si>
  <si>
    <t>BOX DRAWINGS LIGHT DIAGONAL MIDDLE LEFT TO LOWER CENTRE</t>
  </si>
  <si>
    <t>1FBA3</t>
  </si>
  <si>
    <t>BOX DRAWINGS LIGHT DIAGONAL MIDDLE RIGHT TO LOWER CENTRE</t>
  </si>
  <si>
    <t>1FBA4</t>
  </si>
  <si>
    <t>BOX DRAWINGS LIGHT DIAGONAL UPPER CENTRE TO MIDDLE LEFT TO LOWER CENTRE</t>
  </si>
  <si>
    <t>1FBA5</t>
  </si>
  <si>
    <t>BOX DRAWINGS LIGHT DIAGONAL UPPER CENTRE TO MIDDLE RIGHT TO LOWER CENTRE</t>
  </si>
  <si>
    <t>1FBA6</t>
  </si>
  <si>
    <t>BOX DRAWINGS LIGHT DIAGONAL MIDDLE LEFT TO LOWER CENTRE TO MIDDLE RIGHT</t>
  </si>
  <si>
    <t>1FBA7</t>
  </si>
  <si>
    <t>BOX DRAWINGS LIGHT DIAGONAL MIDDLE LEFT TO UPPER CENTRE TO MIDDLE RIGHT</t>
  </si>
  <si>
    <t>1FBA8</t>
  </si>
  <si>
    <t>BOX DRAWINGS LIGHT DIAGONAL UPPER CENTRE TO MIDDLE LEFT AND MIDDLE RIGHT TO LOWER CENTRE</t>
  </si>
  <si>
    <t>1FBA9</t>
  </si>
  <si>
    <t>BOX DRAWINGS LIGHT DIAGONAL UPPER CENTRE TO MIDDLE RIGHT AND MIDDLE LEFT TO LOWER CENTRE</t>
  </si>
  <si>
    <t>1FBAA</t>
  </si>
  <si>
    <t>BOX DRAWINGS LIGHT DIAGONAL UPPER CENTRE TO MIDDLE RIGHT TO LOWER CENTRE TO MIDDLE LEFT</t>
  </si>
  <si>
    <t>1FBAB</t>
  </si>
  <si>
    <t>BOX DRAWINGS LIGHT DIAGONAL UPPER CENTRE TO MIDDLE LEFT TO LOWER CENTRE TO MIDDLE RIGHT</t>
  </si>
  <si>
    <t>1FBAC</t>
  </si>
  <si>
    <t>BOX DRAWINGS LIGHT DIAGONAL MIDDLE LEFT TO UPPER CENTRE TO MIDDLE RIGHT TO LOWER CENTRE</t>
  </si>
  <si>
    <t>1FBAD</t>
  </si>
  <si>
    <t>BOX DRAWINGS LIGHT DIAGONAL MIDDLE RIGHT TO UPPER CENTRE TO MIDDLE LEFT TO LOWER CENTRE</t>
  </si>
  <si>
    <t>1FBAE</t>
  </si>
  <si>
    <t>BOX DRAWINGS LIGHT DIAGONAL DIAMOND</t>
  </si>
  <si>
    <t>1FBAF</t>
  </si>
  <si>
    <t>BOX DRAWINGS LIGHT HORIZONTAL WITH VERTICAL STROKE</t>
  </si>
  <si>
    <t>1FBB0</t>
  </si>
  <si>
    <t>ARROWHEAD-SHAPED POINTER</t>
  </si>
  <si>
    <t>1FBB1</t>
  </si>
  <si>
    <t>INVERSE CHECK MARK</t>
  </si>
  <si>
    <t>1FBB2</t>
  </si>
  <si>
    <t>LEFT HALF RUNNING MAN</t>
  </si>
  <si>
    <t>1FBB3</t>
  </si>
  <si>
    <t>RIGHT HALF RUNNING MAN</t>
  </si>
  <si>
    <t>1FBB4</t>
  </si>
  <si>
    <t>INVERSE DOWNWARDS ARROW WITH TIP LEFTWARDS</t>
  </si>
  <si>
    <t>1FBB5</t>
  </si>
  <si>
    <t>LEFTWARDS ARROW AND UPPER AND LOWER ONE EIGHTH BLOCK</t>
  </si>
  <si>
    <t>1FBB6</t>
  </si>
  <si>
    <t>RIGHTWARDS ARROW AND UPPER AND LOWER ONE EIGHTH BLOCK</t>
  </si>
  <si>
    <t>1FBB7</t>
  </si>
  <si>
    <t>DOWNWARDS ARROW AND RIGHT ONE EIGHTH BLOCK</t>
  </si>
  <si>
    <t>1FBB8</t>
  </si>
  <si>
    <t>UPWARDS ARROW AND RIGHT ONE EIGHTH BLOCK</t>
  </si>
  <si>
    <t>1FBB9</t>
  </si>
  <si>
    <t>LEFT HALF FOLDER</t>
  </si>
  <si>
    <t>1FBBA</t>
  </si>
  <si>
    <t>RIGHT HALF FOLDER</t>
  </si>
  <si>
    <t>1FBBB</t>
  </si>
  <si>
    <t>VOIDED GREEK CROSS</t>
  </si>
  <si>
    <t>1FBBC</t>
  </si>
  <si>
    <t>RIGHT OPEN SQUARED DOT</t>
  </si>
  <si>
    <t>1FBBD</t>
  </si>
  <si>
    <t>NEGATIVE DIAGONAL CROSS</t>
  </si>
  <si>
    <t>1FBBE</t>
  </si>
  <si>
    <t>NEGATIVE DIAGONAL MIDDLE RIGHT TO LOWER CENTRE</t>
  </si>
  <si>
    <t>1FBBF</t>
  </si>
  <si>
    <t>NEGATIVE DIAGONAL DIAMOND</t>
  </si>
  <si>
    <t>1FBC0</t>
  </si>
  <si>
    <t>WHITE HEAVY SALTIRE WITH ROUNDED CORNERS</t>
  </si>
  <si>
    <t>1FBC1</t>
  </si>
  <si>
    <t>LEFT THIRD WHITE RIGHT POINTING INDEX</t>
  </si>
  <si>
    <t>1FBC2</t>
  </si>
  <si>
    <t>MIDDLE THIRD WHITE RIGHT POINTING INDEX</t>
  </si>
  <si>
    <t>1FBC3</t>
  </si>
  <si>
    <t>RIGHT THIRD WHITE RIGHT POINTING INDEX</t>
  </si>
  <si>
    <t>1FBC4</t>
  </si>
  <si>
    <t>NEGATIVE SQUARED QUESTION MARK</t>
  </si>
  <si>
    <t>1FBC5</t>
  </si>
  <si>
    <t>STICK FIGURE</t>
  </si>
  <si>
    <t>1FBC6</t>
  </si>
  <si>
    <t>STICK FIGURE WITH ARMS RAISED</t>
  </si>
  <si>
    <t>1FBC7</t>
  </si>
  <si>
    <t>STICK FIGURE LEANING LEFT</t>
  </si>
  <si>
    <t>1FBC8</t>
  </si>
  <si>
    <t>STICK FIGURE LEANING RIGHT</t>
  </si>
  <si>
    <t>1FBC9</t>
  </si>
  <si>
    <t>STICK FIGURE WITH DRESS</t>
  </si>
  <si>
    <t>1FBCA</t>
  </si>
  <si>
    <t>WHITE UP-POINTING CHEVRON</t>
  </si>
  <si>
    <t>1FBCB</t>
  </si>
  <si>
    <t>WHITE CROSS MARK</t>
  </si>
  <si>
    <t>1FBCC</t>
  </si>
  <si>
    <t>RAISED SMALL LEFT SQUARE BRACKET</t>
  </si>
  <si>
    <t>1FBCD</t>
  </si>
  <si>
    <t>BLACK SMALL UP-POINTING CHEVRON</t>
  </si>
  <si>
    <t>1FBCE</t>
  </si>
  <si>
    <t>LEFT TWO THIRDS BLOCK</t>
  </si>
  <si>
    <t>1FBCF</t>
  </si>
  <si>
    <t>LEFT ONE THIRD BLOCK</t>
  </si>
  <si>
    <t>1FBD0</t>
  </si>
  <si>
    <t>BOX DRAWINGS LIGHT DIAGONAL MIDDLE RIGHT TO LOWER LEFT</t>
  </si>
  <si>
    <t>1FBD1</t>
  </si>
  <si>
    <t>BOX DRAWINGS LIGHT DIAGONAL UPPER RIGHT TO MIDDLE LEFT</t>
  </si>
  <si>
    <t>1FBD2</t>
  </si>
  <si>
    <t>BOX DRAWINGS LIGHT DIAGONAL UPPER LEFT TO MIDDLE RIGHT</t>
  </si>
  <si>
    <t>1FBD3</t>
  </si>
  <si>
    <t>BOX DRAWINGS LIGHT DIAGONAL MIDDLE LEFT TO LOWER RIGHT</t>
  </si>
  <si>
    <t>1FBD4</t>
  </si>
  <si>
    <t>BOX DRAWINGS LIGHT DIAGONAL UPPER LEFT TO LOWER CENTRE</t>
  </si>
  <si>
    <t>1FBD5</t>
  </si>
  <si>
    <t>BOX DRAWINGS LIGHT DIAGONAL UPPER CENTRE TO LOWER RIGHT</t>
  </si>
  <si>
    <t>1FBD6</t>
  </si>
  <si>
    <t>BOX DRAWINGS LIGHT DIAGONAL UPPER RIGHT TO LOWER CENTRE</t>
  </si>
  <si>
    <t>1FBD7</t>
  </si>
  <si>
    <t>BOX DRAWINGS LIGHT DIAGONAL UPPER CENTRE TO LOWER LEFT</t>
  </si>
  <si>
    <t>1FBD8</t>
  </si>
  <si>
    <t>BOX DRAWINGS LIGHT DIAGONAL UPPER LEFT TO MIDDLE CENTRE TO UPPER RIGHT</t>
  </si>
  <si>
    <t>1FBD9</t>
  </si>
  <si>
    <t>BOX DRAWINGS LIGHT DIAGONAL UPPER RIGHT TO MIDDLE CENTRE TO LOWER RIGHT</t>
  </si>
  <si>
    <t>1FBDA</t>
  </si>
  <si>
    <t>BOX DRAWINGS LIGHT DIAGONAL LOWER LEFT TO MIDDLE CENTRE TO LOWER RIGHT</t>
  </si>
  <si>
    <t>1FBDB</t>
  </si>
  <si>
    <t>BOX DRAWINGS LIGHT DIAGONAL UPPER LEFT TO MIDDLE CENTRE TO LOWER LEFT</t>
  </si>
  <si>
    <t>1FBDC</t>
  </si>
  <si>
    <t>BOX DRAWINGS LIGHT DIAGONAL UPPER LEFT TO LOWER CENTRE TO UPPER RIGHT</t>
  </si>
  <si>
    <t>1FBDD</t>
  </si>
  <si>
    <t>BOX DRAWINGS LIGHT DIAGONAL UPPER RIGHT TO MIDDLE LEFT TO LOWER RIGHT</t>
  </si>
  <si>
    <t>1FBDE</t>
  </si>
  <si>
    <t>BOX DRAWINGS LIGHT DIAGONAL LOWER LEFT TO UPPER CENTRE TO LOWER RIGHT</t>
  </si>
  <si>
    <t>1FBDF</t>
  </si>
  <si>
    <t>BOX DRAWINGS LIGHT DIAGONAL UPPER LEFT TO MIDDLE RIGHT TO LOWER LEFT</t>
  </si>
  <si>
    <t>1FBE0</t>
  </si>
  <si>
    <t>TOP JUSTIFIED LOWER HALF WHITE CIRCLE</t>
  </si>
  <si>
    <t>1FBE1</t>
  </si>
  <si>
    <t>RIGHT JUSTIFIED LEFT HALF WHITE CIRCLE</t>
  </si>
  <si>
    <t>1FBE2</t>
  </si>
  <si>
    <t>BOTTOM JUSTIFIED UPPER HALF WHITE CIRCLE</t>
  </si>
  <si>
    <t>1FBE3</t>
  </si>
  <si>
    <t>LEFT JUSTIFIED RIGHT HALF WHITE CIRCLE</t>
  </si>
  <si>
    <t>1FBE4</t>
  </si>
  <si>
    <t>UPPER CENTRE ONE QUARTER BLOCK</t>
  </si>
  <si>
    <t>1FBE5</t>
  </si>
  <si>
    <t>LOWER CENTRE ONE QUARTER BLOCK</t>
  </si>
  <si>
    <t>1FBE6</t>
  </si>
  <si>
    <t>MIDDLE LEFT ONE QUARTER BLOCK</t>
  </si>
  <si>
    <t>1FBE7</t>
  </si>
  <si>
    <t>MIDDLE RIGHT ONE QUARTER BLOCK</t>
  </si>
  <si>
    <t>1FBE8</t>
  </si>
  <si>
    <t>TOP JUSTIFIED LOWER HALF BLACK CIRCLE</t>
  </si>
  <si>
    <t>1FBE9</t>
  </si>
  <si>
    <t>RIGHT JUSTIFIED LEFT HALF BLACK CIRCLE</t>
  </si>
  <si>
    <t>1FBEA</t>
  </si>
  <si>
    <t>BOTTOM JUSTIFIED UPPER HALF BLACK CIRCLE</t>
  </si>
  <si>
    <t>1FBEB</t>
  </si>
  <si>
    <t>LEFT JUSTIFIED RIGHT HALF BLACK CIRCLE</t>
  </si>
  <si>
    <t>1FBEC</t>
  </si>
  <si>
    <t>TOP RIGHT JUSTIFIED LOWER LEFT QUARTER BLACK CIRCLE</t>
  </si>
  <si>
    <t>1FBED</t>
  </si>
  <si>
    <t>BOTTOM LEFT JUSTIFIED UPPER RIGHT QUARTER BLACK CIRCLE</t>
  </si>
  <si>
    <t>1FBEE</t>
  </si>
  <si>
    <t>BOTTOM RIGHT JUSTIFIED UPPER LEFT QUARTER BLACK CIRCLE</t>
  </si>
  <si>
    <t>1FBEF</t>
  </si>
  <si>
    <t>TOP LEFT JUSTIFIED LOWER RIGHT QUARTER BLACK CIRCLE</t>
  </si>
  <si>
    <t>2044</t>
  </si>
  <si>
    <t>FRACTION SLASH</t>
  </si>
  <si>
    <t>2052</t>
  </si>
  <si>
    <t>COMMERCIAL MINUS SIGN</t>
  </si>
  <si>
    <t>207A</t>
  </si>
  <si>
    <t>SUPERSCRIPT PLUS SIGN</t>
  </si>
  <si>
    <t>207B</t>
  </si>
  <si>
    <t>SUPERSCRIPT MINUS</t>
  </si>
  <si>
    <t>207C</t>
  </si>
  <si>
    <t>SUPERSCRIPT EQUALS SIGN</t>
  </si>
  <si>
    <t>208A</t>
  </si>
  <si>
    <t>SUBSCRIPT PLUS SIGN</t>
  </si>
  <si>
    <t>208B</t>
  </si>
  <si>
    <t>SUBSCRIPT MINUS</t>
  </si>
  <si>
    <t>208C</t>
  </si>
  <si>
    <t>SUBSCRIPT EQUALS SIGN</t>
  </si>
  <si>
    <t>2100</t>
  </si>
  <si>
    <t>ACCOUNT OF</t>
  </si>
  <si>
    <t>2101</t>
  </si>
  <si>
    <t>ADDRESSED TO THE SUBJECT</t>
  </si>
  <si>
    <t>2103</t>
  </si>
  <si>
    <t>DEGREE CELSIUS</t>
  </si>
  <si>
    <t>2104</t>
  </si>
  <si>
    <t>CENTRE LINE SYMBOL</t>
  </si>
  <si>
    <t>2105</t>
  </si>
  <si>
    <t>CARE OF</t>
  </si>
  <si>
    <t>2106</t>
  </si>
  <si>
    <t>CADA UNA</t>
  </si>
  <si>
    <t>2108</t>
  </si>
  <si>
    <t>SCRUPLE</t>
  </si>
  <si>
    <t>2109</t>
  </si>
  <si>
    <t>DEGREE FAHRENHEIT</t>
  </si>
  <si>
    <t>2114</t>
  </si>
  <si>
    <t>L B BAR SYMBOL</t>
  </si>
  <si>
    <t>2116</t>
  </si>
  <si>
    <t>NUMERO SIGN</t>
  </si>
  <si>
    <t>2117</t>
  </si>
  <si>
    <t>SOUND RECORDING COPYRIGHT</t>
  </si>
  <si>
    <t>2118</t>
  </si>
  <si>
    <t>SCRIPT CAPITAL P</t>
  </si>
  <si>
    <t>211E</t>
  </si>
  <si>
    <t>PRESCRIPTION TAKE</t>
  </si>
  <si>
    <t>211F</t>
  </si>
  <si>
    <t>RESPONSE</t>
  </si>
  <si>
    <t>2120</t>
  </si>
  <si>
    <t>SERVICE MARK</t>
  </si>
  <si>
    <t>2121</t>
  </si>
  <si>
    <t>TELEPHONE SIGN</t>
  </si>
  <si>
    <t>2122</t>
  </si>
  <si>
    <t>TRADE MARK SIGN</t>
  </si>
  <si>
    <t>2123</t>
  </si>
  <si>
    <t>VERSICLE</t>
  </si>
  <si>
    <t>2125</t>
  </si>
  <si>
    <t>OUNCE SIGN</t>
  </si>
  <si>
    <t>2127</t>
  </si>
  <si>
    <t>INVERTED OHM SIGN</t>
  </si>
  <si>
    <t>2129</t>
  </si>
  <si>
    <t>TURNED GREEK SMALL LETTER IOTA</t>
  </si>
  <si>
    <t>212E</t>
  </si>
  <si>
    <t>ESTIMATED SYMBOL</t>
  </si>
  <si>
    <t>213A</t>
  </si>
  <si>
    <t>ROTATED CAPITAL Q</t>
  </si>
  <si>
    <t>213B</t>
  </si>
  <si>
    <t>FACSIMILE SIGN</t>
  </si>
  <si>
    <t>2140</t>
  </si>
  <si>
    <t>DOUBLE-STRUCK N-ARY SUMMATION</t>
  </si>
  <si>
    <t>2141</t>
  </si>
  <si>
    <t>TURNED SANS-SERIF CAPITAL G</t>
  </si>
  <si>
    <t>2142</t>
  </si>
  <si>
    <t>TURNED SANS-SERIF CAPITAL L</t>
  </si>
  <si>
    <t>2143</t>
  </si>
  <si>
    <t>REVERSED SANS-SERIF CAPITAL L</t>
  </si>
  <si>
    <t>2144</t>
  </si>
  <si>
    <t>TURNED SANS-SERIF CAPITAL Y</t>
  </si>
  <si>
    <t>214A</t>
  </si>
  <si>
    <t>PROPERTY LINE</t>
  </si>
  <si>
    <t>214B</t>
  </si>
  <si>
    <t>TURNED AMPERSAND</t>
  </si>
  <si>
    <t>214C</t>
  </si>
  <si>
    <t>PER SIGN</t>
  </si>
  <si>
    <t>214D</t>
  </si>
  <si>
    <t>AKTIESELSKAB</t>
  </si>
  <si>
    <t>214F</t>
  </si>
  <si>
    <t>SYMBOL FOR SAMARITAN SOURCE</t>
  </si>
  <si>
    <t>218A</t>
  </si>
  <si>
    <t>TURNED DIGIT TWO</t>
  </si>
  <si>
    <t>218B</t>
  </si>
  <si>
    <t>TURNED DIGIT THREE</t>
  </si>
  <si>
    <t>2190</t>
  </si>
  <si>
    <t>LEFTWARDS ARROW</t>
  </si>
  <si>
    <t>2191</t>
  </si>
  <si>
    <t>UPWARDS ARROW</t>
  </si>
  <si>
    <t>2192</t>
  </si>
  <si>
    <t>RIGHTWARDS ARROW</t>
  </si>
  <si>
    <t>2193</t>
  </si>
  <si>
    <t>DOWNWARDS ARROW</t>
  </si>
  <si>
    <t>2194</t>
  </si>
  <si>
    <t>LEFT RIGHT ARROW</t>
  </si>
  <si>
    <t>2195</t>
  </si>
  <si>
    <t>UP DOWN ARROW</t>
  </si>
  <si>
    <t>2196</t>
  </si>
  <si>
    <t>NORTH WEST ARROW</t>
  </si>
  <si>
    <t>2197</t>
  </si>
  <si>
    <t>NORTH EAST ARROW</t>
  </si>
  <si>
    <t>2198</t>
  </si>
  <si>
    <t>SOUTH EAST ARROW</t>
  </si>
  <si>
    <t>2199</t>
  </si>
  <si>
    <t>SOUTH WEST ARROW</t>
  </si>
  <si>
    <t>219A</t>
  </si>
  <si>
    <t>LEFTWARDS ARROW WITH STROKE</t>
  </si>
  <si>
    <t>219B</t>
  </si>
  <si>
    <t>RIGHTWARDS ARROW WITH STROKE</t>
  </si>
  <si>
    <t>219C</t>
  </si>
  <si>
    <t>LEFTWARDS WAVE ARROW</t>
  </si>
  <si>
    <t>219D</t>
  </si>
  <si>
    <t>RIGHTWARDS WAVE ARROW</t>
  </si>
  <si>
    <t>219E</t>
  </si>
  <si>
    <t>LEFTWARDS TWO HEADED ARROW</t>
  </si>
  <si>
    <t>219F</t>
  </si>
  <si>
    <t>UPWARDS TWO HEADED ARROW</t>
  </si>
  <si>
    <t>21A0</t>
  </si>
  <si>
    <t>RIGHTWARDS TWO HEADED ARROW</t>
  </si>
  <si>
    <t>21A1</t>
  </si>
  <si>
    <t>DOWNWARDS TWO HEADED ARROW</t>
  </si>
  <si>
    <t>21A2</t>
  </si>
  <si>
    <t>LEFTWARDS ARROW WITH TAIL</t>
  </si>
  <si>
    <t>21A3</t>
  </si>
  <si>
    <t>RIGHTWARDS ARROW WITH TAIL</t>
  </si>
  <si>
    <t>21A4</t>
  </si>
  <si>
    <t>LEFTWARDS ARROW FROM BAR</t>
  </si>
  <si>
    <t>21A5</t>
  </si>
  <si>
    <t>UPWARDS ARROW FROM BAR</t>
  </si>
  <si>
    <t>21A6</t>
  </si>
  <si>
    <t>RIGHTWARDS ARROW FROM BAR</t>
  </si>
  <si>
    <t>21A7</t>
  </si>
  <si>
    <t>DOWNWARDS ARROW FROM BAR</t>
  </si>
  <si>
    <t>21A8</t>
  </si>
  <si>
    <t>UP DOWN ARROW WITH BASE</t>
  </si>
  <si>
    <t>21A9</t>
  </si>
  <si>
    <t>LEFTWARDS ARROW WITH HOOK</t>
  </si>
  <si>
    <t>21AA</t>
  </si>
  <si>
    <t>RIGHTWARDS ARROW WITH HOOK</t>
  </si>
  <si>
    <t>21AB</t>
  </si>
  <si>
    <t>LEFTWARDS ARROW WITH LOOP</t>
  </si>
  <si>
    <t>21AC</t>
  </si>
  <si>
    <t>RIGHTWARDS ARROW WITH LOOP</t>
  </si>
  <si>
    <t>21AD</t>
  </si>
  <si>
    <t>LEFT RIGHT WAVE ARROW</t>
  </si>
  <si>
    <t>21AE</t>
  </si>
  <si>
    <t>LEFT RIGHT ARROW WITH STROKE</t>
  </si>
  <si>
    <t>21AF</t>
  </si>
  <si>
    <t>DOWNWARDS ZIGZAG ARROW</t>
  </si>
  <si>
    <t>21B0</t>
  </si>
  <si>
    <t>UPWARDS ARROW WITH TIP LEFTWARDS</t>
  </si>
  <si>
    <t>21B1</t>
  </si>
  <si>
    <t>UPWARDS ARROW WITH TIP RIGHTWARDS</t>
  </si>
  <si>
    <t>21B2</t>
  </si>
  <si>
    <t>DOWNWARDS ARROW WITH TIP LEFTWARDS</t>
  </si>
  <si>
    <t>21B3</t>
  </si>
  <si>
    <t>DOWNWARDS ARROW WITH TIP RIGHTWARDS</t>
  </si>
  <si>
    <t>21B4</t>
  </si>
  <si>
    <t>RIGHTWARDS ARROW WITH CORNER DOWNWARDS</t>
  </si>
  <si>
    <t>21B5</t>
  </si>
  <si>
    <t>DOWNWARDS ARROW WITH CORNER LEFTWARDS</t>
  </si>
  <si>
    <t>21B6</t>
  </si>
  <si>
    <t>ANTICLOCKWISE TOP SEMICIRCLE ARROW</t>
  </si>
  <si>
    <t>21B7</t>
  </si>
  <si>
    <t>CLOCKWISE TOP SEMICIRCLE ARROW</t>
  </si>
  <si>
    <t>21B8</t>
  </si>
  <si>
    <t>NORTH WEST ARROW TO LONG BAR</t>
  </si>
  <si>
    <t>21B9</t>
  </si>
  <si>
    <t>LEFTWARDS ARROW TO BAR OVER RIGHTWARDS ARROW TO BAR</t>
  </si>
  <si>
    <t>21BA</t>
  </si>
  <si>
    <t>ANTICLOCKWISE OPEN CIRCLE ARROW</t>
  </si>
  <si>
    <t>21BB</t>
  </si>
  <si>
    <t>CLOCKWISE OPEN CIRCLE ARROW</t>
  </si>
  <si>
    <t>21BC</t>
  </si>
  <si>
    <t>LEFTWARDS HARPOON WITH BARB UPWARDS</t>
  </si>
  <si>
    <t>21BD</t>
  </si>
  <si>
    <t>LEFTWARDS HARPOON WITH BARB DOWNWARDS</t>
  </si>
  <si>
    <t>21BE</t>
  </si>
  <si>
    <t>UPWARDS HARPOON WITH BARB RIGHTWARDS</t>
  </si>
  <si>
    <t>21BF</t>
  </si>
  <si>
    <t>UPWARDS HARPOON WITH BARB LEFTWARDS</t>
  </si>
  <si>
    <t>21C0</t>
  </si>
  <si>
    <t>RIGHTWARDS HARPOON WITH BARB UPWARDS</t>
  </si>
  <si>
    <t>21C1</t>
  </si>
  <si>
    <t>RIGHTWARDS HARPOON WITH BARB DOWNWARDS</t>
  </si>
  <si>
    <t>21C2</t>
  </si>
  <si>
    <t>DOWNWARDS HARPOON WITH BARB RIGHTWARDS</t>
  </si>
  <si>
    <t>21C3</t>
  </si>
  <si>
    <t>DOWNWARDS HARPOON WITH BARB LEFTWARDS</t>
  </si>
  <si>
    <t>21C4</t>
  </si>
  <si>
    <t>RIGHTWARDS ARROW OVER LEFTWARDS ARROW</t>
  </si>
  <si>
    <t>21C5</t>
  </si>
  <si>
    <t>UPWARDS ARROW LEFTWARDS OF DOWNWARDS ARROW</t>
  </si>
  <si>
    <t>21C6</t>
  </si>
  <si>
    <t>LEFTWARDS ARROW OVER RIGHTWARDS ARROW</t>
  </si>
  <si>
    <t>21C7</t>
  </si>
  <si>
    <t>LEFTWARDS PAIRED ARROWS</t>
  </si>
  <si>
    <t>21C8</t>
  </si>
  <si>
    <t>UPWARDS PAIRED ARROWS</t>
  </si>
  <si>
    <t>21C9</t>
  </si>
  <si>
    <t>RIGHTWARDS PAIRED ARROWS</t>
  </si>
  <si>
    <t>21CA</t>
  </si>
  <si>
    <t>DOWNWARDS PAIRED ARROWS</t>
  </si>
  <si>
    <t>21CB</t>
  </si>
  <si>
    <t>LEFTWARDS HARPOON OVER RIGHTWARDS HARPOON</t>
  </si>
  <si>
    <t>21CC</t>
  </si>
  <si>
    <t>RIGHTWARDS HARPOON OVER LEFTWARDS HARPOON</t>
  </si>
  <si>
    <t>21CD</t>
  </si>
  <si>
    <t>LEFTWARDS DOUBLE ARROW WITH STROKE</t>
  </si>
  <si>
    <t>21CE</t>
  </si>
  <si>
    <t>LEFT RIGHT DOUBLE ARROW WITH STROKE</t>
  </si>
  <si>
    <t>21CF</t>
  </si>
  <si>
    <t>RIGHTWARDS DOUBLE ARROW WITH STROKE</t>
  </si>
  <si>
    <t>21D0</t>
  </si>
  <si>
    <t>LEFTWARDS DOUBLE ARROW</t>
  </si>
  <si>
    <t>21D1</t>
  </si>
  <si>
    <t>UPWARDS DOUBLE ARROW</t>
  </si>
  <si>
    <t>21D2</t>
  </si>
  <si>
    <t>RIGHTWARDS DOUBLE ARROW</t>
  </si>
  <si>
    <t>21D3</t>
  </si>
  <si>
    <t>DOWNWARDS DOUBLE ARROW</t>
  </si>
  <si>
    <t>21D4</t>
  </si>
  <si>
    <t>LEFT RIGHT DOUBLE ARROW</t>
  </si>
  <si>
    <t>21D5</t>
  </si>
  <si>
    <t>UP DOWN DOUBLE ARROW</t>
  </si>
  <si>
    <t>21D6</t>
  </si>
  <si>
    <t>NORTH WEST DOUBLE ARROW</t>
  </si>
  <si>
    <t>21D7</t>
  </si>
  <si>
    <t>NORTH EAST DOUBLE ARROW</t>
  </si>
  <si>
    <t>21D8</t>
  </si>
  <si>
    <t>SOUTH EAST DOUBLE ARROW</t>
  </si>
  <si>
    <t>21D9</t>
  </si>
  <si>
    <t>SOUTH WEST DOUBLE ARROW</t>
  </si>
  <si>
    <t>21DA</t>
  </si>
  <si>
    <t>LEFTWARDS TRIPLE ARROW</t>
  </si>
  <si>
    <t>21DB</t>
  </si>
  <si>
    <t>RIGHTWARDS TRIPLE ARROW</t>
  </si>
  <si>
    <t>21DC</t>
  </si>
  <si>
    <t>LEFTWARDS SQUIGGLE ARROW</t>
  </si>
  <si>
    <t>21DD</t>
  </si>
  <si>
    <t>RIGHTWARDS SQUIGGLE ARROW</t>
  </si>
  <si>
    <t>21DE</t>
  </si>
  <si>
    <t>UPWARDS ARROW WITH DOUBLE STROKE</t>
  </si>
  <si>
    <t>21DF</t>
  </si>
  <si>
    <t>DOWNWARDS ARROW WITH DOUBLE STROKE</t>
  </si>
  <si>
    <t>21E0</t>
  </si>
  <si>
    <t>LEFTWARDS DASHED ARROW</t>
  </si>
  <si>
    <t>21E1</t>
  </si>
  <si>
    <t>UPWARDS DASHED ARROW</t>
  </si>
  <si>
    <t>21E2</t>
  </si>
  <si>
    <t>RIGHTWARDS DASHED ARROW</t>
  </si>
  <si>
    <t>21E3</t>
  </si>
  <si>
    <t>DOWNWARDS DASHED ARROW</t>
  </si>
  <si>
    <t>21E4</t>
  </si>
  <si>
    <t>LEFTWARDS ARROW TO BAR</t>
  </si>
  <si>
    <t>21E5</t>
  </si>
  <si>
    <t>RIGHTWARDS ARROW TO BAR</t>
  </si>
  <si>
    <t>21E6</t>
  </si>
  <si>
    <t>LEFTWARDS WHITE ARROW</t>
  </si>
  <si>
    <t>21E7</t>
  </si>
  <si>
    <t>UPWARDS WHITE ARROW</t>
  </si>
  <si>
    <t>21E8</t>
  </si>
  <si>
    <t>RIGHTWARDS WHITE ARROW</t>
  </si>
  <si>
    <t>21E9</t>
  </si>
  <si>
    <t>DOWNWARDS WHITE ARROW</t>
  </si>
  <si>
    <t>21EA</t>
  </si>
  <si>
    <t>UPWARDS WHITE ARROW FROM BAR</t>
  </si>
  <si>
    <t>21EB</t>
  </si>
  <si>
    <t>UPWARDS WHITE ARROW ON PEDESTAL</t>
  </si>
  <si>
    <t>21EC</t>
  </si>
  <si>
    <t>UPWARDS WHITE ARROW ON PEDESTAL WITH HORIZONTAL BAR</t>
  </si>
  <si>
    <t>21ED</t>
  </si>
  <si>
    <t>UPWARDS WHITE ARROW ON PEDESTAL WITH VERTICAL BAR</t>
  </si>
  <si>
    <t>21EE</t>
  </si>
  <si>
    <t>UPWARDS WHITE DOUBLE ARROW</t>
  </si>
  <si>
    <t>21EF</t>
  </si>
  <si>
    <t>UPWARDS WHITE DOUBLE ARROW ON PEDESTAL</t>
  </si>
  <si>
    <t>21F0</t>
  </si>
  <si>
    <t>RIGHTWARDS WHITE ARROW FROM WALL</t>
  </si>
  <si>
    <t>21F1</t>
  </si>
  <si>
    <t>NORTH WEST ARROW TO CORNER</t>
  </si>
  <si>
    <t>21F2</t>
  </si>
  <si>
    <t>SOUTH EAST ARROW TO CORNER</t>
  </si>
  <si>
    <t>21F3</t>
  </si>
  <si>
    <t>UP DOWN WHITE ARROW</t>
  </si>
  <si>
    <t>21F4</t>
  </si>
  <si>
    <t>RIGHT ARROW WITH SMALL CIRCLE</t>
  </si>
  <si>
    <t>21F5</t>
  </si>
  <si>
    <t>DOWNWARDS ARROW LEFTWARDS OF UPWARDS ARROW</t>
  </si>
  <si>
    <t>21F6</t>
  </si>
  <si>
    <t>THREE RIGHTWARDS ARROWS</t>
  </si>
  <si>
    <t>21F7</t>
  </si>
  <si>
    <t>LEFTWARDS ARROW WITH VERTICAL STROKE</t>
  </si>
  <si>
    <t>21F8</t>
  </si>
  <si>
    <t>RIGHTWARDS ARROW WITH VERTICAL STROKE</t>
  </si>
  <si>
    <t>21F9</t>
  </si>
  <si>
    <t>LEFT RIGHT ARROW WITH VERTICAL STROKE</t>
  </si>
  <si>
    <t>21FA</t>
  </si>
  <si>
    <t>LEFTWARDS ARROW WITH DOUBLE VERTICAL STROKE</t>
  </si>
  <si>
    <t>21FB</t>
  </si>
  <si>
    <t>RIGHTWARDS ARROW WITH DOUBLE VERTICAL STROKE</t>
  </si>
  <si>
    <t>21FC</t>
  </si>
  <si>
    <t>LEFT RIGHT ARROW WITH DOUBLE VERTICAL STROKE</t>
  </si>
  <si>
    <t>21FD</t>
  </si>
  <si>
    <t>LEFTWARDS OPEN-HEADED ARROW</t>
  </si>
  <si>
    <t>21FE</t>
  </si>
  <si>
    <t>RIGHTWARDS OPEN-HEADED ARROW</t>
  </si>
  <si>
    <t>21FF</t>
  </si>
  <si>
    <t>LEFT RIGHT OPEN-HEADED ARROW</t>
  </si>
  <si>
    <t>2200</t>
  </si>
  <si>
    <t>FOR ALL</t>
  </si>
  <si>
    <t>2201</t>
  </si>
  <si>
    <t>COMPLEMENT</t>
  </si>
  <si>
    <t>2202</t>
  </si>
  <si>
    <t>PARTIAL DIFFERENTIAL</t>
  </si>
  <si>
    <t>2203</t>
  </si>
  <si>
    <t>THERE EXISTS</t>
  </si>
  <si>
    <t>2204</t>
  </si>
  <si>
    <t>THERE DOES NOT EXIST</t>
  </si>
  <si>
    <t>2205</t>
  </si>
  <si>
    <t>EMPTY SET</t>
  </si>
  <si>
    <t>2206</t>
  </si>
  <si>
    <t>INCREMENT</t>
  </si>
  <si>
    <t>2207</t>
  </si>
  <si>
    <t>NABLA</t>
  </si>
  <si>
    <t>2208</t>
  </si>
  <si>
    <t>ELEMENT OF</t>
  </si>
  <si>
    <t>2209</t>
  </si>
  <si>
    <t>NOT AN ELEMENT OF</t>
  </si>
  <si>
    <t>220A</t>
  </si>
  <si>
    <t>SMALL ELEMENT OF</t>
  </si>
  <si>
    <t>220B</t>
  </si>
  <si>
    <t>CONTAINS AS MEMBER</t>
  </si>
  <si>
    <t>220C</t>
  </si>
  <si>
    <t>DOES NOT CONTAIN AS MEMBER</t>
  </si>
  <si>
    <t>220D</t>
  </si>
  <si>
    <t>SMALL CONTAINS AS MEMBER</t>
  </si>
  <si>
    <t>220E</t>
  </si>
  <si>
    <t>END OF PROOF</t>
  </si>
  <si>
    <t>220F</t>
  </si>
  <si>
    <t>N-ARY PRODUCT</t>
  </si>
  <si>
    <t>2210</t>
  </si>
  <si>
    <t>N-ARY COPRODUCT</t>
  </si>
  <si>
    <t>2211</t>
  </si>
  <si>
    <t>N-ARY SUMMATION</t>
  </si>
  <si>
    <t>2212</t>
  </si>
  <si>
    <t>MINUS SIGN</t>
  </si>
  <si>
    <t>2213</t>
  </si>
  <si>
    <t>MINUS-OR-PLUS SIGN</t>
  </si>
  <si>
    <t>2214</t>
  </si>
  <si>
    <t>DOT PLUS</t>
  </si>
  <si>
    <t>2215</t>
  </si>
  <si>
    <t>DIVISION SLASH</t>
  </si>
  <si>
    <t>2216</t>
  </si>
  <si>
    <t>SET MINUS</t>
  </si>
  <si>
    <t>2217</t>
  </si>
  <si>
    <t>ASTERISK OPERATOR</t>
  </si>
  <si>
    <t>2218</t>
  </si>
  <si>
    <t>RING OPERATOR</t>
  </si>
  <si>
    <t>2219</t>
  </si>
  <si>
    <t>BULLET OPERATOR</t>
  </si>
  <si>
    <t>221A</t>
  </si>
  <si>
    <t>SQUARE ROOT</t>
  </si>
  <si>
    <t>221B</t>
  </si>
  <si>
    <t>CUBE ROOT</t>
  </si>
  <si>
    <t>221C</t>
  </si>
  <si>
    <t>FOURTH ROOT</t>
  </si>
  <si>
    <t>221D</t>
  </si>
  <si>
    <t>PROPORTIONAL TO</t>
  </si>
  <si>
    <t>221E</t>
  </si>
  <si>
    <t>INFINITY</t>
  </si>
  <si>
    <t>221F</t>
  </si>
  <si>
    <t>RIGHT ANGLE</t>
  </si>
  <si>
    <t>2220</t>
  </si>
  <si>
    <t>ANGLE</t>
  </si>
  <si>
    <t>2221</t>
  </si>
  <si>
    <t>MEASURED ANGLE</t>
  </si>
  <si>
    <t>2222</t>
  </si>
  <si>
    <t>SPHERICAL ANGLE</t>
  </si>
  <si>
    <t>2223</t>
  </si>
  <si>
    <t>DIVIDES</t>
  </si>
  <si>
    <t>2224</t>
  </si>
  <si>
    <t>DOES NOT DIVIDE</t>
  </si>
  <si>
    <t>2225</t>
  </si>
  <si>
    <t>PARALLEL TO</t>
  </si>
  <si>
    <t>2226</t>
  </si>
  <si>
    <t>NOT PARALLEL TO</t>
  </si>
  <si>
    <t>2227</t>
  </si>
  <si>
    <t>LOGICAL AND</t>
  </si>
  <si>
    <t>2228</t>
  </si>
  <si>
    <t>LOGICAL OR</t>
  </si>
  <si>
    <t>2229</t>
  </si>
  <si>
    <t>INTERSECTION</t>
  </si>
  <si>
    <t>222A</t>
  </si>
  <si>
    <t>UNION</t>
  </si>
  <si>
    <t>222B</t>
  </si>
  <si>
    <t>INTEGRAL</t>
  </si>
  <si>
    <t>222C</t>
  </si>
  <si>
    <t>DOUBLE INTEGRAL</t>
  </si>
  <si>
    <t>222D</t>
  </si>
  <si>
    <t>TRIPLE INTEGRAL</t>
  </si>
  <si>
    <t>222E</t>
  </si>
  <si>
    <t>CONTOUR INTEGRAL</t>
  </si>
  <si>
    <t>222F</t>
  </si>
  <si>
    <t>SURFACE INTEGRAL</t>
  </si>
  <si>
    <t>2230</t>
  </si>
  <si>
    <t>VOLUME INTEGRAL</t>
  </si>
  <si>
    <t>2231</t>
  </si>
  <si>
    <t>CLOCKWISE INTEGRAL</t>
  </si>
  <si>
    <t>2232</t>
  </si>
  <si>
    <t>CLOCKWISE CONTOUR INTEGRAL</t>
  </si>
  <si>
    <t>2233</t>
  </si>
  <si>
    <t>ANTICLOCKWISE CONTOUR INTEGRAL</t>
  </si>
  <si>
    <t>2234</t>
  </si>
  <si>
    <t>THEREFORE</t>
  </si>
  <si>
    <t>2235</t>
  </si>
  <si>
    <t>BECAUSE</t>
  </si>
  <si>
    <t>2236</t>
  </si>
  <si>
    <t>RATIO</t>
  </si>
  <si>
    <t>2237</t>
  </si>
  <si>
    <t>PROPORTION</t>
  </si>
  <si>
    <t>2238</t>
  </si>
  <si>
    <t>DOT MINUS</t>
  </si>
  <si>
    <t>2239</t>
  </si>
  <si>
    <t>EXCESS</t>
  </si>
  <si>
    <t>223A</t>
  </si>
  <si>
    <t>GEOMETRIC PROPORTION</t>
  </si>
  <si>
    <t>223B</t>
  </si>
  <si>
    <t>HOMOTHETIC</t>
  </si>
  <si>
    <t>223C</t>
  </si>
  <si>
    <t>TILDE OPERATOR</t>
  </si>
  <si>
    <t>223D</t>
  </si>
  <si>
    <t>REVERSED TILDE</t>
  </si>
  <si>
    <t>223E</t>
  </si>
  <si>
    <t>INVERTED LAZY S</t>
  </si>
  <si>
    <t>223F</t>
  </si>
  <si>
    <t>SINE WAVE</t>
  </si>
  <si>
    <t>2240</t>
  </si>
  <si>
    <t>WREATH PRODUCT</t>
  </si>
  <si>
    <t>2241</t>
  </si>
  <si>
    <t>NOT TILDE</t>
  </si>
  <si>
    <t>2242</t>
  </si>
  <si>
    <t>MINUS TILDE</t>
  </si>
  <si>
    <t>2243</t>
  </si>
  <si>
    <t>ASYMPTOTICALLY EQUAL TO</t>
  </si>
  <si>
    <t>2244</t>
  </si>
  <si>
    <t>NOT ASYMPTOTICALLY EQUAL TO</t>
  </si>
  <si>
    <t>2245</t>
  </si>
  <si>
    <t>APPROXIMATELY EQUAL TO</t>
  </si>
  <si>
    <t>2246</t>
  </si>
  <si>
    <t>APPROXIMATELY BUT NOT ACTUALLY EQUAL TO</t>
  </si>
  <si>
    <t>2247</t>
  </si>
  <si>
    <t>NEITHER APPROXIMATELY NOR ACTUALLY EQUAL TO</t>
  </si>
  <si>
    <t>2248</t>
  </si>
  <si>
    <t>ALMOST EQUAL TO</t>
  </si>
  <si>
    <t>2249</t>
  </si>
  <si>
    <t>NOT ALMOST EQUAL TO</t>
  </si>
  <si>
    <t>224A</t>
  </si>
  <si>
    <t>ALMOST EQUAL OR EQUAL TO</t>
  </si>
  <si>
    <t>224B</t>
  </si>
  <si>
    <t>TRIPLE TILDE</t>
  </si>
  <si>
    <t>224C</t>
  </si>
  <si>
    <t>ALL EQUAL TO</t>
  </si>
  <si>
    <t>224D</t>
  </si>
  <si>
    <t>EQUIVALENT TO</t>
  </si>
  <si>
    <t>224E</t>
  </si>
  <si>
    <t>GEOMETRICALLY EQUIVALENT TO</t>
  </si>
  <si>
    <t>224F</t>
  </si>
  <si>
    <t>DIFFERENCE BETWEEN</t>
  </si>
  <si>
    <t>2250</t>
  </si>
  <si>
    <t>APPROACHES THE LIMIT</t>
  </si>
  <si>
    <t>2251</t>
  </si>
  <si>
    <t>GEOMETRICALLY EQUAL TO</t>
  </si>
  <si>
    <t>2252</t>
  </si>
  <si>
    <t>APPROXIMATELY EQUAL TO OR THE IMAGE OF</t>
  </si>
  <si>
    <t>2253</t>
  </si>
  <si>
    <t>IMAGE OF OR APPROXIMATELY EQUAL TO</t>
  </si>
  <si>
    <t>2254</t>
  </si>
  <si>
    <t>COLON EQUALS</t>
  </si>
  <si>
    <t>2255</t>
  </si>
  <si>
    <t>EQUALS COLON</t>
  </si>
  <si>
    <t>2256</t>
  </si>
  <si>
    <t>RING IN EQUAL TO</t>
  </si>
  <si>
    <t>2257</t>
  </si>
  <si>
    <t>RING EQUAL TO</t>
  </si>
  <si>
    <t>2258</t>
  </si>
  <si>
    <t>CORRESPONDS TO</t>
  </si>
  <si>
    <t>2259</t>
  </si>
  <si>
    <t>ESTIMATES</t>
  </si>
  <si>
    <t>225A</t>
  </si>
  <si>
    <t>EQUIANGULAR TO</t>
  </si>
  <si>
    <t>225B</t>
  </si>
  <si>
    <t>STAR EQUALS</t>
  </si>
  <si>
    <t>225C</t>
  </si>
  <si>
    <t>DELTA EQUAL TO</t>
  </si>
  <si>
    <t>225D</t>
  </si>
  <si>
    <t>EQUAL TO BY DEFINITION</t>
  </si>
  <si>
    <t>225E</t>
  </si>
  <si>
    <t>MEASURED BY</t>
  </si>
  <si>
    <t>225F</t>
  </si>
  <si>
    <t>QUESTIONED EQUAL TO</t>
  </si>
  <si>
    <t>2260</t>
  </si>
  <si>
    <t>NOT EQUAL TO</t>
  </si>
  <si>
    <t>2261</t>
  </si>
  <si>
    <t>IDENTICAL TO</t>
  </si>
  <si>
    <t>2262</t>
  </si>
  <si>
    <t>NOT IDENTICAL TO</t>
  </si>
  <si>
    <t>2263</t>
  </si>
  <si>
    <t>STRICTLY EQUIVALENT TO</t>
  </si>
  <si>
    <t>2264</t>
  </si>
  <si>
    <t>LESS-THAN OR EQUAL TO</t>
  </si>
  <si>
    <t>2265</t>
  </si>
  <si>
    <t>GREATER-THAN OR EQUAL TO</t>
  </si>
  <si>
    <t>2266</t>
  </si>
  <si>
    <t>LESS-THAN OVER EQUAL TO</t>
  </si>
  <si>
    <t>2267</t>
  </si>
  <si>
    <t>GREATER-THAN OVER EQUAL TO</t>
  </si>
  <si>
    <t>2268</t>
  </si>
  <si>
    <t>LESS-THAN BUT NOT EQUAL TO</t>
  </si>
  <si>
    <t>2269</t>
  </si>
  <si>
    <t>GREATER-THAN BUT NOT EQUAL TO</t>
  </si>
  <si>
    <t>226A</t>
  </si>
  <si>
    <t>MUCH LESS-THAN</t>
  </si>
  <si>
    <t>226B</t>
  </si>
  <si>
    <t>MUCH GREATER-THAN</t>
  </si>
  <si>
    <t>226C</t>
  </si>
  <si>
    <t>BETWEEN</t>
  </si>
  <si>
    <t>226D</t>
  </si>
  <si>
    <t>NOT EQUIVALENT TO</t>
  </si>
  <si>
    <t>226E</t>
  </si>
  <si>
    <t>NOT LESS-THAN</t>
  </si>
  <si>
    <t>226F</t>
  </si>
  <si>
    <t>NOT GREATER-THAN</t>
  </si>
  <si>
    <t>2270</t>
  </si>
  <si>
    <t>NEITHER LESS-THAN NOR EQUAL TO</t>
  </si>
  <si>
    <t>2271</t>
  </si>
  <si>
    <t>NEITHER GREATER-THAN NOR EQUAL TO</t>
  </si>
  <si>
    <t>2272</t>
  </si>
  <si>
    <t>LESS-THAN OR EQUIVALENT TO</t>
  </si>
  <si>
    <t>2273</t>
  </si>
  <si>
    <t>GREATER-THAN OR EQUIVALENT TO</t>
  </si>
  <si>
    <t>2274</t>
  </si>
  <si>
    <t>NEITHER LESS-THAN NOR EQUIVALENT TO</t>
  </si>
  <si>
    <t>2275</t>
  </si>
  <si>
    <t>NEITHER GREATER-THAN NOR EQUIVALENT TO</t>
  </si>
  <si>
    <t>2276</t>
  </si>
  <si>
    <t>LESS-THAN OR GREATER-THAN</t>
  </si>
  <si>
    <t>2277</t>
  </si>
  <si>
    <t>GREATER-THAN OR LESS-THAN</t>
  </si>
  <si>
    <t>2278</t>
  </si>
  <si>
    <t>NEITHER LESS-THAN NOR GREATER-THAN</t>
  </si>
  <si>
    <t>2279</t>
  </si>
  <si>
    <t>NEITHER GREATER-THAN NOR LESS-THAN</t>
  </si>
  <si>
    <t>227A</t>
  </si>
  <si>
    <t>PRECEDES</t>
  </si>
  <si>
    <t>227B</t>
  </si>
  <si>
    <t>SUCCEEDS</t>
  </si>
  <si>
    <t>227C</t>
  </si>
  <si>
    <t>PRECEDES OR EQUAL TO</t>
  </si>
  <si>
    <t>227D</t>
  </si>
  <si>
    <t>SUCCEEDS OR EQUAL TO</t>
  </si>
  <si>
    <t>227E</t>
  </si>
  <si>
    <t>PRECEDES OR EQUIVALENT TO</t>
  </si>
  <si>
    <t>227F</t>
  </si>
  <si>
    <t>SUCCEEDS OR EQUIVALENT TO</t>
  </si>
  <si>
    <t>2280</t>
  </si>
  <si>
    <t>DOES NOT PRECEDE</t>
  </si>
  <si>
    <t>2281</t>
  </si>
  <si>
    <t>DOES NOT SUCCEED</t>
  </si>
  <si>
    <t>2282</t>
  </si>
  <si>
    <t>SUBSET OF</t>
  </si>
  <si>
    <t>2283</t>
  </si>
  <si>
    <t>SUPERSET OF</t>
  </si>
  <si>
    <t>2284</t>
  </si>
  <si>
    <t>NOT A SUBSET OF</t>
  </si>
  <si>
    <t>2285</t>
  </si>
  <si>
    <t>NOT A SUPERSET OF</t>
  </si>
  <si>
    <t>2286</t>
  </si>
  <si>
    <t>SUBSET OF OR EQUAL TO</t>
  </si>
  <si>
    <t>2287</t>
  </si>
  <si>
    <t>SUPERSET OF OR EQUAL TO</t>
  </si>
  <si>
    <t>2288</t>
  </si>
  <si>
    <t>NEITHER A SUBSET OF NOR EQUAL TO</t>
  </si>
  <si>
    <t>2289</t>
  </si>
  <si>
    <t>NEITHER A SUPERSET OF NOR EQUAL TO</t>
  </si>
  <si>
    <t>228A</t>
  </si>
  <si>
    <t>SUBSET OF WITH NOT EQUAL TO</t>
  </si>
  <si>
    <t>228B</t>
  </si>
  <si>
    <t>SUPERSET OF WITH NOT EQUAL TO</t>
  </si>
  <si>
    <t>228C</t>
  </si>
  <si>
    <t>MULTISET</t>
  </si>
  <si>
    <t>228D</t>
  </si>
  <si>
    <t>MULTISET MULTIPLICATION</t>
  </si>
  <si>
    <t>228E</t>
  </si>
  <si>
    <t>MULTISET UNION</t>
  </si>
  <si>
    <t>228F</t>
  </si>
  <si>
    <t>SQUARE IMAGE OF</t>
  </si>
  <si>
    <t>2290</t>
  </si>
  <si>
    <t>SQUARE ORIGINAL OF</t>
  </si>
  <si>
    <t>2291</t>
  </si>
  <si>
    <t>SQUARE IMAGE OF OR EQUAL TO</t>
  </si>
  <si>
    <t>2292</t>
  </si>
  <si>
    <t>SQUARE ORIGINAL OF OR EQUAL TO</t>
  </si>
  <si>
    <t>2293</t>
  </si>
  <si>
    <t>SQUARE CAP</t>
  </si>
  <si>
    <t>2294</t>
  </si>
  <si>
    <t>SQUARE CUP</t>
  </si>
  <si>
    <t>2295</t>
  </si>
  <si>
    <t>CIRCLED PLUS</t>
  </si>
  <si>
    <t>2296</t>
  </si>
  <si>
    <t>CIRCLED MINUS</t>
  </si>
  <si>
    <t>2297</t>
  </si>
  <si>
    <t>CIRCLED TIMES</t>
  </si>
  <si>
    <t>2298</t>
  </si>
  <si>
    <t>CIRCLED DIVISION SLASH</t>
  </si>
  <si>
    <t>2299</t>
  </si>
  <si>
    <t>CIRCLED DOT OPERATOR</t>
  </si>
  <si>
    <t>229A</t>
  </si>
  <si>
    <t>CIRCLED RING OPERATOR</t>
  </si>
  <si>
    <t>229B</t>
  </si>
  <si>
    <t>CIRCLED ASTERISK OPERATOR</t>
  </si>
  <si>
    <t>229C</t>
  </si>
  <si>
    <t>CIRCLED EQUALS</t>
  </si>
  <si>
    <t>229D</t>
  </si>
  <si>
    <t>CIRCLED DASH</t>
  </si>
  <si>
    <t>229E</t>
  </si>
  <si>
    <t>SQUARED PLUS</t>
  </si>
  <si>
    <t>229F</t>
  </si>
  <si>
    <t>SQUARED MINUS</t>
  </si>
  <si>
    <t>22A0</t>
  </si>
  <si>
    <t>SQUARED TIMES</t>
  </si>
  <si>
    <t>22A1</t>
  </si>
  <si>
    <t>SQUARED DOT OPERATOR</t>
  </si>
  <si>
    <t>22A2</t>
  </si>
  <si>
    <t>RIGHT TACK</t>
  </si>
  <si>
    <t>22A3</t>
  </si>
  <si>
    <t>LEFT TACK</t>
  </si>
  <si>
    <t>22A4</t>
  </si>
  <si>
    <t>DOWN TACK</t>
  </si>
  <si>
    <t>22A5</t>
  </si>
  <si>
    <t>UP TACK</t>
  </si>
  <si>
    <t>22A6</t>
  </si>
  <si>
    <t>ASSERTION</t>
  </si>
  <si>
    <t>22A7</t>
  </si>
  <si>
    <t>MODELS</t>
  </si>
  <si>
    <t>22A8</t>
  </si>
  <si>
    <t>TRUE</t>
  </si>
  <si>
    <t>22A9</t>
  </si>
  <si>
    <t>FORCES</t>
  </si>
  <si>
    <t>22AA</t>
  </si>
  <si>
    <t>TRIPLE VERTICAL BAR RIGHT TURNSTILE</t>
  </si>
  <si>
    <t>22AB</t>
  </si>
  <si>
    <t>DOUBLE VERTICAL BAR DOUBLE RIGHT TURNSTILE</t>
  </si>
  <si>
    <t>22AC</t>
  </si>
  <si>
    <t>DOES NOT PROVE</t>
  </si>
  <si>
    <t>22AD</t>
  </si>
  <si>
    <t>NOT TRUE</t>
  </si>
  <si>
    <t>22AE</t>
  </si>
  <si>
    <t>DOES NOT FORCE</t>
  </si>
  <si>
    <t>22AF</t>
  </si>
  <si>
    <t>NEGATED DOUBLE VERTICAL BAR DOUBLE RIGHT TURNSTILE</t>
  </si>
  <si>
    <t>22B0</t>
  </si>
  <si>
    <t>PRECEDES UNDER RELATION</t>
  </si>
  <si>
    <t>22B1</t>
  </si>
  <si>
    <t>SUCCEEDS UNDER RELATION</t>
  </si>
  <si>
    <t>22B2</t>
  </si>
  <si>
    <t>NORMAL SUBGROUP OF</t>
  </si>
  <si>
    <t>22B3</t>
  </si>
  <si>
    <t>CONTAINS AS NORMAL SUBGROUP</t>
  </si>
  <si>
    <t>22B4</t>
  </si>
  <si>
    <t>NORMAL SUBGROUP OF OR EQUAL TO</t>
  </si>
  <si>
    <t>22B5</t>
  </si>
  <si>
    <t>CONTAINS AS NORMAL SUBGROUP OR EQUAL TO</t>
  </si>
  <si>
    <t>22B6</t>
  </si>
  <si>
    <t>ORIGINAL OF</t>
  </si>
  <si>
    <t>22B7</t>
  </si>
  <si>
    <t>IMAGE OF</t>
  </si>
  <si>
    <t>22B8</t>
  </si>
  <si>
    <t>MULTIMAP</t>
  </si>
  <si>
    <t>22B9</t>
  </si>
  <si>
    <t>HERMITIAN CONJUGATE MATRIX</t>
  </si>
  <si>
    <t>22BA</t>
  </si>
  <si>
    <t>INTERCALATE</t>
  </si>
  <si>
    <t>22BB</t>
  </si>
  <si>
    <t>XOR</t>
  </si>
  <si>
    <t>22BC</t>
  </si>
  <si>
    <t>NAND</t>
  </si>
  <si>
    <t>22BD</t>
  </si>
  <si>
    <t>NOR</t>
  </si>
  <si>
    <t>22BE</t>
  </si>
  <si>
    <t>RIGHT ANGLE WITH ARC</t>
  </si>
  <si>
    <t>22BF</t>
  </si>
  <si>
    <t>RIGHT TRIANGLE</t>
  </si>
  <si>
    <t>22C0</t>
  </si>
  <si>
    <t>N-ARY LOGICAL AND</t>
  </si>
  <si>
    <t>22C1</t>
  </si>
  <si>
    <t>N-ARY LOGICAL OR</t>
  </si>
  <si>
    <t>22C2</t>
  </si>
  <si>
    <t>N-ARY INTERSECTION</t>
  </si>
  <si>
    <t>22C3</t>
  </si>
  <si>
    <t>N-ARY UNION</t>
  </si>
  <si>
    <t>22C4</t>
  </si>
  <si>
    <t>DIAMOND OPERATOR</t>
  </si>
  <si>
    <t>22C5</t>
  </si>
  <si>
    <t>DOT OPERATOR</t>
  </si>
  <si>
    <t>22C6</t>
  </si>
  <si>
    <t>STAR OPERATOR</t>
  </si>
  <si>
    <t>22C7</t>
  </si>
  <si>
    <t>DIVISION TIMES</t>
  </si>
  <si>
    <t>22C8</t>
  </si>
  <si>
    <t>BOWTIE</t>
  </si>
  <si>
    <t>22C9</t>
  </si>
  <si>
    <t>LEFT NORMAL FACTOR SEMIDIRECT PRODUCT</t>
  </si>
  <si>
    <t>22CA</t>
  </si>
  <si>
    <t>RIGHT NORMAL FACTOR SEMIDIRECT PRODUCT</t>
  </si>
  <si>
    <t>22CB</t>
  </si>
  <si>
    <t>LEFT SEMIDIRECT PRODUCT</t>
  </si>
  <si>
    <t>22CC</t>
  </si>
  <si>
    <t>RIGHT SEMIDIRECT PRODUCT</t>
  </si>
  <si>
    <t>22CD</t>
  </si>
  <si>
    <t>REVERSED TILDE EQUALS</t>
  </si>
  <si>
    <t>22CE</t>
  </si>
  <si>
    <t>CURLY LOGICAL OR</t>
  </si>
  <si>
    <t>22CF</t>
  </si>
  <si>
    <t>CURLY LOGICAL AND</t>
  </si>
  <si>
    <t>22D0</t>
  </si>
  <si>
    <t>DOUBLE SUBSET</t>
  </si>
  <si>
    <t>22D1</t>
  </si>
  <si>
    <t>DOUBLE SUPERSET</t>
  </si>
  <si>
    <t>22D2</t>
  </si>
  <si>
    <t>DOUBLE INTERSECTION</t>
  </si>
  <si>
    <t>22D3</t>
  </si>
  <si>
    <t>DOUBLE UNION</t>
  </si>
  <si>
    <t>22D4</t>
  </si>
  <si>
    <t>PITCHFORK</t>
  </si>
  <si>
    <t>22D5</t>
  </si>
  <si>
    <t>EQUAL AND PARALLEL TO</t>
  </si>
  <si>
    <t>22D6</t>
  </si>
  <si>
    <t>LESS-THAN WITH DOT</t>
  </si>
  <si>
    <t>22D7</t>
  </si>
  <si>
    <t>GREATER-THAN WITH DOT</t>
  </si>
  <si>
    <t>22D8</t>
  </si>
  <si>
    <t>VERY MUCH LESS-THAN</t>
  </si>
  <si>
    <t>22D9</t>
  </si>
  <si>
    <t>VERY MUCH GREATER-THAN</t>
  </si>
  <si>
    <t>22DA</t>
  </si>
  <si>
    <t>LESS-THAN EQUAL TO OR GREATER-THAN</t>
  </si>
  <si>
    <t>22DB</t>
  </si>
  <si>
    <t>GREATER-THAN EQUAL TO OR LESS-THAN</t>
  </si>
  <si>
    <t>22DC</t>
  </si>
  <si>
    <t>EQUAL TO OR LESS-THAN</t>
  </si>
  <si>
    <t>22DD</t>
  </si>
  <si>
    <t>EQUAL TO OR GREATER-THAN</t>
  </si>
  <si>
    <t>22DE</t>
  </si>
  <si>
    <t>EQUAL TO OR PRECEDES</t>
  </si>
  <si>
    <t>22DF</t>
  </si>
  <si>
    <t>EQUAL TO OR SUCCEEDS</t>
  </si>
  <si>
    <t>22E0</t>
  </si>
  <si>
    <t>DOES NOT PRECEDE OR EQUAL</t>
  </si>
  <si>
    <t>22E1</t>
  </si>
  <si>
    <t>DOES NOT SUCCEED OR EQUAL</t>
  </si>
  <si>
    <t>22E2</t>
  </si>
  <si>
    <t>NOT SQUARE IMAGE OF OR EQUAL TO</t>
  </si>
  <si>
    <t>22E3</t>
  </si>
  <si>
    <t>NOT SQUARE ORIGINAL OF OR EQUAL TO</t>
  </si>
  <si>
    <t>22E4</t>
  </si>
  <si>
    <t>SQUARE IMAGE OF OR NOT EQUAL TO</t>
  </si>
  <si>
    <t>22E5</t>
  </si>
  <si>
    <t>SQUARE ORIGINAL OF OR NOT EQUAL TO</t>
  </si>
  <si>
    <t>22E6</t>
  </si>
  <si>
    <t>LESS-THAN BUT NOT EQUIVALENT TO</t>
  </si>
  <si>
    <t>22E7</t>
  </si>
  <si>
    <t>GREATER-THAN BUT NOT EQUIVALENT TO</t>
  </si>
  <si>
    <t>22E8</t>
  </si>
  <si>
    <t>PRECEDES BUT NOT EQUIVALENT TO</t>
  </si>
  <si>
    <t>22E9</t>
  </si>
  <si>
    <t>SUCCEEDS BUT NOT EQUIVALENT TO</t>
  </si>
  <si>
    <t>22EA</t>
  </si>
  <si>
    <t>NOT NORMAL SUBGROUP OF</t>
  </si>
  <si>
    <t>22EB</t>
  </si>
  <si>
    <t>DOES NOT CONTAIN AS NORMAL SUBGROUP</t>
  </si>
  <si>
    <t>22EC</t>
  </si>
  <si>
    <t>NOT NORMAL SUBGROUP OF OR EQUAL TO</t>
  </si>
  <si>
    <t>22ED</t>
  </si>
  <si>
    <t>DOES NOT CONTAIN AS NORMAL SUBGROUP OR EQUAL</t>
  </si>
  <si>
    <t>22EE</t>
  </si>
  <si>
    <t>VERTICAL ELLIPSIS</t>
  </si>
  <si>
    <t>22EF</t>
  </si>
  <si>
    <t>MIDLINE HORIZONTAL ELLIPSIS</t>
  </si>
  <si>
    <t>22F0</t>
  </si>
  <si>
    <t>UP RIGHT DIAGONAL ELLIPSIS</t>
  </si>
  <si>
    <t>22F1</t>
  </si>
  <si>
    <t>DOWN RIGHT DIAGONAL ELLIPSIS</t>
  </si>
  <si>
    <t>22F2</t>
  </si>
  <si>
    <t>ELEMENT OF WITH LONG HORIZONTAL STROKE</t>
  </si>
  <si>
    <t>22F3</t>
  </si>
  <si>
    <t>ELEMENT OF WITH VERTICAL BAR AT END OF HORIZONTAL STROKE</t>
  </si>
  <si>
    <t>22F4</t>
  </si>
  <si>
    <t>SMALL ELEMENT OF WITH VERTICAL BAR AT END OF HORIZONTAL STROKE</t>
  </si>
  <si>
    <t>22F5</t>
  </si>
  <si>
    <t>ELEMENT OF WITH DOT ABOVE</t>
  </si>
  <si>
    <t>22F6</t>
  </si>
  <si>
    <t>ELEMENT OF WITH OVERBAR</t>
  </si>
  <si>
    <t>22F7</t>
  </si>
  <si>
    <t>SMALL ELEMENT OF WITH OVERBAR</t>
  </si>
  <si>
    <t>22F8</t>
  </si>
  <si>
    <t>ELEMENT OF WITH UNDERBAR</t>
  </si>
  <si>
    <t>22F9</t>
  </si>
  <si>
    <t>ELEMENT OF WITH TWO HORIZONTAL STROKES</t>
  </si>
  <si>
    <t>22FA</t>
  </si>
  <si>
    <t>CONTAINS WITH LONG HORIZONTAL STROKE</t>
  </si>
  <si>
    <t>22FB</t>
  </si>
  <si>
    <t>CONTAINS WITH VERTICAL BAR AT END OF HORIZONTAL STROKE</t>
  </si>
  <si>
    <t>22FC</t>
  </si>
  <si>
    <t>SMALL CONTAINS WITH VERTICAL BAR AT END OF HORIZONTAL STROKE</t>
  </si>
  <si>
    <t>22FD</t>
  </si>
  <si>
    <t>CONTAINS WITH OVERBAR</t>
  </si>
  <si>
    <t>22FE</t>
  </si>
  <si>
    <t>SMALL CONTAINS WITH OVERBAR</t>
  </si>
  <si>
    <t>22FF</t>
  </si>
  <si>
    <t>Z NOTATION BAG MEMBERSHIP</t>
  </si>
  <si>
    <t>2300</t>
  </si>
  <si>
    <t>DIAMETER SIGN</t>
  </si>
  <si>
    <t>2301</t>
  </si>
  <si>
    <t>ELECTRIC ARROW</t>
  </si>
  <si>
    <t>2302</t>
  </si>
  <si>
    <t>HOUSE</t>
  </si>
  <si>
    <t>2303</t>
  </si>
  <si>
    <t>UP ARROWHEAD</t>
  </si>
  <si>
    <t>2304</t>
  </si>
  <si>
    <t>DOWN ARROWHEAD</t>
  </si>
  <si>
    <t>2305</t>
  </si>
  <si>
    <t>PROJECTIVE</t>
  </si>
  <si>
    <t>2306</t>
  </si>
  <si>
    <t>PERSPECTIVE</t>
  </si>
  <si>
    <t>2307</t>
  </si>
  <si>
    <t>WAVY LINE</t>
  </si>
  <si>
    <t>230C</t>
  </si>
  <si>
    <t>BOTTOM RIGHT CROP</t>
  </si>
  <si>
    <t>230D</t>
  </si>
  <si>
    <t>BOTTOM LEFT CROP</t>
  </si>
  <si>
    <t>230E</t>
  </si>
  <si>
    <t>TOP RIGHT CROP</t>
  </si>
  <si>
    <t>230F</t>
  </si>
  <si>
    <t>TOP LEFT CROP</t>
  </si>
  <si>
    <t>2310</t>
  </si>
  <si>
    <t>REVERSED NOT SIGN</t>
  </si>
  <si>
    <t>2311</t>
  </si>
  <si>
    <t>SQUARE LOZENGE</t>
  </si>
  <si>
    <t>2312</t>
  </si>
  <si>
    <t>ARC</t>
  </si>
  <si>
    <t>2313</t>
  </si>
  <si>
    <t>SEGMENT</t>
  </si>
  <si>
    <t>2314</t>
  </si>
  <si>
    <t>SECTOR</t>
  </si>
  <si>
    <t>2315</t>
  </si>
  <si>
    <t>TELEPHONE RECORDER</t>
  </si>
  <si>
    <t>2316</t>
  </si>
  <si>
    <t>POSITION INDICATOR</t>
  </si>
  <si>
    <t>2317</t>
  </si>
  <si>
    <t>VIEWDATA SQUARE</t>
  </si>
  <si>
    <t>2318</t>
  </si>
  <si>
    <t>PLACE OF INTEREST SIGN</t>
  </si>
  <si>
    <t>2319</t>
  </si>
  <si>
    <t>TURNED NOT SIGN</t>
  </si>
  <si>
    <t>231A</t>
  </si>
  <si>
    <t>WATCH</t>
  </si>
  <si>
    <t>231B</t>
  </si>
  <si>
    <t>HOURGLASS</t>
  </si>
  <si>
    <t>231C</t>
  </si>
  <si>
    <t>TOP LEFT CORNER</t>
  </si>
  <si>
    <t>231D</t>
  </si>
  <si>
    <t>TOP RIGHT CORNER</t>
  </si>
  <si>
    <t>231E</t>
  </si>
  <si>
    <t>BOTTOM LEFT CORNER</t>
  </si>
  <si>
    <t>231F</t>
  </si>
  <si>
    <t>BOTTOM RIGHT CORNER</t>
  </si>
  <si>
    <t>2320</t>
  </si>
  <si>
    <t>TOP HALF INTEGRAL</t>
  </si>
  <si>
    <t>2321</t>
  </si>
  <si>
    <t>BOTTOM HALF INTEGRAL</t>
  </si>
  <si>
    <t>2322</t>
  </si>
  <si>
    <t>FROWN</t>
  </si>
  <si>
    <t>2323</t>
  </si>
  <si>
    <t>SMILE</t>
  </si>
  <si>
    <t>2324</t>
  </si>
  <si>
    <t>UP ARROWHEAD BETWEEN TWO HORIZONTAL BARS</t>
  </si>
  <si>
    <t>2325</t>
  </si>
  <si>
    <t>OPTION KEY</t>
  </si>
  <si>
    <t>2326</t>
  </si>
  <si>
    <t>ERASE TO THE RIGHT</t>
  </si>
  <si>
    <t>2327</t>
  </si>
  <si>
    <t>X IN A RECTANGLE BOX</t>
  </si>
  <si>
    <t>2328</t>
  </si>
  <si>
    <t>KEYBOARD</t>
  </si>
  <si>
    <t>232B</t>
  </si>
  <si>
    <t>ERASE TO THE LEFT</t>
  </si>
  <si>
    <t>232C</t>
  </si>
  <si>
    <t>BENZENE RING</t>
  </si>
  <si>
    <t>232D</t>
  </si>
  <si>
    <t>CYLINDRICITY</t>
  </si>
  <si>
    <t>232E</t>
  </si>
  <si>
    <t>ALL AROUND-PROFILE</t>
  </si>
  <si>
    <t>232F</t>
  </si>
  <si>
    <t>SYMMETRY</t>
  </si>
  <si>
    <t>2330</t>
  </si>
  <si>
    <t>TOTAL RUNOUT</t>
  </si>
  <si>
    <t>2331</t>
  </si>
  <si>
    <t>DIMENSION ORIGIN</t>
  </si>
  <si>
    <t>2332</t>
  </si>
  <si>
    <t>CONICAL TAPER</t>
  </si>
  <si>
    <t>2333</t>
  </si>
  <si>
    <t>SLOPE</t>
  </si>
  <si>
    <t>2334</t>
  </si>
  <si>
    <t>COUNTERBORE</t>
  </si>
  <si>
    <t>2335</t>
  </si>
  <si>
    <t>COUNTERSINK</t>
  </si>
  <si>
    <t>2336</t>
  </si>
  <si>
    <t>APL FUNCTIONAL SYMBOL I-BEAM</t>
  </si>
  <si>
    <t>2337</t>
  </si>
  <si>
    <t>APL FUNCTIONAL SYMBOL SQUISH QUAD</t>
  </si>
  <si>
    <t>2338</t>
  </si>
  <si>
    <t>APL FUNCTIONAL SYMBOL QUAD EQUAL</t>
  </si>
  <si>
    <t>2339</t>
  </si>
  <si>
    <t>APL FUNCTIONAL SYMBOL QUAD DIVIDE</t>
  </si>
  <si>
    <t>233A</t>
  </si>
  <si>
    <t>APL FUNCTIONAL SYMBOL QUAD DIAMOND</t>
  </si>
  <si>
    <t>233B</t>
  </si>
  <si>
    <t>APL FUNCTIONAL SYMBOL QUAD JOT</t>
  </si>
  <si>
    <t>233C</t>
  </si>
  <si>
    <t>APL FUNCTIONAL SYMBOL QUAD CIRCLE</t>
  </si>
  <si>
    <t>233D</t>
  </si>
  <si>
    <t>APL FUNCTIONAL SYMBOL CIRCLE STILE</t>
  </si>
  <si>
    <t>233E</t>
  </si>
  <si>
    <t>APL FUNCTIONAL SYMBOL CIRCLE JOT</t>
  </si>
  <si>
    <t>233F</t>
  </si>
  <si>
    <t>APL FUNCTIONAL SYMBOL SLASH BAR</t>
  </si>
  <si>
    <t>2340</t>
  </si>
  <si>
    <t>APL FUNCTIONAL SYMBOL BACKSLASH BAR</t>
  </si>
  <si>
    <t>2341</t>
  </si>
  <si>
    <t>APL FUNCTIONAL SYMBOL QUAD SLASH</t>
  </si>
  <si>
    <t>2342</t>
  </si>
  <si>
    <t>APL FUNCTIONAL SYMBOL QUAD BACKSLASH</t>
  </si>
  <si>
    <t>2343</t>
  </si>
  <si>
    <t>APL FUNCTIONAL SYMBOL QUAD LESS-THAN</t>
  </si>
  <si>
    <t>2344</t>
  </si>
  <si>
    <t>APL FUNCTIONAL SYMBOL QUAD GREATER-THAN</t>
  </si>
  <si>
    <t>2345</t>
  </si>
  <si>
    <t>APL FUNCTIONAL SYMBOL LEFTWARDS VANE</t>
  </si>
  <si>
    <t>2346</t>
  </si>
  <si>
    <t>APL FUNCTIONAL SYMBOL RIGHTWARDS VANE</t>
  </si>
  <si>
    <t>2347</t>
  </si>
  <si>
    <t>APL FUNCTIONAL SYMBOL QUAD LEFTWARDS ARROW</t>
  </si>
  <si>
    <t>2348</t>
  </si>
  <si>
    <t>APL FUNCTIONAL SYMBOL QUAD RIGHTWARDS ARROW</t>
  </si>
  <si>
    <t>2349</t>
  </si>
  <si>
    <t>APL FUNCTIONAL SYMBOL CIRCLE BACKSLASH</t>
  </si>
  <si>
    <t>234A</t>
  </si>
  <si>
    <t>APL FUNCTIONAL SYMBOL DOWN TACK UNDERBAR</t>
  </si>
  <si>
    <t>234B</t>
  </si>
  <si>
    <t>APL FUNCTIONAL SYMBOL DELTA STILE</t>
  </si>
  <si>
    <t>234C</t>
  </si>
  <si>
    <t>APL FUNCTIONAL SYMBOL QUAD DOWN CARET</t>
  </si>
  <si>
    <t>234D</t>
  </si>
  <si>
    <t>APL FUNCTIONAL SYMBOL QUAD DELTA</t>
  </si>
  <si>
    <t>234E</t>
  </si>
  <si>
    <t>APL FUNCTIONAL SYMBOL DOWN TACK JOT</t>
  </si>
  <si>
    <t>234F</t>
  </si>
  <si>
    <t>APL FUNCTIONAL SYMBOL UPWARDS VANE</t>
  </si>
  <si>
    <t>2350</t>
  </si>
  <si>
    <t>APL FUNCTIONAL SYMBOL QUAD UPWARDS ARROW</t>
  </si>
  <si>
    <t>2351</t>
  </si>
  <si>
    <t>APL FUNCTIONAL SYMBOL UP TACK OVERBAR</t>
  </si>
  <si>
    <t>2352</t>
  </si>
  <si>
    <t>APL FUNCTIONAL SYMBOL DEL STILE</t>
  </si>
  <si>
    <t>2353</t>
  </si>
  <si>
    <t>APL FUNCTIONAL SYMBOL QUAD UP CARET</t>
  </si>
  <si>
    <t>2354</t>
  </si>
  <si>
    <t>APL FUNCTIONAL SYMBOL QUAD DEL</t>
  </si>
  <si>
    <t>2355</t>
  </si>
  <si>
    <t>APL FUNCTIONAL SYMBOL UP TACK JOT</t>
  </si>
  <si>
    <t>2356</t>
  </si>
  <si>
    <t>APL FUNCTIONAL SYMBOL DOWNWARDS VANE</t>
  </si>
  <si>
    <t>2357</t>
  </si>
  <si>
    <t>APL FUNCTIONAL SYMBOL QUAD DOWNWARDS ARROW</t>
  </si>
  <si>
    <t>2358</t>
  </si>
  <si>
    <t>APL FUNCTIONAL SYMBOL QUOTE UNDERBAR</t>
  </si>
  <si>
    <t>2359</t>
  </si>
  <si>
    <t>APL FUNCTIONAL SYMBOL DELTA UNDERBAR</t>
  </si>
  <si>
    <t>235A</t>
  </si>
  <si>
    <t>APL FUNCTIONAL SYMBOL DIAMOND UNDERBAR</t>
  </si>
  <si>
    <t>235B</t>
  </si>
  <si>
    <t>APL FUNCTIONAL SYMBOL JOT UNDERBAR</t>
  </si>
  <si>
    <t>235C</t>
  </si>
  <si>
    <t>APL FUNCTIONAL SYMBOL CIRCLE UNDERBAR</t>
  </si>
  <si>
    <t>235D</t>
  </si>
  <si>
    <t>APL FUNCTIONAL SYMBOL UP SHOE JOT</t>
  </si>
  <si>
    <t>235E</t>
  </si>
  <si>
    <t>APL FUNCTIONAL SYMBOL QUOTE QUAD</t>
  </si>
  <si>
    <t>235F</t>
  </si>
  <si>
    <t>APL FUNCTIONAL SYMBOL CIRCLE STAR</t>
  </si>
  <si>
    <t>2360</t>
  </si>
  <si>
    <t>APL FUNCTIONAL SYMBOL QUAD COLON</t>
  </si>
  <si>
    <t>2361</t>
  </si>
  <si>
    <t>APL FUNCTIONAL SYMBOL UP TACK DIAERESIS</t>
  </si>
  <si>
    <t>2362</t>
  </si>
  <si>
    <t>APL FUNCTIONAL SYMBOL DEL DIAERESIS</t>
  </si>
  <si>
    <t>2363</t>
  </si>
  <si>
    <t>APL FUNCTIONAL SYMBOL STAR DIAERESIS</t>
  </si>
  <si>
    <t>2364</t>
  </si>
  <si>
    <t>APL FUNCTIONAL SYMBOL JOT DIAERESIS</t>
  </si>
  <si>
    <t>2365</t>
  </si>
  <si>
    <t>APL FUNCTIONAL SYMBOL CIRCLE DIAERESIS</t>
  </si>
  <si>
    <t>2366</t>
  </si>
  <si>
    <t>APL FUNCTIONAL SYMBOL DOWN SHOE STILE</t>
  </si>
  <si>
    <t>2367</t>
  </si>
  <si>
    <t>APL FUNCTIONAL SYMBOL LEFT SHOE STILE</t>
  </si>
  <si>
    <t>2368</t>
  </si>
  <si>
    <t>APL FUNCTIONAL SYMBOL TILDE DIAERESIS</t>
  </si>
  <si>
    <t>2369</t>
  </si>
  <si>
    <t>APL FUNCTIONAL SYMBOL GREATER-THAN DIAERESIS</t>
  </si>
  <si>
    <t>236A</t>
  </si>
  <si>
    <t>APL FUNCTIONAL SYMBOL COMMA BAR</t>
  </si>
  <si>
    <t>236B</t>
  </si>
  <si>
    <t>APL FUNCTIONAL SYMBOL DEL TILDE</t>
  </si>
  <si>
    <t>236C</t>
  </si>
  <si>
    <t>APL FUNCTIONAL SYMBOL ZILDE</t>
  </si>
  <si>
    <t>236D</t>
  </si>
  <si>
    <t>APL FUNCTIONAL SYMBOL STILE TILDE</t>
  </si>
  <si>
    <t>236E</t>
  </si>
  <si>
    <t>APL FUNCTIONAL SYMBOL SEMICOLON UNDERBAR</t>
  </si>
  <si>
    <t>236F</t>
  </si>
  <si>
    <t>APL FUNCTIONAL SYMBOL QUAD NOT EQUAL</t>
  </si>
  <si>
    <t>2370</t>
  </si>
  <si>
    <t>APL FUNCTIONAL SYMBOL QUAD QUESTION</t>
  </si>
  <si>
    <t>2371</t>
  </si>
  <si>
    <t>APL FUNCTIONAL SYMBOL DOWN CARET TILDE</t>
  </si>
  <si>
    <t>2372</t>
  </si>
  <si>
    <t>APL FUNCTIONAL SYMBOL UP CARET TILDE</t>
  </si>
  <si>
    <t>2373</t>
  </si>
  <si>
    <t>APL FUNCTIONAL SYMBOL IOTA</t>
  </si>
  <si>
    <t>2374</t>
  </si>
  <si>
    <t>APL FUNCTIONAL SYMBOL RHO</t>
  </si>
  <si>
    <t>2375</t>
  </si>
  <si>
    <t>APL FUNCTIONAL SYMBOL OMEGA</t>
  </si>
  <si>
    <t>2376</t>
  </si>
  <si>
    <t>APL FUNCTIONAL SYMBOL ALPHA UNDERBAR</t>
  </si>
  <si>
    <t>2377</t>
  </si>
  <si>
    <t>APL FUNCTIONAL SYMBOL EPSILON UNDERBAR</t>
  </si>
  <si>
    <t>2378</t>
  </si>
  <si>
    <t>APL FUNCTIONAL SYMBOL IOTA UNDERBAR</t>
  </si>
  <si>
    <t>2379</t>
  </si>
  <si>
    <t>APL FUNCTIONAL SYMBOL OMEGA UNDERBAR</t>
  </si>
  <si>
    <t>237A</t>
  </si>
  <si>
    <t>APL FUNCTIONAL SYMBOL ALPHA</t>
  </si>
  <si>
    <t>237B</t>
  </si>
  <si>
    <t>NOT CHECK MARK</t>
  </si>
  <si>
    <t>237C</t>
  </si>
  <si>
    <t>RIGHT ANGLE WITH DOWNWARDS ZIGZAG ARROW</t>
  </si>
  <si>
    <t>237D</t>
  </si>
  <si>
    <t>SHOULDERED OPEN BOX</t>
  </si>
  <si>
    <t>237E</t>
  </si>
  <si>
    <t>BELL SYMBOL</t>
  </si>
  <si>
    <t>237F</t>
  </si>
  <si>
    <t>VERTICAL LINE WITH MIDDLE DOT</t>
  </si>
  <si>
    <t>2380</t>
  </si>
  <si>
    <t>INSERTION SYMBOL</t>
  </si>
  <si>
    <t>2381</t>
  </si>
  <si>
    <t>CONTINUOUS UNDERLINE SYMBOL</t>
  </si>
  <si>
    <t>2382</t>
  </si>
  <si>
    <t>DISCONTINUOUS UNDERLINE SYMBOL</t>
  </si>
  <si>
    <t>2383</t>
  </si>
  <si>
    <t>EMPHASIS SYMBOL</t>
  </si>
  <si>
    <t>2384</t>
  </si>
  <si>
    <t>COMPOSITION SYMBOL</t>
  </si>
  <si>
    <t>2385</t>
  </si>
  <si>
    <t>WHITE SQUARE WITH CENTRE VERTICAL LINE</t>
  </si>
  <si>
    <t>2386</t>
  </si>
  <si>
    <t>ENTER SYMBOL</t>
  </si>
  <si>
    <t>2387</t>
  </si>
  <si>
    <t>ALTERNATIVE KEY SYMBOL</t>
  </si>
  <si>
    <t>2388</t>
  </si>
  <si>
    <t>HELM SYMBOL</t>
  </si>
  <si>
    <t>2389</t>
  </si>
  <si>
    <t>CIRCLED HORIZONTAL BAR WITH NOTCH</t>
  </si>
  <si>
    <t>238A</t>
  </si>
  <si>
    <t>CIRCLED TRIANGLE DOWN</t>
  </si>
  <si>
    <t>238B</t>
  </si>
  <si>
    <t>BROKEN CIRCLE WITH NORTHWEST ARROW</t>
  </si>
  <si>
    <t>238C</t>
  </si>
  <si>
    <t>UNDO SYMBOL</t>
  </si>
  <si>
    <t>238D</t>
  </si>
  <si>
    <t>MONOSTABLE SYMBOL</t>
  </si>
  <si>
    <t>238E</t>
  </si>
  <si>
    <t>HYSTERESIS SYMBOL</t>
  </si>
  <si>
    <t>238F</t>
  </si>
  <si>
    <t>OPEN-CIRCUIT-OUTPUT H-TYPE SYMBOL</t>
  </si>
  <si>
    <t>2390</t>
  </si>
  <si>
    <t>OPEN-CIRCUIT-OUTPUT L-TYPE SYMBOL</t>
  </si>
  <si>
    <t>2391</t>
  </si>
  <si>
    <t>PASSIVE-PULL-DOWN-OUTPUT SYMBOL</t>
  </si>
  <si>
    <t>2392</t>
  </si>
  <si>
    <t>PASSIVE-PULL-UP-OUTPUT SYMBOL</t>
  </si>
  <si>
    <t>2393</t>
  </si>
  <si>
    <t>DIRECT CURRENT SYMBOL FORM TWO</t>
  </si>
  <si>
    <t>2394</t>
  </si>
  <si>
    <t>SOFTWARE-FUNCTION SYMBOL</t>
  </si>
  <si>
    <t>2395</t>
  </si>
  <si>
    <t>APL FUNCTIONAL SYMBOL QUAD</t>
  </si>
  <si>
    <t>2396</t>
  </si>
  <si>
    <t>DECIMAL SEPARATOR KEY SYMBOL</t>
  </si>
  <si>
    <t>2397</t>
  </si>
  <si>
    <t>PREVIOUS PAGE</t>
  </si>
  <si>
    <t>2398</t>
  </si>
  <si>
    <t>NEXT PAGE</t>
  </si>
  <si>
    <t>2399</t>
  </si>
  <si>
    <t>PRINT SCREEN SYMBOL</t>
  </si>
  <si>
    <t>239A</t>
  </si>
  <si>
    <t>CLEAR SCREEN SYMBOL</t>
  </si>
  <si>
    <t>239B</t>
  </si>
  <si>
    <t>LEFT PARENTHESIS UPPER HOOK</t>
  </si>
  <si>
    <t>239C</t>
  </si>
  <si>
    <t>LEFT PARENTHESIS EXTENSION</t>
  </si>
  <si>
    <t>239D</t>
  </si>
  <si>
    <t>LEFT PARENTHESIS LOWER HOOK</t>
  </si>
  <si>
    <t>239E</t>
  </si>
  <si>
    <t>RIGHT PARENTHESIS UPPER HOOK</t>
  </si>
  <si>
    <t>239F</t>
  </si>
  <si>
    <t>RIGHT PARENTHESIS EXTENSION</t>
  </si>
  <si>
    <t>23A0</t>
  </si>
  <si>
    <t>RIGHT PARENTHESIS LOWER HOOK</t>
  </si>
  <si>
    <t>23A1</t>
  </si>
  <si>
    <t>LEFT SQUARE BRACKET UPPER CORNER</t>
  </si>
  <si>
    <t>23A2</t>
  </si>
  <si>
    <t>LEFT SQUARE BRACKET EXTENSION</t>
  </si>
  <si>
    <t>23A3</t>
  </si>
  <si>
    <t>LEFT SQUARE BRACKET LOWER CORNER</t>
  </si>
  <si>
    <t>23A4</t>
  </si>
  <si>
    <t>RIGHT SQUARE BRACKET UPPER CORNER</t>
  </si>
  <si>
    <t>23A5</t>
  </si>
  <si>
    <t>RIGHT SQUARE BRACKET EXTENSION</t>
  </si>
  <si>
    <t>23A6</t>
  </si>
  <si>
    <t>RIGHT SQUARE BRACKET LOWER CORNER</t>
  </si>
  <si>
    <t>23A7</t>
  </si>
  <si>
    <t>LEFT CURLY BRACKET UPPER HOOK</t>
  </si>
  <si>
    <t>23A8</t>
  </si>
  <si>
    <t>LEFT CURLY BRACKET MIDDLE PIECE</t>
  </si>
  <si>
    <t>23A9</t>
  </si>
  <si>
    <t>LEFT CURLY BRACKET LOWER HOOK</t>
  </si>
  <si>
    <t>23AA</t>
  </si>
  <si>
    <t>CURLY BRACKET EXTENSION</t>
  </si>
  <si>
    <t>23AB</t>
  </si>
  <si>
    <t>RIGHT CURLY BRACKET UPPER HOOK</t>
  </si>
  <si>
    <t>23AC</t>
  </si>
  <si>
    <t>RIGHT CURLY BRACKET MIDDLE PIECE</t>
  </si>
  <si>
    <t>23AD</t>
  </si>
  <si>
    <t>RIGHT CURLY BRACKET LOWER HOOK</t>
  </si>
  <si>
    <t>23AE</t>
  </si>
  <si>
    <t>INTEGRAL EXTENSION</t>
  </si>
  <si>
    <t>23AF</t>
  </si>
  <si>
    <t>HORIZONTAL LINE EXTENSION</t>
  </si>
  <si>
    <t>23B0</t>
  </si>
  <si>
    <t>UPPER LEFT OR LOWER RIGHT CURLY BRACKET SECTION</t>
  </si>
  <si>
    <t>23B1</t>
  </si>
  <si>
    <t>UPPER RIGHT OR LOWER LEFT CURLY BRACKET SECTION</t>
  </si>
  <si>
    <t>23B2</t>
  </si>
  <si>
    <t>SUMMATION TOP</t>
  </si>
  <si>
    <t>23B3</t>
  </si>
  <si>
    <t>SUMMATION BOTTOM</t>
  </si>
  <si>
    <t>23B4</t>
  </si>
  <si>
    <t>TOP SQUARE BRACKET</t>
  </si>
  <si>
    <t>23B5</t>
  </si>
  <si>
    <t>BOTTOM SQUARE BRACKET</t>
  </si>
  <si>
    <t>23B6</t>
  </si>
  <si>
    <t>BOTTOM SQUARE BRACKET OVER TOP SQUARE BRACKET</t>
  </si>
  <si>
    <t>23B7</t>
  </si>
  <si>
    <t>RADICAL SYMBOL BOTTOM</t>
  </si>
  <si>
    <t>23B8</t>
  </si>
  <si>
    <t>LEFT VERTICAL BOX LINE</t>
  </si>
  <si>
    <t>23B9</t>
  </si>
  <si>
    <t>RIGHT VERTICAL BOX LINE</t>
  </si>
  <si>
    <t>23BA</t>
  </si>
  <si>
    <t>HORIZONTAL SCAN LINE-1</t>
  </si>
  <si>
    <t>23BB</t>
  </si>
  <si>
    <t>HORIZONTAL SCAN LINE-3</t>
  </si>
  <si>
    <t>23BC</t>
  </si>
  <si>
    <t>HORIZONTAL SCAN LINE-7</t>
  </si>
  <si>
    <t>23BD</t>
  </si>
  <si>
    <t>HORIZONTAL SCAN LINE-9</t>
  </si>
  <si>
    <t>23BE</t>
  </si>
  <si>
    <t>DENTISTRY SYMBOL LIGHT VERTICAL AND TOP RIGHT</t>
  </si>
  <si>
    <t>23BF</t>
  </si>
  <si>
    <t>DENTISTRY SYMBOL LIGHT VERTICAL AND BOTTOM RIGHT</t>
  </si>
  <si>
    <t>23C0</t>
  </si>
  <si>
    <t>DENTISTRY SYMBOL LIGHT VERTICAL WITH CIRCLE</t>
  </si>
  <si>
    <t>23C1</t>
  </si>
  <si>
    <t>DENTISTRY SYMBOL LIGHT DOWN AND HORIZONTAL WITH CIRCLE</t>
  </si>
  <si>
    <t>23C2</t>
  </si>
  <si>
    <t>DENTISTRY SYMBOL LIGHT UP AND HORIZONTAL WITH CIRCLE</t>
  </si>
  <si>
    <t>23C3</t>
  </si>
  <si>
    <t>DENTISTRY SYMBOL LIGHT VERTICAL WITH TRIANGLE</t>
  </si>
  <si>
    <t>23C4</t>
  </si>
  <si>
    <t>DENTISTRY SYMBOL LIGHT DOWN AND HORIZONTAL WITH TRIANGLE</t>
  </si>
  <si>
    <t>23C5</t>
  </si>
  <si>
    <t>DENTISTRY SYMBOL LIGHT UP AND HORIZONTAL WITH TRIANGLE</t>
  </si>
  <si>
    <t>23C6</t>
  </si>
  <si>
    <t>DENTISTRY SYMBOL LIGHT VERTICAL AND WAVE</t>
  </si>
  <si>
    <t>23C7</t>
  </si>
  <si>
    <t>DENTISTRY SYMBOL LIGHT DOWN AND HORIZONTAL WITH WAVE</t>
  </si>
  <si>
    <t>23C8</t>
  </si>
  <si>
    <t>DENTISTRY SYMBOL LIGHT UP AND HORIZONTAL WITH WAVE</t>
  </si>
  <si>
    <t>23C9</t>
  </si>
  <si>
    <t>DENTISTRY SYMBOL LIGHT DOWN AND HORIZONTAL</t>
  </si>
  <si>
    <t>23CA</t>
  </si>
  <si>
    <t>DENTISTRY SYMBOL LIGHT UP AND HORIZONTAL</t>
  </si>
  <si>
    <t>23CB</t>
  </si>
  <si>
    <t>DENTISTRY SYMBOL LIGHT VERTICAL AND TOP LEFT</t>
  </si>
  <si>
    <t>23CC</t>
  </si>
  <si>
    <t>DENTISTRY SYMBOL LIGHT VERTICAL AND BOTTOM LEFT</t>
  </si>
  <si>
    <t>23CD</t>
  </si>
  <si>
    <t>SQUARE FOOT</t>
  </si>
  <si>
    <t>23CE</t>
  </si>
  <si>
    <t>RETURN SYMBOL</t>
  </si>
  <si>
    <t>23CF</t>
  </si>
  <si>
    <t>EJECT SYMBOL</t>
  </si>
  <si>
    <t>23D0</t>
  </si>
  <si>
    <t>VERTICAL LINE EXTENSION</t>
  </si>
  <si>
    <t>23D1</t>
  </si>
  <si>
    <t>METRICAL BREVE</t>
  </si>
  <si>
    <t>23D2</t>
  </si>
  <si>
    <t>METRICAL LONG OVER SHORT</t>
  </si>
  <si>
    <t>23D3</t>
  </si>
  <si>
    <t>METRICAL SHORT OVER LONG</t>
  </si>
  <si>
    <t>23D4</t>
  </si>
  <si>
    <t>METRICAL LONG OVER TWO SHORTS</t>
  </si>
  <si>
    <t>23D5</t>
  </si>
  <si>
    <t>METRICAL TWO SHORTS OVER LONG</t>
  </si>
  <si>
    <t>23D6</t>
  </si>
  <si>
    <t>METRICAL TWO SHORTS JOINED</t>
  </si>
  <si>
    <t>23D7</t>
  </si>
  <si>
    <t>METRICAL TRISEME</t>
  </si>
  <si>
    <t>23D8</t>
  </si>
  <si>
    <t>METRICAL TETRASEME</t>
  </si>
  <si>
    <t>23D9</t>
  </si>
  <si>
    <t>23DA</t>
  </si>
  <si>
    <t>EARTH GROUND</t>
  </si>
  <si>
    <t>23DB</t>
  </si>
  <si>
    <t>FUSE</t>
  </si>
  <si>
    <t>23DC</t>
  </si>
  <si>
    <t>TOP PARENTHESIS</t>
  </si>
  <si>
    <t>23DD</t>
  </si>
  <si>
    <t>BOTTOM PARENTHESIS</t>
  </si>
  <si>
    <t>23DE</t>
  </si>
  <si>
    <t>TOP CURLY BRACKET</t>
  </si>
  <si>
    <t>23DF</t>
  </si>
  <si>
    <t>BOTTOM CURLY BRACKET</t>
  </si>
  <si>
    <t>23E0</t>
  </si>
  <si>
    <t>TOP TORTOISE SHELL BRACKET</t>
  </si>
  <si>
    <t>23E1</t>
  </si>
  <si>
    <t>BOTTOM TORTOISE SHELL BRACKET</t>
  </si>
  <si>
    <t>23E2</t>
  </si>
  <si>
    <t>WHITE TRAPEZIUM</t>
  </si>
  <si>
    <t>23E3</t>
  </si>
  <si>
    <t>BENZENE RING WITH CIRCLE</t>
  </si>
  <si>
    <t>23E4</t>
  </si>
  <si>
    <t>STRAIGHTNESS</t>
  </si>
  <si>
    <t>23E5</t>
  </si>
  <si>
    <t>FLATNESS</t>
  </si>
  <si>
    <t>23E6</t>
  </si>
  <si>
    <t>AC CURRENT</t>
  </si>
  <si>
    <t>23E7</t>
  </si>
  <si>
    <t>ELECTRICAL INTERSECTION</t>
  </si>
  <si>
    <t>23E8</t>
  </si>
  <si>
    <t>DECIMAL EXPONENT SYMBOL</t>
  </si>
  <si>
    <t>23E9</t>
  </si>
  <si>
    <t>BLACK RIGHT-POINTING DOUBLE TRIANGLE</t>
  </si>
  <si>
    <t>23EA</t>
  </si>
  <si>
    <t>BLACK LEFT-POINTING DOUBLE TRIANGLE</t>
  </si>
  <si>
    <t>23EB</t>
  </si>
  <si>
    <t>BLACK UP-POINTING DOUBLE TRIANGLE</t>
  </si>
  <si>
    <t>23EC</t>
  </si>
  <si>
    <t>BLACK DOWN-POINTING DOUBLE TRIANGLE</t>
  </si>
  <si>
    <t>23ED</t>
  </si>
  <si>
    <t>BLACK RIGHT-POINTING DOUBLE TRIANGLE WITH VERTICAL BAR</t>
  </si>
  <si>
    <t>23EE</t>
  </si>
  <si>
    <t>BLACK LEFT-POINTING DOUBLE TRIANGLE WITH VERTICAL BAR</t>
  </si>
  <si>
    <t>23EF</t>
  </si>
  <si>
    <t>BLACK RIGHT-POINTING TRIANGLE WITH DOUBLE VERTICAL BAR</t>
  </si>
  <si>
    <t>23F0</t>
  </si>
  <si>
    <t>ALARM CLOCK</t>
  </si>
  <si>
    <t>23F1</t>
  </si>
  <si>
    <t>STOPWATCH</t>
  </si>
  <si>
    <t>23F2</t>
  </si>
  <si>
    <t>TIMER CLOCK</t>
  </si>
  <si>
    <t>23F3</t>
  </si>
  <si>
    <t>HOURGLASS WITH FLOWING SAND</t>
  </si>
  <si>
    <t>23F4</t>
  </si>
  <si>
    <t>BLACK MEDIUM LEFT-POINTING TRIANGLE</t>
  </si>
  <si>
    <t>23F5</t>
  </si>
  <si>
    <t>BLACK MEDIUM RIGHT-POINTING TRIANGLE</t>
  </si>
  <si>
    <t>23F6</t>
  </si>
  <si>
    <t>BLACK MEDIUM UP-POINTING TRIANGLE</t>
  </si>
  <si>
    <t>23F7</t>
  </si>
  <si>
    <t>BLACK MEDIUM DOWN-POINTING TRIANGLE</t>
  </si>
  <si>
    <t>23F8</t>
  </si>
  <si>
    <t>DOUBLE VERTICAL BAR</t>
  </si>
  <si>
    <t>23F9</t>
  </si>
  <si>
    <t>BLACK SQUARE FOR STOP</t>
  </si>
  <si>
    <t>23FA</t>
  </si>
  <si>
    <t>BLACK CIRCLE FOR RECORD</t>
  </si>
  <si>
    <t>23FB</t>
  </si>
  <si>
    <t>POWER SYMBOL</t>
  </si>
  <si>
    <t>23FC</t>
  </si>
  <si>
    <t>POWER ON-OFF SYMBOL</t>
  </si>
  <si>
    <t>23FD</t>
  </si>
  <si>
    <t>POWER ON SYMBOL</t>
  </si>
  <si>
    <t>23FE</t>
  </si>
  <si>
    <t>POWER SLEEP SYMBOL</t>
  </si>
  <si>
    <t>23FF</t>
  </si>
  <si>
    <t>OBSERVER EYE SYMBOL</t>
  </si>
  <si>
    <t>2400</t>
  </si>
  <si>
    <t>SYMBOL FOR NULL</t>
  </si>
  <si>
    <t>2401</t>
  </si>
  <si>
    <t>SYMBOL FOR START OF HEADING</t>
  </si>
  <si>
    <t>2402</t>
  </si>
  <si>
    <t>SYMBOL FOR START OF TEXT</t>
  </si>
  <si>
    <t>2403</t>
  </si>
  <si>
    <t>SYMBOL FOR END OF TEXT</t>
  </si>
  <si>
    <t>2404</t>
  </si>
  <si>
    <t>SYMBOL FOR END OF TRANSMISSION</t>
  </si>
  <si>
    <t>2405</t>
  </si>
  <si>
    <t>SYMBOL FOR ENQUIRY</t>
  </si>
  <si>
    <t>2406</t>
  </si>
  <si>
    <t>SYMBOL FOR ACKNOWLEDGE</t>
  </si>
  <si>
    <t>2407</t>
  </si>
  <si>
    <t>SYMBOL FOR BELL</t>
  </si>
  <si>
    <t>2408</t>
  </si>
  <si>
    <t>SYMBOL FOR BACKSPACE</t>
  </si>
  <si>
    <t>2409</t>
  </si>
  <si>
    <t>SYMBOL FOR HORIZONTAL TABULATION</t>
  </si>
  <si>
    <t>240A</t>
  </si>
  <si>
    <t>SYMBOL FOR LINE FEED</t>
  </si>
  <si>
    <t>240B</t>
  </si>
  <si>
    <t>SYMBOL FOR VERTICAL TABULATION</t>
  </si>
  <si>
    <t>240C</t>
  </si>
  <si>
    <t>SYMBOL FOR FORM FEED</t>
  </si>
  <si>
    <t>240D</t>
  </si>
  <si>
    <t>SYMBOL FOR CARRIAGE RETURN</t>
  </si>
  <si>
    <t>240E</t>
  </si>
  <si>
    <t>SYMBOL FOR SHIFT OUT</t>
  </si>
  <si>
    <t>240F</t>
  </si>
  <si>
    <t>SYMBOL FOR SHIFT IN</t>
  </si>
  <si>
    <t>2410</t>
  </si>
  <si>
    <t>SYMBOL FOR DATA LINK ESCAPE</t>
  </si>
  <si>
    <t>2411</t>
  </si>
  <si>
    <t>SYMBOL FOR DEVICE CONTROL ONE</t>
  </si>
  <si>
    <t>2412</t>
  </si>
  <si>
    <t>SYMBOL FOR DEVICE CONTROL TWO</t>
  </si>
  <si>
    <t>2413</t>
  </si>
  <si>
    <t>SYMBOL FOR DEVICE CONTROL THREE</t>
  </si>
  <si>
    <t>2414</t>
  </si>
  <si>
    <t>SYMBOL FOR DEVICE CONTROL FOUR</t>
  </si>
  <si>
    <t>2415</t>
  </si>
  <si>
    <t>SYMBOL FOR NEGATIVE ACKNOWLEDGE</t>
  </si>
  <si>
    <t>2416</t>
  </si>
  <si>
    <t>SYMBOL FOR SYNCHRONOUS IDLE</t>
  </si>
  <si>
    <t>2417</t>
  </si>
  <si>
    <t>SYMBOL FOR END OF TRANSMISSION BLOCK</t>
  </si>
  <si>
    <t>2418</t>
  </si>
  <si>
    <t>SYMBOL FOR CANCEL</t>
  </si>
  <si>
    <t>2419</t>
  </si>
  <si>
    <t>SYMBOL FOR END OF MEDIUM</t>
  </si>
  <si>
    <t>241A</t>
  </si>
  <si>
    <t>SYMBOL FOR SUBSTITUTE</t>
  </si>
  <si>
    <t>241B</t>
  </si>
  <si>
    <t>SYMBOL FOR ESCAPE</t>
  </si>
  <si>
    <t>241C</t>
  </si>
  <si>
    <t>SYMBOL FOR FILE SEPARATOR</t>
  </si>
  <si>
    <t>241D</t>
  </si>
  <si>
    <t>SYMBOL FOR GROUP SEPARATOR</t>
  </si>
  <si>
    <t>241E</t>
  </si>
  <si>
    <t>SYMBOL FOR RECORD SEPARATOR</t>
  </si>
  <si>
    <t>241F</t>
  </si>
  <si>
    <t>SYMBOL FOR UNIT SEPARATOR</t>
  </si>
  <si>
    <t>2420</t>
  </si>
  <si>
    <t>SYMBOL FOR SPACE</t>
  </si>
  <si>
    <t>2421</t>
  </si>
  <si>
    <t>SYMBOL FOR DELETE</t>
  </si>
  <si>
    <t>2422</t>
  </si>
  <si>
    <t>BLANK SYMBOL</t>
  </si>
  <si>
    <t>2423</t>
  </si>
  <si>
    <t>OPEN BOX</t>
  </si>
  <si>
    <t>2424</t>
  </si>
  <si>
    <t>SYMBOL FOR NEWLINE</t>
  </si>
  <si>
    <t>2425</t>
  </si>
  <si>
    <t>SYMBOL FOR DELETE FORM TWO</t>
  </si>
  <si>
    <t>2426</t>
  </si>
  <si>
    <t>SYMBOL FOR SUBSTITUTE FORM TWO</t>
  </si>
  <si>
    <t>2427</t>
  </si>
  <si>
    <t>SYMBOL FOR DELETE SQUARE CHECKER BOARD FORM</t>
  </si>
  <si>
    <t>2428</t>
  </si>
  <si>
    <t>SYMBOL FOR DELETE RECTANGULAR CHECKER BOARD FORM</t>
  </si>
  <si>
    <t>2429</t>
  </si>
  <si>
    <t>SYMBOL FOR DELETE MEDIUM SHADE FORM</t>
  </si>
  <si>
    <t>2440</t>
  </si>
  <si>
    <t>OCR HOOK</t>
  </si>
  <si>
    <t>2441</t>
  </si>
  <si>
    <t>OCR CHAIR</t>
  </si>
  <si>
    <t>2442</t>
  </si>
  <si>
    <t>OCR FORK</t>
  </si>
  <si>
    <t>2443</t>
  </si>
  <si>
    <t>OCR INVERTED FORK</t>
  </si>
  <si>
    <t>2444</t>
  </si>
  <si>
    <t>OCR BELT BUCKLE</t>
  </si>
  <si>
    <t>2445</t>
  </si>
  <si>
    <t>OCR BOW TIE</t>
  </si>
  <si>
    <t>2446</t>
  </si>
  <si>
    <t>OCR BRANCH BANK IDENTIFICATION</t>
  </si>
  <si>
    <t>2447</t>
  </si>
  <si>
    <t>OCR AMOUNT OF CHECK</t>
  </si>
  <si>
    <t>2448</t>
  </si>
  <si>
    <t>OCR DASH</t>
  </si>
  <si>
    <t>2449</t>
  </si>
  <si>
    <t>OCR CUSTOMER ACCOUNT NUMBER</t>
  </si>
  <si>
    <t>244A</t>
  </si>
  <si>
    <t>OCR DOUBLE BACKSLASH</t>
  </si>
  <si>
    <t>249C</t>
  </si>
  <si>
    <t>PARENTHESIZED LATIN SMALL LETTER A</t>
  </si>
  <si>
    <t>249D</t>
  </si>
  <si>
    <t>PARENTHESIZED LATIN SMALL LETTER B</t>
  </si>
  <si>
    <t>249E</t>
  </si>
  <si>
    <t>PARENTHESIZED LATIN SMALL LETTER C</t>
  </si>
  <si>
    <t>249F</t>
  </si>
  <si>
    <t>PARENTHESIZED LATIN SMALL LETTER D</t>
  </si>
  <si>
    <t>24A0</t>
  </si>
  <si>
    <t>PARENTHESIZED LATIN SMALL LETTER E</t>
  </si>
  <si>
    <t>24A1</t>
  </si>
  <si>
    <t>PARENTHESIZED LATIN SMALL LETTER F</t>
  </si>
  <si>
    <t>24A2</t>
  </si>
  <si>
    <t>PARENTHESIZED LATIN SMALL LETTER G</t>
  </si>
  <si>
    <t>24A3</t>
  </si>
  <si>
    <t>PARENTHESIZED LATIN SMALL LETTER H</t>
  </si>
  <si>
    <t>24A4</t>
  </si>
  <si>
    <t>PARENTHESIZED LATIN SMALL LETTER I</t>
  </si>
  <si>
    <t>24A5</t>
  </si>
  <si>
    <t>PARENTHESIZED LATIN SMALL LETTER J</t>
  </si>
  <si>
    <t>24A6</t>
  </si>
  <si>
    <t>PARENTHESIZED LATIN SMALL LETTER K</t>
  </si>
  <si>
    <t>24A7</t>
  </si>
  <si>
    <t>PARENTHESIZED LATIN SMALL LETTER L</t>
  </si>
  <si>
    <t>24A8</t>
  </si>
  <si>
    <t>PARENTHESIZED LATIN SMALL LETTER M</t>
  </si>
  <si>
    <t>24A9</t>
  </si>
  <si>
    <t>PARENTHESIZED LATIN SMALL LETTER N</t>
  </si>
  <si>
    <t>24AA</t>
  </si>
  <si>
    <t>PARENTHESIZED LATIN SMALL LETTER O</t>
  </si>
  <si>
    <t>24AB</t>
  </si>
  <si>
    <t>PARENTHESIZED LATIN SMALL LETTER P</t>
  </si>
  <si>
    <t>24AC</t>
  </si>
  <si>
    <t>PARENTHESIZED LATIN SMALL LETTER Q</t>
  </si>
  <si>
    <t>24AD</t>
  </si>
  <si>
    <t>PARENTHESIZED LATIN SMALL LETTER R</t>
  </si>
  <si>
    <t>24AE</t>
  </si>
  <si>
    <t>PARENTHESIZED LATIN SMALL LETTER S</t>
  </si>
  <si>
    <t>24AF</t>
  </si>
  <si>
    <t>PARENTHESIZED LATIN SMALL LETTER T</t>
  </si>
  <si>
    <t>24B0</t>
  </si>
  <si>
    <t>PARENTHESIZED LATIN SMALL LETTER U</t>
  </si>
  <si>
    <t>24B1</t>
  </si>
  <si>
    <t>PARENTHESIZED LATIN SMALL LETTER V</t>
  </si>
  <si>
    <t>24B2</t>
  </si>
  <si>
    <t>PARENTHESIZED LATIN SMALL LETTER W</t>
  </si>
  <si>
    <t>24B3</t>
  </si>
  <si>
    <t>PARENTHESIZED LATIN SMALL LETTER X</t>
  </si>
  <si>
    <t>24B4</t>
  </si>
  <si>
    <t>PARENTHESIZED LATIN SMALL LETTER Y</t>
  </si>
  <si>
    <t>24B5</t>
  </si>
  <si>
    <t>PARENTHESIZED LATIN SMALL LETTER Z</t>
  </si>
  <si>
    <t>24B6</t>
  </si>
  <si>
    <t>CIRCLED LATIN CAPITAL LETTER A</t>
  </si>
  <si>
    <t>24B7</t>
  </si>
  <si>
    <t>CIRCLED LATIN CAPITAL LETTER B</t>
  </si>
  <si>
    <t>24B8</t>
  </si>
  <si>
    <t>CIRCLED LATIN CAPITAL LETTER C</t>
  </si>
  <si>
    <t>24B9</t>
  </si>
  <si>
    <t>CIRCLED LATIN CAPITAL LETTER D</t>
  </si>
  <si>
    <t>24BA</t>
  </si>
  <si>
    <t>CIRCLED LATIN CAPITAL LETTER E</t>
  </si>
  <si>
    <t>24BB</t>
  </si>
  <si>
    <t>CIRCLED LATIN CAPITAL LETTER F</t>
  </si>
  <si>
    <t>24BC</t>
  </si>
  <si>
    <t>CIRCLED LATIN CAPITAL LETTER G</t>
  </si>
  <si>
    <t>24BD</t>
  </si>
  <si>
    <t>CIRCLED LATIN CAPITAL LETTER H</t>
  </si>
  <si>
    <t>24BE</t>
  </si>
  <si>
    <t>CIRCLED LATIN CAPITAL LETTER I</t>
  </si>
  <si>
    <t>24BF</t>
  </si>
  <si>
    <t>CIRCLED LATIN CAPITAL LETTER J</t>
  </si>
  <si>
    <t>24C0</t>
  </si>
  <si>
    <t>CIRCLED LATIN CAPITAL LETTER K</t>
  </si>
  <si>
    <t>24C1</t>
  </si>
  <si>
    <t>CIRCLED LATIN CAPITAL LETTER L</t>
  </si>
  <si>
    <t>24C2</t>
  </si>
  <si>
    <t>CIRCLED LATIN CAPITAL LETTER M</t>
  </si>
  <si>
    <t>24C3</t>
  </si>
  <si>
    <t>CIRCLED LATIN CAPITAL LETTER N</t>
  </si>
  <si>
    <t>24C4</t>
  </si>
  <si>
    <t>CIRCLED LATIN CAPITAL LETTER O</t>
  </si>
  <si>
    <t>24C5</t>
  </si>
  <si>
    <t>CIRCLED LATIN CAPITAL LETTER P</t>
  </si>
  <si>
    <t>24C6</t>
  </si>
  <si>
    <t>CIRCLED LATIN CAPITAL LETTER Q</t>
  </si>
  <si>
    <t>24C7</t>
  </si>
  <si>
    <t>CIRCLED LATIN CAPITAL LETTER R</t>
  </si>
  <si>
    <t>24C8</t>
  </si>
  <si>
    <t>CIRCLED LATIN CAPITAL LETTER S</t>
  </si>
  <si>
    <t>24C9</t>
  </si>
  <si>
    <t>CIRCLED LATIN CAPITAL LETTER T</t>
  </si>
  <si>
    <t>24CA</t>
  </si>
  <si>
    <t>CIRCLED LATIN CAPITAL LETTER U</t>
  </si>
  <si>
    <t>24CB</t>
  </si>
  <si>
    <t>CIRCLED LATIN CAPITAL LETTER V</t>
  </si>
  <si>
    <t>24CC</t>
  </si>
  <si>
    <t>CIRCLED LATIN CAPITAL LETTER W</t>
  </si>
  <si>
    <t>24CD</t>
  </si>
  <si>
    <t>CIRCLED LATIN CAPITAL LETTER X</t>
  </si>
  <si>
    <t>24CE</t>
  </si>
  <si>
    <t>CIRCLED LATIN CAPITAL LETTER Y</t>
  </si>
  <si>
    <t>24CF</t>
  </si>
  <si>
    <t>CIRCLED LATIN CAPITAL LETTER Z</t>
  </si>
  <si>
    <t>24D0</t>
  </si>
  <si>
    <t>CIRCLED LATIN SMALL LETTER A</t>
  </si>
  <si>
    <t>24D1</t>
  </si>
  <si>
    <t>CIRCLED LATIN SMALL LETTER B</t>
  </si>
  <si>
    <t>24D2</t>
  </si>
  <si>
    <t>CIRCLED LATIN SMALL LETTER C</t>
  </si>
  <si>
    <t>24D3</t>
  </si>
  <si>
    <t>CIRCLED LATIN SMALL LETTER D</t>
  </si>
  <si>
    <t>24D4</t>
  </si>
  <si>
    <t>CIRCLED LATIN SMALL LETTER E</t>
  </si>
  <si>
    <t>24D5</t>
  </si>
  <si>
    <t>CIRCLED LATIN SMALL LETTER F</t>
  </si>
  <si>
    <t>24D6</t>
  </si>
  <si>
    <t>CIRCLED LATIN SMALL LETTER G</t>
  </si>
  <si>
    <t>24D7</t>
  </si>
  <si>
    <t>CIRCLED LATIN SMALL LETTER H</t>
  </si>
  <si>
    <t>24D8</t>
  </si>
  <si>
    <t>CIRCLED LATIN SMALL LETTER I</t>
  </si>
  <si>
    <t>24D9</t>
  </si>
  <si>
    <t>CIRCLED LATIN SMALL LETTER J</t>
  </si>
  <si>
    <t>24DA</t>
  </si>
  <si>
    <t>CIRCLED LATIN SMALL LETTER K</t>
  </si>
  <si>
    <t>24DB</t>
  </si>
  <si>
    <t>CIRCLED LATIN SMALL LETTER L</t>
  </si>
  <si>
    <t>24DC</t>
  </si>
  <si>
    <t>CIRCLED LATIN SMALL LETTER M</t>
  </si>
  <si>
    <t>24DD</t>
  </si>
  <si>
    <t>CIRCLED LATIN SMALL LETTER N</t>
  </si>
  <si>
    <t>24DE</t>
  </si>
  <si>
    <t>CIRCLED LATIN SMALL LETTER O</t>
  </si>
  <si>
    <t>24DF</t>
  </si>
  <si>
    <t>CIRCLED LATIN SMALL LETTER P</t>
  </si>
  <si>
    <t>24E0</t>
  </si>
  <si>
    <t>CIRCLED LATIN SMALL LETTER Q</t>
  </si>
  <si>
    <t>24E1</t>
  </si>
  <si>
    <t>CIRCLED LATIN SMALL LETTER R</t>
  </si>
  <si>
    <t>24E2</t>
  </si>
  <si>
    <t>CIRCLED LATIN SMALL LETTER S</t>
  </si>
  <si>
    <t>24E3</t>
  </si>
  <si>
    <t>CIRCLED LATIN SMALL LETTER T</t>
  </si>
  <si>
    <t>24E4</t>
  </si>
  <si>
    <t>CIRCLED LATIN SMALL LETTER U</t>
  </si>
  <si>
    <t>24E5</t>
  </si>
  <si>
    <t>CIRCLED LATIN SMALL LETTER V</t>
  </si>
  <si>
    <t>24E6</t>
  </si>
  <si>
    <t>CIRCLED LATIN SMALL LETTER W</t>
  </si>
  <si>
    <t>24E7</t>
  </si>
  <si>
    <t>CIRCLED LATIN SMALL LETTER X</t>
  </si>
  <si>
    <t>24E8</t>
  </si>
  <si>
    <t>CIRCLED LATIN SMALL LETTER Y</t>
  </si>
  <si>
    <t>24E9</t>
  </si>
  <si>
    <t>CIRCLED LATIN SMALL LETTER Z</t>
  </si>
  <si>
    <t>2500</t>
  </si>
  <si>
    <t>BOX DRAWINGS LIGHT HORIZONTAL</t>
  </si>
  <si>
    <t>2501</t>
  </si>
  <si>
    <t>BOX DRAWINGS HEAVY HORIZONTAL</t>
  </si>
  <si>
    <t>2502</t>
  </si>
  <si>
    <t>BOX DRAWINGS LIGHT VERTICAL</t>
  </si>
  <si>
    <t>2503</t>
  </si>
  <si>
    <t>BOX DRAWINGS HEAVY VERTICAL</t>
  </si>
  <si>
    <t>2504</t>
  </si>
  <si>
    <t>BOX DRAWINGS LIGHT TRIPLE DASH HORIZONTAL</t>
  </si>
  <si>
    <t>2505</t>
  </si>
  <si>
    <t>BOX DRAWINGS HEAVY TRIPLE DASH HORIZONTAL</t>
  </si>
  <si>
    <t>2506</t>
  </si>
  <si>
    <t>BOX DRAWINGS LIGHT TRIPLE DASH VERTICAL</t>
  </si>
  <si>
    <t>2507</t>
  </si>
  <si>
    <t>BOX DRAWINGS HEAVY TRIPLE DASH VERTICAL</t>
  </si>
  <si>
    <t>2508</t>
  </si>
  <si>
    <t>BOX DRAWINGS LIGHT QUADRUPLE DASH HORIZONTAL</t>
  </si>
  <si>
    <t>2509</t>
  </si>
  <si>
    <t>BOX DRAWINGS HEAVY QUADRUPLE DASH HORIZONTAL</t>
  </si>
  <si>
    <t>250A</t>
  </si>
  <si>
    <t>BOX DRAWINGS LIGHT QUADRUPLE DASH VERTICAL</t>
  </si>
  <si>
    <t>250B</t>
  </si>
  <si>
    <t>BOX DRAWINGS HEAVY QUADRUPLE DASH VERTICAL</t>
  </si>
  <si>
    <t>250C</t>
  </si>
  <si>
    <t>BOX DRAWINGS LIGHT DOWN AND RIGHT</t>
  </si>
  <si>
    <t>250D</t>
  </si>
  <si>
    <t>BOX DRAWINGS DOWN LIGHT AND RIGHT HEAVY</t>
  </si>
  <si>
    <t>250E</t>
  </si>
  <si>
    <t>BOX DRAWINGS DOWN HEAVY AND RIGHT LIGHT</t>
  </si>
  <si>
    <t>250F</t>
  </si>
  <si>
    <t>BOX DRAWINGS HEAVY DOWN AND RIGHT</t>
  </si>
  <si>
    <t>2510</t>
  </si>
  <si>
    <t>BOX DRAWINGS LIGHT DOWN AND LEFT</t>
  </si>
  <si>
    <t>2511</t>
  </si>
  <si>
    <t>BOX DRAWINGS DOWN LIGHT AND LEFT HEAVY</t>
  </si>
  <si>
    <t>2512</t>
  </si>
  <si>
    <t>BOX DRAWINGS DOWN HEAVY AND LEFT LIGHT</t>
  </si>
  <si>
    <t>2513</t>
  </si>
  <si>
    <t>BOX DRAWINGS HEAVY DOWN AND LEFT</t>
  </si>
  <si>
    <t>2514</t>
  </si>
  <si>
    <t>BOX DRAWINGS LIGHT UP AND RIGHT</t>
  </si>
  <si>
    <t>2515</t>
  </si>
  <si>
    <t>BOX DRAWINGS UP LIGHT AND RIGHT HEAVY</t>
  </si>
  <si>
    <t>2516</t>
  </si>
  <si>
    <t>BOX DRAWINGS UP HEAVY AND RIGHT LIGHT</t>
  </si>
  <si>
    <t>2517</t>
  </si>
  <si>
    <t>BOX DRAWINGS HEAVY UP AND RIGHT</t>
  </si>
  <si>
    <t>2518</t>
  </si>
  <si>
    <t>BOX DRAWINGS LIGHT UP AND LEFT</t>
  </si>
  <si>
    <t>2519</t>
  </si>
  <si>
    <t>BOX DRAWINGS UP LIGHT AND LEFT HEAVY</t>
  </si>
  <si>
    <t>251A</t>
  </si>
  <si>
    <t>BOX DRAWINGS UP HEAVY AND LEFT LIGHT</t>
  </si>
  <si>
    <t>251B</t>
  </si>
  <si>
    <t>BOX DRAWINGS HEAVY UP AND LEFT</t>
  </si>
  <si>
    <t>251C</t>
  </si>
  <si>
    <t>BOX DRAWINGS LIGHT VERTICAL AND RIGHT</t>
  </si>
  <si>
    <t>251D</t>
  </si>
  <si>
    <t>BOX DRAWINGS VERTICAL LIGHT AND RIGHT HEAVY</t>
  </si>
  <si>
    <t>251E</t>
  </si>
  <si>
    <t>BOX DRAWINGS UP HEAVY AND RIGHT DOWN LIGHT</t>
  </si>
  <si>
    <t>251F</t>
  </si>
  <si>
    <t>BOX DRAWINGS DOWN HEAVY AND RIGHT UP LIGHT</t>
  </si>
  <si>
    <t>2520</t>
  </si>
  <si>
    <t>BOX DRAWINGS VERTICAL HEAVY AND RIGHT LIGHT</t>
  </si>
  <si>
    <t>2521</t>
  </si>
  <si>
    <t>BOX DRAWINGS DOWN LIGHT AND RIGHT UP HEAVY</t>
  </si>
  <si>
    <t>2522</t>
  </si>
  <si>
    <t>BOX DRAWINGS UP LIGHT AND RIGHT DOWN HEAVY</t>
  </si>
  <si>
    <t>2523</t>
  </si>
  <si>
    <t>BOX DRAWINGS HEAVY VERTICAL AND RIGHT</t>
  </si>
  <si>
    <t>2524</t>
  </si>
  <si>
    <t>BOX DRAWINGS LIGHT VERTICAL AND LEFT</t>
  </si>
  <si>
    <t>2525</t>
  </si>
  <si>
    <t>BOX DRAWINGS VERTICAL LIGHT AND LEFT HEAVY</t>
  </si>
  <si>
    <t>2526</t>
  </si>
  <si>
    <t>BOX DRAWINGS UP HEAVY AND LEFT DOWN LIGHT</t>
  </si>
  <si>
    <t>2527</t>
  </si>
  <si>
    <t>BOX DRAWINGS DOWN HEAVY AND LEFT UP LIGHT</t>
  </si>
  <si>
    <t>2528</t>
  </si>
  <si>
    <t>BOX DRAWINGS VERTICAL HEAVY AND LEFT LIGHT</t>
  </si>
  <si>
    <t>2529</t>
  </si>
  <si>
    <t>BOX DRAWINGS DOWN LIGHT AND LEFT UP HEAVY</t>
  </si>
  <si>
    <t>252A</t>
  </si>
  <si>
    <t>BOX DRAWINGS UP LIGHT AND LEFT DOWN HEAVY</t>
  </si>
  <si>
    <t>252B</t>
  </si>
  <si>
    <t>BOX DRAWINGS HEAVY VERTICAL AND LEFT</t>
  </si>
  <si>
    <t>252C</t>
  </si>
  <si>
    <t>BOX DRAWINGS LIGHT DOWN AND HORIZONTAL</t>
  </si>
  <si>
    <t>252D</t>
  </si>
  <si>
    <t>BOX DRAWINGS LEFT HEAVY AND RIGHT DOWN LIGHT</t>
  </si>
  <si>
    <t>252E</t>
  </si>
  <si>
    <t>BOX DRAWINGS RIGHT HEAVY AND LEFT DOWN LIGHT</t>
  </si>
  <si>
    <t>252F</t>
  </si>
  <si>
    <t>BOX DRAWINGS DOWN LIGHT AND HORIZONTAL HEAVY</t>
  </si>
  <si>
    <t>2530</t>
  </si>
  <si>
    <t>BOX DRAWINGS DOWN HEAVY AND HORIZONTAL LIGHT</t>
  </si>
  <si>
    <t>2531</t>
  </si>
  <si>
    <t>BOX DRAWINGS RIGHT LIGHT AND LEFT DOWN HEAVY</t>
  </si>
  <si>
    <t>2532</t>
  </si>
  <si>
    <t>BOX DRAWINGS LEFT LIGHT AND RIGHT DOWN HEAVY</t>
  </si>
  <si>
    <t>2533</t>
  </si>
  <si>
    <t>BOX DRAWINGS HEAVY DOWN AND HORIZONTAL</t>
  </si>
  <si>
    <t>2534</t>
  </si>
  <si>
    <t>BOX DRAWINGS LIGHT UP AND HORIZONTAL</t>
  </si>
  <si>
    <t>2535</t>
  </si>
  <si>
    <t>BOX DRAWINGS LEFT HEAVY AND RIGHT UP LIGHT</t>
  </si>
  <si>
    <t>2536</t>
  </si>
  <si>
    <t>BOX DRAWINGS RIGHT HEAVY AND LEFT UP LIGHT</t>
  </si>
  <si>
    <t>2537</t>
  </si>
  <si>
    <t>BOX DRAWINGS UP LIGHT AND HORIZONTAL HEAVY</t>
  </si>
  <si>
    <t>2538</t>
  </si>
  <si>
    <t>BOX DRAWINGS UP HEAVY AND HORIZONTAL LIGHT</t>
  </si>
  <si>
    <t>2539</t>
  </si>
  <si>
    <t>BOX DRAWINGS RIGHT LIGHT AND LEFT UP HEAVY</t>
  </si>
  <si>
    <t>253A</t>
  </si>
  <si>
    <t>BOX DRAWINGS LEFT LIGHT AND RIGHT UP HEAVY</t>
  </si>
  <si>
    <t>253B</t>
  </si>
  <si>
    <t>BOX DRAWINGS HEAVY UP AND HORIZONTAL</t>
  </si>
  <si>
    <t>253C</t>
  </si>
  <si>
    <t>BOX DRAWINGS LIGHT VERTICAL AND HORIZONTAL</t>
  </si>
  <si>
    <t>253D</t>
  </si>
  <si>
    <t>BOX DRAWINGS LEFT HEAVY AND RIGHT VERTICAL LIGHT</t>
  </si>
  <si>
    <t>253E</t>
  </si>
  <si>
    <t>BOX DRAWINGS RIGHT HEAVY AND LEFT VERTICAL LIGHT</t>
  </si>
  <si>
    <t>253F</t>
  </si>
  <si>
    <t>BOX DRAWINGS VERTICAL LIGHT AND HORIZONTAL HEAVY</t>
  </si>
  <si>
    <t>2540</t>
  </si>
  <si>
    <t>BOX DRAWINGS UP HEAVY AND DOWN HORIZONTAL LIGHT</t>
  </si>
  <si>
    <t>2541</t>
  </si>
  <si>
    <t>BOX DRAWINGS DOWN HEAVY AND UP HORIZONTAL LIGHT</t>
  </si>
  <si>
    <t>2542</t>
  </si>
  <si>
    <t>BOX DRAWINGS VERTICAL HEAVY AND HORIZONTAL LIGHT</t>
  </si>
  <si>
    <t>2543</t>
  </si>
  <si>
    <t>BOX DRAWINGS LEFT UP HEAVY AND RIGHT DOWN LIGHT</t>
  </si>
  <si>
    <t>2544</t>
  </si>
  <si>
    <t>BOX DRAWINGS RIGHT UP HEAVY AND LEFT DOWN LIGHT</t>
  </si>
  <si>
    <t>2545</t>
  </si>
  <si>
    <t>BOX DRAWINGS LEFT DOWN HEAVY AND RIGHT UP LIGHT</t>
  </si>
  <si>
    <t>2546</t>
  </si>
  <si>
    <t>BOX DRAWINGS RIGHT DOWN HEAVY AND LEFT UP LIGHT</t>
  </si>
  <si>
    <t>2547</t>
  </si>
  <si>
    <t>BOX DRAWINGS DOWN LIGHT AND UP HORIZONTAL HEAVY</t>
  </si>
  <si>
    <t>2548</t>
  </si>
  <si>
    <t>BOX DRAWINGS UP LIGHT AND DOWN HORIZONTAL HEAVY</t>
  </si>
  <si>
    <t>2549</t>
  </si>
  <si>
    <t>BOX DRAWINGS RIGHT LIGHT AND LEFT VERTICAL HEAVY</t>
  </si>
  <si>
    <t>254A</t>
  </si>
  <si>
    <t>BOX DRAWINGS LEFT LIGHT AND RIGHT VERTICAL HEAVY</t>
  </si>
  <si>
    <t>254B</t>
  </si>
  <si>
    <t>BOX DRAWINGS HEAVY VERTICAL AND HORIZONTAL</t>
  </si>
  <si>
    <t>254C</t>
  </si>
  <si>
    <t>BOX DRAWINGS LIGHT DOUBLE DASH HORIZONTAL</t>
  </si>
  <si>
    <t>254D</t>
  </si>
  <si>
    <t>BOX DRAWINGS HEAVY DOUBLE DASH HORIZONTAL</t>
  </si>
  <si>
    <t>254E</t>
  </si>
  <si>
    <t>BOX DRAWINGS LIGHT DOUBLE DASH VERTICAL</t>
  </si>
  <si>
    <t>254F</t>
  </si>
  <si>
    <t>BOX DRAWINGS HEAVY DOUBLE DASH VERTICAL</t>
  </si>
  <si>
    <t>2550</t>
  </si>
  <si>
    <t>BOX DRAWINGS DOUBLE HORIZONTAL</t>
  </si>
  <si>
    <t>2551</t>
  </si>
  <si>
    <t>BOX DRAWINGS DOUBLE VERTICAL</t>
  </si>
  <si>
    <t>2552</t>
  </si>
  <si>
    <t>BOX DRAWINGS DOWN SINGLE AND RIGHT DOUBLE</t>
  </si>
  <si>
    <t>2553</t>
  </si>
  <si>
    <t>BOX DRAWINGS DOWN DOUBLE AND RIGHT SINGLE</t>
  </si>
  <si>
    <t>2554</t>
  </si>
  <si>
    <t>BOX DRAWINGS DOUBLE DOWN AND RIGHT</t>
  </si>
  <si>
    <t>2555</t>
  </si>
  <si>
    <t>BOX DRAWINGS DOWN SINGLE AND LEFT DOUBLE</t>
  </si>
  <si>
    <t>2556</t>
  </si>
  <si>
    <t>BOX DRAWINGS DOWN DOUBLE AND LEFT SINGLE</t>
  </si>
  <si>
    <t>2557</t>
  </si>
  <si>
    <t>BOX DRAWINGS DOUBLE DOWN AND LEFT</t>
  </si>
  <si>
    <t>2558</t>
  </si>
  <si>
    <t>BOX DRAWINGS UP SINGLE AND RIGHT DOUBLE</t>
  </si>
  <si>
    <t>2559</t>
  </si>
  <si>
    <t>BOX DRAWINGS UP DOUBLE AND RIGHT SINGLE</t>
  </si>
  <si>
    <t>255A</t>
  </si>
  <si>
    <t>BOX DRAWINGS DOUBLE UP AND RIGHT</t>
  </si>
  <si>
    <t>255B</t>
  </si>
  <si>
    <t>BOX DRAWINGS UP SINGLE AND LEFT DOUBLE</t>
  </si>
  <si>
    <t>255C</t>
  </si>
  <si>
    <t>BOX DRAWINGS UP DOUBLE AND LEFT SINGLE</t>
  </si>
  <si>
    <t>255D</t>
  </si>
  <si>
    <t>BOX DRAWINGS DOUBLE UP AND LEFT</t>
  </si>
  <si>
    <t>255E</t>
  </si>
  <si>
    <t>BOX DRAWINGS VERTICAL SINGLE AND RIGHT DOUBLE</t>
  </si>
  <si>
    <t>255F</t>
  </si>
  <si>
    <t>BOX DRAWINGS VERTICAL DOUBLE AND RIGHT SINGLE</t>
  </si>
  <si>
    <t>2560</t>
  </si>
  <si>
    <t>BOX DRAWINGS DOUBLE VERTICAL AND RIGHT</t>
  </si>
  <si>
    <t>2561</t>
  </si>
  <si>
    <t>BOX DRAWINGS VERTICAL SINGLE AND LEFT DOUBLE</t>
  </si>
  <si>
    <t>2562</t>
  </si>
  <si>
    <t>BOX DRAWINGS VERTICAL DOUBLE AND LEFT SINGLE</t>
  </si>
  <si>
    <t>2563</t>
  </si>
  <si>
    <t>BOX DRAWINGS DOUBLE VERTICAL AND LEFT</t>
  </si>
  <si>
    <t>2564</t>
  </si>
  <si>
    <t>BOX DRAWINGS DOWN SINGLE AND HORIZONTAL DOUBLE</t>
  </si>
  <si>
    <t>2565</t>
  </si>
  <si>
    <t>BOX DRAWINGS DOWN DOUBLE AND HORIZONTAL SINGLE</t>
  </si>
  <si>
    <t>2566</t>
  </si>
  <si>
    <t>BOX DRAWINGS DOUBLE DOWN AND HORIZONTAL</t>
  </si>
  <si>
    <t>2567</t>
  </si>
  <si>
    <t>BOX DRAWINGS UP SINGLE AND HORIZONTAL DOUBLE</t>
  </si>
  <si>
    <t>2568</t>
  </si>
  <si>
    <t>BOX DRAWINGS UP DOUBLE AND HORIZONTAL SINGLE</t>
  </si>
  <si>
    <t>2569</t>
  </si>
  <si>
    <t>BOX DRAWINGS DOUBLE UP AND HORIZONTAL</t>
  </si>
  <si>
    <t>256A</t>
  </si>
  <si>
    <t>BOX DRAWINGS VERTICAL SINGLE AND HORIZONTAL DOUBLE</t>
  </si>
  <si>
    <t>256B</t>
  </si>
  <si>
    <t>BOX DRAWINGS VERTICAL DOUBLE AND HORIZONTAL SINGLE</t>
  </si>
  <si>
    <t>256C</t>
  </si>
  <si>
    <t>BOX DRAWINGS DOUBLE VERTICAL AND HORIZONTAL</t>
  </si>
  <si>
    <t>256D</t>
  </si>
  <si>
    <t>BOX DRAWINGS LIGHT ARC DOWN AND RIGHT</t>
  </si>
  <si>
    <t>256E</t>
  </si>
  <si>
    <t>BOX DRAWINGS LIGHT ARC DOWN AND LEFT</t>
  </si>
  <si>
    <t>256F</t>
  </si>
  <si>
    <t>BOX DRAWINGS LIGHT ARC UP AND LEFT</t>
  </si>
  <si>
    <t>2570</t>
  </si>
  <si>
    <t>BOX DRAWINGS LIGHT ARC UP AND RIGHT</t>
  </si>
  <si>
    <t>2571</t>
  </si>
  <si>
    <t>BOX DRAWINGS LIGHT DIAGONAL UPPER RIGHT TO LOWER LEFT</t>
  </si>
  <si>
    <t>2572</t>
  </si>
  <si>
    <t>BOX DRAWINGS LIGHT DIAGONAL UPPER LEFT TO LOWER RIGHT</t>
  </si>
  <si>
    <t>2573</t>
  </si>
  <si>
    <t>BOX DRAWINGS LIGHT DIAGONAL CROSS</t>
  </si>
  <si>
    <t>2574</t>
  </si>
  <si>
    <t>BOX DRAWINGS LIGHT LEFT</t>
  </si>
  <si>
    <t>2575</t>
  </si>
  <si>
    <t>BOX DRAWINGS LIGHT UP</t>
  </si>
  <si>
    <t>2576</t>
  </si>
  <si>
    <t>BOX DRAWINGS LIGHT RIGHT</t>
  </si>
  <si>
    <t>2577</t>
  </si>
  <si>
    <t>BOX DRAWINGS LIGHT DOWN</t>
  </si>
  <si>
    <t>2578</t>
  </si>
  <si>
    <t>BOX DRAWINGS HEAVY LEFT</t>
  </si>
  <si>
    <t>2579</t>
  </si>
  <si>
    <t>BOX DRAWINGS HEAVY UP</t>
  </si>
  <si>
    <t>257A</t>
  </si>
  <si>
    <t>BOX DRAWINGS HEAVY RIGHT</t>
  </si>
  <si>
    <t>257B</t>
  </si>
  <si>
    <t>BOX DRAWINGS HEAVY DOWN</t>
  </si>
  <si>
    <t>257C</t>
  </si>
  <si>
    <t>BOX DRAWINGS LIGHT LEFT AND HEAVY RIGHT</t>
  </si>
  <si>
    <t>257D</t>
  </si>
  <si>
    <t>BOX DRAWINGS LIGHT UP AND HEAVY DOWN</t>
  </si>
  <si>
    <t>257E</t>
  </si>
  <si>
    <t>BOX DRAWINGS HEAVY LEFT AND LIGHT RIGHT</t>
  </si>
  <si>
    <t>257F</t>
  </si>
  <si>
    <t>BOX DRAWINGS HEAVY UP AND LIGHT DOWN</t>
  </si>
  <si>
    <t>2580</t>
  </si>
  <si>
    <t>UPPER HALF BLOCK</t>
  </si>
  <si>
    <t>2581</t>
  </si>
  <si>
    <t>LOWER ONE EIGHTH BLOCK</t>
  </si>
  <si>
    <t>2582</t>
  </si>
  <si>
    <t>LOWER ONE QUARTER BLOCK</t>
  </si>
  <si>
    <t>2583</t>
  </si>
  <si>
    <t>LOWER THREE EIGHTHS BLOCK</t>
  </si>
  <si>
    <t>2584</t>
  </si>
  <si>
    <t>LOWER HALF BLOCK</t>
  </si>
  <si>
    <t>2585</t>
  </si>
  <si>
    <t>LOWER FIVE EIGHTHS BLOCK</t>
  </si>
  <si>
    <t>2586</t>
  </si>
  <si>
    <t>LOWER THREE QUARTERS BLOCK</t>
  </si>
  <si>
    <t>2587</t>
  </si>
  <si>
    <t>LOWER SEVEN EIGHTHS BLOCK</t>
  </si>
  <si>
    <t>2588</t>
  </si>
  <si>
    <t>FULL BLOCK</t>
  </si>
  <si>
    <t>2589</t>
  </si>
  <si>
    <t>LEFT SEVEN EIGHTHS BLOCK</t>
  </si>
  <si>
    <t>258A</t>
  </si>
  <si>
    <t>LEFT THREE QUARTERS BLOCK</t>
  </si>
  <si>
    <t>258B</t>
  </si>
  <si>
    <t>LEFT FIVE EIGHTHS BLOCK</t>
  </si>
  <si>
    <t>258C</t>
  </si>
  <si>
    <t>LEFT HALF BLOCK</t>
  </si>
  <si>
    <t>258D</t>
  </si>
  <si>
    <t>LEFT THREE EIGHTHS BLOCK</t>
  </si>
  <si>
    <t>258E</t>
  </si>
  <si>
    <t>LEFT ONE QUARTER BLOCK</t>
  </si>
  <si>
    <t>258F</t>
  </si>
  <si>
    <t>LEFT ONE EIGHTH BLOCK</t>
  </si>
  <si>
    <t>2590</t>
  </si>
  <si>
    <t>RIGHT HALF BLOCK</t>
  </si>
  <si>
    <t>2591</t>
  </si>
  <si>
    <t>LIGHT SHADE</t>
  </si>
  <si>
    <t>2592</t>
  </si>
  <si>
    <t>MEDIUM SHADE</t>
  </si>
  <si>
    <t>2593</t>
  </si>
  <si>
    <t>DARK SHADE</t>
  </si>
  <si>
    <t>2594</t>
  </si>
  <si>
    <t>UPPER ONE EIGHTH BLOCK</t>
  </si>
  <si>
    <t>2595</t>
  </si>
  <si>
    <t>RIGHT ONE EIGHTH BLOCK</t>
  </si>
  <si>
    <t>2596</t>
  </si>
  <si>
    <t>QUADRANT LOWER LEFT</t>
  </si>
  <si>
    <t>2597</t>
  </si>
  <si>
    <t>QUADRANT LOWER RIGHT</t>
  </si>
  <si>
    <t>2598</t>
  </si>
  <si>
    <t>QUADRANT UPPER LEFT</t>
  </si>
  <si>
    <t>2599</t>
  </si>
  <si>
    <t>QUADRANT UPPER LEFT AND LOWER LEFT AND LOWER RIGHT</t>
  </si>
  <si>
    <t>259A</t>
  </si>
  <si>
    <t>QUADRANT UPPER LEFT AND LOWER RIGHT</t>
  </si>
  <si>
    <t>259B</t>
  </si>
  <si>
    <t>QUADRANT UPPER LEFT AND UPPER RIGHT AND LOWER LEFT</t>
  </si>
  <si>
    <t>259C</t>
  </si>
  <si>
    <t>QUADRANT UPPER LEFT AND UPPER RIGHT AND LOWER RIGHT</t>
  </si>
  <si>
    <t>259D</t>
  </si>
  <si>
    <t>QUADRANT UPPER RIGHT</t>
  </si>
  <si>
    <t>259E</t>
  </si>
  <si>
    <t>QUADRANT UPPER RIGHT AND LOWER LEFT</t>
  </si>
  <si>
    <t>259F</t>
  </si>
  <si>
    <t>QUADRANT UPPER RIGHT AND LOWER LEFT AND LOWER RIGHT</t>
  </si>
  <si>
    <t>25A0</t>
  </si>
  <si>
    <t>BLACK SQUARE</t>
  </si>
  <si>
    <t>25A1</t>
  </si>
  <si>
    <t>WHITE SQUARE</t>
  </si>
  <si>
    <t>25A2</t>
  </si>
  <si>
    <t>WHITE SQUARE WITH ROUNDED CORNERS</t>
  </si>
  <si>
    <t>25A3</t>
  </si>
  <si>
    <t>WHITE SQUARE CONTAINING BLACK SMALL SQUARE</t>
  </si>
  <si>
    <t>25A4</t>
  </si>
  <si>
    <t>SQUARE WITH HORIZONTAL FILL</t>
  </si>
  <si>
    <t>25A5</t>
  </si>
  <si>
    <t>SQUARE WITH VERTICAL FILL</t>
  </si>
  <si>
    <t>25A6</t>
  </si>
  <si>
    <t>SQUARE WITH ORTHOGONAL CROSSHATCH FILL</t>
  </si>
  <si>
    <t>25A7</t>
  </si>
  <si>
    <t>SQUARE WITH UPPER LEFT TO LOWER RIGHT FILL</t>
  </si>
  <si>
    <t>25A8</t>
  </si>
  <si>
    <t>SQUARE WITH UPPER RIGHT TO LOWER LEFT FILL</t>
  </si>
  <si>
    <t>25A9</t>
  </si>
  <si>
    <t>SQUARE WITH DIAGONAL CROSSHATCH FILL</t>
  </si>
  <si>
    <t>25AA</t>
  </si>
  <si>
    <t>BLACK SMALL SQUARE</t>
  </si>
  <si>
    <t>25AB</t>
  </si>
  <si>
    <t>WHITE SMALL SQUARE</t>
  </si>
  <si>
    <t>25AC</t>
  </si>
  <si>
    <t>BLACK RECTANGLE</t>
  </si>
  <si>
    <t>25AD</t>
  </si>
  <si>
    <t>WHITE RECTANGLE</t>
  </si>
  <si>
    <t>25AE</t>
  </si>
  <si>
    <t>BLACK VERTICAL RECTANGLE</t>
  </si>
  <si>
    <t>25AF</t>
  </si>
  <si>
    <t>WHITE VERTICAL RECTANGLE</t>
  </si>
  <si>
    <t>25B0</t>
  </si>
  <si>
    <t>BLACK PARALLELOGRAM</t>
  </si>
  <si>
    <t>25B1</t>
  </si>
  <si>
    <t>WHITE PARALLELOGRAM</t>
  </si>
  <si>
    <t>25B2</t>
  </si>
  <si>
    <t>BLACK UP-POINTING TRIANGLE</t>
  </si>
  <si>
    <t>25B3</t>
  </si>
  <si>
    <t>WHITE UP-POINTING TRIANGLE</t>
  </si>
  <si>
    <t>25B4</t>
  </si>
  <si>
    <t>BLACK UP-POINTING SMALL TRIANGLE</t>
  </si>
  <si>
    <t>25B5</t>
  </si>
  <si>
    <t>WHITE UP-POINTING SMALL TRIANGLE</t>
  </si>
  <si>
    <t>25B6</t>
  </si>
  <si>
    <t>BLACK RIGHT-POINTING TRIANGLE</t>
  </si>
  <si>
    <t>25B7</t>
  </si>
  <si>
    <t>WHITE RIGHT-POINTING TRIANGLE</t>
  </si>
  <si>
    <t>25B8</t>
  </si>
  <si>
    <t>BLACK RIGHT-POINTING SMALL TRIANGLE</t>
  </si>
  <si>
    <t>25B9</t>
  </si>
  <si>
    <t>WHITE RIGHT-POINTING SMALL TRIANGLE</t>
  </si>
  <si>
    <t>25BA</t>
  </si>
  <si>
    <t>BLACK RIGHT-POINTING POINTER</t>
  </si>
  <si>
    <t>25BB</t>
  </si>
  <si>
    <t>WHITE RIGHT-POINTING POINTER</t>
  </si>
  <si>
    <t>25BC</t>
  </si>
  <si>
    <t>BLACK DOWN-POINTING TRIANGLE</t>
  </si>
  <si>
    <t>25BD</t>
  </si>
  <si>
    <t>WHITE DOWN-POINTING TRIANGLE</t>
  </si>
  <si>
    <t>25BE</t>
  </si>
  <si>
    <t>BLACK DOWN-POINTING SMALL TRIANGLE</t>
  </si>
  <si>
    <t>25BF</t>
  </si>
  <si>
    <t>WHITE DOWN-POINTING SMALL TRIANGLE</t>
  </si>
  <si>
    <t>25C0</t>
  </si>
  <si>
    <t>BLACK LEFT-POINTING TRIANGLE</t>
  </si>
  <si>
    <t>25C1</t>
  </si>
  <si>
    <t>WHITE LEFT-POINTING TRIANGLE</t>
  </si>
  <si>
    <t>25C2</t>
  </si>
  <si>
    <t>BLACK LEFT-POINTING SMALL TRIANGLE</t>
  </si>
  <si>
    <t>25C3</t>
  </si>
  <si>
    <t>WHITE LEFT-POINTING SMALL TRIANGLE</t>
  </si>
  <si>
    <t>25C4</t>
  </si>
  <si>
    <t>BLACK LEFT-POINTING POINTER</t>
  </si>
  <si>
    <t>25C5</t>
  </si>
  <si>
    <t>WHITE LEFT-POINTING POINTER</t>
  </si>
  <si>
    <t>25C6</t>
  </si>
  <si>
    <t>BLACK DIAMOND</t>
  </si>
  <si>
    <t>25C7</t>
  </si>
  <si>
    <t>WHITE DIAMOND</t>
  </si>
  <si>
    <t>25C8</t>
  </si>
  <si>
    <t>WHITE DIAMOND CONTAINING BLACK SMALL DIAMOND</t>
  </si>
  <si>
    <t>25C9</t>
  </si>
  <si>
    <t>FISHEYE</t>
  </si>
  <si>
    <t>25CA</t>
  </si>
  <si>
    <t>LOZENGE</t>
  </si>
  <si>
    <t>25CB</t>
  </si>
  <si>
    <t>WHITE CIRCLE</t>
  </si>
  <si>
    <t>25CC</t>
  </si>
  <si>
    <t>DOTTED CIRCLE</t>
  </si>
  <si>
    <t>25CD</t>
  </si>
  <si>
    <t>CIRCLE WITH VERTICAL FILL</t>
  </si>
  <si>
    <t>25CE</t>
  </si>
  <si>
    <t>BULLSEYE</t>
  </si>
  <si>
    <t>25CF</t>
  </si>
  <si>
    <t>BLACK CIRCLE</t>
  </si>
  <si>
    <t>25D0</t>
  </si>
  <si>
    <t>CIRCLE WITH LEFT HALF BLACK</t>
  </si>
  <si>
    <t>25D1</t>
  </si>
  <si>
    <t>CIRCLE WITH RIGHT HALF BLACK</t>
  </si>
  <si>
    <t>25D2</t>
  </si>
  <si>
    <t>CIRCLE WITH LOWER HALF BLACK</t>
  </si>
  <si>
    <t>25D3</t>
  </si>
  <si>
    <t>CIRCLE WITH UPPER HALF BLACK</t>
  </si>
  <si>
    <t>25D4</t>
  </si>
  <si>
    <t>CIRCLE WITH UPPER RIGHT QUADRANT BLACK</t>
  </si>
  <si>
    <t>25D5</t>
  </si>
  <si>
    <t>CIRCLE WITH ALL BUT UPPER LEFT QUADRANT BLACK</t>
  </si>
  <si>
    <t>25D6</t>
  </si>
  <si>
    <t>LEFT HALF BLACK CIRCLE</t>
  </si>
  <si>
    <t>25D7</t>
  </si>
  <si>
    <t>RIGHT HALF BLACK CIRCLE</t>
  </si>
  <si>
    <t>25D8</t>
  </si>
  <si>
    <t>INVERSE BULLET</t>
  </si>
  <si>
    <t>25D9</t>
  </si>
  <si>
    <t>INVERSE WHITE CIRCLE</t>
  </si>
  <si>
    <t>25DA</t>
  </si>
  <si>
    <t>UPPER HALF INVERSE WHITE CIRCLE</t>
  </si>
  <si>
    <t>25DB</t>
  </si>
  <si>
    <t>LOWER HALF INVERSE WHITE CIRCLE</t>
  </si>
  <si>
    <t>25DC</t>
  </si>
  <si>
    <t>UPPER LEFT QUADRANT CIRCULAR ARC</t>
  </si>
  <si>
    <t>25DD</t>
  </si>
  <si>
    <t>UPPER RIGHT QUADRANT CIRCULAR ARC</t>
  </si>
  <si>
    <t>25DE</t>
  </si>
  <si>
    <t>LOWER RIGHT QUADRANT CIRCULAR ARC</t>
  </si>
  <si>
    <t>25DF</t>
  </si>
  <si>
    <t>LOWER LEFT QUADRANT CIRCULAR ARC</t>
  </si>
  <si>
    <t>25E0</t>
  </si>
  <si>
    <t>UPPER HALF CIRCLE</t>
  </si>
  <si>
    <t>25E1</t>
  </si>
  <si>
    <t>LOWER HALF CIRCLE</t>
  </si>
  <si>
    <t>25E2</t>
  </si>
  <si>
    <t>BLACK LOWER RIGHT TRIANGLE</t>
  </si>
  <si>
    <t>25E3</t>
  </si>
  <si>
    <t>BLACK LOWER LEFT TRIANGLE</t>
  </si>
  <si>
    <t>25E4</t>
  </si>
  <si>
    <t>BLACK UPPER LEFT TRIANGLE</t>
  </si>
  <si>
    <t>25E5</t>
  </si>
  <si>
    <t>BLACK UPPER RIGHT TRIANGLE</t>
  </si>
  <si>
    <t>25E6</t>
  </si>
  <si>
    <t>WHITE BULLET</t>
  </si>
  <si>
    <t>25E7</t>
  </si>
  <si>
    <t>SQUARE WITH LEFT HALF BLACK</t>
  </si>
  <si>
    <t>25E8</t>
  </si>
  <si>
    <t>SQUARE WITH RIGHT HALF BLACK</t>
  </si>
  <si>
    <t>25E9</t>
  </si>
  <si>
    <t>SQUARE WITH UPPER LEFT DIAGONAL HALF BLACK</t>
  </si>
  <si>
    <t>25EA</t>
  </si>
  <si>
    <t>SQUARE WITH LOWER RIGHT DIAGONAL HALF BLACK</t>
  </si>
  <si>
    <t>25EB</t>
  </si>
  <si>
    <t>WHITE SQUARE WITH VERTICAL BISECTING LINE</t>
  </si>
  <si>
    <t>25EC</t>
  </si>
  <si>
    <t>WHITE UP-POINTING TRIANGLE WITH DOT</t>
  </si>
  <si>
    <t>25ED</t>
  </si>
  <si>
    <t>UP-POINTING TRIANGLE WITH LEFT HALF BLACK</t>
  </si>
  <si>
    <t>25EE</t>
  </si>
  <si>
    <t>UP-POINTING TRIANGLE WITH RIGHT HALF BLACK</t>
  </si>
  <si>
    <t>25EF</t>
  </si>
  <si>
    <t>LARGE CIRCLE</t>
  </si>
  <si>
    <t>25F0</t>
  </si>
  <si>
    <t>WHITE SQUARE WITH UPPER LEFT QUADRANT</t>
  </si>
  <si>
    <t>25F1</t>
  </si>
  <si>
    <t>WHITE SQUARE WITH LOWER LEFT QUADRANT</t>
  </si>
  <si>
    <t>25F2</t>
  </si>
  <si>
    <t>WHITE SQUARE WITH LOWER RIGHT QUADRANT</t>
  </si>
  <si>
    <t>25F3</t>
  </si>
  <si>
    <t>WHITE SQUARE WITH UPPER RIGHT QUADRANT</t>
  </si>
  <si>
    <t>25F4</t>
  </si>
  <si>
    <t>WHITE CIRCLE WITH UPPER LEFT QUADRANT</t>
  </si>
  <si>
    <t>25F5</t>
  </si>
  <si>
    <t>WHITE CIRCLE WITH LOWER LEFT QUADRANT</t>
  </si>
  <si>
    <t>25F6</t>
  </si>
  <si>
    <t>WHITE CIRCLE WITH LOWER RIGHT QUADRANT</t>
  </si>
  <si>
    <t>25F7</t>
  </si>
  <si>
    <t>WHITE CIRCLE WITH UPPER RIGHT QUADRANT</t>
  </si>
  <si>
    <t>25F8</t>
  </si>
  <si>
    <t>UPPER LEFT TRIANGLE</t>
  </si>
  <si>
    <t>25F9</t>
  </si>
  <si>
    <t>UPPER RIGHT TRIANGLE</t>
  </si>
  <si>
    <t>25FA</t>
  </si>
  <si>
    <t>LOWER LEFT TRIANGLE</t>
  </si>
  <si>
    <t>25FB</t>
  </si>
  <si>
    <t>WHITE MEDIUM SQUARE</t>
  </si>
  <si>
    <t>25FC</t>
  </si>
  <si>
    <t>BLACK MEDIUM SQUARE</t>
  </si>
  <si>
    <t>25FD</t>
  </si>
  <si>
    <t>WHITE MEDIUM SMALL SQUARE</t>
  </si>
  <si>
    <t>25FE</t>
  </si>
  <si>
    <t>BLACK MEDIUM SMALL SQUARE</t>
  </si>
  <si>
    <t>25FF</t>
  </si>
  <si>
    <t>LOWER RIGHT TRIANGLE</t>
  </si>
  <si>
    <t>2600</t>
  </si>
  <si>
    <t>BLACK SUN WITH RAYS</t>
  </si>
  <si>
    <t>2601</t>
  </si>
  <si>
    <t>CLOUD</t>
  </si>
  <si>
    <t>2602</t>
  </si>
  <si>
    <t>UMBRELLA</t>
  </si>
  <si>
    <t>2603</t>
  </si>
  <si>
    <t>SNOWMAN</t>
  </si>
  <si>
    <t>2604</t>
  </si>
  <si>
    <t>COMET</t>
  </si>
  <si>
    <t>2605</t>
  </si>
  <si>
    <t>BLACK STAR</t>
  </si>
  <si>
    <t>2606</t>
  </si>
  <si>
    <t>WHITE STAR</t>
  </si>
  <si>
    <t>2607</t>
  </si>
  <si>
    <t>LIGHTNING</t>
  </si>
  <si>
    <t>2608</t>
  </si>
  <si>
    <t>THUNDERSTORM</t>
  </si>
  <si>
    <t>2609</t>
  </si>
  <si>
    <t>SUN</t>
  </si>
  <si>
    <t>260A</t>
  </si>
  <si>
    <t>ASCENDING NODE</t>
  </si>
  <si>
    <t>260B</t>
  </si>
  <si>
    <t>DESCENDING NODE</t>
  </si>
  <si>
    <t>260C</t>
  </si>
  <si>
    <t>CONJUNCTION</t>
  </si>
  <si>
    <t>260D</t>
  </si>
  <si>
    <t>OPPOSITION</t>
  </si>
  <si>
    <t>260E</t>
  </si>
  <si>
    <t>BLACK TELEPHONE</t>
  </si>
  <si>
    <t>260F</t>
  </si>
  <si>
    <t>WHITE TELEPHONE</t>
  </si>
  <si>
    <t>2610</t>
  </si>
  <si>
    <t>BALLOT BOX</t>
  </si>
  <si>
    <t>2611</t>
  </si>
  <si>
    <t>BALLOT BOX WITH CHECK</t>
  </si>
  <si>
    <t>2612</t>
  </si>
  <si>
    <t>BALLOT BOX WITH X</t>
  </si>
  <si>
    <t>2613</t>
  </si>
  <si>
    <t>SALTIRE</t>
  </si>
  <si>
    <t>2614</t>
  </si>
  <si>
    <t>UMBRELLA WITH RAIN DROPS</t>
  </si>
  <si>
    <t>2615</t>
  </si>
  <si>
    <t>HOT BEVERAGE</t>
  </si>
  <si>
    <t>2616</t>
  </si>
  <si>
    <t>WHITE SHOGI PIECE</t>
  </si>
  <si>
    <t>2617</t>
  </si>
  <si>
    <t>BLACK SHOGI PIECE</t>
  </si>
  <si>
    <t>2618</t>
  </si>
  <si>
    <t>SHAMROCK</t>
  </si>
  <si>
    <t>2619</t>
  </si>
  <si>
    <t>REVERSED ROTATED FLORAL HEART BULLET</t>
  </si>
  <si>
    <t>261A</t>
  </si>
  <si>
    <t>BLACK LEFT POINTING INDEX</t>
  </si>
  <si>
    <t>261B</t>
  </si>
  <si>
    <t>BLACK RIGHT POINTING INDEX</t>
  </si>
  <si>
    <t>261C</t>
  </si>
  <si>
    <t>WHITE LEFT POINTING INDEX</t>
  </si>
  <si>
    <t>261D</t>
  </si>
  <si>
    <t>WHITE UP POINTING INDEX</t>
  </si>
  <si>
    <t>261E</t>
  </si>
  <si>
    <t>WHITE RIGHT POINTING INDEX</t>
  </si>
  <si>
    <t>261F</t>
  </si>
  <si>
    <t>WHITE DOWN POINTING INDEX</t>
  </si>
  <si>
    <t>2620</t>
  </si>
  <si>
    <t>SKULL AND CROSSBONES</t>
  </si>
  <si>
    <t>2621</t>
  </si>
  <si>
    <t>CAUTION SIGN</t>
  </si>
  <si>
    <t>2622</t>
  </si>
  <si>
    <t>RADIOACTIVE SIGN</t>
  </si>
  <si>
    <t>2623</t>
  </si>
  <si>
    <t>BIOHAZARD SIGN</t>
  </si>
  <si>
    <t>2624</t>
  </si>
  <si>
    <t>CADUCEUS</t>
  </si>
  <si>
    <t>2625</t>
  </si>
  <si>
    <t>ANKH</t>
  </si>
  <si>
    <t>2626</t>
  </si>
  <si>
    <t>ORTHODOX CROSS</t>
  </si>
  <si>
    <t>2627</t>
  </si>
  <si>
    <t>CHI RHO</t>
  </si>
  <si>
    <t>2628</t>
  </si>
  <si>
    <t>CROSS OF LORRAINE</t>
  </si>
  <si>
    <t>2629</t>
  </si>
  <si>
    <t>CROSS OF JERUSALEM</t>
  </si>
  <si>
    <t>262A</t>
  </si>
  <si>
    <t>STAR AND CRESCENT</t>
  </si>
  <si>
    <t>262B</t>
  </si>
  <si>
    <t>FARSI SYMBOL</t>
  </si>
  <si>
    <t>262C</t>
  </si>
  <si>
    <t>ADI SHAKTI</t>
  </si>
  <si>
    <t>262D</t>
  </si>
  <si>
    <t>HAMMER AND SICKLE</t>
  </si>
  <si>
    <t>262E</t>
  </si>
  <si>
    <t>PEACE SYMBOL</t>
  </si>
  <si>
    <t>262F</t>
  </si>
  <si>
    <t>YIN YANG</t>
  </si>
  <si>
    <t>2630</t>
  </si>
  <si>
    <t>TRIGRAM FOR HEAVEN</t>
  </si>
  <si>
    <t>2631</t>
  </si>
  <si>
    <t>TRIGRAM FOR LAKE</t>
  </si>
  <si>
    <t>2632</t>
  </si>
  <si>
    <t>TRIGRAM FOR FIRE</t>
  </si>
  <si>
    <t>2633</t>
  </si>
  <si>
    <t>TRIGRAM FOR THUNDER</t>
  </si>
  <si>
    <t>2634</t>
  </si>
  <si>
    <t>TRIGRAM FOR WIND</t>
  </si>
  <si>
    <t>2635</t>
  </si>
  <si>
    <t>TRIGRAM FOR WATER</t>
  </si>
  <si>
    <t>2636</t>
  </si>
  <si>
    <t>TRIGRAM FOR MOUNTAIN</t>
  </si>
  <si>
    <t>2637</t>
  </si>
  <si>
    <t>TRIGRAM FOR EARTH</t>
  </si>
  <si>
    <t>2638</t>
  </si>
  <si>
    <t>WHEEL OF DHARMA</t>
  </si>
  <si>
    <t>2639</t>
  </si>
  <si>
    <t>WHITE FROWNING FACE</t>
  </si>
  <si>
    <t>263A</t>
  </si>
  <si>
    <t>WHITE SMILING FACE</t>
  </si>
  <si>
    <t>263B</t>
  </si>
  <si>
    <t>BLACK SMILING FACE</t>
  </si>
  <si>
    <t>263C</t>
  </si>
  <si>
    <t>WHITE SUN WITH RAYS</t>
  </si>
  <si>
    <t>263D</t>
  </si>
  <si>
    <t>FIRST QUARTER MOON</t>
  </si>
  <si>
    <t>263E</t>
  </si>
  <si>
    <t>LAST QUARTER MOON</t>
  </si>
  <si>
    <t>263F</t>
  </si>
  <si>
    <t>MERCURY</t>
  </si>
  <si>
    <t>2640</t>
  </si>
  <si>
    <t>FEMALE SIGN</t>
  </si>
  <si>
    <t>2641</t>
  </si>
  <si>
    <t>EARTH</t>
  </si>
  <si>
    <t>2642</t>
  </si>
  <si>
    <t>MALE SIGN</t>
  </si>
  <si>
    <t>2643</t>
  </si>
  <si>
    <t>JUPITER</t>
  </si>
  <si>
    <t>2644</t>
  </si>
  <si>
    <t>SATURN</t>
  </si>
  <si>
    <t>2645</t>
  </si>
  <si>
    <t>URANUS</t>
  </si>
  <si>
    <t>2646</t>
  </si>
  <si>
    <t>NEPTUNE</t>
  </si>
  <si>
    <t>2647</t>
  </si>
  <si>
    <t>PLUTO</t>
  </si>
  <si>
    <t>2648</t>
  </si>
  <si>
    <t>ARIES</t>
  </si>
  <si>
    <t>2649</t>
  </si>
  <si>
    <t>TAURUS</t>
  </si>
  <si>
    <t>264A</t>
  </si>
  <si>
    <t>GEMINI</t>
  </si>
  <si>
    <t>264B</t>
  </si>
  <si>
    <t>CANCER</t>
  </si>
  <si>
    <t>264C</t>
  </si>
  <si>
    <t>LEO</t>
  </si>
  <si>
    <t>264D</t>
  </si>
  <si>
    <t>VIRGO</t>
  </si>
  <si>
    <t>264E</t>
  </si>
  <si>
    <t>LIBRA</t>
  </si>
  <si>
    <t>264F</t>
  </si>
  <si>
    <t>SCORPIUS</t>
  </si>
  <si>
    <t>2650</t>
  </si>
  <si>
    <t>SAGITTARIUS</t>
  </si>
  <si>
    <t>2651</t>
  </si>
  <si>
    <t>CAPRICORN</t>
  </si>
  <si>
    <t>2652</t>
  </si>
  <si>
    <t>AQUARIUS</t>
  </si>
  <si>
    <t>2653</t>
  </si>
  <si>
    <t>PISCES</t>
  </si>
  <si>
    <t>2654</t>
  </si>
  <si>
    <t>WHITE CHESS KING</t>
  </si>
  <si>
    <t>2655</t>
  </si>
  <si>
    <t>WHITE CHESS QUEEN</t>
  </si>
  <si>
    <t>2656</t>
  </si>
  <si>
    <t>WHITE CHESS ROOK</t>
  </si>
  <si>
    <t>2657</t>
  </si>
  <si>
    <t>WHITE CHESS BISHOP</t>
  </si>
  <si>
    <t>2658</t>
  </si>
  <si>
    <t>WHITE CHESS KNIGHT</t>
  </si>
  <si>
    <t>2659</t>
  </si>
  <si>
    <t>WHITE CHESS PAWN</t>
  </si>
  <si>
    <t>265A</t>
  </si>
  <si>
    <t>BLACK CHESS KING</t>
  </si>
  <si>
    <t>265B</t>
  </si>
  <si>
    <t>BLACK CHESS QUEEN</t>
  </si>
  <si>
    <t>265C</t>
  </si>
  <si>
    <t>BLACK CHESS ROOK</t>
  </si>
  <si>
    <t>265D</t>
  </si>
  <si>
    <t>BLACK CHESS BISHOP</t>
  </si>
  <si>
    <t>265E</t>
  </si>
  <si>
    <t>BLACK CHESS KNIGHT</t>
  </si>
  <si>
    <t>265F</t>
  </si>
  <si>
    <t>BLACK CHESS PAWN</t>
  </si>
  <si>
    <t>2660</t>
  </si>
  <si>
    <t>BLACK SPADE SUIT</t>
  </si>
  <si>
    <t>2661</t>
  </si>
  <si>
    <t>WHITE HEART SUIT</t>
  </si>
  <si>
    <t>2662</t>
  </si>
  <si>
    <t>WHITE DIAMOND SUIT</t>
  </si>
  <si>
    <t>2663</t>
  </si>
  <si>
    <t>BLACK CLUB SUIT</t>
  </si>
  <si>
    <t>2664</t>
  </si>
  <si>
    <t>WHITE SPADE SUIT</t>
  </si>
  <si>
    <t>Koło zębate</t>
  </si>
  <si>
    <t>Płyta DVD</t>
  </si>
  <si>
    <t>Szesnastki połączone</t>
  </si>
  <si>
    <t>Ósemki połączone</t>
  </si>
  <si>
    <t>Ćwierćnuta</t>
  </si>
  <si>
    <t>Ósemka</t>
  </si>
  <si>
    <t>Bemol</t>
  </si>
  <si>
    <t>Kasownik</t>
  </si>
  <si>
    <t>Krzyżyk</t>
  </si>
  <si>
    <t>Gorące źródła</t>
  </si>
  <si>
    <t>Krzyż zachodniosyryjski</t>
  </si>
  <si>
    <t>Uniwersalny symbol recyklingu</t>
  </si>
  <si>
    <t>Symbol recyklingu tworzyw sztucznych typu 2</t>
  </si>
  <si>
    <t>Symbol papieru częściowo pochodzącego z recyklingu</t>
  </si>
  <si>
    <t>Symbol wózka inwalidzkiego</t>
  </si>
  <si>
    <t>Białe kółko z dwiema kropkami</t>
  </si>
  <si>
    <t>Czarne kółko z białą kropką po prawej stronie</t>
  </si>
  <si>
    <t>Czarne kółko z dwiema białymi kropkami</t>
  </si>
  <si>
    <t>Monogram dla yang</t>
  </si>
  <si>
    <t>Monogram dla yin</t>
  </si>
  <si>
    <t>Digram dla większego yang</t>
  </si>
  <si>
    <t>Digram dla mniejszego yin</t>
  </si>
  <si>
    <t>Digram dla mniejszego yang</t>
  </si>
  <si>
    <t>Digram dla większego yin</t>
  </si>
  <si>
    <t>Biała flaga</t>
  </si>
  <si>
    <t>Młotek i kilof</t>
  </si>
  <si>
    <t>Kotwica</t>
  </si>
  <si>
    <t>Skrzyżowane miecze</t>
  </si>
  <si>
    <t>Laska Eskulapa</t>
  </si>
  <si>
    <t>Waga</t>
  </si>
  <si>
    <t>Kwiat</t>
  </si>
  <si>
    <t>Symbol atomu</t>
  </si>
  <si>
    <t>Obrysowana biała gwiazda</t>
  </si>
  <si>
    <t>Trzy linie zbiegające się w prawo</t>
  </si>
  <si>
    <t>Trzy linie zbiegające się w lewo</t>
  </si>
  <si>
    <t>Znak wysokiego napięcia</t>
  </si>
  <si>
    <t>Średnie białe koło</t>
  </si>
  <si>
    <t>Średnie czarne koło</t>
  </si>
  <si>
    <t>Średnie małe białe kółko</t>
  </si>
  <si>
    <t>Symbol małżeństwa</t>
  </si>
  <si>
    <t>Symbol rozwodu</t>
  </si>
  <si>
    <t>Symbol niezamężnego związku partnerskiego</t>
  </si>
  <si>
    <t>Trumna</t>
  </si>
  <si>
    <t>Urna pogrzebowa</t>
  </si>
  <si>
    <t>Ceres</t>
  </si>
  <si>
    <t>Pallas</t>
  </si>
  <si>
    <t>Juno</t>
  </si>
  <si>
    <t>Vesta</t>
  </si>
  <si>
    <t>Chiron</t>
  </si>
  <si>
    <t>Sekstyl</t>
  </si>
  <si>
    <t>Półsekstyl</t>
  </si>
  <si>
    <t>Piłka nożna</t>
  </si>
  <si>
    <t>Bałwan bez śniegu</t>
  </si>
  <si>
    <t>Słońce za chmurą</t>
  </si>
  <si>
    <t>Deszcz</t>
  </si>
  <si>
    <t>Chmura burzowa i deszcz</t>
  </si>
  <si>
    <t>Biały diament w kwadracie</t>
  </si>
  <si>
    <t>Samochód dla niepełnosprawnych</t>
  </si>
  <si>
    <t>Wężownik</t>
  </si>
  <si>
    <t>Kask z białym krzyżem</t>
  </si>
  <si>
    <t>Łańcuchy</t>
  </si>
  <si>
    <t>Zakaz wjazdu</t>
  </si>
  <si>
    <t>Biały dwukierunkowy ruch lewokierunkowy</t>
  </si>
  <si>
    <t>Znak spowolnienia jazdy</t>
  </si>
  <si>
    <t>Opadająca przekątna w białym okręgu w czarnym kwadracie</t>
  </si>
  <si>
    <t>Ograniczony wjazd w lewo-1</t>
  </si>
  <si>
    <t>Ograniczony wjazd w lewo-2</t>
  </si>
  <si>
    <t>Symbol astronomiczny Urana</t>
  </si>
  <si>
    <t>Pentagram</t>
  </si>
  <si>
    <t>Pentagram z przeplotem dla praworęcznych</t>
  </si>
  <si>
    <t>Pentagram z przeplotem dla lewoskrętnych</t>
  </si>
  <si>
    <t>Odwrócony pentagram</t>
  </si>
  <si>
    <t>Świątynia shintoistyczna</t>
  </si>
  <si>
    <t>Kościół</t>
  </si>
  <si>
    <t>Zamek</t>
  </si>
  <si>
    <t>Miejsce historyczne</t>
  </si>
  <si>
    <t>Przekładnia bez piasty</t>
  </si>
  <si>
    <t>Przekładnia z uchwytami</t>
  </si>
  <si>
    <t>Symbol mapy latarni morskiej</t>
  </si>
  <si>
    <t>Góra</t>
  </si>
  <si>
    <t>Parasol na ziemi</t>
  </si>
  <si>
    <t>Fontanna</t>
  </si>
  <si>
    <t>Flaga w dołku</t>
  </si>
  <si>
    <t>Prom</t>
  </si>
  <si>
    <t>Żaglówka</t>
  </si>
  <si>
    <t>Kwadrat cztery rogi</t>
  </si>
  <si>
    <t>Narciarz</t>
  </si>
  <si>
    <t>Łyżwy</t>
  </si>
  <si>
    <t>Osoba z piłką</t>
  </si>
  <si>
    <t>Namiot</t>
  </si>
  <si>
    <t>Symbol japońskiego banku</t>
  </si>
  <si>
    <t>Symbol cmentarza nagrobnego</t>
  </si>
  <si>
    <t>Pompa paliwowa</t>
  </si>
  <si>
    <t>Kubek na czarnym kwadracie</t>
  </si>
  <si>
    <t>Biała flaga z poziomym środkowym czarnym paskiem</t>
  </si>
  <si>
    <t>Nożyczki z górnym ostrzem</t>
  </si>
  <si>
    <t>Czarne nożyczki</t>
  </si>
  <si>
    <t>Nożyczki z dolnym ostrzem</t>
  </si>
  <si>
    <t>Białe nożyczki</t>
  </si>
  <si>
    <t>Znak lokalizacji telefonu</t>
  </si>
  <si>
    <t>Samolot</t>
  </si>
  <si>
    <t>Koperta</t>
  </si>
  <si>
    <t>Podniesiona pięść</t>
  </si>
  <si>
    <t>Ołówek w prawym dolnym rogu</t>
  </si>
  <si>
    <t>Ołówek</t>
  </si>
  <si>
    <t>Prawy górny ołówek</t>
  </si>
  <si>
    <t>Znacznik wyboru</t>
  </si>
  <si>
    <t>Krzyż łaciński</t>
  </si>
  <si>
    <t>Zarysowany krzyż łaciński</t>
  </si>
  <si>
    <t>Krzyż maltański</t>
  </si>
  <si>
    <t>Gwiazda Dawida</t>
  </si>
  <si>
    <t>Biała gwiazda w kółku</t>
  </si>
  <si>
    <t>Sześciopłatkowa czarno-biała floretka</t>
  </si>
  <si>
    <t>Biała floretka</t>
  </si>
  <si>
    <t>Okrągła otwarta centralna ośmioramienna gwiazda</t>
  </si>
  <si>
    <t>Płatek śniegu</t>
  </si>
  <si>
    <t>Ciasny płatek śniegu trójlistkowego</t>
  </si>
  <si>
    <t>Blask</t>
  </si>
  <si>
    <t>Kwiatowe serce</t>
  </si>
  <si>
    <t>Strzałka punktu kreślenia w prawo</t>
  </si>
  <si>
    <t>Strzałka w prawo z trójkątnym grotem</t>
  </si>
  <si>
    <t>Białopióra strzałka w prawo</t>
  </si>
  <si>
    <t>Czarnopióra strzałka w prawo</t>
  </si>
  <si>
    <t>Kąt trójwymiarowy</t>
  </si>
  <si>
    <t>Biały trójkąt zawierający mały biały trójkąt</t>
  </si>
  <si>
    <t>Prostopadły</t>
  </si>
  <si>
    <t>Otwarty podzbiór</t>
  </si>
  <si>
    <t>Otwarty nadzbiór</t>
  </si>
  <si>
    <t>Odwrotny solidus poprzedzający podzbiór</t>
  </si>
  <si>
    <t>Nadzbiór poprzedzający solidus</t>
  </si>
  <si>
    <t>Matematyczne narastanie po przekątnej</t>
  </si>
  <si>
    <t>Dzielenie długie</t>
  </si>
  <si>
    <t>Matematyczne opadanie po przekątnej</t>
  </si>
  <si>
    <t>Biały diament z wyśrodkowaną kropką</t>
  </si>
  <si>
    <t>Element otwierania do góry</t>
  </si>
  <si>
    <t>Prawy dolny róg z kropką</t>
  </si>
  <si>
    <t>Lewy górny róg z kropką</t>
  </si>
  <si>
    <t>Lewe sprzężenie zewnętrzne</t>
  </si>
  <si>
    <t>Prawe sprzężenie zewnętrzne</t>
  </si>
  <si>
    <t>Pełne sprzężenie zewnętrzne</t>
  </si>
  <si>
    <t>Lewy i prawy podwójny kołowrót</t>
  </si>
  <si>
    <t>Lewa mapa multimapowa</t>
  </si>
  <si>
    <t>Pinezka w górę z okręgiem powyżej</t>
  </si>
  <si>
    <t>Biały wklęsły diament</t>
  </si>
  <si>
    <t>Poczwórna strzałka skierowana w górę</t>
  </si>
  <si>
    <t>Poczwórna strzałka skierowana w dół</t>
  </si>
  <si>
    <t>Długa strzałka w lewo</t>
  </si>
  <si>
    <t>Długa strzałka w prawo</t>
  </si>
  <si>
    <t>Długa podwójna strzałka w lewo</t>
  </si>
  <si>
    <t>Długa podwójna strzałka w prawo</t>
  </si>
  <si>
    <t>Długa strzałka w lewo od paska</t>
  </si>
  <si>
    <t>Długa strzałka w prawo od paska</t>
  </si>
  <si>
    <t>Długa podwójna strzałka w lewo od paska</t>
  </si>
  <si>
    <t>Długa podwójna strzałka w prawo od paska</t>
  </si>
  <si>
    <t>Wzorzec Braille'a pusty</t>
  </si>
  <si>
    <t>Wzorzec Braille'a kropki-1</t>
  </si>
  <si>
    <t>Wzorzec Braille'a kropki-2</t>
  </si>
  <si>
    <t>Wzorzec Braille'a kropki-3</t>
  </si>
  <si>
    <t>Wzorzec Braille'a kropki-4</t>
  </si>
  <si>
    <t>Wzorzec Braille'a kropki-34</t>
  </si>
  <si>
    <t>Wzorzec Braille'a kropki-5</t>
  </si>
  <si>
    <t>Wzorzec Braille'a kropki-12345</t>
  </si>
  <si>
    <t>Wzorzec Braille'a kropki-236</t>
  </si>
  <si>
    <t>Wzorzec Braille'a kropki-246</t>
  </si>
  <si>
    <t>Wzorzec Braille'a kropki-346</t>
  </si>
  <si>
    <t>Wzorzec Braille'a kropki-156</t>
  </si>
  <si>
    <t>Wzorzec Braille'a kropki-256</t>
  </si>
  <si>
    <t>Wzorzec Braille'a kropki-1256</t>
  </si>
  <si>
    <t>Wzorzec Braille'a kropki-1356</t>
  </si>
  <si>
    <t>Wzorzec Braille'a kropki-12456</t>
  </si>
  <si>
    <t>Wzorzec Braille'a kropki-123456</t>
  </si>
  <si>
    <t>Wzorzec Braille'a kropki-237</t>
  </si>
  <si>
    <t>Wzorzec Braille'a kropki-47</t>
  </si>
  <si>
    <t>Wzorzec Braille'a kropki-147</t>
  </si>
  <si>
    <t>Wzorzec Braille'a kropki-1347</t>
  </si>
  <si>
    <t>Wzorzec Braille'a kropki-12347</t>
  </si>
  <si>
    <t>Wzorzec Braille'a kropki-257</t>
  </si>
  <si>
    <t>Wzorzec Braille'a kropki-12357</t>
  </si>
  <si>
    <t>Wzorzec Braille'a kropki-3457</t>
  </si>
  <si>
    <t>Wzorzec Braille'a kropki-23457</t>
  </si>
  <si>
    <t>Wzorzec Braille'a kropki-123457</t>
  </si>
  <si>
    <t>Wzorzec Braille'a kropki-12367</t>
  </si>
  <si>
    <t>Wzorzec Braille'a kropki-467</t>
  </si>
  <si>
    <t>Wzorzec Braille'a kropki-3467</t>
  </si>
  <si>
    <t>Wzorzec Braille'a kropki-13467</t>
  </si>
  <si>
    <t>Wzorzec Braille'a kropki-123467</t>
  </si>
  <si>
    <t>Wzorzec Braille'a kropki-2567</t>
  </si>
  <si>
    <t>Wzorzec Braille'a kropki-3567</t>
  </si>
  <si>
    <t>Wzorzec Braille'a kropki-34567</t>
  </si>
  <si>
    <t>Wzorzec Braille'a kropki-234567</t>
  </si>
  <si>
    <t>Wzorzec Braille'a kropki-1234567</t>
  </si>
  <si>
    <t>Wzorzec Braille'a kropki-18</t>
  </si>
  <si>
    <t>Wzorzec Braille'a kropki-48</t>
  </si>
  <si>
    <t>Wzorzec Braille'a kropki-1348</t>
  </si>
  <si>
    <t>Wzorzec Braille'a kropki-12348</t>
  </si>
  <si>
    <t>Wzorzec Braille'a kropki-58</t>
  </si>
  <si>
    <t>Wzorzec Braille'a kropki-158</t>
  </si>
  <si>
    <t>Wzorzec Braille'a kropki-2358</t>
  </si>
  <si>
    <t>Wzorzec Braille'a kropki-12358</t>
  </si>
  <si>
    <t>Wzorzec Braille'a kropki-458</t>
  </si>
  <si>
    <t>Wzorzec Braille'a kropki-123458</t>
  </si>
  <si>
    <t>Wzorzec Braille'a kropki-268</t>
  </si>
  <si>
    <t>Wzorzec Braille'a kropki-1268</t>
  </si>
  <si>
    <t>Wzorzec Braille'a kropki-12368</t>
  </si>
  <si>
    <t>Wzorzec Braille'a kropki-12468</t>
  </si>
  <si>
    <t>Wzorzec Braille'a kropki-3468</t>
  </si>
  <si>
    <t>Wzorzec Braille'a kropki-23468</t>
  </si>
  <si>
    <t>Wzorzec Braille'a kropki-123468</t>
  </si>
  <si>
    <t>Wzorzec Braille'a kropki-568</t>
  </si>
  <si>
    <t>Wzorzec Braille'a kropki-23568</t>
  </si>
  <si>
    <t>Wzorzec Braille'a kropki-24568</t>
  </si>
  <si>
    <t>Wzorzec Braille'a kropki-34568</t>
  </si>
  <si>
    <t>Wzorzec Braille'a kropki-134568</t>
  </si>
  <si>
    <t>Wzorzec Braille'a kropki-1234568</t>
  </si>
  <si>
    <t>Wzorzec Braille'a kropki-278</t>
  </si>
  <si>
    <t>Wzorzec Braille'a kropki-478</t>
  </si>
  <si>
    <t>Wzorzec Braille'a kropki-2478</t>
  </si>
  <si>
    <t>Wzorzec Braille'a kropki-12478</t>
  </si>
  <si>
    <t>Wzorzec Braille'a kropki-578</t>
  </si>
  <si>
    <t>Wzorzec Braille'a kropki-3578</t>
  </si>
  <si>
    <t>Wzorzec Braille'a kropki-13578</t>
  </si>
  <si>
    <t>Wzorzec Braille'a kropki-4578</t>
  </si>
  <si>
    <t>Wzorzec Braille'a kropki-14578</t>
  </si>
  <si>
    <t>Wzorzec Braille'a kropki-124578</t>
  </si>
  <si>
    <t>Wzorzec Braille'a kropki-34578</t>
  </si>
  <si>
    <t>Wzorzec Braille'a kropki-234578</t>
  </si>
  <si>
    <t>Wzorzec Braille'a kropki-1234578</t>
  </si>
  <si>
    <t>Wzorzec Braille'a kropki-1678</t>
  </si>
  <si>
    <t>Wzorzec Braille'a kropki-123678</t>
  </si>
  <si>
    <t>Wzorzec Braille'a kropki-14678</t>
  </si>
  <si>
    <t>Wzorzec Braille'a kropki-24678</t>
  </si>
  <si>
    <t>Wzorzec Braille'a kropki-134678</t>
  </si>
  <si>
    <t>Wzorzec Braille'a kropki-234678</t>
  </si>
  <si>
    <t>Wzorzec Braille'a kropki-1234678</t>
  </si>
  <si>
    <t>Wzorzec Braille'a kropki-15678</t>
  </si>
  <si>
    <t>Wzorzec Braille'a kropki-125678</t>
  </si>
  <si>
    <t>Wzorzec Braille'a kropki-1235678</t>
  </si>
  <si>
    <t>Wzorzec Braille'a kropki-145678</t>
  </si>
  <si>
    <t>Wzorzec Braille'a kropki-1245678</t>
  </si>
  <si>
    <t>Wzorzec Braille'a kropki-345678</t>
  </si>
  <si>
    <t>Wzorzec Braille'a kropki-1345678</t>
  </si>
  <si>
    <t>Wzorzec Braille'a kropki-12345678</t>
  </si>
  <si>
    <t>Strzałka z dwoma grotami w prawo od paska</t>
  </si>
  <si>
    <t>Podwójna strzałka w lewo od paska</t>
  </si>
  <si>
    <t>Podwójna strzałka w prawo od paska</t>
  </si>
  <si>
    <t>Potrójna strzałka skierowana w górę</t>
  </si>
  <si>
    <t>Potrójna strzałka w dół</t>
  </si>
  <si>
    <t>Strzałka z podwójną kreską w prawo</t>
  </si>
  <si>
    <t>Strzałka z potrójną kreską w lewo</t>
  </si>
  <si>
    <t>Strzałka w górę do paska</t>
  </si>
  <si>
    <t>Strzałka w dół do paska</t>
  </si>
  <si>
    <t>Strzałka w lewo</t>
  </si>
  <si>
    <t>Strzałka w prawo</t>
  </si>
  <si>
    <t>Podwójny ogon strzałki w lewo</t>
  </si>
  <si>
    <t>Podwójny ogon strzały w prawo</t>
  </si>
  <si>
    <t>Strzałka w lewo do czarnego rombu</t>
  </si>
  <si>
    <t>Strzałka w prawo do czarnego rombu</t>
  </si>
  <si>
    <t>Strzałka w lewo od paska do czarnego rombu</t>
  </si>
  <si>
    <t>Strzałka w prawo od paska do czarnego rombu</t>
  </si>
  <si>
    <t>Strzałka północno-zachodnia z hakiem</t>
  </si>
  <si>
    <t>Strzałka północno-wschodnia z hakiem</t>
  </si>
  <si>
    <t>Strzałka południowo-wschodnia z hakiem</t>
  </si>
  <si>
    <t>Strzałka południowo-zachodnia z hakiem</t>
  </si>
  <si>
    <t>Strzałka północno-zachodnia i strzałka północno-wschodnia</t>
  </si>
  <si>
    <t>Strzałka północno-wschodnia i strzałka południowo-wschodnia</t>
  </si>
  <si>
    <t>Strzałka południowo-wschodnia i strzałka południowo-zachodnia</t>
  </si>
  <si>
    <t>Strzałka południowo-zachodnia i strzałka północno-zachodnia</t>
  </si>
  <si>
    <t>Wznoszące się przecięcie ukośne opadające po przekątnej</t>
  </si>
  <si>
    <t>Opadające przecięcie po przekątnej wznoszące się po przekątnej</t>
  </si>
  <si>
    <t>Strzałka południowo-wschodnia przecinająca strzałkę północno-wschodnią</t>
  </si>
  <si>
    <t>Strzałka północno-wschodnia przecinająca strzałkę południowo-wschodnią</t>
  </si>
  <si>
    <t>Spadająca ukośna strzałka północno-wschodnia</t>
  </si>
  <si>
    <t>Wznosząca się ukośna strzałka krzyżowa na południowy wschód</t>
  </si>
  <si>
    <t>Strzałka północno-wschodnia przecinająca strzałkę północno-zachodnią</t>
  </si>
  <si>
    <t>Strzałka północno-zachodnia przecinająca strzałkę północno-wschodnią</t>
  </si>
  <si>
    <t>Strzałka skierowana w prawo, a następnie zakrzywiona w górę</t>
  </si>
  <si>
    <t>Strzałka skierowana w prawo, a następnie zakrzywiona w dół</t>
  </si>
  <si>
    <t>Strzałka skierowana w dół, a następnie zakrzywiona w lewo</t>
  </si>
  <si>
    <t>Strzałka skierowana w dół, a następnie zakrzywiona w prawo</t>
  </si>
  <si>
    <t>Strzałka górnego łuku w kierunku przeciwnym do ruchu wskazówek zegara</t>
  </si>
  <si>
    <t>Strzałka górnego łuku w kierunku zgodnym z ruchem wskazówek zegara z minusem</t>
  </si>
  <si>
    <t>Dolna lewa półkolista strzałka w kierunku przeciwnym do ruchu wskazówek zegara</t>
  </si>
  <si>
    <t>Strzałka zamkniętego okręgu w kierunku przeciwnym do ruchu wskazówek zegara</t>
  </si>
  <si>
    <t>Strzałka w prawo powyżej krótkiej strzałki w lewo</t>
  </si>
  <si>
    <t>Strzałka w lewo powyżej krótkiej strzałki w prawo</t>
  </si>
  <si>
    <t>Krótka strzałka w prawo powyżej strzałki w lewo</t>
  </si>
  <si>
    <t>Strzałka w prawo z plusem poniżej</t>
  </si>
  <si>
    <t>Strzałka w lewo z plusem poniżej</t>
  </si>
  <si>
    <t>Strzałka w prawo przez x</t>
  </si>
  <si>
    <t>Strzałka w lewo w prawo przez małe kółko</t>
  </si>
  <si>
    <t>Strzałka dwugrotowa skierowana w górę z małego okręgu</t>
  </si>
  <si>
    <t>Harpun w lewo z zadziorem do pręta</t>
  </si>
  <si>
    <t>Harpun w prawo z zadziorem do pręta</t>
  </si>
  <si>
    <t>Harpun w górę z zadziorem w prawo do pręta</t>
  </si>
  <si>
    <t>Harpun w dół z zadziorem w prawo do pręta</t>
  </si>
  <si>
    <t>W lewo harpun z zadziorem w dół do pręta</t>
  </si>
  <si>
    <t>W prawo harpun z zadziorem w dół do pręta</t>
  </si>
  <si>
    <t>Harpun w górę z zadziorem w lewo do pręta</t>
  </si>
  <si>
    <t>Harpun w dół z zadziorem w lewo do pręta</t>
  </si>
  <si>
    <t>Harpun w górę z zadziorem w lewo obok harpun w dół z zadziorem w prawo</t>
  </si>
  <si>
    <t>Harpun w dół z zadziorem w lewo obok harpun w górę z zadziorem w prawo</t>
  </si>
  <si>
    <t>Strzałka w lewo nad operatorem tyldy</t>
  </si>
  <si>
    <t>Strzałka w prawo nad operatorem tyldy</t>
  </si>
  <si>
    <t>Ogrodzenie z kropkami</t>
  </si>
  <si>
    <t>Pionowa linia zygzakowata</t>
  </si>
  <si>
    <t>Zmierzony kąt otwarcia w lewo</t>
  </si>
  <si>
    <t>Wariant kątowy z kwadratem</t>
  </si>
  <si>
    <t>Kąt prosty mierzony za pomocą kropki</t>
  </si>
  <si>
    <t>Kąt z s wewnątrz</t>
  </si>
  <si>
    <t>Kąt ostry</t>
  </si>
  <si>
    <t>Kąt kulisty otwierany w lewo</t>
  </si>
  <si>
    <t>Kąt sferyczny otwierający się do góry</t>
  </si>
  <si>
    <t>Kąt skrętu</t>
  </si>
  <si>
    <t>Odwrócony kąt</t>
  </si>
  <si>
    <t>Kątownik z podparciem</t>
  </si>
  <si>
    <t>Odwrócony kąt z podpórką</t>
  </si>
  <si>
    <t>Kąt ukośny otwierający się do góry</t>
  </si>
  <si>
    <t>Kąt ukośny otwierający się w dół</t>
  </si>
  <si>
    <t>Zmierzony kąt z otwartym ramieniem zakończonym strzałką skierowaną w górę i w prawo</t>
  </si>
  <si>
    <t>Zmierzony kąt z otwartym ramieniem zakończonym strzałką skierowaną w górę i w lewo</t>
  </si>
  <si>
    <t>Zmierzony kąt z otwartym ramieniem zakończonym strzałką skierowaną w dół i w prawo</t>
  </si>
  <si>
    <t>Zmierzony kąt z otwartym ramieniem zakończonym strzałką skierowaną w dół i w lewo</t>
  </si>
  <si>
    <t>Zmierzony kąt z otwartym ramieniem zakończonym strzałką skierowaną w prawo i w górę</t>
  </si>
  <si>
    <t>Kąt mierzony z otwartym ramieniem zakończonym strzałką skierowaną w lewo i w górę</t>
  </si>
  <si>
    <t>Zmierzony kąt z otwartym ramieniem zakończonym strzałką skierowaną w prawo i w dół</t>
  </si>
  <si>
    <t>Zmierzony kąt z otwartym ramieniem zakończonym strzałką skierowaną w lewo i w dół</t>
  </si>
  <si>
    <t>Pusty zestaw z poprzeczką</t>
  </si>
  <si>
    <t>Okrąg z poziomym paskiem</t>
  </si>
  <si>
    <t>Okrągły pionowy pasek</t>
  </si>
  <si>
    <t>Zaokrąglony równolegle</t>
  </si>
  <si>
    <t>Odwrócony solidus w kółku</t>
  </si>
  <si>
    <t>Zaokrąglony prostopadły</t>
  </si>
  <si>
    <t>Okrąg podzielony przez poziomy pasek i górna połowa podzielona pionowym paskiem</t>
  </si>
  <si>
    <t>Okrąg z nałożonym x</t>
  </si>
  <si>
    <t>Strzałka w górę przez okrąg</t>
  </si>
  <si>
    <t>Okrąg z małym kółkiem po prawej stronie</t>
  </si>
  <si>
    <t>Trójkąt z kropką powyżej</t>
  </si>
  <si>
    <t>Trójkąt z podpórką</t>
  </si>
  <si>
    <t>S w trójkącie</t>
  </si>
  <si>
    <t>Trójkąt z szeryfami na dole</t>
  </si>
  <si>
    <t>Prawy trójkąt nad lewym trójkątem</t>
  </si>
  <si>
    <t>Lewy trójkąt obok pionowego paska</t>
  </si>
  <si>
    <t>Muszka z lewą połową</t>
  </si>
  <si>
    <t>Muszka z prawą połową czarną</t>
  </si>
  <si>
    <t>Biała klepsydra</t>
  </si>
  <si>
    <t>Niepełna nieskończoność</t>
  </si>
  <si>
    <t>Remis nad nieskończonością</t>
  </si>
  <si>
    <t>Nieskończoność zanegowana pionową kreską</t>
  </si>
  <si>
    <t>Dwustronna multimapa</t>
  </si>
  <si>
    <t>Zwiększa się jako</t>
  </si>
  <si>
    <t>Losowy produkt</t>
  </si>
  <si>
    <t>Gleich surk</t>
  </si>
  <si>
    <t>Termodynamiczny</t>
  </si>
  <si>
    <t>Trójkąt skierowany w dół z lewą połową czarnego</t>
  </si>
  <si>
    <t>Trójkąt skierowany w dół z prawą połową czarnego</t>
  </si>
  <si>
    <t>Białe kółko ze strzałką w dół</t>
  </si>
  <si>
    <t>Czarne kółko ze strzałką w dół</t>
  </si>
  <si>
    <t>Reguła opóźniona</t>
  </si>
  <si>
    <t>Odwrotny operator solidus</t>
  </si>
  <si>
    <t>Solidus z nadbelką</t>
  </si>
  <si>
    <t>Odwrotny solidus z poziomym skokiem</t>
  </si>
  <si>
    <t>Duży solidus</t>
  </si>
  <si>
    <t>Duży odwrócony solidus</t>
  </si>
  <si>
    <t>Podwójny plus</t>
  </si>
  <si>
    <t>Potrójny plus</t>
  </si>
  <si>
    <t>Operator unii n-elementowej z kropką</t>
  </si>
  <si>
    <t>Operator unii n-elementowej z plusem</t>
  </si>
  <si>
    <t>Sumowanie z całką</t>
  </si>
  <si>
    <t>Całka cząstkowa skończona</t>
  </si>
  <si>
    <t>Średnia całkowa z ukośnikiem</t>
  </si>
  <si>
    <t>Funkcja cyrkulacji</t>
  </si>
  <si>
    <t>Całka wokół operatora punktowego</t>
  </si>
  <si>
    <t>Operator całki kwaternionowej</t>
  </si>
  <si>
    <t>Całka ze strzałką w lewo z hakiem</t>
  </si>
  <si>
    <t>Duży operator lewego trójkąta</t>
  </si>
  <si>
    <t>Znak plus z małym kółkiem powyżej</t>
  </si>
  <si>
    <t>Znak plus z akcentem okrężnym powyżej</t>
  </si>
  <si>
    <t>Znak plus z tyldą powyżej</t>
  </si>
  <si>
    <t>Znak plus z kropką poniżej</t>
  </si>
  <si>
    <t>Znak plus z tyldą poniżej</t>
  </si>
  <si>
    <t>Znak plus z czarnym trójkątem</t>
  </si>
  <si>
    <t>Znak minus z kropką poniżej</t>
  </si>
  <si>
    <t>Znak minus z opadającymi kropkami</t>
  </si>
  <si>
    <t>Znak minus z rosnącymi kropkami</t>
  </si>
  <si>
    <t>Znak plus w lewym półkolu</t>
  </si>
  <si>
    <t>Znak plus w prawym półkolu</t>
  </si>
  <si>
    <t>Znak mnożenia z kropką nad kreską</t>
  </si>
  <si>
    <t>Znak mnożenia z podpórką</t>
  </si>
  <si>
    <t>Produkt półbezpośredni z zamykanym dnem</t>
  </si>
  <si>
    <t>Znak mnożenia w lewym półkolu</t>
  </si>
  <si>
    <t>Znak mnożenia w prawym półkolu</t>
  </si>
  <si>
    <t>Znak mnożenia w kółku z akcentem okrężnym</t>
  </si>
  <si>
    <t>Znak mnożenia w podwójnym okręgu</t>
  </si>
  <si>
    <t>Znak podziału w kółku</t>
  </si>
  <si>
    <t>Znak plus w trójkącie</t>
  </si>
  <si>
    <t>Znak minus w trójkącie</t>
  </si>
  <si>
    <t>Znak mnożenia w trójkącie</t>
  </si>
  <si>
    <t>Produkt do wnętrza po prawej stronie</t>
  </si>
  <si>
    <t>Połączenie lub koprodukt</t>
  </si>
  <si>
    <t>Przecięcie z kropką</t>
  </si>
  <si>
    <t>Unia ze znakiem minus</t>
  </si>
  <si>
    <t>Podwójne przecięcie kwadratowe</t>
  </si>
  <si>
    <t>Znak równości z kropką poniżej</t>
  </si>
  <si>
    <t>Operator tyldy z kropką powyżej</t>
  </si>
  <si>
    <t>Operator tyldy z rosnącymi kropkami</t>
  </si>
  <si>
    <t>Podobny minus podobny</t>
  </si>
  <si>
    <t>Przystający do kropki powyżej</t>
  </si>
  <si>
    <t>Równa się gwiazdce</t>
  </si>
  <si>
    <t>Prawie równy z akcentem okrężnym</t>
  </si>
  <si>
    <t>W przybliżeniu równe lub równe</t>
  </si>
  <si>
    <t>Znak równości nad znakiem plus</t>
  </si>
  <si>
    <t>Znak plus nad znakiem równości</t>
  </si>
  <si>
    <t>Znak równości nad operatorem tyldy</t>
  </si>
  <si>
    <t>Podwójny dwukropek równy</t>
  </si>
  <si>
    <t>Trzy następujące po sobie znaki równości</t>
  </si>
  <si>
    <t>Znak równości z dwiema kropkami powyżej i dwiema kropkami poniżej</t>
  </si>
  <si>
    <t>Mniejsze niż z okręgiem w środku</t>
  </si>
  <si>
    <t>Większy niż z okręgiem w środku</t>
  </si>
  <si>
    <t>Mniejsze niż ze znakiem zapytania powyżej</t>
  </si>
  <si>
    <t>Większe niż ze znakiem zapytania powyżej</t>
  </si>
  <si>
    <t>Mniejsze lub nachylone równe</t>
  </si>
  <si>
    <t>Większe niż lub pochylone równe</t>
  </si>
  <si>
    <t>Mniejsze lub pochylone równe z kropką w środku</t>
  </si>
  <si>
    <t>Większe niż lub pochylone równe z kropką w środku</t>
  </si>
  <si>
    <t>Mniejsze niż lub nachylone równe z kropką powyżej</t>
  </si>
  <si>
    <t>Większe niż lub pochylone równe kropce powyżej</t>
  </si>
  <si>
    <t>Mniejsze niż lub nachylone równe z kropką powyżej prawej strony</t>
  </si>
  <si>
    <t>Większe niż lub pochylone równe z kropką powyżej lewej strony</t>
  </si>
  <si>
    <t>Mniejsze lub przybliżone</t>
  </si>
  <si>
    <t>Większe lub przybliżone</t>
  </si>
  <si>
    <t>Mniejsze niż i jednowierszowe nie równe</t>
  </si>
  <si>
    <t>Większe niż i pojedynczy wiersz nie jest równy</t>
  </si>
  <si>
    <t>Mniejsze i nieprzybliżone</t>
  </si>
  <si>
    <t>Większe niż i nie przybliżone</t>
  </si>
  <si>
    <t>Mniejsze niż powyżej podwójnej linii równe powyżej większe niż</t>
  </si>
  <si>
    <t>Większe niż powyżej podwójnej linii równe powyżej mniejsze niż</t>
  </si>
  <si>
    <t>Mniej niż powyżej podobne lub równe</t>
  </si>
  <si>
    <t>Większe niż powyżej, podobne lub równe</t>
  </si>
  <si>
    <t>Mniej niż powyżej podobne powyżej większe niż</t>
  </si>
  <si>
    <t>Większy niż powyżej podobny powyżej mniejszy niż</t>
  </si>
  <si>
    <t>Mniej-niż powyżej większy-niż powyżej dwuwierszowy równy</t>
  </si>
  <si>
    <t>Większe niż powyżej mniejsze niż powyżej dwuwierszowe równe</t>
  </si>
  <si>
    <t>Mniejszy niż powyżej pochylony równy powyżej większy niż powyżej nachylony równy</t>
  </si>
  <si>
    <t>Większy niż powyżej pochylony równy powyżej mniejszy niż powyżej nachylony równy</t>
  </si>
  <si>
    <t>Nachylone równe lub mniejsze niż</t>
  </si>
  <si>
    <t>Nachylone równe lub większe niż</t>
  </si>
  <si>
    <t>Nachylone równe lub mniejsze niż z kropką w środku</t>
  </si>
  <si>
    <t>Nachylone równe lub większe niż z kropką w środku</t>
  </si>
  <si>
    <t>Dwuwierszowa równa lub mniejsza niż</t>
  </si>
  <si>
    <t>Dwuwierszowa równa lub większa niż</t>
  </si>
  <si>
    <t>Linia dwuliniowa nachylona równa lub mniejsza niż</t>
  </si>
  <si>
    <t>Dwuliniowa nachylona równa lub większa niż</t>
  </si>
  <si>
    <t>Podobne lub mniejsze niż</t>
  </si>
  <si>
    <t>Podobne lub większe niż</t>
  </si>
  <si>
    <t>Podobny powyżej znaku równości mniejsze niż powyżej</t>
  </si>
  <si>
    <t>Podobny powyżej znak równości większy niż powyżej</t>
  </si>
  <si>
    <t>Podwójnie zagnieżdżone mniejsze niż</t>
  </si>
  <si>
    <t>Podwójnie zagnieżdżone większe niż</t>
  </si>
  <si>
    <t>Podwójnie zagnieżdżone mniejsze niż z podkładką</t>
  </si>
  <si>
    <t>Większe niż nakładające się mniejsze niż</t>
  </si>
  <si>
    <t>Większy niż obok mniejszego niż</t>
  </si>
  <si>
    <t>Mniej niż zamknięte przez krzywą</t>
  </si>
  <si>
    <t>Większe niż zamknięte przez krzywą</t>
  </si>
  <si>
    <t>Mniejsze niż zamknięte przez krzywą powyżej nachyloną równą</t>
  </si>
  <si>
    <t>Większy niż zamknięty przez krzywą powyżej nachylony równy</t>
  </si>
  <si>
    <t>Mniejsze niż</t>
  </si>
  <si>
    <t>Większe niż</t>
  </si>
  <si>
    <t>Mniejsze lub równe</t>
  </si>
  <si>
    <t>Większe lub równe</t>
  </si>
  <si>
    <t>Znak równości z wyboistym powyżej</t>
  </si>
  <si>
    <t>Poprzedza powyżej znaku równości w jednym wierszu</t>
  </si>
  <si>
    <t>Powodzenie powyżej znaku równości pojedynczego wiersza</t>
  </si>
  <si>
    <t>Poprzedza powyżej pojedynczej linii nierównej</t>
  </si>
  <si>
    <t>Pomyślnie powyżej pojedynczego wiersza nie jest równe</t>
  </si>
  <si>
    <t>Poprzedza znak równości powyżej</t>
  </si>
  <si>
    <t>Powodzenie powyżej znaku równości</t>
  </si>
  <si>
    <t>Poprzedza powyżej nie jest równe</t>
  </si>
  <si>
    <t>Powodzenie powyżej nie jest równe</t>
  </si>
  <si>
    <t>Poprzedza powyżej prawie równe</t>
  </si>
  <si>
    <t>Powodzenie powyżej jest prawie równe</t>
  </si>
  <si>
    <t>Poprzedza powyżej nie jest prawie równy</t>
  </si>
  <si>
    <t>Udaje się powyżej nie jest prawie równy</t>
  </si>
  <si>
    <t>Podwójny poprzedza</t>
  </si>
  <si>
    <t>Podwójne powodzenie</t>
  </si>
  <si>
    <t>Podzbiór z kropką</t>
  </si>
  <si>
    <t>Nadzbiór z kropką</t>
  </si>
  <si>
    <t>Podzbiór ze znakiem plus poniżej</t>
  </si>
  <si>
    <t>Nadzbiór ze znakiem plus poniżej</t>
  </si>
  <si>
    <t>Podzbiór ze znakiem mnożenia poniżej</t>
  </si>
  <si>
    <t>Nadzbiór ze znakiem mnożenia poniżej</t>
  </si>
  <si>
    <t>Podzbiór lub równy z kropką powyżej</t>
  </si>
  <si>
    <t>Nadzbiór lub równy z kropką powyżej</t>
  </si>
  <si>
    <t>Podzbiór powyższego znaku równości</t>
  </si>
  <si>
    <t>Nadzbiór powyższego znaku równości</t>
  </si>
  <si>
    <t>Podzbiór powyższego operatora tyldy</t>
  </si>
  <si>
    <t>Nadzbiór powyższego operatora tyldy</t>
  </si>
  <si>
    <t>Podzbiór powyższych jest prawie równy</t>
  </si>
  <si>
    <t>Nadzbiór powyżej prawie równy</t>
  </si>
  <si>
    <t>Podzbiór powyższych nie jest równy</t>
  </si>
  <si>
    <t>Nadzbiór powyższy nie jest równy</t>
  </si>
  <si>
    <t>Operator kwadratu po lewej stronie otwartego pola</t>
  </si>
  <si>
    <t>Kwadratowy prawy operator otwartego pola</t>
  </si>
  <si>
    <t>Zamknięty podzbiór</t>
  </si>
  <si>
    <t>Zbiór zamknięty</t>
  </si>
  <si>
    <t>Podzbiór zamknięty lub równy</t>
  </si>
  <si>
    <t>Domknięty nadzbiór lub równy</t>
  </si>
  <si>
    <t>Podzbiór powyżej nadzbioru</t>
  </si>
  <si>
    <t>Nadzbiór nad podzbiorem</t>
  </si>
  <si>
    <t>Podzbiór powyżej podzbioru</t>
  </si>
  <si>
    <t>Nadzbiór nad nadzbiorem</t>
  </si>
  <si>
    <t>Nadzbiór obok podzbioru</t>
  </si>
  <si>
    <t>Nadzbiór obok i połączony myślnikiem z podzbiorem</t>
  </si>
  <si>
    <t>Element otwierania do dołu</t>
  </si>
  <si>
    <t>Widły z koszulką</t>
  </si>
  <si>
    <t>Przecięcie poprzeczne</t>
  </si>
  <si>
    <t>Rozwidlenie</t>
  </si>
  <si>
    <t>Brak rozwidlenia</t>
  </si>
  <si>
    <t>Potrójny prawy kołowrót z pionowym prętem</t>
  </si>
  <si>
    <t>Podwójny pionowy kołowrót w lewo</t>
  </si>
  <si>
    <t>Pionowy pręt podwójny lewy kołowrót</t>
  </si>
  <si>
    <t>Podwójna pionowa bramka obrotowa z podwójnym lewym kołowrotem</t>
  </si>
  <si>
    <t>Długa kreska od lewego elementu podwójnego pionu</t>
  </si>
  <si>
    <t>Nie dzieli się z odwróconym ukośnikiem negacji</t>
  </si>
  <si>
    <t>Pionowa linia z okręgiem powyżej</t>
  </si>
  <si>
    <t>Pionowa linia z okręgiem poniżej</t>
  </si>
  <si>
    <t>Pinezka w dół z okręgiem poniżej</t>
  </si>
  <si>
    <t>Równolegle z operatorem tyldy</t>
  </si>
  <si>
    <t>Operator potrójnego dwukropka</t>
  </si>
  <si>
    <t>Potrójnie zagnieżdżone mniejsze niż</t>
  </si>
  <si>
    <t>Potrójnie zagnieżdżone większe niż</t>
  </si>
  <si>
    <t>Podwójna linia nachylona mniejsza lub równa</t>
  </si>
  <si>
    <t>Podwójna linia nachylona większa lub równa</t>
  </si>
  <si>
    <t>Potrójna relacja binarna solidus</t>
  </si>
  <si>
    <t>Podwójny operator solidus</t>
  </si>
  <si>
    <t>Biały pionowy pasek</t>
  </si>
  <si>
    <t>N-elementowy biały pionowy pasek</t>
  </si>
  <si>
    <t>Biała strzałka na północny wschód</t>
  </si>
  <si>
    <t>Biała strzałka na północny zachód</t>
  </si>
  <si>
    <t>Biała strzałka na południowy wschód</t>
  </si>
  <si>
    <t>Biała strzałka na południowym zachodzie</t>
  </si>
  <si>
    <t>Biała strzałka w lewo w prawo</t>
  </si>
  <si>
    <t>Strzałka w prawo z końcówką w dół</t>
  </si>
  <si>
    <t>Strzałka w lewo z końcówką w dół</t>
  </si>
  <si>
    <t>Strzałka w lewo z końcówką do góry</t>
  </si>
  <si>
    <t>Kwadrat kropkowany</t>
  </si>
  <si>
    <t>Biały duży kwadrat</t>
  </si>
  <si>
    <t>Biały bardzo mały kwadrat</t>
  </si>
  <si>
    <t>Biały pięciokąt</t>
  </si>
  <si>
    <t>Biały sześciokąt</t>
  </si>
  <si>
    <t>Czarne duże koło</t>
  </si>
  <si>
    <t>Biały średni diament</t>
  </si>
  <si>
    <t>Strzałka w lewo z małym kółkiem</t>
  </si>
  <si>
    <t>Trzy strzałki w lewo</t>
  </si>
  <si>
    <t>Strzałka z dwoma grotami w lewo od paska</t>
  </si>
  <si>
    <t>Strzałka dwugłowa w lewo z ogonem</t>
  </si>
  <si>
    <t>Strzałka w lewo przez x</t>
  </si>
  <si>
    <t>Strzałka fali skierowana bezpośrednio w lewo</t>
  </si>
  <si>
    <t>Znak równości nad strzałką w lewo</t>
  </si>
  <si>
    <t>Strzałka w lewo powyżej odwrócenia prawie równa się</t>
  </si>
  <si>
    <t>Poczwórna strzałka w lewo</t>
  </si>
  <si>
    <t>Poczwórna strzałka w prawo</t>
  </si>
  <si>
    <t>Operator tyldy powyżej strzałki w lewo</t>
  </si>
  <si>
    <t>Strzałka w lewo powyżej operatora odwróconej tyldy</t>
  </si>
  <si>
    <t>Strzałka zygzakowata z trójkątnym grotem w dół</t>
  </si>
  <si>
    <t>Biała średnia gwiazda</t>
  </si>
  <si>
    <t>Biała mała gwiazda</t>
  </si>
  <si>
    <t>Biały pięciokąt skierowany w prawo</t>
  </si>
  <si>
    <t>Zakrzywiona strzałka skierowana w dół, a następnie na północny wschód</t>
  </si>
  <si>
    <t>Krótka wygięta strzałka skierowana w dół, a następnie na północny wschód</t>
  </si>
  <si>
    <t>Strzałka z trójkątnym grotem w lewo</t>
  </si>
  <si>
    <t>Strzałka z trójkątnym grotem w prawo</t>
  </si>
  <si>
    <t>Strzałka przerywana z trójkątnym grotem w lewo</t>
  </si>
  <si>
    <t>Strzałka przerywana z trójkątnym grotem w górę</t>
  </si>
  <si>
    <t>Strzałka przerywana z trójkątnym grotem w prawo</t>
  </si>
  <si>
    <t>Strzałka z trójkątnym grotem w lewo do paska</t>
  </si>
  <si>
    <t>Strzałka z trójkątnym grotem w prawo nad strzałką z trójkątnym grotem w lewo</t>
  </si>
  <si>
    <t>Biała strzałka w czarnym kółku w lewo</t>
  </si>
  <si>
    <t>Biała strzałka w czarnym kółku w górę</t>
  </si>
  <si>
    <t>Biała strzałka w czarnym kółku w prawo</t>
  </si>
  <si>
    <t>Biała strzałka w czarnym kółku w dół</t>
  </si>
  <si>
    <t>Strzałka w kształcie litery U z trójkątnym grotem w kierunku przeciwnym do ruchu wskazówek zegara</t>
  </si>
  <si>
    <t>Powrót w lewo</t>
  </si>
  <si>
    <t>Powrót w prawo</t>
  </si>
  <si>
    <t>Znak nowej linii w lewo</t>
  </si>
  <si>
    <t>Znak nowej linii w prawo</t>
  </si>
  <si>
    <t>Cztery narożne strzałki krążące w kierunku przeciwnym do ruchu wskazówek zegara</t>
  </si>
  <si>
    <t>Trójwymiarowy, podświetlany od góry grot strzałki równobocznej w prawo</t>
  </si>
  <si>
    <t>Strzałka trójkątna w dół z długim końcem w lewo</t>
  </si>
  <si>
    <t>Strzałka trójkątna w dół z długim końcem w prawo</t>
  </si>
  <si>
    <t>Strzałka trójkątna w górę z długim końcem w lewo</t>
  </si>
  <si>
    <t>Strzałka trójkątna w górę z długim końcem w prawo</t>
  </si>
  <si>
    <t>Strzałka w lewo z trójkątnym grotem z długim końcem do góry</t>
  </si>
  <si>
    <t>Strzałka trójkątna w prawo z długim końcem skierowanym do góry</t>
  </si>
  <si>
    <t>Strzałka w lewo z trójkątnym grotem z długim końcem w dół</t>
  </si>
  <si>
    <t>Strzałka trójkątna w prawo z długim końcem w dół</t>
  </si>
  <si>
    <t>Strzałka wstążki w lewo w dół</t>
  </si>
  <si>
    <t>Biała strzałka w górę od paska z paskiem poziomym</t>
  </si>
  <si>
    <t>Grot strzałki w górę w prostokącie</t>
  </si>
  <si>
    <t>Nakładające się białe kwadraty</t>
  </si>
  <si>
    <t>Nakładające się białe i czarne kwadraty</t>
  </si>
  <si>
    <t>Nakładające się czarne kwadraty</t>
  </si>
  <si>
    <t>Urna wyborcza z oświetleniem x</t>
  </si>
  <si>
    <t>Górna połowa czarnego koła</t>
  </si>
  <si>
    <t>Jasny czteroramienny guzek</t>
  </si>
  <si>
    <t>Biały czteroramienny guzek</t>
  </si>
  <si>
    <t>Obrócony biały czteroramienny guzek</t>
  </si>
  <si>
    <t>Kwadratowy wskaźnik położenia</t>
  </si>
  <si>
    <t>Znak niepewności</t>
  </si>
  <si>
    <t>Znak grupy</t>
  </si>
  <si>
    <t>Prozerpina</t>
  </si>
  <si>
    <t>Astraea (Astraea)</t>
  </si>
  <si>
    <t>Higiea</t>
  </si>
  <si>
    <t>Pholus (Pholus)</t>
  </si>
  <si>
    <t>Nessus</t>
  </si>
  <si>
    <t>Prawdziwe światło księżyca arta</t>
  </si>
  <si>
    <t>Kupidyn</t>
  </si>
  <si>
    <t>Hades</t>
  </si>
  <si>
    <t>Zeus</t>
  </si>
  <si>
    <t>Kronos</t>
  </si>
  <si>
    <t>Apollon</t>
  </si>
  <si>
    <t>Wulkan</t>
  </si>
  <si>
    <t>Poseidon</t>
  </si>
  <si>
    <t>Gwiazda z lewą połową czarną</t>
  </si>
  <si>
    <t>Gwiazda z prawą połową czarną</t>
  </si>
  <si>
    <t>Sedna</t>
  </si>
  <si>
    <t>Rosyjski symbol astrologiczny wiwiantyk</t>
  </si>
  <si>
    <t>Rosyjski symbol astrologiczny novile</t>
  </si>
  <si>
    <t>Rosyjski kwintyl symboli astrologicznych</t>
  </si>
  <si>
    <t>Rosyjski symbol astrologiczny binovile</t>
  </si>
  <si>
    <t>Rosyjski symbol astrologiczny sentagon</t>
  </si>
  <si>
    <t>Rosyjski symbol astrologiczny tredecyl</t>
  </si>
  <si>
    <t>Znak równości z nieskończonością poniżej</t>
  </si>
  <si>
    <t>Odwrócony kąt prosty</t>
  </si>
  <si>
    <t>Symbol koptyjski mi ro</t>
  </si>
  <si>
    <t>Symbol koptyjski pi ro</t>
  </si>
  <si>
    <t>Symbol koptyjski stauros</t>
  </si>
  <si>
    <t>Symbol koptyjski tau ro</t>
  </si>
  <si>
    <t>Symbol koptyjski khi ro</t>
  </si>
  <si>
    <t>Symbol koptyjski shima sima</t>
  </si>
  <si>
    <t>Symbol japońskiego standardu przemysłowego</t>
  </si>
  <si>
    <t>Stempel pocztowy</t>
  </si>
  <si>
    <t>Znak Geta</t>
  </si>
  <si>
    <t>Awers znaku pocztowego</t>
  </si>
  <si>
    <t>Znak pocztowy w kółku</t>
  </si>
  <si>
    <t>Symbol separatora linii telegraficznego</t>
  </si>
  <si>
    <t>Wskaźnik zmienności ideograficznej</t>
  </si>
  <si>
    <t>Ideograficzne wypełnienie do połowy</t>
  </si>
  <si>
    <t>Adnotacja ideograficzna łącząca znak</t>
  </si>
  <si>
    <t>Odwrócony znak adnotacji ideograficznej</t>
  </si>
  <si>
    <t>Górny znacznik adnotacji ideograficznej</t>
  </si>
  <si>
    <t>Środkowy znacznik adnotacji ideograficznej</t>
  </si>
  <si>
    <t>Dolny znacznik adnotacji ideograficznej</t>
  </si>
  <si>
    <t>Pierwszy znak adnotacji ideograficznej</t>
  </si>
  <si>
    <t>Adnotacja ideograficzna drugi znak</t>
  </si>
  <si>
    <t>Adnotacja ideograficzna, trzeci znak</t>
  </si>
  <si>
    <t>Adnotacja ideograficzna czwarty znak</t>
  </si>
  <si>
    <t>Adnotacja ideograficzna znak nieba</t>
  </si>
  <si>
    <t>Adnotacja ideograficzna znak ziemi</t>
  </si>
  <si>
    <t>Opis ideograficzny odejmowanie znaków</t>
  </si>
  <si>
    <t>Koreański symbol standardowy</t>
  </si>
  <si>
    <t>Praca ideogramu w kółku</t>
  </si>
  <si>
    <t>Kwadrat mv</t>
  </si>
  <si>
    <t>Heksagram dla kreatywnego nieba</t>
  </si>
  <si>
    <t>Heksagram dla chłonnej ziemi</t>
  </si>
  <si>
    <t>Heksagram oznaczający poziom trudności na początku</t>
  </si>
  <si>
    <t>Heksagram dla młodzieńczej głupoty</t>
  </si>
  <si>
    <t>Heksagram na czekanie</t>
  </si>
  <si>
    <t>Heksagram oznaczający konflikt</t>
  </si>
  <si>
    <t>Heksagram dla armii</t>
  </si>
  <si>
    <t>Heksagram do trzymania się razem</t>
  </si>
  <si>
    <t>Heksagram do oswajania małych ryb</t>
  </si>
  <si>
    <t>Heksagram do stąpania</t>
  </si>
  <si>
    <t>Heksagram dla pokoju</t>
  </si>
  <si>
    <t>Heksagram oznaczający postój</t>
  </si>
  <si>
    <t>Heksagram oznaczający wspólnotę</t>
  </si>
  <si>
    <t>Heksagram oznaczający wielkie posiadanie piłki</t>
  </si>
  <si>
    <t>Heksagram dla skromności</t>
  </si>
  <si>
    <t>Heksagram dla entuzjazmu</t>
  </si>
  <si>
    <t>Heksagram do naśladowania</t>
  </si>
  <si>
    <t>Heksagram do pracy nad rozkładem</t>
  </si>
  <si>
    <t>Heksagram dla podejścia</t>
  </si>
  <si>
    <t>Heksagram do kontemplacji</t>
  </si>
  <si>
    <t>Heksagram do przegryzania</t>
  </si>
  <si>
    <t>Heksagram dla łaski</t>
  </si>
  <si>
    <t>Heksagram do rozdzielania</t>
  </si>
  <si>
    <t>Heksagram do zwrotu</t>
  </si>
  <si>
    <t>Heksagram oznaczający niewinność</t>
  </si>
  <si>
    <t>Heksagram dla wielkiego oswajania</t>
  </si>
  <si>
    <t>Heksagram na kąciki ust</t>
  </si>
  <si>
    <t>Heksagram dla wielkiej przewagi</t>
  </si>
  <si>
    <t>Heksagram dla otchłani wody</t>
  </si>
  <si>
    <t>Heksagram dla czepiającego się ognia</t>
  </si>
  <si>
    <t>Heksagram oznaczający wpływ</t>
  </si>
  <si>
    <t>Heksagram na czas trwania</t>
  </si>
  <si>
    <t>Heksagram na odosobnienie</t>
  </si>
  <si>
    <t>Heksagram oznaczający wielką moc</t>
  </si>
  <si>
    <t>Heksagram oznaczający postęp</t>
  </si>
  <si>
    <t>Heksagram do przyciemniania światła</t>
  </si>
  <si>
    <t>Heksagram dla rodziny</t>
  </si>
  <si>
    <t>Heksagram dla opozycji</t>
  </si>
  <si>
    <t>Heksagram oznaczający przeszkodę</t>
  </si>
  <si>
    <t>Heksagram oznaczający wyzwolenie</t>
  </si>
  <si>
    <t>Heksagram na spadek</t>
  </si>
  <si>
    <t>Heksagram dla wzrostu</t>
  </si>
  <si>
    <t>Heksagram dla przełomu</t>
  </si>
  <si>
    <t>Heksagram za przyjście na spotkanie</t>
  </si>
  <si>
    <t>Heksagram do gromadzenia się razem</t>
  </si>
  <si>
    <t>Heksagram do pchania w górę</t>
  </si>
  <si>
    <t>Heksagram oznaczający ucisk</t>
  </si>
  <si>
    <t>Heksagram dla studni</t>
  </si>
  <si>
    <t>Heksagram dla rewolucji</t>
  </si>
  <si>
    <t>Heksagram do kociołka</t>
  </si>
  <si>
    <t>Heksagram na budzący grzmot</t>
  </si>
  <si>
    <t>Heksagram dla nieruchomej góry</t>
  </si>
  <si>
    <t>Heksagram dla rozwoju</t>
  </si>
  <si>
    <t>Heksagram dla wychodzącej za mąż panny</t>
  </si>
  <si>
    <t>Heksagram oznaczający obfitość</t>
  </si>
  <si>
    <t>Heksagram dla wędrowca</t>
  </si>
  <si>
    <t>Heksagram dla delikatnego wiatru</t>
  </si>
  <si>
    <t>Heksagram dla radosnego jeziora</t>
  </si>
  <si>
    <t>Heksagram dla dyspersji</t>
  </si>
  <si>
    <t>Heksagram oznaczający ograniczenie</t>
  </si>
  <si>
    <t>Heksagram dla wewnętrznej prawdy</t>
  </si>
  <si>
    <t>Heksagram dla małej przewagi</t>
  </si>
  <si>
    <t>Heksagram na czas po ukończeniu</t>
  </si>
  <si>
    <t>Heksagram przed ukończeniem</t>
  </si>
  <si>
    <t>Północnoindyjski znak zastępczy</t>
  </si>
  <si>
    <t>Mały znak plus</t>
  </si>
  <si>
    <t>Mały znak równości</t>
  </si>
  <si>
    <t>Znak plus o pełnej szerokości</t>
  </si>
  <si>
    <t>Linia pionowa o pełnej szerokości</t>
  </si>
  <si>
    <t>Tylda o pełnej szerokości</t>
  </si>
  <si>
    <t>Strzałka w lewo o połowie szerokości</t>
  </si>
  <si>
    <t>Strzałka w prawo o połowie szerokości</t>
  </si>
  <si>
    <t>Strzałka w dół o połowie szerokości</t>
  </si>
  <si>
    <t>Białe kółko o połowie szerokości</t>
  </si>
  <si>
    <t>Znak zastępczy obiektu</t>
  </si>
  <si>
    <t>Znak zastępczy</t>
  </si>
  <si>
    <t>Plus</t>
  </si>
  <si>
    <t>Znak równości</t>
  </si>
  <si>
    <t>Linia pionowa</t>
  </si>
  <si>
    <t>Tylda</t>
  </si>
  <si>
    <t>Znak praw autorskich</t>
  </si>
  <si>
    <t>Zarejestrowany znak</t>
  </si>
  <si>
    <t>Znak stopnia</t>
  </si>
  <si>
    <t>Znak mnożenia</t>
  </si>
  <si>
    <t>Znak dzielenia</t>
  </si>
  <si>
    <t>Prawostronny ormiański znak wieczności</t>
  </si>
  <si>
    <t>Tamilski znak roku</t>
  </si>
  <si>
    <t>Tamilski znak debetowy</t>
  </si>
  <si>
    <t>Tamilski znak kredytowy</t>
  </si>
  <si>
    <t>Tamilski znak numeryczny</t>
  </si>
  <si>
    <t>Znak svasti skierowany w prawo</t>
  </si>
  <si>
    <t>Znak svasti skierowany w lewo</t>
  </si>
  <si>
    <t>Znak svasti skierowany w lewo z kropkami</t>
  </si>
  <si>
    <t>Znak Nomisma</t>
  </si>
  <si>
    <t>Symbol Ascia</t>
  </si>
  <si>
    <t>Grecki symbol tau rho</t>
  </si>
  <si>
    <t>Gokart skierowany do góry</t>
  </si>
  <si>
    <t>Gokart skierowany w prawo</t>
  </si>
  <si>
    <t>Figurka z patyczków skierowana w lewo</t>
  </si>
  <si>
    <t>Antena</t>
  </si>
  <si>
    <t>Segment rezystora poziomego</t>
  </si>
  <si>
    <t>Dioda skierowana w lewo</t>
  </si>
  <si>
    <t>Dioda skierowana w prawo</t>
  </si>
  <si>
    <t>Gniazdo</t>
  </si>
  <si>
    <t>Kondensator poziomy</t>
  </si>
  <si>
    <t>Kondensator pionowy</t>
  </si>
  <si>
    <t>Wejścia odwrócone bramki logicznej</t>
  </si>
  <si>
    <t>Odwrócone wyjście bramki logicznej</t>
  </si>
  <si>
    <t>Bufor bramki logicznej</t>
  </si>
  <si>
    <t>Bufor bramki logicznej z odwróconym wejściem</t>
  </si>
  <si>
    <t>Oddzielny kwadrant bloku-1</t>
  </si>
  <si>
    <t>Oddzielny kwadrant bloku-2</t>
  </si>
  <si>
    <t>Oddzielny kwadrant bloku-12</t>
  </si>
  <si>
    <t>Oddzielny kwadrant bloku-3</t>
  </si>
  <si>
    <t>Oddzielny kwadrant bloku-13</t>
  </si>
  <si>
    <t>Oddzielny kwadrant bloku-23</t>
  </si>
  <si>
    <t>Oddzielny kwadrant bloku-123</t>
  </si>
  <si>
    <t>Oddzielny kwadrant bloku-4</t>
  </si>
  <si>
    <t>Oddzielny kwadrant bloku-14</t>
  </si>
  <si>
    <t>Oddzielny kwadrant bloku-24</t>
  </si>
  <si>
    <t>Oddzielny kwadrant bloku-124</t>
  </si>
  <si>
    <t>Oddzielny kwadrant bloku-34</t>
  </si>
  <si>
    <t>Oddzielny kwadrant bloku-134</t>
  </si>
  <si>
    <t>Oddzielny kwadrant bloku-234</t>
  </si>
  <si>
    <t>Oddzielny kwadrant bloku-1234</t>
  </si>
  <si>
    <t>Rzadkie wypełnienie poziome</t>
  </si>
  <si>
    <t>Rzadkie wypełnienie pionowe</t>
  </si>
  <si>
    <t>Ortogonalne wypełnienie krzyżowe</t>
  </si>
  <si>
    <t>Ukośne wypełnienie kreskowane</t>
  </si>
  <si>
    <t>Gęste wypełnienie pionowe</t>
  </si>
  <si>
    <t>Gęste wypełnienie poziome</t>
  </si>
  <si>
    <t>Ramka wypełnienia plamkami-1</t>
  </si>
  <si>
    <t>Ramka wypełnienia plamkami-2</t>
  </si>
  <si>
    <t>Gondola skierowana w lewo</t>
  </si>
  <si>
    <t>Gondola skierowana w prawo</t>
  </si>
  <si>
    <t>Latający spodek z belkami</t>
  </si>
  <si>
    <t>Latający spodek bez belek</t>
  </si>
  <si>
    <t>Obcy potwór z otwartymi szczękami</t>
  </si>
  <si>
    <t>Obcy potwór z zamkniętymi szczękami</t>
  </si>
  <si>
    <t>Obcy pająk przyczajony</t>
  </si>
  <si>
    <t>Obcy potwór krok-1</t>
  </si>
  <si>
    <t>Obcy potwór krok-2</t>
  </si>
  <si>
    <t>Statek rakietowy skierowany w lewo</t>
  </si>
  <si>
    <t>Statek rakietowy skierowany w górę</t>
  </si>
  <si>
    <t>Statek rakietowy skierowany w prawo</t>
  </si>
  <si>
    <t>Statek rakietowy skierowany w dół</t>
  </si>
  <si>
    <t>Górna połowa robota skierowana w lewo</t>
  </si>
  <si>
    <t>Górna połowa robota skierowanego do przodu</t>
  </si>
  <si>
    <t>Górna połowa robota skierowanego w prawo</t>
  </si>
  <si>
    <t>Dolna połowa robota skierowana w lewo</t>
  </si>
  <si>
    <t>Dolna połowa robota skierowanego do przodu</t>
  </si>
  <si>
    <t>Bomba atomowa skierowana w lewo</t>
  </si>
  <si>
    <t>Bomba atomowa skierowana w górę</t>
  </si>
  <si>
    <t>Bomba atomowa skierowana w prawo</t>
  </si>
  <si>
    <t>Bomba atomowa skierowana w dół</t>
  </si>
  <si>
    <t>Grzyb</t>
  </si>
  <si>
    <t>Karabin celujący w górę</t>
  </si>
  <si>
    <t>Fala energii skierowana w lewo</t>
  </si>
  <si>
    <t>Fala energii skierowana w górę</t>
  </si>
  <si>
    <t>Fala energii skierowana w prawo</t>
  </si>
  <si>
    <t>Fala energii skierowana w dół</t>
  </si>
  <si>
    <t>Kwadratowa spirala od góry po prawej</t>
  </si>
  <si>
    <t>Trójkąt w paski skierowany w górę</t>
  </si>
  <si>
    <t>Trójkąt w paski skierowany w dół</t>
  </si>
  <si>
    <t>Drabina pionowa</t>
  </si>
  <si>
    <t>Drabina pozioma</t>
  </si>
  <si>
    <t>Biały lewy dolny wskaźnik</t>
  </si>
  <si>
    <t>Biały prawy dolny wskaźnik</t>
  </si>
  <si>
    <t>Dwa pierścienie ustawione poziomo</t>
  </si>
  <si>
    <t>Kwadrat o czterech przekątnych narożnych</t>
  </si>
  <si>
    <t>Kwadratowa przysłona</t>
  </si>
  <si>
    <t>Linia pionowa z czterema znacznikami osi</t>
  </si>
  <si>
    <t>Linia pozioma z czterema znacznikami osi</t>
  </si>
  <si>
    <t>Ryba skierowana w lewo</t>
  </si>
  <si>
    <t>Ryba skierowana w prawo</t>
  </si>
  <si>
    <t>Trzepoczący ptak</t>
  </si>
  <si>
    <t>Samochód wyścigowy skierowany w lewo</t>
  </si>
  <si>
    <t>Samochód wyścigowy skierowany w górę</t>
  </si>
  <si>
    <t>Samochód wyścigowy skierowany w prawo</t>
  </si>
  <si>
    <t>Samochód wyścigowy skierowany w dół</t>
  </si>
  <si>
    <t>Poziomy samochód wyścigowy</t>
  </si>
  <si>
    <t>Pionowy samochód wyścigowy</t>
  </si>
  <si>
    <t>Gokart pionowy</t>
  </si>
  <si>
    <t>Rakietowy booster skierowany w lewo</t>
  </si>
  <si>
    <t>Rakietowy booster skierowany w prawo</t>
  </si>
  <si>
    <t>Wagonik kolejki górskiej skierowany w lewo</t>
  </si>
  <si>
    <t>Wagonik kolejki górskiej skierowany w prawo</t>
  </si>
  <si>
    <t>Lewa połowa latającego spodka</t>
  </si>
  <si>
    <t>Górna prawa ćwiartka twarzy z otwartymi oczami</t>
  </si>
  <si>
    <t>Górna prawa ćwiartka twarzy z zamkniętymi oczami</t>
  </si>
  <si>
    <t>Dolna lewa ćwiartka twarzy z otwartymi ustami</t>
  </si>
  <si>
    <t>Dolna prawa ćwiartka twarzy z otwartymi ustami</t>
  </si>
  <si>
    <t>Lądownik księżycowy</t>
  </si>
  <si>
    <t>Samolot skierowany w dół</t>
  </si>
  <si>
    <t>Samolot skierowany w lewo</t>
  </si>
  <si>
    <t>Mały samolot skierowany w górę</t>
  </si>
  <si>
    <t>Żaba skierowana w górę</t>
  </si>
  <si>
    <t>Żaba skierowana w dół</t>
  </si>
  <si>
    <t>Ramka wybuchu-1</t>
  </si>
  <si>
    <t>Klatka wybuchu-2</t>
  </si>
  <si>
    <t>Klatka wybuchu-3</t>
  </si>
  <si>
    <t>Dolna połowa i górna połowa białego koła</t>
  </si>
  <si>
    <t>Eksplozja na horyzoncie</t>
  </si>
  <si>
    <t>Biały pionowy prostokąt z poziomym paskiem</t>
  </si>
  <si>
    <t>Lewy górny mały trójkąt skierowany w lewo</t>
  </si>
  <si>
    <t>Lejek</t>
  </si>
  <si>
    <t>Lewa połowa białej elipsy</t>
  </si>
  <si>
    <t>Linia pozioma ze znacznikiem osi</t>
  </si>
  <si>
    <t>Lewa połowa poziomej linii z trzema znacznikami</t>
  </si>
  <si>
    <t>Prawa połowa poziomej linii z trzema znacznikami</t>
  </si>
  <si>
    <t>Linia pozioma z trzema znacznikami osi</t>
  </si>
  <si>
    <t>Dolna połowa pionowej linii z trzema znacznikami</t>
  </si>
  <si>
    <t>Górna połowa pionowej linii z trzema znacznikami osi</t>
  </si>
  <si>
    <t>Linia pionowa z trzema znacznikami osi</t>
  </si>
  <si>
    <t>Oddzielony sekstant blokowy-1</t>
  </si>
  <si>
    <t>Oddzielony sekstant blokowy-2</t>
  </si>
  <si>
    <t>Oddzielony sekstant blokowy-12</t>
  </si>
  <si>
    <t>Oddzielony sekstant blokowy-3</t>
  </si>
  <si>
    <t>Oddzielony sekstant blokowy-13</t>
  </si>
  <si>
    <t>Oddzielony sekstant blokowy-23</t>
  </si>
  <si>
    <t>Oddzielony sekstant blokowy-123</t>
  </si>
  <si>
    <t>Oddzielony sekstant blokowy-4</t>
  </si>
  <si>
    <t>Oddzielony sekstant blokowy-14</t>
  </si>
  <si>
    <t>Sekstant blokowy separowany-24</t>
  </si>
  <si>
    <t>Oddzielony blok sekstant-124</t>
  </si>
  <si>
    <t>Oddzielony sekstant blokowy-34</t>
  </si>
  <si>
    <t>Oddzielony sekstant blokowy-134</t>
  </si>
  <si>
    <t>Oddzielony blok sekstant-234</t>
  </si>
  <si>
    <t>Oddzielony sekstant blokowy-1234</t>
  </si>
  <si>
    <t>Oddzielony sekstant blokowy-5</t>
  </si>
  <si>
    <t>Oddzielony sekstant blokowy-15</t>
  </si>
  <si>
    <t>Oddzielony sekstant blokowy-25</t>
  </si>
  <si>
    <t>Oddzielony sekstant blokowy-125</t>
  </si>
  <si>
    <t>Oddzielony sekstant blokowy-35</t>
  </si>
  <si>
    <t>Oddzielony sekstant blokowy-135</t>
  </si>
  <si>
    <t>Oddzielony sekstant blokowy-235</t>
  </si>
  <si>
    <t>Oddzielony sekstant blokowy-1235</t>
  </si>
  <si>
    <t>Oddzielony sekstant blokowy-45</t>
  </si>
  <si>
    <t>Oddzielony sekstant blokowy-145</t>
  </si>
  <si>
    <t>Oddzielony sekstant blokowy-245</t>
  </si>
  <si>
    <t>Oddzielony sekstant blokowy-1245</t>
  </si>
  <si>
    <t>Oddzielony sekstant blokowy-345</t>
  </si>
  <si>
    <t>Oddzielony sekstant blokowy-1345</t>
  </si>
  <si>
    <t>Oddzielony sekstant blokowy-2345</t>
  </si>
  <si>
    <t>Oddzielony sekstant blokowy-12345</t>
  </si>
  <si>
    <t>Oddzielony sekstant blokowy-6</t>
  </si>
  <si>
    <t>Oddzielony sekstant blokowy-16</t>
  </si>
  <si>
    <t>Sekstant z odseparowanym blokiem-26</t>
  </si>
  <si>
    <t>Oddzielony sekstant blokowy-126</t>
  </si>
  <si>
    <t>Oddzielony sekstant blokowy-36</t>
  </si>
  <si>
    <t>Oddzielony sekstant blokowy-136</t>
  </si>
  <si>
    <t>Oddzielony sekstant blokowy-236</t>
  </si>
  <si>
    <t>Oddzielony sekstant blokowy-1236</t>
  </si>
  <si>
    <t>Oddzielony blok sekstant-46</t>
  </si>
  <si>
    <t>Oddzielony sekstant blokowy-146</t>
  </si>
  <si>
    <t>Oddzielony sekstant blokowy-246</t>
  </si>
  <si>
    <t>Oddzielony sekstant blokowy-1246</t>
  </si>
  <si>
    <t>Oddzielony sekstant blokowy-346</t>
  </si>
  <si>
    <t>Oddzielony sekstant blokowy-1346</t>
  </si>
  <si>
    <t>Oddzielony sekstant blokowy-2346</t>
  </si>
  <si>
    <t>Oddzielony sekstant blokowy-12346</t>
  </si>
  <si>
    <t>Oddzielony sekstant blokowy-56</t>
  </si>
  <si>
    <t>Oddzielony sekstant blokowy-156</t>
  </si>
  <si>
    <t>Oddzielony sekstant blokowy-256</t>
  </si>
  <si>
    <t>Oddzielony sekstant blokowy-1256</t>
  </si>
  <si>
    <t>Oddzielony sekstant blokowy-356</t>
  </si>
  <si>
    <t>Oddzielony sekstant blokowy-1356</t>
  </si>
  <si>
    <t>Oddzielony sekstant blokowy-2356</t>
  </si>
  <si>
    <t>Oddzielony sekstant blokowy-12356</t>
  </si>
  <si>
    <t>Oddzielony sekstant blokowy-456</t>
  </si>
  <si>
    <t>Oddzielony sekstant blokowy-1456</t>
  </si>
  <si>
    <t>Oddzielony sekstant blokowy-2456</t>
  </si>
  <si>
    <t>Oddzielony sekstant blokowy-12456</t>
  </si>
  <si>
    <t>Oddzielony sekstant blokowy-3456</t>
  </si>
  <si>
    <t>Oddzielony sekstant blokowy-13456</t>
  </si>
  <si>
    <t>Oddzielony sekstant blokowy-23456</t>
  </si>
  <si>
    <t>Oddzielony sekstant blokowy-123456</t>
  </si>
  <si>
    <t>Lewy górny szesnasty blok</t>
  </si>
  <si>
    <t>Górny środek po lewej jeden szesnasty blok</t>
  </si>
  <si>
    <t>Górny środek po prawej jeden szesnasty blok</t>
  </si>
  <si>
    <t>Prawy górny szesnasty blok</t>
  </si>
  <si>
    <t>Górny środkowy lewy szesnasty blok</t>
  </si>
  <si>
    <t>Górny środkowy po lewej jeden szesnasty blok</t>
  </si>
  <si>
    <t>Górny, środkowy, po prawy, szesnasty blok</t>
  </si>
  <si>
    <t>Górny środkowy prawy szesnasty blok</t>
  </si>
  <si>
    <t>Dolny środkowy lewy jeden szesnasty blok</t>
  </si>
  <si>
    <t>Dolny środkowy po lewej jeden szesnasty blok</t>
  </si>
  <si>
    <t>Dolny, środkowy, środkowy, po prawy, szesnasty blok</t>
  </si>
  <si>
    <t>Dolny środkowy prawy szesnasty blok</t>
  </si>
  <si>
    <t>Lewy dolny szesnasty blok</t>
  </si>
  <si>
    <t>Dolny środek, po lewej, szesnasty blok</t>
  </si>
  <si>
    <t>Dolny środek, po prawej, szesnasty blok</t>
  </si>
  <si>
    <t>Prawy dolny szesnasty blok</t>
  </si>
  <si>
    <t>W prawo trzy czwarte niżej o jedną czwartą bloku</t>
  </si>
  <si>
    <t>Lewy trzy czwarte niższy o jedną czwartą bloku</t>
  </si>
  <si>
    <t>Dolne trzy ćwiartki pozostawiły jedną ćwiartkę bloku</t>
  </si>
  <si>
    <t>Górne trzy ćwiartki pozostały jedną czwartą bloku</t>
  </si>
  <si>
    <t>Lewa połowa górnego bloku ćwiartki</t>
  </si>
  <si>
    <t>Lewy trzy czwarte górny blok jednej ćwiartki</t>
  </si>
  <si>
    <t>W prawo trzy czwarte górny blok ćwiartki</t>
  </si>
  <si>
    <t>Prawa połowa górnego bloku ćwiartki</t>
  </si>
  <si>
    <t>Pozioma linia zygzakowata</t>
  </si>
  <si>
    <t>Dziurka od klucza</t>
  </si>
  <si>
    <t>Stary komputer osobisty z monitorem w orientacji pionowej</t>
  </si>
  <si>
    <t>daszek w kształcie trójkąta prostokątnego</t>
  </si>
  <si>
    <t>Znamenny neume kryuk</t>
  </si>
  <si>
    <t>Znamenny neume kryuk tikhy</t>
  </si>
  <si>
    <t>Znamenny neume paraklit</t>
  </si>
  <si>
    <t>Znamenny neume dva v chelnu</t>
  </si>
  <si>
    <t>Znamenny neume klyuch</t>
  </si>
  <si>
    <t>Znamenny neume zanozhek</t>
  </si>
  <si>
    <t>Znamenny neume stopitsa</t>
  </si>
  <si>
    <t>Znamenny neume stopitsa s ochkom</t>
  </si>
  <si>
    <t>Znamenny neume perevodka</t>
  </si>
  <si>
    <t>Znamenny neume perevodka nepostoyannaya</t>
  </si>
  <si>
    <t>Znamenny neume stopitsa z sorochya nozhka</t>
  </si>
  <si>
    <t>Znamenny neume chelyustka</t>
  </si>
  <si>
    <t>Znamenny neume palka</t>
  </si>
  <si>
    <t>Znamenny neume zapyataya</t>
  </si>
  <si>
    <t>Znamenny neume golubchik börzy</t>
  </si>
  <si>
    <t>Znamenny neume golubchik tikhy</t>
  </si>
  <si>
    <t>Znamenny neume golubchik mrachny</t>
  </si>
  <si>
    <t>Znamenny neume golubchik svetly</t>
  </si>
  <si>
    <t>Znamenny neume golubchik tresvetly</t>
  </si>
  <si>
    <t>Znamenny neume vrakhiya prostaya</t>
  </si>
  <si>
    <t>Znamenny neume vrakhiya mrachnaya</t>
  </si>
  <si>
    <t>Znamenny neume vrakhiya svetlaya</t>
  </si>
  <si>
    <t>Znamenny neume vrakhiya tresvetlaya</t>
  </si>
  <si>
    <t>Znamenny neume vrakhiya klyuchevaya prostaya</t>
  </si>
  <si>
    <t>Znamenny neume vrakhiya klyuchevaya mrachnaya</t>
  </si>
  <si>
    <t>Znamenny neume vrakhiya klyuchevaya svetlaya</t>
  </si>
  <si>
    <t>Znamenny neume vrakhiya klyuchevaya tresvetlaya</t>
  </si>
  <si>
    <t>Znamenny neume double zapyataya</t>
  </si>
  <si>
    <t>Znamenny neume odwrócony czelyustka</t>
  </si>
  <si>
    <t>Znamenny neume derbitsa</t>
  </si>
  <si>
    <t>Znamenny neume khamilo</t>
  </si>
  <si>
    <t>Znamenny neume chashka</t>
  </si>
  <si>
    <t>Znamenny neume podchashie</t>
  </si>
  <si>
    <t>Znamenny neume skameytsa mrachnaya</t>
  </si>
  <si>
    <t>Znamenny neume skameytsa svetlaya</t>
  </si>
  <si>
    <t>Znamenny neume skameytsa tresvetlaya</t>
  </si>
  <si>
    <t>Znamenny neume skameytsa tikhaya</t>
  </si>
  <si>
    <t>Znamenny neume demestvenny klyuch</t>
  </si>
  <si>
    <t>Znamenny neume skameytsa klyuchevaya svetlaya</t>
  </si>
  <si>
    <t>Znamenny neume skameytsa klyuchenepostoyannaya</t>
  </si>
  <si>
    <t>Znamenny neume skameytsa klyuchevaya tikhaya</t>
  </si>
  <si>
    <t>Znamenny neume skameytsa dvoechelnaya prostaya</t>
  </si>
  <si>
    <t>Znamenny neume skameytsa dvoechelnaya svetlaya</t>
  </si>
  <si>
    <t>Znamenny neume skameytsa dvoechelnaya nepostoyannaya</t>
  </si>
  <si>
    <t>Znamenny neume skameytsa dvoechelnaya klyuchevaya</t>
  </si>
  <si>
    <t>Znamenny neume slozhitie</t>
  </si>
  <si>
    <t>Znamenny neume slozhitie s zapyatoy</t>
  </si>
  <si>
    <t>Znamenny neume slozhitie zakrytoe</t>
  </si>
  <si>
    <t>Znamenny neume slozhitie s kryzhem</t>
  </si>
  <si>
    <t>Znamenny neume kryzh</t>
  </si>
  <si>
    <t>Znamenny neume róg</t>
  </si>
  <si>
    <t>Znamenny neume fita</t>
  </si>
  <si>
    <t>Znamenny neume kobyla</t>
  </si>
  <si>
    <t>Znamenny neume zmeytsa</t>
  </si>
  <si>
    <t>Znamenny neume statya</t>
  </si>
  <si>
    <t>Znamenny neume statya s zapyatoy</t>
  </si>
  <si>
    <t>Znamenny neume statya s kryzhem</t>
  </si>
  <si>
    <t>Znamenny neume statya s zapyatoy i kryzhem</t>
  </si>
  <si>
    <t>Znamenny neume statya s kryzhem i zapyatoy</t>
  </si>
  <si>
    <t>Znamenny neume statya zakrytaya</t>
  </si>
  <si>
    <t>Znamenny neume statya zakrytaya s zapyatoy</t>
  </si>
  <si>
    <t>Znamenny neume statya s rogom</t>
  </si>
  <si>
    <t>Znamenny neume statya s dvumya zapyatymi</t>
  </si>
  <si>
    <t>Znamenny neume statya s zapyatoy i podchashiem</t>
  </si>
  <si>
    <t>Znamenny neume polkulizmy</t>
  </si>
  <si>
    <t>Znamenny neume statya nepostoyannaya</t>
  </si>
  <si>
    <t>Znamenny neume strela prostaya</t>
  </si>
  <si>
    <t>Znamenny neume strela mrachnotikhaya</t>
  </si>
  <si>
    <t>Znamenny neume strela kryzhevaya</t>
  </si>
  <si>
    <t>Znamenny neume strela polupovodnaya</t>
  </si>
  <si>
    <t>Znamenny neume strela povodnaya</t>
  </si>
  <si>
    <t>Znamenny neume strela nepostoyannaya</t>
  </si>
  <si>
    <t>Znamenny neume strela klyuchepovodnaya</t>
  </si>
  <si>
    <t>Znamenny neume strela klyuchenepostoyannaya</t>
  </si>
  <si>
    <t>Znamenny neume strela tikhaya putnaya</t>
  </si>
  <si>
    <t>Znamenny neume strela dvoechelnaya</t>
  </si>
  <si>
    <t>Znamenny neume strela dvoechelnokryzhevaya</t>
  </si>
  <si>
    <t>Znamenny neume strela dvoechelnopovodnaya</t>
  </si>
  <si>
    <t>Znamenny neume strela dvoechelnaya klyuchevaya</t>
  </si>
  <si>
    <t>Znamenny neume strela dvoechelnopovodnaya klyuchevaya</t>
  </si>
  <si>
    <t>Znamenny neume strela gromnaya z pojedynczym zapyataya</t>
  </si>
  <si>
    <t>Znamenny neume strela gromopovodnaya z pojedynczym zapyataya</t>
  </si>
  <si>
    <t>Znamenny neume strela gromnaya</t>
  </si>
  <si>
    <t>Znamenny neume strela gromopovodnaya</t>
  </si>
  <si>
    <t>Znamenny neume strela gromopovodnaya z podwójnym zapyataya</t>
  </si>
  <si>
    <t>Znamenny neume strela gromokryzhevaya</t>
  </si>
  <si>
    <t>Znamenny neume strela gromokryzhevaya povodnaya</t>
  </si>
  <si>
    <t>Znamenny neume mechik</t>
  </si>
  <si>
    <t>Znamenny neume mechik povodny</t>
  </si>
  <si>
    <t>Znamenny neume mechik klyuchevoy</t>
  </si>
  <si>
    <t>Znamenny neume mechik klyuchepovodny</t>
  </si>
  <si>
    <t>Znamenny neume mechik klyuchenepostoyanny</t>
  </si>
  <si>
    <t>Znamenny neume strela tryasoglasnaya</t>
  </si>
  <si>
    <t>Znamenny neume strela tryasopovodnaya</t>
  </si>
  <si>
    <t>Znamenny neume strela tryasostrelnaya</t>
  </si>
  <si>
    <t>Znamenny neume osoka</t>
  </si>
  <si>
    <t>Znamenny neume osoka svetlaya</t>
  </si>
  <si>
    <t>Znamenny neume osoka tresvetlaya</t>
  </si>
  <si>
    <t>Znamenny neume osoka kryukovaya svetlaya</t>
  </si>
  <si>
    <t>Znamenny neume osoka klyuchevaya svetlaya</t>
  </si>
  <si>
    <t>Znamenny neume osoka klyuchevaya nepostoyannaya</t>
  </si>
  <si>
    <t>Znamenny neume strela kryukovaya</t>
  </si>
  <si>
    <t>Znamenny neume strela kryukovaya povodnaya</t>
  </si>
  <si>
    <t>Znamenny neume strela kryukovaya gromnaya z pojedynczym zapyataya</t>
  </si>
  <si>
    <t>Znamenny neume strela kryukovaya gromopovodnaya z pojedynczym zapyataya</t>
  </si>
  <si>
    <t>Znamenny neume strela kryukovaya gromnaya</t>
  </si>
  <si>
    <t>Znamenny neume strela kryukovaya gromopovodnaya</t>
  </si>
  <si>
    <t>Znamenny neume strela kryukovaya gromopovodnaya z podwójnym zapyataya</t>
  </si>
  <si>
    <t>Znamenny neume strela kryukovaya gromokryzhevaya</t>
  </si>
  <si>
    <t>Znamenny neume strela kryukovaya gromokryzhevaya povodnaya</t>
  </si>
  <si>
    <t>Znamenny neume strela kryukovaya tryaska</t>
  </si>
  <si>
    <t>Znamenny neume kufisma</t>
  </si>
  <si>
    <t>Znamenny neume oblako</t>
  </si>
  <si>
    <t>Znamenny neume duda</t>
  </si>
  <si>
    <t>Znamenny neume nemka</t>
  </si>
  <si>
    <t>Znamenny neume pauk</t>
  </si>
  <si>
    <t>Bizantyjski symbol muzyczny psili</t>
  </si>
  <si>
    <t>Bizantyjski symbol muzyczny daseia</t>
  </si>
  <si>
    <t>Bizantyjski symbol muzyczny perispomeni</t>
  </si>
  <si>
    <t>Bizantyjski symbol muzyczny oxeia ekfonitikon</t>
  </si>
  <si>
    <t>Bizantyjski symbol muzyczny oxeia dipli</t>
  </si>
  <si>
    <t>Bizantyjski symbol muzyczny vareia ekfonitikon</t>
  </si>
  <si>
    <t>Bizantyjski symbol muzyczny vareia dipli</t>
  </si>
  <si>
    <t>Bizantyjski symbol muzyczny kathisti</t>
  </si>
  <si>
    <t>Bizantyjski symbol muzyczny syrmatiki</t>
  </si>
  <si>
    <t>Bizantyjski symbol muzyczny paraklitiki</t>
  </si>
  <si>
    <t>Bizantyjski symbol muzyczny ypokrisis</t>
  </si>
  <si>
    <t>Bizantyjski symbol muzyczny ypokrisis dipli</t>
  </si>
  <si>
    <t>Bizantyjski symbol muzyczny kremasti</t>
  </si>
  <si>
    <t>Bizantyjski symbol muzyczny apeso ekfonitikon</t>
  </si>
  <si>
    <t>Bizantyjski symbol muzyczny exo ekfonitikon</t>
  </si>
  <si>
    <t>Bizantyjski symbol muzyczny teleia</t>
  </si>
  <si>
    <t>Bizantyjski symbol muzyczny kentimata</t>
  </si>
  <si>
    <t>Bizantyjski symbol muzyczny apostrofos</t>
  </si>
  <si>
    <t>Bizantyjski symbol muzyczny apostrofos dipli</t>
  </si>
  <si>
    <t>Bizantyjski symbol muzyczny synevma</t>
  </si>
  <si>
    <t>Bizantyjski symbol muzyczny thita</t>
  </si>
  <si>
    <t>Bizantyjski symbol muzyczny oligon archaion</t>
  </si>
  <si>
    <t>Bizantyjski symbol muzyczny archaion gorgony</t>
  </si>
  <si>
    <t>Bizantyjski symbol muzyczny psilon</t>
  </si>
  <si>
    <t>Bizantyjski symbol muzyczny chamilon</t>
  </si>
  <si>
    <t>Bizantyjski symbol muzyczny vathy</t>
  </si>
  <si>
    <t>Bizantyjski symbol muzyczny ison archaion</t>
  </si>
  <si>
    <t>Bizantyjski symbol muzyczny kentima archaion</t>
  </si>
  <si>
    <t>Bizantyjski symbol muzyczny kentimata archaion</t>
  </si>
  <si>
    <t>Bizantyjski symbol muzyczny saximata</t>
  </si>
  <si>
    <t>Bizantyjski symbol muzyczny parichon</t>
  </si>
  <si>
    <t>Bizantyjski symbol muzyczny stavros apodexia</t>
  </si>
  <si>
    <t>Bizantyjski symbol muzyczny oxeiai archaion</t>
  </si>
  <si>
    <t>Bizantyjski symbol muzyczny vareiai archaion</t>
  </si>
  <si>
    <t>Bizantyjski symbol muzyczny apoderma archaion</t>
  </si>
  <si>
    <t>Bizantyjski symbol muzyczny apothema</t>
  </si>
  <si>
    <t>Bizantyjski symbol muzyczny klasma</t>
  </si>
  <si>
    <t>Bizantyjski symbol muzyczny revma</t>
  </si>
  <si>
    <t>Bizantyjski symbol muzyczny piasma archaion</t>
  </si>
  <si>
    <t>Bizantyjski symbol muzyczny tinagma</t>
  </si>
  <si>
    <t>Bizantyjski symbol muzyczny anatrichisma</t>
  </si>
  <si>
    <t>Bizantyjski symbol muzyczny sejsmika</t>
  </si>
  <si>
    <t>Bizantyjski symbol muzyczny synagma archaion</t>
  </si>
  <si>
    <t>Bizantyjski symbol muzyczny synagma meta stavrou</t>
  </si>
  <si>
    <t>Bizantyjski symbol muzyczny archaion oyranisma</t>
  </si>
  <si>
    <t>Bizantyjski symbol muzyczny thema</t>
  </si>
  <si>
    <t>Bizantyjski symbol muzyczny lemoi</t>
  </si>
  <si>
    <t>Bizantyjski symbol muzyczny dyo</t>
  </si>
  <si>
    <t>Bizantyjski symbol muzyczny tria</t>
  </si>
  <si>
    <t>Bizantyjski symbol muzyczny tessera</t>
  </si>
  <si>
    <t>Bizantyjski symbol muzyczny kratimata</t>
  </si>
  <si>
    <t>Bizantyjski symbol muzyczny apeso exo neo</t>
  </si>
  <si>
    <t>Bizantyjski symbol muzyczny fthora archaion</t>
  </si>
  <si>
    <t>Bizantyjski symbol muzyczny imifthora</t>
  </si>
  <si>
    <t>Bizantyjski symbol muzyczny archaion tromikon</t>
  </si>
  <si>
    <t>Bizantyjski symbol muzyczny katava tromikon</t>
  </si>
  <si>
    <t>Bizantyjski symbol muzyczny pelaston</t>
  </si>
  <si>
    <t>Bizantyjski symbol muzyczny psifiston</t>
  </si>
  <si>
    <t>Bizantyjski symbol muzyczny kontevma</t>
  </si>
  <si>
    <t>Bizantyjski symbol muzyczny chorevma archaion</t>
  </si>
  <si>
    <t>Bizantyjski symbol muzyczny rapisma</t>
  </si>
  <si>
    <t>Bizantyjski symbol muzyczny archaion parakalesma</t>
  </si>
  <si>
    <t>Bizantyjski symbol muzyczny paraklitiki archaion</t>
  </si>
  <si>
    <t>Bizantyjski symbol muzyczny ichadin</t>
  </si>
  <si>
    <t>Bizantyjski symbol muzyczny nana</t>
  </si>
  <si>
    <t>Bizantyjski symbol muzyczny petasma</t>
  </si>
  <si>
    <t>Bizantyjski symbol muzyczny kontevma allo</t>
  </si>
  <si>
    <t>Bizantyjski symbol muzyczny tromikon allo</t>
  </si>
  <si>
    <t>Bizantyjski symbol muzyczny straggismata</t>
  </si>
  <si>
    <t>Bizantyjski symbol muzyczny gronthismata</t>
  </si>
  <si>
    <t>Bizantyjski symbol muzyczny ison neo</t>
  </si>
  <si>
    <t>Bizantyjski symbol muzyczny oligon neo</t>
  </si>
  <si>
    <t>Bizantyjski symbol muzyczny oxeia neo</t>
  </si>
  <si>
    <t>Bizantyjski symbol muzyczny petasti</t>
  </si>
  <si>
    <t>Bizantyjski symbol muzyczny koufisma</t>
  </si>
  <si>
    <t>Bizantyjski symbol muzyczny petastokoufisma</t>
  </si>
  <si>
    <t>Bizantyjski symbol muzyczny kratimokoufisma</t>
  </si>
  <si>
    <t>Bizantyjski symbol muzyczny pelaston neo</t>
  </si>
  <si>
    <t>Bizantyjski symbol muzyczny kentimata neo ano</t>
  </si>
  <si>
    <t>Bizantyjski symbol muzyczny kentima neo ano</t>
  </si>
  <si>
    <t>Bizantyjski symbol muzyczny ypsili</t>
  </si>
  <si>
    <t>Bizantyjski symbol muzyczny apostrofos neo</t>
  </si>
  <si>
    <t>Bizantyjski symbol muzyczny apostrofoi syndesmos neo</t>
  </si>
  <si>
    <t>Bizantyjski symbol muzyczny yporroi</t>
  </si>
  <si>
    <t>Bizantyjski symbol muzyczny kratimoyporroon</t>
  </si>
  <si>
    <t>Bizantyjski symbol muzyczny elafron</t>
  </si>
  <si>
    <t>Bizantyjski symbol muzyczny chamili</t>
  </si>
  <si>
    <t>Bizantyjski symbol muzyczny mikron ison</t>
  </si>
  <si>
    <t>Bizantyjski symbol muzyczny vareia neo</t>
  </si>
  <si>
    <t>Bizantyjski symbol muzyczny piasma neo</t>
  </si>
  <si>
    <t>Bizantyjski symbol muzyczny psifiston neo</t>
  </si>
  <si>
    <t>Bizantyjski symbol muzyczny omalon</t>
  </si>
  <si>
    <t>Bizantyjski symbol muzyczny antikenoma</t>
  </si>
  <si>
    <t>Bizantyjski symbol muzyczny lygisma</t>
  </si>
  <si>
    <t>Bizantyjski symbol muzyczny paraklitiki neo</t>
  </si>
  <si>
    <t>Bizantyjski symbol muzyczny parakalesma neo</t>
  </si>
  <si>
    <t>Bizantyjski symbol muzyczny eteron parakalesma</t>
  </si>
  <si>
    <t>Bizantyjski symbol muzyczny kylisma</t>
  </si>
  <si>
    <t>Bizantyjski symbol muzyczny antikenokylisma</t>
  </si>
  <si>
    <t>Bizantyjski symbol muzyczny tromikon neo</t>
  </si>
  <si>
    <t>Bizantyjski symbol muzyczny ekstrepton</t>
  </si>
  <si>
    <t>Bizantyjski symbol muzyczny synagma neo</t>
  </si>
  <si>
    <t>Bizantyjski symbol muzyczny syrma</t>
  </si>
  <si>
    <t>Bizantyjski symbol muzyczny chorevma neo</t>
  </si>
  <si>
    <t>Bizantyjski symbol muzyczny epegerma</t>
  </si>
  <si>
    <t>Bizantyjski symbol muzyczny seisma neo</t>
  </si>
  <si>
    <t>Bizantyjski symbol muzyczny xiron klasma</t>
  </si>
  <si>
    <t>Bizantyjski symbol muzyczny tromikopsifiston</t>
  </si>
  <si>
    <t>Bizantyjski symbol muzyczny psifistolygisma</t>
  </si>
  <si>
    <t>Bizantyjski symbol muzyczny tromikolygisma</t>
  </si>
  <si>
    <t>Bizantyjski symbol muzyczny tromikoparakalesma</t>
  </si>
  <si>
    <t>Bizantyjski symbol muzyczny psifistoparakalesma</t>
  </si>
  <si>
    <t>Bizantyjski symbol muzyczny tromikosynagma</t>
  </si>
  <si>
    <t>Bizantyjski symbol muzyczny psifistosynagma</t>
  </si>
  <si>
    <t>Bizantyjski symbol muzyczny gorgosyntheton</t>
  </si>
  <si>
    <t>Bizantyjski symbol muzyczny argosyntheton</t>
  </si>
  <si>
    <t>Bizantyjski symbol muzyczny eteron argosyntheton</t>
  </si>
  <si>
    <t>Bizantyjski symbol muzyczny oyranisma neo</t>
  </si>
  <si>
    <t>Bizantyjski symbol muzyczny thematismos eso</t>
  </si>
  <si>
    <t>Bizantyjski symbol muzyczny thematismos exo</t>
  </si>
  <si>
    <t>Bizantyjski symbol muzyczny thema aploun</t>
  </si>
  <si>
    <t>Bizantyjski symbol muzyczny thes kai apothes</t>
  </si>
  <si>
    <t>Bizantyjski symbol muzyczny katavasma</t>
  </si>
  <si>
    <t>Bizantyjski symbol muzyczny endofonon</t>
  </si>
  <si>
    <t>Bizantyjski symbol muzyczny yfen kato</t>
  </si>
  <si>
    <t>Bizantyjski symbol muzyczny yfen ano</t>
  </si>
  <si>
    <t>Bizantyjski symbol muzyczny stavros</t>
  </si>
  <si>
    <t>Bizantyjski symbol muzyczny klasma ano</t>
  </si>
  <si>
    <t>Bizantyjski symbol muzyczny dipli archaion</t>
  </si>
  <si>
    <t>Bizantyjski symbol muzyczny kratima archaion</t>
  </si>
  <si>
    <t>Bizantyjski symbol muzyczny kratima allo</t>
  </si>
  <si>
    <t>Bizantyjski symbol muzyczny kratima neo</t>
  </si>
  <si>
    <t>Bizantyjski symbol muzyczny apoderma neo</t>
  </si>
  <si>
    <t>Bizantyjski symbol muzyczny apli</t>
  </si>
  <si>
    <t>Bizantyjski symbol muzyczny dipli</t>
  </si>
  <si>
    <t>Bizantyjski symbol muzyczny tripli</t>
  </si>
  <si>
    <t>Bizantyjski symbol muzyczny tetrapli</t>
  </si>
  <si>
    <t>Bizantyjski symbol muzyczny koronis</t>
  </si>
  <si>
    <t>Bizantyjski symbol muzyczny leimma enos chronou</t>
  </si>
  <si>
    <t>Bizantyjski symbol muzyczny leimma dyo chronon</t>
  </si>
  <si>
    <t>Bizantyjski symbol muzyczny leimma trion chronon</t>
  </si>
  <si>
    <t>Bizantyjski symbol muzyczny leimma tessaron chronon</t>
  </si>
  <si>
    <t>Bizantyjski symbol muzyczny leimma imiseos chronou</t>
  </si>
  <si>
    <t>Bizantyjski symbol muzyczny gorgona neo ano</t>
  </si>
  <si>
    <t>Bizantyjski symbol muzyczny gorgona parestigmenon aristera</t>
  </si>
  <si>
    <t>Bizantyjski symbol muzyczny gorgona parestigmenon dexia</t>
  </si>
  <si>
    <t>Bizantyjski symbol muzyczny digorgon</t>
  </si>
  <si>
    <t>Bizantyjski symbol muzyczny digorgon parestigmenon aristera kato</t>
  </si>
  <si>
    <t>Bizantyjski symbol muzyczny digorgon parestigmenon aristera ano</t>
  </si>
  <si>
    <t>Bizantyjski symbol muzyczny digorgon parestigmenon dexia</t>
  </si>
  <si>
    <t>Bizantyjski symbol muzyczny trigorgon</t>
  </si>
  <si>
    <t>Bizantyjski symbol muzyczny argon</t>
  </si>
  <si>
    <t>Bizantyjski symbol muzyczny imidiargon</t>
  </si>
  <si>
    <t>Bizantyjski symbol muzyczny diargon</t>
  </si>
  <si>
    <t>Bizantyjski symbol muzyczny agogi poli argi</t>
  </si>
  <si>
    <t>Bizantyjski symbol muzyczny agogi argoteri</t>
  </si>
  <si>
    <t>Bizantyjski symbol muzyczny agogi argi</t>
  </si>
  <si>
    <t>Bizantyjski symbol muzyczny agogi metria</t>
  </si>
  <si>
    <t>Bizantyjski symbol muzyczny agogi mesi</t>
  </si>
  <si>
    <t>Bizantyjski symbol muzyczny agogi gorgi</t>
  </si>
  <si>
    <t>Bizantyjski symbol muzyczny agogi gorgoteri</t>
  </si>
  <si>
    <t>Bizantyjski symbol muzyczny agogi poli gorgi</t>
  </si>
  <si>
    <t>Bizantyjski symbol muzyczny martyria protos ichos</t>
  </si>
  <si>
    <t>Bizantyjski symbol muzyczny martyria alli protos ichos</t>
  </si>
  <si>
    <t>Bizantyjski symbol muzyczny martyria deyteros ichos</t>
  </si>
  <si>
    <t>Bizantyjski symbol muzyczny martyria alli deyteros ichos</t>
  </si>
  <si>
    <t>Bizantyjski symbol muzyczny martyria tritos ichos</t>
  </si>
  <si>
    <t>Bizantyjski symbol muzyczny martyria trifonias</t>
  </si>
  <si>
    <t>Bizantyjski symbol muzyczny martyria tetartos ichos</t>
  </si>
  <si>
    <t>Bizantyjski symbol muzyczny martyria tetartos legetos ichos</t>
  </si>
  <si>
    <t>Bizantyjski symbol muzyczny martyria legetos ichos</t>
  </si>
  <si>
    <t>Bizantyjski symbol muzyczny martyria plagios ichos</t>
  </si>
  <si>
    <t>Bizantyjski symbol muzyczny isakia telous ichimatos</t>
  </si>
  <si>
    <t>Bizantyjski symbol muzyczny apostrofoi telous ichimatos</t>
  </si>
  <si>
    <t>Bizantyjski symbol muzyczny fanerosis tetrafonias</t>
  </si>
  <si>
    <t>Bizantyjski symbol muzyczny fanerosis monofonias</t>
  </si>
  <si>
    <t>Bizantyjski symbol muzyczny fanerosis difonias</t>
  </si>
  <si>
    <t>Bizantyjski symbol muzyczny martyria varys ichos</t>
  </si>
  <si>
    <t>Bizantyjski symbol muzyczny martyria protovarys ichos</t>
  </si>
  <si>
    <t>Bizantyjski symbol muzyczny martyria plagios tetartos ichos</t>
  </si>
  <si>
    <t>Bizantyjski symbol muzyczny gorthmikon n aploun</t>
  </si>
  <si>
    <t>Bizantyjski symbol muzyczny gorthmikon n diploun</t>
  </si>
  <si>
    <t>Bizantyjski symbol muzyczny enarxis kai fthora vou</t>
  </si>
  <si>
    <t>Bizantyjski symbol muzyczny imifonon</t>
  </si>
  <si>
    <t>Bizantyjski symbol muzyczny imifthoron</t>
  </si>
  <si>
    <t>Bizantyjski symbol muzyczny fthora archaion deyterou ichou</t>
  </si>
  <si>
    <t>Bizantyjski symbol muzyczny fthora diatoniki pa</t>
  </si>
  <si>
    <t>Bizantyjski symbol muzyczny fthora diatoniki nana</t>
  </si>
  <si>
    <t>Bizantyjski symbol muzyczny fthora naos ichos</t>
  </si>
  <si>
    <t>Bizantyjski symbol muzyczny fthora diatoniki di</t>
  </si>
  <si>
    <t>Bizantyjski symbol muzyczny fthora skliron diatonon di</t>
  </si>
  <si>
    <t>Bizantyjski symbol muzyczny fthora diatoniki ke</t>
  </si>
  <si>
    <t>Bizantyjski symbol muzyczny fthora diatoniki zo</t>
  </si>
  <si>
    <t>Bizantyjski symbol muzyczny fthora diatoniki ni kato</t>
  </si>
  <si>
    <t>Bizantyjski symbol muzyczny fthora diatoniki ni ano</t>
  </si>
  <si>
    <t>Bizantyjski symbol muzyczny fthora malakon chroma difonias</t>
  </si>
  <si>
    <t>Bizantyjski symbol muzyczny fthora malakon chroma monofonie</t>
  </si>
  <si>
    <t>Bizantyjski symbol muzyczny fhtora skliron chroma vasis</t>
  </si>
  <si>
    <t>Bizantyjski symbol muzyczny fthora skliron chroma synafi</t>
  </si>
  <si>
    <t>Bizantyjski symbol muzyczny fthora nenano</t>
  </si>
  <si>
    <t>Bizantyjski symbol muzyczny chroa zygos</t>
  </si>
  <si>
    <t>Bizantyjski symbol muzyczny chroa kliton</t>
  </si>
  <si>
    <t>Bizantyjski symbol muzyczny chroa spathi</t>
  </si>
  <si>
    <t>Bizantyjski symbol muzyczny fthora i yfesis tetartimorion</t>
  </si>
  <si>
    <t>Bizantyjski symbol muzyczny fthora enarmonios antifonia</t>
  </si>
  <si>
    <t>Bizantyjski symbol muzyczny yfesis tritimorion</t>
  </si>
  <si>
    <t>Bizantyjski symbol muzyczny diesis tritimorion</t>
  </si>
  <si>
    <t>Bizantyjski symbol muzyczny diesis tetartimorion</t>
  </si>
  <si>
    <t>Bizantyjski symbol muzyczny diesis apli dyo dodekata</t>
  </si>
  <si>
    <t>Bizantyjski symbol muzyczny diesis monogrammos tessera dodekata</t>
  </si>
  <si>
    <t>Bizantyjski symbol muzyczny diesis digrammos ex dodekata</t>
  </si>
  <si>
    <t>Bizantyjski symbol muzyczny diesis trigrammos okto dodekata</t>
  </si>
  <si>
    <t>Bizantyjski symbol muzyczny yfesis apli dyo dodekata</t>
  </si>
  <si>
    <t>Bizantyjski symbol muzyczny yfesis monogrammos tessera dodekata</t>
  </si>
  <si>
    <t>Bizantyjski symbol muzyczny yfesis digrammos ex dodekata</t>
  </si>
  <si>
    <t>Bizantyjski symbol muzyczny yfesis trigrammos okto dodekata</t>
  </si>
  <si>
    <t>Bizantyjski symbol muzyczny geniki diesis</t>
  </si>
  <si>
    <t>Bizantyjski symbol muzyczny geniki yfesis</t>
  </si>
  <si>
    <t>Bizantyjski symbol muzyczny diastoli apli mikri</t>
  </si>
  <si>
    <t>Bizantyjski symbol muzyczny diastoli apli megali</t>
  </si>
  <si>
    <t>Bizantyjski symbol muzyczny diastoli dipli</t>
  </si>
  <si>
    <t>Bizantyjski symbol muzyczny diastoli theseos</t>
  </si>
  <si>
    <t>Bizantyjski symbol muzyczny simansis theseos</t>
  </si>
  <si>
    <t>Bizantyjski symbol muzyczny simansis theseos disimou</t>
  </si>
  <si>
    <t>Bizantyjski symbol muzyczny simansis theseos trisimou</t>
  </si>
  <si>
    <t>Bizantyjski symbol muzyczny simansis theseos tetrasimou</t>
  </si>
  <si>
    <t>Bizantyjski symbol muzyczny simansis arseos</t>
  </si>
  <si>
    <t>Bizantyjski symbol muzyczny simansis arseos disimou</t>
  </si>
  <si>
    <t>Bizantyjski symbol muzyczny simansis arseos trisimou</t>
  </si>
  <si>
    <t>Bizantyjski symbol muzyczny simansis arseos tetrasimou</t>
  </si>
  <si>
    <t>Bizantyjski symbol muzyczny digramma gg</t>
  </si>
  <si>
    <t>Bizantyjski symbol muzyczny diftoggos ou</t>
  </si>
  <si>
    <t>Stygmat bizantyjskiego symbolu muzycznego</t>
  </si>
  <si>
    <t>Bizantyjski symbol muzyczny arktiko pa</t>
  </si>
  <si>
    <t>Bizantyjski symbol muzyczny arktiko vou</t>
  </si>
  <si>
    <t>Bizantyjski symbol muzyczny arktiko ga</t>
  </si>
  <si>
    <t>Bizantyjski symbol muzyczny arktiko di</t>
  </si>
  <si>
    <t>Bizantyjski symbol muzyczny arktiko ke</t>
  </si>
  <si>
    <t>Bizantyjski symbol muzyczny arktiko zo</t>
  </si>
  <si>
    <t>Bizantyjski symbol muzyczny arktiko ni</t>
  </si>
  <si>
    <t>Bizantyjski symbol muzyczny kentimata neo meso</t>
  </si>
  <si>
    <t>Bizantyjski symbol muzyczny kentima neo meso</t>
  </si>
  <si>
    <t>Bizantyjski symbol muzyczny kentimata neo kato</t>
  </si>
  <si>
    <t>Bizantyjski symbol muzyczny kentima neo kato</t>
  </si>
  <si>
    <t>Bizantyjski symbol muzyczny klasma kato</t>
  </si>
  <si>
    <t>Bizantyjski symbol muzyczny gorgon neo kato</t>
  </si>
  <si>
    <t>Symbol muzyczny pojedyncza kreska</t>
  </si>
  <si>
    <t>Symbol muzyczny podwójna kreska</t>
  </si>
  <si>
    <t>Symbol muzyczny końcowa linia kreskowa</t>
  </si>
  <si>
    <t>Symbol muzyczny odwrócona ostatnia linia kreskowa</t>
  </si>
  <si>
    <t>Symbol muzyczny przerywana linia kreskowana</t>
  </si>
  <si>
    <t>Symbol muzyczny: krótka linia kreskowa</t>
  </si>
  <si>
    <t>Symbol muzyczny lewy znak powtórzenia</t>
  </si>
  <si>
    <t>Symbol muzyczny prawy znak powtórzenia</t>
  </si>
  <si>
    <t>Symbol muzyczny powtarza kropki</t>
  </si>
  <si>
    <t>Symbol muzyczny dal segno</t>
  </si>
  <si>
    <t>Muzyczny symbol da capo</t>
  </si>
  <si>
    <t>Symbol muzyczny segno</t>
  </si>
  <si>
    <t>Symbol muzyczny koda</t>
  </si>
  <si>
    <t>Symbol muzyczny powtórzony rysunek-1</t>
  </si>
  <si>
    <t>Symbol muzyczny powtórzony rysunek-2</t>
  </si>
  <si>
    <t>Symbol muzyczny powtórzony cyfra-3</t>
  </si>
  <si>
    <t>Symbol muzyczny fermata</t>
  </si>
  <si>
    <t>Symbol muzyczny fermata poniżej</t>
  </si>
  <si>
    <t>Symbol muzyczny znak oddechu</t>
  </si>
  <si>
    <t>Symbol muzyczny cezura</t>
  </si>
  <si>
    <t>Klamra symbolu muzycznego</t>
  </si>
  <si>
    <t>Nawias symboli muzycznych</t>
  </si>
  <si>
    <t>Symbol muzyczny jednowierszowa pięciolinia</t>
  </si>
  <si>
    <t>Symbol muzyczny dwuliniowa laska</t>
  </si>
  <si>
    <t>Symbol muzyczny trzyliniowa laska</t>
  </si>
  <si>
    <t>Symbol muzyczny czteroliniowa laska</t>
  </si>
  <si>
    <t>Symbol muzyczny pięcioliniowa laska</t>
  </si>
  <si>
    <t>Symbol muzyczny sześcioliniowa pięciolinia</t>
  </si>
  <si>
    <t>Symbol muzyczny sześciostrunowa podstrunnica</t>
  </si>
  <si>
    <t>Symbol muzyczny: czterostrunowa podstrunnica</t>
  </si>
  <si>
    <t>Symbol muzyczny g clef</t>
  </si>
  <si>
    <t>Symbol muzyczny g clef ottava alta</t>
  </si>
  <si>
    <t>Symbol muzyczny g clef ottava bassa</t>
  </si>
  <si>
    <t>Symbol muzyczny c klucz wiolinowy</t>
  </si>
  <si>
    <t>Symbol muzyczny f clef</t>
  </si>
  <si>
    <t>Symbol muzyczny f clef ottava alta</t>
  </si>
  <si>
    <t>Symbol muzyczny f clef ottava bassa</t>
  </si>
  <si>
    <t>Symbol muzyczny klucz perkusyjny-1</t>
  </si>
  <si>
    <t>Symbol muzyczny klucz bębnowy-2</t>
  </si>
  <si>
    <t>Symbol muzyczny wielokrotny miara pauza</t>
  </si>
  <si>
    <t>Symbol muzyczny podwójnie ostry</t>
  </si>
  <si>
    <t>Symbol muzyczny podwójnie płaski</t>
  </si>
  <si>
    <t>Symbol muzyczny płasko do góry</t>
  </si>
  <si>
    <t>Symbol muzyczny płasko w dół</t>
  </si>
  <si>
    <t>Symbol muzyczny naturalny w górę</t>
  </si>
  <si>
    <t>Symbol muzyczny naturalny puch</t>
  </si>
  <si>
    <t>Symbol muzyczny ostry w górę</t>
  </si>
  <si>
    <t>Symbol muzyczny ostry w dół</t>
  </si>
  <si>
    <t>Symbol muzyczny ćwierć tonu ostry</t>
  </si>
  <si>
    <t>Symbol muzyczny ćwierćton płaski</t>
  </si>
  <si>
    <t>Symbol muzyczny wspólny czas</t>
  </si>
  <si>
    <t>Czas przecięcia symbolu muzycznego</t>
  </si>
  <si>
    <t>Symbol muzyczny ottava alta</t>
  </si>
  <si>
    <t>Symbol muzyczny ottava bassa</t>
  </si>
  <si>
    <t>Symbol muzyczny quindicesima alta</t>
  </si>
  <si>
    <t>Symbol muzyczny quindicesima bassa</t>
  </si>
  <si>
    <t>Symbol muzyczny multi rest</t>
  </si>
  <si>
    <t>Symbol muzyczny cała reszta</t>
  </si>
  <si>
    <t>Symbol muzyczny półpauza</t>
  </si>
  <si>
    <t>Symbol muzyczny ćwiartka odpoczynku</t>
  </si>
  <si>
    <t>Symbol muzyczny ósmego odpoczynku</t>
  </si>
  <si>
    <t>Symbol muzyczny szesnasta pauza</t>
  </si>
  <si>
    <t>Symbol muzyczny trzydziesty sekundowy odpoczynek</t>
  </si>
  <si>
    <t>Symbol muzyczny sześćdziesiąty czwarty pauza</t>
  </si>
  <si>
    <t>Symbol muzyczny sto dwudziesty ósmy spoczynek</t>
  </si>
  <si>
    <t>Symbol muzyczny x głowica nuty</t>
  </si>
  <si>
    <t>Symbol muzyczny plus nagłówek</t>
  </si>
  <si>
    <t>Symbol muzyczny okrąg x nuta</t>
  </si>
  <si>
    <t>Symbol muzyczny kwadratowy nagłówek biały</t>
  </si>
  <si>
    <t>Symbol muzyczny kwadratowy nagłówek nuty</t>
  </si>
  <si>
    <t>Trójkąt symbolu muzycznego nuta do góry biała</t>
  </si>
  <si>
    <t>Symbol muzyczny trójkąt nuta do góry</t>
  </si>
  <si>
    <t>Trójkąt symbolu muzycznego nuta lewa biała</t>
  </si>
  <si>
    <t>Symbol muzyczny trójkąt nuta nuta lewa</t>
  </si>
  <si>
    <t>Symbol muzyczny trójkąt nuta głowica prawa biała</t>
  </si>
  <si>
    <t>Symbol muzyczny trójkąt nuta nuta prawa</t>
  </si>
  <si>
    <t>Trójkąt symbolu muzycznego nuta w dół biała</t>
  </si>
  <si>
    <t>Trójkąt symbolu muzycznego nuta w dół</t>
  </si>
  <si>
    <t>Symbol muzyczny trójkąt nuta głowa do góry prawy biały</t>
  </si>
  <si>
    <t>Symbol muzyczny trójkąt nuta głowa do góry prawy</t>
  </si>
  <si>
    <t>Symbol muzyczny księżyc nuta biały</t>
  </si>
  <si>
    <t>Symbol muzyczny księżyc nuta</t>
  </si>
  <si>
    <t>Symbol muzyczny trójkątny okrągły nagłówek w dół biały</t>
  </si>
  <si>
    <t>Symbol muzyczny trójkątny okrągły dźwięk w dół</t>
  </si>
  <si>
    <t>Symbol muzyczny w nawiasie nutowym</t>
  </si>
  <si>
    <t>Symbol muzyczny pusta nuta</t>
  </si>
  <si>
    <t>Symbol muzyczny nuta nuta</t>
  </si>
  <si>
    <t>Symbol muzyczny null notehead</t>
  </si>
  <si>
    <t>Zestaw symboli muzycznych nagłówek nuty biały</t>
  </si>
  <si>
    <t>Muzyczny zestaw symboli nutowych</t>
  </si>
  <si>
    <t>Symbol muzyczny breve</t>
  </si>
  <si>
    <t>Symbol muzyczny cała nuta</t>
  </si>
  <si>
    <t>Symbol muzyczny półnuta</t>
  </si>
  <si>
    <t>Ćwierćnuta symbolu muzycznego</t>
  </si>
  <si>
    <t>Symbol muzyczny ósemka nuta</t>
  </si>
  <si>
    <t>Symbol muzyczny szesnasta nuta</t>
  </si>
  <si>
    <t>Symbol muzyczny trzydziesta sekunda nuta</t>
  </si>
  <si>
    <t>Symbol muzyczny sześćdziesiąta czwarta nuta</t>
  </si>
  <si>
    <t>Symbol muzyczny sto dwudziesta ósma nuta</t>
  </si>
  <si>
    <t>Symbol muzyczny palcowane tremolo-1</t>
  </si>
  <si>
    <t>Symbol muzyczny palcowany tremolo-2</t>
  </si>
  <si>
    <t>Symbol muzyczny palcowany tremolo-3</t>
  </si>
  <si>
    <t>Symbol muzyczny arpeggiato w górę</t>
  </si>
  <si>
    <t>Symbol muzyczny arpeggiato w dół</t>
  </si>
  <si>
    <t>Symbol muzyczny rinforzando</t>
  </si>
  <si>
    <t>Symbol muzyczny subito</t>
  </si>
  <si>
    <t>Symbol muzyczny z</t>
  </si>
  <si>
    <t>Pianino z symbolem muzycznym</t>
  </si>
  <si>
    <t>Symbol muzyczny mezzo</t>
  </si>
  <si>
    <t>Symbol muzyczny forte</t>
  </si>
  <si>
    <t>Symbol muzyczny crescendo</t>
  </si>
  <si>
    <t>Symbol muzyczny decrescendo</t>
  </si>
  <si>
    <t>Ukośnik nuty z symbolem muzycznym</t>
  </si>
  <si>
    <t>Nuta łaski symbolu muzycznego bez ukośnika</t>
  </si>
  <si>
    <t>Symbol muzyczny tr</t>
  </si>
  <si>
    <t>Obrót symbolu muzycznego</t>
  </si>
  <si>
    <t>Odwrócony obrót symbolu muzycznego</t>
  </si>
  <si>
    <t>Symbol muzyczny zamienia się w ukośnik</t>
  </si>
  <si>
    <t>Pojawia się symbol muzyczny</t>
  </si>
  <si>
    <t>Symbol muzyczny ornament stroke-1</t>
  </si>
  <si>
    <t>Symbol muzyczny ornament stroke-2</t>
  </si>
  <si>
    <t>Symbol muzyczny ornament stroke-3</t>
  </si>
  <si>
    <t>Symbol muzyczny ornament stroke-4</t>
  </si>
  <si>
    <t>Symbol muzyczny ornament stroke-5</t>
  </si>
  <si>
    <t>Symbol muzyczny ornament stroke-6</t>
  </si>
  <si>
    <t>Symbol muzyczny ornament stroke-7</t>
  </si>
  <si>
    <t>Symbol muzyczny ornament stroke-8</t>
  </si>
  <si>
    <t>Symbol muzyczny ornament stroke-9</t>
  </si>
  <si>
    <t>Symbol muzyczny ornament stroke-10</t>
  </si>
  <si>
    <t>Symbol muzyczny ornament stroke-11</t>
  </si>
  <si>
    <t>Symbol muzyczny hauptstimme</t>
  </si>
  <si>
    <t>Muzyczny symbol nebenstimme</t>
  </si>
  <si>
    <t>Muzyczny symbol końca stymulantu</t>
  </si>
  <si>
    <t>Znak muzyczny ukośnik stopnia</t>
  </si>
  <si>
    <t>Symbol muzyczny znak pedału</t>
  </si>
  <si>
    <t>Znak pedału symbolu muzycznego</t>
  </si>
  <si>
    <t>Symbol muzyczny znak połowy pedału</t>
  </si>
  <si>
    <t>Symbol muzyczny glissando w górę</t>
  </si>
  <si>
    <t>Symbol muzyczny glissando w dół</t>
  </si>
  <si>
    <t>Symbol muzyczny z paznokciami</t>
  </si>
  <si>
    <t>Symbol muzyczny wilgotny</t>
  </si>
  <si>
    <t>Symbol muzyczny zwilż wszystko</t>
  </si>
  <si>
    <t>Maksima symboli muzycznych</t>
  </si>
  <si>
    <t>Symbol muzyczny longa</t>
  </si>
  <si>
    <t>Symbol muzyczny brevis</t>
  </si>
  <si>
    <t>Symbol muzyczny semibrevis biały</t>
  </si>
  <si>
    <t>Symbol muzyczny semibrevis</t>
  </si>
  <si>
    <t>Minima symboli muzycznych</t>
  </si>
  <si>
    <t>Symbol muzyczny semiminima biały</t>
  </si>
  <si>
    <t>Symbol muzyczny semiminima</t>
  </si>
  <si>
    <t>Symbol muzyczny fusa biały</t>
  </si>
  <si>
    <t>Symbol muzyczny fusa</t>
  </si>
  <si>
    <t>Symbol muzyczny longa perfecta rest</t>
  </si>
  <si>
    <t>Symbol muzyczny longa imperfecta rest</t>
  </si>
  <si>
    <t>Symbol muzyczny brevis rest</t>
  </si>
  <si>
    <t>Symbol muzyczny półbrevis rest</t>
  </si>
  <si>
    <t>Minimalny spoczynek symboli muzycznych</t>
  </si>
  <si>
    <t>Symbol muzyczny półminima pauza</t>
  </si>
  <si>
    <t>Symbol muzyczny tempus perfectum cum prolatione perfecta</t>
  </si>
  <si>
    <t>Symbol muzyczny tempus perfectum cum prolatione imperfecta</t>
  </si>
  <si>
    <t>Symbol muzyczny tempus perfectum cum prolatione perfecta dirobtion-1</t>
  </si>
  <si>
    <t>Symbol muzyczny tempus imperfectum cum prolatione perfecta</t>
  </si>
  <si>
    <t>Symbol muzyczny tempus imperfectum cum prolatione imperfecta</t>
  </si>
  <si>
    <t>Symbol muzyczny tempus imperfectum cum prolatione imperfecta dilumion-1</t>
  </si>
  <si>
    <t>Symbol muzyczny tempus imperfectum cum prolatione imperfecta dilumion-2</t>
  </si>
  <si>
    <t>Symbol muzyczny tempus imperfectum cum prolatione imperfecta dilumion-3</t>
  </si>
  <si>
    <t>Symbol muzyczny croix</t>
  </si>
  <si>
    <t>Symbol muzyczny klucz gregoriański c</t>
  </si>
  <si>
    <t>Symbol muzyczny klucz gregoriański</t>
  </si>
  <si>
    <t>Symbol muzyczny kwadrat b</t>
  </si>
  <si>
    <t>Symbol muzyczny virga</t>
  </si>
  <si>
    <t>Symbol muzyczny podatus</t>
  </si>
  <si>
    <t>Symbol muzyczny clivis</t>
  </si>
  <si>
    <t>Symbol muzyczny scandicus</t>
  </si>
  <si>
    <t>Muzyczny symbol kulminacyjny</t>
  </si>
  <si>
    <t>Symbol muzyczny torculus</t>
  </si>
  <si>
    <t>Symbol muzyczny porrectus</t>
  </si>
  <si>
    <t>Symbol muzyczny porrectus flexus</t>
  </si>
  <si>
    <t>Symbol muzyczny scandicus flexus</t>
  </si>
  <si>
    <t>Symbol muzyczny torculus resupinus</t>
  </si>
  <si>
    <t>Symbol muzyczny pes subpunctis</t>
  </si>
  <si>
    <t>Symbol muzyczny kijowski c clef</t>
  </si>
  <si>
    <t>Symbol muzyczny kijowski koniec utworu</t>
  </si>
  <si>
    <t>Symbol muzyczny kijowski nuta końcowa</t>
  </si>
  <si>
    <t>Symbol muzyczny kijowski znak recytatywu</t>
  </si>
  <si>
    <t>Symbol muzyczny kijowski cała nuta</t>
  </si>
  <si>
    <t>Symbol muzyczny kijowska pół nuty</t>
  </si>
  <si>
    <t>Symbol muzyczny kijowska ćwierćnuta rdzeń w dół</t>
  </si>
  <si>
    <t>Symbol muzyczny ćwiartka nuty kijowskiej</t>
  </si>
  <si>
    <t>Symbol muzyczny kijów ósemka nuta w dół</t>
  </si>
  <si>
    <t>Symbol muzyczny kijowska ósemka nuta do góry</t>
  </si>
  <si>
    <t>Symbol muzyczny kijowski znak płaski</t>
  </si>
  <si>
    <t>Symbol muzyczny sori</t>
  </si>
  <si>
    <t>Symbol muzyczny koron</t>
  </si>
  <si>
    <t>Grecki symbol notacji wokalnej-1</t>
  </si>
  <si>
    <t>Grecka notacja wokalna symbol-2</t>
  </si>
  <si>
    <t>Grecka notacja wokalna symbol-3</t>
  </si>
  <si>
    <t>Grecki symbol notacji wokalnej-4</t>
  </si>
  <si>
    <t>Grecka notacja wokalna symbol-5</t>
  </si>
  <si>
    <t>Grecki symbol notacji wokalnej-6</t>
  </si>
  <si>
    <t>Grecki symbol notacji wokalnej-7</t>
  </si>
  <si>
    <t>Grecki symbol notacji wokalnej-8</t>
  </si>
  <si>
    <t>Grecki symbol notacji wokalnej-9</t>
  </si>
  <si>
    <t>Grecki symbol notacji wokalnej-10</t>
  </si>
  <si>
    <t>Grecki symbol notacji wokalnej-11</t>
  </si>
  <si>
    <t>Grecka notacja wokalna symbol-12</t>
  </si>
  <si>
    <t>Grecki symbol notacji wokalnej-13</t>
  </si>
  <si>
    <t>Grecki symbol notacji wokalnej-14</t>
  </si>
  <si>
    <t>Grecka notacja wokalna symbol-15</t>
  </si>
  <si>
    <t>Grecka notacja wokalna symbol-16</t>
  </si>
  <si>
    <t>Grecka notacja wokalna symbol-17</t>
  </si>
  <si>
    <t>Grecka notacja wokalna symbol-18</t>
  </si>
  <si>
    <t>Grecki symbol notacji wokalnej-19</t>
  </si>
  <si>
    <t>Grecka notacja wokalna symbol-20</t>
  </si>
  <si>
    <t>Grecki symbol notacji wokalnej-21</t>
  </si>
  <si>
    <t>Grecki symbol notacji wokalnej-22</t>
  </si>
  <si>
    <t>Grecka notacja wokalna symbol-23</t>
  </si>
  <si>
    <t>Grecki symbol notacji wokalnej-24</t>
  </si>
  <si>
    <t>Grecka notacja wokalna symbol-50</t>
  </si>
  <si>
    <t>Grecka notacja wokalna symbol-51</t>
  </si>
  <si>
    <t>Grecka notacja wokalna symbol-52</t>
  </si>
  <si>
    <t>Grecki symbol notacji wokalnej-53</t>
  </si>
  <si>
    <t>Grecki symbol notacji wokalnej-54</t>
  </si>
  <si>
    <t>Grecki symbol notacji instrumentalnej-1</t>
  </si>
  <si>
    <t>Grecka notacja instrumentalna symbol-2</t>
  </si>
  <si>
    <t>Grecki symbol notacji instrumentalnej-4</t>
  </si>
  <si>
    <t>Grecki symbol notacji instrumentalnej-5</t>
  </si>
  <si>
    <t>Grecka notacja instrumentalna symbol-7</t>
  </si>
  <si>
    <t>Grecka notacja instrumentalna symbol-8</t>
  </si>
  <si>
    <t>Grecki symbol notacji instrumentalnej-11</t>
  </si>
  <si>
    <t>Grecka notacja instrumentalna symbol-12</t>
  </si>
  <si>
    <t>Grecki symbol notacji instrumentalnej-13</t>
  </si>
  <si>
    <t>Grecki symbol notacji instrumentalnej-14</t>
  </si>
  <si>
    <t>Grecka notacja instrumentalna symbol-17</t>
  </si>
  <si>
    <t>Grecki symbol notacji instrumentalnej-18</t>
  </si>
  <si>
    <t>Grecki symbol notacji instrumentalnej-19</t>
  </si>
  <si>
    <t>Grecki symbol notacji instrumentalnej-23</t>
  </si>
  <si>
    <t>Grecki symbol notacji instrumentalnej-24</t>
  </si>
  <si>
    <t>Grecki symbol notacji instrumentalnej-25</t>
  </si>
  <si>
    <t>Grecki symbol notacji instrumentalnej-26</t>
  </si>
  <si>
    <t>Grecki symbol notacji instrumentalnej-27</t>
  </si>
  <si>
    <t>Grecki zapis instrumentalny symbol-29</t>
  </si>
  <si>
    <t>Grecka notacja instrumentalna symbol-30</t>
  </si>
  <si>
    <t>Grecki symbol notacji instrumentalnej-32</t>
  </si>
  <si>
    <t>Grecka notacja instrumentalna symbol-36</t>
  </si>
  <si>
    <t>Grecki symbol notacji instrumentalnej-37</t>
  </si>
  <si>
    <t>Grecka notacja instrumentalna symbol-38</t>
  </si>
  <si>
    <t>Grecki symbol-39 w notacji instrumentalnej</t>
  </si>
  <si>
    <t>Grecki symbol notacji instrumentalnej-40</t>
  </si>
  <si>
    <t>Grecki symbol notacji instrumentalnej-42</t>
  </si>
  <si>
    <t>Grecki zapis instrumentalny symbol-43</t>
  </si>
  <si>
    <t>Grecka notacja instrumentalna symbol-45</t>
  </si>
  <si>
    <t>Grecka notacja instrumentalna symbol-47</t>
  </si>
  <si>
    <t>Grecka notacja instrumentalna symbol-48</t>
  </si>
  <si>
    <t>Grecki symbol notacji instrumentalnej-49</t>
  </si>
  <si>
    <t>Grecki symbol notacji instrumentalnej-50</t>
  </si>
  <si>
    <t>Grecki symbol notacji instrumentalnej-51</t>
  </si>
  <si>
    <t>Grecki symbol notacji instrumentalnej-52</t>
  </si>
  <si>
    <t>Grecki symbol notacji instrumentalnej-53</t>
  </si>
  <si>
    <t>Grecki symbol notacji instrumentalnej-54</t>
  </si>
  <si>
    <t>Grecka muzyka leimma</t>
  </si>
  <si>
    <t>Monogram dla ziemi</t>
  </si>
  <si>
    <t>Digram dla niebiańskiej ziemi</t>
  </si>
  <si>
    <t>Digram dla ludzkiej ziemi</t>
  </si>
  <si>
    <t>Digram dla ziemskiego nieba</t>
  </si>
  <si>
    <t>Digram dla ziemskiego człowieka</t>
  </si>
  <si>
    <t>Digram dla ziemi</t>
  </si>
  <si>
    <t>Tetragram dla środka</t>
  </si>
  <si>
    <t>Tetragram dla pełnego okręgu</t>
  </si>
  <si>
    <t>Tetragram dla pogrążonych</t>
  </si>
  <si>
    <t>Tetragram dla bariery</t>
  </si>
  <si>
    <t>Tetragram do utrzymywania małych rozmiarów</t>
  </si>
  <si>
    <t>Tetragram dla przeciwieństwa</t>
  </si>
  <si>
    <t>Tetragram do wynurzania</t>
  </si>
  <si>
    <t>Tetragram dla opozycji</t>
  </si>
  <si>
    <t>Tetragram do rozgałęziania się</t>
  </si>
  <si>
    <t>Tetragram w przypadku wadliwości lub zniekształcenia</t>
  </si>
  <si>
    <t>Tetragram dla dywergencji</t>
  </si>
  <si>
    <t>Tetragram dla młodości</t>
  </si>
  <si>
    <t>Tetragram dla zwiększenia</t>
  </si>
  <si>
    <t>Tetragram do penetracji</t>
  </si>
  <si>
    <t>Tetragram dla zasięgu</t>
  </si>
  <si>
    <t>Tetragram do kontaktu</t>
  </si>
  <si>
    <t>Tetragram do powstrzymywania</t>
  </si>
  <si>
    <t>Tetragram do oczekiwania</t>
  </si>
  <si>
    <t>Tetragram do naśladowania</t>
  </si>
  <si>
    <t>Tetragram dla zaliczki</t>
  </si>
  <si>
    <t>Tetragram do wydania</t>
  </si>
  <si>
    <t>Tetragram dla oporu</t>
  </si>
  <si>
    <t>Tetragram dla wygody</t>
  </si>
  <si>
    <t>Tetragram dla radości</t>
  </si>
  <si>
    <t>Tetragram do rywalizacji</t>
  </si>
  <si>
    <t>Tetragram dla wysiłku</t>
  </si>
  <si>
    <t>Tetragram do obowiązków</t>
  </si>
  <si>
    <t>Tetragram dla zmiany</t>
  </si>
  <si>
    <t>Tetragram dla zdecydowania</t>
  </si>
  <si>
    <t>Tetragram dla pogrubionej rozdzielczości</t>
  </si>
  <si>
    <t>Tetragram do pakowania</t>
  </si>
  <si>
    <t>Tetragram dla legionu</t>
  </si>
  <si>
    <t>Tetragram dla bliskości</t>
  </si>
  <si>
    <t>Tetragram dla pokrewieństwa</t>
  </si>
  <si>
    <t>Tetragram do zbierania</t>
  </si>
  <si>
    <t>Tetragram dla siły</t>
  </si>
  <si>
    <t>Tetragram dla czystości</t>
  </si>
  <si>
    <t>Tetragram dla pełni</t>
  </si>
  <si>
    <t>Tetragram do zamieszkania</t>
  </si>
  <si>
    <t>Tetragram dla prawa lub modelu</t>
  </si>
  <si>
    <t>Tetragram dla odpowiedzi</t>
  </si>
  <si>
    <t>Tetragram oznaczający pójście na spotkanie</t>
  </si>
  <si>
    <t>Tetragram dla spotkań</t>
  </si>
  <si>
    <t>Tetragram do pieca</t>
  </si>
  <si>
    <t>Tetragram dla wielkości</t>
  </si>
  <si>
    <t>Tetragram do powiększenia</t>
  </si>
  <si>
    <t>Tetragram dla wzoru</t>
  </si>
  <si>
    <t>Tetragram do rytuału</t>
  </si>
  <si>
    <t>Tetragram do lotu</t>
  </si>
  <si>
    <t>Tetragram dla ogromu lub marnotrawstwa</t>
  </si>
  <si>
    <t>Tetragram dla stałości</t>
  </si>
  <si>
    <t>Tetragram dla miary</t>
  </si>
  <si>
    <t>Tetragram na wieczność</t>
  </si>
  <si>
    <t>Tetragram dla jedności</t>
  </si>
  <si>
    <t>Tetragram dla zmniejszenia</t>
  </si>
  <si>
    <t>Tetragram na zamknięte usta</t>
  </si>
  <si>
    <t>Tetragram oznaczający ostrożność</t>
  </si>
  <si>
    <t>Tetragram do masowania</t>
  </si>
  <si>
    <t>Tetragram do akumulacji</t>
  </si>
  <si>
    <t>Tetragram dla ozdoby</t>
  </si>
  <si>
    <t>Tetragram na wątpliwości</t>
  </si>
  <si>
    <t>Tetragram na zegarek</t>
  </si>
  <si>
    <t>Tetragram do tonenia</t>
  </si>
  <si>
    <t>Tetragram dla wewnętrznego</t>
  </si>
  <si>
    <t>Tetragram do wyjazdu</t>
  </si>
  <si>
    <t>Tetragram do przyciemniania</t>
  </si>
  <si>
    <t>Tetragram do ściemniania</t>
  </si>
  <si>
    <t>Tetragram na wyczerpanie</t>
  </si>
  <si>
    <t>Tetragram do odprawy</t>
  </si>
  <si>
    <t>Tetragram do zatrzymania</t>
  </si>
  <si>
    <t>Tetragram dla twardości</t>
  </si>
  <si>
    <t>Tetragram do ukończenia</t>
  </si>
  <si>
    <t>Tetragram do domknięcia</t>
  </si>
  <si>
    <t>Tetragram dla niepowodzenia</t>
  </si>
  <si>
    <t>Tetragram na pogorszenie</t>
  </si>
  <si>
    <t>Tetragram zapewniający zgodność</t>
  </si>
  <si>
    <t>Tetragram dla na skraju</t>
  </si>
  <si>
    <t>Tetragram dla trudności</t>
  </si>
  <si>
    <t>Tetragram do porodu</t>
  </si>
  <si>
    <t>Tetragram dla rodzin zastępczych</t>
  </si>
  <si>
    <t>Matematyczne pogrubienie nabla</t>
  </si>
  <si>
    <t>Matematyczna pogrubiona różniczka cząstkowa</t>
  </si>
  <si>
    <t>Kursywa matematyczna nabla</t>
  </si>
  <si>
    <t>Kursywa matematyczna różniczka cząstkowa</t>
  </si>
  <si>
    <t>Matematyczne pogrubienie kursywa nabla</t>
  </si>
  <si>
    <t>Matematyczne, pogrubienie, kursywa, różniczka cząstkowa</t>
  </si>
  <si>
    <t>Matematyczny bezszeryfowy pogrubiony nabla</t>
  </si>
  <si>
    <t>Matematyczny bezszeryfowy, pogrubiony dyferencjał cząstkowy</t>
  </si>
  <si>
    <t>Matematyczny bezszeryfowy pogrubiony kursywa nabla</t>
  </si>
  <si>
    <t>Matematyczny bezszeryfowy, pogrubiony, kursywa, różniczka cząstkowa</t>
  </si>
  <si>
    <t>Indeks znaków ręczno-pięściarskich</t>
  </si>
  <si>
    <t>Indeks kółka ręcznego pisma znakowego</t>
  </si>
  <si>
    <t>Indeks dłoni do pisania znaków</t>
  </si>
  <si>
    <t>Indeks ręczny owalny do pisania znaków</t>
  </si>
  <si>
    <t>Indeks zawiasów ręcznych do znakowania</t>
  </si>
  <si>
    <t>Indeks kąta nachylenia dłoni do znakowania</t>
  </si>
  <si>
    <t>Znakowanie ręka ręka zgięta w indeksie</t>
  </si>
  <si>
    <t>Znakowanie ręczne koło indeksu wygięte</t>
  </si>
  <si>
    <t>Znakowanie kciuka dłonia-pięść pod zgiętym palcem wskazującym</t>
  </si>
  <si>
    <t>Znakowanie ręka - pięść indeks podniesiony knykcie</t>
  </si>
  <si>
    <t>Znak ręczno-pięść z indeksem w miseczce</t>
  </si>
  <si>
    <t>Indeks ręczno-piskowy na zawiasach</t>
  </si>
  <si>
    <t>Indeks dłoni i pięści do znaków nisko zawiasowy</t>
  </si>
  <si>
    <t>Zawias indeksowy do znaku ręcznego koła</t>
  </si>
  <si>
    <t>Indeks ręczno-pistkowy środkowy</t>
  </si>
  <si>
    <t>Znakowanie koło ręczne indeks środkowy</t>
  </si>
  <si>
    <t>Znakowanie indeksu ręka-pięść środkowa zgięta</t>
  </si>
  <si>
    <t>Znakowanie indeks dłoni pięści środkowej uniesionej kostki</t>
  </si>
  <si>
    <t>Indeks ręczno-piskowy środkowy na zawiasach</t>
  </si>
  <si>
    <t>Znakowanie indeks dłoni pięści do środka na zawiasach</t>
  </si>
  <si>
    <t>Indeks ręczny do pisania znaków na zawiasach na środku do góry</t>
  </si>
  <si>
    <t>Znak, ręka-pięść, indeks, środek, złączony</t>
  </si>
  <si>
    <t>Znakowanie indeks ręka-pięść środkowa złączona indeks zgięty</t>
  </si>
  <si>
    <t>Znakowanie indeks dłoni i pięści środkowy połączony środkowy zgięty</t>
  </si>
  <si>
    <t>Znak, ręka-pięść, indeks, środek, zrośnięty, miseczka,</t>
  </si>
  <si>
    <t>Znakowanie indeks ręczno-pięściowy środkowy połączony na zawiasach</t>
  </si>
  <si>
    <t>Znakowanie indeks dłonia-pięść skrzyżowany w środku</t>
  </si>
  <si>
    <t>Znakowanie koło ręczne indeks środkowy skrzyżowany</t>
  </si>
  <si>
    <t>Znakowanie ręka-pięść środkowa pochylona nad indeksem</t>
  </si>
  <si>
    <t>Znak wskazujący na rękę i pięść zgiętą nad środkiem</t>
  </si>
  <si>
    <t>Pisanie znaków ręka i pięść wskazująca środkowy kciuk</t>
  </si>
  <si>
    <t>Znak ręka koło wskazujące środkowy kciuk</t>
  </si>
  <si>
    <t>Znakowanie ręka pięść wskazująca środkowa prosta kciuk zgięty</t>
  </si>
  <si>
    <t>Znakowanie ręka pięść indeks środkowy zgięty kciuk prosty</t>
  </si>
  <si>
    <t>Znakowanie ręka z pięścią wskazującą środkowy kciuk zgięty</t>
  </si>
  <si>
    <t>Znakowanie indeksu dłoni pięści środkowej części rozkładanej kciuka</t>
  </si>
  <si>
    <t>Znakowanie ręka z pięścią wskazującą do środka, strona kciuka na zawiasach</t>
  </si>
  <si>
    <t>Znakowanie ręka pięść indeks do góry środkowy kciuk na zawiasach złączony</t>
  </si>
  <si>
    <t>Znakowanie indeksu dłoni i pięści na zawiasach od środka do góry po stronie kciuka</t>
  </si>
  <si>
    <t>Znakowanie ręka pięść indeks środkowy do góry rozłożony kciuk do przodu</t>
  </si>
  <si>
    <t>Znak ręka - pięść wskazująca środkowy kciuk w miseczce</t>
  </si>
  <si>
    <t>Znak ręka z pięścią wskazującą środkowy kciuk zakreślony</t>
  </si>
  <si>
    <t>Znakowanie ręka pięść wskazująca środkowy kciuk haczykowaty</t>
  </si>
  <si>
    <t>Znakowanie ręka ręka pięść wskazująca środkowy kciuk na zawiasach</t>
  </si>
  <si>
    <t>Znak: kciuk dłonia-pięść między palcem wskazującym, środkowym prostym</t>
  </si>
  <si>
    <t>Znakowanie wskazujące dłoń-pięść środkowa zrośnięta strona kciuka</t>
  </si>
  <si>
    <t>Znak: ręka-pięść, indeks, środkowa zrośnięta, strona kciuka zrośnięta, złączona</t>
  </si>
  <si>
    <t>Znakowanie ręka - pięść wskazująca środkowa zrośnięta strona kciuka</t>
  </si>
  <si>
    <t>Pisanie znaków ręka-pięść środkowy kciuk zaczepiony indeks do góry</t>
  </si>
  <si>
    <t>Pisanie znaków kciuk wskazujący ręką pięścią zaczepiony na środku do góry</t>
  </si>
  <si>
    <t>Znakowanie indeksu dłoni pięści środkowej połączonej na zawiasach po stronie kciuka</t>
  </si>
  <si>
    <t>Znak: ręka z pięścią wskazującą środkową skrzyżowaną stronę kciuka</t>
  </si>
  <si>
    <t>Znakowanie ręka - pięść wskazująca środkowy zrośnięty kciuk do przodu</t>
  </si>
  <si>
    <t>Znakowanie ręka-pięść środkowy kciuk złożony palcem do góry</t>
  </si>
  <si>
    <t>Znakowanie ręka pięść wskazująca kciuk złożony na środku do góry</t>
  </si>
  <si>
    <t>Znakowanie ręka-pięść środkowy kciuk zakreślony palcem do góry</t>
  </si>
  <si>
    <t>Znakowanie ręka-pięść, środkowy kciuk, zaokrąglony indeks, zawiasy</t>
  </si>
  <si>
    <t>Znakowanie kciuk wskazujący ręka pięść odchylona na środku do góry</t>
  </si>
  <si>
    <t>Znak kciuk wskazujący dłoni i pięści pod kątem skierowanym do góry</t>
  </si>
  <si>
    <t>Znakowanie kciuk wskazujący ręką w pięści zakreślony na środku do góry</t>
  </si>
  <si>
    <t>Znakowanie: ręka-pięść wskazująca, środkowy kciuk, zrośnięty, zawiasowy</t>
  </si>
  <si>
    <t>Znak ręka-pięść wskazująca środkowy kciuk pod kątem</t>
  </si>
  <si>
    <t>Znakowanie ręka - pięść wskazująca środkowy kciuk pod kątem</t>
  </si>
  <si>
    <t>Pisanie znaków ręka pięść środkowy kciuk odchylony na zewnątrz wskazujący do góry</t>
  </si>
  <si>
    <t>Znakowanie ręka-pięść, środkowy kciuk pod kątem skrzyżowany palec wskazujący</t>
  </si>
  <si>
    <t>Znakowanie ręka-pięść środkowy kciuk pod kątem wskazującym do góry</t>
  </si>
  <si>
    <t>Znakowanie ręka pięść wskazująca kciuk haczykowaty środkowy na zawiasach</t>
  </si>
  <si>
    <t>Pisanie znaków płaskie cztery palce</t>
  </si>
  <si>
    <t>Pisanie znaków ręka płaska cztery palce zgięte</t>
  </si>
  <si>
    <t>Pisanie znaków ręcznie płaskie cztery palce na zawiasach</t>
  </si>
  <si>
    <t>Pisanie znaków dłonią płaską cztery palce złączone</t>
  </si>
  <si>
    <t>Pisanie znaków płaskie dłonią cztery palce połączone rozszczepione</t>
  </si>
  <si>
    <t>Pisanie znaków ręka - pazur cztery palce złączone</t>
  </si>
  <si>
    <t>Znakowanie ręka-pięść cztery palce złączone, zgięte</t>
  </si>
  <si>
    <t>Znakowanie zawias ręczny cztery palce złączone</t>
  </si>
  <si>
    <t>Pisanie znaków dłonią płasko rozłożone pięć palców</t>
  </si>
  <si>
    <t>Znakowanie dłoni - płaska pięta pięć palców rozstawionych</t>
  </si>
  <si>
    <t>Pisanie znaków ręka płaska pięć palców rozłożonych cztery zgięte</t>
  </si>
  <si>
    <t>Pisanie znaków ręka płaska obcas pięć palców rozstawionych cztery zgięte</t>
  </si>
  <si>
    <t>Pisanie znaków ręka płaska pięć palców rozłożonych zgiętych</t>
  </si>
  <si>
    <t>Znakowanie dłoni - płaska obcas pięć palców rozstawionych zgiętych</t>
  </si>
  <si>
    <t>Pisanie znaków dłoń płaska pięć palców rozłożyć kciuk do przodu</t>
  </si>
  <si>
    <t>Pisanie znaków dłoń-kubek pięć palców rozłożonych</t>
  </si>
  <si>
    <t>Tabliczka do pisania znaków - pięć palców rozłożonych</t>
  </si>
  <si>
    <t>Pisanie znaków zawias ręczny pięć palców rozłożonych</t>
  </si>
  <si>
    <t>Znakowanie dłoni owalne rozłożone na pięć palców</t>
  </si>
  <si>
    <t>Pisanie znaków dłonią płaskie pięć palców rozłożonych na zawiasach</t>
  </si>
  <si>
    <t>Pisanie znaków dłonią płaską pięcioma palcami rozłożonymi na zawiasach po stronie kciuka</t>
  </si>
  <si>
    <t>Pisanie znaków płaskie dłonią pięć palców rozstawionych na zawiasach, bez kciuka</t>
  </si>
  <si>
    <t>Pisanie znaków ręcznie płasko</t>
  </si>
  <si>
    <t>Pisanie znaków płasko między okładzinami dłoni</t>
  </si>
  <si>
    <t>Pisanie znaków na płaskim obcasie</t>
  </si>
  <si>
    <t>Pisanie znaków ręką płaską stroną kciuka</t>
  </si>
  <si>
    <t>Pisanie znaków ręka płaska pięta po stronie kciuka</t>
  </si>
  <si>
    <t>Pisanie znaków ręka płaska kciuk zgięty</t>
  </si>
  <si>
    <t>Pisanie znaków ręka płaska kciuk do przodu</t>
  </si>
  <si>
    <t>Pisanie znaków dłonią płaską podzieloną stroną kciuka wskazującego</t>
  </si>
  <si>
    <t>Pisanie znaków ręcznie płaskie dzielone centrum</t>
  </si>
  <si>
    <t>Pisanie znaków płaskie, dzielone środek, strona kciuka</t>
  </si>
  <si>
    <t>Pisanie znaków ręka płaska dzielona środek, kciuk boczny zgięty</t>
  </si>
  <si>
    <t>Pisanie znaków ręcznie płaskie dzielone małe</t>
  </si>
  <si>
    <t>Pazur do znakowania</t>
  </si>
  <si>
    <t>Pisanie znaków ręka z pazurami po stronie kciuka</t>
  </si>
  <si>
    <t>Pisanie znaków pazur ręczny bez kciuka</t>
  </si>
  <si>
    <t>Pisanie znaków ręka z pazurem kciuk do przodu</t>
  </si>
  <si>
    <t>Znak ręczny haczyk curlicue</t>
  </si>
  <si>
    <t>Haczyk ręczny do pisania znaków</t>
  </si>
  <si>
    <t>Otwarty kubek na rękę do pisania znaków</t>
  </si>
  <si>
    <t>Tabliczka do pisania na rękę</t>
  </si>
  <si>
    <t>Pisanie znaków dłoni z otwartą stroną kciuka</t>
  </si>
  <si>
    <t>Pisanie znaków dłoni po stronie kciuka</t>
  </si>
  <si>
    <t>Pisanie znaków ręczny kubek otwarty bez kciuka</t>
  </si>
  <si>
    <t>Tabliczka do pisania na rękę bez kciuka</t>
  </si>
  <si>
    <t>Pisanie znaków dłoń-kubek otwarty kciuk do przodu</t>
  </si>
  <si>
    <t>Pisanie znaków kciuk dłoni do przodu</t>
  </si>
  <si>
    <t>Pisanie znaków odręczne curlicue otwarte</t>
  </si>
  <si>
    <t>Pisanie odręczne curlicue</t>
  </si>
  <si>
    <t>Kółko do znakowania dłoni</t>
  </si>
  <si>
    <t>Pisanie znaków ręczne owalne</t>
  </si>
  <si>
    <t>Znak ręczny owalny po stronie kciuka</t>
  </si>
  <si>
    <t>Pisanie znaków ręczne owalne bez kciuka</t>
  </si>
  <si>
    <t>Pisanie znaków ręka owalna kciuk do przodu</t>
  </si>
  <si>
    <t>Zawias ręczny do pisania znaków otwarty</t>
  </si>
  <si>
    <t>Pisanie znaków zawias ręczny otwarty kciuk do przodu</t>
  </si>
  <si>
    <t>Zawias ręczny do pisania znaków</t>
  </si>
  <si>
    <t>Zawias ręczny do pisania znaków mały</t>
  </si>
  <si>
    <t>Zawias ręczny do znakowania otwarty na kciuk</t>
  </si>
  <si>
    <t>Pisanie znaków zawias ręczny po stronie kciuka</t>
  </si>
  <si>
    <t>Zawias ręczny do pisania znaków otwarty bez kciuka</t>
  </si>
  <si>
    <t>Zawias ręczny do pisania znaków bez kciuka</t>
  </si>
  <si>
    <t>Znakowanie, zawias ręczny, kciuk, bok, styk wskazujący</t>
  </si>
  <si>
    <t>Kciuk zawiasu ręcznego do pisania znaków między środkowym pierścieniem</t>
  </si>
  <si>
    <t>Kąt dłoni do pisania znaków</t>
  </si>
  <si>
    <t>Środkowy pierścień indeksu ręcznego i pisemnego</t>
  </si>
  <si>
    <t>Środkowy pierścień indeksu do znaku ręcznego koła</t>
  </si>
  <si>
    <t>Środkowy pierścień indeksu zawiasów ręcznych do pisania znaków</t>
  </si>
  <si>
    <t>Środkowy pierścień indeksu kąta wskazówki do znakowania</t>
  </si>
  <si>
    <t>Znak ręczny-pięść indeks środkowy wygięty</t>
  </si>
  <si>
    <t>Znak ręka - pięść indeks środkowy pierścień połączony</t>
  </si>
  <si>
    <t>Znak indeksu zawiasu ręcznego połączony środkowy pierścień</t>
  </si>
  <si>
    <t>Pisanie znaków ręka pięść trochę w dół</t>
  </si>
  <si>
    <t>Pisanie znaków ręka pięść mała fala w dół prosta</t>
  </si>
  <si>
    <t>Pisanie znaków ręka pięść mała fala w dół zakrzywiona</t>
  </si>
  <si>
    <t>Podpisując się ręką i pięścią, inni krążyli</t>
  </si>
  <si>
    <t>Pisanie znaków ręka pięść trochę w górę</t>
  </si>
  <si>
    <t>Podpis kciuk dłoni pięści pod małą górą</t>
  </si>
  <si>
    <t>Pisanie znaków kółko dłoni trochę w górę</t>
  </si>
  <si>
    <t>Pisanie znaków ręcznie owalne trochę do góry</t>
  </si>
  <si>
    <t>Pisanie znaków pod kątem dłoni trochę w górę</t>
  </si>
  <si>
    <t>Znakowanie ręka pięść mała podniesiona knykcie</t>
  </si>
  <si>
    <t>Pisanie znaków pięść ręczna trochę zgięta</t>
  </si>
  <si>
    <t>Pisanie znaków ręka pięść małe dotyka kciuka</t>
  </si>
  <si>
    <t>Pisanie znaków ręka pięść mały kciuk</t>
  </si>
  <si>
    <t>Pisanie znaków zawias ręczny mały kciuk</t>
  </si>
  <si>
    <t>Znakowanie ręka pięść mały kciuk wskazujący</t>
  </si>
  <si>
    <t>Pisanie znaków zawias ręczny mały kciuk wskazujący</t>
  </si>
  <si>
    <t>Znakowanie kąt dłoni mały kciuk wskazujący kciuk wskazujący na zewnątrz</t>
  </si>
  <si>
    <t>Znakowanie kąt dłoni mały kciuk wskazujący kciuk wskazujący</t>
  </si>
  <si>
    <t>Mały indeks do pisania znaków ręką i pięścią</t>
  </si>
  <si>
    <t>Znak kółko ręczne mały indeks</t>
  </si>
  <si>
    <t>Mały indeks zawiasów ręcznych do pisania znaków</t>
  </si>
  <si>
    <t>Znak kąt dłoni mały indeks</t>
  </si>
  <si>
    <t>Znakowanie indeks dłoni i pięści środkowy mały</t>
  </si>
  <si>
    <t>Znakowanie indeks koła ręcznego środkowego małego</t>
  </si>
  <si>
    <t>Indeks zawiasów ręcznych do znaków, środkowy mały</t>
  </si>
  <si>
    <t>Pierścień zawiasowy do szyldów</t>
  </si>
  <si>
    <t>Znakowanie indeks kąta dłoni środkowy mały</t>
  </si>
  <si>
    <t>Znakowanie indeks dłoni i pięści środkowy krzyż mały</t>
  </si>
  <si>
    <t>Znakowanie koło ręczne indeks środkowy krzyż mały</t>
  </si>
  <si>
    <t>Znak ręka pierścionek w dół</t>
  </si>
  <si>
    <t>Znak zawias ręczny pierścień w dół wskazujący haczyk na kciuk środkowy</t>
  </si>
  <si>
    <t>Znak ręka kątownik pierścień, środek, kciuk, palec wskazujący, krzyż</t>
  </si>
  <si>
    <t>Znak ręka ręka pierścień w górę</t>
  </si>
  <si>
    <t>Znakowanie ręka pierścionek pięść podniesiona knykcie</t>
  </si>
  <si>
    <t>Znak ręka z pięścią pierścionek mały</t>
  </si>
  <si>
    <t>Znak ręczny okrąg kółka mały</t>
  </si>
  <si>
    <t>Znak ręczny owalny pierścień mały</t>
  </si>
  <si>
    <t>Mały pierścionek do pisania znaków ręcznych</t>
  </si>
  <si>
    <t>Znak pierścionek ręka-pięść środkowa</t>
  </si>
  <si>
    <t>Znak ręka - pięść pierścień środkowy połączony</t>
  </si>
  <si>
    <t>Znakowanie pierścionka ręczno-pięściarskiego środkowe podniesione knykcie</t>
  </si>
  <si>
    <t>Indeks pierścienia ręczno-pięść do znakowania</t>
  </si>
  <si>
    <t>Znakowanie kciuka pierścieniowego dłoni i pięści</t>
  </si>
  <si>
    <t>Znak ręczny hak kciuk pierścieniowy</t>
  </si>
  <si>
    <t>Znak ręka z pięścią indeksu mały pierścionek</t>
  </si>
  <si>
    <t>Znak okrąg koła indeksu mały</t>
  </si>
  <si>
    <t>Znak ręczny krzywy indeksu lekko włączony</t>
  </si>
  <si>
    <t>Znak ręczny hak indeksowy prawie się nie wyczerpuje</t>
  </si>
  <si>
    <t>Znak ręczny hak indeksujący pierścień niewiele w</t>
  </si>
  <si>
    <t>Znak ręczny hak indeksujący pierścień niewiele poniżej</t>
  </si>
  <si>
    <t>Znak ręka z pierścieniem indeksu kubka mały</t>
  </si>
  <si>
    <t>Znak ręczny zawias indeksujący mały</t>
  </si>
  <si>
    <t>Znak kątownik indeksu kąta wskazówki niewiele się wychyla</t>
  </si>
  <si>
    <t>Znak ręczny kątownik indeksu mały</t>
  </si>
  <si>
    <t>Pisanie znaków ręka pięść w środku do dołu</t>
  </si>
  <si>
    <t>Zawias ręczny do pisania znaków środkowy</t>
  </si>
  <si>
    <t>Pisanie znaków ręka pięść na środku do góry</t>
  </si>
  <si>
    <t>Znak odręczny okrąg w środku do góry</t>
  </si>
  <si>
    <t>Znakowanie ręka pięść środkowa podniesiona knykcie</t>
  </si>
  <si>
    <t>Pisanie znaków ręka-pięść środkowa do góry strona kciuka</t>
  </si>
  <si>
    <t>Znak hak ręczny środkowy kciuk</t>
  </si>
  <si>
    <t>Pisanie znaków ręka-pięść środkowy kciuk mały</t>
  </si>
  <si>
    <t>Pisanie znaków ręka pięść środkowa mała</t>
  </si>
  <si>
    <t>Znak ręka pięść środkowa pierścień mały</t>
  </si>
  <si>
    <t>Znak ręczny okrąg środkowy mały</t>
  </si>
  <si>
    <t>Znak ręczny curlicue środkowy pierścień trochę na</t>
  </si>
  <si>
    <t>Znak środkowy pierścień do kubka na rękę mały</t>
  </si>
  <si>
    <t>Środkowy pierścień zawiasu ręcznego do pisania znaków mały</t>
  </si>
  <si>
    <t>Środkowy pierścień kąta ręcznego do pisania znaków jest mało wysunięty</t>
  </si>
  <si>
    <t>Środkowy pierścień kąta dłoni do pisania niewiele w</t>
  </si>
  <si>
    <t>Znak kątownik dłoni środkowy pierścień mały</t>
  </si>
  <si>
    <t>Znak koło dłoni środkowy pierścień trochę wygięty</t>
  </si>
  <si>
    <t>Znak ręka pazur środkowy pierścień mały zrośnięty</t>
  </si>
  <si>
    <t>Znak pazur dłoni środkowy pierścień mały zrośnięty bok</t>
  </si>
  <si>
    <t>Środkowy pierścień haka ręcznego do pisania znaków trochę zrośnięty</t>
  </si>
  <si>
    <t>Środkowy pierścień haka do pisania znaków mały połączony w</t>
  </si>
  <si>
    <t>Znak hak ręczny środkowy pierścień mały zrośnięty</t>
  </si>
  <si>
    <t>Indeks zawiasów ręcznych do znaków, na zawiasach</t>
  </si>
  <si>
    <t>Znakowanie ręka i pięść wskazująca kciuk boczny</t>
  </si>
  <si>
    <t>Pisanie znaków zawias wskazujący na kciuk</t>
  </si>
  <si>
    <t>Znakowanie ręka-pięść wskazująca kciuk boczny kciuk ukośny</t>
  </si>
  <si>
    <t>Znakowanie: ręka-pięść, pięść wskazująca, kciuk boczny, kciuk zrośnięty</t>
  </si>
  <si>
    <t>Znakowanie: ręka-pięść wskazująca, kciuk boczny, kciuk zgięty</t>
  </si>
  <si>
    <t>Znakowanie: ręka-pięść, indeks, kciuk, bok, indeks, zgięty</t>
  </si>
  <si>
    <t>Znakowanie ręka pięść wskazująca kciuk bok obie zgięte</t>
  </si>
  <si>
    <t>Znakowanie: ręka-pięść, indeks, kciuk, bok, zawias indeksowy</t>
  </si>
  <si>
    <t>Znakowanie: ręka-pięść, pięść, palec wskazujący, kciuk do przodu, indeks prosty</t>
  </si>
  <si>
    <t>Znakowanie, ręka-pięść, palec wskazujący, kciuk do przodu, zgięty indeks</t>
  </si>
  <si>
    <t>Hak na kciuk wskazujący do pisania znaków</t>
  </si>
  <si>
    <t>Pisanie znaków ręka pięść wskazująca kciuk curlicue</t>
  </si>
  <si>
    <t>Znakowanie ręka pięść wskazująca kciuk krzywa kciuk wewnątrz</t>
  </si>
  <si>
    <t>Znakowanie ręka z pazurem wskazującym krzywą kciuka w środku</t>
  </si>
  <si>
    <t>Znakowanie ręka pięść wskazująca kciuk krzywa kciuk pod</t>
  </si>
  <si>
    <t>Znakowanie ręka pięść wskazująca koło kciuka</t>
  </si>
  <si>
    <t>Znakowanie kciuka wskazującego dłoni i kubka</t>
  </si>
  <si>
    <t>Pisanie znaków dłoń-kubek wskazujący kciuk otwarty</t>
  </si>
  <si>
    <t>Pisanie znaków zawias ręczny wskazujący kciuk otwarty</t>
  </si>
  <si>
    <t>Znak zawias ręczny kciuk wskazujący duży</t>
  </si>
  <si>
    <t>Znak ręka zawiasowa kciuk wskazujący</t>
  </si>
  <si>
    <t>Znak zawias ręczny kciuk wskazujący mały</t>
  </si>
  <si>
    <t>Znakowanie kciukiem wskazującym pod kątem ręki na zewnątrz</t>
  </si>
  <si>
    <t>Znakowanie kciuka wskazującego pod kątem dłoni w</t>
  </si>
  <si>
    <t>Znakowanie kciuka wskazującego pod kątem dłoni</t>
  </si>
  <si>
    <t>Znakowanie kciuka ręka-pięść</t>
  </si>
  <si>
    <t>Pisanie znaków ręka-pięść kciuk pięta</t>
  </si>
  <si>
    <t>Znakowanie ręka-pięść kciuk boczna przekątna</t>
  </si>
  <si>
    <t>Znakowanie ręka - pięść kciuk strona połączona</t>
  </si>
  <si>
    <t>Pisanie znaków ręka-pięść kciuk zgięty bocznie</t>
  </si>
  <si>
    <t>Znakowanie kciukiem dłoni i pięści do przodu</t>
  </si>
  <si>
    <t>Znak kciuk ręka-pięść między środkiem wskazującym</t>
  </si>
  <si>
    <t>Podpis kciuk ręka-pięść między środkowym pierścieniem</t>
  </si>
  <si>
    <t>Podpis kciuk dłoni i pięści między małym pierścieniem</t>
  </si>
  <si>
    <t>Podpis kciuk dłoniowo-pięściowy pod dwoma palcami</t>
  </si>
  <si>
    <t>Podpisz kciuk dłoni i pięści na dwóch palcach</t>
  </si>
  <si>
    <t>Podpis kciuk dłoni i pięści pod trzema palcami</t>
  </si>
  <si>
    <t>Podpis kciuk dłoni i pięści pod czterema palcami</t>
  </si>
  <si>
    <t>Znak kciuk dłoni i pięści nad czterema podniesionymi knykciami</t>
  </si>
  <si>
    <t>Pisanie znaków ręka pięść</t>
  </si>
  <si>
    <t>Znak ręka-pięść pięta</t>
  </si>
  <si>
    <t>Znakowanie dotykowe pojedyncze</t>
  </si>
  <si>
    <t>Pisanie znaków dotknij wielu</t>
  </si>
  <si>
    <t>Dotyk pisma znakowego między</t>
  </si>
  <si>
    <t>Uchwyt do znakowania pojedynczy</t>
  </si>
  <si>
    <t>Pisanie znaków chwyta wiele</t>
  </si>
  <si>
    <t>Uchwycenie pisma znakowego między</t>
  </si>
  <si>
    <t>Strajk znakowy pojedynczy</t>
  </si>
  <si>
    <t>Wielokrotne strajk znakowy</t>
  </si>
  <si>
    <t>Strajk w zakresie pisania znaków między</t>
  </si>
  <si>
    <t>Pędzel do pisania znaków pojedynczy</t>
  </si>
  <si>
    <t>Wielokrotny pędzel do pisania znaków</t>
  </si>
  <si>
    <t>Pędzel do pisania znaków między</t>
  </si>
  <si>
    <t>Pismo do znaków pocierane pojedynczo</t>
  </si>
  <si>
    <t>Wielokrotne pocieranie znaków</t>
  </si>
  <si>
    <t>Pismo znakowe pociera się między</t>
  </si>
  <si>
    <t>Symbole powierzchni do znakowania</t>
  </si>
  <si>
    <t>Powierzchnia do znakowania między</t>
  </si>
  <si>
    <t>Ściskanie znaków duże pojedyncze</t>
  </si>
  <si>
    <t>Szyld ściskać mały pojedynczy</t>
  </si>
  <si>
    <t>Pisanie znaków ściskanie dużej wielokrotności</t>
  </si>
  <si>
    <t>Pisanie znaków ściskanie małej wielokrotności</t>
  </si>
  <si>
    <t>Pisanie znaków squeeze sekwencyjne</t>
  </si>
  <si>
    <t>Szyld do pisania duże pojedyncze</t>
  </si>
  <si>
    <t>Szyld do pisania małe pojedyncze</t>
  </si>
  <si>
    <t>Duży wielokrotny ruch pisma znakowego</t>
  </si>
  <si>
    <t>Migotanie znaków mała wielokrotność</t>
  </si>
  <si>
    <t>Sekwencyjne przesuwanie znaków</t>
  </si>
  <si>
    <t>Naprzemienne przesuwanie ściskania znaków</t>
  </si>
  <si>
    <t>Ruch do pisania znaków - zawias góra-dół duży</t>
  </si>
  <si>
    <t>Ruch do pisania znaków - zawias góra-dół mały</t>
  </si>
  <si>
    <t>Ruch znakowy - zawias w górę sekwencyjny</t>
  </si>
  <si>
    <t>Ruch znakowy - zawias w dół sekwencyjny</t>
  </si>
  <si>
    <t>Ruch do pisania znaków - zawias góra dół na przemian duży</t>
  </si>
  <si>
    <t>Ruch do pisania znaków - zawias góra dół na przemian mały</t>
  </si>
  <si>
    <t>Ruch do znakowania - nożyczki zawiasowe z boku na bok</t>
  </si>
  <si>
    <t>Ruch znakowania - kontakt palca z płaszczyzną ściany</t>
  </si>
  <si>
    <t>Ruch znakowania - kontakt palca w płaszczyźnie podłogowej</t>
  </si>
  <si>
    <t>Ruch do znakowania-płaszczyzna ścienna pojedyncza prosta mała</t>
  </si>
  <si>
    <t>Ruch do znakowania-płaszczyzna ścienna pojedyncza prosta średnia</t>
  </si>
  <si>
    <t>Ruch do znakowania-płaszczyzna ścienna pojedyncza prosta duża</t>
  </si>
  <si>
    <t>Ruch znakowy-płaszczyzna ścienna pojedyncza prosta największa</t>
  </si>
  <si>
    <t>Ruch do znakowania - płaszczyzna ścienna z pojedynczym zgięciem nadgarstka</t>
  </si>
  <si>
    <t>Ruch znakowy - płaszczyzna ścienna podwójna prosta</t>
  </si>
  <si>
    <t>Ruch do znakowania - podwójne zgięcie nadgarstka w płaszczyźnie ściennej</t>
  </si>
  <si>
    <t>Ruch znakowania - płaszczyzna ścienna podwójna naprzemienna</t>
  </si>
  <si>
    <t>Ruch do znakowania - płaszczyzna ścienna podwójne naprzemienne zginanie nadgarstka</t>
  </si>
  <si>
    <t>Ruch znakowy - krzyż płaszczyzny ściany</t>
  </si>
  <si>
    <t>Ruch znakowania - potrójny prosty ruch płaszczyzny ściany</t>
  </si>
  <si>
    <t>Ruch do znakowania - potrójne zgięcie nadgarstka w płaszczyźnie ściennej</t>
  </si>
  <si>
    <t>Ruch znakowania - płaszczyzna ścienna potrójna naprzemienna</t>
  </si>
  <si>
    <t>Ruch znakowania - płaszczyzna ścienna potrójne naprzemienne zginanie nadgarstka</t>
  </si>
  <si>
    <t>Ruch znakowania-zgięcie płaszczyzny ściany małe</t>
  </si>
  <si>
    <t>Ruch znakowy-zgięcie płaszczyzny ściennej średnie</t>
  </si>
  <si>
    <t>Ruch do znakowania-wygięcie płaszczyzny ściennej duże</t>
  </si>
  <si>
    <t>Ruch do znakowania-narożnik płaszczyzny ściennej mały</t>
  </si>
  <si>
    <t>Ruch znakowy-narożnik płaszczyzny ściennej średni</t>
  </si>
  <si>
    <t>Ruch do znakowania-narożnik płaszczyzny ściany duży</t>
  </si>
  <si>
    <t>Ruch oznakowania - obrót narożnika płaszczyzny ściany</t>
  </si>
  <si>
    <t>Ruch do znakowania-ściana kratka mała</t>
  </si>
  <si>
    <t>Ruch do znakowania-ściana kontrola medium</t>
  </si>
  <si>
    <t>Ruch do znakowania-ściana kratka duża</t>
  </si>
  <si>
    <t>Ruch do znakowania-ściana pudełko małe</t>
  </si>
  <si>
    <t>Ruch do znakowania-ściana pudełka średniego</t>
  </si>
  <si>
    <t>Ruch do znakowania-ściana pudełko duże</t>
  </si>
  <si>
    <t>Ruch do znakowania-płaszczyzna ścienna zygzak mały</t>
  </si>
  <si>
    <t>Ruch do znakowania-płaszczyzna ścienna zygzak średni</t>
  </si>
  <si>
    <t>Ruch znakowy-płaszczyzna ścienna zygzak duży</t>
  </si>
  <si>
    <t>Ruch znakowania - szczyty płaszczyzny ściany małe</t>
  </si>
  <si>
    <t>Ruch znakowy-szczyty płaszczyzny ściennej średnie</t>
  </si>
  <si>
    <t>Ruch znakowy - szczyty płaszczyzny ściany duże</t>
  </si>
  <si>
    <t>Szyld podróżny-ściana-płaszczyzna obrotowa-płaszczyzna ścienna pojedyncza</t>
  </si>
  <si>
    <t>Oznakowanie podróżne-płaszczyzna ścienna, obrót-płaszczyzna ścienna, podwójna</t>
  </si>
  <si>
    <t>Oznakowanie podróż-płaszczyzna ściany, obrót-płaszczyzna ściany naprzemiennie</t>
  </si>
  <si>
    <t>Szyld podróżny-ściana-płaszczyzna obrotu-płaszczyzna podłogowa pojedyncza</t>
  </si>
  <si>
    <t>Szyld podróżny-ściana-płaszczyzna obrotowa-płaszczyzna podłogowa podwójna</t>
  </si>
  <si>
    <t>Oznakowanie podróż-ściana-płaszczyzna, obrót-podłoga, naprzemiennie,</t>
  </si>
  <si>
    <t>Pisanie znaków podróż-potrząsanie płaszczyzną</t>
  </si>
  <si>
    <t>Szyld podróżny spiralny ramię ścienne pojedynczy</t>
  </si>
  <si>
    <t>Szyldy podróżne spiralne ramię ścienne podwójne</t>
  </si>
  <si>
    <t>Szyldy podróżne ramię płaszczyzny spiralne potrójne</t>
  </si>
  <si>
    <t>Ruch pisma znakowego - po przekątnej mały</t>
  </si>
  <si>
    <t>Ruch znakowy - przekątna od środka</t>
  </si>
  <si>
    <t>Ruch pisma znakowego - duży po przekątnej</t>
  </si>
  <si>
    <t>Ruch znakowy - największy po przekątnej</t>
  </si>
  <si>
    <t>Ruch pisma znakowego - ukośny w kierunku małego</t>
  </si>
  <si>
    <t>Ruch pisma znakowego - ukośny w kierunku medium</t>
  </si>
  <si>
    <t>Ruch pisma znakowego - ukośny w kierunku dużego</t>
  </si>
  <si>
    <t>Ruch pisma znakowego - ukośny w kierunku największego</t>
  </si>
  <si>
    <t>Ruch znakowy - przekątna między małymi</t>
  </si>
  <si>
    <t>Ruch znakowy - przekątna między medium wyjazdowym</t>
  </si>
  <si>
    <t>Ruch pisma znakowego - przekątna między dużymi</t>
  </si>
  <si>
    <t>Ruch pisma znakowego - przekątna między największymi</t>
  </si>
  <si>
    <t>Ruch pisma znakowego - przekątna między w kierunku małego</t>
  </si>
  <si>
    <t>Ruch pisma znakowego - przekątna między w kierunku medium</t>
  </si>
  <si>
    <t>Ruch pisma znakowego - przekątna między w kierunku dużego</t>
  </si>
  <si>
    <t>Ruch pisma znakowego - przekątna między w kierunku największego</t>
  </si>
  <si>
    <t>Ruch do znakowania-płaszczyzna podłogowa pojedyncza prosta mała</t>
  </si>
  <si>
    <t>Ruch znakowania-płaszczyzna podłogowa pojedyncza prosta średnia</t>
  </si>
  <si>
    <t>Ruch do znakowania-płaszczyzna podłogowa pojedyncza prosta duża</t>
  </si>
  <si>
    <t>Ruch do znakowania-płaszczyzna podłogowa pojedyncza prosta największa</t>
  </si>
  <si>
    <t>Ruch znakowania - płaszczyzna podłogowa z pojedynczym zgięciem nadgarstka</t>
  </si>
  <si>
    <t>Ruch znakowania-płaszczyzna podłogowa podwójna prosta</t>
  </si>
  <si>
    <t>Ruch znakowania - podwójne zgięcie nadgarstka w płaszczyźnie podłogowej</t>
  </si>
  <si>
    <t>Ruch znakowania - płaszczyzna podłogi podwójnie naprzemiennie</t>
  </si>
  <si>
    <t>Ruch znakowania - płaszczyzna podłogowa podwójne naprzemienne zginanie nadgarstka</t>
  </si>
  <si>
    <t>Ruch znakowy - krzyż podłogowy</t>
  </si>
  <si>
    <t>Ruch znakowania - potrójny prosty ruch płaszczyzny podłogi</t>
  </si>
  <si>
    <t>Ruch do znakowania - potrójne zgięcie nadgarstka w płaszczyźnie podłogowej</t>
  </si>
  <si>
    <t>Ruch znakowania - potrójny ruch naprzemienny w płaszczyźnie podłogi</t>
  </si>
  <si>
    <t>Ruch znakowania - płaszczyzna podłogowa potrójne naprzemienne zginanie nadgarstka</t>
  </si>
  <si>
    <t>Ruch znakowania-zgięcie płaszczyzny podłogi</t>
  </si>
  <si>
    <t>Ruch do znakowania-narożnik podłogowy mały</t>
  </si>
  <si>
    <t>Ruch znakowania-płaszczyzna podłogowa narożnik średni</t>
  </si>
  <si>
    <t>Ruch do znakowania-narożnik podłogowy duży</t>
  </si>
  <si>
    <t>Oznakowanie ruchu - kontrola płaszczyzny podłogi</t>
  </si>
  <si>
    <t>Ruch do znakowania-podłoga pudełko małe</t>
  </si>
  <si>
    <t>Oznakowanie ruch-podłoga pudełko średnie</t>
  </si>
  <si>
    <t>Ruch do znakowania-podłoga pudełko duże</t>
  </si>
  <si>
    <t>Ruch do znakowania-płaszczyzna podłogowa zygzak mały</t>
  </si>
  <si>
    <t>Ruch znakowania-płaszczyzna podłogowa zygzak średni</t>
  </si>
  <si>
    <t>Ruch do znakowania-płaszczyzna podłogowa zygzak duży</t>
  </si>
  <si>
    <t>Ruch oznakowania - szczyty płaszczyzny podłogi małe</t>
  </si>
  <si>
    <t>Ruch znakowania-szczyty płaszczyzny podłogi średnie</t>
  </si>
  <si>
    <t>Ruch znakowania - szczyty płaszczyzny podłogi duże</t>
  </si>
  <si>
    <t>Oznakowanie podróżno-podłogowe, obrót-płaszczyzna podłogowa, pojedyncza</t>
  </si>
  <si>
    <t>Oznakowanie podróżne-podłoga, obrót-płaszczyzna podłogowa, podwójna</t>
  </si>
  <si>
    <t>Oznakowanie podróż-podłoga-płaszczyzna podłogi obrót-płaszczyzna podłogi naprzemiennie</t>
  </si>
  <si>
    <t>Oznakowanie podróżne-podłoga, obrót-płaszczyzna ścienna, pojedyncza</t>
  </si>
  <si>
    <t>Oznakowanie podróżne-podłoga, obrót-płaszczyzna ścienna, podwójna</t>
  </si>
  <si>
    <t>Znakowanie podróż-podłoga, obrót-płaszczyzna ścienna, naprzemiennie</t>
  </si>
  <si>
    <t>Pisanie znaków podróżno-podłoga drżenie</t>
  </si>
  <si>
    <t>Ruch znakowy-krzywa płaszczyzny ściany ćwiartka mała</t>
  </si>
  <si>
    <t>Ruch znakowy-krzywa płaszczyzny ściany ćwiartka średnia</t>
  </si>
  <si>
    <t>Ruch znakowania-krzywa płaszczyzny ściany ćwiartka duża</t>
  </si>
  <si>
    <t>Ruch znakowy-płaszczyzna ściany krzywa ćwiartka największa</t>
  </si>
  <si>
    <t>Ruch znakowy-krzywa ścienna półokrąg mały</t>
  </si>
  <si>
    <t>Ruch znakowy-płaszczyzna ścienna krzywa półokrągła średnia</t>
  </si>
  <si>
    <t>Ruch znakowy-płaszczyzna ścienna krzywa półkola duża</t>
  </si>
  <si>
    <t>Ruch znakowy-płaszczyzna ścienna krzywa półkola największa</t>
  </si>
  <si>
    <t>Ruch znakowy - krzywa płaszczyzny ściany trzy czwarte koła małe</t>
  </si>
  <si>
    <t>Ruch znakowy-krzywa ścienna trzy czwarte koła średnie</t>
  </si>
  <si>
    <t>Ruch znakowania - garb ścienny mały</t>
  </si>
  <si>
    <t>Ruch znakowy - garb ścienny średni</t>
  </si>
  <si>
    <t>Ruch znakowy - garb ścienny duży</t>
  </si>
  <si>
    <t>Ruch do znakowania-pętla ścienna mała</t>
  </si>
  <si>
    <t>Ruch znakowy - pętla ścienna medium</t>
  </si>
  <si>
    <t>Ruch do znakowania-pętla ścienna duża</t>
  </si>
  <si>
    <t>Ruch do znakowania-pętla ścienna mała podwójna</t>
  </si>
  <si>
    <t>Ruch znakowy-krzywa fali płaszczyzny ściany podwójnie mała</t>
  </si>
  <si>
    <t>Ruch znakowy-krzywa fali płaszczyzny ściany podwójne medium</t>
  </si>
  <si>
    <t>Ruch znakowy-krzywa fali płaszczyzny ściany podwójnie duża</t>
  </si>
  <si>
    <t>Ruch znakowania-krzywa fali płaszczyzny ściany potrójnie mała</t>
  </si>
  <si>
    <t>Ruch znakowania-krzywa fali płaszczyzny ściennej potrójne medium</t>
  </si>
  <si>
    <t>Ruch znakowy - krzywa fali płaszczyzny ściany potrójnie duża</t>
  </si>
  <si>
    <t>Ruch znakowy - krzywa płaszczyzny ściany, a następnie prosta</t>
  </si>
  <si>
    <t>Ruch znakowy-płaszczyzna ścienna zakrzywiony krzyż mały</t>
  </si>
  <si>
    <t>Ruch znakowy-płaszczyzna ścienna zakrzywiony krzyż średni</t>
  </si>
  <si>
    <t>Szyld obrotowy-płaszczyzna ścienna pojedyncza</t>
  </si>
  <si>
    <t>Szyld obrotowy-płaszczyzna ścienna podwójna</t>
  </si>
  <si>
    <t>Alternatywa dla obrotu szyldu - płaszczyzny ściany</t>
  </si>
  <si>
    <t>Ruch znakowy - drżenie płaszczyzny ściany</t>
  </si>
  <si>
    <t>Ruch oznakowania - krzywa płaszczyzny ściany uderzająca w przednią ścianę</t>
  </si>
  <si>
    <t>Ruch znakowania - garb płaszczyzny ściany uderzający w przednią ścianę</t>
  </si>
  <si>
    <t>Ruch oznakowania - pętla płaszczyzny ściany uderzająca w przednią ścianę</t>
  </si>
  <si>
    <t>Ruch znakowy - fala na płaszczyźnie ściany uderzająca w przednią ścianę</t>
  </si>
  <si>
    <t>Szyld obrotowy-płaszczyzna ściany pojedynczo uderzająca w ścianę przednią</t>
  </si>
  <si>
    <t>Obrót szyldu - płaszczyzna ściany podwójnie uderzająca w ścianę przednią</t>
  </si>
  <si>
    <t>Obrót szyldu - płaszczyzna ściany naprzemiennie uderzająca w ścianę przednią</t>
  </si>
  <si>
    <t>Ruch znakowania - krzywa płaszczyzny ściany uderzająca w klatkę piersiową</t>
  </si>
  <si>
    <t>Ruch znakowy - garb płaszczyzny ściennej uderzający w klatkę piersiową</t>
  </si>
  <si>
    <t>Ruch znakowy - pętla płaszczyzny ściany uderzająca w klatkę piersiową</t>
  </si>
  <si>
    <t>Ruch znakowy - fala na płaszczyźnie ściany uderzająca w klatkę piersiową</t>
  </si>
  <si>
    <t>Szyld obrotowy-płaszczyzna ścienna pojedyncze uderzenie w klatkę piersiową</t>
  </si>
  <si>
    <t>Obrót znaków - płaszczyzna ścienna podwójne uderzenie w klatkę piersiową</t>
  </si>
  <si>
    <t>Oznakowanie obrót-płaszczyzna ściany naprzemienne uderzanie w klatkę piersiową</t>
  </si>
  <si>
    <t>Ruch znakowy-płaszczyzna ścienna fala ukośna ścieżka mała</t>
  </si>
  <si>
    <t>Ruch znakowy-płaszczyzna ścienna fala ścieżka ukośna medium</t>
  </si>
  <si>
    <t>Ruch znakowy-płaszczyzna ścienna fala ukośna ścieżka duża</t>
  </si>
  <si>
    <t>Ruch oznakowania - krzywa płaszczyzny podłogi uderzająca w sufit mała</t>
  </si>
  <si>
    <t>Ruch oznakowania - krzywa płaszczyzny podłogi uderzająca w sufit duży</t>
  </si>
  <si>
    <t>Ruch znakowania - garb podłogowy uderzający w sufit mały podwójny</t>
  </si>
  <si>
    <t>Ruch oznakowania - garb podłogowy uderzający w sufit duży podwójny</t>
  </si>
  <si>
    <t>Ruch znakowania - garb podłogowy uderzający w sufit mały potrójny</t>
  </si>
  <si>
    <t>Ruch znakowania - garb podłogowy uderzający w sufit duży potrójny</t>
  </si>
  <si>
    <t>Ruch do znakowania-pętla podłogowa uderzająca w sufit mała pojedyncza</t>
  </si>
  <si>
    <t>Ruch do znakowania-pętla podłogowa uderzająca w sufit duży pojedynczy</t>
  </si>
  <si>
    <t>Ruch do znakowania-pętla podłogowa uderzająca w sufit mała podwójna</t>
  </si>
  <si>
    <t>Ruch do znakowania-pętla podłogowa uderzająca w sufit duża podwójna</t>
  </si>
  <si>
    <t>Ruch znakowy - fala podłogowa uderzająca w sufit mała</t>
  </si>
  <si>
    <t>Ruch znakowy - fala podłogowa uderzająca w sufit duża</t>
  </si>
  <si>
    <t>Oznakowanie obrotowe-płaszczyzna podłogowa pojedyncza uderzająca w sufit</t>
  </si>
  <si>
    <t>Obrót oznakowania - płaszczyzna podłogowa podwójnie uderzająca w sufit</t>
  </si>
  <si>
    <t>Oznakowanie obrót-płaszczyzna podłogi naprzemiennie uderzająca w sufit</t>
  </si>
  <si>
    <t>Ruch oznakowania - krzywa płaszczyzny podłogi uderzająca o podłogę mała</t>
  </si>
  <si>
    <t>Ruch oznakowania - krzywa płaszczyzny podłogi uderzająca o podłogę duża</t>
  </si>
  <si>
    <t>Oznakowanie ruch-podłoga płaszczyzna garb uderzający o podłogę mały podwójny</t>
  </si>
  <si>
    <t>Oznakowanie ruch-podłoga płaszczyzna garb uderzający o podłogę duży podwójny</t>
  </si>
  <si>
    <t>Oznakowanie ruch - garb podłogowy uderzający o podłogę potrójny mały potrójny</t>
  </si>
  <si>
    <t>Oznakowanie ruch - garb podłogowy uderzający o podłogę potrójny duży potrójny</t>
  </si>
  <si>
    <t>Oznakowanie ruch-podłoga pętla uderzająca w podłogę mały pojedynczy</t>
  </si>
  <si>
    <t>Oznakowanie ruch-podłoga pętla uderzająca w podłogę duży pojedynczy</t>
  </si>
  <si>
    <t>Oznakowanie ruch-podłoga pętla uderzająca w podłogę mała podwójna</t>
  </si>
  <si>
    <t>Oznakowanie ruch-podłoga pętla uderzająca w podłogę duża podwójna</t>
  </si>
  <si>
    <t>Ruch znakowania - podłoga fala uderzająca w podłogę mała</t>
  </si>
  <si>
    <t>Ruch znakowania-podłoga fala uderzająca w podłogę duża</t>
  </si>
  <si>
    <t>Oznakowanie obrotowe-podłoga pojedyncza uderzeniowa podłoga</t>
  </si>
  <si>
    <t>Oznakowanie obrotowe-podłoga podwójnie uderzająca w podłogę</t>
  </si>
  <si>
    <t>Oznakowanie obrót-podłogapłaszczyzna naprzemiennego uderzania w podłogę</t>
  </si>
  <si>
    <t>Ruch znakowy - krzywa podłogowa mała</t>
  </si>
  <si>
    <t>Ruch znakowania-krzywa podłogowa średnia</t>
  </si>
  <si>
    <t>Ruch znakowania-krzywa podłogowa duża</t>
  </si>
  <si>
    <t>Ruch znakowania-krzywa płaszczyzny podłogi największa</t>
  </si>
  <si>
    <t>Połączony ruch oznakowania z krzywą płaszczyzny podłogi</t>
  </si>
  <si>
    <t>Ruch znakowania - garb podłogowy mały</t>
  </si>
  <si>
    <t>Ruch do znakowania-pętla podłogowa mała</t>
  </si>
  <si>
    <t>Ruch znakowania-podłoga fala wąż</t>
  </si>
  <si>
    <t>Ruch znakowania-podłoga fala mała</t>
  </si>
  <si>
    <t>Ruch znakowania - fala podłogowa duża</t>
  </si>
  <si>
    <t>Szyld obrotowy-płaszczyzna podłogowa pojedyncza</t>
  </si>
  <si>
    <t>Obrót oznakowania - płaszczyzna podłogowa podwójna</t>
  </si>
  <si>
    <t>Obrót oznakowania - płaszczyzna podłogi naprzemiennie</t>
  </si>
  <si>
    <t>Ruch znakowy - równoległe drżenie płaszczyzny podłogi</t>
  </si>
  <si>
    <t>Ruch do znakowania-ściana koło ramienia małe pojedyncze</t>
  </si>
  <si>
    <t>Ruch znakowy-płaszczyzna ścienna koło ramienia średni pojedynczy</t>
  </si>
  <si>
    <t>Ruch do znakowania-koło ramienia płaszczyzny ściennej małe podwójne</t>
  </si>
  <si>
    <t>Ruch znakowania-ściana, koło ramienia, średnie, podwójne</t>
  </si>
  <si>
    <t>Ruch znakowania - koło ramienia płaszczyzny podłogowej uderzające w ścianę mały pojedynczy</t>
  </si>
  <si>
    <t>Ruch znakowania-podłoga koło ramienia uderzające w ścianę średni pojedynczy</t>
  </si>
  <si>
    <t>Ruch znakowania - podłoga koło ramienia uderzające w ścianę duży pojedynczy</t>
  </si>
  <si>
    <t>Ruch znakowania - koło ramienia płaszczyzny podłogi uderzające w ścianę małe podwójne</t>
  </si>
  <si>
    <t>Ruch znakowania - koło ramienia płaszczyzny podłogowej uderzające w ścianę średnio podwójne</t>
  </si>
  <si>
    <t>Ruch znakowania - koło ramienia płaszczyzny podłogowej uderzające w ścianę duże podwójne</t>
  </si>
  <si>
    <t>Ruch znakowania - płaszczyzna ścienna koło nadgarstka przód pojedynczy</t>
  </si>
  <si>
    <t>Ruch znakowania - płaszczyzna ścienna koło nadgarstka przód podwójne</t>
  </si>
  <si>
    <t>Ruch znakowania - koło nadgarstka w płaszczyźnie podłogowej uderzające w ścianę pojedyncze</t>
  </si>
  <si>
    <t>Ruch znakowania - koło nadgarstka w płaszczyźnie podłogowej uderzające w ścianę podwójnie</t>
  </si>
  <si>
    <t>Ruch znakowania-płaszczyzna ścienna kółka na palce pojedyncze</t>
  </si>
  <si>
    <t>Ruch znakowania - koła palców na płaszczyźnie ściennej podwójne</t>
  </si>
  <si>
    <t>Ruch znakowania - podłoga płaszczyzna palce kółka uderzające w ścianę pojedynczy</t>
  </si>
  <si>
    <t>Ruch znakowania - kołaka palców w płaszczyźnie podłogowej uderzające w ścianę podwójnie</t>
  </si>
  <si>
    <t>Dynamiczny grot strzałki do znakowania, mały</t>
  </si>
  <si>
    <t>Dynamiczny grot strzałki do znakowania duży</t>
  </si>
  <si>
    <t>Dynamiczne szybkie pisanie znaków</t>
  </si>
  <si>
    <t>Powolne pisanie znaków dynamicznych</t>
  </si>
  <si>
    <t>Czas dynamiczny pisania znaków</t>
  </si>
  <si>
    <t>Swobodna dynamika pisania znaków</t>
  </si>
  <si>
    <t>Dynamiczne symultaniczne pisanie znaków</t>
  </si>
  <si>
    <t>Dynamiczne symultaniczne naprzemienne pisanie znaków</t>
  </si>
  <si>
    <t>Dynamika pisania znaków za każdym razem</t>
  </si>
  <si>
    <t>Dynamiczne stopniowe pisanie znaków</t>
  </si>
  <si>
    <t>Głowica do znakowania</t>
  </si>
  <si>
    <t>Oznakowanie nadmuch powietrza małe obroty</t>
  </si>
  <si>
    <t>Powietrze do pisania znaków zasysa małe obroty</t>
  </si>
  <si>
    <t>Pisanie znaków, wdech oddechu</t>
  </si>
  <si>
    <t>Pisanie znaków, wydech oddechu</t>
  </si>
  <si>
    <t>Pisanie znaków, ramię, biodro, kręgosłup</t>
  </si>
  <si>
    <t>Znakowanie pozycji ramion na biodrach</t>
  </si>
  <si>
    <t>Pisanie znaków ściana ramię ruch biodra</t>
  </si>
  <si>
    <t>Pisanie znaków ruch bioder w płaszczyźnie podłogowej</t>
  </si>
  <si>
    <t>"Ramię do pisania znaków</t>
  </si>
  <si>
    <t>Oznakowanie płaszczyzny tułowia i ściany</t>
  </si>
  <si>
    <t>Znakowanie łuku tułów-płaszczyzny ściany</t>
  </si>
  <si>
    <t>Oznakowanie skrętu tułowia i podłogi</t>
  </si>
  <si>
    <t>Kombinacja kończyn do pisania znaków</t>
  </si>
  <si>
    <t>Długość ramienia do znakowania-1</t>
  </si>
  <si>
    <t>Długość ramienia do znakowania-2</t>
  </si>
  <si>
    <t>Długość ramienia do znakowania-3</t>
  </si>
  <si>
    <t>Długość ramienia do pisania znaków-4</t>
  </si>
  <si>
    <t>Długość ramienia do znakowania-5</t>
  </si>
  <si>
    <t>Długość ramienia do znakowania-6</t>
  </si>
  <si>
    <t>Długość ramienia do znakowania-7</t>
  </si>
  <si>
    <t>Palec do pisania znaków</t>
  </si>
  <si>
    <t>Lokalizacja znakowania-przestrzeń na płaszczyźnie ściany</t>
  </si>
  <si>
    <t>Lokalizacja znakowania-przestrzeń podłogowa</t>
  </si>
  <si>
    <t>Wysokość miejsca pisania znaków</t>
  </si>
  <si>
    <t>Szerokość lokalizacji oznakowania</t>
  </si>
  <si>
    <t>Głębokość lokalizacji oznakowania</t>
  </si>
  <si>
    <t>Lokalizacja oznakowania tułowia</t>
  </si>
  <si>
    <t>Znakowanie, lokalizacja, kończyny, cyfry</t>
  </si>
  <si>
    <t>Nyiakeng puachue hmong zakreślony ca</t>
  </si>
  <si>
    <t>Indyjski symbol zastępczy siyaq</t>
  </si>
  <si>
    <t>Osmański siyaq marratan</t>
  </si>
  <si>
    <t>Arabski operator matematyczny meem z hah z tatweel</t>
  </si>
  <si>
    <t>Arabski operator matematyczny hah z dal</t>
  </si>
  <si>
    <t>Płytka Mahjong wschodni wiatr</t>
  </si>
  <si>
    <t>Płytka Mahjong południowy wiatr</t>
  </si>
  <si>
    <t>Płytka Mahjong zachodni wiatr</t>
  </si>
  <si>
    <t>Płytka Mahjong północny wiatr</t>
  </si>
  <si>
    <t>Płytka Mahjong czerwony smok</t>
  </si>
  <si>
    <t>Płytka Mahjong zielony smok</t>
  </si>
  <si>
    <t>Płytka Mahjong biały smok</t>
  </si>
  <si>
    <t>Płytka Mahjong jednej z postaci</t>
  </si>
  <si>
    <t>Mahjong kafelek trzech znaków</t>
  </si>
  <si>
    <t>Mahjong kafelek czterech znaków</t>
  </si>
  <si>
    <t>Mahjong kafelek z pięcioma postaciami</t>
  </si>
  <si>
    <t>Mahjong kafelek sześć znaków</t>
  </si>
  <si>
    <t>Mahjong kafelek siedem znaków</t>
  </si>
  <si>
    <t>Mahjong kafelek ósemka znaków</t>
  </si>
  <si>
    <t>Mahjong kafelek dziewięć znaków</t>
  </si>
  <si>
    <t>Mahjong kafelek trzy z bambusów</t>
  </si>
  <si>
    <t>Mahjong kafelek cztery z bambusów</t>
  </si>
  <si>
    <t>Mahjong pięć płytek z bambusów</t>
  </si>
  <si>
    <t>Mahjong kafelek sześć z bambusów</t>
  </si>
  <si>
    <t>Mahjong kafelek siedem z bambusów</t>
  </si>
  <si>
    <t>Mahjong kafelek ósemka z bambusów</t>
  </si>
  <si>
    <t>Mahjong płytka dziewiątka z bambusów</t>
  </si>
  <si>
    <t>Płytka Mahjong jeden z okręgów</t>
  </si>
  <si>
    <t>Mahjong kafelek trzy koła</t>
  </si>
  <si>
    <t>Mahjong kafelek cztery koła</t>
  </si>
  <si>
    <t>Mahjong kafelek pięć okręgów</t>
  </si>
  <si>
    <t>Mahjong kafelek sześć okręgów</t>
  </si>
  <si>
    <t>Mahjong kafelek siedem okręgów</t>
  </si>
  <si>
    <t>Mahjong kafelek osiem okręgów</t>
  </si>
  <si>
    <t>Mahjong kafelek dziewięć okręgów</t>
  </si>
  <si>
    <t>Śliwka z płytek Mahjong</t>
  </si>
  <si>
    <t>Orchidea z płytkami Mahjong</t>
  </si>
  <si>
    <t>Płytka bambusowa Mahjong</t>
  </si>
  <si>
    <t>Chryzantema z płytek Mahjong</t>
  </si>
  <si>
    <t>Źródło płytek Mahjong</t>
  </si>
  <si>
    <t>Płytki Mahjong lato</t>
  </si>
  <si>
    <t>Jesień z płytkami Mahjong</t>
  </si>
  <si>
    <t>Płytka Mahjong zimowa</t>
  </si>
  <si>
    <t>Joker z płytkami Mahjong</t>
  </si>
  <si>
    <t>Powrót płytki Mahjong</t>
  </si>
  <si>
    <t>Płytka Domino pozioma z tyłu</t>
  </si>
  <si>
    <t>Dachówka Domino pozioma-00-00</t>
  </si>
  <si>
    <t>Dachówka Domino pozioma-00-01</t>
  </si>
  <si>
    <t>Dachówka Domino pozioma-00-02</t>
  </si>
  <si>
    <t>Dachówka Domino pozioma-00-03</t>
  </si>
  <si>
    <t>Dachówka Domino pozioma-00-04</t>
  </si>
  <si>
    <t>Dachówka Domino pozioma-00-05</t>
  </si>
  <si>
    <t>Dachówka Domino pozioma-00-06</t>
  </si>
  <si>
    <t>Dachówka Domino pozioma-01-00</t>
  </si>
  <si>
    <t>Dachówka Domino pozioma-01-01</t>
  </si>
  <si>
    <t>Dachówka Domino pozioma-01-02</t>
  </si>
  <si>
    <t>Dachówka Domino pozioma-01-03</t>
  </si>
  <si>
    <t>Dachówka Domino pozioma-01-04</t>
  </si>
  <si>
    <t>Dachówka Domino pozioma-01-05</t>
  </si>
  <si>
    <t>Dachówka Domino pozioma-01-06</t>
  </si>
  <si>
    <t>Dachówka Domino pozioma-02-00</t>
  </si>
  <si>
    <t>Dachówka Domino pozioma-02-01</t>
  </si>
  <si>
    <t>Dachówka Domino pozioma-02-02</t>
  </si>
  <si>
    <t>Dachówka Domino pozioma-02-03</t>
  </si>
  <si>
    <t>Dachówka Domino pozioma-02-04</t>
  </si>
  <si>
    <t>Dachówka Domino pozioma-02-05</t>
  </si>
  <si>
    <t>Dachówka Domino pozioma-02-06</t>
  </si>
  <si>
    <t>Dachówka Domino pozioma-03-00</t>
  </si>
  <si>
    <t>Dachówka Domino pozioma-03-01</t>
  </si>
  <si>
    <t>Dachówka Domino pozioma-03-02</t>
  </si>
  <si>
    <t>Dachówka Domino pozioma-03-03</t>
  </si>
  <si>
    <t>Dachówka Domino pozioma-03-04</t>
  </si>
  <si>
    <t>Dachówka Domino pozioma-03-05</t>
  </si>
  <si>
    <t>Dachówka Domino pozioma-03-06</t>
  </si>
  <si>
    <t>Dachówka Domino pozioma-04-00</t>
  </si>
  <si>
    <t>Dachówka Domino pozioma-04-01</t>
  </si>
  <si>
    <t>Dachówka Domino pozioma-04-02</t>
  </si>
  <si>
    <t>Dachówka Domino pozioma-04-03</t>
  </si>
  <si>
    <t>Dachówka Domino pozioma-04-04</t>
  </si>
  <si>
    <t>Dachówka Domino pozioma-04-05</t>
  </si>
  <si>
    <t>Dachówka Domino pozioma-04-06</t>
  </si>
  <si>
    <t>Dachówka Domino pozioma-05-00</t>
  </si>
  <si>
    <t>Dachówka Domino pozioma-05-01</t>
  </si>
  <si>
    <t>Dachówka Domino pozioma-05-02</t>
  </si>
  <si>
    <t>Dachówka Domino pozioma-05-03</t>
  </si>
  <si>
    <t>Dachówka Domino pozioma-05-04</t>
  </si>
  <si>
    <t>Dachówka Domino pozioma-05-05</t>
  </si>
  <si>
    <t>Dachówka Domino pozioma-05-06</t>
  </si>
  <si>
    <t>Dachówka Domino pozioma-06-00</t>
  </si>
  <si>
    <t>Dachówka Domino pozioma-06-01</t>
  </si>
  <si>
    <t>Dachówka Domino pozioma-06-02</t>
  </si>
  <si>
    <t>Dachówka Domino pozioma-06-03</t>
  </si>
  <si>
    <t>Dachówka Domino pozioma-06-04</t>
  </si>
  <si>
    <t>Dachówka Domino pozioma-06-05</t>
  </si>
  <si>
    <t>Dachówka Domino pozioma-06-06</t>
  </si>
  <si>
    <t>Płytka Domino pionowa do tyłu</t>
  </si>
  <si>
    <t>Płytka Domino pionowa-00-00</t>
  </si>
  <si>
    <t>Płytka Domino pionowa-00-01</t>
  </si>
  <si>
    <t>Dachówka Domino pionowa-00-02</t>
  </si>
  <si>
    <t>Dachówka Domino pionowa-00-03</t>
  </si>
  <si>
    <t>Płytka Domino pionowa-00-04</t>
  </si>
  <si>
    <t>Płytka Domino pionowa-00-05</t>
  </si>
  <si>
    <t>Płytka Domino pionowa-00-06</t>
  </si>
  <si>
    <t>Płytka Domino pionowa-01-00</t>
  </si>
  <si>
    <t>Dachówka Domino pionowa-01-01</t>
  </si>
  <si>
    <t>Płytka Domino pionowa-01-02</t>
  </si>
  <si>
    <t>Dachówka Domino pionowa-01-03</t>
  </si>
  <si>
    <t>Płytka Domino pionowa-01-04</t>
  </si>
  <si>
    <t>Płytka Domino pionowa-01-05</t>
  </si>
  <si>
    <t>Dachówka Domino pionowa-01-06</t>
  </si>
  <si>
    <t>Płytka Domino pionowa-02-00</t>
  </si>
  <si>
    <t>Dachówka Domino pionowa-02-01</t>
  </si>
  <si>
    <t>Płytka Domino pionowa-02-02</t>
  </si>
  <si>
    <t>Dachówka Domino pionowa-02-03</t>
  </si>
  <si>
    <t>Płytka Domino pionowa-02-04</t>
  </si>
  <si>
    <t>Płytka Domino pionowa-02-05</t>
  </si>
  <si>
    <t>Płytka Domino pionowa-02-06</t>
  </si>
  <si>
    <t>Płytka Domino pionowa-03-00</t>
  </si>
  <si>
    <t>Dachówka Domino pionowa-03-01</t>
  </si>
  <si>
    <t>Dachówka Domino pionowa-03-02</t>
  </si>
  <si>
    <t>Dachówka Domino pionowa-03-03</t>
  </si>
  <si>
    <t>Dachówka Domino pionowa-03-04</t>
  </si>
  <si>
    <t>Dachówka Domino pionowa-03-05</t>
  </si>
  <si>
    <t>Płytka Domino pionowa-03-06</t>
  </si>
  <si>
    <t>Dachówka Domino pionowa-04-00</t>
  </si>
  <si>
    <t>Dachówka Domino pionowa-04-01</t>
  </si>
  <si>
    <t>Dachówka Domino pionowa-04-02</t>
  </si>
  <si>
    <t>Dachówka Domino pionowa-04-03</t>
  </si>
  <si>
    <t>Płytka Domino pionowa-04-04</t>
  </si>
  <si>
    <t>Dachówka Domino pionowa-04-05</t>
  </si>
  <si>
    <t>Płytka Domino pionowa-04-06</t>
  </si>
  <si>
    <t>Płytka Domino pionowa-05-00</t>
  </si>
  <si>
    <t>Dachówka Domino pionowa-05-01</t>
  </si>
  <si>
    <t>Dachówka Domino pionowa-05-02</t>
  </si>
  <si>
    <t>Dachówka Domino pionowa-05-03</t>
  </si>
  <si>
    <t>Płytka Domino pionowa-05-04</t>
  </si>
  <si>
    <t>Płytka Domino pionowa-05-05</t>
  </si>
  <si>
    <t>Dachówka Domino pionowa-05-06</t>
  </si>
  <si>
    <t>Dachówka Domino pionowa-06-00</t>
  </si>
  <si>
    <t>Dachówka Domino pionowa-06-01</t>
  </si>
  <si>
    <t>Dachówka Domino pionowa-06-02</t>
  </si>
  <si>
    <t>Dachówka Domino pionowa-06-03</t>
  </si>
  <si>
    <t>Dachówka Domino pionowa-06-04</t>
  </si>
  <si>
    <t>Dachówka Domino pionowa-06-05</t>
  </si>
  <si>
    <t>Płytka Domino pionowa-06-06</t>
  </si>
  <si>
    <t>Rewers karty do gry</t>
  </si>
  <si>
    <t>Karta do gry as pik</t>
  </si>
  <si>
    <t>Gra w drugą kartę pik</t>
  </si>
  <si>
    <t>Gra w kartę trójkę pik</t>
  </si>
  <si>
    <t>Gra w kartę czwórkę pik</t>
  </si>
  <si>
    <t>Gra w piątą kartę pik</t>
  </si>
  <si>
    <t>Gra w kartę szóstą pik</t>
  </si>
  <si>
    <t>Gra w kartę siódemkę pik</t>
  </si>
  <si>
    <t>Gra w kartę ósemkową pik</t>
  </si>
  <si>
    <t>Gra w kartę dziewiątkę pik</t>
  </si>
  <si>
    <t>Gra w kartę dziesiątkę pik</t>
  </si>
  <si>
    <t>Gra w karty walet pik</t>
  </si>
  <si>
    <t>Gra w karty skoczek pik</t>
  </si>
  <si>
    <t>Karta do gry dama pik</t>
  </si>
  <si>
    <t>Król pik w karty do gry</t>
  </si>
  <si>
    <t>Karta do gry as kier</t>
  </si>
  <si>
    <t>Gra kartą dwie kier</t>
  </si>
  <si>
    <t>Gra w kartę trójkę kier</t>
  </si>
  <si>
    <t>Gra w kartę czwórkę kier</t>
  </si>
  <si>
    <t>Gra w piątkę kier</t>
  </si>
  <si>
    <t>Gra w kartę szóstą kier</t>
  </si>
  <si>
    <t>Gra w kartę siódemkę kier</t>
  </si>
  <si>
    <t>Gra w kartę ósemkę kier</t>
  </si>
  <si>
    <t>Gra w kartę dziewiątkę kier</t>
  </si>
  <si>
    <t>Gra w kartę dziesiątkę kier</t>
  </si>
  <si>
    <t>Gra w karty walet kier</t>
  </si>
  <si>
    <t>Gra w karty rycerz kier</t>
  </si>
  <si>
    <t>Karta do gry królowa kier</t>
  </si>
  <si>
    <t>Król kier w grze w karty</t>
  </si>
  <si>
    <t>Czerwona karta do gry joker</t>
  </si>
  <si>
    <t>Karta do gry as karo</t>
  </si>
  <si>
    <t>Gra w drugą kartę karo</t>
  </si>
  <si>
    <t>Karta do gry trzy karo</t>
  </si>
  <si>
    <t>Karta do gry czwórka karo</t>
  </si>
  <si>
    <t>Karta do gry piąta karo</t>
  </si>
  <si>
    <t>Karta do gry szóstka karo</t>
  </si>
  <si>
    <t>Karta do gry siódemka karo</t>
  </si>
  <si>
    <t>Gra w kartę ósemkę karo</t>
  </si>
  <si>
    <t>Karta do gry dziewiątka karo</t>
  </si>
  <si>
    <t>Karta do gry dziesiątka karo</t>
  </si>
  <si>
    <t>Karta do gry walet karo</t>
  </si>
  <si>
    <t>Karciany rycerz do gry w karo</t>
  </si>
  <si>
    <t>Karta do gry królowa karo</t>
  </si>
  <si>
    <t>Karciane króle karo</t>
  </si>
  <si>
    <t>karta do gry joker</t>
  </si>
  <si>
    <t>Gra w karty as trefl</t>
  </si>
  <si>
    <t>Gra w trójkę trefl</t>
  </si>
  <si>
    <t>Karta do gry czwórka trefl</t>
  </si>
  <si>
    <t>Karta do gry w piątkę trefl</t>
  </si>
  <si>
    <t>Karta do gry szóstka trefl</t>
  </si>
  <si>
    <t>Gra w siódemkę trefl</t>
  </si>
  <si>
    <t>Gra w ósemkę trefl</t>
  </si>
  <si>
    <t>Dziewiątka do gry w karty trefl</t>
  </si>
  <si>
    <t>Gra w dziesiątkę trefl</t>
  </si>
  <si>
    <t>Karta do gry w walet trefl</t>
  </si>
  <si>
    <t>Rycerz karciany trefl do gry</t>
  </si>
  <si>
    <t>Królowa trefl w grze w karty</t>
  </si>
  <si>
    <t>Król trefl z kartami do gry</t>
  </si>
  <si>
    <t>Biała karta do gry joker</t>
  </si>
  <si>
    <t>Głupiec karciany do gry</t>
  </si>
  <si>
    <t>Karta do gry atut-1</t>
  </si>
  <si>
    <t>Karta do gry atut-2</t>
  </si>
  <si>
    <t>Karta do gry atut-3</t>
  </si>
  <si>
    <t>Karta do gry atut-4</t>
  </si>
  <si>
    <t>Karta do gry atut-5</t>
  </si>
  <si>
    <t>Karta do gry atut-6</t>
  </si>
  <si>
    <t>Karta do gry atut-7</t>
  </si>
  <si>
    <t>Karta do gry atut-8</t>
  </si>
  <si>
    <t>Karta do gry atut-9</t>
  </si>
  <si>
    <t>Karta do gry atut-10</t>
  </si>
  <si>
    <t>Karta do gry atut-11</t>
  </si>
  <si>
    <t>Karta do gry atut-12</t>
  </si>
  <si>
    <t>Atut karty do gry-13</t>
  </si>
  <si>
    <t>Karta do gry atut-14</t>
  </si>
  <si>
    <t>Karta do gry atut-15</t>
  </si>
  <si>
    <t>Atut karty do gry-16</t>
  </si>
  <si>
    <t>Karta do gry atut-17</t>
  </si>
  <si>
    <t>Atut karty do gry-18</t>
  </si>
  <si>
    <t>Karta do gry atut-19</t>
  </si>
  <si>
    <t>Atut karty do gry-20</t>
  </si>
  <si>
    <t>Karta do gry atut-21</t>
  </si>
  <si>
    <t>Zero zakreślone ukośnikiem</t>
  </si>
  <si>
    <t>Zakreślona strzałka w kierunku przeciwnym do ruchu wskazówek zegara</t>
  </si>
  <si>
    <t>Znak dolara w kółku z nałożonym ukośnikiem odwrotnym</t>
  </si>
  <si>
    <t>Wielka litera łacińska w nawiasach</t>
  </si>
  <si>
    <t>Wielka litera łacińska b w nawiasach</t>
  </si>
  <si>
    <t>Duża litera łacińska c w nawiasach</t>
  </si>
  <si>
    <t>Duża litera łacińska e w nawiasach</t>
  </si>
  <si>
    <t>Wielka litera łacińska w nawiasach f</t>
  </si>
  <si>
    <t>Wielka litera łacińska w nawiasie g</t>
  </si>
  <si>
    <t>Wielka litera łacińska w nawiasach h</t>
  </si>
  <si>
    <t>Wielka litera łacińska w nawiasach i</t>
  </si>
  <si>
    <t>Wielka litera łacińska w nawiasach j</t>
  </si>
  <si>
    <t>Wielka litera łacińska w nawiasach k</t>
  </si>
  <si>
    <t>Duża litera łacińska w nawiasach l</t>
  </si>
  <si>
    <t>Wielka litera łacińska w nawiasach m</t>
  </si>
  <si>
    <t>Wielka litera łacińska w nawiasach n</t>
  </si>
  <si>
    <t>Wielka litera łacińska w nawiasach o</t>
  </si>
  <si>
    <t>Wielka litera łacińska w nawiasach p</t>
  </si>
  <si>
    <t>Wielka litera łacińska w nawiasach q</t>
  </si>
  <si>
    <t>Wielka litera łacińska w nawiasach r</t>
  </si>
  <si>
    <t>Wielkie litery łacińskie w nawiasach</t>
  </si>
  <si>
    <t>Wielka litera łacińska w nawiasach t</t>
  </si>
  <si>
    <t>Ujęta w nawias wielka litera łacińska u</t>
  </si>
  <si>
    <t>Duża litera łacińska w nawiasach v</t>
  </si>
  <si>
    <t>Ujęta w nawias wielka litera łacińska w</t>
  </si>
  <si>
    <t>Wielka litera łacińska w nawiasach x</t>
  </si>
  <si>
    <t>Ujęta w nawias wielka litera łacińska y</t>
  </si>
  <si>
    <t>Wielka litera łacińska w nawiasach z</t>
  </si>
  <si>
    <t>Skorupa żółwia w nawiasach łacińskich wielka litera s</t>
  </si>
  <si>
    <t>Kursywa w kółku wielka litera łacińska c</t>
  </si>
  <si>
    <t>Kursywa w kółku wielka litera łacińska r</t>
  </si>
  <si>
    <t>Płyta CD z kółkiem</t>
  </si>
  <si>
    <t>Zaokrąglony wz</t>
  </si>
  <si>
    <t>Symbol copyleft</t>
  </si>
  <si>
    <t>Kwadratowa wielka litera łacińska a</t>
  </si>
  <si>
    <t>Kwadratowa wielka litera łacińska b</t>
  </si>
  <si>
    <t>Kwadratowa wielka litera łacińska c</t>
  </si>
  <si>
    <t>Kwadratowa wielka litera łacińska d</t>
  </si>
  <si>
    <t>Kwadratowa wielka litera łacińska e</t>
  </si>
  <si>
    <t>Kwadratowa wielka litera łacińska f</t>
  </si>
  <si>
    <t>Kwadratowa wielka litera łacińska g</t>
  </si>
  <si>
    <t>Kwadratowa wielka litera łacińska h</t>
  </si>
  <si>
    <t>Wielka litera łacińska w kwadracie i</t>
  </si>
  <si>
    <t>Kwadratowa wielka litera łacińska j</t>
  </si>
  <si>
    <t>Kwadratowa wielka litera łacińska k</t>
  </si>
  <si>
    <t>Kwadratowa wielka litera łacińska l</t>
  </si>
  <si>
    <t>Kwadratowa wielka litera łacińska m</t>
  </si>
  <si>
    <t>Kwadratowa wielka litera łacińska n</t>
  </si>
  <si>
    <t>Kwadratowa wielka litera łacińska o</t>
  </si>
  <si>
    <t>Kwadratowa wielka litera łacińska p</t>
  </si>
  <si>
    <t>Kwadratowa wielka litera łacińska q</t>
  </si>
  <si>
    <t>Kwadratowa wielka litera łacińska r</t>
  </si>
  <si>
    <t>Kwadratowa wielka litera łacińska s</t>
  </si>
  <si>
    <t>Kwadratowa wielka litera łacińska t</t>
  </si>
  <si>
    <t>Kwadratowa wielka litera łacińska u</t>
  </si>
  <si>
    <t>Kwadratowa wielka litera łacińska v</t>
  </si>
  <si>
    <t>Kwadratowa wielka litera łacińska w</t>
  </si>
  <si>
    <t>Kwadratowa wielka litera łacińska x</t>
  </si>
  <si>
    <t>Kwadratowa wielka litera łacińska y</t>
  </si>
  <si>
    <t>Kwadratowa wielka litera łacińska z</t>
  </si>
  <si>
    <t>Kwadrat hv</t>
  </si>
  <si>
    <t>Kwadrat sd</t>
  </si>
  <si>
    <t>Kwadrat ss</t>
  </si>
  <si>
    <t>Kwadrat ppv</t>
  </si>
  <si>
    <t>Kwadratowe WC</t>
  </si>
  <si>
    <t>Ujemna wielka litera łacińska w kółku a</t>
  </si>
  <si>
    <t>Ujemna wielka litera łacińska w kółku b</t>
  </si>
  <si>
    <t>Ujemna wielka litera łacińska w kółku c</t>
  </si>
  <si>
    <t>Ujemna wielka litera łacińska w kółku d</t>
  </si>
  <si>
    <t>Ujemna wielka litera łacińska w kółku e</t>
  </si>
  <si>
    <t>Ujemna wielka litera łacińska w kółku f</t>
  </si>
  <si>
    <t>Ujemna zakreślona wielka litera łacińska g</t>
  </si>
  <si>
    <t>Ujemna wielka litera łacińska w kółku h</t>
  </si>
  <si>
    <t>Ujemna wielka litera łacińska w kółku i</t>
  </si>
  <si>
    <t>Ujemna wielka litera łacińska w kółku j</t>
  </si>
  <si>
    <t>Ujemna zakreślona wielka litera łacińska k</t>
  </si>
  <si>
    <t>Ujemna wielka litera łacińska w kółku l</t>
  </si>
  <si>
    <t>Ujemna wielka litera łacińska w kółku m</t>
  </si>
  <si>
    <t>Ujemna wielka litera łacińska w kółku n</t>
  </si>
  <si>
    <t>Ujemna wielka litera łacińska w kółku o</t>
  </si>
  <si>
    <t>Ujemna wielka litera łacińska w kółku p</t>
  </si>
  <si>
    <t>Ujemna zakreślona wielka litera łacińska q</t>
  </si>
  <si>
    <t>Ujemna wielka litera łacińska w kółku r</t>
  </si>
  <si>
    <t>Ujemna wielka litera łacińska w kółku s</t>
  </si>
  <si>
    <t>Ujemna wielka litera łacińska w kółku t</t>
  </si>
  <si>
    <t>Ujemna wielka litera łacińska w kółku u</t>
  </si>
  <si>
    <t>Ujemna wielka litera łacińska w kółku v</t>
  </si>
  <si>
    <t>Ujemna zakreślona wielka litera łacińska w</t>
  </si>
  <si>
    <t>Ujemna wielka litera łacińska w kółku x</t>
  </si>
  <si>
    <t>Ujemna wielka litera łacińska w kółku y</t>
  </si>
  <si>
    <t>Ujemna wielka litera łacińska w kółku z</t>
  </si>
  <si>
    <t>Podniesiony znak mc</t>
  </si>
  <si>
    <t>Wypukły znak md</t>
  </si>
  <si>
    <t>Podniesiony znak pana</t>
  </si>
  <si>
    <t>Kółko cc</t>
  </si>
  <si>
    <t>Zakreślone c z nałożonym ukośnikiem odwrotnym</t>
  </si>
  <si>
    <t>Postać ludzka w kręgu</t>
  </si>
  <si>
    <t>Ujemna kwadratowa wielka litera łacińska a</t>
  </si>
  <si>
    <t>Ujemna kwadratowa wielka litera łacińska b</t>
  </si>
  <si>
    <t>Ujemna kwadratowa wielka litera łacińska c</t>
  </si>
  <si>
    <t>Ujemna kwadratowa wielka litera łacińska d</t>
  </si>
  <si>
    <t>Ujemna kwadratowa wielka litera łacińska e</t>
  </si>
  <si>
    <t>Ujemna kwadratowa wielka litera łacińska f</t>
  </si>
  <si>
    <t>Ujemna kwadratowa wielka litera łacińska g</t>
  </si>
  <si>
    <t>Ujemna kwadratowa wielka litera łacińska h</t>
  </si>
  <si>
    <t>Ujemna kwadratowa wielka litera łacińska i</t>
  </si>
  <si>
    <t>Ujemna kwadratowa wielka litera łacińska j</t>
  </si>
  <si>
    <t>Ujemna kwadratowa wielka litera łacińska k</t>
  </si>
  <si>
    <t>Ujemna kwadratowa wielka litera łacińska l</t>
  </si>
  <si>
    <t>Ujemna kwadratowa wielka litera łacińska m</t>
  </si>
  <si>
    <t>Ujemna kwadratowa wielka litera łacińska n</t>
  </si>
  <si>
    <t>Ujemna kwadratowa wielka litera łacińska o</t>
  </si>
  <si>
    <t>Ujemna kwadratowa wielka litera łacińska p</t>
  </si>
  <si>
    <t>Ujemna kwadratowa wielka litera łacińska q</t>
  </si>
  <si>
    <t>Ujemna kwadratowa wielka litera łacińska r</t>
  </si>
  <si>
    <t>Ujemna kwadratowa wielka litera łacińska s</t>
  </si>
  <si>
    <t>Ujemna kwadratowa wielka litera łacińska t</t>
  </si>
  <si>
    <t>Ujemna kwadratowa wielka litera łacińska u</t>
  </si>
  <si>
    <t>Ujemna kwadratowa wielka litera łacińska v</t>
  </si>
  <si>
    <t>Ujemna kwadratowa wielka litera łacińska w</t>
  </si>
  <si>
    <t>Ujemna kwadratowa wielka litera łacińska x</t>
  </si>
  <si>
    <t>Ujemna kwadratowa wielka litera łacińska y</t>
  </si>
  <si>
    <t>Ujemna kwadratowa wielka litera łacińska z</t>
  </si>
  <si>
    <t>Przekreślona ujemna kwadratowa wielka litera łacińska p</t>
  </si>
  <si>
    <t>Ujemny kwadrat ic</t>
  </si>
  <si>
    <t>Ujemne kwadraty pa</t>
  </si>
  <si>
    <t>Ujemny kwadrat sa</t>
  </si>
  <si>
    <t>Ujemny kwadrat ab</t>
  </si>
  <si>
    <t>Ujemne kwadratowe wc</t>
  </si>
  <si>
    <t>Kwadratowy dj</t>
  </si>
  <si>
    <t>Kwadrat cl</t>
  </si>
  <si>
    <t>Do kwadratu fajny</t>
  </si>
  <si>
    <t>Bezpłatnie do kwadratu</t>
  </si>
  <si>
    <t>Identyfikator podniesiony do kwadratu</t>
  </si>
  <si>
    <t>Kwadrat nowy</t>
  </si>
  <si>
    <t>Kwadrat ng</t>
  </si>
  <si>
    <t>Do kwadratu ok</t>
  </si>
  <si>
    <t>Kwadrat sos</t>
  </si>
  <si>
    <t>Kwadrat z wykrzyknikiem</t>
  </si>
  <si>
    <t>Kwadrat kontra</t>
  </si>
  <si>
    <t>Podniesione do kwadratu trzy d</t>
  </si>
  <si>
    <t>Kwadratowy drugi ekran</t>
  </si>
  <si>
    <t>Podniesione do kwadratu cztery k</t>
  </si>
  <si>
    <t>Podniesiona do kwadratu ósemka</t>
  </si>
  <si>
    <t>Podniesiono do kwadratu pięć przecinków jeden</t>
  </si>
  <si>
    <t>Podniesiono do kwadratu siedem przecinków jeden</t>
  </si>
  <si>
    <t>Podniesione do kwadratu sześćdziesiąt p</t>
  </si>
  <si>
    <t>Kwadratowa łacińska mała litera d</t>
  </si>
  <si>
    <t>Kwadrat hc</t>
  </si>
  <si>
    <t>Kwadrat hdr</t>
  </si>
  <si>
    <t>Kwadratowa wysoka rozdzielczość</t>
  </si>
  <si>
    <t>Bezstratny do kwadratu</t>
  </si>
  <si>
    <t>Kwadrat shv</t>
  </si>
  <si>
    <t>Kwadrat uhd</t>
  </si>
  <si>
    <t>Kwadrat vod</t>
  </si>
  <si>
    <t>Symbol pracy maski</t>
  </si>
  <si>
    <t>Symbol wskaźnika regionalnego litera a</t>
  </si>
  <si>
    <t>Symbol wskaźnika regionalnego litera b</t>
  </si>
  <si>
    <t>Symbol wskaźnika regionalnego litera c</t>
  </si>
  <si>
    <t>Symbol wskaźnika regionalnego litera d</t>
  </si>
  <si>
    <t>Symbol wskaźnika regionalnego litera e</t>
  </si>
  <si>
    <t>Symbol wskaźnika regionalnego litera f</t>
  </si>
  <si>
    <t>Symbol wskaźnika regionalnego litera g</t>
  </si>
  <si>
    <t>Symbol wskaźnika regionalnego litera h</t>
  </si>
  <si>
    <t>Symbol wskaźnika regionalnego litera i</t>
  </si>
  <si>
    <t>Symbol wskaźnika regionalnego litera j</t>
  </si>
  <si>
    <t>Symbol wskaźnika regionalnego litera k</t>
  </si>
  <si>
    <t>Symbol wskaźnika regionalnego litera l</t>
  </si>
  <si>
    <t>Symbol wskaźnika regionalnego litera m</t>
  </si>
  <si>
    <t>Symbol wskaźnika regionalnego litera n</t>
  </si>
  <si>
    <t>Symbol wskaźnika regionalnego litera o</t>
  </si>
  <si>
    <t>Symbol wskaźnika regionalnego litera p</t>
  </si>
  <si>
    <t>Symbol wskaźnika regionalnego litera q</t>
  </si>
  <si>
    <t>Symbol wskaźnika regionalnego litera r</t>
  </si>
  <si>
    <t>Symbol wskaźnika regionalnego litera s</t>
  </si>
  <si>
    <t>Symbol wskaźnika regionalnego litera t</t>
  </si>
  <si>
    <t>Symbol wskaźnika regionalnego litera u</t>
  </si>
  <si>
    <t>Symbol wskaźnika regionalnego litera v</t>
  </si>
  <si>
    <t>Symbol wskaźnika regionalnego litera w</t>
  </si>
  <si>
    <t>Symbol wskaźnika regionalnego litera x</t>
  </si>
  <si>
    <t>Symbol wskaźnika regionalnego litera y</t>
  </si>
  <si>
    <t>Symbol wskaźnika regionalnego litera z</t>
  </si>
  <si>
    <t>Kwadratowa hiragana hoka</t>
  </si>
  <si>
    <t>Katakana koko do kwadratu</t>
  </si>
  <si>
    <t>Squared katakana sa</t>
  </si>
  <si>
    <t>Kwadratowy ujednolicony ideogram cjk-624b</t>
  </si>
  <si>
    <t>Kwadrat cjk zunifikowany ideogram-5b57</t>
  </si>
  <si>
    <t>Kwadratowy ujednolicony ideogram cjk-53cc</t>
  </si>
  <si>
    <t>Squared katakana de</t>
  </si>
  <si>
    <t>Kwadrat cjk zunifikowany ideogram-4e8c</t>
  </si>
  <si>
    <t>Kwadrat cjk ujednolicony ideogram-591a</t>
  </si>
  <si>
    <t>Kwadrat cjk zunifikowany ideogram-89e3</t>
  </si>
  <si>
    <t>Kwadratowy ujednolicony ideogram cjk-5929</t>
  </si>
  <si>
    <t>Kwadrat cjk ujednolicony ideogram-4ea4</t>
  </si>
  <si>
    <t>Kwadratowy ujednolicony ideogram cjk-6620</t>
  </si>
  <si>
    <t>Kwadratowy ujednolicony ideogram cjk-7121</t>
  </si>
  <si>
    <t>Kwadratowy ujednolicony ideogram cjk-6599</t>
  </si>
  <si>
    <t>Kwadratowy ujednolicony ideogram cjk-524d</t>
  </si>
  <si>
    <t>Kwadrat cjk ujednolicony ideogram-5f8c</t>
  </si>
  <si>
    <t>Kwadratowy ujednolicony ideogram cjk-518d</t>
  </si>
  <si>
    <t>Kwadrat cjk ujednolicony ideogram-65b0</t>
  </si>
  <si>
    <t>Kwadratowy ujednolicony ideogram cjk-521d</t>
  </si>
  <si>
    <t>Kwadrat cjk ujednolicony ideogram-7d42</t>
  </si>
  <si>
    <t>Kwadrat cjk ujednolicony ideogram-751f</t>
  </si>
  <si>
    <t>Kwadrat cjk zunifikowany ideogram-8ca9</t>
  </si>
  <si>
    <t>Kwadrat cjk zunifikowany ideogram-58f0</t>
  </si>
  <si>
    <t>Kwadrat cjk ujednolicony ideogram-5439</t>
  </si>
  <si>
    <t>Kwadrat cjk ujednolicony ideogram-6f14</t>
  </si>
  <si>
    <t>Kwadrat cjk ujednolicony ideogram-6295</t>
  </si>
  <si>
    <t>Kwadrat cjk ujednolicony ideogram-6355</t>
  </si>
  <si>
    <t>Kwadrat cjk ujednolicony ideogram-4e00</t>
  </si>
  <si>
    <t>Kwadrat cjk ujednolicony ideogram-4e09</t>
  </si>
  <si>
    <t>Kwadrat cjk zunifikowany ideogram-904a</t>
  </si>
  <si>
    <t>Kwadrat cjk zunifikowany ideogram-5de6</t>
  </si>
  <si>
    <t>Kwadrat cjk zunifikowany ideogram-4e2d</t>
  </si>
  <si>
    <t>Kwadrat cjk ujednolicony ideogram-53f3</t>
  </si>
  <si>
    <t>Kwadrat cjk ujednolicony ideogram-6307</t>
  </si>
  <si>
    <t>Kwadratowy ujednolicony ideogram cjk-8d70</t>
  </si>
  <si>
    <t>Kwadrat cjk ujednolicony ideogram-6253</t>
  </si>
  <si>
    <t>Kwadrat cjk ujednolicony ideogram-7981</t>
  </si>
  <si>
    <t>Kwadrat cjk zunifikowany ideogram-7a7a</t>
  </si>
  <si>
    <t>Kwadratowy ujednolicony ideogram cjk-5408</t>
  </si>
  <si>
    <t>Kwadrat cjk ujednolicony ideogram-6e80</t>
  </si>
  <si>
    <t>Kwadrat cjk ujednolicony ideogram-6709</t>
  </si>
  <si>
    <t>Kwadrat cjk ujednolicony ideogram-6708</t>
  </si>
  <si>
    <t>Kwadrat cjk ujednolicony ideogram-7533</t>
  </si>
  <si>
    <t>Kwadratowy ujednolicony ideogram cjk-5272</t>
  </si>
  <si>
    <t>Kwadrat cjk ujednolicony ideogram-55b6</t>
  </si>
  <si>
    <t>Kwadratowy ujednolicony ideogram cjk-914d</t>
  </si>
  <si>
    <t>Skorupa żółwia z nawiasem CJK Unified Ideograph-672C</t>
  </si>
  <si>
    <t>Skorupa żółwia w nawiasach CJK ujednolicony ideogram-4E09</t>
  </si>
  <si>
    <t>Skorupa żółwia z nawiasem CJK Unified Ideograph-4E8C</t>
  </si>
  <si>
    <t>Skorupa żółwia z nawiasami CJK Unified Ideograph-5B89</t>
  </si>
  <si>
    <t>Skorupa żółwia z nawiasem CJK Unified Ideograph-70B9</t>
  </si>
  <si>
    <t>Skorupa żółwia w nawiasach CJK ujednolicony ideogram-6253</t>
  </si>
  <si>
    <t>Skorupa żółwia z nawiasami CJK Unified Ideograph-76D7</t>
  </si>
  <si>
    <t>Skorupa żółwia z nawiasem CJK Unified ideograph-52DD</t>
  </si>
  <si>
    <t>Skorupa żółwia z nawiasami CJK Unified Ideograph-6557</t>
  </si>
  <si>
    <t>Zaleta ideogramu w kółku</t>
  </si>
  <si>
    <t>Ideogram w kółku akceptuje</t>
  </si>
  <si>
    <t>Zaokrąglony symbol fu</t>
  </si>
  <si>
    <t>Zaokrąglony symbol dla lu</t>
  </si>
  <si>
    <t>Zaokrąglony symbol dla shou</t>
  </si>
  <si>
    <t>Zaokrąglony symbol xi</t>
  </si>
  <si>
    <t>Zaokrąglony symbol shuangxi</t>
  </si>
  <si>
    <t>Zaokrąglony symbol cai</t>
  </si>
  <si>
    <t>Cyklon</t>
  </si>
  <si>
    <t>Mglisty</t>
  </si>
  <si>
    <t>Zamknięty parasol</t>
  </si>
  <si>
    <t>Noc z gwiazdami</t>
  </si>
  <si>
    <t>Wschód słońca nad górami</t>
  </si>
  <si>
    <t>Wschód słońca</t>
  </si>
  <si>
    <t>Pejzaż miejski o zmierzchu</t>
  </si>
  <si>
    <t>Zachód słońca nad budynkami</t>
  </si>
  <si>
    <t>Tęcza</t>
  </si>
  <si>
    <t>Most nocą</t>
  </si>
  <si>
    <t>Fala wodna</t>
  </si>
  <si>
    <t>Droga Mleczna</t>
  </si>
  <si>
    <t>Ziemia kula ziemska europa-afryka</t>
  </si>
  <si>
    <t>Ziemia kula ziemska ameryki</t>
  </si>
  <si>
    <t>Kula ziemska azja-australia</t>
  </si>
  <si>
    <t>Kula ziemska z meridianami</t>
  </si>
  <si>
    <t>Symbol księżyca w nowiu</t>
  </si>
  <si>
    <t>Symbol przybywającego półksiężyca</t>
  </si>
  <si>
    <t>Symbol księżyca w pierwszej kwadrze</t>
  </si>
  <si>
    <t>Rosnący symbol garbatego księżyca</t>
  </si>
  <si>
    <t>Symbol księżyca w pełni</t>
  </si>
  <si>
    <t>Ubywający symbol księżyca</t>
  </si>
  <si>
    <t>Symbol księżyca w ostatniej kwadrze</t>
  </si>
  <si>
    <t>Symbol ubywającego półksiężyca</t>
  </si>
  <si>
    <t>Półksiężyc</t>
  </si>
  <si>
    <t>Księżyc w nowiu z twarzą</t>
  </si>
  <si>
    <t>Ostatnia kwadra księżyca z twarzą</t>
  </si>
  <si>
    <t>Pełnia księżyca z twarzą</t>
  </si>
  <si>
    <t>Słońce z twarzą</t>
  </si>
  <si>
    <t>Świecąca gwiazda</t>
  </si>
  <si>
    <t>Spadająca gwiazda</t>
  </si>
  <si>
    <t>Termometr</t>
  </si>
  <si>
    <t>kropla</t>
  </si>
  <si>
    <t>Białe słońce</t>
  </si>
  <si>
    <t>Białe słońce z małą chmurką</t>
  </si>
  <si>
    <t>Białe słońce za chmurami</t>
  </si>
  <si>
    <t>Białe słońce za chmurą z deszczem</t>
  </si>
  <si>
    <t>Chmury z deszczem</t>
  </si>
  <si>
    <t>Chmury ze śniegiem</t>
  </si>
  <si>
    <t>Chmura z błyskawicą</t>
  </si>
  <si>
    <t>Chmura z tornadem</t>
  </si>
  <si>
    <t>Mgła</t>
  </si>
  <si>
    <t>Wiatr wiejący w twarz</t>
  </si>
  <si>
    <t>Hot dog</t>
  </si>
  <si>
    <t>Taco</t>
  </si>
  <si>
    <t>Burrito</t>
  </si>
  <si>
    <t>Kasztan</t>
  </si>
  <si>
    <t>Sadzonka</t>
  </si>
  <si>
    <t>Wiecznie zielone drzewo</t>
  </si>
  <si>
    <t>Drzewo liściaste</t>
  </si>
  <si>
    <t>Palma</t>
  </si>
  <si>
    <t>Kaktus</t>
  </si>
  <si>
    <t>Ostra papryka</t>
  </si>
  <si>
    <t>Tulipan</t>
  </si>
  <si>
    <t>Wiśni</t>
  </si>
  <si>
    <t>Róża</t>
  </si>
  <si>
    <t>Hibiscus</t>
  </si>
  <si>
    <t>Słonecznik</t>
  </si>
  <si>
    <t>Kłos kukurydzy</t>
  </si>
  <si>
    <t>Kłos ryżu</t>
  </si>
  <si>
    <t>Zioło</t>
  </si>
  <si>
    <t>Koniczyna czterolistna</t>
  </si>
  <si>
    <t>Liść klonu</t>
  </si>
  <si>
    <t>Opadły liść</t>
  </si>
  <si>
    <t>Liść trzepoczący na wietrze</t>
  </si>
  <si>
    <t>Pomidor</t>
  </si>
  <si>
    <t>Bakłażan</t>
  </si>
  <si>
    <t>Winogrona</t>
  </si>
  <si>
    <t>Melon</t>
  </si>
  <si>
    <t>Arbuz</t>
  </si>
  <si>
    <t>Tangerine</t>
  </si>
  <si>
    <t>Cytryna</t>
  </si>
  <si>
    <t>Banan</t>
  </si>
  <si>
    <t>Ananas</t>
  </si>
  <si>
    <t>Czerwone jabłko</t>
  </si>
  <si>
    <t>Zielone jabłko</t>
  </si>
  <si>
    <t>Gruszka</t>
  </si>
  <si>
    <t>Brzoskwinia</t>
  </si>
  <si>
    <t>Wiśnie</t>
  </si>
  <si>
    <t>Truskawka</t>
  </si>
  <si>
    <t>Hamburger</t>
  </si>
  <si>
    <t>Kawałek pizzy</t>
  </si>
  <si>
    <t>Mięso z kością</t>
  </si>
  <si>
    <t>Udziec drobiowy</t>
  </si>
  <si>
    <t>Krakersy ryżowe</t>
  </si>
  <si>
    <t>Kulka ryżowa</t>
  </si>
  <si>
    <t>Ryż ugotowany</t>
  </si>
  <si>
    <t>Curry i ryż</t>
  </si>
  <si>
    <t>Miska do gotowania na parze</t>
  </si>
  <si>
    <t>Spaghetti</t>
  </si>
  <si>
    <t>Chleb</t>
  </si>
  <si>
    <t>Frytki</t>
  </si>
  <si>
    <t>Pieczony batat</t>
  </si>
  <si>
    <t>Dango (Język Dango)</t>
  </si>
  <si>
    <t>Oden</t>
  </si>
  <si>
    <t>Sushi</t>
  </si>
  <si>
    <t>Krewetki smażone</t>
  </si>
  <si>
    <t>Ciasto rybne z zawijasem</t>
  </si>
  <si>
    <t>Miękkie lody</t>
  </si>
  <si>
    <t>Ogolony lód</t>
  </si>
  <si>
    <t>Lody</t>
  </si>
  <si>
    <t>Pączek</t>
  </si>
  <si>
    <t>Ciasteczko</t>
  </si>
  <si>
    <t>Tabliczka czekolady</t>
  </si>
  <si>
    <t>Cukierek</t>
  </si>
  <si>
    <t>Lizak</t>
  </si>
  <si>
    <t>Śmietana</t>
  </si>
  <si>
    <t>Garnek na miód</t>
  </si>
  <si>
    <t>Kruche ciasto</t>
  </si>
  <si>
    <t>Pudełko bento</t>
  </si>
  <si>
    <t>Garnek z jedzeniem</t>
  </si>
  <si>
    <t>Gotowanie</t>
  </si>
  <si>
    <t>Widelec i nóż</t>
  </si>
  <si>
    <t>Filiżanka bez uchwytu</t>
  </si>
  <si>
    <t>Butelka i kubek do sake</t>
  </si>
  <si>
    <t>Kieliszek do wina</t>
  </si>
  <si>
    <t>Kieliszek koktajlowy</t>
  </si>
  <si>
    <t>Tropikalny napój</t>
  </si>
  <si>
    <t>Kufel do piwa</t>
  </si>
  <si>
    <t>Brzęk kufli do piwa</t>
  </si>
  <si>
    <t>Butelka dla niemowląt</t>
  </si>
  <si>
    <t>Widelec i nóż z talerzem</t>
  </si>
  <si>
    <t>Butelka z trzaskającym korkiem</t>
  </si>
  <si>
    <t>Prażona kukurydza</t>
  </si>
  <si>
    <t>Wstążka</t>
  </si>
  <si>
    <t>Zapakowany prezent</t>
  </si>
  <si>
    <t>Tort urodzinowy</t>
  </si>
  <si>
    <t>Latarnia z dyni</t>
  </si>
  <si>
    <t>Choinka</t>
  </si>
  <si>
    <t>Święty Boże Narodzenie</t>
  </si>
  <si>
    <t>Sztuczne ognie</t>
  </si>
  <si>
    <t>Zimne ognie fajerwerków</t>
  </si>
  <si>
    <t>Balon</t>
  </si>
  <si>
    <t>Imprezowy pukacz</t>
  </si>
  <si>
    <t>Kula konfetti</t>
  </si>
  <si>
    <t>Drzewo Tanabata</t>
  </si>
  <si>
    <t>Przekreślone flagi</t>
  </si>
  <si>
    <t>Dekoracja sosnowa</t>
  </si>
  <si>
    <t>Japońskie lalki</t>
  </si>
  <si>
    <t>Streamer karpiowy</t>
  </si>
  <si>
    <t>Dzwonek wietrzny</t>
  </si>
  <si>
    <t>Ceremonia oglądania Księżyca</t>
  </si>
  <si>
    <t>Tornister szkolny</t>
  </si>
  <si>
    <t>Czapka z podziałką</t>
  </si>
  <si>
    <t>Serce z końcówką po lewej stronie</t>
  </si>
  <si>
    <t>Bukiet kwiatów</t>
  </si>
  <si>
    <t>Odznaczenie wojskowe</t>
  </si>
  <si>
    <t>Wstążka przypomnienia</t>
  </si>
  <si>
    <t>Klawiatura muzyczna z gniazdami</t>
  </si>
  <si>
    <t>Mikrofon studyjny</t>
  </si>
  <si>
    <t>Suwak poziomu</t>
  </si>
  <si>
    <t>Pokrętła sterujące</t>
  </si>
  <si>
    <t>Promienie, wznoszące się nuty muzyczne</t>
  </si>
  <si>
    <t>Promieniejące opadające nuty muzyczne</t>
  </si>
  <si>
    <t>Klatki filmowe</t>
  </si>
  <si>
    <t>Bilety wstępu</t>
  </si>
  <si>
    <t>Koń z karuzeli</t>
  </si>
  <si>
    <t>Diabelski młyn</t>
  </si>
  <si>
    <t>Kolejka górska</t>
  </si>
  <si>
    <t>Wędka i ryba</t>
  </si>
  <si>
    <t>Mikrofon</t>
  </si>
  <si>
    <t>Kamera filmowa</t>
  </si>
  <si>
    <t>Kino</t>
  </si>
  <si>
    <t>Słuchawek</t>
  </si>
  <si>
    <t>Paleta artystów</t>
  </si>
  <si>
    <t>Cylinder</t>
  </si>
  <si>
    <t>Namiot cyrkowy</t>
  </si>
  <si>
    <t>Bilet</t>
  </si>
  <si>
    <t>Tablica klapowa</t>
  </si>
  <si>
    <t>Sztuki</t>
  </si>
  <si>
    <t>Gra wideo</t>
  </si>
  <si>
    <t>Celny strzał</t>
  </si>
  <si>
    <t>Automat</t>
  </si>
  <si>
    <t>Bilard</t>
  </si>
  <si>
    <t>Kość do gry</t>
  </si>
  <si>
    <t>Kręgle</t>
  </si>
  <si>
    <t>Karty do gry w kwiaty</t>
  </si>
  <si>
    <t>Nuta muzyczna</t>
  </si>
  <si>
    <t>Wiele nut muzycznych</t>
  </si>
  <si>
    <t>Saksofon</t>
  </si>
  <si>
    <t>Gitara</t>
  </si>
  <si>
    <t>Klawiatura muzyczna</t>
  </si>
  <si>
    <t>Trąbka</t>
  </si>
  <si>
    <t>Skrzypce</t>
  </si>
  <si>
    <t>Partytura muzyczna</t>
  </si>
  <si>
    <t>Koszulka do biegania z szarfą</t>
  </si>
  <si>
    <t>Rakieta i piłka tenisowa</t>
  </si>
  <si>
    <t>Narty i buty narciarskie</t>
  </si>
  <si>
    <t>Koszykówka i koszykówka</t>
  </si>
  <si>
    <t>Flaga w szachownicę</t>
  </si>
  <si>
    <t>Snowboardzista</t>
  </si>
  <si>
    <t>Biegacz</t>
  </si>
  <si>
    <t>Surfer</t>
  </si>
  <si>
    <t>Medal sportowy</t>
  </si>
  <si>
    <t>Trofeum</t>
  </si>
  <si>
    <t>Jeździectwo</t>
  </si>
  <si>
    <t>Futbol amerykański</t>
  </si>
  <si>
    <t>Rugby w piłce nożnej</t>
  </si>
  <si>
    <t>Pływak</t>
  </si>
  <si>
    <t>Sztangista</t>
  </si>
  <si>
    <t>Golfista</t>
  </si>
  <si>
    <t>Motocykl wyścigowy</t>
  </si>
  <si>
    <t>Samochód wyścigowy</t>
  </si>
  <si>
    <t>Kij i piłka do krykieta</t>
  </si>
  <si>
    <t>Siatkówka</t>
  </si>
  <si>
    <t>Kij i piłka do hokeja na trawie</t>
  </si>
  <si>
    <t>Kij hokejowy i krążek</t>
  </si>
  <si>
    <t>Paletka do tenisa stołowego i piłka</t>
  </si>
  <si>
    <t>Ośnieżona góra</t>
  </si>
  <si>
    <t>Kempingowy</t>
  </si>
  <si>
    <t>Plaża z parasolem</t>
  </si>
  <si>
    <t>Budownictwo</t>
  </si>
  <si>
    <t>Budynki mieszkalne</t>
  </si>
  <si>
    <t>Cityscape</t>
  </si>
  <si>
    <t>Budynek opuszczonego domu</t>
  </si>
  <si>
    <t>Budynek klasyczny</t>
  </si>
  <si>
    <t>Pustynia</t>
  </si>
  <si>
    <t>Bezludna wyspa</t>
  </si>
  <si>
    <t>Park narodowy</t>
  </si>
  <si>
    <t>Stadion</t>
  </si>
  <si>
    <t>Budowa domu</t>
  </si>
  <si>
    <t>Dom z ogrodem</t>
  </si>
  <si>
    <t>Biurowiec</t>
  </si>
  <si>
    <t>Poczta japońska</t>
  </si>
  <si>
    <t>Poczta Europejska</t>
  </si>
  <si>
    <t>Szpital</t>
  </si>
  <si>
    <t>Bank</t>
  </si>
  <si>
    <t>Bankomat</t>
  </si>
  <si>
    <t>Hotel</t>
  </si>
  <si>
    <t>Miłość do hotelu</t>
  </si>
  <si>
    <t>Sklep spożywczy</t>
  </si>
  <si>
    <t>Szkoła</t>
  </si>
  <si>
    <t>Dom towarowy</t>
  </si>
  <si>
    <t>Fabryka</t>
  </si>
  <si>
    <t>Latarnia Izakaya</t>
  </si>
  <si>
    <t>Japoński zamek</t>
  </si>
  <si>
    <t>Europejski zamek</t>
  </si>
  <si>
    <t>Biały proporczyk</t>
  </si>
  <si>
    <t>proporczyk</t>
  </si>
  <si>
    <t>Machanie białą flagą</t>
  </si>
  <si>
    <t>Machanie czarną flagą</t>
  </si>
  <si>
    <t>Rozeta</t>
  </si>
  <si>
    <t>rozeta</t>
  </si>
  <si>
    <t>Etykieta</t>
  </si>
  <si>
    <t>Rakieta do badmintona i lotka</t>
  </si>
  <si>
    <t>Łuk i strzały</t>
  </si>
  <si>
    <t>Amfora</t>
  </si>
  <si>
    <t>Szczur</t>
  </si>
  <si>
    <t>Mysz</t>
  </si>
  <si>
    <t>Wół</t>
  </si>
  <si>
    <t>Bawół domowy</t>
  </si>
  <si>
    <t>Krowa</t>
  </si>
  <si>
    <t>Tygrys</t>
  </si>
  <si>
    <t>Lampart</t>
  </si>
  <si>
    <t>Królik</t>
  </si>
  <si>
    <t>Kot</t>
  </si>
  <si>
    <t>Smok</t>
  </si>
  <si>
    <t>Krokodyl</t>
  </si>
  <si>
    <t>Wieloryb</t>
  </si>
  <si>
    <t>Ślimak</t>
  </si>
  <si>
    <t>Wąż</t>
  </si>
  <si>
    <t>Koń</t>
  </si>
  <si>
    <t>Baran</t>
  </si>
  <si>
    <t>Koza</t>
  </si>
  <si>
    <t>Owca</t>
  </si>
  <si>
    <t>Małpa</t>
  </si>
  <si>
    <t>Kogut</t>
  </si>
  <si>
    <t>Kurczak</t>
  </si>
  <si>
    <t>Pies</t>
  </si>
  <si>
    <t>Świnia</t>
  </si>
  <si>
    <t>Knur</t>
  </si>
  <si>
    <t>Słoń</t>
  </si>
  <si>
    <t>Ośmiornica</t>
  </si>
  <si>
    <t>Spiralna skorupa</t>
  </si>
  <si>
    <t>Pluskwa</t>
  </si>
  <si>
    <t>Mrówka</t>
  </si>
  <si>
    <t>Pszczoła</t>
  </si>
  <si>
    <t>Biedronka</t>
  </si>
  <si>
    <t>Ryba</t>
  </si>
  <si>
    <t>Ryby tropikalne</t>
  </si>
  <si>
    <t>Blowfish</t>
  </si>
  <si>
    <t>Żółw</t>
  </si>
  <si>
    <t>Pisklę wylęgowe</t>
  </si>
  <si>
    <t>Pisklę</t>
  </si>
  <si>
    <t>Pisklę skierowane przodem do kierunku jazdy</t>
  </si>
  <si>
    <t>Ptak</t>
  </si>
  <si>
    <t>Pingwin</t>
  </si>
  <si>
    <t>Koala</t>
  </si>
  <si>
    <t>Pudel</t>
  </si>
  <si>
    <t>Dromader</t>
  </si>
  <si>
    <t>Wielbłąd dwugarbny</t>
  </si>
  <si>
    <t>Delfin</t>
  </si>
  <si>
    <t>Twarz myszy</t>
  </si>
  <si>
    <t>Twarz krowy</t>
  </si>
  <si>
    <t>Twarz tygrysa</t>
  </si>
  <si>
    <t>Twarz królika</t>
  </si>
  <si>
    <t>Twarz kota</t>
  </si>
  <si>
    <t>Twarz smoka</t>
  </si>
  <si>
    <t>Tryskający wieloryb</t>
  </si>
  <si>
    <t>Pysk konia</t>
  </si>
  <si>
    <t>Twarz małpy</t>
  </si>
  <si>
    <t>Pysk psa</t>
  </si>
  <si>
    <t>Pysk świni</t>
  </si>
  <si>
    <t>Żabia twarz</t>
  </si>
  <si>
    <t>Twarz chomika</t>
  </si>
  <si>
    <t>Twarz wilka</t>
  </si>
  <si>
    <t>Twarz niedźwiedzia</t>
  </si>
  <si>
    <t>Twarz pandy</t>
  </si>
  <si>
    <t>Nos świni</t>
  </si>
  <si>
    <t>Odciski łap</t>
  </si>
  <si>
    <t>Pręgowiec</t>
  </si>
  <si>
    <t>Oczy</t>
  </si>
  <si>
    <t>Oko</t>
  </si>
  <si>
    <t>Ucho</t>
  </si>
  <si>
    <t>Nos</t>
  </si>
  <si>
    <t>Usta</t>
  </si>
  <si>
    <t>Język</t>
  </si>
  <si>
    <t>Biały palec wskazujący grzbiet wskazujący do góry</t>
  </si>
  <si>
    <t>Biały palec wskazujący na grzbiet</t>
  </si>
  <si>
    <t>Biały palec wskazujący na lewo</t>
  </si>
  <si>
    <t>Biały palec wskazujący na grzbiet skierowany w prawo</t>
  </si>
  <si>
    <t>Znak pięścią</t>
  </si>
  <si>
    <t>Znak machania ręką</t>
  </si>
  <si>
    <t>Znak dłoni Ok</t>
  </si>
  <si>
    <t>Znak kciuka w górę</t>
  </si>
  <si>
    <t>Znak kciuka w dół</t>
  </si>
  <si>
    <t>Znak klaskania w dłonie</t>
  </si>
  <si>
    <t>Znak otwartych dłoni</t>
  </si>
  <si>
    <t>Korona</t>
  </si>
  <si>
    <t>Kapelusz damski</t>
  </si>
  <si>
    <t>Okulary</t>
  </si>
  <si>
    <t>Krawat</t>
  </si>
  <si>
    <t>T-shirt</t>
  </si>
  <si>
    <t>Dżinsy</t>
  </si>
  <si>
    <t>Suknia</t>
  </si>
  <si>
    <t>Kimono</t>
  </si>
  <si>
    <t>Bikini</t>
  </si>
  <si>
    <t>Ubrania damskie</t>
  </si>
  <si>
    <t>Portmonetka</t>
  </si>
  <si>
    <t>Torebka</t>
  </si>
  <si>
    <t>Etui</t>
  </si>
  <si>
    <t>Buty męskie</t>
  </si>
  <si>
    <t>Buty sportowe</t>
  </si>
  <si>
    <t>Buty na wysokim obcasie</t>
  </si>
  <si>
    <t>Sandały damskie</t>
  </si>
  <si>
    <t>Buty damskie</t>
  </si>
  <si>
    <t>Ślady</t>
  </si>
  <si>
    <t>Biust w sylwetce</t>
  </si>
  <si>
    <t>Popiersia w sylwetce</t>
  </si>
  <si>
    <t>Chłopiec</t>
  </si>
  <si>
    <t>Dziewczyna</t>
  </si>
  <si>
    <t>Mężczyzna</t>
  </si>
  <si>
    <t>Kobieta</t>
  </si>
  <si>
    <t>Rodzina</t>
  </si>
  <si>
    <t>Mężczyzna i kobieta trzymają się za ręce</t>
  </si>
  <si>
    <t>Dwóch mężczyzn trzymających się za ręce</t>
  </si>
  <si>
    <t>Dwie kobiety trzymające się za ręce</t>
  </si>
  <si>
    <t>Policjant</t>
  </si>
  <si>
    <t>Kobieta z uszami królika</t>
  </si>
  <si>
    <t>Panna młoda z welonem</t>
  </si>
  <si>
    <t>Osoba z blond włosami</t>
  </si>
  <si>
    <t>Mężczyzna z gua pi mao</t>
  </si>
  <si>
    <t>Mężczyzna w turbanie</t>
  </si>
  <si>
    <t>Starszy mężczyzna</t>
  </si>
  <si>
    <t>Starsza kobieta</t>
  </si>
  <si>
    <t>Niemowlę</t>
  </si>
  <si>
    <t>Budowlaniec</t>
  </si>
  <si>
    <t>Księżniczka</t>
  </si>
  <si>
    <t>Ogr japoński</t>
  </si>
  <si>
    <t>Japoński goblin</t>
  </si>
  <si>
    <t>Duch</t>
  </si>
  <si>
    <t>Mały aniołek</t>
  </si>
  <si>
    <t>Pozaziemski kosmita</t>
  </si>
  <si>
    <t>Obcy potwór</t>
  </si>
  <si>
    <t>Chochlik</t>
  </si>
  <si>
    <t>Czaszka</t>
  </si>
  <si>
    <t>Osoba w punkcie informacyjnym</t>
  </si>
  <si>
    <t>Gwardzista</t>
  </si>
  <si>
    <t>Tancerka</t>
  </si>
  <si>
    <t>Szminka</t>
  </si>
  <si>
    <t>Lakier do paznokci</t>
  </si>
  <si>
    <t>Masaż twarzy</t>
  </si>
  <si>
    <t>Strzyżenie</t>
  </si>
  <si>
    <t>Słup fryzjerski</t>
  </si>
  <si>
    <t>Strzykawka</t>
  </si>
  <si>
    <t>Pigułka</t>
  </si>
  <si>
    <t>Znak pocałunku</t>
  </si>
  <si>
    <t>List miłosny</t>
  </si>
  <si>
    <t>Pierścień</t>
  </si>
  <si>
    <t>Kamień szlachetny</t>
  </si>
  <si>
    <t>Pocałunek</t>
  </si>
  <si>
    <t>Bukiet</t>
  </si>
  <si>
    <t>Para z sercem</t>
  </si>
  <si>
    <t>Ślub</t>
  </si>
  <si>
    <t>Bijące serce</t>
  </si>
  <si>
    <t>Złamane serce</t>
  </si>
  <si>
    <t>Błyszczące serce</t>
  </si>
  <si>
    <t>Rosnące serce</t>
  </si>
  <si>
    <t>Serce ze strzałą</t>
  </si>
  <si>
    <t>Niebieskie serce</t>
  </si>
  <si>
    <t>Zielone serce</t>
  </si>
  <si>
    <t>Żółte serce</t>
  </si>
  <si>
    <t>Fioletowe serce</t>
  </si>
  <si>
    <t>Serce ze wstążką</t>
  </si>
  <si>
    <t>Obracające się serca</t>
  </si>
  <si>
    <t>Dekoracja serca</t>
  </si>
  <si>
    <t>Kształt rombu z kropką w środku</t>
  </si>
  <si>
    <t>Żarówka elektryczna</t>
  </si>
  <si>
    <t>Symbol gniewu</t>
  </si>
  <si>
    <t>Bomba</t>
  </si>
  <si>
    <t>Symbol spania</t>
  </si>
  <si>
    <t>Symbol kolizji</t>
  </si>
  <si>
    <t>Symbol rozpryskującego się potu</t>
  </si>
  <si>
    <t>Kropelka</t>
  </si>
  <si>
    <t>Symbol kreski</t>
  </si>
  <si>
    <t>Kupa kupy</t>
  </si>
  <si>
    <t>Napięte bicepsy</t>
  </si>
  <si>
    <t>Symbol zawrotów głowy</t>
  </si>
  <si>
    <t>Dymek mowy</t>
  </si>
  <si>
    <t>Balon myśli</t>
  </si>
  <si>
    <t>Biały kwiat</t>
  </si>
  <si>
    <t>Symbol stu punktów</t>
  </si>
  <si>
    <t>Worek na pieniądze</t>
  </si>
  <si>
    <t>Kantor</t>
  </si>
  <si>
    <t>Karta kredytowa</t>
  </si>
  <si>
    <t>Banknot ze znakiem jena</t>
  </si>
  <si>
    <t>Banknot ze znakiem dolara</t>
  </si>
  <si>
    <t>Banknot ze znakiem euro</t>
  </si>
  <si>
    <t>Banknot ze znakiem funta</t>
  </si>
  <si>
    <t>Pieniądze ze skrzydłami</t>
  </si>
  <si>
    <t>Wykres z trendem wzrostowym i znakiem jena</t>
  </si>
  <si>
    <t>Siedzenie</t>
  </si>
  <si>
    <t>Komputer osobisty</t>
  </si>
  <si>
    <t>Aktówka</t>
  </si>
  <si>
    <t>Dysk Minidisc</t>
  </si>
  <si>
    <t>Dyskietka</t>
  </si>
  <si>
    <t>Dysku</t>
  </si>
  <si>
    <t>Folder plików</t>
  </si>
  <si>
    <t>Otwórz folder plików</t>
  </si>
  <si>
    <t>Strona z zawinięciem</t>
  </si>
  <si>
    <t>Strona skierowana do góry</t>
  </si>
  <si>
    <t>Kalendarz</t>
  </si>
  <si>
    <t>Kalendarz do odrywania</t>
  </si>
  <si>
    <t>Kartoteka</t>
  </si>
  <si>
    <t>Wykres z trendem wzrostowym</t>
  </si>
  <si>
    <t>Wykres z trendem spadkowym</t>
  </si>
  <si>
    <t>Wykres słupkowy</t>
  </si>
  <si>
    <t>Schowek</t>
  </si>
  <si>
    <t>Pinezkę</t>
  </si>
  <si>
    <t>Okrągły pinezek</t>
  </si>
  <si>
    <t>Spinacza</t>
  </si>
  <si>
    <t>Linijka prosta</t>
  </si>
  <si>
    <t>Trójkątna linijka</t>
  </si>
  <si>
    <t>Zakładki zakładek</t>
  </si>
  <si>
    <t>Księga</t>
  </si>
  <si>
    <t>Notes</t>
  </si>
  <si>
    <t>Notes z ozdobną okładką</t>
  </si>
  <si>
    <t>Zamknięta książka</t>
  </si>
  <si>
    <t>Otwórz książkę</t>
  </si>
  <si>
    <t>Zielona książka</t>
  </si>
  <si>
    <t>Niebieska książka</t>
  </si>
  <si>
    <t>Pomarańczowa książka</t>
  </si>
  <si>
    <t>Książki</t>
  </si>
  <si>
    <t>Plakietka z imieniem i nazwiskiem</t>
  </si>
  <si>
    <t>Przewijać</t>
  </si>
  <si>
    <t>Memo</t>
  </si>
  <si>
    <t>Słuchawka telefoniczna</t>
  </si>
  <si>
    <t>Pager</t>
  </si>
  <si>
    <t>Faks</t>
  </si>
  <si>
    <t>Antena satelitarna</t>
  </si>
  <si>
    <t>Głośnik nagłośnieniowy</t>
  </si>
  <si>
    <t>Wiwatujący megafon</t>
  </si>
  <si>
    <t>Taca skrzynki nadawczej</t>
  </si>
  <si>
    <t>Zasobnik skrzynki odbiorczej</t>
  </si>
  <si>
    <t>Pakiet</t>
  </si>
  <si>
    <t>Symbol e-maila</t>
  </si>
  <si>
    <t>Koperta przychodząca</t>
  </si>
  <si>
    <t>Koperta ze strzałką skierowaną w dół powyżej</t>
  </si>
  <si>
    <t>Zamknięta skrzynka pocztowa z opuszczoną flagą</t>
  </si>
  <si>
    <t>Zamknięta skrzynka pocztowa z podniesioną flagą</t>
  </si>
  <si>
    <t>Otwórz skrzynkę pocztową z podniesioną flagą</t>
  </si>
  <si>
    <t>Otwórz skrzynkę pocztową z opuszczoną flagą</t>
  </si>
  <si>
    <t>Postbox</t>
  </si>
  <si>
    <t>Klakson pocztowy</t>
  </si>
  <si>
    <t>Gazeta</t>
  </si>
  <si>
    <t>Telefon komórkowy</t>
  </si>
  <si>
    <t>Telefon komórkowy ze strzałką w prawo po lewej stronie</t>
  </si>
  <si>
    <t>Tryb wibracji</t>
  </si>
  <si>
    <t>Telefon komórkowy wyłączony</t>
  </si>
  <si>
    <t>Zakaz korzystania z telefonów komórkowych</t>
  </si>
  <si>
    <t>Antena z prętami</t>
  </si>
  <si>
    <t>Kamera</t>
  </si>
  <si>
    <t>Aparat z lampą błyskową</t>
  </si>
  <si>
    <t>Kamera wideo</t>
  </si>
  <si>
    <t>Telewizja</t>
  </si>
  <si>
    <t>Radio</t>
  </si>
  <si>
    <t>Kaseta wideo</t>
  </si>
  <si>
    <t>Projektor filmowy</t>
  </si>
  <si>
    <t>Przenośny zestaw stereo</t>
  </si>
  <si>
    <t>Różaniec</t>
  </si>
  <si>
    <t>Skręcone strzałki w prawo</t>
  </si>
  <si>
    <t>Zgodnie z ruchem wskazówek zegara, w prawo i w lewo otwarte okrągłe strzałki</t>
  </si>
  <si>
    <t>Zgodnie z ruchem wskazówek zegara, w prawo i w lewo, otwarte okrągłe strzałki z zakreśloną jedną nakładką</t>
  </si>
  <si>
    <t>Zgodnie z ruchem wskazówek zegara, w dół i w górę, otwarte okrągłe strzałki</t>
  </si>
  <si>
    <t>Przeciwnie do ruchu wskazówek zegara, w dół i w górę, otwarte okrągłe strzałki</t>
  </si>
  <si>
    <t>Symbol niskiej jasności</t>
  </si>
  <si>
    <t>Symbol wysokiej jasności</t>
  </si>
  <si>
    <t>Głośnik ze skokiem anulowania</t>
  </si>
  <si>
    <t>Głośnik</t>
  </si>
  <si>
    <t>Głośnik z jedną falą dźwiękową</t>
  </si>
  <si>
    <t>Głośnik z trzema falami dźwiękowymi</t>
  </si>
  <si>
    <t>Bateria</t>
  </si>
  <si>
    <t>Wtyczka elektryczna</t>
  </si>
  <si>
    <t>Szkło powiększające skierowane w lewo</t>
  </si>
  <si>
    <t>Lupa skierowana w prawo</t>
  </si>
  <si>
    <t>Zablokuj piórem atramentowym</t>
  </si>
  <si>
    <t>Zamykany zamek z kluczem</t>
  </si>
  <si>
    <t>Klucz</t>
  </si>
  <si>
    <t>Otwórz zamek</t>
  </si>
  <si>
    <t>Dzwon</t>
  </si>
  <si>
    <t>Zakładka</t>
  </si>
  <si>
    <t>Symbol łącza</t>
  </si>
  <si>
    <t>Przycisk radiowy</t>
  </si>
  <si>
    <t>Z powrotem ze strzałką w lewo powyżej</t>
  </si>
  <si>
    <t>Zakończ strzałką w lewo powyżej</t>
  </si>
  <si>
    <t>Włączone z wykrzyknikiem ze strzałką w lewo i w prawo powyżej</t>
  </si>
  <si>
    <t>Wkrótce ze strzałką w prawo powyżej</t>
  </si>
  <si>
    <t>Góra ze strzałką skierowaną w górę powyżej</t>
  </si>
  <si>
    <t>Nikt poniżej osiemnastego roku życia nie ma symbolu</t>
  </si>
  <si>
    <t>dziesięć</t>
  </si>
  <si>
    <t>Symbol wprowadzania dla wielkich liter łacińskich</t>
  </si>
  <si>
    <t>Symbol wejściowy dla małych liter łacińskich</t>
  </si>
  <si>
    <t>Symbol wprowadzania liczb</t>
  </si>
  <si>
    <t>Symbol wejściowy dla symboli</t>
  </si>
  <si>
    <t>Symbol wejściowy dla liter łacińskich</t>
  </si>
  <si>
    <t>Pożar</t>
  </si>
  <si>
    <t>Latarka elektryczna</t>
  </si>
  <si>
    <t>Młotek</t>
  </si>
  <si>
    <t>Nakrętka i śruba</t>
  </si>
  <si>
    <t>Hocho powiedział:</t>
  </si>
  <si>
    <t>Pistolet</t>
  </si>
  <si>
    <t>Mikroskop</t>
  </si>
  <si>
    <t>Teleskop</t>
  </si>
  <si>
    <t>Szklana kula</t>
  </si>
  <si>
    <t>Sześcioramienna gwiazda ze środkową kropką</t>
  </si>
  <si>
    <t>Japoński symbol dla początkujących</t>
  </si>
  <si>
    <t>Emblemat Trójząb</t>
  </si>
  <si>
    <t>kwadratowy przycisk</t>
  </si>
  <si>
    <t>Biały kwadratowy przycisk</t>
  </si>
  <si>
    <t>Duże czerwone kółko</t>
  </si>
  <si>
    <t>Duże niebieskie kółko</t>
  </si>
  <si>
    <t>Duży pomarańczowy diament</t>
  </si>
  <si>
    <t>Duży niebieski diament</t>
  </si>
  <si>
    <t>Mały pomarańczowy diament</t>
  </si>
  <si>
    <t>Mały niebieski diament</t>
  </si>
  <si>
    <t>Czerwony trójkąt skierowany w górę</t>
  </si>
  <si>
    <t>Czerwony trójkąt skierowany w dół</t>
  </si>
  <si>
    <t>Mały czerwony trójkąt skierowany w górę</t>
  </si>
  <si>
    <t>Mały czerwony trójkąt skierowany w dół</t>
  </si>
  <si>
    <t>Prawy dolny zacieniony biały okrąg</t>
  </si>
  <si>
    <t>Prawy górny zacieniony biały okrąg</t>
  </si>
  <si>
    <t>Okrągła głowica krzyżowa</t>
  </si>
  <si>
    <t>Głowica krzyżowa z półkolem poniżej</t>
  </si>
  <si>
    <t>Głowica krzyżowa</t>
  </si>
  <si>
    <t>Z karbem w lewo półkole z trzema kropkami</t>
  </si>
  <si>
    <t>Z nacięciem w prawo półkole z trzema kropkami</t>
  </si>
  <si>
    <t>Symbol dla kapituły znaków</t>
  </si>
  <si>
    <t>Biały krzyż łaciński</t>
  </si>
  <si>
    <t>Krzyż celtycki</t>
  </si>
  <si>
    <t>Symbol Om</t>
  </si>
  <si>
    <t>Gołąb pokoju</t>
  </si>
  <si>
    <t>Kaaba</t>
  </si>
  <si>
    <t>Meczet</t>
  </si>
  <si>
    <t>Synagoga</t>
  </si>
  <si>
    <t>Menora z dziewięcioma gałęziami</t>
  </si>
  <si>
    <t>Miska higieniczna</t>
  </si>
  <si>
    <t>Tarcza zegara na godzinie pierwszej</t>
  </si>
  <si>
    <t>Tarcza zegara na godzinie drugiej</t>
  </si>
  <si>
    <t>Tarcza zegara na godzinie trzeciej</t>
  </si>
  <si>
    <t>Tarcza zegara na godzinie czwartej</t>
  </si>
  <si>
    <t>Tarcza zegara na godzinie piątej</t>
  </si>
  <si>
    <t>Tarcza zegara na godzinie szóstej</t>
  </si>
  <si>
    <t>Tarcza zegara na godzinie siódmej</t>
  </si>
  <si>
    <t>Tarcza zegara na godzinie ósmej</t>
  </si>
  <si>
    <t>Tarcza zegara na godzinie dziewiątej</t>
  </si>
  <si>
    <t>Tarcza zegara na godzinę dziesiątą</t>
  </si>
  <si>
    <t>Tarcza zegara na godzinie jedenastej</t>
  </si>
  <si>
    <t>Tarcza zegara na godzinie dwunastej</t>
  </si>
  <si>
    <t>Tarcza zegara czwarta trzydzieści</t>
  </si>
  <si>
    <t>Tarcza zegara o piątej trzydzieści</t>
  </si>
  <si>
    <t>Tarcza zegara szósta trzydzieści</t>
  </si>
  <si>
    <t>Tarcza zegara siódma trzydzieści</t>
  </si>
  <si>
    <t>Tarcza zegara ósma trzydzieści</t>
  </si>
  <si>
    <t>Tarcza zegara dziewiąta trzydzieści</t>
  </si>
  <si>
    <t>Tarcza zegara dziesiąta trzydzieści</t>
  </si>
  <si>
    <t>Tarcza zegara jedenasta trzydzieści</t>
  </si>
  <si>
    <t>Tarcza zegara dwunasta trzydzieści</t>
  </si>
  <si>
    <t>Prawy głośnik</t>
  </si>
  <si>
    <t>Prawy głośnik z jedną falą dźwiękową</t>
  </si>
  <si>
    <t>Prawy głośnik z trzema falami dźwiękowymi</t>
  </si>
  <si>
    <t>Róg byka</t>
  </si>
  <si>
    <t>Bullhorn z falami dźwiękowymi</t>
  </si>
  <si>
    <t>Dzwonienie dzwonka</t>
  </si>
  <si>
    <t>Książka</t>
  </si>
  <si>
    <t>Świeca</t>
  </si>
  <si>
    <t>Zegar na kominku</t>
  </si>
  <si>
    <t>czaszka i skrzyżowane piszczele</t>
  </si>
  <si>
    <t>Zakaz piractwa</t>
  </si>
  <si>
    <t>Otwór</t>
  </si>
  <si>
    <t>Mężczyzna w garniturze biznesowym lewituje</t>
  </si>
  <si>
    <t>Detektyw lub szpieg</t>
  </si>
  <si>
    <t>Ciemne okulary przeciwsłoneczne</t>
  </si>
  <si>
    <t>Pająk</t>
  </si>
  <si>
    <t>Pajęczyna</t>
  </si>
  <si>
    <t>Joystick</t>
  </si>
  <si>
    <t>Mężczyzna tańczy</t>
  </si>
  <si>
    <t>Lewy odbiornik telefoniczny</t>
  </si>
  <si>
    <t>Słuchawka telefoniczna ze stroną</t>
  </si>
  <si>
    <t>Prawy odbiornik telefoniczny</t>
  </si>
  <si>
    <t>Biały telefon z ekranem dotykowym</t>
  </si>
  <si>
    <t>telefon z ekranem dotykowym</t>
  </si>
  <si>
    <t>Telefon na modemie</t>
  </si>
  <si>
    <t>Telefon komórkowy z klapką</t>
  </si>
  <si>
    <t>Tył koperty</t>
  </si>
  <si>
    <t>Ostemplowana koperta</t>
  </si>
  <si>
    <t>Koperta z błyskawicą</t>
  </si>
  <si>
    <t>Latająca koperta</t>
  </si>
  <si>
    <t>Długopis na kopercie z pieczątką</t>
  </si>
  <si>
    <t>Spinacze do papieru</t>
  </si>
  <si>
    <t>pinezka</t>
  </si>
  <si>
    <t>Lewy dolny ołówek</t>
  </si>
  <si>
    <t>Długopis w lewym dolnym rogu</t>
  </si>
  <si>
    <t>Pióro wieczne w lewym dolnym rogu</t>
  </si>
  <si>
    <t>Pędzel w lewym dolnym rogu</t>
  </si>
  <si>
    <t>Kredka dolna lewa</t>
  </si>
  <si>
    <t>Lewa ręka pisząca</t>
  </si>
  <si>
    <t>Zamieniony w ok znak dłoni</t>
  </si>
  <si>
    <t>Uniesiona ręka z rozłożonymi palcami</t>
  </si>
  <si>
    <t>Odwrócona uniesiona ręka z rozłożonymi palcami</t>
  </si>
  <si>
    <t>Znak odwróconego kciuka w górę</t>
  </si>
  <si>
    <t>Znak odwróconego kciuka w dół</t>
  </si>
  <si>
    <t>Odwrócona ręka zwycięstwa</t>
  </si>
  <si>
    <t>Odwrócona ręka z wyciągniętym środkowym palcem</t>
  </si>
  <si>
    <t>Uniesiona ręka z przedziałkiem między palcem środkowym a serdecznym</t>
  </si>
  <si>
    <t>Biały w dół skierowany w lewo wskazujący palcem po lewej stronie</t>
  </si>
  <si>
    <t>Na boki biały wskazujący w lewo indeks</t>
  </si>
  <si>
    <t>Biały indeks skierowany w bok w prawo</t>
  </si>
  <si>
    <t>indeks skierowany w bok w lewo</t>
  </si>
  <si>
    <t>indeks skierowany w prawo na boki</t>
  </si>
  <si>
    <t>palec wskazujący na lewo</t>
  </si>
  <si>
    <t>palec wskazujący na prawym palcu</t>
  </si>
  <si>
    <t>Na boki biały do góry wskazujący indeks</t>
  </si>
  <si>
    <t>Na boki biały w dół wskazujący indeks</t>
  </si>
  <si>
    <t>Indeks skierowany na boki w kolorze czarnym do góry</t>
  </si>
  <si>
    <t>Indeks skierowany na boki w dół</t>
  </si>
  <si>
    <t>palec wskazujący na grzbiet</t>
  </si>
  <si>
    <t>palec wskazujący na grzbiet skierowany w dół</t>
  </si>
  <si>
    <t>Czarne serce</t>
  </si>
  <si>
    <t>Komputer stacjonarny</t>
  </si>
  <si>
    <t>Klawiatura i mysz</t>
  </si>
  <si>
    <t>Trzy komputery połączone w sieć</t>
  </si>
  <si>
    <t>Drukarka</t>
  </si>
  <si>
    <t>Kalkulator kieszonkowy</t>
  </si>
  <si>
    <t>dyskietka z twardą obudową</t>
  </si>
  <si>
    <t>Biała dyskietka z twardą obudową</t>
  </si>
  <si>
    <t>Dyskietka z miękką powłoką</t>
  </si>
  <si>
    <t>Kaseta z taśmą</t>
  </si>
  <si>
    <t>Klawiatura przewodowa</t>
  </si>
  <si>
    <t>Mysz z jednym przyciskiem</t>
  </si>
  <si>
    <t>Mysz z dwoma przyciskami</t>
  </si>
  <si>
    <t>Mysz z trzema przyciskami</t>
  </si>
  <si>
    <t>Trackball (trackball)</t>
  </si>
  <si>
    <t>Stary komputer osobisty</t>
  </si>
  <si>
    <t>Dysk twardy</t>
  </si>
  <si>
    <t>Ekran</t>
  </si>
  <si>
    <t>Ikona drukarki</t>
  </si>
  <si>
    <t>Ikona faksu</t>
  </si>
  <si>
    <t>Ikona dysku optycznego</t>
  </si>
  <si>
    <t>Dokument z tekstem</t>
  </si>
  <si>
    <t>Dokument z tekstem i obrazem</t>
  </si>
  <si>
    <t>Dokument ze zdjęciem</t>
  </si>
  <si>
    <t>Ramka ze zdjęciem</t>
  </si>
  <si>
    <t>Ramka z płytkami</t>
  </si>
  <si>
    <t>Ramka z x</t>
  </si>
  <si>
    <t>teczka</t>
  </si>
  <si>
    <t>Folder</t>
  </si>
  <si>
    <t>Otwórz folder</t>
  </si>
  <si>
    <t>Przegrody do indeksu kart</t>
  </si>
  <si>
    <t>Pudełko na kartotekę</t>
  </si>
  <si>
    <t>Szafka na dokumenty</t>
  </si>
  <si>
    <t>Pusta notatka</t>
  </si>
  <si>
    <t>Pusta strona notatki</t>
  </si>
  <si>
    <t>Pusty notatnik</t>
  </si>
  <si>
    <t>Nuta</t>
  </si>
  <si>
    <t>Strona notatek</t>
  </si>
  <si>
    <t>Notatnik</t>
  </si>
  <si>
    <t>Pusty dokument</t>
  </si>
  <si>
    <t>Pusta strona</t>
  </si>
  <si>
    <t>Puste strony</t>
  </si>
  <si>
    <t>Dokument</t>
  </si>
  <si>
    <t>Strona</t>
  </si>
  <si>
    <t>Stron</t>
  </si>
  <si>
    <t>Kosz na śmieci</t>
  </si>
  <si>
    <t>Notatnik spiralny</t>
  </si>
  <si>
    <t>Spiralna podkładka kalendarza</t>
  </si>
  <si>
    <t>Okno pulpitu</t>
  </si>
  <si>
    <t>Zminimalizować</t>
  </si>
  <si>
    <t>Maksymalizować</t>
  </si>
  <si>
    <t>Zachodzić na siebie</t>
  </si>
  <si>
    <t>Strzałki półkola w prawo i w lewo zgodnie z ruchem wskazówek zegara</t>
  </si>
  <si>
    <t>Anulowanie x</t>
  </si>
  <si>
    <t>Zwiększ symbol rozmiaru czcionki</t>
  </si>
  <si>
    <t>Zmniejsz symbol rozmiaru czcionki</t>
  </si>
  <si>
    <t>Kompresja</t>
  </si>
  <si>
    <t>Stary klucz</t>
  </si>
  <si>
    <t>Zwinięta gazeta</t>
  </si>
  <si>
    <t>Strona z tekstem w kółku</t>
  </si>
  <si>
    <t>Wykres giełdowy</t>
  </si>
  <si>
    <t>Nóż sztyletowy</t>
  </si>
  <si>
    <t>Mówiąca głowa w sylwetce</t>
  </si>
  <si>
    <t>Trzy promienie w górze</t>
  </si>
  <si>
    <t>Trzy promienie poniżej</t>
  </si>
  <si>
    <t>Trzy promienie w lewo</t>
  </si>
  <si>
    <t>Trzy promienie w prawo</t>
  </si>
  <si>
    <t>Lewy dymek</t>
  </si>
  <si>
    <t>Prawy dymek</t>
  </si>
  <si>
    <t>Trzy dymki</t>
  </si>
  <si>
    <t>Lewa bańka myśli</t>
  </si>
  <si>
    <t>Prawa bańka myśli</t>
  </si>
  <si>
    <t>Lewa bańka gniewu</t>
  </si>
  <si>
    <t>Prawa bańka gniewu</t>
  </si>
  <si>
    <t>Bańka nastroju</t>
  </si>
  <si>
    <t>Błyskawiczna bańka nastroju</t>
  </si>
  <si>
    <t>Błyskawiczny nastrój</t>
  </si>
  <si>
    <t>Urna wyborcza z kartą do głosowania</t>
  </si>
  <si>
    <t>Skrypt karty do głosowania x</t>
  </si>
  <si>
    <t>Urna wyborcza z pismem x</t>
  </si>
  <si>
    <t>Pogrubiony skrypt na karcie do głosowania x</t>
  </si>
  <si>
    <t>Urna wyborcza z pogrubionym pismem x</t>
  </si>
  <si>
    <t>Lekki znacznik wyboru</t>
  </si>
  <si>
    <t>Urna wyborcza z pogrubioną czcionką</t>
  </si>
  <si>
    <t>Mapa świata</t>
  </si>
  <si>
    <t>Góra Fuji</t>
  </si>
  <si>
    <t>Wieża w Tokio</t>
  </si>
  <si>
    <t>Statua wolności</t>
  </si>
  <si>
    <t>Sylwetka japonii</t>
  </si>
  <si>
    <t>Moyai powiedział:</t>
  </si>
  <si>
    <t>Uśmiechnięta twarz</t>
  </si>
  <si>
    <t>Uśmiechnięta twarz z roześmianymi oczami</t>
  </si>
  <si>
    <t>Twarz ze łzami radości</t>
  </si>
  <si>
    <t>Uśmiechnięta twarz z otwartymi ustami</t>
  </si>
  <si>
    <t>Uśmiechnięta twarz z otwartymi ustami i uśmiechniętymi oczami</t>
  </si>
  <si>
    <t>Uśmiechnięta twarz z otwartymi ustami i zimnym potem</t>
  </si>
  <si>
    <t>Uśmiechnięta twarz z otwartymi ustami i mocno zamkniętymi oczami</t>
  </si>
  <si>
    <t>Uśmiechnięta twarz z aureolą</t>
  </si>
  <si>
    <t>Uśmiechnięta twarz z rogami</t>
  </si>
  <si>
    <t>Mrugająca twarz</t>
  </si>
  <si>
    <t>Delektowanie się pysznym jedzeniem w twarz</t>
  </si>
  <si>
    <t>Twarz z ulgą</t>
  </si>
  <si>
    <t>Uśmiechnięta twarz z oczami w kształcie serca</t>
  </si>
  <si>
    <t>Uśmiechnięta twarz w okularach przeciwsłonecznych</t>
  </si>
  <si>
    <t>Neutralna twarz</t>
  </si>
  <si>
    <t>Twarz bez wyrazu</t>
  </si>
  <si>
    <t>Niezadowolona twarz</t>
  </si>
  <si>
    <t>Twarz z zimnym potem</t>
  </si>
  <si>
    <t>Zamyślona twarz</t>
  </si>
  <si>
    <t>Zdezorientowana twarz</t>
  </si>
  <si>
    <t>Całująca twarz</t>
  </si>
  <si>
    <t>Twarz rzucająca pocałunek</t>
  </si>
  <si>
    <t>Całująca twarz z uśmiechniętymi oczami</t>
  </si>
  <si>
    <t>Całowanie twarzy z zamkniętymi oczami</t>
  </si>
  <si>
    <t>Twarz z wystawionym językiem</t>
  </si>
  <si>
    <t>Twarz z wysuniętym językiem i mrugającym okiem</t>
  </si>
  <si>
    <t>Twarz z wysuniętym językiem i mocno zamkniętymi oczami</t>
  </si>
  <si>
    <t>Rozczarowany wyraz twarzy</t>
  </si>
  <si>
    <t>Zmartwiona twarz</t>
  </si>
  <si>
    <t>Zła twarz</t>
  </si>
  <si>
    <t>Nadąsana twarz</t>
  </si>
  <si>
    <t>Płacząca twarz</t>
  </si>
  <si>
    <t>Wytrwała twarz</t>
  </si>
  <si>
    <t>Twarz z wyrazem triumfu</t>
  </si>
  <si>
    <t>Twarz zawiedziona, ale z ulgą</t>
  </si>
  <si>
    <t>Zmarszczona twarz z otwartymi ustami</t>
  </si>
  <si>
    <t>Udręczona twarz</t>
  </si>
  <si>
    <t>Przerażona twarz</t>
  </si>
  <si>
    <t>Zmęczona twarz</t>
  </si>
  <si>
    <t>Zaspana twarz</t>
  </si>
  <si>
    <t>Grymas na twarzy</t>
  </si>
  <si>
    <t>Głośno płacząca twarz</t>
  </si>
  <si>
    <t>Twarz z otwartymi ustami</t>
  </si>
  <si>
    <t>Ściszona twarz</t>
  </si>
  <si>
    <t>Twarz z otwartymi ustami i zimnym potem</t>
  </si>
  <si>
    <t>Twarz krzycząca ze strachu</t>
  </si>
  <si>
    <t>Zdumiona twarz</t>
  </si>
  <si>
    <t>Zaczerwieniona twarz</t>
  </si>
  <si>
    <t>Śpiąca twarz</t>
  </si>
  <si>
    <t>Zawroty głowy</t>
  </si>
  <si>
    <t>Twarz bez ust</t>
  </si>
  <si>
    <t>Twarz z maską medyczną</t>
  </si>
  <si>
    <t>Uśmiechnięta twarz kota z roześmianymi oczami</t>
  </si>
  <si>
    <t>Kocia twarz ze łzami radości</t>
  </si>
  <si>
    <t>Uśmiechnięta twarz kota z otwartymi ustami</t>
  </si>
  <si>
    <t>Uśmiechnięta twarz kota z oczami w kształcie serca</t>
  </si>
  <si>
    <t>Twarz kota z krzywym uśmiechem</t>
  </si>
  <si>
    <t>Całowanie twarzy kota z zamkniętymi oczami</t>
  </si>
  <si>
    <t>Nadąsany pysk kota</t>
  </si>
  <si>
    <t>Płacząca twarz kota</t>
  </si>
  <si>
    <t>Zmęczony koci pysk</t>
  </si>
  <si>
    <t>Lekko zmarszczona twarz</t>
  </si>
  <si>
    <t>Lekko uśmiechnięta twarz</t>
  </si>
  <si>
    <t>Twarz do góry nogami</t>
  </si>
  <si>
    <t>Twarz z przewracającymi oczami</t>
  </si>
  <si>
    <t>Twarz bez dobrego gestu</t>
  </si>
  <si>
    <t>Twarz z gestem ok</t>
  </si>
  <si>
    <t>Osoba kłaniająca się głęboko</t>
  </si>
  <si>
    <t>Nie widzę zła małpa</t>
  </si>
  <si>
    <t>Małpa, której nie słychać zła</t>
  </si>
  <si>
    <t>Małpa nie mów nic złego</t>
  </si>
  <si>
    <t>Szczęśliwa osoba podnosząca jedną rękę</t>
  </si>
  <si>
    <t>Osoba podnosząca obie ręce w geście świętowania</t>
  </si>
  <si>
    <t>Osoba marszcząca brwi</t>
  </si>
  <si>
    <t>Osoba z nadąsaną twarzą</t>
  </si>
  <si>
    <t>Osoba ze złożonymi rękami</t>
  </si>
  <si>
    <t>Liść skierowany na północny zachód</t>
  </si>
  <si>
    <t>Liść skierowany na południowy zachód</t>
  </si>
  <si>
    <t>Liść skierowany na północny wschód</t>
  </si>
  <si>
    <t>Liść skierowany na południowy wschód</t>
  </si>
  <si>
    <t>Zwrócony liść skierowany na północny zachód</t>
  </si>
  <si>
    <t>Zwrócony liść skierowany na południowy zachód</t>
  </si>
  <si>
    <t>Zwrócony liść skierowany na północny wschód</t>
  </si>
  <si>
    <t>Zwrócony liść skierowany na południowy wschód</t>
  </si>
  <si>
    <t>Liść winorośli skierowany na północny zachód</t>
  </si>
  <si>
    <t>Liść winorośli skierowany na południowy zachód</t>
  </si>
  <si>
    <t>Północno-wschodni liść winorośli skierowany na północny wschód</t>
  </si>
  <si>
    <t>Liść winorośli skierowany na południowy wschód</t>
  </si>
  <si>
    <t>Pączek wskazujący na północny zachód</t>
  </si>
  <si>
    <t>Pączek wskazujący na południowy zachód</t>
  </si>
  <si>
    <t>Pączek wskazujący na północny wschód</t>
  </si>
  <si>
    <t>Pączek wskazujący na południowy wschód</t>
  </si>
  <si>
    <t>Pusta kołdra kwadratowy ornament</t>
  </si>
  <si>
    <t>Pusta kołdra kwadratowa ornament w czarnym kwadracie</t>
  </si>
  <si>
    <t>Solidna kołdra kwadratowa ozdoba</t>
  </si>
  <si>
    <t>Solidna kołdra kwadratowa ozdoba w czarnym kwadracie</t>
  </si>
  <si>
    <t>Rakieta w lewo</t>
  </si>
  <si>
    <t>Rakieta w górę</t>
  </si>
  <si>
    <t>Rakieta w prawo</t>
  </si>
  <si>
    <t>Rakieta skierowana w dół</t>
  </si>
  <si>
    <t>Ligatura skryptu i ornament</t>
  </si>
  <si>
    <t>Ligatura otwarta i ornament</t>
  </si>
  <si>
    <t>Znak graficzny z ornamentem ampersand</t>
  </si>
  <si>
    <t>Bezszeryfowy ornament interrobang</t>
  </si>
  <si>
    <t>Szachownica</t>
  </si>
  <si>
    <t>Odwrócona szachownica</t>
  </si>
  <si>
    <t>Rakieta</t>
  </si>
  <si>
    <t>Śmigłowiec</t>
  </si>
  <si>
    <t>Lokomotywa parowa</t>
  </si>
  <si>
    <t>Wagon kolejowy</t>
  </si>
  <si>
    <t>Pociąg dużych prędkości</t>
  </si>
  <si>
    <t>Pociąg dużych prędkości z pociskiem nośnym</t>
  </si>
  <si>
    <t>Pociąg</t>
  </si>
  <si>
    <t>Metro</t>
  </si>
  <si>
    <t>Kolej miejska</t>
  </si>
  <si>
    <t>Stacja</t>
  </si>
  <si>
    <t>Tramwaj</t>
  </si>
  <si>
    <t>Wagon tramwajowy</t>
  </si>
  <si>
    <t>Autobus</t>
  </si>
  <si>
    <t>Nadjeżdżający autobus</t>
  </si>
  <si>
    <t>Trolejbus</t>
  </si>
  <si>
    <t>Przystanek autobusowy</t>
  </si>
  <si>
    <t>Mikrobus</t>
  </si>
  <si>
    <t>Ambulans</t>
  </si>
  <si>
    <t>Wóz strażacki</t>
  </si>
  <si>
    <t>Radiowóz</t>
  </si>
  <si>
    <t>Nadjeżdżający radiowóz</t>
  </si>
  <si>
    <t>Taksówka</t>
  </si>
  <si>
    <t>Nadjeżdżająca taksówka</t>
  </si>
  <si>
    <t>Samochód</t>
  </si>
  <si>
    <t>Samochód nadjeżdżający z naprzeciwka</t>
  </si>
  <si>
    <t>Pojazd rekreacyjny</t>
  </si>
  <si>
    <t>Samochód dostawczy</t>
  </si>
  <si>
    <t>Samochód ciężarowy przegubowy</t>
  </si>
  <si>
    <t>Traktor</t>
  </si>
  <si>
    <t>Monorail</t>
  </si>
  <si>
    <t>Kolej podwieszana</t>
  </si>
  <si>
    <t>Górska kolejka linowa</t>
  </si>
  <si>
    <t>Kolej linowa</t>
  </si>
  <si>
    <t>Statek</t>
  </si>
  <si>
    <t>Łódź wiosłowa</t>
  </si>
  <si>
    <t>Łodzią motorową</t>
  </si>
  <si>
    <t>Sygnalizacja świetlna pozioma</t>
  </si>
  <si>
    <t>Pionowa sygnalizacja świetlna</t>
  </si>
  <si>
    <t>Znak budowlany</t>
  </si>
  <si>
    <t>Radiowozy ze światłem obrotowym</t>
  </si>
  <si>
    <t>Trójkątna flaga na słupie</t>
  </si>
  <si>
    <t>Drzwi</t>
  </si>
  <si>
    <t>Znak zakazu wjazdu</t>
  </si>
  <si>
    <t>Symbol palenia</t>
  </si>
  <si>
    <t>Symbol zakazu palenia</t>
  </si>
  <si>
    <t>Umieść śmieci na swoim miejscu symbol</t>
  </si>
  <si>
    <t>Symbol nie zaśmiecać</t>
  </si>
  <si>
    <t>Symbol wody pitnej</t>
  </si>
  <si>
    <t>Symbol wody niezdatnej do picia</t>
  </si>
  <si>
    <t>Rower</t>
  </si>
  <si>
    <t>Zakaz wjazdu rowerów</t>
  </si>
  <si>
    <t>Rowerzysta</t>
  </si>
  <si>
    <t>Kolarz górski</t>
  </si>
  <si>
    <t>Pieszy</t>
  </si>
  <si>
    <t>Zakaz ruchu pieszego</t>
  </si>
  <si>
    <t>Dzieci przechodzące przez skrzyżowanie</t>
  </si>
  <si>
    <t>Symbol męski</t>
  </si>
  <si>
    <t>Symbol kobiety</t>
  </si>
  <si>
    <t>Ubikacja</t>
  </si>
  <si>
    <t>Symbol dziecka</t>
  </si>
  <si>
    <t>Toaleta</t>
  </si>
  <si>
    <t>Prysznic</t>
  </si>
  <si>
    <t>Kąpiel</t>
  </si>
  <si>
    <t>Wanna</t>
  </si>
  <si>
    <t>Kontrola paszportowa</t>
  </si>
  <si>
    <t>Urząd celny</t>
  </si>
  <si>
    <t>Odbiór bagażu</t>
  </si>
  <si>
    <t>Przechowalnia bagażu</t>
  </si>
  <si>
    <t>Trójkąt z zaokrąglonymi rogami</t>
  </si>
  <si>
    <t>Znak zakazu</t>
  </si>
  <si>
    <t>Źródło informacji zakreślone</t>
  </si>
  <si>
    <t>Symbol chłopców</t>
  </si>
  <si>
    <t>Symbol dziewczyny</t>
  </si>
  <si>
    <t>Kanapa i lampa</t>
  </si>
  <si>
    <t>Miejsca do spania</t>
  </si>
  <si>
    <t>Torby na zakupy</t>
  </si>
  <si>
    <t>Dzwonek dzwonka</t>
  </si>
  <si>
    <t>Łóżko</t>
  </si>
  <si>
    <t>Miejsce kultu</t>
  </si>
  <si>
    <t>Znak ośmiokątny</t>
  </si>
  <si>
    <t>Wózek na zakupy</t>
  </si>
  <si>
    <t>Stupa</t>
  </si>
  <si>
    <t>Pagoda</t>
  </si>
  <si>
    <t>Świątynia hinduistyczna</t>
  </si>
  <si>
    <t>Chata</t>
  </si>
  <si>
    <t>Winda</t>
  </si>
  <si>
    <t>Bezprzewodowy</t>
  </si>
  <si>
    <t>Zjeżdżalnia na placu zabaw</t>
  </si>
  <si>
    <t>Koło</t>
  </si>
  <si>
    <t>Boja pierścieniowa</t>
  </si>
  <si>
    <t>Młotek i klucz</t>
  </si>
  <si>
    <t>Tarcza</t>
  </si>
  <si>
    <t>Beczka olejowa</t>
  </si>
  <si>
    <t>Autostrada</t>
  </si>
  <si>
    <t>Tor kolejowy</t>
  </si>
  <si>
    <t>Łódź motorowa</t>
  </si>
  <si>
    <t>Samolot wojskowy skierowany do góry</t>
  </si>
  <si>
    <t>Samolot skierowany w górę</t>
  </si>
  <si>
    <t>Mały samolot</t>
  </si>
  <si>
    <t>Samolot skierowany na północny wschód</t>
  </si>
  <si>
    <t>Odlot samolotu</t>
  </si>
  <si>
    <t>Przylatujący samolot</t>
  </si>
  <si>
    <t>Satelita</t>
  </si>
  <si>
    <t>Nadjeżdżający wóz strażacki</t>
  </si>
  <si>
    <t>Lokomotywa spalinowa</t>
  </si>
  <si>
    <t>Statek pasażerski</t>
  </si>
  <si>
    <t>Hulajnoga</t>
  </si>
  <si>
    <t>Skuter</t>
  </si>
  <si>
    <t>Kajak</t>
  </si>
  <si>
    <t>Sanki</t>
  </si>
  <si>
    <t>Latający spodek</t>
  </si>
  <si>
    <t>Deskorolka</t>
  </si>
  <si>
    <t>Riksza samochodowa</t>
  </si>
  <si>
    <t>Pickupa</t>
  </si>
  <si>
    <t>Wrotka</t>
  </si>
  <si>
    <t>Alchemiczny symbol kwintesencji</t>
  </si>
  <si>
    <t>Alchemiczny symbol powietrza</t>
  </si>
  <si>
    <t>Alchemiczny symbol ognia</t>
  </si>
  <si>
    <t>Alchemiczny symbol ziemi</t>
  </si>
  <si>
    <t>Alchemiczny symbol wody</t>
  </si>
  <si>
    <t>Alchemiczny symbol aquafortis</t>
  </si>
  <si>
    <t>Alchemiczny symbol wody królewskiej</t>
  </si>
  <si>
    <t>Alchemiczny symbol wody królewskiej-2</t>
  </si>
  <si>
    <t>Alchemiczny symbol aqua vitae</t>
  </si>
  <si>
    <t>Alchemiczny symbol aqua vitae-2</t>
  </si>
  <si>
    <t>Alchemiczny symbol octu</t>
  </si>
  <si>
    <t>Alchemiczny symbol octu-2</t>
  </si>
  <si>
    <t>Alchemiczny symbol octu-3</t>
  </si>
  <si>
    <t>Alchemiczny symbol siarki</t>
  </si>
  <si>
    <t>Alchemiczny symbol dla filozofów siarki</t>
  </si>
  <si>
    <t>Alchemiczny symbol czarnej siarki</t>
  </si>
  <si>
    <t>Alchemiczny symbol sublimacji rtęci</t>
  </si>
  <si>
    <t>Alchemiczny symbol sublimatu rtęci-2</t>
  </si>
  <si>
    <t>Alchemiczny symbol sublimatu rtęci-3</t>
  </si>
  <si>
    <t>Alchemiczny symbol cynobru</t>
  </si>
  <si>
    <t>Alchemiczny symbol soli</t>
  </si>
  <si>
    <t>Alchemiczny symbol azotu</t>
  </si>
  <si>
    <t>Alchemiczny symbol witriolu</t>
  </si>
  <si>
    <t>Alchemiczny symbol witriolu-2</t>
  </si>
  <si>
    <t>Alchemiczny symbol soli kamiennej</t>
  </si>
  <si>
    <t>Alchemiczny symbol soli kamiennej-2</t>
  </si>
  <si>
    <t>Alchemiczny symbol złota</t>
  </si>
  <si>
    <t>Alchemiczny symbol srebra</t>
  </si>
  <si>
    <t>Alchemiczny symbol rudy żelaza</t>
  </si>
  <si>
    <t>Alchemiczny symbol rudy żelaza-2</t>
  </si>
  <si>
    <t>Alchemiczny symbol krokusa z żelaza</t>
  </si>
  <si>
    <t>Alchemiczny symbol regulusa żelaza</t>
  </si>
  <si>
    <t>Alchemiczny symbol rudy miedzi</t>
  </si>
  <si>
    <t>Alchemiczny symbol rudy żelaza i miedzi</t>
  </si>
  <si>
    <t>Alchemiczny symbol sublimatu miedzi</t>
  </si>
  <si>
    <t>Alchemiczny symbol krokusa z miedzi</t>
  </si>
  <si>
    <t>Alchemiczny symbol krokusa z miedzi-2</t>
  </si>
  <si>
    <t>Alchemiczny symbol antymonianu miedzi</t>
  </si>
  <si>
    <t>Alchemiczny symbol soli antymonianu miedzi</t>
  </si>
  <si>
    <t>Alchemiczny symbol sublimatu soli miedzi</t>
  </si>
  <si>
    <t>Alchemiczny symbol dla verdigris</t>
  </si>
  <si>
    <t>Alchemiczny symbol rudy cyny</t>
  </si>
  <si>
    <t>Alchemiczny symbol rudy ołowiu</t>
  </si>
  <si>
    <t>Alchemiczny symbol rudy antymonu</t>
  </si>
  <si>
    <t>Alchemiczny symbol sublimatu antymonu</t>
  </si>
  <si>
    <t>Alchemiczny symbol soli antymonu</t>
  </si>
  <si>
    <t>Alchemiczny symbol sublimatu soli antymonu</t>
  </si>
  <si>
    <t>Alchemiczny symbol octu antymonu</t>
  </si>
  <si>
    <t>Alchemiczny symbol regulusa antymonu</t>
  </si>
  <si>
    <t>Alchemiczny symbol regulusa antymonu-2</t>
  </si>
  <si>
    <t>Alchemiczny symbol regulusa</t>
  </si>
  <si>
    <t>Alchemiczny symbol dla regulusa-2</t>
  </si>
  <si>
    <t>Alchemiczny symbol regulusa-3</t>
  </si>
  <si>
    <t>Alchemiczny symbol regulusa-4</t>
  </si>
  <si>
    <t>Alchemiczny symbol alkaliów</t>
  </si>
  <si>
    <t>Alchemiczny symbol alkaliów-2</t>
  </si>
  <si>
    <t>Alchemiczny symbol markasytu</t>
  </si>
  <si>
    <t>Alchemiczny symbol sal-amoniaku</t>
  </si>
  <si>
    <t>Alchemiczny symbol arsenu</t>
  </si>
  <si>
    <t>Alchemiczny symbol dla realgara</t>
  </si>
  <si>
    <t>Alchemiczny symbol dla realgara-2</t>
  </si>
  <si>
    <t>Alchemiczny symbol auripigmentu</t>
  </si>
  <si>
    <t>Alchemiczny symbol rudy bizmutu</t>
  </si>
  <si>
    <t>Alchemiczny symbol kamienia nazębnego</t>
  </si>
  <si>
    <t>Alchemiczny symbol tatara-2</t>
  </si>
  <si>
    <t>Alchemiczny symbol wapna palonego</t>
  </si>
  <si>
    <t>Alchemiczny symbol boraksu</t>
  </si>
  <si>
    <t>Alchemiczny symbol boraksu-2</t>
  </si>
  <si>
    <t>Alchemiczny symbol boraksu-3</t>
  </si>
  <si>
    <t>Alchemiczny symbol ałunu</t>
  </si>
  <si>
    <t>Alchemiczny symbol ropy naftowej</t>
  </si>
  <si>
    <t>Alchemiczny symbol ducha</t>
  </si>
  <si>
    <t>Alchemiczny symbol nalewki</t>
  </si>
  <si>
    <t>Alchemiczny symbol gumy</t>
  </si>
  <si>
    <t>Alchemiczny symbol wosku</t>
  </si>
  <si>
    <t>Alchemiczny symbol proszku</t>
  </si>
  <si>
    <t>Alchemiczny symbol calxa</t>
  </si>
  <si>
    <t>Alchemiczny symbol tutty</t>
  </si>
  <si>
    <t>Alchemiczny symbol caput mortuum</t>
  </si>
  <si>
    <t>Alchemiczny symbol berła Jowisza</t>
  </si>
  <si>
    <t>Alchemiczny symbol kaduceusza</t>
  </si>
  <si>
    <t>Alchemiczny symbol trójzębu</t>
  </si>
  <si>
    <t>Alchemiczny symbol trójzębu z gwiazdą</t>
  </si>
  <si>
    <t>Alchemiczny symbol kamienia lodowego</t>
  </si>
  <si>
    <t>Alchemiczny symbol mydła</t>
  </si>
  <si>
    <t>Alchemiczny symbol moczu</t>
  </si>
  <si>
    <t>Alchemiczny symbol końskiego</t>
  </si>
  <si>
    <t>Alchemiczny symbol popiołów</t>
  </si>
  <si>
    <t>Alchemiczny symbol popiołu doniczkowego</t>
  </si>
  <si>
    <t>Alchemiczny symbol cegły</t>
  </si>
  <si>
    <t>Alchemiczny symbol sproszkowanej cegły</t>
  </si>
  <si>
    <t>Alchemiczny symbol amalgamatu</t>
  </si>
  <si>
    <t>Alchemiczny symbol warstwy super stratum</t>
  </si>
  <si>
    <t>Symbol alchemiczny warstwy super stratum-2</t>
  </si>
  <si>
    <t>Alchemiczny symbol sublimacji</t>
  </si>
  <si>
    <t>Alchemiczny symbol osadu</t>
  </si>
  <si>
    <t>Alchemiczny symbol destylacji</t>
  </si>
  <si>
    <t>Alchemiczny symbol rozpuszczenia</t>
  </si>
  <si>
    <t>Alchemiczny symbol rozpuszczania-2</t>
  </si>
  <si>
    <t>Alchemiczny symbol oczyszczenia</t>
  </si>
  <si>
    <t>Alchemiczny symbol gnicia</t>
  </si>
  <si>
    <t>Alchemiczny symbol tygla</t>
  </si>
  <si>
    <t>Alchemiczny symbol tygla-2</t>
  </si>
  <si>
    <t>Alchemiczny symbol tygla-3</t>
  </si>
  <si>
    <t>Alchemiczny symbol tygla-4</t>
  </si>
  <si>
    <t>Alchemiczny symbol tygla-5</t>
  </si>
  <si>
    <t>Alchemiczny symbol alembika</t>
  </si>
  <si>
    <t>Alchemiczny symbol kąpieli maryjnej</t>
  </si>
  <si>
    <t>Alchemiczny symbol kąpieli parowej</t>
  </si>
  <si>
    <t>Alchemiczny symbol retorty</t>
  </si>
  <si>
    <t>Alchemiczny symbol godziny</t>
  </si>
  <si>
    <t>Alchemiczny symbol nocy</t>
  </si>
  <si>
    <t>Alchemiczny symbol dnia i nocy</t>
  </si>
  <si>
    <t>Symbol alchemiczny miesiąca</t>
  </si>
  <si>
    <t>Alchemiczny symbol dla pół dram</t>
  </si>
  <si>
    <t>Symbol alchemiczny dla pół uncji</t>
  </si>
  <si>
    <t>Dużo fortuny</t>
  </si>
  <si>
    <t>Zakrycie</t>
  </si>
  <si>
    <t>Zaćmienie Księżyca</t>
  </si>
  <si>
    <t>Haumea</t>
  </si>
  <si>
    <t>Makemake (Makemake)</t>
  </si>
  <si>
    <t>Gonggong powiedział:</t>
  </si>
  <si>
    <t>Quaoar (Kwaor)</t>
  </si>
  <si>
    <t>Orkus</t>
  </si>
  <si>
    <t>trójkąt równoramienny skierowany w lewo</t>
  </si>
  <si>
    <t>trójkąt prostokątny równoramienny skierowany do góry</t>
  </si>
  <si>
    <t>trójkąt równoramienny skierowany w prawo</t>
  </si>
  <si>
    <t>trójkąt prostokątny równoramienny skierowany w dół</t>
  </si>
  <si>
    <t>Czarne, lekko małe kółko</t>
  </si>
  <si>
    <t>Średnie pogrubione białe koło</t>
  </si>
  <si>
    <t>Pogrubione białe koło</t>
  </si>
  <si>
    <t>Białe kółko zawierające czarne małe kółko</t>
  </si>
  <si>
    <t>Okrągły cel</t>
  </si>
  <si>
    <t>malutki kwadrat</t>
  </si>
  <si>
    <t>, lekko mały kwadrat</t>
  </si>
  <si>
    <t>Jasny biały kwadrat</t>
  </si>
  <si>
    <t>Średni biały kwadrat</t>
  </si>
  <si>
    <t>Biały kwadrat zawierający bardzo mały kwadrat</t>
  </si>
  <si>
    <t>Biały kwadrat zawierający średni kwadrat</t>
  </si>
  <si>
    <t>Cel kwadratowy</t>
  </si>
  <si>
    <t>malutki diament</t>
  </si>
  <si>
    <t>bardzo mały diament</t>
  </si>
  <si>
    <t>średni mały diament</t>
  </si>
  <si>
    <t>Biały diament zawierający bardzo mały diament</t>
  </si>
  <si>
    <t>Biały diament zawierający średni diament</t>
  </si>
  <si>
    <t>Tarcza diamentowa</t>
  </si>
  <si>
    <t>malutka pastylka do ssania</t>
  </si>
  <si>
    <t>bardzo mała pastylka do ssania</t>
  </si>
  <si>
    <t>średnia mała pastylka do ssania</t>
  </si>
  <si>
    <t>Biała pastylka do ssania zawierająca czarną małą pastylkę do ssania</t>
  </si>
  <si>
    <t>Cienki krzyż grecki</t>
  </si>
  <si>
    <t>Krzyż jasnogrecki</t>
  </si>
  <si>
    <t>Średni krzyż grecki</t>
  </si>
  <si>
    <t>Pogrubiony krzyż grecki</t>
  </si>
  <si>
    <t>Cienka saltire</t>
  </si>
  <si>
    <t>Lekka saltire</t>
  </si>
  <si>
    <t>Średnia saltire</t>
  </si>
  <si>
    <t>Lekka gwiazdka pięcioramienna</t>
  </si>
  <si>
    <t>Średnia pięcioramienna gwiazdka</t>
  </si>
  <si>
    <t>Pogrubiona pięcioramienna gwiazdka</t>
  </si>
  <si>
    <t>Lekka gwiazdka sześcioramienna</t>
  </si>
  <si>
    <t>Średnia gwiazdka sześcioramienna</t>
  </si>
  <si>
    <t>Pogrubiona gwiazdka sześcioramienna</t>
  </si>
  <si>
    <t>Lekka gwiazdka ośmioramienna</t>
  </si>
  <si>
    <t>Średnia ośmioramienna gwiazdka</t>
  </si>
  <si>
    <t>Pogrubiona gwiazdka ośmioramienna</t>
  </si>
  <si>
    <t>Lekka trójramienna gwiazda</t>
  </si>
  <si>
    <t>Średnia trójramienna gwiazda</t>
  </si>
  <si>
    <t>Trójramienna gwiazda</t>
  </si>
  <si>
    <t>Średnia trójramienna gwiazda wiatraczka</t>
  </si>
  <si>
    <t>Lekka czteroramienna gwiazda</t>
  </si>
  <si>
    <t>Średnia czteroramienna gwiazda</t>
  </si>
  <si>
    <t>Czteroramienna gwiazda</t>
  </si>
  <si>
    <t>Średnia czteroramienna gwiazda wiatraczka</t>
  </si>
  <si>
    <t>Światło cofania czteroramienna gwiazda wiatraczka</t>
  </si>
  <si>
    <t>Lekka pięcioramienna gwiazda</t>
  </si>
  <si>
    <t>Średnia sześcioramienna gwiazda</t>
  </si>
  <si>
    <t>Sześcioramienna gwiazda wiatraczka</t>
  </si>
  <si>
    <t>Średnia ośmioramienna gwiazda</t>
  </si>
  <si>
    <t>Lekka dwunastoramienna gwiazda</t>
  </si>
  <si>
    <t>Trójkąt w kółku</t>
  </si>
  <si>
    <t>Trójkąt z ujemnym kółkiem</t>
  </si>
  <si>
    <t>Kwadrat w kółku</t>
  </si>
  <si>
    <t>Ujemny kwadrat w kółku</t>
  </si>
  <si>
    <t>Dziewięcioramienna biała gwiazda</t>
  </si>
  <si>
    <t>Duże pomarańczowe kółko</t>
  </si>
  <si>
    <t>Duże żółte kółko</t>
  </si>
  <si>
    <t>Duże zielone kółko</t>
  </si>
  <si>
    <t>Duże fioletowe koło</t>
  </si>
  <si>
    <t>Duże brązowe koło</t>
  </si>
  <si>
    <t>Duży czerwony kwadrat</t>
  </si>
  <si>
    <t>Duży niebieski kwadrat</t>
  </si>
  <si>
    <t>Duży pomarańczowy kwadrat</t>
  </si>
  <si>
    <t>Duży żółty kwadrat</t>
  </si>
  <si>
    <t>Duży zielony kwadrat</t>
  </si>
  <si>
    <t>Duży fioletowy kwadrat</t>
  </si>
  <si>
    <t>Duży brązowy kwadrat</t>
  </si>
  <si>
    <t>Gruby znak równości</t>
  </si>
  <si>
    <t>Strzałka w lewo z małym trójkątnym grotem</t>
  </si>
  <si>
    <t>Strzałka skierowana w górę z małym trójkątnym grotem strzałki</t>
  </si>
  <si>
    <t>Strzałka w prawo z małym trójkątnym grotem</t>
  </si>
  <si>
    <t>Strzałka w dół z małym trójkątnym grotem strzałki</t>
  </si>
  <si>
    <t>Strzałka w lewo ze średnim trójkątnym grotem strzałki</t>
  </si>
  <si>
    <t>Strzałka skierowana w górę ze średnim trójkątnym grotem strzałki</t>
  </si>
  <si>
    <t>Strzałka w prawo ze średnim trójkątnym grotem strzałki</t>
  </si>
  <si>
    <t>Strzałka w dół ze średnim trójkątnym grotem strzałki</t>
  </si>
  <si>
    <t>Strzałka w lewo z dużym trójkątnym grotem strzałki</t>
  </si>
  <si>
    <t>Strzałka w górę z dużym trójkątnym grotem strzałki</t>
  </si>
  <si>
    <t>Strzałka w prawo z dużym trójkątnym grotem strzałki</t>
  </si>
  <si>
    <t>Strzałka w dół z dużym trójkątnym grotem strzałki</t>
  </si>
  <si>
    <t>Strzałka w lewo z małym równobocznym grotem strzałki</t>
  </si>
  <si>
    <t>Strzałka w górę z małym równobocznym grotem strzałki</t>
  </si>
  <si>
    <t>Strzałka w prawo z małym równobocznym grotem strzałki</t>
  </si>
  <si>
    <t>Strzałka w dół z małym równobocznym grotem strzałki</t>
  </si>
  <si>
    <t>Strzałka w lewo z równobocznym grotem strzałki</t>
  </si>
  <si>
    <t>Strzałka skierowana w górę z równobocznym grotem strzałki</t>
  </si>
  <si>
    <t>Strzałka w prawo z równobocznym grotem strzałki</t>
  </si>
  <si>
    <t>Strzałka w dół z równobocznym grotem strzałki</t>
  </si>
  <si>
    <t>Strzałka trójkątna w lewo z wąskim trzonkiem</t>
  </si>
  <si>
    <t>Strzałka trójkątna skierowana w górę z wąskim trzonkiem</t>
  </si>
  <si>
    <t>Strzałka trójkątna w prawo z wąskim trzonkiem</t>
  </si>
  <si>
    <t>Strzałka trójkątna skierowana w dół z wąskim trzonkiem</t>
  </si>
  <si>
    <t>Strzałka w lewo z trójkątnym grotem ze średnim trzonkiem</t>
  </si>
  <si>
    <t>Strzałka trójkątna skierowana w górę ze średnim trzonkiem</t>
  </si>
  <si>
    <t>Strzałka trójkątna w prawo ze średnim trzonkiem</t>
  </si>
  <si>
    <t>Strzałka trójkątna skierowana w dół ze średnim trzonkiem</t>
  </si>
  <si>
    <t>Strzałka z trójkątnym grotem w lewo z pogrubionym trzonkiem</t>
  </si>
  <si>
    <t>Strzałka trójkątna skierowana w górę z pogrubionym trzonkiem</t>
  </si>
  <si>
    <t>Strzałka w kształcie trójkąta w prawo z pogrubionym trzonkiem</t>
  </si>
  <si>
    <t>Strzałka z trójkątnym grotem skierowanym w dół z pogrubionym trzonkiem</t>
  </si>
  <si>
    <t>Strzałka w lewo na palec</t>
  </si>
  <si>
    <t>Strzałka palcowo-strzałkowa w górę</t>
  </si>
  <si>
    <t>Strzałka na palec w prawo</t>
  </si>
  <si>
    <t>Strzałka palcowo-strzałkowa w dół</t>
  </si>
  <si>
    <t>Strzałka w lewo do kwadratu</t>
  </si>
  <si>
    <t>Strzałka skierowana w górę do kwadratu</t>
  </si>
  <si>
    <t>Strzałka w prawo do kwadratu</t>
  </si>
  <si>
    <t>Strzałka w dół do kwadratu</t>
  </si>
  <si>
    <t>Ściśnięta strzałka w lewo</t>
  </si>
  <si>
    <t>Strzałka ściśnięta w górę</t>
  </si>
  <si>
    <t>Ściśnięta strzałka w prawo</t>
  </si>
  <si>
    <t>Strzałka ściśnięta w dół</t>
  </si>
  <si>
    <t>Strzałka bezszeryfowa w lewo</t>
  </si>
  <si>
    <t>Strzałka bezszeryfowa skierowana w górę</t>
  </si>
  <si>
    <t>Strzałka bezszeryfowa w prawo</t>
  </si>
  <si>
    <t>Strzałka bezszeryfowa w dół</t>
  </si>
  <si>
    <t>Północno-zachodnia strzałka bezszeryfowa</t>
  </si>
  <si>
    <t>Północno-wschodnia strzałka bezszeryfowa</t>
  </si>
  <si>
    <t>Południowo-wschodnia strzałka bezszeryfowa</t>
  </si>
  <si>
    <t>Południowo-zachodnia bezszeryfowa strzałka</t>
  </si>
  <si>
    <t>Strzałka bezszeryfowa w lewo w prawo</t>
  </si>
  <si>
    <t>Strzałka bezszeryfowa w górę w dół</t>
  </si>
  <si>
    <t>Szeroka głowa w dół jasna strzałka z zadziorem</t>
  </si>
  <si>
    <t>Strzałka z zadziorem w lewo z szerokim grotem</t>
  </si>
  <si>
    <t>Strzałka z zadziorem skierowanym w dół z szerokim grotem</t>
  </si>
  <si>
    <t>Szeroka głowa strzałka z średnimi zadziorami w lewo</t>
  </si>
  <si>
    <t>Szeroka strzela z północnego zachodu ze średnimi zadziorami</t>
  </si>
  <si>
    <t>Szeroka strzela z południowego wschodu ze średnimi zadziorami</t>
  </si>
  <si>
    <t>Trójkątny grot strzałki w lewo</t>
  </si>
  <si>
    <t>Trójkątny grot strzałki skierowany w górę</t>
  </si>
  <si>
    <t>Trójkątny grot strzałki skierowany w prawo</t>
  </si>
  <si>
    <t>Trójkątny grot strzałki skierowany w dół</t>
  </si>
  <si>
    <t>Biała strzałka w lewo w trójkątnym grocie strzałki</t>
  </si>
  <si>
    <t>Biała strzałka w górę w trójkątnym grocie strzałki</t>
  </si>
  <si>
    <t>Biała strzałka w prawo w trójkątnym grocie strzałki</t>
  </si>
  <si>
    <t>Biała strzałka w dół w trójkątnym grocie strzałki</t>
  </si>
  <si>
    <t>Strzałka w lewo z karbowanym ogonem</t>
  </si>
  <si>
    <t>Strzałka w górę z karbowanym ogonem</t>
  </si>
  <si>
    <t>Strzałka w prawo z karbowanym ogonem</t>
  </si>
  <si>
    <t>Strzałka w dół z karbowanym ogonem</t>
  </si>
  <si>
    <t>Biała strzałka w lewym cieniu u dołu</t>
  </si>
  <si>
    <t>Strzałka w dół w prawo zacieniona biała strzałka</t>
  </si>
  <si>
    <t>Lewa górna cieniowana biała strzałka</t>
  </si>
  <si>
    <t>Biała strzałka w prawo zacieniowana u góry</t>
  </si>
  <si>
    <t>Biała strzałka w lewo zacieniowana w lewo</t>
  </si>
  <si>
    <t>Biała strzałka w prawo zacieniowana w prawo</t>
  </si>
  <si>
    <t>Biała strzałka w prawo w lewo</t>
  </si>
  <si>
    <t>Biała strzałka w lewo odchylona do tyłu w cieniu</t>
  </si>
  <si>
    <t>Biała strzałka w prawym rzucie w cień</t>
  </si>
  <si>
    <t>Lewa przechylona do przodu zacieniona biała strzałka</t>
  </si>
  <si>
    <t>Biała strzałka w cieniu, przechylona w prawo z przodu</t>
  </si>
  <si>
    <t>Biała strzałka szerokość wału dwie trzecie</t>
  </si>
  <si>
    <t>Strzałka skierowana w górę, a następnie na północny zachód</t>
  </si>
  <si>
    <t>Strzałka skierowana w prawo, a następnie zakrzywiająca się na południowy zachód</t>
  </si>
  <si>
    <t>Strzałka w prawo z dolnym hakiem</t>
  </si>
  <si>
    <t>strzałka w dół do paska</t>
  </si>
  <si>
    <t>Ujemna kwadratowa strzałka w lewo</t>
  </si>
  <si>
    <t>Ujemna kwadratowa strzałka w górę</t>
  </si>
  <si>
    <t>Ujemna kwadratowa strzałka w prawo</t>
  </si>
  <si>
    <t>Ujemna kwadratowa strzałka w dół</t>
  </si>
  <si>
    <t>Strzałka północno-zachodnia od paska</t>
  </si>
  <si>
    <t>Strzałka północno-wschodnia od paska</t>
  </si>
  <si>
    <t>Strzałka na południowy wschód od paska</t>
  </si>
  <si>
    <t>Strzałka na południowy zachód od paska</t>
  </si>
  <si>
    <t>Strzałka w lewo od strzałki w dół</t>
  </si>
  <si>
    <t>Strzałka w prawo od strzałki w dół</t>
  </si>
  <si>
    <t>Okrągły krzyż z czterema kropkami</t>
  </si>
  <si>
    <t>Okrągły krzyż z dwiema kropkami</t>
  </si>
  <si>
    <t>Okrągły kształt krzyżowy</t>
  </si>
  <si>
    <t>Lewe półkole z czterema kropkami</t>
  </si>
  <si>
    <t>Lewe półkole z trzema kropkami</t>
  </si>
  <si>
    <t>Lewe półkole z dwiema kropkami</t>
  </si>
  <si>
    <t>Lewe półkole z kropką</t>
  </si>
  <si>
    <t>Półkole w lewo</t>
  </si>
  <si>
    <t>Hak skierowany w dół</t>
  </si>
  <si>
    <t>Hak z karbem skierowany w dół</t>
  </si>
  <si>
    <t>Haczyk skierowany w dół z kropką</t>
  </si>
  <si>
    <t>Hak karbowany skierowany w dół z kropką</t>
  </si>
  <si>
    <t>Ściśnięte palce</t>
  </si>
  <si>
    <t>Białe serce</t>
  </si>
  <si>
    <t>Brązowe serce</t>
  </si>
  <si>
    <t>Szczypanie ręki</t>
  </si>
  <si>
    <t>Twarz z zamkiem błyskawicznym</t>
  </si>
  <si>
    <t>Twarz z pieniędzmi</t>
  </si>
  <si>
    <t>Twarz z termometrem</t>
  </si>
  <si>
    <t>Twarz kujona</t>
  </si>
  <si>
    <t>Myśląca twarz</t>
  </si>
  <si>
    <t>Twarz z bandażem na głowę</t>
  </si>
  <si>
    <t>Twarz robota</t>
  </si>
  <si>
    <t>Przytulanie twarzy</t>
  </si>
  <si>
    <t>Znak rogów</t>
  </si>
  <si>
    <t>Mów mi ręką</t>
  </si>
  <si>
    <t>Uniesiony grzbiet dłoni</t>
  </si>
  <si>
    <t>Pięść skierowana w lewo</t>
  </si>
  <si>
    <t>Pięść skierowana w prawo</t>
  </si>
  <si>
    <t>Uścisk dłoni</t>
  </si>
  <si>
    <t>Ręka ze skrzyżowanymi palcami wskazującym i środkowym</t>
  </si>
  <si>
    <t>Kocham cię znak dłoni</t>
  </si>
  <si>
    <t>Twarz w kowbojskim kapeluszu</t>
  </si>
  <si>
    <t>Twarz klauna</t>
  </si>
  <si>
    <t>Twarz z mdłościami</t>
  </si>
  <si>
    <t>Tarzanie się po podłodze ze śmiechu</t>
  </si>
  <si>
    <t>Śliniąca się twarz</t>
  </si>
  <si>
    <t>Kłamliwa twarz</t>
  </si>
  <si>
    <t>Dłoń twarzowa</t>
  </si>
  <si>
    <t>Kichająca twarz</t>
  </si>
  <si>
    <t>Twarz z jedną uniesioną brwią</t>
  </si>
  <si>
    <t>Uśmiechnięta twarz z oczami w kształcie gwiazdy</t>
  </si>
  <si>
    <t>Uśmiechnięta twarz z jednym dużym i jednym małym okiem</t>
  </si>
  <si>
    <t>Twarz z palcem zakrywającym zamknięte usta</t>
  </si>
  <si>
    <t>Poważna twarz z symbolami zakrywającymi usta</t>
  </si>
  <si>
    <t>Uśmiechnięta twarz z roześmianymi oczami i ręką zakrywającą usta</t>
  </si>
  <si>
    <t>Twarz z otwartymi ustami, wymioty</t>
  </si>
  <si>
    <t>Zszokowana twarz z eksplodującą głową</t>
  </si>
  <si>
    <t>Ciężarna</t>
  </si>
  <si>
    <t>Karmienie piersią</t>
  </si>
  <si>
    <t>Dłonie do góry razem</t>
  </si>
  <si>
    <t>Selfie (Selfie)</t>
  </si>
  <si>
    <t>Książę</t>
  </si>
  <si>
    <t>Mężczyzna w smokingu</t>
  </si>
  <si>
    <t>Matka Boże Narodzenie</t>
  </si>
  <si>
    <t>Wzrusz ramionami</t>
  </si>
  <si>
    <t>Osoba robiąca koło wozu</t>
  </si>
  <si>
    <t>Żonglowanie</t>
  </si>
  <si>
    <t>Szermierz</t>
  </si>
  <si>
    <t>Pięciobój</t>
  </si>
  <si>
    <t>Zapaśników</t>
  </si>
  <si>
    <t>Piłka wodna</t>
  </si>
  <si>
    <t>Piłka ręczna</t>
  </si>
  <si>
    <t>Maska do nurkowania</t>
  </si>
  <si>
    <t>Zwiędły kwiat</t>
  </si>
  <si>
    <t>Bęben z pałeczkami do gry na perkusji</t>
  </si>
  <si>
    <t>Brzęczące kieliszki</t>
  </si>
  <si>
    <t>Szklanka kubkowa</t>
  </si>
  <si>
    <t>Łyżka</t>
  </si>
  <si>
    <t>Siatka na bramkę</t>
  </si>
  <si>
    <t>Karabin</t>
  </si>
  <si>
    <t>Medal za pierwsze miejsce</t>
  </si>
  <si>
    <t>Medal za drugie miejsce</t>
  </si>
  <si>
    <t>Medal za trzecie miejsce</t>
  </si>
  <si>
    <t>Rękawica bokserska</t>
  </si>
  <si>
    <t>Mundur do sztuk walki</t>
  </si>
  <si>
    <t>Kamień do loków</t>
  </si>
  <si>
    <t>Kij i piłka do lacrosse</t>
  </si>
  <si>
    <t>Softball</t>
  </si>
  <si>
    <t>Latający dysk</t>
  </si>
  <si>
    <t>Rogalik</t>
  </si>
  <si>
    <t>Awokado</t>
  </si>
  <si>
    <t>Ogórek</t>
  </si>
  <si>
    <t>Bekon</t>
  </si>
  <si>
    <t>Ziemniak</t>
  </si>
  <si>
    <t>Marchewka</t>
  </si>
  <si>
    <t>Chleb bagietkowy</t>
  </si>
  <si>
    <t>Zielona sałata</t>
  </si>
  <si>
    <t>Płytka patelnia z jedzeniem</t>
  </si>
  <si>
    <t>Nadziewane podpłomyki</t>
  </si>
  <si>
    <t>Jajko</t>
  </si>
  <si>
    <t>Szklanka mleka</t>
  </si>
  <si>
    <t>Orzeszki ziemne</t>
  </si>
  <si>
    <t>Owoc kiwi</t>
  </si>
  <si>
    <t>Naleśniki</t>
  </si>
  <si>
    <t>Kluska</t>
  </si>
  <si>
    <t>Ciasteczko z wróżbą</t>
  </si>
  <si>
    <t>Pudełko na wynos</t>
  </si>
  <si>
    <t>Pałeczki</t>
  </si>
  <si>
    <t>Miska z łyżką</t>
  </si>
  <si>
    <t>Kubek ze słomką</t>
  </si>
  <si>
    <t>Kokos</t>
  </si>
  <si>
    <t>Brokuł</t>
  </si>
  <si>
    <t>Pie</t>
  </si>
  <si>
    <t>Precel</t>
  </si>
  <si>
    <t>Kawałek mięsa</t>
  </si>
  <si>
    <t>Kanapka</t>
  </si>
  <si>
    <t>Konserwy</t>
  </si>
  <si>
    <t>Zielony liściasty</t>
  </si>
  <si>
    <t>Mango</t>
  </si>
  <si>
    <t>Ciasto księżycowe</t>
  </si>
  <si>
    <t>Bajgiel</t>
  </si>
  <si>
    <t>Uśmiechnięta twarz z roześmianymi oczami i trzema sercami</t>
  </si>
  <si>
    <t>Ziewająca twarz</t>
  </si>
  <si>
    <t>Uśmiechnięta twarz ze łzami w oczach</t>
  </si>
  <si>
    <t>Twarz z klaksonem imprezowym i czapką imprezową</t>
  </si>
  <si>
    <t>Twarz z nierównymi oczami i falującymi ustami</t>
  </si>
  <si>
    <t>Przegrzana twarz</t>
  </si>
  <si>
    <t>Zamroźna twarz</t>
  </si>
  <si>
    <t>Ninja</t>
  </si>
  <si>
    <t>Zamaskowana twarz</t>
  </si>
  <si>
    <t>Twarz powstrzymująca łzy</t>
  </si>
  <si>
    <t>Twarz o błagalnych oczach</t>
  </si>
  <si>
    <t>Sari</t>
  </si>
  <si>
    <t>Fartuch laboratoryjny</t>
  </si>
  <si>
    <t>Gogle</t>
  </si>
  <si>
    <t>Buty turystyczne</t>
  </si>
  <si>
    <t>Płaski but</t>
  </si>
  <si>
    <t>Krab</t>
  </si>
  <si>
    <t>Twarz lwa</t>
  </si>
  <si>
    <t>Skorpion</t>
  </si>
  <si>
    <t>Turcja</t>
  </si>
  <si>
    <t>Twarz jednorożca</t>
  </si>
  <si>
    <t>Orzeł</t>
  </si>
  <si>
    <t>Kaczka</t>
  </si>
  <si>
    <t>Nietoperz</t>
  </si>
  <si>
    <t>Rekin</t>
  </si>
  <si>
    <t>Sowa</t>
  </si>
  <si>
    <t>Lisia twarz</t>
  </si>
  <si>
    <t>Motyl</t>
  </si>
  <si>
    <t>Jeleń</t>
  </si>
  <si>
    <t>Goryl</t>
  </si>
  <si>
    <t>Jaszczurka</t>
  </si>
  <si>
    <t>Nosorożec</t>
  </si>
  <si>
    <t>Krewetka</t>
  </si>
  <si>
    <t>Kałamarnica</t>
  </si>
  <si>
    <t>Twarz żyrafy</t>
  </si>
  <si>
    <t>Twarz zebry</t>
  </si>
  <si>
    <t>Jeż</t>
  </si>
  <si>
    <t>Zauropod</t>
  </si>
  <si>
    <t>T-rex</t>
  </si>
  <si>
    <t>Świerszcz</t>
  </si>
  <si>
    <t>Kangur</t>
  </si>
  <si>
    <t>Lama</t>
  </si>
  <si>
    <t>Paw</t>
  </si>
  <si>
    <t>Hipopotam</t>
  </si>
  <si>
    <t>Papuga</t>
  </si>
  <si>
    <t>Szop</t>
  </si>
  <si>
    <t>Homar</t>
  </si>
  <si>
    <t>Komar</t>
  </si>
  <si>
    <t>Mikrob</t>
  </si>
  <si>
    <t>Borsuk</t>
  </si>
  <si>
    <t>Łabędź</t>
  </si>
  <si>
    <t>Mamut</t>
  </si>
  <si>
    <t>Dodo</t>
  </si>
  <si>
    <t>Leniwiec</t>
  </si>
  <si>
    <t>Wydra</t>
  </si>
  <si>
    <t>Orangutan</t>
  </si>
  <si>
    <t>()</t>
  </si>
  <si>
    <t>Czerwonak</t>
  </si>
  <si>
    <t>Ostryga</t>
  </si>
  <si>
    <t>Bóbr</t>
  </si>
  <si>
    <t>Bizon</t>
  </si>
  <si>
    <t>Foka</t>
  </si>
  <si>
    <t>Pies przewodnik</t>
  </si>
  <si>
    <t>Trzcina pomiarowa</t>
  </si>
  <si>
    <t>Komponent emoji rude włosy</t>
  </si>
  <si>
    <t>Komponent Emoji kręcone włosy</t>
  </si>
  <si>
    <t>Komponent emoji łysy</t>
  </si>
  <si>
    <t>Komponent Emoji białe włosy</t>
  </si>
  <si>
    <t>Kość</t>
  </si>
  <si>
    <t>Noga</t>
  </si>
  <si>
    <t>Stopa</t>
  </si>
  <si>
    <t>Ząb</t>
  </si>
  <si>
    <t>Superbohater</t>
  </si>
  <si>
    <t>Superzłoczyńca</t>
  </si>
  <si>
    <t>Kamizelka asekuracyjna</t>
  </si>
  <si>
    <t>Ucho z aparatem słuchowym</t>
  </si>
  <si>
    <t>Wózek inwalidzki z napędem elektrycznym</t>
  </si>
  <si>
    <t>Ręczny wózek inwalidzki</t>
  </si>
  <si>
    <t>Ramię mechaniczne</t>
  </si>
  <si>
    <t>Noga mechaniczna</t>
  </si>
  <si>
    <t>Ćwiartka sera</t>
  </si>
  <si>
    <t>Cupcake</t>
  </si>
  <si>
    <t>Solniczka</t>
  </si>
  <si>
    <t>Pudełko na napoje</t>
  </si>
  <si>
    <t>Czosnek</t>
  </si>
  <si>
    <t>Cebula</t>
  </si>
  <si>
    <t>Falafel</t>
  </si>
  <si>
    <t>Gofr</t>
  </si>
  <si>
    <t>Masło</t>
  </si>
  <si>
    <t>Napój yerba mate</t>
  </si>
  <si>
    <t>Kostka lodu</t>
  </si>
  <si>
    <t>Herbata bąbelkowa</t>
  </si>
  <si>
    <t>Troll</t>
  </si>
  <si>
    <t>Osoba stojąca</t>
  </si>
  <si>
    <t>Osoba klęcząca</t>
  </si>
  <si>
    <t>Osoba niesłysząca</t>
  </si>
  <si>
    <t>Twarz z monoklem</t>
  </si>
  <si>
    <t>Dorosły</t>
  </si>
  <si>
    <t>Dziecko</t>
  </si>
  <si>
    <t>Starsza osoba dorosła</t>
  </si>
  <si>
    <t>Osoba z brodą</t>
  </si>
  <si>
    <t>Osoba z chustą na głowie</t>
  </si>
  <si>
    <t>Osoba w zaparowanym pokoju</t>
  </si>
  <si>
    <t>Osoba wspinająca się</t>
  </si>
  <si>
    <t>Osoba w pozycji lotosu</t>
  </si>
  <si>
    <t>Mag</t>
  </si>
  <si>
    <t>Wróżka</t>
  </si>
  <si>
    <t>Wampir</t>
  </si>
  <si>
    <t>Syrena</t>
  </si>
  <si>
    <t>Elf</t>
  </si>
  <si>
    <t>Dżin</t>
  </si>
  <si>
    <t>Zombi</t>
  </si>
  <si>
    <t>Mózg</t>
  </si>
  <si>
    <t>Pomarańczowe serce</t>
  </si>
  <si>
    <t>Limit rozliczeń</t>
  </si>
  <si>
    <t>Szalik</t>
  </si>
  <si>
    <t>Rękawiczki</t>
  </si>
  <si>
    <t>Płaszcz</t>
  </si>
  <si>
    <t>Skarpetki</t>
  </si>
  <si>
    <t>Czerwona koperta prezentowa</t>
  </si>
  <si>
    <t>Petarda</t>
  </si>
  <si>
    <t>Element układanki</t>
  </si>
  <si>
    <t>Probówka</t>
  </si>
  <si>
    <t>szalka Petriego</t>
  </si>
  <si>
    <t>Podwójna helisa DNA</t>
  </si>
  <si>
    <t>Kompas</t>
  </si>
  <si>
    <t>Liczydło</t>
  </si>
  <si>
    <t>Gaśnica</t>
  </si>
  <si>
    <t>Skrzynka z narzędziami</t>
  </si>
  <si>
    <t>Cegła</t>
  </si>
  <si>
    <t>Magnes</t>
  </si>
  <si>
    <t>Bagaż</t>
  </si>
  <si>
    <t>Butelka z balsamem</t>
  </si>
  <si>
    <t>Szpula nici</t>
  </si>
  <si>
    <t>Kłębek przędzy</t>
  </si>
  <si>
    <t>Agrafka</t>
  </si>
  <si>
    <t>Miś</t>
  </si>
  <si>
    <t>Miotła</t>
  </si>
  <si>
    <t>Kosz</t>
  </si>
  <si>
    <t>Rolka papieru</t>
  </si>
  <si>
    <t>Kostka mydła</t>
  </si>
  <si>
    <t>Gąbka</t>
  </si>
  <si>
    <t>Paragon</t>
  </si>
  <si>
    <t>Amulet Nazara</t>
  </si>
  <si>
    <t>Neutralny król szachów</t>
  </si>
  <si>
    <t>Neutralna królowa szachów</t>
  </si>
  <si>
    <t>Neutralna wieża szachowa</t>
  </si>
  <si>
    <t>Neutralny goniec szachowy</t>
  </si>
  <si>
    <t>Neutralny skoczek szachowy</t>
  </si>
  <si>
    <t>Neutralny pionek szachowy</t>
  </si>
  <si>
    <t>Biały skoczek szachowy obrócony o czterdzieści pięć stopni</t>
  </si>
  <si>
    <t>skoczek szachowy obrócony o czterdzieści pięć stopni</t>
  </si>
  <si>
    <t>Neutralny skoczek szachowy obrócony o czterdzieści pięć stopni</t>
  </si>
  <si>
    <t>Biały król szachowy obrócony o dziewięćdziesiąt stopni</t>
  </si>
  <si>
    <t>Biała królowa szachów obrócona o dziewięćdziesiąt stopni</t>
  </si>
  <si>
    <t>Biała wieża szachowa obrócona o dziewięćdziesiąt stopni</t>
  </si>
  <si>
    <t>Biały goniec szachowy obrócony o dziewięćdziesiąt stopni</t>
  </si>
  <si>
    <t>Biały skoczek szachowy obrócony o dziewięćdziesiąt stopni</t>
  </si>
  <si>
    <t>Biały pionek szachowy obrócony o dziewięćdziesiąt stopni</t>
  </si>
  <si>
    <t>król szachowy obrócony o dziewięćdziesiąt stopni</t>
  </si>
  <si>
    <t>królowa szachów obrócona o dziewięćdziesiąt stopni</t>
  </si>
  <si>
    <t>wieża szachowa obrócona o dziewięćdziesiąt stopni</t>
  </si>
  <si>
    <t>goniec szachowy obrócony o dziewięćdziesiąt stopni</t>
  </si>
  <si>
    <t>skoczek szachowy obrócony o dziewięćdziesiąt stopni</t>
  </si>
  <si>
    <t>pionek szachowy obrócony o dziewięćdziesiąt stopni</t>
  </si>
  <si>
    <t>Neutralny król szachowy obrócony o dziewięćdziesiąt stopni</t>
  </si>
  <si>
    <t>Neutralna królowa szachowa obrócona o dziewięćdziesiąt stopni</t>
  </si>
  <si>
    <t>Neutralna wieża szachowa obrócona o dziewięćdziesiąt stopni</t>
  </si>
  <si>
    <t>Neutralny goniec szachowy obrócony o dziewięćdziesiąt stopni</t>
  </si>
  <si>
    <t>Neutralny skoczek szachowy obrócony o dziewięćdziesiąt stopni</t>
  </si>
  <si>
    <t>Neutralny pionek szachowy obrócony o dziewięćdziesiąt stopni</t>
  </si>
  <si>
    <t>Biały skoczek szachowy obrócił się o sto trzydzieści pięć stopni</t>
  </si>
  <si>
    <t>rycerz szachowy obrócił się o sto trzydzieści pięć stopni</t>
  </si>
  <si>
    <t>Neutralny skoczek szachowy obrócony o sto trzydzieści pięć stopni</t>
  </si>
  <si>
    <t>Białe szachy, które stały się królem</t>
  </si>
  <si>
    <t>Białe szachy, które stały się królową</t>
  </si>
  <si>
    <t>Białe szachy zamieniły się w wieżę</t>
  </si>
  <si>
    <t>Białe szachy zamienione w gońca</t>
  </si>
  <si>
    <t>Białe szachy, które stały się rycerzem</t>
  </si>
  <si>
    <t>Białe szachy zamienione w pionka</t>
  </si>
  <si>
    <t>Czarne szachy stały się królem</t>
  </si>
  <si>
    <t>Czarne szachy, które stały się królową</t>
  </si>
  <si>
    <t>Czarne szachy zamieniły się w wieżę</t>
  </si>
  <si>
    <t>Czarne szachy zamienione w gońca</t>
  </si>
  <si>
    <t>Czarne szachy, które stały się rycerzem,</t>
  </si>
  <si>
    <t>Czarne szachy zamienione w pionka</t>
  </si>
  <si>
    <t>Neutralne szachy, które stały się królem</t>
  </si>
  <si>
    <t>Neutralne szachy, które stały się królową</t>
  </si>
  <si>
    <t>Neutralne szachy zamienione w wieżę</t>
  </si>
  <si>
    <t>Neutralne szachy zamienione w gońca</t>
  </si>
  <si>
    <t>Neutralne szachy, które stały się rycerzem,</t>
  </si>
  <si>
    <t>Neutralne szachy zamienione w pionka</t>
  </si>
  <si>
    <t>Biały król szachów obrócił się o dwieście siedemdziesiąt stopni</t>
  </si>
  <si>
    <t>Biała królowa szachów obróciła się o dwieście siedemdziesiąt stopni</t>
  </si>
  <si>
    <t>Biała wieża szachowa obróciła się o dwieście siedemdziesiąt stopni</t>
  </si>
  <si>
    <t>Biały goniec szachowy obrócił się o dwieście siedemdziesiąt stopni</t>
  </si>
  <si>
    <t>Biały skoczek szachowy obrócony o dwieście siedemdziesiąt stopni</t>
  </si>
  <si>
    <t>Biały pionek szachowy obrócony o dwieście siedemdziesiąt stopni</t>
  </si>
  <si>
    <t>król szachowy obrócił się o dwieście siedemdziesiąt stopni</t>
  </si>
  <si>
    <t>królowa szachów obróciła się o dwieście siedemdziesiąt stopni</t>
  </si>
  <si>
    <t>wieża szachowa obróciła się o dwieście siedemdziesiąt stopni</t>
  </si>
  <si>
    <t>goniec szachowy obrócił się o dwieście siedemdziesiąt stopni</t>
  </si>
  <si>
    <t>skoczek szachowy obrócił się o dwieście siedemdziesiąt stopni</t>
  </si>
  <si>
    <t>pionek szachowy obrócony o dwieście siedemdziesiąt stopni</t>
  </si>
  <si>
    <t>Neutralny król szachów obrócony o dwieście siedemdziesiąt stopni</t>
  </si>
  <si>
    <t>Neutralna królowa szachowa obrócona o dwieście siedemdziesiąt stopni</t>
  </si>
  <si>
    <t>Neutralna wieża szachowa obrócona o dwieście siedemdziesiąt stopni</t>
  </si>
  <si>
    <t>Neutralny goniec szachowy obrócił się o dwieście siedemdziesiąt stopni</t>
  </si>
  <si>
    <t>Neutralny skoczek szachowy obrócony o dwieście siedemdziesiąt stopni</t>
  </si>
  <si>
    <t>Neutralny pionek szachowy obrócony o dwieście siedemdziesiąt stopni</t>
  </si>
  <si>
    <t>Biały skoczek szachowy obrócony o trzysta piętnaście stopni</t>
  </si>
  <si>
    <t>skoczek szachowy obrócił się o trzysta piętnaście stopni</t>
  </si>
  <si>
    <t>Neutralny skoczek szachowy obrócony o trzysta piętnaście stopni</t>
  </si>
  <si>
    <t>Biały equihopper szachowy</t>
  </si>
  <si>
    <t>equihopper szachowy</t>
  </si>
  <si>
    <t>Neutralny equihopper szachowy</t>
  </si>
  <si>
    <t>Biały equihopper szachowy obrócony o dziewięćdziesiąt stopni</t>
  </si>
  <si>
    <t>equihopper szachowy obrócony o dziewięćdziesiąt stopni</t>
  </si>
  <si>
    <t>Neutralny equihopper szachowy obrócony o dziewięćdziesiąt stopni</t>
  </si>
  <si>
    <t>Biały rycerz-królowa szachowa</t>
  </si>
  <si>
    <t>Białe szachy skoczek-wieża</t>
  </si>
  <si>
    <t>Biały szachowy skoczek-goniec</t>
  </si>
  <si>
    <t>skoczek-królowa szachów</t>
  </si>
  <si>
    <t>skoczek szachowy-wieża</t>
  </si>
  <si>
    <t>szachowy skoczek-goniec</t>
  </si>
  <si>
    <t>Czerwony generał Xiangqi</t>
  </si>
  <si>
    <t>Czerwona mandarynka Xiangqi</t>
  </si>
  <si>
    <t>Czerwony słoń Xiangqi</t>
  </si>
  <si>
    <t>Czerwony koń Xiangqi</t>
  </si>
  <si>
    <t>Czerwona armata Xiangqi</t>
  </si>
  <si>
    <t>Czerwony żołnierz Xiangqi</t>
  </si>
  <si>
    <t>generał Xiangqi</t>
  </si>
  <si>
    <t>mandarynka Xiangqi</t>
  </si>
  <si>
    <t>słoń Xiangqi</t>
  </si>
  <si>
    <t>koń Xiangqi</t>
  </si>
  <si>
    <t>armata Xiangqi</t>
  </si>
  <si>
    <t>żołnierz Xiangqi</t>
  </si>
  <si>
    <t>Buty baletowe</t>
  </si>
  <si>
    <t>Jednoczęściowy kostium kąpielowy</t>
  </si>
  <si>
    <t>Slipy</t>
  </si>
  <si>
    <t>Spodenki</t>
  </si>
  <si>
    <t>Sandały ze stringami</t>
  </si>
  <si>
    <t>Jasnoniebieskie serce</t>
  </si>
  <si>
    <t>Szare serce</t>
  </si>
  <si>
    <t>Różowe serce</t>
  </si>
  <si>
    <t>Kropla krwi</t>
  </si>
  <si>
    <t>Plaster</t>
  </si>
  <si>
    <t>Stetoskop</t>
  </si>
  <si>
    <t>X-ray</t>
  </si>
  <si>
    <t>Kula</t>
  </si>
  <si>
    <t>Jo-jo</t>
  </si>
  <si>
    <t>Latawiec</t>
  </si>
  <si>
    <t>Spadochron</t>
  </si>
  <si>
    <t>Bumerang</t>
  </si>
  <si>
    <t>Różdżka</t>
  </si>
  <si>
    <t>Pinata</t>
  </si>
  <si>
    <t>Lalki do zagnieżdżania</t>
  </si>
  <si>
    <t>Marakasy</t>
  </si>
  <si>
    <t>Flet</t>
  </si>
  <si>
    <t>Harfa</t>
  </si>
  <si>
    <t>Łopata</t>
  </si>
  <si>
    <t>Planeta z pierścieniami</t>
  </si>
  <si>
    <t>Krzesło</t>
  </si>
  <si>
    <t>Brzytwa</t>
  </si>
  <si>
    <t>Siekiera</t>
  </si>
  <si>
    <t>Lampa Diya</t>
  </si>
  <si>
    <t>Banjo</t>
  </si>
  <si>
    <t>Hełm wojskowy</t>
  </si>
  <si>
    <t>Akordeon</t>
  </si>
  <si>
    <t>Długi bęben</t>
  </si>
  <si>
    <t>Moneta</t>
  </si>
  <si>
    <t>Piła ciesielska</t>
  </si>
  <si>
    <t>Śrubokręt</t>
  </si>
  <si>
    <t>Drabina</t>
  </si>
  <si>
    <t>Haczyk</t>
  </si>
  <si>
    <t>Lustro</t>
  </si>
  <si>
    <t>Okno</t>
  </si>
  <si>
    <t>Tłok</t>
  </si>
  <si>
    <t>Igła do szycia</t>
  </si>
  <si>
    <t>Węzeł</t>
  </si>
  <si>
    <t>Wiadro</t>
  </si>
  <si>
    <t>Pułapka na myszy</t>
  </si>
  <si>
    <t>Szczoteczka do zębów</t>
  </si>
  <si>
    <t>Nagrobek</t>
  </si>
  <si>
    <t>Afisz</t>
  </si>
  <si>
    <t>Skała</t>
  </si>
  <si>
    <t>Kula lustrzana</t>
  </si>
  <si>
    <t>Karta identyfikacyjna</t>
  </si>
  <si>
    <t>Słaba bateria</t>
  </si>
  <si>
    <t>Hamsa powiedział:</t>
  </si>
  <si>
    <t>Składany wentylator ręczny</t>
  </si>
  <si>
    <t>Wytrysk do włosów</t>
  </si>
  <si>
    <t>Khanda powiedział:</t>
  </si>
  <si>
    <t>Mucha</t>
  </si>
  <si>
    <t>Robak</t>
  </si>
  <si>
    <t>Chrząszcz</t>
  </si>
  <si>
    <t>Karaluch</t>
  </si>
  <si>
    <t>Roślina doniczkowa</t>
  </si>
  <si>
    <t>Drewno</t>
  </si>
  <si>
    <t>Pióro</t>
  </si>
  <si>
    <t>Lotos</t>
  </si>
  <si>
    <t>Koral</t>
  </si>
  <si>
    <t>Puste gniazdo</t>
  </si>
  <si>
    <t>Gniazdo z jajami</t>
  </si>
  <si>
    <t>Hiacynt</t>
  </si>
  <si>
    <t>Meduza</t>
  </si>
  <si>
    <t>Skrzydło</t>
  </si>
  <si>
    <t>Drzewo bezlistne</t>
  </si>
  <si>
    <t>Gęś</t>
  </si>
  <si>
    <t>Anatomiczna praca serca</t>
  </si>
  <si>
    <t>Płuca</t>
  </si>
  <si>
    <t>Ludzie się przytulają</t>
  </si>
  <si>
    <t>Mężczyzna w ciąży</t>
  </si>
  <si>
    <t>Osoba w ciąży</t>
  </si>
  <si>
    <t>Osoba z koroną</t>
  </si>
  <si>
    <t>Odcisk palca</t>
  </si>
  <si>
    <t>Łoś</t>
  </si>
  <si>
    <t>Osioł</t>
  </si>
  <si>
    <t>Jagody</t>
  </si>
  <si>
    <t>Papryka</t>
  </si>
  <si>
    <t>Oliwka</t>
  </si>
  <si>
    <t>Flatbread</t>
  </si>
  <si>
    <t>Tamale</t>
  </si>
  <si>
    <t>Fondue</t>
  </si>
  <si>
    <t>Czajnik</t>
  </si>
  <si>
    <t>Nalewanie płynu</t>
  </si>
  <si>
    <t>Fasola</t>
  </si>
  <si>
    <t>Słoik</t>
  </si>
  <si>
    <t>Korzeń imbiru</t>
  </si>
  <si>
    <t>Strąk grochu</t>
  </si>
  <si>
    <t>Warzywo korzeniowe</t>
  </si>
  <si>
    <t>Bryzg</t>
  </si>
  <si>
    <t>Topnienie twarzy</t>
  </si>
  <si>
    <t>Pozdrawiając twarz</t>
  </si>
  <si>
    <t>Twarz z otwartymi oczami i ręką na ustach</t>
  </si>
  <si>
    <t>Twarz z zerkającym okiem</t>
  </si>
  <si>
    <t>Twarz z ukośnymi ustami</t>
  </si>
  <si>
    <t>Powierzchnia linii kropkowanej</t>
  </si>
  <si>
    <t>Przygryzanie wargi</t>
  </si>
  <si>
    <t>Pęcherzyki</t>
  </si>
  <si>
    <t>Drżenie twarzy</t>
  </si>
  <si>
    <t>Twarz z workami pod oczami</t>
  </si>
  <si>
    <t>Ręka ze skrzyżowanym palcem wskazującym i kciukiem</t>
  </si>
  <si>
    <t>Prawa ręka</t>
  </si>
  <si>
    <t>Lewa ręka</t>
  </si>
  <si>
    <t>Dłoń w dół</t>
  </si>
  <si>
    <t>Dłoń do góry</t>
  </si>
  <si>
    <t>Indeks wskazujący na przeglądarkę</t>
  </si>
  <si>
    <t>Wskazówki w kształcie serca</t>
  </si>
  <si>
    <t>Ręka pchająca w lewo</t>
  </si>
  <si>
    <t>Ręka pchająca w prawo</t>
  </si>
  <si>
    <t>Sekstant blokowy-1</t>
  </si>
  <si>
    <t>Sekstant blokowy-2</t>
  </si>
  <si>
    <t>Sekstant blokowy-12</t>
  </si>
  <si>
    <t>Sekstant blokowy-3</t>
  </si>
  <si>
    <t>Sekstant blokowy-13</t>
  </si>
  <si>
    <t>Sekstant blokowy-23</t>
  </si>
  <si>
    <t>Sekstant blokowy-123</t>
  </si>
  <si>
    <t>Sekstant blokowy-4</t>
  </si>
  <si>
    <t>Sekstant blokowy-14</t>
  </si>
  <si>
    <t>Sekstant blokowy-24</t>
  </si>
  <si>
    <t>Sekstant blokowy-124</t>
  </si>
  <si>
    <t>Sekstant blokowy-34</t>
  </si>
  <si>
    <t>Sekstant blokowy-134</t>
  </si>
  <si>
    <t>Sekstant blokowy-234</t>
  </si>
  <si>
    <t>Sekstant blokowy-1234</t>
  </si>
  <si>
    <t>Sekstant blokowy-5</t>
  </si>
  <si>
    <t>Sekstant blokowy-15</t>
  </si>
  <si>
    <t>Sekstant blokowy-25</t>
  </si>
  <si>
    <t>Sekstant blokowy-125</t>
  </si>
  <si>
    <t>Sekstant blokowy-35</t>
  </si>
  <si>
    <t>Sekstant blokowy-235</t>
  </si>
  <si>
    <t>Sekstant blokowy-1235</t>
  </si>
  <si>
    <t>Sekstant blokowy-45</t>
  </si>
  <si>
    <t>Sekstant blokowy-145</t>
  </si>
  <si>
    <t>Sekstant blokowy-245</t>
  </si>
  <si>
    <t>Sekstant blokowy-1245</t>
  </si>
  <si>
    <t>Sekstant blokowy-345</t>
  </si>
  <si>
    <t>Sekstant blokowy-1345</t>
  </si>
  <si>
    <t>Sekstant blokowy-2345</t>
  </si>
  <si>
    <t>Sekstant blokowy-12345</t>
  </si>
  <si>
    <t>Sekstant blokowy-6</t>
  </si>
  <si>
    <t>Sekstant blokowy-16</t>
  </si>
  <si>
    <t>Sekstant blokowy-26</t>
  </si>
  <si>
    <t>Sekstant blokowy-126</t>
  </si>
  <si>
    <t>Sekstant blokowy-36</t>
  </si>
  <si>
    <t>Sekstant blokowy-136</t>
  </si>
  <si>
    <t>Sekstant blokowy-236</t>
  </si>
  <si>
    <t>Sekstant blokowy-1236</t>
  </si>
  <si>
    <t>Sekstant blokowy-46</t>
  </si>
  <si>
    <t>Sekstant blokowy-146</t>
  </si>
  <si>
    <t>Sekstant blokowy-1246</t>
  </si>
  <si>
    <t>Sekstant blokowy-346</t>
  </si>
  <si>
    <t>Sekstant blokowy-1346</t>
  </si>
  <si>
    <t>Sekstant blokowy-2346</t>
  </si>
  <si>
    <t>Sekstant blokowy-12346</t>
  </si>
  <si>
    <t>Sekstant blokowy-56</t>
  </si>
  <si>
    <t>Sekstant blokowy-156</t>
  </si>
  <si>
    <t>Sekstant blokowy-256</t>
  </si>
  <si>
    <t>Sekstant blokowy-1256</t>
  </si>
  <si>
    <t>Sekstant blokowy-356</t>
  </si>
  <si>
    <t>Sekstant blokowy-1356</t>
  </si>
  <si>
    <t>Sekstant blokowy-2356</t>
  </si>
  <si>
    <t>Sekstant blokowy-12356</t>
  </si>
  <si>
    <t>Sekstant blokowy-456</t>
  </si>
  <si>
    <t>Sekstant blokowy-1456</t>
  </si>
  <si>
    <t>Sekstant blokowy-2456</t>
  </si>
  <si>
    <t>Sekstant blokowy-12456</t>
  </si>
  <si>
    <t>Sekstant blokowy-3456</t>
  </si>
  <si>
    <t>Sekstant blokowy-13456</t>
  </si>
  <si>
    <t>Sekstant blokowy-23456</t>
  </si>
  <si>
    <t>Dolny lewy blok przekątna dolny środkowy lewy do dolnego środka</t>
  </si>
  <si>
    <t>Dolna lewa przekątna bloku, dolna środkowa lewa do prawego dolnego rogu.</t>
  </si>
  <si>
    <t>Dolny lewy blok po przekątnej, górny środkowy lewy do dolnego środka</t>
  </si>
  <si>
    <t>Dolna lewa przekątna bloku, górna środkowa lewa do prawego dolnego rogu</t>
  </si>
  <si>
    <t>Dolna lewa przekątna bloku w lewym górnym rogu do dolnego środka</t>
  </si>
  <si>
    <t>Dolny prawy blok po przekątnej, górny środkowy lewy do górnego środka</t>
  </si>
  <si>
    <t>Dolna prawa przekątna bloku, górna środkowa, lewa do prawego górnego rogu</t>
  </si>
  <si>
    <t>Dolna prawa przekątna bloku, dolna środkowa lewa strona do górnego środka</t>
  </si>
  <si>
    <t>Dolna prawa przekątna bloku, dolna środkowa od lewej do prawego górnego rogu</t>
  </si>
  <si>
    <t>Dolna prawa przekątna bloku dolna lewa do górnej środkowej</t>
  </si>
  <si>
    <t>Dolna prawa przekątna bloku dolna środkowa lewa do górnej środkowej prawej</t>
  </si>
  <si>
    <t>Dolny prawy blok po przekątnej, dolny środek do dolnego środkowego prawego</t>
  </si>
  <si>
    <t>Dolna prawa przekątna bloku dolna lewa dolna do dolnej środkowej prawej</t>
  </si>
  <si>
    <t>Dolny prawy blok po przekątnej, dolny środek do górnego środkowego prawego</t>
  </si>
  <si>
    <t>Dolna prawa przekątna bloku dolna lewa dolna do górnego środkowego prawego</t>
  </si>
  <si>
    <t>Dolny prawy blok po przekątnej, dolny środek do prawego górnego rogu</t>
  </si>
  <si>
    <t>Dolny lewy blok po przekątnej, górny środek do górnego środkowego prawego</t>
  </si>
  <si>
    <t>Dolna lewa przekątna bloku górna lewa do górnej środkowej prawej</t>
  </si>
  <si>
    <t>Dolny lewy blok po przekątnej, górny środek do dolnego środkowego prawego</t>
  </si>
  <si>
    <t>Dolna lewa przekątna bloku od górnego lewego do dolnego środkowego prawego</t>
  </si>
  <si>
    <t>Dolny lewy blok po przekątnej, górny środek do prawego dolnego rogu</t>
  </si>
  <si>
    <t>Dolny lewy blok przekątna górny środkowy lewy do dolnego środkowego prawego</t>
  </si>
  <si>
    <t>Przekątna górnego prawego bloku, dolna środkowa lewa do dolnego środka</t>
  </si>
  <si>
    <t>Górny prawy blok po przekątnej, dolny, środkowy, po lewej do prawego dolnego</t>
  </si>
  <si>
    <t>Górny prawy blok po przekątnej, górny, środkowy, lewy do dolnego środka</t>
  </si>
  <si>
    <t>Górny prawy blok po przekątnej, górny środkowy lewy do dolnego prawego</t>
  </si>
  <si>
    <t>Górny prawy blok po przekątnej, górny lewy do dolnego środka</t>
  </si>
  <si>
    <t>Górny lewy blok po przekątnej, górny środkowy lewy do górnego środka</t>
  </si>
  <si>
    <t>Górny lewy blok po przekątnej, górny środkowy, od lewej do prawego górnego</t>
  </si>
  <si>
    <t>Górny lewy blok po przekątnej, dolny, środkowy, lewy do górnego środka</t>
  </si>
  <si>
    <t>Górny lewy blok przekątna dolny środkowy od lewej do prawego górnego rogu</t>
  </si>
  <si>
    <t>Górna lewa przekątna bloku, dolna lewa strona do górnego środka</t>
  </si>
  <si>
    <t>Górna lewa przekątna bloku, dolna środkowa lewa do górnej środkowej prawej</t>
  </si>
  <si>
    <t>Górny lewy blok po przekątnej, dolny środek do dolnego środkowego prawego</t>
  </si>
  <si>
    <t>Górna lewa przekątna bloku dolna lewa do dolnej środkowej prawej</t>
  </si>
  <si>
    <t>Górny lewy blok po przekątnej, dolny środek do górnego środkowego prawego</t>
  </si>
  <si>
    <t>Górna lewa przekątna bloku, dolna lewa do górnej środkowej prawej</t>
  </si>
  <si>
    <t>Górny lewy blok po przekątnej, dolny środek do prawego górnego rogu</t>
  </si>
  <si>
    <t>Prawy górny blok po przekątnej, górny środek do górnego środkowego prawego</t>
  </si>
  <si>
    <t>Górny prawy blok po przekątnej od górnego lewego do górnego środkowego prawego</t>
  </si>
  <si>
    <t>Prawy górny blok po przekątnej, górny środek do dolnego środkowego prawego</t>
  </si>
  <si>
    <t>Górny prawy blok po przekątnej od górnego lewego do dolnego środkowego prawego</t>
  </si>
  <si>
    <t>Prawy górny blok po przekątnej, górny środek do prawego dolnego rogu</t>
  </si>
  <si>
    <t>Górny prawy blok po przekątnej, górny środkowy lewy do dolnego środkowego prawego</t>
  </si>
  <si>
    <t>Górny, prawy i dolny trójkątny blok trzech czwartych</t>
  </si>
  <si>
    <t>Lewy i dolny i prawy trójkątny blok trzech czwartych</t>
  </si>
  <si>
    <t>Górny, lewy i dolny trójkątny blok trzech czwartych</t>
  </si>
  <si>
    <t>Lewy i górny i prawy trójkątny blok trzech czwartych</t>
  </si>
  <si>
    <t>Lewy trójkątny blok ćwiartki</t>
  </si>
  <si>
    <t>Górny trójkątny blok ćwiartki</t>
  </si>
  <si>
    <t>Prawy trójkątny blok ćwiartkowy</t>
  </si>
  <si>
    <t>Dolny trójkątny blok ćwiartki</t>
  </si>
  <si>
    <t>Pionowy jeden ósmy blok-2</t>
  </si>
  <si>
    <t>Pionowy jeden ósmy blok-3</t>
  </si>
  <si>
    <t>Pionowy jeden ósmy blok-4</t>
  </si>
  <si>
    <t>Pionowy jeden ósmy blok-5</t>
  </si>
  <si>
    <t>Pionowy jeden ósmy blok-6</t>
  </si>
  <si>
    <t>Pionowy jeden ósmy blok-7</t>
  </si>
  <si>
    <t>Poziomy jeden ósmy blok-2</t>
  </si>
  <si>
    <t>Poziomy jeden ósmy blok-3</t>
  </si>
  <si>
    <t>Poziomy jeden ósmy blok-4</t>
  </si>
  <si>
    <t>Poziomy jeden ósmy blok-5</t>
  </si>
  <si>
    <t>Poziomy jeden ósmy blok-6</t>
  </si>
  <si>
    <t>Poziomy jeden ósmy blok-7</t>
  </si>
  <si>
    <t>Lewy i dolny ósmy blok</t>
  </si>
  <si>
    <t>Lewy i górny ósmy blok</t>
  </si>
  <si>
    <t>Prawy i górny ósmy blok</t>
  </si>
  <si>
    <t>Prawy i dolny jeden ósmy blok</t>
  </si>
  <si>
    <t>Górny i dolny jeden ósmy blok</t>
  </si>
  <si>
    <t>Poziomy jeden ósmy blok-1358</t>
  </si>
  <si>
    <t>Górny blok ćwiartki</t>
  </si>
  <si>
    <t>Górny blok trzech ósemek</t>
  </si>
  <si>
    <t>Górny blok pięciu ósemek</t>
  </si>
  <si>
    <t>Górny blok trzech ćwiartek</t>
  </si>
  <si>
    <t>Górny blok siedmiu ósemek</t>
  </si>
  <si>
    <t>Prawy jeden czwarty bloku</t>
  </si>
  <si>
    <t>Prawy blok trzy ósemki</t>
  </si>
  <si>
    <t>Prawy blok pięciu ósemek</t>
  </si>
  <si>
    <t>Prawy blok trzy czwarte</t>
  </si>
  <si>
    <t>Prawy blok siedmiu ósemek</t>
  </si>
  <si>
    <t>Lewa połowa średniego odcienia</t>
  </si>
  <si>
    <t>Prawa połowa średniego odcienia</t>
  </si>
  <si>
    <t>Górna połowa średniego odcienia</t>
  </si>
  <si>
    <t>Dolna połowa średniego odcienia</t>
  </si>
  <si>
    <t>Odwrócony średni odcień</t>
  </si>
  <si>
    <t>Górna połowa bloku i dolna połowa odwrócony średni odcień</t>
  </si>
  <si>
    <t>Górna połowa odwrócona średni odcień i dolna połowa bloku</t>
  </si>
  <si>
    <t>Lewa połowa odwrócony średni odcień i prawy pół bloku</t>
  </si>
  <si>
    <t>Wypełnienie szachownicy</t>
  </si>
  <si>
    <t>Odwrócone wypełnienie szachownicy</t>
  </si>
  <si>
    <t>Wypełnienie od lewego górnego do prawego dolnego</t>
  </si>
  <si>
    <t>Wypełnienie od górnego prawego do lewego dolnego</t>
  </si>
  <si>
    <t>Górny i dolny trójkątny półblok</t>
  </si>
  <si>
    <t>Lewy i prawy trójkątny półblok</t>
  </si>
  <si>
    <t>Lewy górny trójkątny średni odcień</t>
  </si>
  <si>
    <t>Prawy górny trójkątny średni odcień</t>
  </si>
  <si>
    <t>Prawy dolny trójkątny średni odcień</t>
  </si>
  <si>
    <t>Dolny lewy trójkątny średni odcień</t>
  </si>
  <si>
    <t>Rysunki pudełkowe: lekka przekątna, górna środkowa do środkowej lewej strony</t>
  </si>
  <si>
    <t>Rysunki pudełkowe: lekka przekątna, górna środkowa do środkowej prawej</t>
  </si>
  <si>
    <t>Rysunki pudełkowe: lekka przekątna, od środka po lewej stronie do dolnej środkowej połowy</t>
  </si>
  <si>
    <t>Rysunki pudełkowe światło po przekątnej od środka po prawej stronie do dolnej środkowej</t>
  </si>
  <si>
    <t>Rysunki pudełkowe lekkie: po przekątnej, od góry, od środka do środka, od lewej do dolnej środkowej</t>
  </si>
  <si>
    <t>Rysunki pudełkowe jasne po przekątnej, od góry, od środka do środka, od prawego do dolnego środka</t>
  </si>
  <si>
    <t>Rysunki ramek: światło po przekątnej: od środka, od lewej do dołu, od środka, do środka po prawej</t>
  </si>
  <si>
    <t>Rysunki pudełkowe: jasna przekątna: od środka w lewo do górnego środka do środka po prawej stronie</t>
  </si>
  <si>
    <t>Rysunki pudełkowe są lekkie: po przekątnej, od górnego środka do środka, po lewej i od środka po prawej do dolnego środka</t>
  </si>
  <si>
    <t>Rysunki pudełkowe są lekkie, ukośne, górny, środkowy, środkowy do środka, prawy i środkowy, lewy do dolnego środka</t>
  </si>
  <si>
    <t>Rysunki pudełkowe: lekka przekątna, górna środkowa do środka, prawa do dolnej, środkowej do środkowej lewej</t>
  </si>
  <si>
    <t>Rysunki pudełkowe: lekka przekątna, górna środkowa do środka, po lewej stronie do dolnej środkowej do środkowej prawej</t>
  </si>
  <si>
    <t>Rysunki pudełkowe: jasna przekątna: od środka, od lewej do góry, od środka do środka, od prawej do dolnej środkowej</t>
  </si>
  <si>
    <t>Rysunki pudełkowe: lekka przekątna: od środka, od środka do góry, od środka, od lewej do dolnej środkowej</t>
  </si>
  <si>
    <t>Rysunki pudełkowe jasny ukośny diament</t>
  </si>
  <si>
    <t>Wskaźnik w kształcie grotu strzałki</t>
  </si>
  <si>
    <t>Odwrócony znacznik wyboru</t>
  </si>
  <si>
    <t>Lewa połowa biegnącego mężczyzny</t>
  </si>
  <si>
    <t>Prawy pół biegnący mężczyzna</t>
  </si>
  <si>
    <t>Odwrócona strzałka w dół z końcówką w lewo</t>
  </si>
  <si>
    <t>Strzałka w lewo oraz górny i dolny ósmy blok</t>
  </si>
  <si>
    <t>Strzałka w prawo oraz górny i dolny ósmy blok</t>
  </si>
  <si>
    <t>Strzałka w górę i w prawo jeden ósmy blok</t>
  </si>
  <si>
    <t>Lewa połowa folderu</t>
  </si>
  <si>
    <t>Prawa połowa folderu</t>
  </si>
  <si>
    <t>Unieważniony krzyż grecki</t>
  </si>
  <si>
    <t>Prawa otwarta kwadratowa kropka</t>
  </si>
  <si>
    <t>Ujemny krzyż ukośny</t>
  </si>
  <si>
    <t>Ujemna przekątna od środka po prawej stronie do dolnego środka</t>
  </si>
  <si>
    <t>Diament o ujemnej przekątnej</t>
  </si>
  <si>
    <t>Lewy trzeci biały wskazujący w prawo indeks</t>
  </si>
  <si>
    <t>Prawy trzeci biały indeks skierowany w prawo</t>
  </si>
  <si>
    <t>Znak zapytania ujemny do kwadratu</t>
  </si>
  <si>
    <t>Figurka z patyczków</t>
  </si>
  <si>
    <t>Figurka z uniesionymi ramionami</t>
  </si>
  <si>
    <t>Figurka z patyczków pochylona w lewo</t>
  </si>
  <si>
    <t>Figurka z patyczków pochylona w prawo</t>
  </si>
  <si>
    <t>Figurka z patyczka z sukienką</t>
  </si>
  <si>
    <t>Biały szewron skierowany do góry</t>
  </si>
  <si>
    <t>Biały krzyżyk</t>
  </si>
  <si>
    <t>Podniesiony mały lewy nawias kwadratowy</t>
  </si>
  <si>
    <t>mały szewron skierowany do góry</t>
  </si>
  <si>
    <t>Lewy blok dwóch trzecich</t>
  </si>
  <si>
    <t>Rysunki ramek: jasna przekątna, od środka, od prawej do lewej, dolna</t>
  </si>
  <si>
    <t>Rysunki ramkowe jasne przekątna od góry po prawej do środkowej lewej</t>
  </si>
  <si>
    <t>Rysunki ramek: jasna przekątna, od góry po lewej do środkowej, po prawej</t>
  </si>
  <si>
    <t>Rysunki ramek jasne po przekątnej od środka od lewej do prawej dolnej prawej</t>
  </si>
  <si>
    <t>Rysunki pudełkowe jasne po przekątnej w lewym górnym rogu do dolnego środka</t>
  </si>
  <si>
    <t>Rysunki pudełkowe lekkie po przekątnej, od górnego środka do prawego dolnego rogu</t>
  </si>
  <si>
    <t>Rysunki pudełkowe po przekątnej od góry po prawej stronie do dolnego środka</t>
  </si>
  <si>
    <t>Rysunki pudełkowe jasne po przekątnej od góry do lewego dolnego rogu</t>
  </si>
  <si>
    <t>Rysunki ramek: jasna przekątna, od góry po lewej do środkowej, od środka do prawego górnego rogu</t>
  </si>
  <si>
    <t>Rysunki ramek: jasna przekątna, od góry po prawej stronie do środka, od środka do prawego dolnego rogu</t>
  </si>
  <si>
    <t>Rysunki ramek: lekka przekątna: od dołu po lewej do środka, od środka do prawego dolnego rogu</t>
  </si>
  <si>
    <t>Rysunki ramek: jasna przekątna, od góry po lewej stronie do środka, od środka do lewego dolnego rogu</t>
  </si>
  <si>
    <t>Rysunki ramek są lekkie, po przekątnej, od góry po lewej do dolnej środkowej, do prawej górnej części</t>
  </si>
  <si>
    <t>Rysunki ramek: jasna przekątna, od prawej górnej do środkowej, od lewej do prawej dolnej</t>
  </si>
  <si>
    <t>Rysunki ramkowe lekkie przekątne od dołu po lewej do górnego środka do prawego dolnego rogu</t>
  </si>
  <si>
    <t>Rysunki ramek są lekkie, po przekątnej, od góry po lewej do środkowej, od prawej do lewej dolnej</t>
  </si>
  <si>
    <t>Wyrównanie do góry, dolne pół białego koła</t>
  </si>
  <si>
    <t>Wyrównanie do prawej półbiałe koło w lewo</t>
  </si>
  <si>
    <t>Wyrównane do dołu górne pół białe koło</t>
  </si>
  <si>
    <t>Wyrównanie do lewej prawy półbiałe koło</t>
  </si>
  <si>
    <t>Środkowy lewy jeden kwartał bloku</t>
  </si>
  <si>
    <t>Środkowy prawy jeden kwartał bloku</t>
  </si>
  <si>
    <t>Wyrównanie do góry dolnego półczarnego koła</t>
  </si>
  <si>
    <t>Wyrównane do prawej półczarne koło</t>
  </si>
  <si>
    <t>Wyrównane do dołu górne pół czarne koło</t>
  </si>
  <si>
    <t>Wyrównane do lewej prawe półczarne koło</t>
  </si>
  <si>
    <t>Prawy górny róg, wyrównany, lewy dolny, ćwiartka czarnego koła</t>
  </si>
  <si>
    <t>Dolne lewe wyrównane górne prawe ćwiartki czarne kółko</t>
  </si>
  <si>
    <t>Wyrównanie do prawego dolnego górnego rogu Lewy górny ćwiartka czarne kółko</t>
  </si>
  <si>
    <t>Górne lewe wyrównane, dolne prawe ćwiartki czarne kółko</t>
  </si>
  <si>
    <t>Ukośnik ułamkowy</t>
  </si>
  <si>
    <t>Strzałka skierowana w górę</t>
  </si>
  <si>
    <t>Strzałka w dół</t>
  </si>
  <si>
    <t>Strzałka w lewo w prawo</t>
  </si>
  <si>
    <t>Strzałka w górę i w dół</t>
  </si>
  <si>
    <t>Strzałka z dwoma grotami w lewo</t>
  </si>
  <si>
    <t>Strzałka z dwoma grotami w górę</t>
  </si>
  <si>
    <t>Strzałka z dwoma grotami w prawo</t>
  </si>
  <si>
    <t>Strzałka z dwoma grotami w dół</t>
  </si>
  <si>
    <t>Strzałka w lewo z ogonem</t>
  </si>
  <si>
    <t>Strzałka w prawo z ogonem</t>
  </si>
  <si>
    <t>Strzałka w lewo od paska</t>
  </si>
  <si>
    <t>Strzałka w górę od paska</t>
  </si>
  <si>
    <t>Strzałka w prawo od paska</t>
  </si>
  <si>
    <t>Strzałka w dół od paska</t>
  </si>
  <si>
    <t>Strzałka w górę w dół z podstawą</t>
  </si>
  <si>
    <t>Strzałka w lewo z hakiem</t>
  </si>
  <si>
    <t>Strzałka w prawo z hakiem</t>
  </si>
  <si>
    <t>Strzałka w lewo z pętlą</t>
  </si>
  <si>
    <t>Strzałka w prawo z pętlą</t>
  </si>
  <si>
    <t>Strzałka fali w lewo w prawo</t>
  </si>
  <si>
    <t>Zygzakowata strzałka w dół</t>
  </si>
  <si>
    <t>Strzałka w górę z końcówką w lewo</t>
  </si>
  <si>
    <t>Strzałka w górę z końcówką w prawo</t>
  </si>
  <si>
    <t>Strzałka w dół z końcówką w lewo</t>
  </si>
  <si>
    <t>Strzałka w dół z końcówką w prawo</t>
  </si>
  <si>
    <t>Strzałka w prawo z rogiem w dół</t>
  </si>
  <si>
    <t>Strzałka w dół z rogiem w lewo</t>
  </si>
  <si>
    <t>Strzałka górnego półkola w kierunku przeciwnym do ruchu wskazówek zegara</t>
  </si>
  <si>
    <t>Strzałka północno-zachodnia do długiego paska</t>
  </si>
  <si>
    <t>Strzałka w lewo do paska ponad strzałka w prawo do paska</t>
  </si>
  <si>
    <t>Harpun w lewo z zadziorem do góry</t>
  </si>
  <si>
    <t>Harpun w lewo z zadziorem w dół</t>
  </si>
  <si>
    <t>Harpun w górę z zadziorem w prawo</t>
  </si>
  <si>
    <t>Harpun w górę z zadziorem w lewo</t>
  </si>
  <si>
    <t>Harpun w prawo z zadziorem do góry</t>
  </si>
  <si>
    <t>Harpun w prawo z zadziorem w dół</t>
  </si>
  <si>
    <t>Harpun w dół z zadziorem w prawo</t>
  </si>
  <si>
    <t>Harpun w dół z zadziorem w lewo</t>
  </si>
  <si>
    <t>Strzałka w prawo nad strzałką w lewo</t>
  </si>
  <si>
    <t>Strzałka w lewo nad strzałką w prawo</t>
  </si>
  <si>
    <t>Sparowane strzałki w lewo</t>
  </si>
  <si>
    <t>Sparowane strzałki w górę</t>
  </si>
  <si>
    <t>Sparowane strzałki w prawo</t>
  </si>
  <si>
    <t>Sparowane strzałki w dół</t>
  </si>
  <si>
    <t>Harpun w lewo nad harpunem w prawo</t>
  </si>
  <si>
    <t>Harpun w prawo nad harpunem w lewo</t>
  </si>
  <si>
    <t>Podwójna strzałka w lewo</t>
  </si>
  <si>
    <t>Podwójna strzałka skierowana w górę</t>
  </si>
  <si>
    <t>Podwójna strzałka w prawo</t>
  </si>
  <si>
    <t>Podwójna strzałka w dół</t>
  </si>
  <si>
    <t>Podwójna strzałka w lewo w prawo</t>
  </si>
  <si>
    <t>Podwójna strzałka w górę w dół</t>
  </si>
  <si>
    <t>Podwójna strzałka północno-zachodnia</t>
  </si>
  <si>
    <t>Podwójna strzałka północno-wschodnia</t>
  </si>
  <si>
    <t>Podwójna strzałka na południowym wschodzie</t>
  </si>
  <si>
    <t>Podwójna strzałka południowo-zachodnia</t>
  </si>
  <si>
    <t>Potrójna strzałka w lewo</t>
  </si>
  <si>
    <t>Potrójna strzałka w prawo</t>
  </si>
  <si>
    <t>Strzałka przerywana w lewo</t>
  </si>
  <si>
    <t>Strzałka przerywana skierowana w górę</t>
  </si>
  <si>
    <t>Strzałka przerywana w prawo</t>
  </si>
  <si>
    <t>Strzałka przerywana w dół</t>
  </si>
  <si>
    <t>Strzałka w lewo do paska</t>
  </si>
  <si>
    <t>Strzałka w prawo do paska</t>
  </si>
  <si>
    <t>Biała strzałka w lewo</t>
  </si>
  <si>
    <t>Biała strzałka skierowana w górę</t>
  </si>
  <si>
    <t>Biała strzałka w prawo</t>
  </si>
  <si>
    <t>Biała strzałka w dół</t>
  </si>
  <si>
    <t>Biała strzałka w górę od paska</t>
  </si>
  <si>
    <t>Biała strzałka skierowana w górę na cokole</t>
  </si>
  <si>
    <t>Biała podwójna strzałka skierowana w górę</t>
  </si>
  <si>
    <t>Biała podwójna strzałka skierowana w górę na cokole</t>
  </si>
  <si>
    <t>Strzałka północno-zachodnia do narożnika</t>
  </si>
  <si>
    <t>Strzałka południowo-wschodnia do rogu</t>
  </si>
  <si>
    <t>Biała strzałka w górę w dół</t>
  </si>
  <si>
    <t>Strzałka w prawo z małym kółkiem</t>
  </si>
  <si>
    <t>Strzałka w dół w lewo od strzałki w górę</t>
  </si>
  <si>
    <t>Trzy strzałki w prawo</t>
  </si>
  <si>
    <t>Strzałka z otwartym grotem w lewo</t>
  </si>
  <si>
    <t>Strzałka z otwartym grotem w prawo</t>
  </si>
  <si>
    <t>Strzałka w lewo w prawo z otwartym grotem</t>
  </si>
  <si>
    <t>Element</t>
  </si>
  <si>
    <t>Minus</t>
  </si>
  <si>
    <t>Homothetic</t>
  </si>
  <si>
    <t>Xor</t>
  </si>
  <si>
    <t>Nand</t>
  </si>
  <si>
    <t>Łuk</t>
  </si>
  <si>
    <t>Segment</t>
  </si>
  <si>
    <t>Sektor</t>
  </si>
  <si>
    <t>Rejestrator telefoniczny</t>
  </si>
  <si>
    <t>Zegarek</t>
  </si>
  <si>
    <t>Klepsydra</t>
  </si>
  <si>
    <t>Lewy górny róg</t>
  </si>
  <si>
    <t>Prawy górny róg</t>
  </si>
  <si>
    <t>Lewy dolny róg</t>
  </si>
  <si>
    <t>Prawy dolny róg</t>
  </si>
  <si>
    <t>Przedłużenie lewego nawiasu kwadratowego</t>
  </si>
  <si>
    <t>Przedłużenie prawego nawiasu kwadratowego</t>
  </si>
  <si>
    <t>Przedłużenie linii poziomej</t>
  </si>
  <si>
    <t>Biały trapez</t>
  </si>
  <si>
    <t>Pierścień benzenowy z kółkiem</t>
  </si>
  <si>
    <t>Płaskość</t>
  </si>
  <si>
    <t>Prąd przemienny</t>
  </si>
  <si>
    <t>Budzik</t>
  </si>
  <si>
    <t>Stoper</t>
  </si>
  <si>
    <t>Zegar z timerem</t>
  </si>
  <si>
    <t>Klepsydra z płynącym piaskiem</t>
  </si>
  <si>
    <t>Górna połowa bloku</t>
  </si>
  <si>
    <t>Dolny jeden ósmy blok</t>
  </si>
  <si>
    <t>Dolny blok ćwiartkowy</t>
  </si>
  <si>
    <t>Dolny blok trzech ósemek</t>
  </si>
  <si>
    <t>Dolna połowa bloku</t>
  </si>
  <si>
    <t>Dolny blok pięciu ósemek</t>
  </si>
  <si>
    <t>Dolny blok trzech czwartych</t>
  </si>
  <si>
    <t>Dolny blok siedmiu ósemek</t>
  </si>
  <si>
    <t>Pełny blok</t>
  </si>
  <si>
    <t>Lewy blok siedem ósemek</t>
  </si>
  <si>
    <t>Lewy blok trzy czwarte</t>
  </si>
  <si>
    <t>Lewy blok pięć ósemek</t>
  </si>
  <si>
    <t>Lewa połowa bloku</t>
  </si>
  <si>
    <t>Lewy blok trzy ósemki</t>
  </si>
  <si>
    <t>Prawy pół bloku</t>
  </si>
  <si>
    <t>Jasny odcień</t>
  </si>
  <si>
    <t>Średni odcień</t>
  </si>
  <si>
    <t>Ciemny odcień</t>
  </si>
  <si>
    <t>Górny jeden ósmy blok</t>
  </si>
  <si>
    <t>Kwadrant w lewym dolnym rogu</t>
  </si>
  <si>
    <t>Kwadrant w prawym dolnym rogu</t>
  </si>
  <si>
    <t>Kwadrant w lewym górnym rogu</t>
  </si>
  <si>
    <t>Kwadrant w lewym górnym rogu i w lewym dolnym rogu oraz w prawym dolnym rogu</t>
  </si>
  <si>
    <t>Kwadrant w lewym górnym rogu i w prawym dolnym rogu</t>
  </si>
  <si>
    <t>Kwadrant w lewym górnym rogu i w prawym górnym rogu oraz w lewym dolnym rogu</t>
  </si>
  <si>
    <t>Kwadrant w lewym górnym rogu, w prawym górnym rogu i w prawym dolnym rogu</t>
  </si>
  <si>
    <t>Prawy górny kwadrant</t>
  </si>
  <si>
    <t>Kwadrant w prawym górnym rogu i w lewym dolnym rogu</t>
  </si>
  <si>
    <t>Kwadrant w prawym górnym rogu i w lewym dolnym rogu oraz w prawym dolnym rogu</t>
  </si>
  <si>
    <t>Biały kwadrat</t>
  </si>
  <si>
    <t>Biały kwadrat z zaokrąglonymi rogami</t>
  </si>
  <si>
    <t>Biały kwadrat zawierający mały kwadrat</t>
  </si>
  <si>
    <t>Kwadrat z wypełnieniem poziomym</t>
  </si>
  <si>
    <t>Kwadrat z wypełnieniem pionowym</t>
  </si>
  <si>
    <t>Kwadrat z ortogonalnym wypełnieniem kreskowanym</t>
  </si>
  <si>
    <t>Kwadrat z wypełnieniem od lewego górnego do prawego dolnego</t>
  </si>
  <si>
    <t>Kwadrat z wypełnieniem od góry do lewego dolnego</t>
  </si>
  <si>
    <t>Kwadrat z ukośnym wypełnieniem krzyżowym</t>
  </si>
  <si>
    <t>Biały mały kwadrat</t>
  </si>
  <si>
    <t>Biały prostokąt</t>
  </si>
  <si>
    <t>Biały pionowy prostokąt</t>
  </si>
  <si>
    <t>Biały równoległobok</t>
  </si>
  <si>
    <t>Biały trójkąt skierowany do góry</t>
  </si>
  <si>
    <t>Biały mały trójkąt skierowany do góry</t>
  </si>
  <si>
    <t>Biały trójkąt skierowany w prawo</t>
  </si>
  <si>
    <t>Biały mały trójkąt skierowany w prawo</t>
  </si>
  <si>
    <t>Biały wskaźnik skierowany w prawo</t>
  </si>
  <si>
    <t>Biały trójkąt skierowany w dół</t>
  </si>
  <si>
    <t>Biały mały trójkąt skierowany w dół</t>
  </si>
  <si>
    <t>Biały trójkąt skierowany w lewo</t>
  </si>
  <si>
    <t>Biały mały trójkąt skierowany w lewo</t>
  </si>
  <si>
    <t>Biały wskaźnik skierowany w lewo</t>
  </si>
  <si>
    <t>Biały diament</t>
  </si>
  <si>
    <t>Biały diament zawierający mały diament</t>
  </si>
  <si>
    <t>Rybie oko</t>
  </si>
  <si>
    <t>Białe kółko</t>
  </si>
  <si>
    <t>Kółko przerywane</t>
  </si>
  <si>
    <t>Okrąg z wypełnieniem pionowym</t>
  </si>
  <si>
    <t>Dziesiątkę</t>
  </si>
  <si>
    <t>Czarne kółko</t>
  </si>
  <si>
    <t>Kółko z lewą połową czarnego</t>
  </si>
  <si>
    <t>Okrąg z prawą połową czarnego</t>
  </si>
  <si>
    <t>Okrąg z dolną połową czarną</t>
  </si>
  <si>
    <t>Okrąg z górną połową czarną</t>
  </si>
  <si>
    <t>Okrąg z czarnym prawym górnym kwadrantem</t>
  </si>
  <si>
    <t>Okrąg z czarnym kwadrantem tylko w lewym górnym kwadrancie</t>
  </si>
  <si>
    <t>Lewe pół czarne koło</t>
  </si>
  <si>
    <t>Prawe półczarne koło</t>
  </si>
  <si>
    <t>Odwrócony punktor</t>
  </si>
  <si>
    <t>Odwrócone białe koło</t>
  </si>
  <si>
    <t>Górna połowa odwróconego białego koła</t>
  </si>
  <si>
    <t>Dolna połowa odwróconego białego koła</t>
  </si>
  <si>
    <t>Łuk kołowy w lewym górnym kwadrancie</t>
  </si>
  <si>
    <t>Łuk kołowy w prawym górnym kwadrancie</t>
  </si>
  <si>
    <t>Łuk kołowy w prawym dolnym kwadrancie</t>
  </si>
  <si>
    <t>Łuk kołowy w lewym dolnym kwadrancie</t>
  </si>
  <si>
    <t>Górne półkole</t>
  </si>
  <si>
    <t>Dolne półkole</t>
  </si>
  <si>
    <t>prawy dolny trójkąt</t>
  </si>
  <si>
    <t>lewy dolny trójkąt</t>
  </si>
  <si>
    <t>lewy górny trójkąt</t>
  </si>
  <si>
    <t>prawy górny trójkąt</t>
  </si>
  <si>
    <t>Biała kula</t>
  </si>
  <si>
    <t>Kwadrat z lewą połową czarnego</t>
  </si>
  <si>
    <t>Kwadrat z prawą połową czarnego</t>
  </si>
  <si>
    <t>Kwadrat z lewą górną przekątną w połowie</t>
  </si>
  <si>
    <t>Kwadrat z prawą dolną przekątną w połowie</t>
  </si>
  <si>
    <t>Biały kwadrat z pionową linią przesieczną</t>
  </si>
  <si>
    <t>Biały trójkąt skierowany w górę z kropką</t>
  </si>
  <si>
    <t>Trójkąt skierowany w górę z lewą połową koloru czarnego</t>
  </si>
  <si>
    <t>Trójkąt skierowany w górę z prawą połową czarnego</t>
  </si>
  <si>
    <t>Duże koło</t>
  </si>
  <si>
    <t>Biały kwadrat z lewym górnym kwadrantem</t>
  </si>
  <si>
    <t>Biały kwadrat z lewym dolnym kwadrantem</t>
  </si>
  <si>
    <t>Biały kwadrat z prawym dolnym kwadrantem</t>
  </si>
  <si>
    <t>Biały kwadrat z prawym górnym kwadrantem</t>
  </si>
  <si>
    <t>Białe kółko z lewym górnym kwadrantem</t>
  </si>
  <si>
    <t>Białe kółko z lewym dolnym kwadrantem</t>
  </si>
  <si>
    <t>Białe kółko z prawym dolnym kwadrantem</t>
  </si>
  <si>
    <t>Białe kółko z prawym górnym kwadrantem</t>
  </si>
  <si>
    <t>Lewy górny trójkąt</t>
  </si>
  <si>
    <t>Prawy górny trójkąt</t>
  </si>
  <si>
    <t>Lewy dolny trójkąt</t>
  </si>
  <si>
    <t>Biały średni kwadrat</t>
  </si>
  <si>
    <t>średni kwadrat</t>
  </si>
  <si>
    <t>Biały średni mały kwadrat</t>
  </si>
  <si>
    <t>średni mały kwadrat</t>
  </si>
  <si>
    <t>Dolny prawy trójkąt</t>
  </si>
  <si>
    <t>Czarne słońce z promieniami</t>
  </si>
  <si>
    <t>Chmura</t>
  </si>
  <si>
    <t>Parasol</t>
  </si>
  <si>
    <t>Bałwan</t>
  </si>
  <si>
    <t>Kometa</t>
  </si>
  <si>
    <t>gwiazda</t>
  </si>
  <si>
    <t>Biała gwiazda</t>
  </si>
  <si>
    <t>Piorun</t>
  </si>
  <si>
    <t>Burza</t>
  </si>
  <si>
    <t>Słońce</t>
  </si>
  <si>
    <t>Węzeł rosnący</t>
  </si>
  <si>
    <t>Węzeł malejący</t>
  </si>
  <si>
    <t>Koniunkcja</t>
  </si>
  <si>
    <t>Opozycja</t>
  </si>
  <si>
    <t>telefon</t>
  </si>
  <si>
    <t>Biały telefon</t>
  </si>
  <si>
    <t>Urna</t>
  </si>
  <si>
    <t>Urna wyborcza z kratą</t>
  </si>
  <si>
    <t>Urna wyborcza z x</t>
  </si>
  <si>
    <t>Saltire powiedział:</t>
  </si>
  <si>
    <t>Parasol z kroplami deszczu</t>
  </si>
  <si>
    <t>Gorący napój</t>
  </si>
  <si>
    <t>Koniczyna</t>
  </si>
  <si>
    <t>Czaszka i skrzyżowane piszczele</t>
  </si>
  <si>
    <t>Znak zagrożenia biologicznego</t>
  </si>
  <si>
    <t>Caduceus</t>
  </si>
  <si>
    <t>Ankh</t>
  </si>
  <si>
    <t>Krzyż prawosławny</t>
  </si>
  <si>
    <t>Chi rho</t>
  </si>
  <si>
    <t>Krzyż Lotaryngii</t>
  </si>
  <si>
    <t>Krzyż Jerozolimski</t>
  </si>
  <si>
    <t>Gwiazda i półksiężyc</t>
  </si>
  <si>
    <t>Symbol farsi</t>
  </si>
  <si>
    <t>Adi shakti powiedział:</t>
  </si>
  <si>
    <t>Sierp i młot</t>
  </si>
  <si>
    <t>Symbol pokoju</t>
  </si>
  <si>
    <t>Yin yang powiedział:</t>
  </si>
  <si>
    <t>Trygram dla nieba</t>
  </si>
  <si>
    <t>Trygram dla jeziora</t>
  </si>
  <si>
    <t>Trygram dla ognia</t>
  </si>
  <si>
    <t>Trygram dla grzmotu</t>
  </si>
  <si>
    <t>Trygram dla wiatru</t>
  </si>
  <si>
    <t>Trygram dla wody</t>
  </si>
  <si>
    <t>Trygram górski</t>
  </si>
  <si>
    <t>Trygram dla ziemi</t>
  </si>
  <si>
    <t>Koło dharmy</t>
  </si>
  <si>
    <t>Biała zmarszczona twarz</t>
  </si>
  <si>
    <t>Biała uśmiechnięta twarz</t>
  </si>
  <si>
    <t>uśmiechnięta twarz</t>
  </si>
  <si>
    <t>Białe słońce z promieniami</t>
  </si>
  <si>
    <t>Ostatnia kwadra księżyca</t>
  </si>
  <si>
    <t>Rtęć</t>
  </si>
  <si>
    <t>Znak żeński</t>
  </si>
  <si>
    <t>Ziemia</t>
  </si>
  <si>
    <t>Znak męski</t>
  </si>
  <si>
    <t>Jowisz</t>
  </si>
  <si>
    <t>Saturn</t>
  </si>
  <si>
    <t>Uran</t>
  </si>
  <si>
    <t>Neptun</t>
  </si>
  <si>
    <t>Pluton</t>
  </si>
  <si>
    <t>Byk</t>
  </si>
  <si>
    <t>Bliźnięta</t>
  </si>
  <si>
    <t>Rak</t>
  </si>
  <si>
    <t>Lew</t>
  </si>
  <si>
    <t>Panna</t>
  </si>
  <si>
    <t>Strzelec</t>
  </si>
  <si>
    <t>Koziorożec</t>
  </si>
  <si>
    <t>Wodnik</t>
  </si>
  <si>
    <t>Ryby</t>
  </si>
  <si>
    <t>Biały król szachów</t>
  </si>
  <si>
    <t>Biała królowa szachów</t>
  </si>
  <si>
    <t>Biała wieża szachowa</t>
  </si>
  <si>
    <t>Biały goniec szachowy</t>
  </si>
  <si>
    <t>Biały skoczek szachowy</t>
  </si>
  <si>
    <t>Biały pionek szachowy</t>
  </si>
  <si>
    <t>Czarny symbol karo</t>
  </si>
  <si>
    <t>Czarny symbol kier</t>
  </si>
  <si>
    <t>Biały symbol trefl</t>
  </si>
  <si>
    <t>Krzyż wschodniosyryjski</t>
  </si>
  <si>
    <t>Symbol recyklingu tworzyw sztucznych typu 1</t>
  </si>
  <si>
    <t>Symbol recyklingu tworzyw sztucznych typu 3</t>
  </si>
  <si>
    <t>Symbol recyklingu tworzyw sztucznych typu 4</t>
  </si>
  <si>
    <t>Symbol recyklingu tworzyw sztucznych typu 5</t>
  </si>
  <si>
    <t>Symbol recyklingu tworzyw sztucznych typu 6</t>
  </si>
  <si>
    <t>Symbol recyklingu tworzyw sztucznych typu 7</t>
  </si>
  <si>
    <t>Symbol recyklingu materiałów generycznych</t>
  </si>
  <si>
    <t>Symbol papieru pochodzącego z recyklingu</t>
  </si>
  <si>
    <t>Symbol papieru trwałego</t>
  </si>
  <si>
    <t>Ścianka kostki-1</t>
  </si>
  <si>
    <t>Ścianka kostki-2</t>
  </si>
  <si>
    <t>Ścianka kostki-3</t>
  </si>
  <si>
    <t>Ścianka kostki-4</t>
  </si>
  <si>
    <t>Ścianka kostki-5</t>
  </si>
  <si>
    <t>Ścianka kostki-6</t>
  </si>
  <si>
    <t>Czarny uniwersalny symbol recyklingu</t>
  </si>
  <si>
    <t>Białe kółko z kropką po prawej stronie</t>
  </si>
  <si>
    <t>Czarna flaga</t>
  </si>
  <si>
    <t>Alembik</t>
  </si>
  <si>
    <t>Laska Hermesa</t>
  </si>
  <si>
    <t>Podwójny symbol kobiecości</t>
  </si>
  <si>
    <t>Podwójny symbol męskości</t>
  </si>
  <si>
    <t>Przeplatające się symbole kobiecości i męskości</t>
  </si>
  <si>
    <t>Symbol męskości i kobiecości</t>
  </si>
  <si>
    <t>Przekreślony symbol męskości</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</si>
  <si>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</si>
  <si>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</si>
  <si>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</si>
  <si>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</si>
  <si>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</si>
  <si>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</si>
  <si>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</si>
  <si>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</si>
  <si>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</si>
  <si>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</si>
  <si>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</si>
  <si>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</si>
  <si>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</si>
  <si>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</si>
  <si>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</si>
  <si>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</si>
  <si>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</si>
  <si>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</si>
  <si>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</si>
  <si>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</si>
  <si>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</si>
  <si>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</si>
  <si>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</si>
  <si>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</si>
  <si>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</si>
  <si>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</si>
  <si>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</si>
  <si>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</si>
  <si>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</si>
  <si>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</si>
  <si>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</si>
  <si>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</si>
  <si>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</si>
  <si>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</si>
  <si>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</si>
  <si>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</si>
  <si>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</si>
  <si>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</si>
  <si>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</si>
  <si>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</si>
  <si>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</si>
  <si>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</si>
  <si>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</si>
  <si>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</si>
  <si>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</si>
  <si>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</si>
  <si>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</si>
  <si>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</si>
  <si>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</si>
  <si>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</si>
  <si>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</si>
  <si>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</si>
  <si>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</si>
  <si>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</si>
  <si>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</si>
  <si>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</si>
  <si>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</si>
  <si>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</si>
  <si>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</si>
  <si>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</si>
  <si>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</si>
  <si>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</si>
  <si>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</si>
  <si>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</si>
  <si>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</si>
  <si>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</si>
  <si>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</si>
  <si>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</si>
  <si>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</si>
  <si>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</si>
  <si>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</si>
  <si>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</si>
  <si>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</si>
  <si>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</si>
  <si>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</si>
  <si>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</si>
  <si>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</si>
  <si>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</si>
  <si>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</si>
  <si>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</si>
  <si>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</si>
  <si>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</si>
  <si>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</si>
  <si>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</si>
  <si>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</si>
  <si>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</si>
  <si>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</si>
  <si>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</si>
  <si>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</si>
  <si>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</si>
  <si>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</si>
  <si>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</si>
  <si>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</si>
  <si>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</si>
  <si>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</si>
  <si>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</si>
  <si>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</si>
  <si>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</si>
  <si>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</si>
  <si>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</si>
  <si>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</si>
  <si>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</si>
  <si>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</si>
  <si>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</si>
  <si>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</si>
  <si>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</si>
  <si>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</si>
  <si>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</si>
  <si>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</si>
  <si>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</si>
  <si>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</si>
  <si>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</si>
  <si>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</si>
  <si>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</si>
  <si>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</si>
  <si>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</si>
  <si>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</si>
  <si>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</si>
  <si>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</si>
  <si>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</si>
  <si>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</si>
  <si>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</si>
  <si>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</si>
  <si>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</si>
  <si>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</si>
  <si>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</si>
  <si>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</si>
  <si>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</si>
  <si>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</si>
  <si>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</si>
  <si>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</si>
  <si>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</si>
  <si>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</si>
  <si>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</si>
  <si>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</si>
  <si>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</si>
  <si>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</si>
  <si>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</si>
  <si>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</si>
  <si>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</si>
  <si>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</si>
  <si>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</si>
  <si>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</si>
  <si>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</si>
  <si>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</si>
  <si>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</si>
  <si>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</si>
  <si>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</si>
  <si>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</si>
  <si>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</si>
  <si>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</si>
  <si>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</si>
  <si>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</si>
  <si>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</si>
  <si>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</si>
  <si>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</si>
  <si>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</si>
  <si>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</si>
  <si>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</si>
  <si>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</si>
  <si>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</si>
  <si>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</si>
  <si>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</si>
  <si>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</si>
  <si>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</si>
  <si>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</si>
  <si>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</si>
  <si>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</si>
  <si>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</si>
  <si>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</si>
  <si>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</si>
  <si>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</si>
  <si>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</si>
  <si>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</si>
  <si>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</si>
  <si>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</si>
  <si>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</si>
  <si>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</si>
  <si>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</si>
  <si>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</si>
  <si>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</si>
  <si>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</si>
  <si>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</si>
  <si>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</si>
  <si>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</si>
  <si>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</si>
  <si>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</si>
  <si>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</si>
  <si>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</si>
  <si>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</si>
  <si>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</si>
  <si>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</si>
  <si>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</si>
  <si>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</si>
  <si>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</si>
  <si>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</si>
  <si>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</si>
  <si>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</si>
  <si>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</si>
  <si>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</si>
  <si>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</si>
  <si>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</si>
  <si>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</si>
  <si>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</si>
  <si>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</si>
  <si>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</si>
  <si>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</si>
  <si>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</si>
  <si>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</si>
  <si>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</si>
  <si>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</si>
  <si>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</si>
  <si>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</si>
  <si>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</si>
  <si>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</si>
  <si>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</si>
  <si>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</si>
  <si>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</si>
  <si>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</si>
  <si>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</si>
  <si>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</si>
  <si>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</si>
  <si>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</si>
  <si>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</si>
  <si>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</si>
  <si>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</si>
  <si>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</si>
  <si>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</si>
  <si>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</si>
  <si>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</si>
  <si>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</si>
  <si>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</si>
  <si>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</si>
  <si>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</si>
  <si>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</si>
  <si>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</si>
  <si>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</si>
  <si>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</si>
  <si>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</si>
  <si>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</si>
  <si>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</si>
  <si>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</si>
  <si>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</si>
  <si>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</si>
  <si>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</si>
  <si>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</si>
  <si>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</si>
  <si>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</si>
  <si>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</si>
  <si>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</si>
  <si>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</si>
  <si>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</si>
  <si>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</si>
  <si>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</si>
  <si>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</si>
  <si>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</si>
  <si>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</si>
  <si>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</si>
  <si>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</si>
  <si>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</si>
  <si>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</si>
  <si>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</si>
  <si>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</si>
  <si>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</si>
  <si>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</si>
  <si>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</si>
  <si>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</si>
  <si>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</si>
  <si>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</si>
  <si>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</si>
  <si>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</si>
  <si>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</si>
  <si>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</si>
  <si>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</si>
  <si>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</si>
  <si>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</si>
  <si>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</si>
  <si>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</si>
  <si>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</si>
  <si>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</si>
  <si>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</si>
  <si>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</si>
  <si>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</si>
  <si>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</si>
  <si>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</si>
  <si>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</si>
  <si>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</si>
  <si>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</si>
  <si>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</si>
  <si>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</si>
  <si>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</si>
  <si>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</si>
  <si>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</si>
  <si>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</si>
  <si>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</si>
  <si>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</si>
  <si>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</si>
  <si>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</si>
  <si>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</si>
  <si>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</si>
  <si>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</si>
  <si>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</si>
  <si>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</si>
  <si>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</si>
  <si>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</si>
  <si>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</si>
  <si>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</si>
  <si>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</si>
  <si>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</si>
  <si>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</si>
  <si>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</si>
  <si>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</si>
  <si>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</si>
  <si>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</si>
  <si>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</si>
  <si>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</si>
  <si>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</si>
  <si>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</si>
  <si>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</si>
  <si>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</si>
  <si>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</si>
  <si>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</si>
  <si>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</si>
  <si>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</si>
  <si>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</si>
  <si>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</si>
  <si>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</si>
  <si>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</si>
  <si>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</si>
  <si>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</si>
  <si>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</si>
  <si>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</si>
  <si>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</si>
  <si>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</si>
  <si>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</si>
  <si>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</si>
  <si>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</si>
  <si>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</si>
  <si>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</si>
  <si>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</si>
  <si>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</si>
  <si>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</si>
  <si>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</si>
  <si>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</si>
  <si>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</si>
  <si>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</si>
  <si>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</si>
  <si>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</si>
  <si>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</si>
  <si>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</si>
  <si>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</si>
  <si>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</si>
  <si>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</si>
  <si>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</si>
  <si>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</si>
  <si>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</si>
  <si>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</si>
  <si>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</si>
  <si>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</si>
  <si>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</si>
  <si>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</si>
  <si>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</si>
  <si>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</si>
  <si>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</si>
  <si>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</si>
  <si>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Przekreślony symbol męskości z symbolem męskości i kobiecości</t>
  </si>
  <si>
    <t>Przekreślony symbol męskości skierowany pionowo w górę</t>
  </si>
  <si>
    <t>Przekreślony symbol męskości skierowany poziomo w prawo</t>
  </si>
  <si>
    <t>Symbol bezpłciowości</t>
  </si>
  <si>
    <t>Czarny symbol księżyca w apogeum</t>
  </si>
  <si>
    <t>Kwinkunks</t>
  </si>
  <si>
    <t>Półtorakwadrat</t>
  </si>
  <si>
    <t>Piłka do bejsbolu</t>
  </si>
  <si>
    <t>Biały pionek warcabowy</t>
  </si>
  <si>
    <t>Biała damka warcabowa</t>
  </si>
  <si>
    <t>Czarny pionek warcabowy</t>
  </si>
  <si>
    <t>Czarna damka warcabowa</t>
  </si>
  <si>
    <t>Brany bałwan</t>
  </si>
  <si>
    <t>Skzyżowanie</t>
  </si>
  <si>
    <t>Skrzyżowanie w kółku</t>
  </si>
  <si>
    <t>Kilof (prace drogowe)</t>
  </si>
  <si>
    <t>Ruch dwukierunkowy lewokierunkowy</t>
  </si>
  <si>
    <t>Alternatywny ruch jednokierunkowy lewokierunkowy</t>
  </si>
  <si>
    <t>Czarny symbol włączenia lewego pasa ruchu</t>
  </si>
  <si>
    <t>Biały symbol włączenia lewego pasa ruchu</t>
  </si>
  <si>
    <t>Poślizg</t>
  </si>
  <si>
    <t>Pogrubiony biały trójkąt skierowany w dół</t>
  </si>
  <si>
    <t>Koniec lewego pasa</t>
  </si>
  <si>
    <t>Ciężarówka</t>
  </si>
  <si>
    <t>Krzyż na tarczy</t>
  </si>
  <si>
    <t>Czarne, bezpieczne nożyczki</t>
  </si>
  <si>
    <t>Symbole nożyczek</t>
  </si>
  <si>
    <t>Napęd taśmowy</t>
  </si>
  <si>
    <t>Dłoń pisząca</t>
  </si>
  <si>
    <t>Dłoń podniesiona</t>
  </si>
  <si>
    <t>Dłoń zwycięska</t>
  </si>
  <si>
    <t>Biała stalówka</t>
  </si>
  <si>
    <t>Czarna stalówka</t>
  </si>
  <si>
    <t>Biały pogrubiony znacznik wyboru</t>
  </si>
  <si>
    <t>Pogrubiony znacznik wyboru</t>
  </si>
  <si>
    <t>Znacznik wyboru x</t>
  </si>
  <si>
    <t>Pogrubiony znacznik wyboru x</t>
  </si>
  <si>
    <t>Skośny znacznik wyboru x</t>
  </si>
  <si>
    <t>Pogrubiony skośny znacznik wyboru x</t>
  </si>
  <si>
    <t>Obrysowany krzyż grecki</t>
  </si>
  <si>
    <t>Krzyż równoramienny z pustym środkiem</t>
  </si>
  <si>
    <t>Pogrubiony krzyż równoramienny z pustym środkiem</t>
  </si>
  <si>
    <t>Biały krzyż łaciński z cieniem</t>
  </si>
  <si>
    <t>Gwiazdka z czterema ramionami w kształcie łezki</t>
  </si>
  <si>
    <t>Pogrubiona gwiazdka z czterema ramionami w kształcie balonu</t>
  </si>
  <si>
    <t>Gwiazdka z czterema ramionami w kształcie balonu</t>
  </si>
  <si>
    <t>Gwiazdka z czterema ramionami w kształcie maczugi</t>
  </si>
  <si>
    <t>Obrysowana naciskiem biała gwiazda</t>
  </si>
  <si>
    <t>Czarna gwiazda czteroramienna</t>
  </si>
  <si>
    <t>Biała gwiazda czteroramienna</t>
  </si>
  <si>
    <t>Czarna gwiazda z pustym środkiem</t>
  </si>
  <si>
    <t>Biała gwiazda z czarnym środkiem</t>
  </si>
  <si>
    <t>Obrysowana czarna gwiazda</t>
  </si>
  <si>
    <t>Pogrubiona obrysowana czarna gwiazda</t>
  </si>
  <si>
    <t>Gwiazda w kształcie wiatraczka</t>
  </si>
  <si>
    <t>Biała gwiazda z cieniem</t>
  </si>
  <si>
    <t>Gwiazdka sześcioramienna z pustym środkiem</t>
  </si>
  <si>
    <t>Gwiazdka ośmioramienna</t>
  </si>
  <si>
    <t>Czarna gwiazdka ośmioramienna</t>
  </si>
  <si>
    <t>Czarna gwiazda sześcioramienna</t>
  </si>
  <si>
    <t>Czarna gwiazda ośmioramienna</t>
  </si>
  <si>
    <t>Czarna gwiazda ośmioramienna prostoliniowa</t>
  </si>
  <si>
    <t>Czarna gwiazda dwunastoramienna</t>
  </si>
  <si>
    <t>Gwiazdka szesnastoramienna</t>
  </si>
  <si>
    <t>Gwiazdka z sześcioma ramionami w kształcie łzy</t>
  </si>
  <si>
    <t>Gwiazdka z sześcioma ramionami w kształcie łzy z pustym środkiem</t>
  </si>
  <si>
    <t>Pogrubiona gwiazdka z sześcioma ramionami w kształcie łzy</t>
  </si>
  <si>
    <t>Czarna floretka</t>
  </si>
  <si>
    <t>Ośmiopłatkowa floretka konturowa</t>
  </si>
  <si>
    <t>Gwiazda ośmioramienna w kształcie wiatraczka</t>
  </si>
  <si>
    <t>Gwiazdozbiór</t>
  </si>
  <si>
    <t>Gwiazdka z ośmioma ramionami w kształcie balonu</t>
  </si>
  <si>
    <t>Gwiazdka z ośmioma ramionami w kształcie łzy</t>
  </si>
  <si>
    <t>Pogrubiona gwiazdka z ośmioma ramionami w kształcie łzy</t>
  </si>
  <si>
    <t>Białe koło z cieniem</t>
  </si>
  <si>
    <t>Krzyż św. Andrzeja</t>
  </si>
  <si>
    <t>Symbole technologiczne</t>
  </si>
  <si>
    <t>Negatywny krzyż św. Andrzeja w kwadracie</t>
  </si>
  <si>
    <t>Biały kwadrat z cieniem skierowanym w górę i na prawo</t>
  </si>
  <si>
    <t>Biały kwadrat z cieniem rzucanym w dół i na prawo</t>
  </si>
  <si>
    <t>Biały kwadrat z cieniem rzucanym w górę i na prawo</t>
  </si>
  <si>
    <t>Czarny diament minus biały x</t>
  </si>
  <si>
    <t>Czarny ornamentowy wykrzyknik</t>
  </si>
  <si>
    <t>Biały ornamentowy wykrzyknik</t>
  </si>
  <si>
    <t>Biały ornamentowy znak zapytania</t>
  </si>
  <si>
    <t>Czarny ornamentowy znak zapytania</t>
  </si>
  <si>
    <t>Gruby pasek pionowy</t>
  </si>
  <si>
    <t>Średni pasek pionowy</t>
  </si>
  <si>
    <t>Pogrubiony płatek śniegu w jodełkę</t>
  </si>
  <si>
    <t>Pogrubiony blask</t>
  </si>
  <si>
    <t>Pogrubiony ornamentowy pojedynczy obrócony cudzysłów w kształcie przecinka</t>
  </si>
  <si>
    <t>Pogrubiony znak plus</t>
  </si>
  <si>
    <t>Pogrubiony znak minus</t>
  </si>
  <si>
    <t>Pogrubiony duży okrąg</t>
  </si>
  <si>
    <t>Pogrubiony owal z owalnym wnętrzem</t>
  </si>
  <si>
    <t>Pogrubiony okrąg z okręgiem w środku</t>
  </si>
  <si>
    <t>Pogrubiony biały kwadrat zawierający bardzo mały kwadrat</t>
  </si>
  <si>
    <t>Pogrubiony znak dolara</t>
  </si>
  <si>
    <t>Pogrubiony krzyż łaciński</t>
  </si>
  <si>
    <t>Pogrubiony liść winorośli skierowany na północny zachód</t>
  </si>
  <si>
    <t>Pogrubiony liść winorośli skierowany na południowy zachód</t>
  </si>
  <si>
    <t>Pogrubiony północno-wschodni liść winorośli</t>
  </si>
  <si>
    <t>Pogrubiony liść winorośli skierowany na południowy wschód</t>
  </si>
  <si>
    <t>Pogrubiony pączek wskazujący północny zachód</t>
  </si>
  <si>
    <t>Pogrubiony pączek wskazujący na południowy zachód</t>
  </si>
  <si>
    <t>Pogrubiony pączek wskazujący na północny wschód</t>
  </si>
  <si>
    <t>Pogrubiony pączek spiczasty południowo-wschodni</t>
  </si>
  <si>
    <t>Pogrubiony skrypt ligatura i ornament</t>
  </si>
  <si>
    <t>Pogrubiony ornament ampersand</t>
  </si>
  <si>
    <t>Bezszeryfowy Pogrubiony podwójnie obrócony przecinek cudzysłów ornament</t>
  </si>
  <si>
    <t>Bezszeryfowy Pogrubiony podwójny cudzysłów cudzysłów</t>
  </si>
  <si>
    <t>Bezszeryfowy Pogrubiony niski podwójny cudzysłów ornament</t>
  </si>
  <si>
    <t>Pogrubiony ornament interrobang</t>
  </si>
  <si>
    <t>Pogrubiony bezszeryfowy ornament interrobang</t>
  </si>
  <si>
    <t>Bardzo Pogrubiony solidus</t>
  </si>
  <si>
    <t>Bardzo Pogrubiony odwrócony solidus</t>
  </si>
  <si>
    <t>Pogrubionye białe kółko</t>
  </si>
  <si>
    <t>Bardzo Pogrubionye białe koło</t>
  </si>
  <si>
    <t>Niezwykle Pogrubionye białe kółko</t>
  </si>
  <si>
    <t>Pogrubiony biały kwadrat</t>
  </si>
  <si>
    <t>Bardzo Pogrubiony biały kwadrat</t>
  </si>
  <si>
    <t>Niezwykle Pogrubiony biały kwadrat</t>
  </si>
  <si>
    <t>Bardzo Pogrubiony krzyż grecki</t>
  </si>
  <si>
    <t>Niezwykle Pogrubiony krzyż grecki</t>
  </si>
  <si>
    <t>Strzałka z trójkątnym grotem w lewo z Pogrubionym trzonkiem</t>
  </si>
  <si>
    <t>Strzałka z trójkątnym grotem w górę z Pogrubionym trzonkiem</t>
  </si>
  <si>
    <t>Strzałka z trójkątnym grotem w prawo z Pogrubionym trzonkiem</t>
  </si>
  <si>
    <t>Strzałka trójkątna skierowana w dół z Pogrubionym trzonkiem</t>
  </si>
  <si>
    <t>Strzałka z trójkątnym grotem w lewo z bardzo Pogrubionym trzonkiem</t>
  </si>
  <si>
    <t>Strzałka trójkątna skierowana w górę z bardzo Pogrubionym trzonkiem</t>
  </si>
  <si>
    <t>Strzałka trójkątna w prawo z bardzo Pogrubionym trzonkiem</t>
  </si>
  <si>
    <t>Strzałka trójkątna skierowana w dół z bardzo Pogrubionym trzonkiem</t>
  </si>
  <si>
    <t>Szeroka strzela z Pogrubionymi zadziorami północno-zachodnimi</t>
  </si>
  <si>
    <t>Szerokogłowa strzałka z bardzo Pogrubionymi zadziorami w lewo</t>
  </si>
  <si>
    <t>Szerokość wału Pogrubionyej strzały dwie trzecie</t>
  </si>
  <si>
    <t>Pogrubionye wypełnienie poziome</t>
  </si>
  <si>
    <t>Pogrubiony ornamentowy pojedynczy cudzysłów w kształcie przecinka</t>
  </si>
  <si>
    <t>Pogrubiony ornamentowy podwójny obrócony cudzysłów w kształcie przecinka</t>
  </si>
  <si>
    <t>Pogrubiony ornamentowy podwójny cudzysłów</t>
  </si>
  <si>
    <t>Pogrubiony ornamentowy pojedynczy cudzysłów dolny w kształcie przecinka</t>
  </si>
  <si>
    <t>Pogrubiony ornamentowy podwójny cudzysłów dolny w kształcie przecinka</t>
  </si>
  <si>
    <t>Ornamentowy symbol akapitu z zakrzywionym trzonem</t>
  </si>
  <si>
    <t>Pogrubiony ornamentowy wykrzyknik</t>
  </si>
  <si>
    <t>Pogrubiony ornamentowy wykrzyknik w kształcie serca</t>
  </si>
  <si>
    <t>Pogrubione czarne serce</t>
  </si>
  <si>
    <t>Pogrubiony czarny punktor w kształcie obróconego z serca</t>
  </si>
  <si>
    <t>Punktor w kształcie obróconego kwiatowego serca</t>
  </si>
  <si>
    <t>Pogrubiona strzałka w prawo z szerokim grotem</t>
  </si>
  <si>
    <t>Szeroka głowa w lewo lekka strzałka z zadziorem</t>
  </si>
  <si>
    <t>Szeroka głowa w górę lekka strzałka z zadziorem</t>
  </si>
  <si>
    <t>Szeroka strzałka z zadziorem w prawo</t>
  </si>
  <si>
    <t>Szerokogłowa północno-zachodnia lekka strzałka z zadziorem</t>
  </si>
  <si>
    <t>Szerokogłowa północno-wschodnia lekka strzałka z zadziorami</t>
  </si>
  <si>
    <t>Szeroka strzałka z zadziorem południowo-wschodnim</t>
  </si>
  <si>
    <t>Szeroka strzałka z jasnym zadziorem południowo-zachodnim</t>
  </si>
  <si>
    <t>strzałka z zadziorem w górę z szerokim grotem</t>
  </si>
  <si>
    <t>strzałka z zadziorem w prawo z szerokim grotem</t>
  </si>
  <si>
    <t>strzałka z zadziorem północno-zachodnim o szerokiej głowie</t>
  </si>
  <si>
    <t>strzałka z zadziorem północno-wschodnim o szerokiej głowie</t>
  </si>
  <si>
    <t>strzałka z zadziorem południowo-wschodnim szerokogłowy</t>
  </si>
  <si>
    <t>strzałka z zadziorem południowo-zachodnim o szerokiej głowie</t>
  </si>
  <si>
    <t>Średnia strzałka z zadziorem szerokogłowym skierowanym w górę</t>
  </si>
  <si>
    <t>Średnia strzałka z zadziorem w dół z szerokim grotem</t>
  </si>
  <si>
    <t>Szerokogłowa północno-wschodnia średnia strzałka z zadziorem</t>
  </si>
  <si>
    <t>Szeroka strzałka z południowego zachodu ze średnimi zadziorami</t>
  </si>
  <si>
    <t>Szeroko głowa strzałka z bardzo Pogrubionymi zadziorami w prawo</t>
  </si>
  <si>
    <t>Pogrubiony symbol dzielenia</t>
  </si>
  <si>
    <t>Pogrubiona gwiazdka wiatraczka ze szprychami w kształcie łzy</t>
  </si>
  <si>
    <t>Pogrubiona strzałka w prawo</t>
  </si>
  <si>
    <t>Pogrubiona strzałka w prawo z trójkątnym grotem</t>
  </si>
  <si>
    <t>Pogrubiona przerywana strzałka w prawo z trójkątnym grotem</t>
  </si>
  <si>
    <t>Pogrubiona zakrzywiona strzałka w dół i w prawo</t>
  </si>
  <si>
    <t>Pogrubiona zakrzywiona strzałka w górę i w prawo</t>
  </si>
  <si>
    <t>Pogrubiona wklęsła strzałka w prawo</t>
  </si>
  <si>
    <t>Pogrubiona czarnopióra strzałka w prawo</t>
  </si>
  <si>
    <t>Pogrubiona ligatura otwarta i ozdobna</t>
  </si>
  <si>
    <t>Pogrubiona saltire</t>
  </si>
  <si>
    <t>Bardzo Pogrubiona saltire</t>
  </si>
  <si>
    <t>Ekstremalnie Pogrubiona saltire</t>
  </si>
  <si>
    <t>Bardzo Pogrubiona pięcioramienna gwiazdka</t>
  </si>
  <si>
    <t>Niezwykle Pogrubiona pięcioramienna gwiazdka</t>
  </si>
  <si>
    <t>Pogrubiona sześcioramienna gwiazdka</t>
  </si>
  <si>
    <t>Bardzo Pogrubiona gwiazdka sześcioramienna</t>
  </si>
  <si>
    <t>Niezwykle Pogrubiona sześcioramienna gwiazdka</t>
  </si>
  <si>
    <t>Pogrubiona ośmioramienna gwiazdka</t>
  </si>
  <si>
    <t>Bardzo Pogrubiona ośmioramienna gwiazdka</t>
  </si>
  <si>
    <t>Pogrubiona pięcioramienna gwiazda</t>
  </si>
  <si>
    <t>Pogrubiona sześcioramienna gwiazda</t>
  </si>
  <si>
    <t>Pogrubiona ośmioramienna gwiazda</t>
  </si>
  <si>
    <t>Bardzo Pogrubiona ośmioramienna gwiazda</t>
  </si>
  <si>
    <t>Pogrubiona ośmioramienna gwiazda wiatraczka</t>
  </si>
  <si>
    <t>Pogrubiona dwunastoramienna gwiazda</t>
  </si>
  <si>
    <t>Pogrubiona dwunastoramienna gwiazda wiatraczka</t>
  </si>
  <si>
    <t>Pogrubiona strzałka w lewo z równobocznym grotem strzały</t>
  </si>
  <si>
    <t>Pogrubiona strzałka w górę z równobocznym grotem</t>
  </si>
  <si>
    <t>Pogrubiona strzałka w prawo z równobocznym grotem strzały</t>
  </si>
  <si>
    <t>Pogrubiona strzałka w dół z równobocznym grotem strzałki</t>
  </si>
  <si>
    <t>Pogrubiona strzałka w lewo z dużym równobocznym grotem strzały</t>
  </si>
  <si>
    <t>Pogrubiona strzałka skierowana w górę z dużym równobocznym grotem strzały</t>
  </si>
  <si>
    <t>Pogrubiona strzałka w prawo z dużym równobocznym grotem strzały</t>
  </si>
  <si>
    <t>Pogrubiona strzałka skierowana w dół z dużym równobocznym grotem strzały</t>
  </si>
  <si>
    <t>Pogrubiona ściśnięta strzałka w lewo</t>
  </si>
  <si>
    <t>Pogrubiona ściśnięta strzałka skierowana w górę</t>
  </si>
  <si>
    <t>Pogrubiona ściśnięta strzałka w prawo</t>
  </si>
  <si>
    <t>Pogrubiona skompresowana strzałka skierowana w dół</t>
  </si>
  <si>
    <t>Pogrubiona strzałka w lewo</t>
  </si>
  <si>
    <t>Pogrubiona strzałka skierowana w górę</t>
  </si>
  <si>
    <t>Pogrubiona strzałka w dół</t>
  </si>
  <si>
    <t>Szeroka głowa Pogrubiona strzałka z zadziorami w lewo</t>
  </si>
  <si>
    <t>Pogrubiona strzałka z zadziorami o szerokim gronie w górę</t>
  </si>
  <si>
    <t>Szeroka głowa Pogrubiona strzałka z zadziorem w prawo</t>
  </si>
  <si>
    <t>Pogrubiona strzałka z zadziorem w dół z szeroką głową</t>
  </si>
  <si>
    <t>Pogrubiona strzałka z zadziorami z północnego wschodu z szeroką głową</t>
  </si>
  <si>
    <t>Szerokogłowa Pogrubiona strzałka z zadziorami południowo-wschodnimi</t>
  </si>
  <si>
    <t>Szerokogłowa Pogrubiona strzałka z zadziorem południowo-zachodnim</t>
  </si>
  <si>
    <t>Szeroko głowa w górę, bardzo Pogrubiona strzałka z zadziorami</t>
  </si>
  <si>
    <t>Szeroka głowa w dół, bardzo Pogrubiona strzałka z zadziorami</t>
  </si>
  <si>
    <t>Szerokogłowa północno-zachodnia, bardzo Pogrubiona strzałka z zadziorami</t>
  </si>
  <si>
    <t>Szerokogłowa północno-wschodnia bardzo Pogrubiona strzałka z zadziorami</t>
  </si>
  <si>
    <t>Szerokogłowa południowo-wschodnia bardzo Pogrubiona strzałka z zadziorami</t>
  </si>
  <si>
    <t>Szerokogłowa południowo-zachodnia bardzo Pogrubiona strzałka z zadziorami</t>
  </si>
  <si>
    <t>Pogrubiona strzałka o szerokości połowy</t>
  </si>
  <si>
    <t>Biała Pogrubiona saltire z zaokrąglonymi rogami</t>
  </si>
  <si>
    <t>Pogrubiona strzałka w kierunku północno-wschodnim</t>
  </si>
  <si>
    <t>Pogrubiona strzałka w kierunku południowo-wschodnim</t>
  </si>
  <si>
    <t>Pogrubiona strzałka w prawo z zaokrąglonym grotem</t>
  </si>
  <si>
    <t>Przerywana strzałka w prawo z trójkątnym grotem</t>
  </si>
  <si>
    <t>Czarna strzałka w prawo</t>
  </si>
  <si>
    <t>Trójwymiarowy grot strzałki  górny podświetlany z góry skierowany w prawo</t>
  </si>
  <si>
    <t>Trójwymiarowy grot strzałki  górny podświetlany z dołu skierowany w prawo</t>
  </si>
  <si>
    <t>Grot strzałki w prawo</t>
  </si>
  <si>
    <t>Skrócona strzałka w prawo</t>
  </si>
  <si>
    <t>Biała strzałka w prawo w prawo, z cieniem w prawo</t>
  </si>
  <si>
    <t>Biała strzałka w prawo w prawo, z cieniem w lewo</t>
  </si>
  <si>
    <t>Odchylona do tyłu biała strzałka w prawo z cieniem</t>
  </si>
  <si>
    <t>Pochylona do przodu biała strzałka w prawo z cieniem</t>
  </si>
  <si>
    <t>Pogrubiona biała strzałka w prawo w prawo, z cieniem w prawo w dół</t>
  </si>
  <si>
    <t>Pogrubiona biała strzałka w prawo w prawo, z cieniem w prawo w górę</t>
  </si>
  <si>
    <t>Wcięta biała strzałka w prawo w prawo, z cieniem w prawo w dół</t>
  </si>
  <si>
    <t>Wcięta biała strzałka w prawo w prawo, z cieniem w prawo w górę</t>
  </si>
  <si>
    <t>Pogrubiona biała strzałka w prawo w czarnym kółku</t>
  </si>
  <si>
    <t>Czarnopióra strzałka w kierunku południowo-wschodnim</t>
  </si>
  <si>
    <t>Czarnopióra strzałka w kierunku północno-wschodnim</t>
  </si>
  <si>
    <t>Pogrubiona czarnopióra strzałka w kierunku południowo-wschodnim</t>
  </si>
  <si>
    <t>Pogrubiona czarnopióra strzałka w kierunku północno-wschodnim</t>
  </si>
  <si>
    <t>Strzałka w prawo z brzechwą w kształcie łzy</t>
  </si>
  <si>
    <t>Pogrubiona strzałka w prawo z promieniem w kształcie łzy</t>
  </si>
  <si>
    <t>Strzałka w prawo z ogonem w kształcie klina</t>
  </si>
  <si>
    <t>Pogrubiona strzałka w prawo z ogonem w kształcie klina</t>
  </si>
  <si>
    <t>Otwarta konturowa strzałka w prawo</t>
  </si>
  <si>
    <t>Pętla pojedyncza</t>
  </si>
  <si>
    <t>Pętla podwójna</t>
  </si>
  <si>
    <t>Alternatywa z kropką w środku</t>
  </si>
  <si>
    <t>Pionowy pasek z poziomym przekreśleniem</t>
  </si>
  <si>
    <t>Logiczna alternatywa w kwadracie</t>
  </si>
  <si>
    <t>Logiczna koniunkcja w kwadracie</t>
  </si>
  <si>
    <t>Koniunkcja z kropką w środku</t>
  </si>
  <si>
    <t>Duża pinezka do góry</t>
  </si>
  <si>
    <t>Duża pinezka w dół</t>
  </si>
  <si>
    <t>Długa pinezka w prawo</t>
  </si>
  <si>
    <t>Długa pinezka w lewo</t>
  </si>
  <si>
    <t>Lewa i prawa pinezka</t>
  </si>
  <si>
    <t>Romb podzielony linijką poziomą</t>
  </si>
  <si>
    <t>Biały wklęsły diament z występem skierowanym w lewo</t>
  </si>
  <si>
    <t>Biały wklęsły diament z występem skierowanym w prawo</t>
  </si>
  <si>
    <t>Biały kwadrat z występem w lewo</t>
  </si>
  <si>
    <t>Biały kwadrat z występem w prawo</t>
  </si>
  <si>
    <t>Strzałka z obwodowa z przerwą  w kierunku przeciwnym do ruchu wskazówek zegara</t>
  </si>
  <si>
    <t>Strzałka z obwodowa z przerwą  w kierunku zgodnym z ruchem wskazówek zegara</t>
  </si>
  <si>
    <t>Strzałka w prawo z plusem w kółku</t>
  </si>
  <si>
    <t>Długa strzałka w lewo-prawo</t>
  </si>
  <si>
    <t>Długa podwójna strzałka w lewo-prawo</t>
  </si>
  <si>
    <t>Długa strzałka zygzakowata w prawo</t>
  </si>
  <si>
    <t>Wzorzec Braille'a kropki-12</t>
  </si>
  <si>
    <t>Wzorzec Braille'a kropki-13</t>
  </si>
  <si>
    <t>Wzorzec Braille'a kropki-23</t>
  </si>
  <si>
    <t>Wzorzec Braille'a kropki-123</t>
  </si>
  <si>
    <t>Wzorzec Braille'a kropki-14</t>
  </si>
  <si>
    <t>Wzorzec Braille'a kropki-24</t>
  </si>
  <si>
    <t>Wzorzec Braille'a kropki-124</t>
  </si>
  <si>
    <t>Wzorzec Braille'a kropki-134</t>
  </si>
  <si>
    <t>Wzorzec Braille'a kropki-234</t>
  </si>
  <si>
    <t>Wzorzec Braille'a kropki-1234</t>
  </si>
  <si>
    <t>Wzorzec Braille'a kropki-15</t>
  </si>
  <si>
    <t>Wzorzec Braille'a kropki-25</t>
  </si>
  <si>
    <t>Wzorzec Braille'a kropki-125</t>
  </si>
  <si>
    <t>Wzorzec Braille'a kropki-35</t>
  </si>
  <si>
    <t>Wzorzec Braille'a kropki-135</t>
  </si>
  <si>
    <t>Wzorzec Braille'a kropki-235</t>
  </si>
  <si>
    <t>Wzorzec Braille'a kropki-1235</t>
  </si>
  <si>
    <t>Wzorzec Braille'a kropki-45</t>
  </si>
  <si>
    <t>Wzorzec Braille'a kropki-145</t>
  </si>
  <si>
    <t>Wzorzec Braille'a kropki-245</t>
  </si>
  <si>
    <t>Wzorzec Braille'a kropki-1245</t>
  </si>
  <si>
    <t>Wzorzec Braille'a kropki-345</t>
  </si>
  <si>
    <t>Wzorzec Braille'a kropki-1345</t>
  </si>
  <si>
    <t>Wzorzec Braille'a kropki-2345</t>
  </si>
  <si>
    <t>Wzorzec Braille'a kropki-6</t>
  </si>
  <si>
    <t>Wzorzec Braille'a kropki-16</t>
  </si>
  <si>
    <t>Wzorzec Braille'a kropki-26</t>
  </si>
  <si>
    <t>Wzorzec Braille'a kropki-126</t>
  </si>
  <si>
    <t>Wzorzec Braille'a kropki-36</t>
  </si>
  <si>
    <t>Wzorzec Braille'a kropki-136</t>
  </si>
  <si>
    <t>Wzorzec Braille'a kropki-1236</t>
  </si>
  <si>
    <t>Wzorzec Braille'a kropki-46</t>
  </si>
  <si>
    <t>Wzorzec Braille'a kropki-146</t>
  </si>
  <si>
    <t>Wzorzec Braille'a kropki-1246</t>
  </si>
  <si>
    <t>Wzorzec Braille'a kropki-1346</t>
  </si>
  <si>
    <t>Wzorzec Braille'a kropki-2346</t>
  </si>
  <si>
    <t>Wzorzec Braille'a kropki-12346</t>
  </si>
  <si>
    <t>Wzorzec Braille'a kropki-56</t>
  </si>
  <si>
    <t>Wzorzec Braille'a kropki-356</t>
  </si>
  <si>
    <t>Wzorzec Braille'a kropki-2356</t>
  </si>
  <si>
    <t>Wzorzec Braille'a kropki-12356</t>
  </si>
  <si>
    <t>Wzorzec Braille'a kropki-456</t>
  </si>
  <si>
    <t>Wzorzec Braille'a kropki-1456</t>
  </si>
  <si>
    <t>Wzorzec Braille'a kropki-2456</t>
  </si>
  <si>
    <t>Wzorzec Braille'a kropki-3456</t>
  </si>
  <si>
    <t>Wzorzec Braille'a kropki-13456</t>
  </si>
  <si>
    <t>Wzorzec Braille'a kropki-23456</t>
  </si>
  <si>
    <t>Wzorzec Braille'a kropki-7</t>
  </si>
  <si>
    <t>Wzorzec Braille'a kropki-17</t>
  </si>
  <si>
    <t>Wzorzec Braille'a kropki-27</t>
  </si>
  <si>
    <t>Wzorzec Braille'a kropki-127</t>
  </si>
  <si>
    <t>Wzorzec Braille'a kropki-37</t>
  </si>
  <si>
    <t>Wzorzec Braille'a kropki-137</t>
  </si>
  <si>
    <t>Wzorzec Braille'a kropki-1237</t>
  </si>
  <si>
    <t>Wzorzec Braille'a kropki-247</t>
  </si>
  <si>
    <t>Wzorzec Braille'a kropki-1247</t>
  </si>
  <si>
    <t>Wzorzec Braille'a kropki-347</t>
  </si>
  <si>
    <t>Wzorzec Braille'a kropki-2347</t>
  </si>
  <si>
    <t>Wzorzec Braille'a kropki-57</t>
  </si>
  <si>
    <t>Wzorzec Braille'a kropki-157</t>
  </si>
  <si>
    <t>Wzorzec Braille'a kropki-1257</t>
  </si>
  <si>
    <t>Wzorzec Braille'a kropki-357</t>
  </si>
  <si>
    <t>Wzorzec Braille'a kropki-1357</t>
  </si>
  <si>
    <t>Wzorzec Braille'a kropki-2357</t>
  </si>
  <si>
    <t>Wzorzec Braille'a kropki-457</t>
  </si>
  <si>
    <t>Wzorzec Braille'a kropki-1457</t>
  </si>
  <si>
    <t>Wzorzec Braille'a kropki-2457</t>
  </si>
  <si>
    <t>Wzorzec Braille'a kropki-12457</t>
  </si>
  <si>
    <t>Wzorzec Braille'a kropki-13457</t>
  </si>
  <si>
    <t>Wzorzec Braille'a kropki-67</t>
  </si>
  <si>
    <t>Wzorzec Braille'a kropki-167</t>
  </si>
  <si>
    <t>Wzorzec Braille'a kropki-267</t>
  </si>
  <si>
    <t>Wzorzec Braille'a kropki-1267</t>
  </si>
  <si>
    <t>Wzorzec Braille'a kropki-367</t>
  </si>
  <si>
    <t>Wzorzec Braille'a kropki-1367</t>
  </si>
  <si>
    <t>Wzorzec Braille'a kropki-2367</t>
  </si>
  <si>
    <t>Wzorzec Braille'a kropki-1467</t>
  </si>
  <si>
    <t>Wzorzec Braille'a kropki-2467</t>
  </si>
  <si>
    <t>Wzorzec Braille'a kropki-12467</t>
  </si>
  <si>
    <t>Wzorzec Braille'a kropki-23467</t>
  </si>
  <si>
    <t>Wzorzec Braille'a kropki-567</t>
  </si>
  <si>
    <t>Wzorzec Braille'a kropki-1567</t>
  </si>
  <si>
    <t>Wzorzec Braille'a kropki-12567</t>
  </si>
  <si>
    <t>Wzorzec Braille'a kropki-13567</t>
  </si>
  <si>
    <t>Wzorzec Braille'a kropki-23567</t>
  </si>
  <si>
    <t>Wzorzec Braille'a kropki-123567</t>
  </si>
  <si>
    <t>Wzorzec Braille'a kropki-4567</t>
  </si>
  <si>
    <t>Wzorzec Braille'a kropki-14567</t>
  </si>
  <si>
    <t>Wzorzec Braille'a kropki-24567</t>
  </si>
  <si>
    <t>Wzorzec Braille'a kropki-124567</t>
  </si>
  <si>
    <t>Wzorzec Braille'a kropki-134567</t>
  </si>
  <si>
    <t>Wzorzec Braille'a kropki-8</t>
  </si>
  <si>
    <t>Wzorzec Braille'a kropki-28</t>
  </si>
  <si>
    <t>Wzorzec Braille'a kropki-128</t>
  </si>
  <si>
    <t>Wzorzec Braille'a kropki-38</t>
  </si>
  <si>
    <t>Wzorzec Braille'a kropki-138</t>
  </si>
  <si>
    <t>Wzorzec Braille'a kropki-238</t>
  </si>
  <si>
    <t>Wzorzec Braille'a kropki-1238</t>
  </si>
  <si>
    <t>Wzorzec Braille'a kropki-148</t>
  </si>
  <si>
    <t>Wzorzec Braille'a kropki-248</t>
  </si>
  <si>
    <t>Wzorzec Braille'a kropki-1248</t>
  </si>
  <si>
    <t>Wzorzec Braille'a kropki-348</t>
  </si>
  <si>
    <t>Wzorzec Braille'a kropki-2348</t>
  </si>
  <si>
    <t>Wzorzec Braille'a kropki-258</t>
  </si>
  <si>
    <t>Wzorzec Braille'a kropki-1258</t>
  </si>
  <si>
    <t>Wzorzec Braille'a kropki-358</t>
  </si>
  <si>
    <t>Wzorzec Braille'a kropki-1358</t>
  </si>
  <si>
    <t>Wzorzec Braille'a kropki-1458</t>
  </si>
  <si>
    <t>Wzorzec Braille'a kropki-2458</t>
  </si>
  <si>
    <t>Wzorzec Braille'a kropki-12458</t>
  </si>
  <si>
    <t>Wzorzec Braille'a kropki-3458</t>
  </si>
  <si>
    <t>Wzorzec Braille'a kropki-13458</t>
  </si>
  <si>
    <t>Wzorzec Braille'a kropki-23458</t>
  </si>
  <si>
    <t>Wzorzec Braille'a kropki-68</t>
  </si>
  <si>
    <t>Wzorzec Braille'a kropki-168</t>
  </si>
  <si>
    <t>Wzorzec Braille'a kropki-368</t>
  </si>
  <si>
    <t>Wzorzec Braille'a kropki-1368</t>
  </si>
  <si>
    <t>Wzorzec Braille'a kropki-2368</t>
  </si>
  <si>
    <t>Wzorzec Braille'a kropki-468</t>
  </si>
  <si>
    <t>Wzorzec Braille'a kropki-1468</t>
  </si>
  <si>
    <t>Wzorzec Braille'a kropki-2468</t>
  </si>
  <si>
    <t>Wzorzec Braille'a kropki-13468</t>
  </si>
  <si>
    <t>Wzorzec Braille'a kropki-1568</t>
  </si>
  <si>
    <t>Wzorzec Braille'a kropki-2568</t>
  </si>
  <si>
    <t>Wzorzec Braille'a kropki-12568</t>
  </si>
  <si>
    <t>Wzorzec Braille'a kropki-3568</t>
  </si>
  <si>
    <t>Wzorzec Braille'a kropki-13568</t>
  </si>
  <si>
    <t>Wzorzec Braille'a kropki-123568</t>
  </si>
  <si>
    <t>Wzorzec Braille'a kropki-4568</t>
  </si>
  <si>
    <t>Wzorzec Braille'a kropki-14568</t>
  </si>
  <si>
    <t>Wzorzec Braille'a kropki-124568</t>
  </si>
  <si>
    <t>Wzorzec Braille'a kropki-234568</t>
  </si>
  <si>
    <t>Wzorzec Braille'a kropki-78</t>
  </si>
  <si>
    <t>Wzorzec Braille'a kropki-178</t>
  </si>
  <si>
    <t>Wzorzec Braille'a kropki-1278</t>
  </si>
  <si>
    <t>Wzorzec Braille'a kropki-378</t>
  </si>
  <si>
    <t>Wzorzec Braille'a kropki-1378</t>
  </si>
  <si>
    <t>Wzorzec Braille'a kropki-2378</t>
  </si>
  <si>
    <t>Wzorzec Braille'a kropki-12378</t>
  </si>
  <si>
    <t>Wzorzec Braille'a kropki-1478</t>
  </si>
  <si>
    <t>Wzorzec Braille'a kropki-3478</t>
  </si>
  <si>
    <t>Wzorzec Braille'a kropki-13478</t>
  </si>
  <si>
    <t>Wzorzec Braille'a kropki-23478</t>
  </si>
  <si>
    <t>Wzorzec Braille'a kropki-123478</t>
  </si>
  <si>
    <t>Wzorzec Braille'a kropki-1578</t>
  </si>
  <si>
    <t>Wzorzec Braille'a kropki-2578</t>
  </si>
  <si>
    <t>Wzorzec Braille'a kropki-12578</t>
  </si>
  <si>
    <t>Wzorzec Braille'a kropki-23578</t>
  </si>
  <si>
    <t>Wzorzec Braille'a kropki-123578</t>
  </si>
  <si>
    <t>Wzorzec Braille'a kropki-24578</t>
  </si>
  <si>
    <t>Wzorzec Braille'a kropki-134578</t>
  </si>
  <si>
    <t>Wzorzec Braille'a kropki-678</t>
  </si>
  <si>
    <t>Wzorzec Braille'a kropki-2678</t>
  </si>
  <si>
    <t>Wzorzec Braille'a kropki-12678</t>
  </si>
  <si>
    <t>Wzorzec Braille'a kropki-3678</t>
  </si>
  <si>
    <t>Wzorzec Braille'a kropki-13678</t>
  </si>
  <si>
    <t>Wzorzec Braille'a kropki-23678</t>
  </si>
  <si>
    <t>Wzorzec Braille'a kropki-4678</t>
  </si>
  <si>
    <t>Wzorzec Braille'a kropki-124678</t>
  </si>
  <si>
    <t>Wzorzec Braille'a kropki-34678</t>
  </si>
  <si>
    <t>Wzorzec Braille'a kropki-5678</t>
  </si>
  <si>
    <t>Wzorzec Braille'a kropki-25678</t>
  </si>
  <si>
    <t>Wzorzec Braille'a kropki-35678</t>
  </si>
  <si>
    <t>Wzorzec Braille'a kropki-135678</t>
  </si>
  <si>
    <t>Wzorzec Braille'a kropki-235678</t>
  </si>
  <si>
    <t>Wzorzec Braille'a kropki-45678</t>
  </si>
  <si>
    <t>Wzorzec Braille'a kropki-245678</t>
  </si>
  <si>
    <t>Wzorzec Braille'a kropki-2345678</t>
  </si>
  <si>
    <t>Monograms</t>
  </si>
  <si>
    <t>Flags</t>
  </si>
  <si>
    <t>Stars</t>
  </si>
  <si>
    <t>Asterisks</t>
  </si>
  <si>
    <t>Florettes</t>
  </si>
  <si>
    <t>Snowflakes</t>
  </si>
  <si>
    <t>Circles</t>
  </si>
  <si>
    <t>Crosses</t>
  </si>
  <si>
    <t>Squares</t>
  </si>
  <si>
    <t>Ornaments</t>
  </si>
  <si>
    <t>Sparkles</t>
  </si>
  <si>
    <t>Vertical bars</t>
  </si>
  <si>
    <t>Hearts</t>
  </si>
  <si>
    <t>Arrows</t>
  </si>
  <si>
    <t>Angles</t>
  </si>
  <si>
    <t>Triangles</t>
  </si>
  <si>
    <t>Relationships</t>
  </si>
  <si>
    <t>Operators</t>
  </si>
  <si>
    <t>Strzałka dwugrotowa w prawo z pionowym przekreśleniem</t>
  </si>
  <si>
    <t>Strzałka dwugrotowa w prawo z podwójnym  pionowym przekreśleniem</t>
  </si>
  <si>
    <t>Podwójna strzałka w lewo z pionowym przekreśleniem</t>
  </si>
  <si>
    <t>Podwójna strzałka w prawo z pionowym przekreśleniem</t>
  </si>
  <si>
    <t>Podwójna strzałka w lewo w prawo z pionowym przekreśleniem</t>
  </si>
  <si>
    <t>Strzałka w prawo z ogonem z pionowym przekreśleniem</t>
  </si>
  <si>
    <t>Strzałka w prawo z ogonem z podwójnym pionowym przekreśleniem</t>
  </si>
  <si>
    <t>Strzałka w lewo z ogonem z podwójnym pionowym przekreśleniem</t>
  </si>
  <si>
    <t>Strzałka dwugłowa w lewo z ogonem z podwójnym pionowym przekreśleniem</t>
  </si>
  <si>
    <t>Strzałka trójkątna w prawo z podwójnym przekreśleniem poziomym</t>
  </si>
  <si>
    <t>Dzwonek z przekreśleniem anulowania</t>
  </si>
  <si>
    <t>Rysunki pudełkowe jasne poziome z pionowym przekreśleniem</t>
  </si>
  <si>
    <t>Strzałka w górę z podwójnym przekreśleniem</t>
  </si>
  <si>
    <t>Strzałka w dół z podwójnym przekreśleniem</t>
  </si>
  <si>
    <t>Strzałka w lewo z pionowym przekreśleniem</t>
  </si>
  <si>
    <t>Strzałka w prawo z pionowym przekreśleniem</t>
  </si>
  <si>
    <t>Strzałka w lewo z podwójnym przekreśleniem pionowym</t>
  </si>
  <si>
    <t>Strzałka w prawo z podwójnym przekreśleniem pionowym</t>
  </si>
  <si>
    <t>Strzałka w lewo w prawo z podwójnym przekreśleniem w pionie</t>
  </si>
  <si>
    <t>Grube kółko z przekreśleniem i dwiema kropkami powyżej</t>
  </si>
  <si>
    <t>Strzałka w dół z przekreśleniem poziomym</t>
  </si>
  <si>
    <t>Strzałka w górę z przekreśleniem poziomym</t>
  </si>
  <si>
    <t>Strzałka w lewo z przekreśleniem</t>
  </si>
  <si>
    <t>Strzałka w prawo z przekreśleniem</t>
  </si>
  <si>
    <t>Strzałka w lewo w prawo z przekreśleniem</t>
  </si>
  <si>
    <t>Podwójna strzałka w lewo z przekreśleniem</t>
  </si>
  <si>
    <t>Podwójna strzałka w lewo w prawo z przekreśleniem</t>
  </si>
  <si>
    <t>Podwójna strzałka w prawo z przekreśleniem</t>
  </si>
  <si>
    <t>Strzałka w lewo w prawo z pionowym przekreśleniem</t>
  </si>
  <si>
    <t>Strzałka z podwójną kreską w lewo</t>
  </si>
  <si>
    <t>Strzałka potrójną kreski w prawo</t>
  </si>
  <si>
    <t>Strzałka dwugrotowa z potrójną kreską w prawo</t>
  </si>
  <si>
    <t>Strzałka w prawo z kropkowanym promieniem</t>
  </si>
  <si>
    <t>Strzałka dwugrotowa w prawo z ogonem</t>
  </si>
  <si>
    <t>Strzałka dwugrotowa w lewo z pionowym przekreśleniem</t>
  </si>
  <si>
    <t>Strzałka dwugrotowa w lewo z podwójnym pionowym przekreśleniem</t>
  </si>
  <si>
    <t>Strzałka dwugłowa w prawo z ogonem z pionowym przekreśleniem</t>
  </si>
  <si>
    <t>Strzałka dwugłowa w prawo z ogonem z podwójnym pionowym przekreśleniem</t>
  </si>
  <si>
    <t>Ogon strzałki w lewo</t>
  </si>
  <si>
    <t>Ogon strzałki w prawo</t>
  </si>
  <si>
    <t>Strzałka północno-zachodnia i południowo-wschodnia</t>
  </si>
  <si>
    <t>Strzałka północno-wschodnia i południowo-zachodnia</t>
  </si>
  <si>
    <t>Diagonals</t>
  </si>
  <si>
    <t>Strzałka fali skierowana prosto w prawo</t>
  </si>
  <si>
    <t>Strzałka prawego łuku w kierunku zgodnie z ruchem wskazówek zegara</t>
  </si>
  <si>
    <t>Strzałka lewego łuku w kierunku przeciwnym do ruchu wskazówek zegara</t>
  </si>
  <si>
    <t>Strzałka dolnego łuku w kierunku przeciwnym do ruchu wskazówek zegara</t>
  </si>
  <si>
    <t>Strzałka górnego łuku w kierunku przeciwnym do ruchu wskazówek zegara z plusem</t>
  </si>
  <si>
    <t>Dolna prawa półkolista strzałka w kierunku zgodnie z ruchem wskazówek zegara</t>
  </si>
  <si>
    <t>Strzałka zamkniętego okręgu w kierunku zgodnie z ruchem wskazówek zegara</t>
  </si>
  <si>
    <t>Harpoons</t>
  </si>
  <si>
    <t>Harpun z lewym zadziorem w górę i prawym zadziorem w dół</t>
  </si>
  <si>
    <t>Harpun z lewym zadziorem w dół i prawym zadziorem w górę</t>
  </si>
  <si>
    <t>Harpun z górnym zadziorem w prawo i dolnym zadziorem w lewo</t>
  </si>
  <si>
    <t>Harpun z górnym zadziorem w lewo i dolnym zadziorem w prawo</t>
  </si>
  <si>
    <t>Harpun z lewym zadziorem w górę i prawym zadziorem w górę</t>
  </si>
  <si>
    <t>Harpun z lewym zadziorem w dół i prawym zadziorem w dół</t>
  </si>
  <si>
    <t>Harpun z górnym zadziorem w prawo i dolnym zadziorem w prawo</t>
  </si>
  <si>
    <t>Harpun z górnym zadziorem w lewo i dolnym zadziorem w lewo</t>
  </si>
  <si>
    <t>W lewo harpun z zadziorem w górę od paska</t>
  </si>
  <si>
    <t>W prawo harpun z zadziorem w górę od paska</t>
  </si>
  <si>
    <t>Harpun w górę z zadziorem w prawo od paska</t>
  </si>
  <si>
    <t>Harpun w dół z zadziorem w prawo od paska</t>
  </si>
  <si>
    <t>W lewo harpun z zadziorem w dół od paska</t>
  </si>
  <si>
    <t>W prawo harpun z zadziorem w dół od paska</t>
  </si>
  <si>
    <t>Harpun do góry z zadziorem w lewo od paska</t>
  </si>
  <si>
    <t>Harpun w dół z zadziorem w lewo od paska</t>
  </si>
  <si>
    <t>Harpun w lewo z zadziorem w górę i harpun w lewo z zadziorem w dół</t>
  </si>
  <si>
    <t>Harpun w górę z zadziorem w lewo i harpun w górę z zadziorem w prawo</t>
  </si>
  <si>
    <t>Harpun w prawo z zadziorem w górę i harpun w prawo z zadziorem w dół</t>
  </si>
  <si>
    <t>Harpun w dół z zadziorem w lewo i harpun w dół z zadziorem w prawo</t>
  </si>
  <si>
    <t>Harpun w lewo z zadziorem w górę i harpun w prawo z zadziorem w górę</t>
  </si>
  <si>
    <t>Harpun w lewo z zadziorem w dół i harpun w prawo z zadziorem w dół</t>
  </si>
  <si>
    <t>Harpun w prawo z zadziorem w górę i harpun w prawo z zadziorem w górę</t>
  </si>
  <si>
    <t>Harpun w prawo z zadziorem w dół i harpun w prawo z zadziorem w dół</t>
  </si>
  <si>
    <t>Harpun w lewo z zadziorem w górę nad długą kreską</t>
  </si>
  <si>
    <t>Harpun w lewo z zadziorem w dół pod długą kreską</t>
  </si>
  <si>
    <t>Harpun w prawo z zadziorem w górę nad długą kreską</t>
  </si>
  <si>
    <t>Podwójna strzałka w prawo z zaokrąglonym grotem</t>
  </si>
  <si>
    <t>Znak równości nad strzałką w prawo</t>
  </si>
  <si>
    <t>Harpun w prawo z zadziorem w dół pod długą kreską</t>
  </si>
  <si>
    <t>Operator tyldy nad strzałką w prawo</t>
  </si>
  <si>
    <t>Strzałka w prawo nad znakiem prawie równe</t>
  </si>
  <si>
    <t>Strzałka w lewo przez symbol mniejszości</t>
  </si>
  <si>
    <t>Symbol większości nad strzałką w prawo</t>
  </si>
  <si>
    <t>Symbol mniejszości nad strzałką w lewo</t>
  </si>
  <si>
    <t>Symbol podzbioru nad strzałką w prawo</t>
  </si>
  <si>
    <t>Strzałka w lewo przez symbol podzbióru</t>
  </si>
  <si>
    <t>Symbol nadzbioru nad strzałką w lewo</t>
  </si>
  <si>
    <t>Fish tails</t>
  </si>
  <si>
    <t>Rybi ogon w lewo</t>
  </si>
  <si>
    <t>Rybi ogon w prawo</t>
  </si>
  <si>
    <t>Rybi ogon w górę</t>
  </si>
  <si>
    <t>Rybi ogon w dół</t>
  </si>
  <si>
    <t>Ogranicznik w postaci potrójnego paska pionowego</t>
  </si>
  <si>
    <t>Vertical lines</t>
  </si>
  <si>
    <t>Odwrócony symbol pustego zbioru</t>
  </si>
  <si>
    <t>Symbol pustego zbioru z małym kółkiem powyżej</t>
  </si>
  <si>
    <t>Symbol pustego zbioru ze strzałką w prawo powyżej</t>
  </si>
  <si>
    <t>Symbol pustego zbioru ze strzałką w lewo powyżej</t>
  </si>
  <si>
    <t>Diamonds</t>
  </si>
  <si>
    <t>Znak dzielenia w kółku obrócony w kierunku przeciwnym do ruchu wskazówek zegara</t>
  </si>
  <si>
    <t>Białe kółko w kółku</t>
  </si>
  <si>
    <t>Czarne kółko w kółu</t>
  </si>
  <si>
    <t>Symbol mniejszości w kółku</t>
  </si>
  <si>
    <t>Symbol większości w kółku</t>
  </si>
  <si>
    <t>Okrąg z dwoma poziomymi występami w prawo</t>
  </si>
  <si>
    <t>Przekątna wznosząca w kwadracie</t>
  </si>
  <si>
    <t>Przekątna opadająca w kwadracie</t>
  </si>
  <si>
    <t>Gwiazdka w kwadracie</t>
  </si>
  <si>
    <t>Małe kółko w kwadracie</t>
  </si>
  <si>
    <t>Mały kwadrat w kwadracie</t>
  </si>
  <si>
    <t>Bowties</t>
  </si>
  <si>
    <t>Pionowy pasek obok trójkąta w prawo</t>
  </si>
  <si>
    <t>Hourglasses</t>
  </si>
  <si>
    <t>Czarna klepsydra</t>
  </si>
  <si>
    <t>Czarna muszka</t>
  </si>
  <si>
    <t>Symbol mnożenia z lewą połową koloru czarnego</t>
  </si>
  <si>
    <t>Symbol mnożenia z prawą połową koloru czarnego</t>
  </si>
  <si>
    <t>Kwadrat z konturowym podcieniem</t>
  </si>
  <si>
    <t>Diament ze strzałką w dół</t>
  </si>
  <si>
    <t>Czarny romb</t>
  </si>
  <si>
    <t>Romb</t>
  </si>
  <si>
    <t>Diaments</t>
  </si>
  <si>
    <t>Biały kwadrat z kreskami błędów</t>
  </si>
  <si>
    <t>Czarny kwadrat z kreskami błędów</t>
  </si>
  <si>
    <t>Biały diament z kreskami błędów</t>
  </si>
  <si>
    <t>Czarny diament z kreskami błędów</t>
  </si>
  <si>
    <t>Białe kółko z kreskami błędów</t>
  </si>
  <si>
    <t>Czarne kółko z kreskami błędów</t>
  </si>
  <si>
    <t>Operator "tiny"</t>
  </si>
  <si>
    <t>Operator "miny"</t>
  </si>
  <si>
    <t>Operator n-elementowy kropka w kółku</t>
  </si>
  <si>
    <t>Operator n-elementowy plus w kółku</t>
  </si>
  <si>
    <t>Operator przecięcia kwadratowego n-elementowego</t>
  </si>
  <si>
    <t>Operator sumy kwadratowej n-elementowej</t>
  </si>
  <si>
    <t>Operator n-ekementowy mnożenia</t>
  </si>
  <si>
    <t>Operator n-elementowy mnożenia w kółku</t>
  </si>
  <si>
    <t>Operator całki poczwórnej</t>
  </si>
  <si>
    <t>Całka z poziomym przekreśleniem</t>
  </si>
  <si>
    <t>Całkowanie w kierunku przeciwnym do ruchu wskazówek zegara</t>
  </si>
  <si>
    <t>Całkowanie linii z prostokątną ścieżką wokół słupa</t>
  </si>
  <si>
    <t>Całkowanie linii z półkolistą ścieżką wokół słupa</t>
  </si>
  <si>
    <t>Całkowanie z linią bez słupa</t>
  </si>
  <si>
    <t>Całka z operatorem mnożenia</t>
  </si>
  <si>
    <t>Całka z operatorem przecięcia</t>
  </si>
  <si>
    <t>Całka z operatorem unii</t>
  </si>
  <si>
    <t>Całka z kreską powyżej</t>
  </si>
  <si>
    <t>Całka z kreską poniżej</t>
  </si>
  <si>
    <t>Złączenie</t>
  </si>
  <si>
    <t>Potok schematu w notacji Z</t>
  </si>
  <si>
    <t>Znak minus z przecinkiem powyżej</t>
  </si>
  <si>
    <t>Produkt do wnętrza</t>
  </si>
  <si>
    <t>Iloczyn wektorowy lub produkt</t>
  </si>
  <si>
    <t>Przecięcie z kreską powyżej</t>
  </si>
  <si>
    <t>Unia z kreską powyżej</t>
  </si>
  <si>
    <t>Przecięcie z logiczną koniunkcją</t>
  </si>
  <si>
    <t>Unia z logicznyą alternatywą</t>
  </si>
  <si>
    <t>Unia powyżej przecięcia</t>
  </si>
  <si>
    <t>Przecięcie nad unią</t>
  </si>
  <si>
    <t>Suma powyżej kreski powyżej przecięcia</t>
  </si>
  <si>
    <t>Przecięcie powyżej kreski powyżej unii</t>
  </si>
  <si>
    <t>Unia obok i połączona z unią</t>
  </si>
  <si>
    <t>Przecięcie obok i połączone z przecięciem</t>
  </si>
  <si>
    <t>Zamknięta unia z szeryfami</t>
  </si>
  <si>
    <t>Zamknięte przecięcie z szeryfami</t>
  </si>
  <si>
    <t>Podwójna unia kwadratowa</t>
  </si>
  <si>
    <t>Zamknięta unia z szeryfami i iloczynem rozbicia</t>
  </si>
  <si>
    <t>Iloczyn rozbicia</t>
  </si>
  <si>
    <t>Logiczna alternatywa z kropką powyżej</t>
  </si>
  <si>
    <t>Logiczna koniunkcja z kropką powyżej</t>
  </si>
  <si>
    <t>Podwójna logiczna koniunkcja</t>
  </si>
  <si>
    <t>Podwójna logiczna alternatywa</t>
  </si>
  <si>
    <t>Pochylony duży symbol logicznej alternatywy</t>
  </si>
  <si>
    <t>Pochylony duży symbol logicznej koniunkcji</t>
  </si>
  <si>
    <t>Symbol logicznej alternatywy nakładający się na symbol logicznej koniunkcji</t>
  </si>
  <si>
    <t>Symbol logicznej koniunkcji z kreską poziomą</t>
  </si>
  <si>
    <t>Symbol logicznej alternatywy z kreską poziomą</t>
  </si>
  <si>
    <t>Symbol logicznej koniunkcji z kreską poniżej</t>
  </si>
  <si>
    <t>Mały symbol vee z kreską poniżej</t>
  </si>
  <si>
    <t>Symbol logicznej alternatywy z dwiema kreskami powyżej</t>
  </si>
  <si>
    <t>Symbol logicznej alternatywy z dwiema kreskami poniżej</t>
  </si>
  <si>
    <t>Symbol logicznej koniunkcji z dwiema kreskami poniżej</t>
  </si>
  <si>
    <t>Symbol logicznej koniunkcji z dwiema kreskami powyżej</t>
  </si>
  <si>
    <t>Symbol logicznej koniunkcji z środkowym rdzeniem</t>
  </si>
  <si>
    <t>Symbol logicznej alternatywy z środkowym rdzeniem</t>
  </si>
  <si>
    <t>Punkt w notacji Z</t>
  </si>
  <si>
    <t>Dwukropek typu w notacji Z</t>
  </si>
  <si>
    <t>Kompozycja schematu w notacji Z</t>
  </si>
  <si>
    <t>Projekcja schematu w notacji Z</t>
  </si>
  <si>
    <t>Kompozycja relacyjna w w notacji Z</t>
  </si>
  <si>
    <t>Antyrestrykcja dziedziny w notacji Z</t>
  </si>
  <si>
    <t>Antyrestrykcja zakresu w notacji Z</t>
  </si>
  <si>
    <t>Symbol identyczności z kropką powyżej</t>
  </si>
  <si>
    <t>Potrójna kreska pozioma z podwójną kreską pionową</t>
  </si>
  <si>
    <t>Potrójna kreska pozioma z potrójną kreską pionową</t>
  </si>
  <si>
    <t>Symbol identyczności z czterema kropkami powyżej</t>
  </si>
  <si>
    <t>Krótka pinezka w lewo</t>
  </si>
  <si>
    <t>Krótka pinezka w dół</t>
  </si>
  <si>
    <t>Krótka pinezka w górę</t>
  </si>
  <si>
    <t>Symbol prostopadłości z s</t>
  </si>
  <si>
    <t>Krótka pinezka z nadparciem</t>
  </si>
  <si>
    <t>Krótka pinezka z podparciem</t>
  </si>
  <si>
    <t>Krótka pinezka w górę powyżej krótkiej pinezki w dół</t>
  </si>
  <si>
    <t>Podwójna pinezka w dół</t>
  </si>
  <si>
    <t>Podwójna pinezka w górę</t>
  </si>
  <si>
    <t>Podwójny symbol negacji logicznej</t>
  </si>
  <si>
    <t>Odwrócony podwójny symbol negacji logicznej</t>
  </si>
  <si>
    <t>Równolegle z przekreśleniem poziomym</t>
  </si>
  <si>
    <t>Relacja potrójnej pionowej kreski binarnej</t>
  </si>
  <si>
    <t>Relacja potrójnej pionowej kreski binarnej z przekreśleniem poziomym</t>
  </si>
  <si>
    <t>Duży operator potrójnej kreski pionowej</t>
  </si>
  <si>
    <t>Czarna strzałka w lewo</t>
  </si>
  <si>
    <t>Czarna strzałka w górę</t>
  </si>
  <si>
    <t>Czarna strzałka w dół</t>
  </si>
  <si>
    <t>Czarna strzałka na północny wschód</t>
  </si>
  <si>
    <t>Czarna strzałka na północny zachód</t>
  </si>
  <si>
    <t>Czarna strzałka na południowy wschód</t>
  </si>
  <si>
    <t>Czarna strzałka na południowym zachodzie</t>
  </si>
  <si>
    <t>Czarna strzałka w lewo w prawo</t>
  </si>
  <si>
    <t>Czarna strzałka w górę w dół</t>
  </si>
  <si>
    <t>Strzałka w prawo z końcówką w górę</t>
  </si>
  <si>
    <t>Kwadrat z czarną prawą górną przekątną w połowie</t>
  </si>
  <si>
    <t>Kwadrat z czarną lewą dolną przekątną w połowie</t>
  </si>
  <si>
    <t>Kwadrat z czarną górną połową</t>
  </si>
  <si>
    <t>Kwadrat z czarną dolną połową</t>
  </si>
  <si>
    <t>Diament z czarną lewą połową</t>
  </si>
  <si>
    <t>Diament z czarną prawą połową</t>
  </si>
  <si>
    <t>Diament z czarną górną połową</t>
  </si>
  <si>
    <t>Diament z czarną dolną połową</t>
  </si>
  <si>
    <t>Czarny duży kwadrat</t>
  </si>
  <si>
    <t>Czarny bardzo mały kwadrat</t>
  </si>
  <si>
    <t>Czarny pięciokąt</t>
  </si>
  <si>
    <t>Pentagons</t>
  </si>
  <si>
    <t>Hexagons</t>
  </si>
  <si>
    <t>Czarny sześciokąt</t>
  </si>
  <si>
    <t>Poziomy czarny sześciokąt</t>
  </si>
  <si>
    <t>Lozenges</t>
  </si>
  <si>
    <t>Czarny średni diament</t>
  </si>
  <si>
    <t>Czarny średni romb</t>
  </si>
  <si>
    <t>Biały średni romb</t>
  </si>
  <si>
    <t>Czarny mały diament</t>
  </si>
  <si>
    <t>Czarny mały romb</t>
  </si>
  <si>
    <t>Biały mały romb</t>
  </si>
  <si>
    <t>Biała elipsa pozioma</t>
  </si>
  <si>
    <t>Biała elipsa pionowa</t>
  </si>
  <si>
    <t>Czarna elipsa pozioma</t>
  </si>
  <si>
    <t>Czarna elipsa pionowa</t>
  </si>
  <si>
    <t>Ellipses</t>
  </si>
  <si>
    <t>Strzałka w lewo z plusem w kółku</t>
  </si>
  <si>
    <t>Długa strzałka zygzakowataa w lewo</t>
  </si>
  <si>
    <t>Strzałka w lewo z kropkowanym promieniem</t>
  </si>
  <si>
    <t>Strzałka w lewo z ogonem z pionowym przekreśleniem</t>
  </si>
  <si>
    <t>Strzałka dwugłowa w lewo z ogonem z pionowym przekreśleniem</t>
  </si>
  <si>
    <t>Odwrócony operator tyldy powyżej strzałki w lewo</t>
  </si>
  <si>
    <t>Odwrócony operator tyldy powyżej strzałki w prawo</t>
  </si>
  <si>
    <t>Strzałka w prawo przez symbol większości</t>
  </si>
  <si>
    <t>Strzałka w prawo przez symbol nadzbioru</t>
  </si>
  <si>
    <t>Strzałka w lewo powyżej symbolu prawie równe</t>
  </si>
  <si>
    <t>Strzałka w prawo powyżej odwróconego symbol prawie równe</t>
  </si>
  <si>
    <t>Strzałka w prawo powyżej operatora odwróconej tyldy</t>
  </si>
  <si>
    <t>Krótka, skośna strzałka na północ</t>
  </si>
  <si>
    <t>Krótka, ukośna strzałka na południe</t>
  </si>
  <si>
    <t>Czarna mała gwiazda</t>
  </si>
  <si>
    <t>Czarny pięciokąt skierowany w prawo</t>
  </si>
  <si>
    <t>Ovals</t>
  </si>
  <si>
    <t>Pogrubiony okrąg</t>
  </si>
  <si>
    <t>Pogrubiony symbol saltire w kółku</t>
  </si>
  <si>
    <t>Skośna strzałka na północ z haczykowatą główką</t>
  </si>
  <si>
    <t>Ukośna strzałka na południe z haczykowatym ogonem</t>
  </si>
  <si>
    <t>Skośna strzałka na północ z poziomym ogonem</t>
  </si>
  <si>
    <t>Ukośna strzałkana  południe z poziomym ogonem</t>
  </si>
  <si>
    <t>Strzałka z trójkątnym grotem w górę</t>
  </si>
  <si>
    <t>Strzałka z trójkątnym grotem w dół</t>
  </si>
  <si>
    <t>Strzałka z trójkątnym grotem w lewo-prawo</t>
  </si>
  <si>
    <t>Strzałka z trójkątnym grotem w górę-dół</t>
  </si>
  <si>
    <t>Strzałka z trójkątnym grotem w kierunku północno-zachodnim</t>
  </si>
  <si>
    <t>Strzałka z trójkątnym grotem w kierunku północno-wschodnim</t>
  </si>
  <si>
    <t>Strzałka z trójkątnym grotem w kierunku południowo-zachodnim</t>
  </si>
  <si>
    <t>Strzałka z trójkątnym grotem w kierunku południowo-wschodnim</t>
  </si>
  <si>
    <t>Strzałka przerywana z trójkątnym grotem w dół</t>
  </si>
  <si>
    <t>Strzałka kolista otwarta z trójkątnym grotem w kierunku zgodnym z ruchem wskazówek zegara</t>
  </si>
  <si>
    <t>Strzałka kolista otwarta z trójkątnym grotem w kierunku przeciwnym z ruchem wskazówek zegara</t>
  </si>
  <si>
    <t>Strzałka z trójkątnym grotem w górę do paska</t>
  </si>
  <si>
    <t>Strzałka z trójkątnym grotem w prawo do paska</t>
  </si>
  <si>
    <t>Strzałka z trójkątnym grotem w dół do paska</t>
  </si>
  <si>
    <t>Strzałka z trójkątnym grotem w kierunku północno-zachodnim do paska</t>
  </si>
  <si>
    <t>Strzałka z trójkątnym grotem w kierunku północno-wschodnim do paska</t>
  </si>
  <si>
    <t>Strzałka z trójkątnym grotem w kierunku południowo-wschodnim do paska</t>
  </si>
  <si>
    <t>Strzałka z trójkątnym grotem w kierunku południowo-zachodnim do paska</t>
  </si>
  <si>
    <t>Strzałka z trójkątnym grotem w lewo z podwójnym przekreśleniem pionowym</t>
  </si>
  <si>
    <t>Strzałka z trójkątnym grotem w górę z podwójnym przekreśleniem poziomym</t>
  </si>
  <si>
    <t>Strzałka z trójkątnym grotem w dół z podwójnym przekreśleniem poziomym</t>
  </si>
  <si>
    <t>Symbol klawisza tabulacji poziomej</t>
  </si>
  <si>
    <t>Symbol klawisza tabulacji pionowej</t>
  </si>
  <si>
    <t>Strzałka z trójkątnym grotem w lewo nad strzałką z trójkątnym grotem w prawo</t>
  </si>
  <si>
    <t>Strzałka z trójkątnym grotem w górę obok strzałki z trójkątnym grotem w dół</t>
  </si>
  <si>
    <t>Strzałka z trójkątnym grotem w dół obok strzałki z trójkątnym grotem w górę</t>
  </si>
  <si>
    <t>Sparowane strzałki z trójkątnym grotem w lewo</t>
  </si>
  <si>
    <t>Sparowane strzałki z trójkątnym grotem w prawo</t>
  </si>
  <si>
    <t>Sparowane strzałki z trójkątnym grotem w górę</t>
  </si>
  <si>
    <t>Sparowane strzałki z trójkątnym grotem w dół</t>
  </si>
  <si>
    <t>Symbol elektroniki typu A</t>
  </si>
  <si>
    <t>Arrowheads</t>
  </si>
  <si>
    <t>Trójwymiarowy, podświetlany od góry grot strzałki równobocznej w lewo</t>
  </si>
  <si>
    <t>Trójwymiarowy, podświetlany od prawej grot strzałki równobocznej w górę</t>
  </si>
  <si>
    <t>Trójwymiarowy, podświetlany od lewej grot strzałki równobocznej w dół</t>
  </si>
  <si>
    <t>Czarny grot strzałki równobocznej w lewo</t>
  </si>
  <si>
    <t>Czarny grot strzałki równobocznej w górę</t>
  </si>
  <si>
    <t>Czarny grot strzałki równobocznej w prawo</t>
  </si>
  <si>
    <t>Czarny grot strzałki równobocznej w dół</t>
  </si>
  <si>
    <t>Czarna zakrzywiona strzałka w dół i w lewo</t>
  </si>
  <si>
    <t>Czarna zakrzywiona strzałka w dół i w prawo</t>
  </si>
  <si>
    <t>Czarna zakrzywiona strzałka w górę i w lewo</t>
  </si>
  <si>
    <t>Czarna zakrzywiona strzałka w górę i w prawo</t>
  </si>
  <si>
    <t>Czarna zakrzywiona strzałka w lewo i w górę</t>
  </si>
  <si>
    <t>Czarna zakrzywiona strzałka w prawo i w górę</t>
  </si>
  <si>
    <t>Czarna zakrzywiona strzałka w lewo i w dół</t>
  </si>
  <si>
    <t>Czarna zakrzywiona strzałka w prawo i w dół</t>
  </si>
  <si>
    <t>Strzałka wstążkowa w dół w lewo</t>
  </si>
  <si>
    <t>Strzałka wstążkowa w dół w prawo</t>
  </si>
  <si>
    <t>Strzałka wstążkowa w górę w lewo</t>
  </si>
  <si>
    <t>Strzałka wstążkowa w górę w prawo</t>
  </si>
  <si>
    <t>Strzałka wstążkowa w lewo w górę</t>
  </si>
  <si>
    <t>Strzałka wstążkowa w prawo w górę</t>
  </si>
  <si>
    <t>Strzałka wstążkowa w prawo w dół</t>
  </si>
  <si>
    <t>Octagons</t>
  </si>
  <si>
    <t>Symbol x w kółku</t>
  </si>
  <si>
    <t>Wytłuszczony symbol x w kółku</t>
  </si>
  <si>
    <t>Signs</t>
  </si>
  <si>
    <t>Faces</t>
  </si>
  <si>
    <t>Czarny kwadrat wyśrodkowany</t>
  </si>
  <si>
    <t>Czarny diament wyśrodkowany</t>
  </si>
  <si>
    <t>Czarny pięciokąt obrócony</t>
  </si>
  <si>
    <t>Czarny ośmiokąt</t>
  </si>
  <si>
    <t>Poziomy czarny ośmiokąt</t>
  </si>
  <si>
    <t>średni wyśrodkowany trójkąt skierowany w dół</t>
  </si>
  <si>
    <t>średni wyśrodkowany trójkąt skierowany w górę</t>
  </si>
  <si>
    <t>średni wyśrodkowany trójkąt skierowany w lewo</t>
  </si>
  <si>
    <t>średni wyśrodkowany trójkąt skierowany w prawo</t>
  </si>
  <si>
    <t>Dolna połowa czarnego koła</t>
  </si>
  <si>
    <t>Cusps</t>
  </si>
  <si>
    <t>Obrócony jasny czteroramienny guzek</t>
  </si>
  <si>
    <t>Pluton (forma czwarta)</t>
  </si>
  <si>
    <t>Pluton (forma piąta)</t>
  </si>
  <si>
    <t>Transpluton</t>
  </si>
  <si>
    <t>Biały księżyc w perigeum</t>
  </si>
  <si>
    <t>Diament na krzyżu</t>
  </si>
  <si>
    <t>Admetos</t>
  </si>
  <si>
    <t>Lewa połowa gwiazdy</t>
  </si>
  <si>
    <t>Prawa połowa gwiazdy</t>
  </si>
  <si>
    <t>Strzałka dwugrotowa z trójkątnymi grotami w lewo</t>
  </si>
  <si>
    <t>Strzałka dwugrotowa z trójkątnymi grotami w prawo</t>
  </si>
  <si>
    <t>Strzałka dwugrotowa z trójkątnymi grotami w górę</t>
  </si>
  <si>
    <t>Strzałka dwugrotowa z trójkątnymi grotami w dół</t>
  </si>
  <si>
    <t>Symbol zjednoczenia</t>
  </si>
  <si>
    <t>Symbol rozdzielenia</t>
  </si>
  <si>
    <t>Symbol podwojenia</t>
  </si>
  <si>
    <t>Symbol przejścia</t>
  </si>
  <si>
    <t>Symbol pauzy Hellschreibera</t>
  </si>
  <si>
    <t>Półkrzyź maltański z prawym ramieniem</t>
  </si>
  <si>
    <t>Półkrzyź maltański z lewym ramieniem</t>
  </si>
  <si>
    <t>cal</t>
  </si>
  <si>
    <t>CJK: powtórzenie</t>
  </si>
  <si>
    <t>Klucz CJK: klif</t>
  </si>
  <si>
    <t>Klucz CJK: osoba</t>
  </si>
  <si>
    <t>Klucz CJK: pudełko</t>
  </si>
  <si>
    <t>Klucz CJK: stół</t>
  </si>
  <si>
    <t>Klucz CJK: foka</t>
  </si>
  <si>
    <t>Klucz CJK: wąż</t>
  </si>
  <si>
    <t>Klucz CJK: nitka</t>
  </si>
  <si>
    <t>Klucz CJK: ręka</t>
  </si>
  <si>
    <t>Klucz CJK: słońce</t>
  </si>
  <si>
    <t>Klucz CJK: księżyc</t>
  </si>
  <si>
    <t>Klucz CJK: śmierć</t>
  </si>
  <si>
    <t>Klucz CJK: matka</t>
  </si>
  <si>
    <t>Klucz CJK: cywil</t>
  </si>
  <si>
    <t>Klucz CJK: krowa</t>
  </si>
  <si>
    <t>Klucz CJK: pies</t>
  </si>
  <si>
    <t>Klucz CJK: nefryt</t>
  </si>
  <si>
    <t>Klucz CJK: oko</t>
  </si>
  <si>
    <t>Klucz CJK: bambus</t>
  </si>
  <si>
    <t>Klucz CJK: jedwab</t>
  </si>
  <si>
    <t>Klucz CJK: siatka</t>
  </si>
  <si>
    <t>Klucz CJK: owca</t>
  </si>
  <si>
    <t>Klucz CJK: baran</t>
  </si>
  <si>
    <t>Klucz CJK: stary</t>
  </si>
  <si>
    <t>Klucz CJK: mięso</t>
  </si>
  <si>
    <t>Klucz CJK: zaprawa</t>
  </si>
  <si>
    <t>Klucz CJK: tygrys</t>
  </si>
  <si>
    <t>Klucz CJK: ubranie</t>
  </si>
  <si>
    <t>Klucz CJK: róg</t>
  </si>
  <si>
    <t>Klucz CJK: stopa</t>
  </si>
  <si>
    <t>Klucz CJK: miasto</t>
  </si>
  <si>
    <t>Klucz CJK: deszcz</t>
  </si>
  <si>
    <t>Klucz CJK: niebieski</t>
  </si>
  <si>
    <t>Klucz CJK: głowa</t>
  </si>
  <si>
    <t>Klucz CJK: kość</t>
  </si>
  <si>
    <t>Klucz CJK: duch</t>
  </si>
  <si>
    <t>Klucz CJK: żółw</t>
  </si>
  <si>
    <t>Klucz CJK: nóż 1</t>
  </si>
  <si>
    <t>Klucz CJK: nóż 2</t>
  </si>
  <si>
    <t>Klucz CJK: wróżba</t>
  </si>
  <si>
    <t>Klucz CJK: mały 2</t>
  </si>
  <si>
    <t>Klucz CJK: mały 1</t>
  </si>
  <si>
    <t>Klucz CJK: drugi 1</t>
  </si>
  <si>
    <t>Klucz CJK: drugi 2</t>
  </si>
  <si>
    <t>Klucz CJK: drugi 3</t>
  </si>
  <si>
    <t>Klucz CJK: kulawy 1</t>
  </si>
  <si>
    <t>Klucz CJK: kulawy 2</t>
  </si>
  <si>
    <t>Klucz CJK: kulawy 3</t>
  </si>
  <si>
    <t>Klucz CJK: kulawy 4</t>
  </si>
  <si>
    <t>Klucz CJK: pysk 1</t>
  </si>
  <si>
    <t>Klucz CJK: pysk 2</t>
  </si>
  <si>
    <t>Klucz CJK: serce 1</t>
  </si>
  <si>
    <t>Klucz CJK: serce 2</t>
  </si>
  <si>
    <t>Klucz CJK: stuk</t>
  </si>
  <si>
    <t>Klucz CJK: dławić</t>
  </si>
  <si>
    <t>Klucz CJK: woda 1</t>
  </si>
  <si>
    <t>Klucz CJK: woda 2</t>
  </si>
  <si>
    <t>Klucz CJK: ogień</t>
  </si>
  <si>
    <t>Klucz CJK: łapa 1</t>
  </si>
  <si>
    <t>Klucz CJK: łapa 2</t>
  </si>
  <si>
    <t>Klucz CJK: bela płótna</t>
  </si>
  <si>
    <t>Klucz CJK: duch 1</t>
  </si>
  <si>
    <t>Klucz CJK: duch 2</t>
  </si>
  <si>
    <t>Klucz CJK: sieć 1</t>
  </si>
  <si>
    <t>Klucz CJK: sieć 2</t>
  </si>
  <si>
    <t>Klucz CJK: sieć 3</t>
  </si>
  <si>
    <t>Klucz CJK: sieć 4</t>
  </si>
  <si>
    <t>Klucz CJK: pędzel 1</t>
  </si>
  <si>
    <t>Klucz CJK: pędzel 2</t>
  </si>
  <si>
    <t>Eris (forma 1)</t>
  </si>
  <si>
    <t>Klucz CJK: trawa 1</t>
  </si>
  <si>
    <t>1 kwadra księżyca z twarzą</t>
  </si>
  <si>
    <t>Tarcza zegara 1 trzydzieści</t>
  </si>
  <si>
    <t>1 kwadra księżyca</t>
  </si>
  <si>
    <t>Neptun (forma 2)</t>
  </si>
  <si>
    <t>Pluton (forma 2)</t>
  </si>
  <si>
    <t>Eris (forma 2)</t>
  </si>
  <si>
    <t>Klucz CJK: trawa 2</t>
  </si>
  <si>
    <t>Mahjong płytka 2 z bambusów</t>
  </si>
  <si>
    <t>2 karta do gry trefl</t>
  </si>
  <si>
    <t>Tarcza zegara 2 trzydzieści</t>
  </si>
  <si>
    <t>Pluton (forma 3)</t>
  </si>
  <si>
    <t>Klucz CJK: trawa 3</t>
  </si>
  <si>
    <t>Tarcza zegara 3 trzydzieści</t>
  </si>
  <si>
    <t>Środkowa 3 biała wskazująca w prawo indeks</t>
  </si>
  <si>
    <t>Lewa 3 przecznica</t>
  </si>
  <si>
    <t>Prawa połowa dolna 1 czwarta bloku</t>
  </si>
  <si>
    <t>Lewa połowa dolna 1 czwarta bloku</t>
  </si>
  <si>
    <t>Dolna połowa lewa 1 czwarta bloku</t>
  </si>
  <si>
    <t>Górna połowa lewa 1 czwarta bloku</t>
  </si>
  <si>
    <t>Górna połowa prawa 1 czwarta bloku</t>
  </si>
  <si>
    <t>Górne trzy ćwiartki w prawo 1 ćwiartka bloku</t>
  </si>
  <si>
    <t>Dolne trzy ćwiartki w prawo 1 ćwiartka bloku</t>
  </si>
  <si>
    <t>Dolna połowa prawa 1 czwarta bloku</t>
  </si>
  <si>
    <t>Płytka Mahjong 1 z bambusów</t>
  </si>
  <si>
    <t>Pogrubiona strzałka o szerokości trzonu 1</t>
  </si>
  <si>
    <t>Szerokość wału Pogrubionyej strzały 1 3</t>
  </si>
  <si>
    <t>Biała strzałka, szerokość wału 1</t>
  </si>
  <si>
    <t>Strzałka w dół i w prawo 1 ósma przecznica</t>
  </si>
  <si>
    <t>Górny środek, 1 czwarta bloku</t>
  </si>
  <si>
    <t>Dolny środek, 1 czwarta bloku</t>
  </si>
  <si>
    <t>W prawo 1 ósma przecznica</t>
  </si>
  <si>
    <t>2 operatory koniunkcji logicznej</t>
  </si>
  <si>
    <t>2 operatory alternatywy logicznej</t>
  </si>
  <si>
    <t>Sumowanie modulo 2</t>
  </si>
  <si>
    <t>Znak plus z indeksem dolnym 2</t>
  </si>
  <si>
    <t>2 przecinające się symbole logicznej koniunkcji</t>
  </si>
  <si>
    <t>2 przecinające się symbole logicznej alternatywy</t>
  </si>
  <si>
    <t>2 następujące po sobie znaki równości</t>
  </si>
  <si>
    <t>Klucz CJK: zachód 2</t>
  </si>
  <si>
    <t>Mahjong kafelek 2 z postaciami</t>
  </si>
  <si>
    <t>Mahjong kafelek 2 koła</t>
  </si>
  <si>
    <t>Podniesione do kwadratu 2 k</t>
  </si>
  <si>
    <t>Podniesiono do kwadratu 2dzieścia 2 przecinek 2</t>
  </si>
  <si>
    <t>Podniesione do kwadratu sto 2dzieścia p</t>
  </si>
  <si>
    <t>2 serca</t>
  </si>
  <si>
    <t>2 dymki</t>
  </si>
  <si>
    <t>O2żny biały kwadrat</t>
  </si>
  <si>
    <t>Bardzo o2żny krzyż grecki</t>
  </si>
  <si>
    <t>O2żna saltire</t>
  </si>
  <si>
    <t>Biały skoczek szachowy obrócił się o dwieście 2dzieścia pięć stopni</t>
  </si>
  <si>
    <t>skoczek szachowy obrócił się o dwieście 2dzieścia pięć stopni</t>
  </si>
  <si>
    <t>Neutralny skoczek szachowy obrócony o dwieście 2dzieścia pięć stopni</t>
  </si>
  <si>
    <t>Czerwony ry2n Xiangqi</t>
  </si>
  <si>
    <t>ry2n Xiangqi</t>
  </si>
  <si>
    <t>Klucz CJK: zachód 1</t>
  </si>
  <si>
    <t>Klucz CJK: spacer 1</t>
  </si>
  <si>
    <t>Klucz CJK: spacer 2</t>
  </si>
  <si>
    <t>Klucz CJK: długi 1</t>
  </si>
  <si>
    <t>Klucz CJK: długi 2</t>
  </si>
  <si>
    <t>Klucz CJK: kopiec 1</t>
  </si>
  <si>
    <t>Klucz CJK: kopiec 2</t>
  </si>
  <si>
    <t>Klucz CJK: jedzenie 1</t>
  </si>
  <si>
    <t>Klucz CJK: jedzenie 2</t>
  </si>
  <si>
    <t>Klucz CJK: jedzenie 3</t>
  </si>
  <si>
    <t>Klucz CJK (C-uproszczony): połowa pnia drzewa</t>
  </si>
  <si>
    <t>Klucz CJK (C-uproszczony): jedwab</t>
  </si>
  <si>
    <t>Klucz CJK (C-uproszczony): zobacz</t>
  </si>
  <si>
    <t>Klucz CJK (uproszczony): klakson</t>
  </si>
  <si>
    <t>Klucz CJK (C-uproszczony): mowa</t>
  </si>
  <si>
    <t xml:space="preserve">Klucz CJK (C-uproszczony): powłoka </t>
  </si>
  <si>
    <t xml:space="preserve">Klucz CJK (C-uproszczony): koszyk </t>
  </si>
  <si>
    <t xml:space="preserve">Klucz CJK (uproszczony): spacer </t>
  </si>
  <si>
    <t xml:space="preserve">Klucz CJK (C-uproszczony): złoto </t>
  </si>
  <si>
    <t>Klucz CJK (C-uproszczony): długi</t>
  </si>
  <si>
    <t>Klucz CJK (C-uproszczony): bramka</t>
  </si>
  <si>
    <t>Klucz CJK (C-uproszczony): skóra garbowana</t>
  </si>
  <si>
    <t>Klucz CJK (C-uproszczony): skrzydło</t>
  </si>
  <si>
    <t xml:space="preserve">Klucz CJK (C-uproszczony): wiatr </t>
  </si>
  <si>
    <t>Klucz CJK (C-uproszczony): mucha</t>
  </si>
  <si>
    <t>Klucz CJK (C-uproszczony): jedzenie</t>
  </si>
  <si>
    <t xml:space="preserve">Klucz CJK (C-uproszczony):  koń </t>
  </si>
  <si>
    <t>Klucz CJK (C-uproszczony): ryba</t>
  </si>
  <si>
    <t>Klucz CJK (C-uproszczony): ptak</t>
  </si>
  <si>
    <t>Klucz CJK (C-uproszczony): sól</t>
  </si>
  <si>
    <t>Klucz CJK (uproszczony): pszennica</t>
  </si>
  <si>
    <t>Klucz CJK (uproszczony): żółty</t>
  </si>
  <si>
    <t>Klucz CJK (C-uproszczony): żaba</t>
  </si>
  <si>
    <t>Klucz CJK (J-uproszczony): nawet</t>
  </si>
  <si>
    <t>Klucz CJK (C-uproszczony): nawet</t>
  </si>
  <si>
    <t>Klucz CJK (J-uproszczony): ząb</t>
  </si>
  <si>
    <t>Klucz CJK (C-uproszczony): ząb</t>
  </si>
  <si>
    <t>Klucz CJK (J-uproszczony): smok</t>
  </si>
  <si>
    <t>Klucz CJK (C-uproszczony): smok</t>
  </si>
  <si>
    <t>Klucz CJK (J-uproszczony): żółw</t>
  </si>
  <si>
    <t>Klucz CJK (C-uproszczony): żółw</t>
  </si>
  <si>
    <t>Klucz Kangxi: jeden</t>
  </si>
  <si>
    <t>Klucz Kangxi: linia</t>
  </si>
  <si>
    <t>Klucz Kangxi: kropka</t>
  </si>
  <si>
    <t>Klucz Kangxi: ukośnik</t>
  </si>
  <si>
    <t>Klucz Kangxi: sekunda</t>
  </si>
  <si>
    <t>Klucz Kangxi: haczyk</t>
  </si>
  <si>
    <t>Klucz Kangxi: dwa</t>
  </si>
  <si>
    <t>Klucz Kangxi: wieko</t>
  </si>
  <si>
    <t>Klucz Kangxi: mężczyzna</t>
  </si>
  <si>
    <t>Klucz Kangxi: nogi</t>
  </si>
  <si>
    <t>Klucz Kangxi: wejść</t>
  </si>
  <si>
    <t>Klucz Kangxi: osiem</t>
  </si>
  <si>
    <t>Klucz Kangxi: pudełko dolne</t>
  </si>
  <si>
    <t>Klucz Kangxi: pokrywka</t>
  </si>
  <si>
    <t>Klucz Kangxi: lód</t>
  </si>
  <si>
    <t>Klucz Kangxi: stół</t>
  </si>
  <si>
    <t>Klucz Kangxi: pudełko otwarte</t>
  </si>
  <si>
    <t>Klucz Kangxi: nóż</t>
  </si>
  <si>
    <t>Klucz Kangxi: moc</t>
  </si>
  <si>
    <t>Klucz Kangxi: owijać</t>
  </si>
  <si>
    <t>Klucz Kangxi: łyżka</t>
  </si>
  <si>
    <t>Klucz Kangxi: pudełko prawe otwarte</t>
  </si>
  <si>
    <t>Klucz Kangxi: ukrycie</t>
  </si>
  <si>
    <t>Klucz Kangxi: dziesięć</t>
  </si>
  <si>
    <t>Klucz Kangxi: wróżby</t>
  </si>
  <si>
    <t>Klucz Kangxi: foka</t>
  </si>
  <si>
    <t>Klucz Kangxi: klif</t>
  </si>
  <si>
    <t>Klucz Kangxi: prywatny</t>
  </si>
  <si>
    <t>Klucz Kangxi: znów</t>
  </si>
  <si>
    <t>Klucz Kangxi: usta</t>
  </si>
  <si>
    <t>Klucz Kangxi: zamknięcie</t>
  </si>
  <si>
    <t>Klucz Kangxi: ziemia</t>
  </si>
  <si>
    <t>Klucz Kangxi: uczony</t>
  </si>
  <si>
    <t>Klucz Kangxi: iść</t>
  </si>
  <si>
    <t>Klucz Kangxi: idź powoli</t>
  </si>
  <si>
    <t>Klucz Kangxi: wieczór</t>
  </si>
  <si>
    <t>Klucz Kangxi: duży</t>
  </si>
  <si>
    <t>Klucz Kangxi: kobieta</t>
  </si>
  <si>
    <t>Klucz Kangxi: dziecko</t>
  </si>
  <si>
    <t>Klucz Kangxi: dach</t>
  </si>
  <si>
    <t>Klucz Kangxi: cal</t>
  </si>
  <si>
    <t>Klucz Kangxi: mały</t>
  </si>
  <si>
    <t>Klucz Kangxi: chromy</t>
  </si>
  <si>
    <t>Klucz Kangxi: trup</t>
  </si>
  <si>
    <t>Klucz Kangxi: kiełek</t>
  </si>
  <si>
    <t>Klucz Kangxi: góra</t>
  </si>
  <si>
    <t>Klucz Kangxi: rzeka</t>
  </si>
  <si>
    <t>Klucz Kangxi: praca</t>
  </si>
  <si>
    <t>Klucz Kangxi: siebie</t>
  </si>
  <si>
    <t>Klucz Kangxi: turban</t>
  </si>
  <si>
    <t>Klucz Kangxi: suchy</t>
  </si>
  <si>
    <t>Klucz Kangxi: krótki gwint</t>
  </si>
  <si>
    <t>Klucz Kangxi: kropkowany klif</t>
  </si>
  <si>
    <t>Klucz Kangxi: długi krok</t>
  </si>
  <si>
    <t>Klucz Kangxi: dwie ręce</t>
  </si>
  <si>
    <t>Klucz Kangxi: strzelać</t>
  </si>
  <si>
    <t>Klucz Kangxi: łuk</t>
  </si>
  <si>
    <t>Klucz Kangxi: pysk</t>
  </si>
  <si>
    <t>Klucz Kangxi: szczecina</t>
  </si>
  <si>
    <t>Klucz Kangxi: krok</t>
  </si>
  <si>
    <t>Klucz Kangxi: serce</t>
  </si>
  <si>
    <t>Klucz Kangxi: halabarda</t>
  </si>
  <si>
    <t>Klucz Kangxi: drzwi</t>
  </si>
  <si>
    <t>Klucz Kangxi: ręka</t>
  </si>
  <si>
    <t>Klucz Kangxi: gałąź</t>
  </si>
  <si>
    <t>Klucz Kangxi: rap</t>
  </si>
  <si>
    <t>Klucz Kangxi: skrypt</t>
  </si>
  <si>
    <t>Klucz Kangxi: czerpak</t>
  </si>
  <si>
    <t>Klucz Kangxi: siekiera</t>
  </si>
  <si>
    <t>Klucz Kangxi: kwadratowy</t>
  </si>
  <si>
    <t>Klucz Kangxi: nie</t>
  </si>
  <si>
    <t>Klucz Kangxi: słońce</t>
  </si>
  <si>
    <t>Klucz Kangxi: powiedzieć</t>
  </si>
  <si>
    <t>Klucz Kangxi: księżyc</t>
  </si>
  <si>
    <t>Klucz Kangxi: drzewo</t>
  </si>
  <si>
    <t>Klucz Kangxi: brak</t>
  </si>
  <si>
    <t>Klucz Kangxi: zatrzymać</t>
  </si>
  <si>
    <t>Klucz Kangxi: śmierć</t>
  </si>
  <si>
    <t>Klucz Kangxi: broń</t>
  </si>
  <si>
    <t>Klucz Kangxi: porównywać</t>
  </si>
  <si>
    <t>Klucz Kangxi: futro</t>
  </si>
  <si>
    <t>Klucz Kangxi: klan</t>
  </si>
  <si>
    <t>Klucz Kangxi: para</t>
  </si>
  <si>
    <t>Klucz Kangxi: woda</t>
  </si>
  <si>
    <t>Klucz Kangxi: pożar</t>
  </si>
  <si>
    <t>Klucz Kangxi: pazur</t>
  </si>
  <si>
    <t>Klucz Kangxi: ojciec</t>
  </si>
  <si>
    <t>Klucz Kangxi: podwójne x</t>
  </si>
  <si>
    <t>Klucz Kangxi: pół pnia drzewa</t>
  </si>
  <si>
    <t>Klucz Kangxi: kawałek</t>
  </si>
  <si>
    <t>Klucz Kangxi: kieł</t>
  </si>
  <si>
    <t>Klucz Kangxi: krowa</t>
  </si>
  <si>
    <t>Klucz Kangxi: pies</t>
  </si>
  <si>
    <t>Klucz Kangxi: głęboki</t>
  </si>
  <si>
    <t>Klucz Kangxi: nefryt</t>
  </si>
  <si>
    <t>Klucz Kangxi: melon</t>
  </si>
  <si>
    <t>Klucz Kangxi: kafelek</t>
  </si>
  <si>
    <t>Klucz Kangxi: słodki</t>
  </si>
  <si>
    <t>Klucz Kangxi: życie</t>
  </si>
  <si>
    <t>Klucz Kangxi: używać</t>
  </si>
  <si>
    <t>Klucz Kangxi: pole</t>
  </si>
  <si>
    <t>Klucz Kangxi: bela płótna</t>
  </si>
  <si>
    <t>Klucz Kangxi: choroba</t>
  </si>
  <si>
    <t>Klucz Kangxi: namiot z kropkami</t>
  </si>
  <si>
    <t>Klucz Kangxi: biały</t>
  </si>
  <si>
    <t>Klucz Kangxi: skóra</t>
  </si>
  <si>
    <t>Klucz Kangxi: danie</t>
  </si>
  <si>
    <t>Klucz Kangxi: oko</t>
  </si>
  <si>
    <t>Klucz Kangxi: włócznia</t>
  </si>
  <si>
    <t>Klucz Kangxi: strzała</t>
  </si>
  <si>
    <t>Klucz Kangxi: kamień</t>
  </si>
  <si>
    <t>Klucz Kangxi: duch</t>
  </si>
  <si>
    <t>Klucz Kangxi: śledzić</t>
  </si>
  <si>
    <t>Klucz Kangxi: zboże</t>
  </si>
  <si>
    <t>Klucz Kangxi: jaskinia</t>
  </si>
  <si>
    <t>Klucz Kangxi: stać</t>
  </si>
  <si>
    <t>Klucz Kangxi: bambus</t>
  </si>
  <si>
    <t>Klucz Kangxi: ryż</t>
  </si>
  <si>
    <t>Klucz Kangxi: jedwab</t>
  </si>
  <si>
    <t>Klucz Kangxi: słoik</t>
  </si>
  <si>
    <t>Klucz Kangxi: sieć</t>
  </si>
  <si>
    <t>Klucz Kangxi: owca</t>
  </si>
  <si>
    <t>Klucz Kangxi: pióro</t>
  </si>
  <si>
    <t>Klucz Kangxi: stary</t>
  </si>
  <si>
    <t>Klucz Kangxi: i</t>
  </si>
  <si>
    <t>Klucz Kangxi: orać</t>
  </si>
  <si>
    <t>Klucz Kangxi: ucho</t>
  </si>
  <si>
    <t>Klucz Kangxi: pędzel</t>
  </si>
  <si>
    <t>Klucz Kangxi: mięso</t>
  </si>
  <si>
    <t>Klucz Kangxi: minister</t>
  </si>
  <si>
    <t>Klucz Kangxi: jaźń</t>
  </si>
  <si>
    <t>Klucz Kangxi: przybyć</t>
  </si>
  <si>
    <t>Klucz Kangxi: zaprawa</t>
  </si>
  <si>
    <t>Klucz Kangxi: język</t>
  </si>
  <si>
    <t>Klucz Kangxi: przeciwstawiać</t>
  </si>
  <si>
    <t>Klucz Kangxi: łódź</t>
  </si>
  <si>
    <t>Klucz Kangxi: zatrzymanie</t>
  </si>
  <si>
    <t>Klucz Kangxi: kolor</t>
  </si>
  <si>
    <t>Klucz Kangxi: trawa</t>
  </si>
  <si>
    <t>Klucz Kangxi: tygrys</t>
  </si>
  <si>
    <t>Klucz Kangxi: owad</t>
  </si>
  <si>
    <t>Klucz Kangxi: krew</t>
  </si>
  <si>
    <t>Klucz Kangxi: spacer-zamknięcie</t>
  </si>
  <si>
    <t>Klucz Kangxi: ubranie</t>
  </si>
  <si>
    <t>Klucz Kangxi: zachód</t>
  </si>
  <si>
    <t>Klucz Kangxi: widzieć</t>
  </si>
  <si>
    <t>Klucz Kangxi: róg</t>
  </si>
  <si>
    <t>Klucz Kangxi: przemówienie</t>
  </si>
  <si>
    <t>Klucz Kangxi: dolina</t>
  </si>
  <si>
    <t>Klucz Kangxi: fasola</t>
  </si>
  <si>
    <t>Klucz Kangxi: świnia</t>
  </si>
  <si>
    <t>Klucz Kangxi: borsuk</t>
  </si>
  <si>
    <t>Klucz Kangxi: skorupa</t>
  </si>
  <si>
    <t>Klucz Kangxi: czerwony</t>
  </si>
  <si>
    <t>Klucz Kangxi: biegać</t>
  </si>
  <si>
    <t>Klucz Kangxi: stopa</t>
  </si>
  <si>
    <t>Klucz Kangxi: ciało</t>
  </si>
  <si>
    <t>Klucz Kangxi: wózek</t>
  </si>
  <si>
    <t>Klucz Kangxi: gorzki</t>
  </si>
  <si>
    <t>Klucz Kangxi: rano</t>
  </si>
  <si>
    <t>Klucz Kangxi: miasto</t>
  </si>
  <si>
    <t>Klucz Kangxi: wino</t>
  </si>
  <si>
    <t>Klucz Kangxi: rozróżniać</t>
  </si>
  <si>
    <t>Klucz Kangxi: wieś</t>
  </si>
  <si>
    <t>Klucz Kangxi: złoto</t>
  </si>
  <si>
    <t>Klucz Kangxi: długi</t>
  </si>
  <si>
    <t>Klucz Kangxi: brama</t>
  </si>
  <si>
    <t>Klucz Kangxi: kopiec</t>
  </si>
  <si>
    <t>Klucz Kangxi: niewolnik</t>
  </si>
  <si>
    <t>Klucz Kangxi: ptak krótkoogoniasty</t>
  </si>
  <si>
    <t>Klucz Kangxi: deszcz</t>
  </si>
  <si>
    <t>Klucz Kangxi: niebieski</t>
  </si>
  <si>
    <t>Klucz Kangxi: błędny</t>
  </si>
  <si>
    <t>Klucz Kangxi: twarz</t>
  </si>
  <si>
    <t>Klucz Kangxi: skóra garbowana</t>
  </si>
  <si>
    <t>Klucz Kangxi: por</t>
  </si>
  <si>
    <t>Klucz Kangxi: dźwięk</t>
  </si>
  <si>
    <t>Klucz Kangxi: liść</t>
  </si>
  <si>
    <t>Klucz Kangxi: wiatr</t>
  </si>
  <si>
    <t>Klucz Kangxi: mucha</t>
  </si>
  <si>
    <t>Klucz Kangxi: jeść</t>
  </si>
  <si>
    <t>Klucz Kangxi: głowa</t>
  </si>
  <si>
    <t>Klucz Kangxi: pachnący</t>
  </si>
  <si>
    <t>Klucz Kangxi: koń</t>
  </si>
  <si>
    <t>Klucz Kangxi: kość</t>
  </si>
  <si>
    <t>Klucz Kangxi: wysoki</t>
  </si>
  <si>
    <t>Klucz Kangxi: włos</t>
  </si>
  <si>
    <t>Klucz Kangxi: walczyć</t>
  </si>
  <si>
    <t>Klucz Kangxi: wino ofiarne</t>
  </si>
  <si>
    <t>Klucz Kangxi: kocioł</t>
  </si>
  <si>
    <t>Klucz Kangxi: ryba</t>
  </si>
  <si>
    <t>Klucz Kangxi: ptak</t>
  </si>
  <si>
    <t>Klucz Kangxi: sól</t>
  </si>
  <si>
    <t>Klucz Kangxi: jeleń</t>
  </si>
  <si>
    <t>Klucz Kangxi: pszenica</t>
  </si>
  <si>
    <t>Klucz Kangxi: konopie</t>
  </si>
  <si>
    <t>Klucz Kangxi: żółty</t>
  </si>
  <si>
    <t>Klucz Kangxi: proso</t>
  </si>
  <si>
    <t>Klucz Kangxi: czarny</t>
  </si>
  <si>
    <t>Klucz Kangxi: haft</t>
  </si>
  <si>
    <t>Klucz Kangxi: żaba</t>
  </si>
  <si>
    <t>Klucz Kangxi: trójnóg</t>
  </si>
  <si>
    <t>Klucz Kangxi: bęben</t>
  </si>
  <si>
    <t>Klucz Kangxi: szczur</t>
  </si>
  <si>
    <t>Klucz Kangxi: nos</t>
  </si>
  <si>
    <t>Klucz Kangxi: nawet</t>
  </si>
  <si>
    <t>Klucz Kangxi: ząb</t>
  </si>
  <si>
    <t>Klucz Kangxi: smok</t>
  </si>
  <si>
    <t>Klucz Kangxi: żółw</t>
  </si>
  <si>
    <t>Klucz Kangxi: flet</t>
  </si>
  <si>
    <t>od lewej do prawej</t>
  </si>
  <si>
    <t>od góry do dołu</t>
  </si>
  <si>
    <t>od lewej przez środek do prawej</t>
  </si>
  <si>
    <t>od góry do środka do dołu</t>
  </si>
  <si>
    <t>pełne otoczenie</t>
  </si>
  <si>
    <t>otoczenie od góry</t>
  </si>
  <si>
    <t>otoczenie od dołu</t>
  </si>
  <si>
    <t>otoczenie od lewej</t>
  </si>
  <si>
    <t>otoczenie od lewego górnego rogu</t>
  </si>
  <si>
    <t>otoczenie od prawego górnego rogu</t>
  </si>
  <si>
    <t>otoczenie od lewego dolnego rogu</t>
  </si>
  <si>
    <t>nałożenie</t>
  </si>
  <si>
    <t>otoczenie od prawej</t>
  </si>
  <si>
    <t>otoczenie od prawego dolnego rogu</t>
  </si>
  <si>
    <t>odbicie poziome</t>
  </si>
  <si>
    <t>obrót znaku</t>
  </si>
  <si>
    <t>Adnotacja ideograficzna znak człowieka</t>
  </si>
  <si>
    <t>CJK strokes</t>
  </si>
  <si>
    <t>T</t>
  </si>
  <si>
    <t>WG</t>
  </si>
  <si>
    <t>XG</t>
  </si>
  <si>
    <t>BXG</t>
  </si>
  <si>
    <t>SW</t>
  </si>
  <si>
    <t>HZZ</t>
  </si>
  <si>
    <t>HZG</t>
  </si>
  <si>
    <t>HP</t>
  </si>
  <si>
    <t>HZWG</t>
  </si>
  <si>
    <t>SZWG</t>
  </si>
  <si>
    <t>HZT</t>
  </si>
  <si>
    <t>HZZP</t>
  </si>
  <si>
    <t>HPWG</t>
  </si>
  <si>
    <t>HZW</t>
  </si>
  <si>
    <t>HZZZ</t>
  </si>
  <si>
    <t>N</t>
  </si>
  <si>
    <t>H</t>
  </si>
  <si>
    <t>S</t>
  </si>
  <si>
    <t>P</t>
  </si>
  <si>
    <t>SP</t>
  </si>
  <si>
    <t>D</t>
  </si>
  <si>
    <t>HZ</t>
  </si>
  <si>
    <t>HG</t>
  </si>
  <si>
    <t>SZ</t>
  </si>
  <si>
    <t>SWZ</t>
  </si>
  <si>
    <t>ST</t>
  </si>
  <si>
    <t>SG</t>
  </si>
  <si>
    <t>PD</t>
  </si>
  <si>
    <t>PZ</t>
  </si>
  <si>
    <t>TN</t>
  </si>
  <si>
    <t>SZZ</t>
  </si>
  <si>
    <t>SWG</t>
  </si>
  <si>
    <t>HXWG</t>
  </si>
  <si>
    <t>HZZZG</t>
  </si>
  <si>
    <t>PG</t>
  </si>
  <si>
    <t>Q</t>
  </si>
  <si>
    <t>HXG</t>
  </si>
  <si>
    <t>SZP</t>
  </si>
  <si>
    <t>KIYEOK</t>
  </si>
  <si>
    <t>NIEUN</t>
  </si>
  <si>
    <t>TIKEUT</t>
  </si>
  <si>
    <t>RIEUL</t>
  </si>
  <si>
    <t>MIEUM</t>
  </si>
  <si>
    <t>PIEUP</t>
  </si>
  <si>
    <t>SIOS</t>
  </si>
  <si>
    <t>IEUNG</t>
  </si>
  <si>
    <t>CIEUC</t>
  </si>
  <si>
    <t>CHIEUCH</t>
  </si>
  <si>
    <t>KHIEUKH</t>
  </si>
  <si>
    <t>THIEUTH</t>
  </si>
  <si>
    <t>PHIEUPH</t>
  </si>
  <si>
    <t>HIEUH</t>
  </si>
  <si>
    <t>KIYEOK A</t>
  </si>
  <si>
    <t>NIEUN A</t>
  </si>
  <si>
    <t>TIKEUT A</t>
  </si>
  <si>
    <t>RIEUL A</t>
  </si>
  <si>
    <t>MIEUM A</t>
  </si>
  <si>
    <t>PIEUP A</t>
  </si>
  <si>
    <t>SIOS A</t>
  </si>
  <si>
    <t>IEUNG A</t>
  </si>
  <si>
    <t>CIEUC A</t>
  </si>
  <si>
    <t>CHIEUCH A</t>
  </si>
  <si>
    <t>KHIEUKH A</t>
  </si>
  <si>
    <t>THIEUTH A</t>
  </si>
  <si>
    <t>PHIEUPH A</t>
  </si>
  <si>
    <t>HIEUH A</t>
  </si>
  <si>
    <t>CIEUC U</t>
  </si>
  <si>
    <t>OJEON</t>
  </si>
  <si>
    <t>O HU</t>
  </si>
  <si>
    <t>Parenthesized Ideographs</t>
  </si>
  <si>
    <t>Księżyc</t>
  </si>
  <si>
    <t>Ogień</t>
  </si>
  <si>
    <t>Woda</t>
  </si>
  <si>
    <t>Metal</t>
  </si>
  <si>
    <t>Mieć</t>
  </si>
  <si>
    <t>Społeczeństwo</t>
  </si>
  <si>
    <t>Nazwa</t>
  </si>
  <si>
    <t>Specjalny</t>
  </si>
  <si>
    <t>Magazyn</t>
  </si>
  <si>
    <t>Finansowy</t>
  </si>
  <si>
    <t>Gratulacje</t>
  </si>
  <si>
    <t>Wołanie</t>
  </si>
  <si>
    <t>Reprezentacja</t>
  </si>
  <si>
    <t>Badanie</t>
  </si>
  <si>
    <t>Przedsiębiorstwo</t>
  </si>
  <si>
    <t>Nadzór</t>
  </si>
  <si>
    <t>Zasób</t>
  </si>
  <si>
    <t>Sojusz</t>
  </si>
  <si>
    <t>Festiwal</t>
  </si>
  <si>
    <t>Spoczynek</t>
  </si>
  <si>
    <t>Sam</t>
  </si>
  <si>
    <t>Zasięg</t>
  </si>
  <si>
    <t>Pytanie</t>
  </si>
  <si>
    <t>Przedszkole</t>
  </si>
  <si>
    <t>KOTO</t>
  </si>
  <si>
    <t>IEUNG U</t>
  </si>
  <si>
    <t>CHAMKO</t>
  </si>
  <si>
    <t>JUEUI</t>
  </si>
  <si>
    <t>Praca</t>
  </si>
  <si>
    <t>Tajemnica</t>
  </si>
  <si>
    <t>Męski</t>
  </si>
  <si>
    <t>Żeński</t>
  </si>
  <si>
    <t>Odpowiedni</t>
  </si>
  <si>
    <t>Doskonały</t>
  </si>
  <si>
    <t>Druk</t>
  </si>
  <si>
    <t>Uwaga</t>
  </si>
  <si>
    <t>Kopia</t>
  </si>
  <si>
    <t>Poprawny</t>
  </si>
  <si>
    <t>Wysoki</t>
  </si>
  <si>
    <t>Środek</t>
  </si>
  <si>
    <t>Niski</t>
  </si>
  <si>
    <t>Lewo</t>
  </si>
  <si>
    <t>Prawo</t>
  </si>
  <si>
    <t>Medycyna</t>
  </si>
  <si>
    <t>Religia</t>
  </si>
  <si>
    <t>Noc</t>
  </si>
  <si>
    <t>Styczeń</t>
  </si>
  <si>
    <t>Luty</t>
  </si>
  <si>
    <t>Marzec</t>
  </si>
  <si>
    <t>Kwiecień</t>
  </si>
  <si>
    <t>Maj</t>
  </si>
  <si>
    <t>Czerwiec</t>
  </si>
  <si>
    <t>Lipiec</t>
  </si>
  <si>
    <t>Sierpień</t>
  </si>
  <si>
    <t>Wrzesień</t>
  </si>
  <si>
    <t>Październik</t>
  </si>
  <si>
    <t>Listopad</t>
  </si>
  <si>
    <t>Grudzień</t>
  </si>
  <si>
    <t>Hg</t>
  </si>
  <si>
    <t>erg</t>
  </si>
  <si>
    <t>eV</t>
  </si>
  <si>
    <t>LTD</t>
  </si>
  <si>
    <t>Circled Katakana</t>
  </si>
  <si>
    <t>A</t>
  </si>
  <si>
    <t>I</t>
  </si>
  <si>
    <t>U</t>
  </si>
  <si>
    <t>E</t>
  </si>
  <si>
    <t>O</t>
  </si>
  <si>
    <t>KA</t>
  </si>
  <si>
    <t>KI</t>
  </si>
  <si>
    <t>KU</t>
  </si>
  <si>
    <t>KE</t>
  </si>
  <si>
    <t>KO</t>
  </si>
  <si>
    <t>SA</t>
  </si>
  <si>
    <t>SI</t>
  </si>
  <si>
    <t>SU</t>
  </si>
  <si>
    <t>SE</t>
  </si>
  <si>
    <t>SO</t>
  </si>
  <si>
    <t>TA</t>
  </si>
  <si>
    <t>TI</t>
  </si>
  <si>
    <t>TU</t>
  </si>
  <si>
    <t>TE</t>
  </si>
  <si>
    <t>TO</t>
  </si>
  <si>
    <t>NA</t>
  </si>
  <si>
    <t>NI</t>
  </si>
  <si>
    <t>NU</t>
  </si>
  <si>
    <t>NE</t>
  </si>
  <si>
    <t>NO</t>
  </si>
  <si>
    <t>HA</t>
  </si>
  <si>
    <t>HI</t>
  </si>
  <si>
    <t>HU</t>
  </si>
  <si>
    <t>HE</t>
  </si>
  <si>
    <t>HO</t>
  </si>
  <si>
    <t>MA</t>
  </si>
  <si>
    <t>MI</t>
  </si>
  <si>
    <t>MU</t>
  </si>
  <si>
    <t>ME</t>
  </si>
  <si>
    <t>MO</t>
  </si>
  <si>
    <t>YA</t>
  </si>
  <si>
    <t>YU</t>
  </si>
  <si>
    <t>YO</t>
  </si>
  <si>
    <t>RA</t>
  </si>
  <si>
    <t>RI</t>
  </si>
  <si>
    <t>RU</t>
  </si>
  <si>
    <t>RE</t>
  </si>
  <si>
    <t>RO</t>
  </si>
  <si>
    <t>WA</t>
  </si>
  <si>
    <t>WI</t>
  </si>
  <si>
    <t>WE</t>
  </si>
  <si>
    <t>WO</t>
  </si>
  <si>
    <t>APAATO</t>
  </si>
  <si>
    <t>ARUHUA</t>
  </si>
  <si>
    <t>ANPEA</t>
  </si>
  <si>
    <t>AARU</t>
  </si>
  <si>
    <t>ININGU</t>
  </si>
  <si>
    <t>INTI</t>
  </si>
  <si>
    <t>UON</t>
  </si>
  <si>
    <t>ESUKUUDO</t>
  </si>
  <si>
    <t>EEKAA</t>
  </si>
  <si>
    <t>ONSU</t>
  </si>
  <si>
    <t>OOMU</t>
  </si>
  <si>
    <t>KAIRI</t>
  </si>
  <si>
    <t>KARATTO</t>
  </si>
  <si>
    <t>KARORII</t>
  </si>
  <si>
    <t>GARON</t>
  </si>
  <si>
    <t>GANMA</t>
  </si>
  <si>
    <t>GIGA</t>
  </si>
  <si>
    <t>GINII</t>
  </si>
  <si>
    <t>KYURII</t>
  </si>
  <si>
    <t>GIRUDAA</t>
  </si>
  <si>
    <t>KIRO</t>
  </si>
  <si>
    <t>KIROGURAMU</t>
  </si>
  <si>
    <t>KIROMEETORU</t>
  </si>
  <si>
    <t>KIROWATTO</t>
  </si>
  <si>
    <t>GURAMU</t>
  </si>
  <si>
    <t>GURAMUTON</t>
  </si>
  <si>
    <t>KURUZEIRO</t>
  </si>
  <si>
    <t>KUROONE</t>
  </si>
  <si>
    <t>KEESU</t>
  </si>
  <si>
    <t>KORUNA</t>
  </si>
  <si>
    <t>KOOPO</t>
  </si>
  <si>
    <t>SAIKURU</t>
  </si>
  <si>
    <t>SANTIIMU</t>
  </si>
  <si>
    <t>SIRINGU</t>
  </si>
  <si>
    <t>SENTI</t>
  </si>
  <si>
    <t>SENTO</t>
  </si>
  <si>
    <t>DAASU</t>
  </si>
  <si>
    <t>DESI</t>
  </si>
  <si>
    <t>DORU</t>
  </si>
  <si>
    <t>TON</t>
  </si>
  <si>
    <t>NANO</t>
  </si>
  <si>
    <t>NOTTO</t>
  </si>
  <si>
    <t>HAITU</t>
  </si>
  <si>
    <t>PAASENTO</t>
  </si>
  <si>
    <t>PAATU</t>
  </si>
  <si>
    <t>BAARERU</t>
  </si>
  <si>
    <t>PIASUTORU</t>
  </si>
  <si>
    <t>PIKURU</t>
  </si>
  <si>
    <t>PIKO</t>
  </si>
  <si>
    <t>BIRU</t>
  </si>
  <si>
    <t>HUARADDO</t>
  </si>
  <si>
    <t>HUIITO</t>
  </si>
  <si>
    <t>BUSSYERU</t>
  </si>
  <si>
    <t>HURAN</t>
  </si>
  <si>
    <t>HEKUTAARU</t>
  </si>
  <si>
    <t>PESO</t>
  </si>
  <si>
    <t>PENIHI</t>
  </si>
  <si>
    <t>HERUTU</t>
  </si>
  <si>
    <t>PENSU</t>
  </si>
  <si>
    <t>PEEZI</t>
  </si>
  <si>
    <t>BEETA</t>
  </si>
  <si>
    <t>POINTO</t>
  </si>
  <si>
    <t>BORUTO</t>
  </si>
  <si>
    <t>HON</t>
  </si>
  <si>
    <t>PONDO</t>
  </si>
  <si>
    <t>HOORU</t>
  </si>
  <si>
    <t>HOON</t>
  </si>
  <si>
    <t>MAIKURO</t>
  </si>
  <si>
    <t>MAIRU</t>
  </si>
  <si>
    <t>MAHHA</t>
  </si>
  <si>
    <t>MARUKU</t>
  </si>
  <si>
    <t>MANSYON</t>
  </si>
  <si>
    <t>MIKURON</t>
  </si>
  <si>
    <t>MIRI</t>
  </si>
  <si>
    <t>MIRIBAARU</t>
  </si>
  <si>
    <t>MEGA</t>
  </si>
  <si>
    <t>MEGATON</t>
  </si>
  <si>
    <t>MEETORU</t>
  </si>
  <si>
    <t>YAADO</t>
  </si>
  <si>
    <t>YAARU</t>
  </si>
  <si>
    <t>YUAN</t>
  </si>
  <si>
    <t>RITTORU</t>
  </si>
  <si>
    <t>RIRA</t>
  </si>
  <si>
    <t>RUPII</t>
  </si>
  <si>
    <t>RUUBURU</t>
  </si>
  <si>
    <t>REMU</t>
  </si>
  <si>
    <t>RENTOGEN</t>
  </si>
  <si>
    <t>WATTO</t>
  </si>
  <si>
    <t>Godzina pierwsza</t>
  </si>
  <si>
    <t>Godzina zero</t>
  </si>
  <si>
    <t>Godzina druga</t>
  </si>
  <si>
    <t>Godzina trzecia</t>
  </si>
  <si>
    <t>Godzina czwarta</t>
  </si>
  <si>
    <t>Godzina piąta</t>
  </si>
  <si>
    <t>Godzina szósta</t>
  </si>
  <si>
    <t>Godzina siódma</t>
  </si>
  <si>
    <t>Godzina ósma</t>
  </si>
  <si>
    <t>Godzina dziewiąta</t>
  </si>
  <si>
    <t>Godzina dziesiąta</t>
  </si>
  <si>
    <t>Godzina jedenasta</t>
  </si>
  <si>
    <t>Godzina dwunasta</t>
  </si>
  <si>
    <t>Godzina trzynasta</t>
  </si>
  <si>
    <t>Godzina czternasta</t>
  </si>
  <si>
    <t>Godzina piętnasta</t>
  </si>
  <si>
    <t>Godzina szesnasta</t>
  </si>
  <si>
    <t>Godzina siedemnasta</t>
  </si>
  <si>
    <t>Godzina osiemnasta</t>
  </si>
  <si>
    <t>Godzina dziewiętnasta</t>
  </si>
  <si>
    <t>Godzina dwudziesta</t>
  </si>
  <si>
    <t>Godzina dwudziesta pierwsza</t>
  </si>
  <si>
    <t>Godzina dwudziesta druga</t>
  </si>
  <si>
    <t>Godzina dwudziesta trzecia</t>
  </si>
  <si>
    <t>Godzina dwudziesta czwarta</t>
  </si>
  <si>
    <t>hPa</t>
  </si>
  <si>
    <t>da</t>
  </si>
  <si>
    <t>AU</t>
  </si>
  <si>
    <t>bar</t>
  </si>
  <si>
    <t>oV</t>
  </si>
  <si>
    <t>pc</t>
  </si>
  <si>
    <t>dm</t>
  </si>
  <si>
    <t>dm2</t>
  </si>
  <si>
    <t>dm3</t>
  </si>
  <si>
    <t>IU</t>
  </si>
  <si>
    <t>Reiwa</t>
  </si>
  <si>
    <t>Heisei</t>
  </si>
  <si>
    <t>Syouwa</t>
  </si>
  <si>
    <t>Taisyou</t>
  </si>
  <si>
    <t>Meizi</t>
  </si>
  <si>
    <t>Korporacja</t>
  </si>
  <si>
    <t>pA</t>
  </si>
  <si>
    <t>nA</t>
  </si>
  <si>
    <t>mA</t>
  </si>
  <si>
    <t>kA</t>
  </si>
  <si>
    <t>KB</t>
  </si>
  <si>
    <t>MB</t>
  </si>
  <si>
    <t>GB</t>
  </si>
  <si>
    <t>kcal</t>
  </si>
  <si>
    <t>pF</t>
  </si>
  <si>
    <t>nf</t>
  </si>
  <si>
    <t>mg</t>
  </si>
  <si>
    <t>kg</t>
  </si>
  <si>
    <t>Hz</t>
  </si>
  <si>
    <t>kHz</t>
  </si>
  <si>
    <t>MHz</t>
  </si>
  <si>
    <t>GHz</t>
  </si>
  <si>
    <t>THz</t>
  </si>
  <si>
    <t>µl</t>
  </si>
  <si>
    <t>ml</t>
  </si>
  <si>
    <t>dl</t>
  </si>
  <si>
    <t>kl</t>
  </si>
  <si>
    <t>fm</t>
  </si>
  <si>
    <t>nm</t>
  </si>
  <si>
    <t>µm</t>
  </si>
  <si>
    <t>mm</t>
  </si>
  <si>
    <t>cm</t>
  </si>
  <si>
    <t>km</t>
  </si>
  <si>
    <t>mm2</t>
  </si>
  <si>
    <t>cm2</t>
  </si>
  <si>
    <t>m2</t>
  </si>
  <si>
    <t>km2</t>
  </si>
  <si>
    <t>mm3</t>
  </si>
  <si>
    <t>cm3</t>
  </si>
  <si>
    <t>m3</t>
  </si>
  <si>
    <t>km3</t>
  </si>
  <si>
    <t>m/s</t>
  </si>
  <si>
    <t>m/s2</t>
  </si>
  <si>
    <t>Pa</t>
  </si>
  <si>
    <t>kPa</t>
  </si>
  <si>
    <t>MPa</t>
  </si>
  <si>
    <t>GPa</t>
  </si>
  <si>
    <t>rad</t>
  </si>
  <si>
    <t>rad/s</t>
  </si>
  <si>
    <t>rad/s2</t>
  </si>
  <si>
    <t>ps</t>
  </si>
  <si>
    <t>ns</t>
  </si>
  <si>
    <t>µs</t>
  </si>
  <si>
    <t>ms</t>
  </si>
  <si>
    <t>pV</t>
  </si>
  <si>
    <t>nV</t>
  </si>
  <si>
    <t>µV</t>
  </si>
  <si>
    <t>mV</t>
  </si>
  <si>
    <t>kV</t>
  </si>
  <si>
    <t>MV</t>
  </si>
  <si>
    <t>pW</t>
  </si>
  <si>
    <t>nW</t>
  </si>
  <si>
    <t>µW</t>
  </si>
  <si>
    <t>mW</t>
  </si>
  <si>
    <t>kW</t>
  </si>
  <si>
    <t>MW</t>
  </si>
  <si>
    <t>kΩ</t>
  </si>
  <si>
    <t>MΩ</t>
  </si>
  <si>
    <t>a.m.</t>
  </si>
  <si>
    <t>Bq</t>
  </si>
  <si>
    <t>cc</t>
  </si>
  <si>
    <t>cd</t>
  </si>
  <si>
    <t>C/kg</t>
  </si>
  <si>
    <t>Co.</t>
  </si>
  <si>
    <t>dB</t>
  </si>
  <si>
    <t>Gy</t>
  </si>
  <si>
    <t>ha</t>
  </si>
  <si>
    <t>in</t>
  </si>
  <si>
    <t>K.K.</t>
  </si>
  <si>
    <t>KM</t>
  </si>
  <si>
    <t>KT</t>
  </si>
  <si>
    <t>lm</t>
  </si>
  <si>
    <t>ln</t>
  </si>
  <si>
    <t>log</t>
  </si>
  <si>
    <t>lx</t>
  </si>
  <si>
    <t>mb</t>
  </si>
  <si>
    <t>mil</t>
  </si>
  <si>
    <t>mol</t>
  </si>
  <si>
    <t>pH</t>
  </si>
  <si>
    <t>p.m.</t>
  </si>
  <si>
    <t>PPM</t>
  </si>
  <si>
    <t>PR</t>
  </si>
  <si>
    <t>sr</t>
  </si>
  <si>
    <t>Sv</t>
  </si>
  <si>
    <t>Wb</t>
  </si>
  <si>
    <t>V/m</t>
  </si>
  <si>
    <t>A/m</t>
  </si>
  <si>
    <t>dzień drugi</t>
  </si>
  <si>
    <t>dzień trzeci</t>
  </si>
  <si>
    <t>dzień czwarty</t>
  </si>
  <si>
    <t>dzień piąty</t>
  </si>
  <si>
    <t>dzień szósty</t>
  </si>
  <si>
    <t>dzień siódmy</t>
  </si>
  <si>
    <t>dzień ósmy</t>
  </si>
  <si>
    <t>dzień dziewiąty</t>
  </si>
  <si>
    <t>dzień dziesiąty</t>
  </si>
  <si>
    <t>dzień dwunasty</t>
  </si>
  <si>
    <t>dzień trzynasty</t>
  </si>
  <si>
    <t>dzień czternasty</t>
  </si>
  <si>
    <t>dzień siedemnasty</t>
  </si>
  <si>
    <t>dzień osiemnasty</t>
  </si>
  <si>
    <t>dzień dziewiętnasty</t>
  </si>
  <si>
    <t>dzień dwudziesty</t>
  </si>
  <si>
    <t>dzień trzydziesty pierwszy</t>
  </si>
  <si>
    <t>dzień piętnasty</t>
  </si>
  <si>
    <t>dzień szesnasty</t>
  </si>
  <si>
    <t>dzień dwudziesty pierwszy</t>
  </si>
  <si>
    <t>dzień dwudziesty drugi</t>
  </si>
  <si>
    <t>dzień dwudziesty trzeci</t>
  </si>
  <si>
    <t>dzień dwudziesty czwarty</t>
  </si>
  <si>
    <t>dzień dwudziesty piąty</t>
  </si>
  <si>
    <t>dzień dwudziesty szósty</t>
  </si>
  <si>
    <t>dzień dwudziesty ósmy</t>
  </si>
  <si>
    <t>dzień dwudziesty dziewiąty</t>
  </si>
  <si>
    <t>dzień trzydziesty</t>
  </si>
  <si>
    <t>dzień pierwszy</t>
  </si>
  <si>
    <t>dzień jedenasty</t>
  </si>
  <si>
    <t>dzień dwudziesty siódmy</t>
  </si>
  <si>
    <t>gal</t>
  </si>
  <si>
    <t>Hexagrams</t>
  </si>
  <si>
    <t>QOT</t>
  </si>
  <si>
    <t>LI</t>
  </si>
  <si>
    <t>KIT</t>
  </si>
  <si>
    <t>NYIP</t>
  </si>
  <si>
    <t>CYP</t>
  </si>
  <si>
    <t>SSI</t>
  </si>
  <si>
    <t>GGOP</t>
  </si>
  <si>
    <t>GEP</t>
  </si>
  <si>
    <t>HXIT</t>
  </si>
  <si>
    <t>LYR</t>
  </si>
  <si>
    <t>BBUT</t>
  </si>
  <si>
    <t>MOP</t>
  </si>
  <si>
    <t>PUT</t>
  </si>
  <si>
    <t>HXUO</t>
  </si>
  <si>
    <t>TAT</t>
  </si>
  <si>
    <t>GA</t>
  </si>
  <si>
    <t>ZUP</t>
  </si>
  <si>
    <t>CYT</t>
  </si>
  <si>
    <t>DDUR</t>
  </si>
  <si>
    <t>BUR</t>
  </si>
  <si>
    <t>GGUO</t>
  </si>
  <si>
    <t>NYOP</t>
  </si>
  <si>
    <t>OP</t>
  </si>
  <si>
    <t>JJUT</t>
  </si>
  <si>
    <t>ZOT</t>
  </si>
  <si>
    <t>PYT</t>
  </si>
  <si>
    <t>HMO</t>
  </si>
  <si>
    <t>YIT</t>
  </si>
  <si>
    <t>VUR</t>
  </si>
  <si>
    <t>SHY</t>
  </si>
  <si>
    <t>VEP</t>
  </si>
  <si>
    <t>ZA</t>
  </si>
  <si>
    <t>JO</t>
  </si>
  <si>
    <t>NZUP</t>
  </si>
  <si>
    <t>JJY</t>
  </si>
  <si>
    <t>GOT</t>
  </si>
  <si>
    <t>JJIE</t>
  </si>
  <si>
    <t>DU</t>
  </si>
  <si>
    <t>SHUR</t>
  </si>
  <si>
    <t>LIE</t>
  </si>
  <si>
    <t>CY</t>
  </si>
  <si>
    <t>CUOP</t>
  </si>
  <si>
    <t>CIP</t>
  </si>
  <si>
    <t>HXOP</t>
  </si>
  <si>
    <t>SHAT</t>
  </si>
  <si>
    <t>ZUR</t>
  </si>
  <si>
    <t>SHOP</t>
  </si>
  <si>
    <t>CHE</t>
  </si>
  <si>
    <t>ZZIET</t>
  </si>
  <si>
    <t>NBIE</t>
  </si>
  <si>
    <t>znak-1</t>
  </si>
  <si>
    <t>znak-2</t>
  </si>
  <si>
    <t>znak-3</t>
  </si>
  <si>
    <t>znak-4</t>
  </si>
  <si>
    <t>Północnoindyjski znak ćwiartki</t>
  </si>
  <si>
    <t>Północnoindyjski znak ilości</t>
  </si>
  <si>
    <t>Wykrzyknik</t>
  </si>
  <si>
    <t>Jeden</t>
  </si>
  <si>
    <t>Dwa</t>
  </si>
  <si>
    <t>Alternatywny znak plus</t>
  </si>
  <si>
    <t>rahimahu allaah</t>
  </si>
  <si>
    <t>radi allaahu anh</t>
  </si>
  <si>
    <t>radi allaahu anhaa</t>
  </si>
  <si>
    <t>radi allaahu anhum</t>
  </si>
  <si>
    <t>radi allaahu anhumaa</t>
  </si>
  <si>
    <t>radi allaahu anhunna</t>
  </si>
  <si>
    <t>sallallaahu alayhi wa-aalih</t>
  </si>
  <si>
    <t>alayhim as-salaam</t>
  </si>
  <si>
    <t>alayhimaa as-salaam</t>
  </si>
  <si>
    <t>alayhi as-salaatu was-salaam</t>
  </si>
  <si>
    <t>quddisa sirrah</t>
  </si>
  <si>
    <t>sallallahu alayhi waaalihee wa-sallam</t>
  </si>
  <si>
    <t>alayhaa as-salaam</t>
  </si>
  <si>
    <t>tabaaraka wa-taaalaa</t>
  </si>
  <si>
    <t>rahimahum allah</t>
  </si>
  <si>
    <t>salaamuhu alaynaa</t>
  </si>
  <si>
    <t>bismillah ar-rahman ar-raheem</t>
  </si>
  <si>
    <t>subhaanahu wa taaalaa</t>
  </si>
  <si>
    <t>azza wa jall</t>
  </si>
  <si>
    <t>alayhi as-salaam</t>
  </si>
  <si>
    <t>Mały znak większości</t>
  </si>
  <si>
    <t>Mały znak mniejszości</t>
  </si>
  <si>
    <t>Znak mniejszości o pełnej szerokości</t>
  </si>
  <si>
    <t>Znak równości o pełnej szerokości</t>
  </si>
  <si>
    <t>Znak większości o pełnej szerokości</t>
  </si>
  <si>
    <t>Znak negacji logicznej o pełnej szerokości</t>
  </si>
  <si>
    <t>Cienka linia pionowa o połowie szerokości</t>
  </si>
  <si>
    <t>Strzałka w górę o połowie szerokości</t>
  </si>
  <si>
    <t>Czarny kwadrat o połowie szerokości</t>
  </si>
  <si>
    <t>Znak mniejszości</t>
  </si>
  <si>
    <t>Znak większości</t>
  </si>
  <si>
    <t>Przerwana linia pionowa o pełnej szerokości</t>
  </si>
  <si>
    <t>Przerwana linia pionowa</t>
  </si>
  <si>
    <t>Symbol logicznej negacji</t>
  </si>
  <si>
    <t>Lewostronny ormiański znak większości</t>
  </si>
  <si>
    <t>Tamilski znak dnia</t>
  </si>
  <si>
    <t>Tamilski znak miesiąca</t>
  </si>
  <si>
    <t>Znak svasti skierowany w prawo z kropkami</t>
  </si>
  <si>
    <t>Jednostka bazowa wagi</t>
  </si>
  <si>
    <t>Pierwsza podjednostka wagi</t>
  </si>
  <si>
    <t>Druga podjednostka wagi</t>
  </si>
  <si>
    <t>Trzecia podjednostka wagi</t>
  </si>
  <si>
    <t>Czwarta podjednostka wagi</t>
  </si>
  <si>
    <t>Pierwsza podjednostka miary suchej</t>
  </si>
  <si>
    <t>Pierwsza podjednostka miary mokrej</t>
  </si>
  <si>
    <t>Druga podjednostka miary mokrej</t>
  </si>
  <si>
    <t>Trzecia podjednostka miary mokrej</t>
  </si>
  <si>
    <t>Grecki symbol roku</t>
  </si>
  <si>
    <t>Grecki symbol talentu</t>
  </si>
  <si>
    <t>symbol drachmy greckiej</t>
  </si>
  <si>
    <t>Grecki symbol obol</t>
  </si>
  <si>
    <t>Grecki symbol dwóch oboli</t>
  </si>
  <si>
    <t>Grecki symbol trzech oboli</t>
  </si>
  <si>
    <t>Grecki symbol czterech oboli</t>
  </si>
  <si>
    <t>Grecki symbol pięciu oboli</t>
  </si>
  <si>
    <t>Grecki symbol metretów</t>
  </si>
  <si>
    <t>Grecki symbol bazowy kyathos</t>
  </si>
  <si>
    <t>Grecki symbol litra</t>
  </si>
  <si>
    <t>Grecki symbol ounkia</t>
  </si>
  <si>
    <t>Grecki symbol xestes</t>
  </si>
  <si>
    <t>Grecki symbol artabe</t>
  </si>
  <si>
    <t>Grecki symbol aroura</t>
  </si>
  <si>
    <t>Grecki symbol gramma</t>
  </si>
  <si>
    <t>Grecki symbol bazowy tryblionu</t>
  </si>
  <si>
    <t>Grecki symbol sinusoidalny</t>
  </si>
  <si>
    <t>Grecki symbol indykacyjny</t>
  </si>
  <si>
    <t>Rzymski symbol semuncji</t>
  </si>
  <si>
    <t>Rzymski symbol sextuli</t>
  </si>
  <si>
    <t>Rzymski symbol dimidia sextula</t>
  </si>
  <si>
    <t>Rzymski symbol siliqua</t>
  </si>
  <si>
    <t>Rzymski symbol quinarius</t>
  </si>
  <si>
    <t>Rzymski symbol sesterca</t>
  </si>
  <si>
    <t>Rzymski symbol dupondius</t>
  </si>
  <si>
    <t>Rzymski symbol centurialny</t>
  </si>
  <si>
    <t>Rzymski symbol uncji</t>
  </si>
  <si>
    <t>Rzymski symbol sekstansu</t>
  </si>
  <si>
    <t>Rzymski symbol denara</t>
  </si>
  <si>
    <t>Rzymski symbol "jako"</t>
  </si>
  <si>
    <t>Głowa z pióropuszem</t>
  </si>
  <si>
    <t>Wytatuowana głowa</t>
  </si>
  <si>
    <t>W niewoli</t>
  </si>
  <si>
    <t>Hełm</t>
  </si>
  <si>
    <t>Rękawica</t>
  </si>
  <si>
    <t>Tiara</t>
  </si>
  <si>
    <t>Strzałka</t>
  </si>
  <si>
    <t>Cep</t>
  </si>
  <si>
    <t>Kajdany</t>
  </si>
  <si>
    <t>Mata</t>
  </si>
  <si>
    <t>Piła</t>
  </si>
  <si>
    <t>Pokrywka</t>
  </si>
  <si>
    <t>Stolarka</t>
  </si>
  <si>
    <t>Dolium</t>
  </si>
  <si>
    <t>Grzebień</t>
  </si>
  <si>
    <t>Chusta do noszenia</t>
  </si>
  <si>
    <t>Kolumna</t>
  </si>
  <si>
    <t>Ul</t>
  </si>
  <si>
    <t>Róg</t>
  </si>
  <si>
    <t>Ukryć</t>
  </si>
  <si>
    <t>Noga byka</t>
  </si>
  <si>
    <t>Gołąb</t>
  </si>
  <si>
    <t>Platan</t>
  </si>
  <si>
    <t>Winorośl</t>
  </si>
  <si>
    <t>Papirus</t>
  </si>
  <si>
    <t>Lilia</t>
  </si>
  <si>
    <t>Grzbiet wołu</t>
  </si>
  <si>
    <t>Tarka</t>
  </si>
  <si>
    <t>Sitko</t>
  </si>
  <si>
    <t>Mała siekiera</t>
  </si>
  <si>
    <t>Falista taśma</t>
  </si>
  <si>
    <t>Fleuron skierowany w lewo</t>
  </si>
  <si>
    <t>Fleuron skierowany w prawo</t>
  </si>
  <si>
    <t>Znak plus</t>
  </si>
  <si>
    <t>Znak minus</t>
  </si>
  <si>
    <t>Ud</t>
  </si>
  <si>
    <t>Vi</t>
  </si>
  <si>
    <t>Nel</t>
  </si>
  <si>
    <t>cevitu</t>
  </si>
  <si>
    <t>aazhaakku</t>
  </si>
  <si>
    <t>uzhakku</t>
  </si>
  <si>
    <t>muuvuzhakku</t>
  </si>
  <si>
    <t>kuruni</t>
  </si>
  <si>
    <t>pathakku</t>
  </si>
  <si>
    <t>mukkuruni</t>
  </si>
  <si>
    <t>paaram</t>
  </si>
  <si>
    <t>kuzhi</t>
  </si>
  <si>
    <t>veli</t>
  </si>
  <si>
    <t>muthaliya</t>
  </si>
  <si>
    <t>vakaiyaraa</t>
  </si>
  <si>
    <t>Symbol ziemi</t>
  </si>
  <si>
    <t>Symbol uprawy na mokro</t>
  </si>
  <si>
    <t>Symbol uprawy na sucho</t>
  </si>
  <si>
    <t>Symbol solnicy</t>
  </si>
  <si>
    <t>Tradycyjny symbol kredytowy</t>
  </si>
  <si>
    <t>Tradycyjny symbol numeryczny</t>
  </si>
  <si>
    <t>Symbol bieżący</t>
  </si>
  <si>
    <t>Symbol wydania</t>
  </si>
  <si>
    <t>Znak całkowity</t>
  </si>
  <si>
    <t>Znak nieparzysty i</t>
  </si>
  <si>
    <t>w posiadaniu</t>
  </si>
  <si>
    <t>zaczynając od</t>
  </si>
  <si>
    <t>xyeem ntxiv</t>
  </si>
  <si>
    <t>xyeem rho</t>
  </si>
  <si>
    <t>xyeem tov</t>
  </si>
  <si>
    <t>xyeem faib</t>
  </si>
  <si>
    <t>cim tsov rog</t>
  </si>
  <si>
    <t>O z krzyżem</t>
  </si>
  <si>
    <t>Figurka z patyczków skierowana w prawo</t>
  </si>
  <si>
    <t>Figurka z patyczków skierowana w dół</t>
  </si>
  <si>
    <t>Poziome dolne ramię przykładnicy</t>
  </si>
  <si>
    <t>Przykładnica z ramionami na dole i po prawej</t>
  </si>
  <si>
    <t>Prawe pionowe ramię przykładnicy</t>
  </si>
  <si>
    <t>Segment rezystora pionowego</t>
  </si>
  <si>
    <t>Lewa tercja cewki indukcyjnej</t>
  </si>
  <si>
    <t>Środkowa tercja cewki indukcyjnej</t>
  </si>
  <si>
    <t>Prawa tercja cewki indukcyjnej</t>
  </si>
  <si>
    <t>Tranzystor NPN</t>
  </si>
  <si>
    <t>Tranzystor PNP</t>
  </si>
  <si>
    <t>Bramka logiczna OR</t>
  </si>
  <si>
    <t>Bramka logiczna AND</t>
  </si>
  <si>
    <t>Podwójna linia diagonalna z lewego dolnego rogu do prawego górnego</t>
  </si>
  <si>
    <t>Cienka linia w poziomie i w prawo w górę</t>
  </si>
  <si>
    <t>Cienka linia w poziomie i w prawo w dół</t>
  </si>
  <si>
    <t>Cienka linia u góry i górna lewa</t>
  </si>
  <si>
    <t>Cienka linia na dole i dolna lewa</t>
  </si>
  <si>
    <t>Podwójna linia diagonalna z lewego górnego rogu do prawego dolnego</t>
  </si>
  <si>
    <t>Górna lewa dwunasta część okręgu</t>
  </si>
  <si>
    <t>Górna środkowo-prawa dwunasta część okręgu</t>
  </si>
  <si>
    <t>Górna prawa dwunasta część okręgu</t>
  </si>
  <si>
    <t>Górna środkowo-lewa dwunasta część okrągu</t>
  </si>
  <si>
    <t>Górna centalnie-lewa dwunasta część okręgu</t>
  </si>
  <si>
    <t>Górna centralnie-prawa dwunasta część okręgu</t>
  </si>
  <si>
    <t>Górna lewa ćwiartka okręgu</t>
  </si>
  <si>
    <t>Górna prawa ćwiartka okręgu</t>
  </si>
  <si>
    <t>Dolna środkowo-lewa dwunasta część okręgu</t>
  </si>
  <si>
    <t>Dolna lewa ćwiartka okręgu</t>
  </si>
  <si>
    <t>Dolna prawa ćwiartka okręgu</t>
  </si>
  <si>
    <t>Dolna środkowo-prawa dwunasta część okręgu</t>
  </si>
  <si>
    <t>Dolna lewa dwunasta część okręgu</t>
  </si>
  <si>
    <t>Dolna centralnie-lewa dwunasta część okręgu</t>
  </si>
  <si>
    <t>Dolna centralnie-prawa dwunasta część okręgu</t>
  </si>
  <si>
    <t>Dolna prawa dwunasta część okręgu</t>
  </si>
  <si>
    <t>Obce kałamarnice z otwartymi mackami</t>
  </si>
  <si>
    <t>Obce kałamarnice z zamkniętymi mackami</t>
  </si>
  <si>
    <t>Obcy krab kroczący w prawo</t>
  </si>
  <si>
    <t>Obcy krab kroczący w lewo</t>
  </si>
  <si>
    <t>Obcy pająk skaczący</t>
  </si>
  <si>
    <t>Dolna połowa robota skierowanego w prawo</t>
  </si>
  <si>
    <t>Grzyb atomowy</t>
  </si>
  <si>
    <t>Karabin celujący w lewo</t>
  </si>
  <si>
    <t>Karabin celujący w prawo</t>
  </si>
  <si>
    <t>Karabin celujący w dół</t>
  </si>
  <si>
    <t>Osiem promieni skierowanych do wewnątrz</t>
  </si>
  <si>
    <t>Osiem promieni skierowanych na zewnątrz</t>
  </si>
  <si>
    <t>Czarne duże kółko minus lewa ćwiartka</t>
  </si>
  <si>
    <t>Czarne duże koło minus górna ćwiartka</t>
  </si>
  <si>
    <t>Czarne duże koło minus prawa ćwiartka</t>
  </si>
  <si>
    <t>Czarne duże koło minus dolna ćwiartka</t>
  </si>
  <si>
    <t>Czarna twarz neutralna</t>
  </si>
  <si>
    <t>Głowa węża skierowana w lewo z otwartą paszczą</t>
  </si>
  <si>
    <t>Głowa węża skierowana do góry z otwartą paszczą</t>
  </si>
  <si>
    <t>Głowa węża skierowana w prawo z otwartą paszczą</t>
  </si>
  <si>
    <t>Głowa węża skierowana w dół z otwartą paszczą</t>
  </si>
  <si>
    <t>Głowa węża skierowana w lewo z zamkniętą paszczą</t>
  </si>
  <si>
    <t>Głowa węża skierowana do góry z zamkniętą paszczą</t>
  </si>
  <si>
    <t>Głowa węża skierowana w prawo z zamkniętą paszczą</t>
  </si>
  <si>
    <t>Głowa węża skierowana w dół z zamkniętą paszczą</t>
  </si>
  <si>
    <t>Kwadratowa spirala od dołu po prawej</t>
  </si>
  <si>
    <t>Kwadratowa spirala od dołu po lewej</t>
  </si>
  <si>
    <t>Kwadratowa spirala od góry po lewej</t>
  </si>
  <si>
    <t>Trójkąt w paski skierowany w lewo</t>
  </si>
  <si>
    <t>Trójkąt w paski skierowany w prawo</t>
  </si>
  <si>
    <t>Chromatic Signs</t>
  </si>
  <si>
    <t>Pahawh Hmong Signs</t>
  </si>
  <si>
    <t>Limbu Signs</t>
  </si>
  <si>
    <t>New Tai Lue Signs</t>
  </si>
  <si>
    <t>Duployan Signs</t>
  </si>
  <si>
    <t>Left And Signs</t>
  </si>
  <si>
    <t>Left Facing Signs</t>
  </si>
  <si>
    <t>Right Facing Signs</t>
  </si>
  <si>
    <t>Up Pointing Signs</t>
  </si>
  <si>
    <t>Right Pointing Signs</t>
  </si>
  <si>
    <t>Down Pointing Signs</t>
  </si>
  <si>
    <t>Left Half Signs</t>
  </si>
  <si>
    <t>Right Half Signs</t>
  </si>
  <si>
    <t>Upper Left Signs</t>
  </si>
  <si>
    <t>Upper Right Signs</t>
  </si>
  <si>
    <t>Lower Left Signs</t>
  </si>
  <si>
    <t>Lower Right Signs</t>
  </si>
  <si>
    <t>Lower Half Signs</t>
  </si>
  <si>
    <t>Upper Half Signs</t>
  </si>
  <si>
    <t>Heavy White Signs</t>
  </si>
  <si>
    <t>Top Left Signs</t>
  </si>
  <si>
    <t>Box Drawings Signs</t>
  </si>
  <si>
    <t>Upper Centre Signs</t>
  </si>
  <si>
    <t>Lower Centre Signs</t>
  </si>
  <si>
    <t>Right Three Signs</t>
  </si>
  <si>
    <t>Upper Three Signs</t>
  </si>
  <si>
    <t>Black Right Signs</t>
  </si>
  <si>
    <t>Znamenny Neume Signs</t>
  </si>
  <si>
    <t>Byzantine Musical Signs</t>
  </si>
  <si>
    <t>Musical Symbol Signs</t>
  </si>
  <si>
    <t>Greek Vocal Signs</t>
  </si>
  <si>
    <t>Greek Instrumental Signs</t>
  </si>
  <si>
    <t>Greek Musical Signs</t>
  </si>
  <si>
    <t>Monogram For Signs</t>
  </si>
  <si>
    <t>Digram For Signs</t>
  </si>
  <si>
    <t>Tetragram For Signs</t>
  </si>
  <si>
    <t>Mathematical Bold Signs</t>
  </si>
  <si>
    <t>Mathematical Italic Signs</t>
  </si>
  <si>
    <t>Mathematical Sans Signs</t>
  </si>
  <si>
    <t>Signwriting Hand Signs</t>
  </si>
  <si>
    <t>Signwriting Touch Signs</t>
  </si>
  <si>
    <t>Signwriting Grasp Signs</t>
  </si>
  <si>
    <t>Signwriting Strike Signs</t>
  </si>
  <si>
    <t>Signwriting Brush Signs</t>
  </si>
  <si>
    <t>Signwriting Rub Signs</t>
  </si>
  <si>
    <t>Signwriting Surface Signs</t>
  </si>
  <si>
    <t>Signwriting Squeeze Signs</t>
  </si>
  <si>
    <t>Signwriting Flick Signs</t>
  </si>
  <si>
    <t>Signwriting Movement Signs</t>
  </si>
  <si>
    <t>Signwriting Travel Signs</t>
  </si>
  <si>
    <t>Signwriting Rotation Signs</t>
  </si>
  <si>
    <t>Signwriting Dynamic Signs</t>
  </si>
  <si>
    <t>Signwriting Head Signs</t>
  </si>
  <si>
    <t>Signwriting Air Signs</t>
  </si>
  <si>
    <t>Signwriting Breath Signs</t>
  </si>
  <si>
    <t>Signwriting Shoulder Signs</t>
  </si>
  <si>
    <t>Signwriting Wallplane Signs</t>
  </si>
  <si>
    <t>Signwriting Floorplane Signs</t>
  </si>
  <si>
    <t>Signwriting Torso Signs</t>
  </si>
  <si>
    <t>Signwriting Limb Signs</t>
  </si>
  <si>
    <t>Signwriting Finger Signs</t>
  </si>
  <si>
    <t>Signwriting Location Signs</t>
  </si>
  <si>
    <t>Nyiakeng Puachue Signs</t>
  </si>
  <si>
    <t>Indic Siyaq Signs</t>
  </si>
  <si>
    <t>Ottoman Siyaq Signs</t>
  </si>
  <si>
    <t>Arabic Mathematical Signs</t>
  </si>
  <si>
    <t>Mahjong Tile Signs</t>
  </si>
  <si>
    <t>Domino Tile Signs</t>
  </si>
  <si>
    <t>Playing Card Signs</t>
  </si>
  <si>
    <t>Circled Zero Signs</t>
  </si>
  <si>
    <t>Circled Anticlockwise Signs</t>
  </si>
  <si>
    <t>Circled Dollar Signs</t>
  </si>
  <si>
    <t>Parenthesized Latin Signs</t>
  </si>
  <si>
    <t>Tortoise Shell Signs</t>
  </si>
  <si>
    <t>Circled Italic Signs</t>
  </si>
  <si>
    <t>Circled Cd Signs</t>
  </si>
  <si>
    <t>Circled Wz Signs</t>
  </si>
  <si>
    <t>Squared Latin Signs</t>
  </si>
  <si>
    <t>Squared Hv Signs</t>
  </si>
  <si>
    <t>Negative Circled Signs</t>
  </si>
  <si>
    <t>Raised Mc Signs</t>
  </si>
  <si>
    <t>Raised Md Signs</t>
  </si>
  <si>
    <t>Raised Mr Signs</t>
  </si>
  <si>
    <t>Circled Cc Signs</t>
  </si>
  <si>
    <t>Circled Human Signs</t>
  </si>
  <si>
    <t>Negative Squared Signs</t>
  </si>
  <si>
    <t>Crossed Negative Signs</t>
  </si>
  <si>
    <t>Square Dj Signs</t>
  </si>
  <si>
    <t>Squared Free Signs</t>
  </si>
  <si>
    <t>Squared Id Signs</t>
  </si>
  <si>
    <t>Squared New Signs</t>
  </si>
  <si>
    <t>Squared Sos Signs</t>
  </si>
  <si>
    <t>Squared Vs Signs</t>
  </si>
  <si>
    <t>Squared Second Signs</t>
  </si>
  <si>
    <t>Squared Two Signs</t>
  </si>
  <si>
    <t>Squared Four Signs</t>
  </si>
  <si>
    <t>Squared Eight Signs</t>
  </si>
  <si>
    <t>Squared Five Signs</t>
  </si>
  <si>
    <t>Squared Seven Signs</t>
  </si>
  <si>
    <t>Squared Twenty Signs</t>
  </si>
  <si>
    <t>Squared Sixty Signs</t>
  </si>
  <si>
    <t>Squared One Signs</t>
  </si>
  <si>
    <t>Squared Hc Signs</t>
  </si>
  <si>
    <t>Squared Lossless Signs</t>
  </si>
  <si>
    <t>Squared Shv Signs</t>
  </si>
  <si>
    <t>Regional Indicator Signs</t>
  </si>
  <si>
    <t>Square Hiragana Signs</t>
  </si>
  <si>
    <t>Squared Katakana Signs</t>
  </si>
  <si>
    <t>Squared Cjk Signs</t>
  </si>
  <si>
    <t>Circled Ideograph Signs</t>
  </si>
  <si>
    <t>Rounded Symbol Signs</t>
  </si>
  <si>
    <t>Closed Umbrella Signs</t>
  </si>
  <si>
    <t>Sunrise Over Signs</t>
  </si>
  <si>
    <t>Sunset Over Signs</t>
  </si>
  <si>
    <t>Bridge At Signs</t>
  </si>
  <si>
    <t>Milky Way Signs</t>
  </si>
  <si>
    <t>Earth Globe Signs</t>
  </si>
  <si>
    <t>Globe With Signs</t>
  </si>
  <si>
    <t>New Moon Signs</t>
  </si>
  <si>
    <t>Waxing Crescent Signs</t>
  </si>
  <si>
    <t>First Quarter Signs</t>
  </si>
  <si>
    <t>Waxing Gibbous Signs</t>
  </si>
  <si>
    <t>Full Moon Signs</t>
  </si>
  <si>
    <t>Waning Gibbous Signs</t>
  </si>
  <si>
    <t>Last Quarter Signs</t>
  </si>
  <si>
    <t>Waning Crescent Signs</t>
  </si>
  <si>
    <t>Crescent Moon Signs</t>
  </si>
  <si>
    <t>Sun With Signs</t>
  </si>
  <si>
    <t>Glowing Star Signs</t>
  </si>
  <si>
    <t>Black Droplet Signs</t>
  </si>
  <si>
    <t>White Sun Signs</t>
  </si>
  <si>
    <t>Cloud With Signs</t>
  </si>
  <si>
    <t>Wind Blowing Signs</t>
  </si>
  <si>
    <t>Hot Dog Signs</t>
  </si>
  <si>
    <t>Evergreen Tree Signs</t>
  </si>
  <si>
    <t>Deciduous Tree Signs</t>
  </si>
  <si>
    <t>Hot Pepper Signs</t>
  </si>
  <si>
    <t>Cherry Blossom Signs</t>
  </si>
  <si>
    <t>Ear Of Signs</t>
  </si>
  <si>
    <t>Four Leaf Signs</t>
  </si>
  <si>
    <t>Red Apple Signs</t>
  </si>
  <si>
    <t>Slice Of Signs</t>
  </si>
  <si>
    <t>Poultry Leg Signs</t>
  </si>
  <si>
    <t>Steaming Bowl Signs</t>
  </si>
  <si>
    <t>French Fries Signs</t>
  </si>
  <si>
    <t>Roasted Sweet Signs</t>
  </si>
  <si>
    <t>Fried Shrimp Signs</t>
  </si>
  <si>
    <t>Soft Ice Signs</t>
  </si>
  <si>
    <t>Chocolate Bar Signs</t>
  </si>
  <si>
    <t>Honey Pot Signs</t>
  </si>
  <si>
    <t>Fork And Signs</t>
  </si>
  <si>
    <t>Teacup Without Signs</t>
  </si>
  <si>
    <t>Sake Bottle Signs</t>
  </si>
  <si>
    <t>Wine Glass Signs</t>
  </si>
  <si>
    <t>Cocktail Glass Signs</t>
  </si>
  <si>
    <t>Clinking Beer Signs</t>
  </si>
  <si>
    <t>Baby Bottle Signs</t>
  </si>
  <si>
    <t>Bottle With Signs</t>
  </si>
  <si>
    <t>Wrapped Present Signs</t>
  </si>
  <si>
    <t>Christmas Tree Signs</t>
  </si>
  <si>
    <t>Father Christmas Signs</t>
  </si>
  <si>
    <t>Party Popper Signs</t>
  </si>
  <si>
    <t>School Satchel Signs</t>
  </si>
  <si>
    <t>Heart With Signs</t>
  </si>
  <si>
    <t>Bouquet Of Signs</t>
  </si>
  <si>
    <t>Studio Microphone Signs</t>
  </si>
  <si>
    <t>Beamed Descending Signs</t>
  </si>
  <si>
    <t>Film Frames Signs</t>
  </si>
  <si>
    <t>Ferris Wheel Signs</t>
  </si>
  <si>
    <t>Movie Camera Signs</t>
  </si>
  <si>
    <t>Artist Palette Signs</t>
  </si>
  <si>
    <t>Circus Tent Signs</t>
  </si>
  <si>
    <t>Clapper Board Signs</t>
  </si>
  <si>
    <t>Video Game Signs</t>
  </si>
  <si>
    <t>Game Die Signs</t>
  </si>
  <si>
    <t>Flower Playing Signs</t>
  </si>
  <si>
    <t>Musical Note Signs</t>
  </si>
  <si>
    <t>Musical Keyboard Signs</t>
  </si>
  <si>
    <t>Musical Score Signs</t>
  </si>
  <si>
    <t>Tennis Racquet Signs</t>
  </si>
  <si>
    <t>Ski And Signs</t>
  </si>
  <si>
    <t>Basketball And Signs</t>
  </si>
  <si>
    <t>Chequered Flag Signs</t>
  </si>
  <si>
    <t>Sports Medal Signs</t>
  </si>
  <si>
    <t>Horse Racing Signs</t>
  </si>
  <si>
    <t>American Football Signs</t>
  </si>
  <si>
    <t>Weight Lifter Signs</t>
  </si>
  <si>
    <t>Racing Motorcycle Signs</t>
  </si>
  <si>
    <t>Field Hockey Signs</t>
  </si>
  <si>
    <t>Ice Hockey Signs</t>
  </si>
  <si>
    <t>Table Tennis Signs</t>
  </si>
  <si>
    <t>Snow Capped Signs</t>
  </si>
  <si>
    <t>Beach With Signs</t>
  </si>
  <si>
    <t>Building Construction Signs</t>
  </si>
  <si>
    <t>House Buildings Signs</t>
  </si>
  <si>
    <t>Derelict House Signs</t>
  </si>
  <si>
    <t>Classical Building Signs</t>
  </si>
  <si>
    <t>Desert Island Signs</t>
  </si>
  <si>
    <t>House Building Signs</t>
  </si>
  <si>
    <t>Office Building Signs</t>
  </si>
  <si>
    <t>Japanese Post Signs</t>
  </si>
  <si>
    <t>Automated Teller Signs</t>
  </si>
  <si>
    <t>Love Hotel Signs</t>
  </si>
  <si>
    <t>Convenience Store Signs</t>
  </si>
  <si>
    <t>Department Store Signs</t>
  </si>
  <si>
    <t>Izakaya Lantern Signs</t>
  </si>
  <si>
    <t>Waving White Signs</t>
  </si>
  <si>
    <t>Waving Black Signs</t>
  </si>
  <si>
    <t>Black Rosette Signs</t>
  </si>
  <si>
    <t>Badminton Racquet Signs</t>
  </si>
  <si>
    <t>Bow And Signs</t>
  </si>
  <si>
    <t>Water Buffalo Signs</t>
  </si>
  <si>
    <t>Spiral Shell Signs</t>
  </si>
  <si>
    <t>Lady Beetle Signs</t>
  </si>
  <si>
    <t>Tropical Fish Signs</t>
  </si>
  <si>
    <t>Hatching Chick Signs</t>
  </si>
  <si>
    <t>Front Facing Signs</t>
  </si>
  <si>
    <t>Dromedary Camel Signs</t>
  </si>
  <si>
    <t>Bactrian Camel Signs</t>
  </si>
  <si>
    <t>Mouse Face Signs</t>
  </si>
  <si>
    <t>White Up Signs</t>
  </si>
  <si>
    <t>White Down Signs</t>
  </si>
  <si>
    <t>White Left Signs</t>
  </si>
  <si>
    <t>White Right Signs</t>
  </si>
  <si>
    <t>Fisted Hand Signs</t>
  </si>
  <si>
    <t>Ok Hand Signs</t>
  </si>
  <si>
    <t>Thumbs Up Signs</t>
  </si>
  <si>
    <t>Thumbs Down Signs</t>
  </si>
  <si>
    <t>Clapping Hands Signs</t>
  </si>
  <si>
    <t>Open Hands Signs</t>
  </si>
  <si>
    <t>Womans Hat Signs</t>
  </si>
  <si>
    <t>T Shirt Signs</t>
  </si>
  <si>
    <t>Womans Clothes Signs</t>
  </si>
  <si>
    <t>Mans Shoe Signs</t>
  </si>
  <si>
    <t>Womans Sandal Signs</t>
  </si>
  <si>
    <t>Bust In Signs</t>
  </si>
  <si>
    <t>Busts In Signs</t>
  </si>
  <si>
    <t>Man And Signs</t>
  </si>
  <si>
    <t>Two Men Signs</t>
  </si>
  <si>
    <t>Two Women Signs</t>
  </si>
  <si>
    <t>Police Officer Signs</t>
  </si>
  <si>
    <t>Woman With Signs</t>
  </si>
  <si>
    <t>Bride With Signs</t>
  </si>
  <si>
    <t>Person With Signs</t>
  </si>
  <si>
    <t>Man With Signs</t>
  </si>
  <si>
    <t>Older Man Signs</t>
  </si>
  <si>
    <t>Construction Worker Signs</t>
  </si>
  <si>
    <t>Japanese Ogre Signs</t>
  </si>
  <si>
    <t>Baby Angel Signs</t>
  </si>
  <si>
    <t>Information Desk Signs</t>
  </si>
  <si>
    <t>Nail Polish Signs</t>
  </si>
  <si>
    <t>Face Massage Signs</t>
  </si>
  <si>
    <t>Barber Pole Signs</t>
  </si>
  <si>
    <t>Kiss Mark Signs</t>
  </si>
  <si>
    <t>Gem Stone Signs</t>
  </si>
  <si>
    <t>Couple With Signs</t>
  </si>
  <si>
    <t>Beating Heart Signs</t>
  </si>
  <si>
    <t>Blue Heart Signs</t>
  </si>
  <si>
    <t>Revolving Hearts Signs</t>
  </si>
  <si>
    <t>Heart Decoration Signs</t>
  </si>
  <si>
    <t>Electric Light Signs</t>
  </si>
  <si>
    <t>Sleeping Symbol Signs</t>
  </si>
  <si>
    <t>Dash Symbol Signs</t>
  </si>
  <si>
    <t>Speech Balloon Signs</t>
  </si>
  <si>
    <t>Money Bag Signs</t>
  </si>
  <si>
    <t>Currency Exchange Signs</t>
  </si>
  <si>
    <t>Heavy Dollar Signs</t>
  </si>
  <si>
    <t>Credit Card Signs</t>
  </si>
  <si>
    <t>Banknote With Signs</t>
  </si>
  <si>
    <t>Money With Signs</t>
  </si>
  <si>
    <t>Chart With Signs</t>
  </si>
  <si>
    <t>Personal Computer Signs</t>
  </si>
  <si>
    <t>Optical Disc Signs</t>
  </si>
  <si>
    <t>Page With Signs</t>
  </si>
  <si>
    <t>Page Facing Signs</t>
  </si>
  <si>
    <t>Tear Off Signs</t>
  </si>
  <si>
    <t>Card Index Signs</t>
  </si>
  <si>
    <t>Bar Chart Signs</t>
  </si>
  <si>
    <t>Round Pushpin Signs</t>
  </si>
  <si>
    <t>Straight Ruler Signs</t>
  </si>
  <si>
    <t>Notebook With Signs</t>
  </si>
  <si>
    <t>Closed Book Signs</t>
  </si>
  <si>
    <t>Name Badge Signs</t>
  </si>
  <si>
    <t>Telephone Receiver Signs</t>
  </si>
  <si>
    <t>Fax Machine Signs</t>
  </si>
  <si>
    <t>Satellite Antenna Signs</t>
  </si>
  <si>
    <t>Inbox Tray Signs</t>
  </si>
  <si>
    <t>E Mail Signs</t>
  </si>
  <si>
    <t>Closed Mailbox Signs</t>
  </si>
  <si>
    <t>Open Mailbox Signs</t>
  </si>
  <si>
    <t>Postal Horn Signs</t>
  </si>
  <si>
    <t>Mobile Phone Signs</t>
  </si>
  <si>
    <t>Vibration Mode Signs</t>
  </si>
  <si>
    <t>No Mobile Signs</t>
  </si>
  <si>
    <t>Antenna With Signs</t>
  </si>
  <si>
    <t>Camera With Signs</t>
  </si>
  <si>
    <t>Video Camera Signs</t>
  </si>
  <si>
    <t>Prayer Beads Signs</t>
  </si>
  <si>
    <t>Twisted Rightwards Signs</t>
  </si>
  <si>
    <t>Clockwise Rightwards Signs</t>
  </si>
  <si>
    <t>Clockwise Downwards Signs</t>
  </si>
  <si>
    <t>Anticlockwise Downwards Signs</t>
  </si>
  <si>
    <t>Low Brightness Signs</t>
  </si>
  <si>
    <t>High Brightness Signs</t>
  </si>
  <si>
    <t>Speaker With Signs</t>
  </si>
  <si>
    <t>Electric Plug Signs</t>
  </si>
  <si>
    <t>Lock With Signs</t>
  </si>
  <si>
    <t>Closed Lock Signs</t>
  </si>
  <si>
    <t>Open Lock Signs</t>
  </si>
  <si>
    <t>Bell With Signs</t>
  </si>
  <si>
    <t>Link Symbol Signs</t>
  </si>
  <si>
    <t>End With Signs</t>
  </si>
  <si>
    <t>On With Signs</t>
  </si>
  <si>
    <t>Soon With Signs</t>
  </si>
  <si>
    <t>Top With Signs</t>
  </si>
  <si>
    <t>No One Signs</t>
  </si>
  <si>
    <t>Keycap Ten Signs</t>
  </si>
  <si>
    <t>Input Symbol Signs</t>
  </si>
  <si>
    <t>Electric Torch Signs</t>
  </si>
  <si>
    <t>Nut And Signs</t>
  </si>
  <si>
    <t>Crystal Ball Signs</t>
  </si>
  <si>
    <t>Japanese Symbol Signs</t>
  </si>
  <si>
    <t>Trident Emblem Signs</t>
  </si>
  <si>
    <t>Large Red Signs</t>
  </si>
  <si>
    <t>Large Blue Signs</t>
  </si>
  <si>
    <t>Large Orange Signs</t>
  </si>
  <si>
    <t>Small Orange Signs</t>
  </si>
  <si>
    <t>Small Blue Signs</t>
  </si>
  <si>
    <t>Circled Cross Signs</t>
  </si>
  <si>
    <t>Cross Pommee Signs</t>
  </si>
  <si>
    <t>Notched Right Signs</t>
  </si>
  <si>
    <t>Symbol For Signs</t>
  </si>
  <si>
    <t>White Latin Signs</t>
  </si>
  <si>
    <t>Heavy Latin Signs</t>
  </si>
  <si>
    <t>Celtic Cross Signs</t>
  </si>
  <si>
    <t>Menorah With Signs</t>
  </si>
  <si>
    <t>Bowl Of Signs</t>
  </si>
  <si>
    <t>Clock Face Signs</t>
  </si>
  <si>
    <t>Right Speaker Signs</t>
  </si>
  <si>
    <t>Ringing Bell Signs</t>
  </si>
  <si>
    <t>Mantelpiece Clock Signs</t>
  </si>
  <si>
    <t>Black Skull Signs</t>
  </si>
  <si>
    <t>No Piracy Signs</t>
  </si>
  <si>
    <t>Man In Signs</t>
  </si>
  <si>
    <t>Sleuth Or Signs</t>
  </si>
  <si>
    <t>Dark Sunglasses Signs</t>
  </si>
  <si>
    <t>Spider Web Signs</t>
  </si>
  <si>
    <t>Man Dancing Signs</t>
  </si>
  <si>
    <t>Right Hand Signs</t>
  </si>
  <si>
    <t>White Touchtone Signs</t>
  </si>
  <si>
    <t>Black Touchtone Signs</t>
  </si>
  <si>
    <t>Telephone On Signs</t>
  </si>
  <si>
    <t>Clamshell Mobile Signs</t>
  </si>
  <si>
    <t>Back Of Signs</t>
  </si>
  <si>
    <t>Flying Envelope Signs</t>
  </si>
  <si>
    <t>Linked Paperclips Signs</t>
  </si>
  <si>
    <t>Black Pushpin Signs</t>
  </si>
  <si>
    <t>Left Writing Signs</t>
  </si>
  <si>
    <t>Turned Ok Signs</t>
  </si>
  <si>
    <t>Raised Hand Signs</t>
  </si>
  <si>
    <t>Reversed Raised Signs</t>
  </si>
  <si>
    <t>Reversed Thumbs Signs</t>
  </si>
  <si>
    <t>Reversed Victory Signs</t>
  </si>
  <si>
    <t>Reversed Hand Signs</t>
  </si>
  <si>
    <t>Sideways White Signs</t>
  </si>
  <si>
    <t>Sideways Black Signs</t>
  </si>
  <si>
    <t>Black Left Signs</t>
  </si>
  <si>
    <t>Black Up Signs</t>
  </si>
  <si>
    <t>Black Down Signs</t>
  </si>
  <si>
    <t>Black Heart Signs</t>
  </si>
  <si>
    <t>Three Networked Signs</t>
  </si>
  <si>
    <t>Pocket Calculator Signs</t>
  </si>
  <si>
    <t>White Hard Signs</t>
  </si>
  <si>
    <t>Soft Shell Signs</t>
  </si>
  <si>
    <t>Tape Cartridge Signs</t>
  </si>
  <si>
    <t>Wired Keyboard Signs</t>
  </si>
  <si>
    <t>Two Button Signs</t>
  </si>
  <si>
    <t>Three Button Signs</t>
  </si>
  <si>
    <t>Hard Disk Signs</t>
  </si>
  <si>
    <t>Printer Icon Signs</t>
  </si>
  <si>
    <t>Document With Signs</t>
  </si>
  <si>
    <t>Frame With Signs</t>
  </si>
  <si>
    <t>Black Folder Signs</t>
  </si>
  <si>
    <t>Open Folder Signs</t>
  </si>
  <si>
    <t>Card File Signs</t>
  </si>
  <si>
    <t>File Cabinet Signs</t>
  </si>
  <si>
    <t>Empty Note Signs</t>
  </si>
  <si>
    <t>Note Page Signs</t>
  </si>
  <si>
    <t>Empty Document Signs</t>
  </si>
  <si>
    <t>Spiral Note Signs</t>
  </si>
  <si>
    <t>Desktop Window Signs</t>
  </si>
  <si>
    <t>Clockwise Right Signs</t>
  </si>
  <si>
    <t>Cancellation X Signs</t>
  </si>
  <si>
    <t>Decrease Font Signs</t>
  </si>
  <si>
    <t>Old Key Signs</t>
  </si>
  <si>
    <t>Stock Chart Signs</t>
  </si>
  <si>
    <t>Speaking Head Signs</t>
  </si>
  <si>
    <t>Three Rays Signs</t>
  </si>
  <si>
    <t>Left Speech Signs</t>
  </si>
  <si>
    <t>Right Thought Signs</t>
  </si>
  <si>
    <t>Left Anger Signs</t>
  </si>
  <si>
    <t>Right Anger Signs</t>
  </si>
  <si>
    <t>Mood Bubble Signs</t>
  </si>
  <si>
    <t>Lightning Mood Signs</t>
  </si>
  <si>
    <t>Ballot Script Signs</t>
  </si>
  <si>
    <t>Ballot Box Signs</t>
  </si>
  <si>
    <t>Ballot Bold Signs</t>
  </si>
  <si>
    <t>Light Check Signs</t>
  </si>
  <si>
    <t>World Map Signs</t>
  </si>
  <si>
    <t>Statue Of Signs</t>
  </si>
  <si>
    <t>Face With Signs</t>
  </si>
  <si>
    <t>Smiling Face Signs</t>
  </si>
  <si>
    <t>Winking Face Signs</t>
  </si>
  <si>
    <t>Face Savouring Signs</t>
  </si>
  <si>
    <t>Relieved Face Signs</t>
  </si>
  <si>
    <t>Smirking Face Signs</t>
  </si>
  <si>
    <t>Unamused Face Signs</t>
  </si>
  <si>
    <t>Pensive Face Signs</t>
  </si>
  <si>
    <t>Kissing Face Signs</t>
  </si>
  <si>
    <t>Disappointed Face Signs</t>
  </si>
  <si>
    <t>Worried Face Signs</t>
  </si>
  <si>
    <t>Disappointed But Signs</t>
  </si>
  <si>
    <t>Frowning Face Signs</t>
  </si>
  <si>
    <t>Anguished Face Signs</t>
  </si>
  <si>
    <t>Loudly Crying Signs</t>
  </si>
  <si>
    <t>Hushed Face Signs</t>
  </si>
  <si>
    <t>Face Screaming Signs</t>
  </si>
  <si>
    <t>Astonished Face Signs</t>
  </si>
  <si>
    <t>Grinning Cat Signs</t>
  </si>
  <si>
    <t>Cat Face Signs</t>
  </si>
  <si>
    <t>Smiling Cat Signs</t>
  </si>
  <si>
    <t>Kissing Cat Signs</t>
  </si>
  <si>
    <t>Pouting Cat Signs</t>
  </si>
  <si>
    <t>Crying Cat Signs</t>
  </si>
  <si>
    <t>Weary Cat Signs</t>
  </si>
  <si>
    <t>Slightly Frowning Signs</t>
  </si>
  <si>
    <t>Slightly Smiling Signs</t>
  </si>
  <si>
    <t>Upside Down Signs</t>
  </si>
  <si>
    <t>Person Bowing Signs</t>
  </si>
  <si>
    <t>See No Signs</t>
  </si>
  <si>
    <t>Hear No Signs</t>
  </si>
  <si>
    <t>Speak No Signs</t>
  </si>
  <si>
    <t>Happy Person Signs</t>
  </si>
  <si>
    <t>Person Raising Signs</t>
  </si>
  <si>
    <t>Person Frowning Signs</t>
  </si>
  <si>
    <t>North West Signs</t>
  </si>
  <si>
    <t>South West Signs</t>
  </si>
  <si>
    <t>North East Signs</t>
  </si>
  <si>
    <t>South East Signs</t>
  </si>
  <si>
    <t>Turned North Signs</t>
  </si>
  <si>
    <t>Turned South Signs</t>
  </si>
  <si>
    <t>Heavy North Signs</t>
  </si>
  <si>
    <t>Heavy South Signs</t>
  </si>
  <si>
    <t>Hollow Quilt Signs</t>
  </si>
  <si>
    <t>Solid Quilt Signs</t>
  </si>
  <si>
    <t>Leftwards Rocket Signs</t>
  </si>
  <si>
    <t>Upwards Rocket Signs</t>
  </si>
  <si>
    <t>Rightwards Rocket Signs</t>
  </si>
  <si>
    <t>Downwards Rocket Signs</t>
  </si>
  <si>
    <t>Script Ligature Signs</t>
  </si>
  <si>
    <t>Heavy Script Signs</t>
  </si>
  <si>
    <t>Ligature Open Signs</t>
  </si>
  <si>
    <t>Heavy Ligature Signs</t>
  </si>
  <si>
    <t>Heavy Ampersand Signs</t>
  </si>
  <si>
    <t>Swash Ampersand Signs</t>
  </si>
  <si>
    <t>Sans Serif Signs</t>
  </si>
  <si>
    <t>Heavy Interrobang Signs</t>
  </si>
  <si>
    <t>Heavy Sans Signs</t>
  </si>
  <si>
    <t>Very Heavy Signs</t>
  </si>
  <si>
    <t>Checker Board Signs</t>
  </si>
  <si>
    <t>Reverse Checker Signs</t>
  </si>
  <si>
    <t>Steam Locomotive Signs</t>
  </si>
  <si>
    <t>High Speed Signs</t>
  </si>
  <si>
    <t>Light Rail Signs</t>
  </si>
  <si>
    <t>Tram Car Signs</t>
  </si>
  <si>
    <t>Oncoming Bus Signs</t>
  </si>
  <si>
    <t>Bus Stop Signs</t>
  </si>
  <si>
    <t>Fire Engine Signs</t>
  </si>
  <si>
    <t>Oncoming Police Signs</t>
  </si>
  <si>
    <t>Oncoming Taxi Signs</t>
  </si>
  <si>
    <t>Oncoming Automobile Signs</t>
  </si>
  <si>
    <t>Recreational Vehicle Signs</t>
  </si>
  <si>
    <t>Mountain Railway Signs</t>
  </si>
  <si>
    <t>Aerial Tramway Signs</t>
  </si>
  <si>
    <t>Vertical Traffic Signs</t>
  </si>
  <si>
    <t>Construction Sign Signs</t>
  </si>
  <si>
    <t>Triangular Flag Signs</t>
  </si>
  <si>
    <t>No Entry Signs</t>
  </si>
  <si>
    <t>Smoking Symbol Signs</t>
  </si>
  <si>
    <t>Put Litter Signs</t>
  </si>
  <si>
    <t>Do Not Signs</t>
  </si>
  <si>
    <t>Potable Water Signs</t>
  </si>
  <si>
    <t>Non Potable Signs</t>
  </si>
  <si>
    <t>No Bicycles Signs</t>
  </si>
  <si>
    <t>Mountain Bicyclist Signs</t>
  </si>
  <si>
    <t>No Pedestrians Signs</t>
  </si>
  <si>
    <t>Children Crossing Signs</t>
  </si>
  <si>
    <t>Mens Symbol Signs</t>
  </si>
  <si>
    <t>Baby Symbol Signs</t>
  </si>
  <si>
    <t>Water Closet Signs</t>
  </si>
  <si>
    <t>Passport Control Signs</t>
  </si>
  <si>
    <t>Prohibited Sign Signs</t>
  </si>
  <si>
    <t>Boys Symbol Signs</t>
  </si>
  <si>
    <t>Sleeping Accommodation Signs</t>
  </si>
  <si>
    <t>Shopping Bags Signs</t>
  </si>
  <si>
    <t>Bellhop Bell Signs</t>
  </si>
  <si>
    <t>Place Of Signs</t>
  </si>
  <si>
    <t>Hindu Temple Signs</t>
  </si>
  <si>
    <t>Playground Slide Signs</t>
  </si>
  <si>
    <t>Ring Buoy Signs</t>
  </si>
  <si>
    <t>Oil Drum Signs</t>
  </si>
  <si>
    <t>Railway Track Signs</t>
  </si>
  <si>
    <t>Small Airplane Signs</t>
  </si>
  <si>
    <t>Airplane Departure Signs</t>
  </si>
  <si>
    <t>Oncoming Fire Signs</t>
  </si>
  <si>
    <t>Diesel Locomotive Signs</t>
  </si>
  <si>
    <t>Motor Scooter Signs</t>
  </si>
  <si>
    <t>Flying Saucer Signs</t>
  </si>
  <si>
    <t>Auto Rickshaw Signs</t>
  </si>
  <si>
    <t>Roller Skate Signs</t>
  </si>
  <si>
    <t>Alchemical Symbol Signs</t>
  </si>
  <si>
    <t>Lot Of Signs</t>
  </si>
  <si>
    <t>Lunar Eclipse Signs</t>
  </si>
  <si>
    <t>Black Slightly Signs</t>
  </si>
  <si>
    <t>Medium Bold Signs</t>
  </si>
  <si>
    <t>Bold White Signs</t>
  </si>
  <si>
    <t>Extremely Heavy Signs</t>
  </si>
  <si>
    <t>White Circle Signs</t>
  </si>
  <si>
    <t>Round Target Signs</t>
  </si>
  <si>
    <t>Light White Signs</t>
  </si>
  <si>
    <t>Medium White Signs</t>
  </si>
  <si>
    <t>White Square Signs</t>
  </si>
  <si>
    <t>Square Target Signs</t>
  </si>
  <si>
    <t>Black Medium Signs</t>
  </si>
  <si>
    <t>White Diamond Signs</t>
  </si>
  <si>
    <t>Diamond Target Signs</t>
  </si>
  <si>
    <t>Black Very Signs</t>
  </si>
  <si>
    <t>White Lozenge Signs</t>
  </si>
  <si>
    <t>Thin Greek Signs</t>
  </si>
  <si>
    <t>Light Greek Signs</t>
  </si>
  <si>
    <t>Bold Greek Signs</t>
  </si>
  <si>
    <t>Very Bold Signs</t>
  </si>
  <si>
    <t>Thin Saltire Signs</t>
  </si>
  <si>
    <t>Light Five Signs</t>
  </si>
  <si>
    <t>Medium Five Signs</t>
  </si>
  <si>
    <t>Bold Five Signs</t>
  </si>
  <si>
    <t>Heavy Five Signs</t>
  </si>
  <si>
    <t>Light Six Signs</t>
  </si>
  <si>
    <t>Medium Six Signs</t>
  </si>
  <si>
    <t>Bold Six Signs</t>
  </si>
  <si>
    <t>Heavy Six Signs</t>
  </si>
  <si>
    <t>Light Eight Signs</t>
  </si>
  <si>
    <t>Medium Eight Signs</t>
  </si>
  <si>
    <t>Bold Eight Signs</t>
  </si>
  <si>
    <t>Heavy Eight Signs</t>
  </si>
  <si>
    <t>Light Three Signs</t>
  </si>
  <si>
    <t>Medium Three Signs</t>
  </si>
  <si>
    <t>Three Pointed Signs</t>
  </si>
  <si>
    <t>Light Four Signs</t>
  </si>
  <si>
    <t>Medium Four Signs</t>
  </si>
  <si>
    <t>Four Pointed Signs</t>
  </si>
  <si>
    <t>Reverse Light Signs</t>
  </si>
  <si>
    <t>Six Pointed Signs</t>
  </si>
  <si>
    <t>Light Twelve Signs</t>
  </si>
  <si>
    <t>Heavy Twelve Signs</t>
  </si>
  <si>
    <t>Circled Triangle Signs</t>
  </si>
  <si>
    <t>Circled Square Signs</t>
  </si>
  <si>
    <t>Nine Pointed Signs</t>
  </si>
  <si>
    <t>Large Yellow Signs</t>
  </si>
  <si>
    <t>Large Green Signs</t>
  </si>
  <si>
    <t>Large Purple Signs</t>
  </si>
  <si>
    <t>Large Brown Signs</t>
  </si>
  <si>
    <t>Heavy Equals Signs</t>
  </si>
  <si>
    <t>Leftwards Arrow Signs</t>
  </si>
  <si>
    <t>Upwards Arrow Signs</t>
  </si>
  <si>
    <t>Rightwards Arrow Signs</t>
  </si>
  <si>
    <t>Downwards Arrow Signs</t>
  </si>
  <si>
    <t>Heavy Leftwards Signs</t>
  </si>
  <si>
    <t>Heavy Upwards Signs</t>
  </si>
  <si>
    <t>Heavy Rightwards Signs</t>
  </si>
  <si>
    <t>Heavy Downwards Signs</t>
  </si>
  <si>
    <t>Leftwards Triangle Signs</t>
  </si>
  <si>
    <t>Upwards Triangle Signs</t>
  </si>
  <si>
    <t>Rightwards Triangle Signs</t>
  </si>
  <si>
    <t>Downwards Triangle Signs</t>
  </si>
  <si>
    <t>Leftwards Finger Signs</t>
  </si>
  <si>
    <t>Upwards Finger Signs</t>
  </si>
  <si>
    <t>Rightwards Finger Signs</t>
  </si>
  <si>
    <t>Downwards Finger Signs</t>
  </si>
  <si>
    <t>Leftwards Squared Signs</t>
  </si>
  <si>
    <t>Upwards Squared Signs</t>
  </si>
  <si>
    <t>Rightwards Squared Signs</t>
  </si>
  <si>
    <t>Downwards Squared Signs</t>
  </si>
  <si>
    <t>Leftwards Compressed Signs</t>
  </si>
  <si>
    <t>Upwards Compressed Signs</t>
  </si>
  <si>
    <t>Rightwards Compressed Signs</t>
  </si>
  <si>
    <t>Downwards Compressed Signs</t>
  </si>
  <si>
    <t>Leftwards Heavy Signs</t>
  </si>
  <si>
    <t>Upwards Heavy Signs</t>
  </si>
  <si>
    <t>Rightwards Heavy Signs</t>
  </si>
  <si>
    <t>Downwards Heavy Signs</t>
  </si>
  <si>
    <t>Leftwards Sans Signs</t>
  </si>
  <si>
    <t>Upwards Sans Signs</t>
  </si>
  <si>
    <t>Rightwards Sans Signs</t>
  </si>
  <si>
    <t>Downwards Sans Signs</t>
  </si>
  <si>
    <t>Left Right Signs</t>
  </si>
  <si>
    <t>Up Down Signs</t>
  </si>
  <si>
    <t>Wide Headed Signs</t>
  </si>
  <si>
    <t>Leftwards White Signs</t>
  </si>
  <si>
    <t>Upwards White Signs</t>
  </si>
  <si>
    <t>Rightwards White Signs</t>
  </si>
  <si>
    <t>Downwards White Signs</t>
  </si>
  <si>
    <t>Heavy Arrow Signs</t>
  </si>
  <si>
    <t>Leftwards Bottom Signs</t>
  </si>
  <si>
    <t>Rightwards Bottom Signs</t>
  </si>
  <si>
    <t>Leftwards Top Signs</t>
  </si>
  <si>
    <t>Rightwards Top Signs</t>
  </si>
  <si>
    <t>Leftwards Left Signs</t>
  </si>
  <si>
    <t>Rightwards Right Signs</t>
  </si>
  <si>
    <t>Leftwards Right Signs</t>
  </si>
  <si>
    <t>Rightwards Left Signs</t>
  </si>
  <si>
    <t>Leftwards Back Signs</t>
  </si>
  <si>
    <t>Rightwards Back Signs</t>
  </si>
  <si>
    <t>Leftwards Front Signs</t>
  </si>
  <si>
    <t>Rightwards Front Signs</t>
  </si>
  <si>
    <t>White Arrow Signs</t>
  </si>
  <si>
    <t>Arrow Pointing Signs</t>
  </si>
  <si>
    <t>Downwards Black Signs</t>
  </si>
  <si>
    <t>Downward Facing Signs</t>
  </si>
  <si>
    <t>Pinched Fingers Signs</t>
  </si>
  <si>
    <t>Money Mouth Signs</t>
  </si>
  <si>
    <t>Nerd Face Signs</t>
  </si>
  <si>
    <t>Robot Face Signs</t>
  </si>
  <si>
    <t>Raised Back Signs</t>
  </si>
  <si>
    <t>I Love Signs</t>
  </si>
  <si>
    <t>Clown Face Signs</t>
  </si>
  <si>
    <t>Rolling On Signs</t>
  </si>
  <si>
    <t>Drooling Face Signs</t>
  </si>
  <si>
    <t>Lying Face Signs</t>
  </si>
  <si>
    <t>Grinning Face Signs</t>
  </si>
  <si>
    <t>Serious Face Signs</t>
  </si>
  <si>
    <t>Shocked Face Signs</t>
  </si>
  <si>
    <t>Pregnant Woman Signs</t>
  </si>
  <si>
    <t>Breast Feeding Signs</t>
  </si>
  <si>
    <t>Mother Christmas Signs</t>
  </si>
  <si>
    <t>Modern Pentathlon Signs</t>
  </si>
  <si>
    <t>Water Polo Signs</t>
  </si>
  <si>
    <t>Wilted Flower Signs</t>
  </si>
  <si>
    <t>Clinking Glasses Signs</t>
  </si>
  <si>
    <t>Goal Net Signs</t>
  </si>
  <si>
    <t>First Place Signs</t>
  </si>
  <si>
    <t>Second Place Signs</t>
  </si>
  <si>
    <t>Third Place Signs</t>
  </si>
  <si>
    <t>Boxing Glove Signs</t>
  </si>
  <si>
    <t>Curling Stone Signs</t>
  </si>
  <si>
    <t>Lacrosse Stick Signs</t>
  </si>
  <si>
    <t>Flying Disc Signs</t>
  </si>
  <si>
    <t>Baguette Bread Signs</t>
  </si>
  <si>
    <t>Stuffed Flatbread Signs</t>
  </si>
  <si>
    <t>Glass Of Signs</t>
  </si>
  <si>
    <t>Fortune Cookie Signs</t>
  </si>
  <si>
    <t>Takeout Box Signs</t>
  </si>
  <si>
    <t>Bowl With Signs</t>
  </si>
  <si>
    <t>Cup With Signs</t>
  </si>
  <si>
    <t>Cut Of Signs</t>
  </si>
  <si>
    <t>Canned Food Signs</t>
  </si>
  <si>
    <t>Leafy Green Signs</t>
  </si>
  <si>
    <t>Moon Cake Signs</t>
  </si>
  <si>
    <t>Yawning Face Signs</t>
  </si>
  <si>
    <t>Overheated Face Signs</t>
  </si>
  <si>
    <t>Disguised Face Signs</t>
  </si>
  <si>
    <t>Lab Coat Signs</t>
  </si>
  <si>
    <t>Hiking Boot Signs</t>
  </si>
  <si>
    <t>Lion Face Signs</t>
  </si>
  <si>
    <t>Unicorn Face Signs</t>
  </si>
  <si>
    <t>Fox Face Signs</t>
  </si>
  <si>
    <t>Giraffe Face Signs</t>
  </si>
  <si>
    <t>T Rex Signs</t>
  </si>
  <si>
    <t>Guide Dog Signs</t>
  </si>
  <si>
    <t>Emoji Component Signs</t>
  </si>
  <si>
    <t>Safety Vest Signs</t>
  </si>
  <si>
    <t>Motorized Wheelchair Signs</t>
  </si>
  <si>
    <t>Manual Wheelchair Signs</t>
  </si>
  <si>
    <t>Mechanical Arm Signs</t>
  </si>
  <si>
    <t>Salt Shaker Signs</t>
  </si>
  <si>
    <t>Beverage Box Signs</t>
  </si>
  <si>
    <t>Mate Drink Signs</t>
  </si>
  <si>
    <t>Ice Cube Signs</t>
  </si>
  <si>
    <t>Standing Person Signs</t>
  </si>
  <si>
    <t>Older Adult Signs</t>
  </si>
  <si>
    <t>Bearded Person Signs</t>
  </si>
  <si>
    <t>Person In Signs</t>
  </si>
  <si>
    <t>Person Climbing Signs</t>
  </si>
  <si>
    <t>Orange Heart Signs</t>
  </si>
  <si>
    <t>Red Gift Signs</t>
  </si>
  <si>
    <t>Jigsaw Puzzle Signs</t>
  </si>
  <si>
    <t>Petri Dish Signs</t>
  </si>
  <si>
    <t>Fire Extinguisher Signs</t>
  </si>
  <si>
    <t>Lotion Bottle Signs</t>
  </si>
  <si>
    <t>Spool Of Signs</t>
  </si>
  <si>
    <t>Teddy Bear Signs</t>
  </si>
  <si>
    <t>Roll Of Signs</t>
  </si>
  <si>
    <t>Nazar Amulet Signs</t>
  </si>
  <si>
    <t>Neutral Chess Signs</t>
  </si>
  <si>
    <t>White Chess Signs</t>
  </si>
  <si>
    <t>Black Chess Signs</t>
  </si>
  <si>
    <t>Xiangqi Red Signs</t>
  </si>
  <si>
    <t>Xiangqi Black Signs</t>
  </si>
  <si>
    <t>Thong Sandal Signs</t>
  </si>
  <si>
    <t>Light Blue Signs</t>
  </si>
  <si>
    <t>X Ray Signs</t>
  </si>
  <si>
    <t>Yo Yo Signs</t>
  </si>
  <si>
    <t>Magic Wand Signs</t>
  </si>
  <si>
    <t>Nesting Dolls Signs</t>
  </si>
  <si>
    <t>Ringed Planet Signs</t>
  </si>
  <si>
    <t>Diya Lamp Signs</t>
  </si>
  <si>
    <t>Military Helmet Signs</t>
  </si>
  <si>
    <t>Long Drum Signs</t>
  </si>
  <si>
    <t>Carpentry Saw Signs</t>
  </si>
  <si>
    <t>Sewing Needle Signs</t>
  </si>
  <si>
    <t>Mouse Trap Signs</t>
  </si>
  <si>
    <t>Mirror Ball Signs</t>
  </si>
  <si>
    <t>Hair Pick Signs</t>
  </si>
  <si>
    <t>Potted Plant Signs</t>
  </si>
  <si>
    <t>Empty Nest Signs</t>
  </si>
  <si>
    <t>Leafless Tree Signs</t>
  </si>
  <si>
    <t>Anatomical Heart Signs</t>
  </si>
  <si>
    <t>People Hugging Signs</t>
  </si>
  <si>
    <t>Pregnant Man Signs</t>
  </si>
  <si>
    <t>Pregnant Person Signs</t>
  </si>
  <si>
    <t>Bell Pepper Signs</t>
  </si>
  <si>
    <t>Pouring Liquid Signs</t>
  </si>
  <si>
    <t>Ginger Root Signs</t>
  </si>
  <si>
    <t>Melting Face Signs</t>
  </si>
  <si>
    <t>Dotted Line Signs</t>
  </si>
  <si>
    <t>Biting Lip Signs</t>
  </si>
  <si>
    <t>Shaking Face Signs</t>
  </si>
  <si>
    <t>Hand With Signs</t>
  </si>
  <si>
    <t>Rightwards Hand Signs</t>
  </si>
  <si>
    <t>Palm Up Signs</t>
  </si>
  <si>
    <t>Index Pointing Signs</t>
  </si>
  <si>
    <t>Heart Hands Signs</t>
  </si>
  <si>
    <t>Leftwards Pushing Signs</t>
  </si>
  <si>
    <t>Rightwards Pushing Signs</t>
  </si>
  <si>
    <t>Block Sextant Signs</t>
  </si>
  <si>
    <t>Upper And Signs</t>
  </si>
  <si>
    <t>Left Triangular Signs</t>
  </si>
  <si>
    <t>Upper Triangular Signs</t>
  </si>
  <si>
    <t>Right Triangular Signs</t>
  </si>
  <si>
    <t>Lower Triangular Signs</t>
  </si>
  <si>
    <t>Vertical One Signs</t>
  </si>
  <si>
    <t>Horizontal One Signs</t>
  </si>
  <si>
    <t>Right And Signs</t>
  </si>
  <si>
    <t>Upper One Signs</t>
  </si>
  <si>
    <t>Upper Five Signs</t>
  </si>
  <si>
    <t>Upper Seven Signs</t>
  </si>
  <si>
    <t>Right One Signs</t>
  </si>
  <si>
    <t>Right Five Signs</t>
  </si>
  <si>
    <t>Right Seven Signs</t>
  </si>
  <si>
    <t>Inverse Medium Signs</t>
  </si>
  <si>
    <t>Heavy Horizontal Signs</t>
  </si>
  <si>
    <t>Arrowhead Shaped Signs</t>
  </si>
  <si>
    <t>Inverse Check Signs</t>
  </si>
  <si>
    <t>Inverse Downwards Signs</t>
  </si>
  <si>
    <t>Voided Greek Signs</t>
  </si>
  <si>
    <t>Right Open Signs</t>
  </si>
  <si>
    <t>Negative Diagonal Signs</t>
  </si>
  <si>
    <t>White Heavy Signs</t>
  </si>
  <si>
    <t>Left Third Signs</t>
  </si>
  <si>
    <t>Middle Third Signs</t>
  </si>
  <si>
    <t>Right Third Signs</t>
  </si>
  <si>
    <t>Stick Figure Signs</t>
  </si>
  <si>
    <t>White Cross Signs</t>
  </si>
  <si>
    <t>Black Small Signs</t>
  </si>
  <si>
    <t>Left Two Signs</t>
  </si>
  <si>
    <t>Left One Signs</t>
  </si>
  <si>
    <t>Top Justified Signs</t>
  </si>
  <si>
    <t>Right Justified Signs</t>
  </si>
  <si>
    <t>Bottom Justified Signs</t>
  </si>
  <si>
    <t>Left Justified Signs</t>
  </si>
  <si>
    <t>Middle Left Signs</t>
  </si>
  <si>
    <t>Middle Right Signs</t>
  </si>
  <si>
    <t>Top Right Signs</t>
  </si>
  <si>
    <t>Bottom Left Signs</t>
  </si>
  <si>
    <t>Bottom Right Signs</t>
  </si>
  <si>
    <t>Note Symbols</t>
  </si>
  <si>
    <t>Religious Symbols</t>
  </si>
  <si>
    <t>Recycling Symbols</t>
  </si>
  <si>
    <t>Gender Symbols</t>
  </si>
  <si>
    <t>Funeral Symbols</t>
  </si>
  <si>
    <t>Astrological Symbols</t>
  </si>
  <si>
    <t>Sport Symbols</t>
  </si>
  <si>
    <t>Key Symbols</t>
  </si>
  <si>
    <t>Draughts Symbols</t>
  </si>
  <si>
    <t>Weather Symbols</t>
  </si>
  <si>
    <t>Traffic Symbols</t>
  </si>
  <si>
    <t>Hand Symbols</t>
  </si>
  <si>
    <t>Pencil Symbols</t>
  </si>
  <si>
    <t>Nib Symbols</t>
  </si>
  <si>
    <t>Set Symbols</t>
  </si>
  <si>
    <t>Circled Symbols</t>
  </si>
  <si>
    <t>Squared Symbols</t>
  </si>
  <si>
    <t>Infinity Symbols</t>
  </si>
  <si>
    <t>Check Symbols</t>
  </si>
  <si>
    <t>Coptic Symbols</t>
  </si>
  <si>
    <t>Ideographic Symbols</t>
  </si>
  <si>
    <t>Parenthesized Hangul Symbols</t>
  </si>
  <si>
    <t>Circled Hangul Symbols</t>
  </si>
  <si>
    <t>CJK Square Symbols</t>
  </si>
  <si>
    <t>Hebrew Symbols</t>
  </si>
  <si>
    <t>Halfwidth Symbols</t>
  </si>
  <si>
    <t>Tamil Symbols</t>
  </si>
  <si>
    <t>Greek Symbols</t>
  </si>
  <si>
    <t>Roman Symbols</t>
  </si>
  <si>
    <t>Palmyrene Symbols</t>
  </si>
  <si>
    <t>Manichaean Symbols</t>
  </si>
  <si>
    <t>Garay Symbols</t>
  </si>
  <si>
    <t>Ahom Symbols</t>
  </si>
  <si>
    <t>Myanmar Symbols for Aiton Language</t>
  </si>
  <si>
    <t>Phajstos Disk Symbols</t>
  </si>
  <si>
    <t>North Indic Numeric Marks</t>
  </si>
  <si>
    <t>Z Notation</t>
  </si>
  <si>
    <t>Cyrillic Numeric Notation</t>
  </si>
  <si>
    <t>Eagean Numeric Notation</t>
  </si>
  <si>
    <t>Math Operators</t>
  </si>
  <si>
    <t>Arrow Operators</t>
  </si>
  <si>
    <t>Relational Operators</t>
  </si>
  <si>
    <t>Game theory Operators</t>
  </si>
  <si>
    <t>N-ary Operators</t>
  </si>
  <si>
    <t>Sum Operators</t>
  </si>
  <si>
    <t>Integral Operators</t>
  </si>
  <si>
    <t>Set Operators</t>
  </si>
  <si>
    <t>Logical Operators</t>
  </si>
  <si>
    <t>Equality Operators</t>
  </si>
  <si>
    <t>Comparison Operators</t>
  </si>
  <si>
    <t>Precedence Operators</t>
  </si>
  <si>
    <t>Subset Operators</t>
  </si>
  <si>
    <t>Tack Operators</t>
  </si>
  <si>
    <t>Small Math Operators</t>
  </si>
  <si>
    <t>Fullwidth Math Operators</t>
  </si>
  <si>
    <t>Arabic-Indic Math Notation</t>
  </si>
  <si>
    <t>Parenthesized Korean Characters</t>
  </si>
  <si>
    <t>Circled Korean Characters</t>
  </si>
  <si>
    <t>Replacement Characters</t>
  </si>
  <si>
    <t>Arabic Ligatures</t>
  </si>
  <si>
    <t>Syloti Nagri Poetry Marks</t>
  </si>
  <si>
    <t>CJK Radicals</t>
  </si>
  <si>
    <t>Kangxi Radicals</t>
  </si>
  <si>
    <t>Yi Radicals</t>
  </si>
  <si>
    <t>Ideographic Telegraph Symbols</t>
  </si>
  <si>
    <t>Square Abbreviations</t>
  </si>
  <si>
    <t>Square Era Names</t>
  </si>
  <si>
    <t>Circled Ideographs</t>
  </si>
  <si>
    <t>Square Ideographs</t>
  </si>
  <si>
    <t>Ideographic Annotations</t>
  </si>
  <si>
    <t>Ideographic Description Characters</t>
  </si>
  <si>
    <t>Nodes with Error Bars</t>
  </si>
  <si>
    <t>Braille Patterns</t>
  </si>
  <si>
    <t>Curly Loops</t>
  </si>
  <si>
    <t>Die Faces</t>
  </si>
  <si>
    <t>Card Suits</t>
  </si>
  <si>
    <t>Place Symbols</t>
  </si>
  <si>
    <t>Alchemy Symbols</t>
  </si>
  <si>
    <t>Marital Status Symbols</t>
  </si>
  <si>
    <t>Warning Signs</t>
  </si>
  <si>
    <t>PTE</t>
  </si>
  <si>
    <t>Kwadrat z czterema krzyżykami obróconymi o 45 stopni</t>
  </si>
  <si>
    <t>Kwadrat o czterech narożnych czarnych trójkątach</t>
  </si>
  <si>
    <t>Diament w negatywie</t>
  </si>
  <si>
    <t>Mały kwadrat w negatywie</t>
  </si>
  <si>
    <t>Lewa górna ósma część bloku zawierająca mały kwadrat</t>
  </si>
  <si>
    <t>Ryba skierowana w lewo z otwartym pyskiem</t>
  </si>
  <si>
    <t>Ryba skierowana w prawo z otwartym pyskiem</t>
  </si>
  <si>
    <t>Czołg skierowany w lewo</t>
  </si>
  <si>
    <t>Czołg skierowany w prawo</t>
  </si>
  <si>
    <t>Prawa połowa latającego spodka</t>
  </si>
  <si>
    <t>Górna lewa ćwiartka twarzy z otwartymi oczami</t>
  </si>
  <si>
    <t>Górna lewa ćwiartka twarzy z zamkniętymi oczami</t>
  </si>
  <si>
    <t>Dolna lewa ćwiartka uśmiechniętej twarzy</t>
  </si>
  <si>
    <t>Dolna prawa ćwiartka uśmiechniętej twarzy</t>
  </si>
  <si>
    <t>Dolna lewa ćwiartka neutralnej twarzy</t>
  </si>
  <si>
    <t>Dolna prawa ćwiartka neutralnej twarzy</t>
  </si>
  <si>
    <t>Dolna lewa ćwiartka smutnej twarzy</t>
  </si>
  <si>
    <t>Dolna prawa ćwiartka smutnej twarzy</t>
  </si>
  <si>
    <t>Górna lewa ćwiartka telewizora</t>
  </si>
  <si>
    <t>Górna prawa ćwiartka telewizora</t>
  </si>
  <si>
    <t>Dolna lewa ćwiartka telewizora</t>
  </si>
  <si>
    <t>Dolna prawa ćwiartka telewizora</t>
  </si>
  <si>
    <t>Górna lewa ćwiartka mikrokomputera</t>
  </si>
  <si>
    <t>Górna prawa ćwiartka mikrokomputera</t>
  </si>
  <si>
    <t>Dolna lewa ćwiartka mikrokomputera</t>
  </si>
  <si>
    <t>Dolna prawa ćwiartka mikrokomputera</t>
  </si>
  <si>
    <t>Górna lewa ćwiartka króla szachowego</t>
  </si>
  <si>
    <t>Górna prawa ćwiartka króla szachowego</t>
  </si>
  <si>
    <t>Dolna lewa ćwiartka króla szachowego</t>
  </si>
  <si>
    <t>Dolna prawa ćwiartka króla szachowego</t>
  </si>
  <si>
    <t>Górna lewa ćwiartka królowej szachów</t>
  </si>
  <si>
    <t>Górna prawa ćwiartka królowej szachów</t>
  </si>
  <si>
    <t>Dolna lewa ćwiartka królowej szachów</t>
  </si>
  <si>
    <t>Dolna prawa ćwiartka królowej szachów</t>
  </si>
  <si>
    <t>Górna lewa ćwiartka wieży szachowej</t>
  </si>
  <si>
    <t>Górna prawa ćwiartka wieży szachowej</t>
  </si>
  <si>
    <t>Dolna lewa ćwiartka wieży szachowej</t>
  </si>
  <si>
    <t>Dolna prawa ćwiartka wieży szachowej</t>
  </si>
  <si>
    <t>Górna lewa ćwiartka gońca szachowego</t>
  </si>
  <si>
    <t>Górna prawa ćwiartka gońca szachowego</t>
  </si>
  <si>
    <t>Dolna lewa ćwiartka gońca szachowego</t>
  </si>
  <si>
    <t>Dolna prawa ćwiartka gońca szachowego</t>
  </si>
  <si>
    <t>Górna lewa ćwiartka skoczka szachowego</t>
  </si>
  <si>
    <t>Górna prawa ćwiartka skoczka szachowego</t>
  </si>
  <si>
    <t>Dolna lewa ćwiartka skoczka szachowego</t>
  </si>
  <si>
    <t>Dolna prawa ćwiartka skoczka szachowego</t>
  </si>
  <si>
    <t>Górna lewa ćwiartka pionka szachowego</t>
  </si>
  <si>
    <t>Górna prawa ćwiartka pionka szachowego</t>
  </si>
  <si>
    <t>Dolna lewa ćwiartka pionka szachowego</t>
  </si>
  <si>
    <t>Dolna prawa ćwiartka pionka szachowego</t>
  </si>
  <si>
    <t>Górna lewa ćwiartka stojącego skoczka szachowego</t>
  </si>
  <si>
    <t>Górna prawa ćwiartka stojąceg skoczka szachowego</t>
  </si>
  <si>
    <t>Dolna lewa ćwiartka stojącego skoczka szachowego</t>
  </si>
  <si>
    <t>Dolna prawa ćwiartka stojącego skoczka szachowego</t>
  </si>
  <si>
    <t>Prawa połowa i lewa połowa białego koła</t>
  </si>
  <si>
    <t>Górna połowa pogrubionego białego kwadratu</t>
  </si>
  <si>
    <t>Dolna połowa pogrubionego białego kwadratu</t>
  </si>
  <si>
    <t>Prawa połowa białej elipsy</t>
  </si>
  <si>
    <t>Lewa połowa potrójnej kreski poziomej</t>
  </si>
  <si>
    <t>Prawa połowa potrójnej kreski poziomej</t>
  </si>
  <si>
    <t>Podwójna przekątna od dołu po lewej stronie do środka, od środka do prawego dolnego rogu</t>
  </si>
  <si>
    <t>Podwójna przekątna od góry po lewej do środkowej, od środka do prawej górnej prawej</t>
  </si>
  <si>
    <t>Cienka linia pionowa w górę w prawo</t>
  </si>
  <si>
    <t>Cienka linia pionowa w dół w prawo</t>
  </si>
  <si>
    <t>Cienka linia pionowa w górę w lewo</t>
  </si>
  <si>
    <t>Cienka linia pionowa w dół w leawo</t>
  </si>
  <si>
    <t>Game Sprites</t>
  </si>
  <si>
    <t>Terminal Graphic Characters</t>
  </si>
  <si>
    <t>Dashed Lines</t>
  </si>
  <si>
    <t>Lines with Tick Marks</t>
  </si>
  <si>
    <t>Box Drawings Characters</t>
  </si>
  <si>
    <t>Large Type Pieces</t>
  </si>
  <si>
    <t>Lewy górny łuk</t>
  </si>
  <si>
    <t>Górny terminal</t>
  </si>
  <si>
    <t>Górne lewe krocze</t>
  </si>
  <si>
    <t>Poprzeczka</t>
  </si>
  <si>
    <t>Poprzeczka z dolnym trzpieniem</t>
  </si>
  <si>
    <t>Górna połowa wierzchołka m</t>
  </si>
  <si>
    <t>Ukośna dolna strona po lewej stronie</t>
  </si>
  <si>
    <t>Krótki górny zacisk</t>
  </si>
  <si>
    <t>Prawy górny łuk</t>
  </si>
  <si>
    <t>Wspornik kierownicy z prawą poprzeczką</t>
  </si>
  <si>
    <t>Łodyga</t>
  </si>
  <si>
    <t>Ukośny prawy górny róg i prawy dolny róg</t>
  </si>
  <si>
    <t>Ukośna prawa górna strona</t>
  </si>
  <si>
    <t>Ukośna w prawym dolnym rogu</t>
  </si>
  <si>
    <t>Krótki dolny zacisk</t>
  </si>
  <si>
    <t>Lewy dolny i lewy górny łuk</t>
  </si>
  <si>
    <t>Środek k</t>
  </si>
  <si>
    <t>Dolna połowa wierzchołka m</t>
  </si>
  <si>
    <t>Górna połowa wierzchołka w</t>
  </si>
  <si>
    <t>Środek x</t>
  </si>
  <si>
    <t>Środek y</t>
  </si>
  <si>
    <t>Środek z poprzeczką</t>
  </si>
  <si>
    <t>Podniesiony lewy górny łuk</t>
  </si>
  <si>
    <t>Mostek z lewą poprzeczką</t>
  </si>
  <si>
    <t>Prawy dolny i prawy górny łuk</t>
  </si>
  <si>
    <t>Ukośna górna lewa i dolna lewa</t>
  </si>
  <si>
    <t>Trzpień z lewym stawem</t>
  </si>
  <si>
    <t>Trzpień z poprzeczką</t>
  </si>
  <si>
    <t>Ukośna górna górna strona po lewej</t>
  </si>
  <si>
    <t>Dolny zacisk</t>
  </si>
  <si>
    <t>Lewy dolny łuk</t>
  </si>
  <si>
    <t>Dolne lewe krocze</t>
  </si>
  <si>
    <t>Poprzeczka z górnym trzpieniem</t>
  </si>
  <si>
    <t>Wierzchołek v</t>
  </si>
  <si>
    <t>Dolna połowa wierzchołka w</t>
  </si>
  <si>
    <t>Prawy dolny łuk</t>
  </si>
  <si>
    <t>Dolny prawy łuk z ogonem</t>
  </si>
  <si>
    <t>Trzon-45</t>
  </si>
  <si>
    <t>Trzon-2345</t>
  </si>
  <si>
    <t>Trzon-4</t>
  </si>
  <si>
    <t>Trzon-34</t>
  </si>
  <si>
    <t>Trzon-234</t>
  </si>
  <si>
    <t>Trzon-1234</t>
  </si>
  <si>
    <t>Trzon-3</t>
  </si>
  <si>
    <t>Trzon-23</t>
  </si>
  <si>
    <t>Trzon-2</t>
  </si>
  <si>
    <t>Trzon-12</t>
  </si>
  <si>
    <t>Separated Mosaic Terminal Graphic Characters</t>
  </si>
  <si>
    <t>Block Elements</t>
  </si>
  <si>
    <t>Smalltalk Symbols</t>
  </si>
  <si>
    <t>Rule Segments</t>
  </si>
  <si>
    <t>Schematic Symbols</t>
  </si>
  <si>
    <t>Box Drawing Characters</t>
  </si>
  <si>
    <t>Circle Segments</t>
  </si>
  <si>
    <t>Fill Characters</t>
  </si>
  <si>
    <t>Emoticons</t>
  </si>
  <si>
    <t>Icons</t>
  </si>
  <si>
    <t>Chess Symbols</t>
  </si>
  <si>
    <t>Outlined Uppercase Latin Alphabet</t>
  </si>
  <si>
    <t>1CCF0</t>
  </si>
  <si>
    <t>1CCF1</t>
  </si>
  <si>
    <t>1CCF2</t>
  </si>
  <si>
    <t>1CCF3</t>
  </si>
  <si>
    <t>1CCF4</t>
  </si>
  <si>
    <t>1CCF5</t>
  </si>
  <si>
    <t>1CCF6</t>
  </si>
  <si>
    <t>1CCF7</t>
  </si>
  <si>
    <t>1CCF8</t>
  </si>
  <si>
    <t>1CCF9</t>
  </si>
  <si>
    <t>OUTLINED DIGIT ZERO</t>
  </si>
  <si>
    <t>OUTLINED DIGIT ONE</t>
  </si>
  <si>
    <t>OUTLINED DIGIT TWO</t>
  </si>
  <si>
    <t>OUTLINED DIGIT THREE</t>
  </si>
  <si>
    <t>OUTLINED DIGIT FOUR</t>
  </si>
  <si>
    <t>OUTLINED DIGIT FIVE</t>
  </si>
  <si>
    <t>OUTLINED DIGIT SIX</t>
  </si>
  <si>
    <t>OUTLINED DIGIT SEVEN</t>
  </si>
  <si>
    <t>OUTLINED DIGIT EIGHT</t>
  </si>
  <si>
    <t>OUTLINED DIGIT NINE</t>
  </si>
  <si>
    <t>Outlined Digits</t>
  </si>
  <si>
    <t>Block Mosaic Terminal Graphic Characters</t>
  </si>
  <si>
    <t>\Outline{A}</t>
  </si>
  <si>
    <t>\Outline{B}</t>
  </si>
  <si>
    <t>\Outline{C}</t>
  </si>
  <si>
    <t>\Outline{D}</t>
  </si>
  <si>
    <t>\Outline{E}</t>
  </si>
  <si>
    <t>\Outline{F}</t>
  </si>
  <si>
    <t>\Outline{G}</t>
  </si>
  <si>
    <t>\Outline{H}</t>
  </si>
  <si>
    <t>\Outline{I}</t>
  </si>
  <si>
    <t>\Outline{J}</t>
  </si>
  <si>
    <t>\Outline{K}</t>
  </si>
  <si>
    <t>\Outline{L}</t>
  </si>
  <si>
    <t>\Outline{M}</t>
  </si>
  <si>
    <t>\Outline{N}</t>
  </si>
  <si>
    <t>\Outline{O}</t>
  </si>
  <si>
    <t>\Outline{P}</t>
  </si>
  <si>
    <t>\Outline{Q}</t>
  </si>
  <si>
    <t>\Outline{R}</t>
  </si>
  <si>
    <t>\Outline{S}</t>
  </si>
  <si>
    <t>\Outline{T}</t>
  </si>
  <si>
    <t>\Outline{U}</t>
  </si>
  <si>
    <t>\Outline{V}</t>
  </si>
  <si>
    <t>\Outline{W}</t>
  </si>
  <si>
    <t>\Outline{X}</t>
  </si>
  <si>
    <t>\Outline{Y}</t>
  </si>
  <si>
    <t>\Outline{Z}</t>
  </si>
  <si>
    <t>\Outline{0}</t>
  </si>
  <si>
    <t>\Outline{1}</t>
  </si>
  <si>
    <t>\Outline{2}</t>
  </si>
  <si>
    <t>\Outline{3}</t>
  </si>
  <si>
    <t>\Outline{4}</t>
  </si>
  <si>
    <t>\Outline{5}</t>
  </si>
  <si>
    <t>\Outline{6}</t>
  </si>
  <si>
    <t>\Outline{7}</t>
  </si>
  <si>
    <t>\Outline{8}</t>
  </si>
  <si>
    <t>\Outline{9}</t>
  </si>
  <si>
    <t>\BlockOctant{3}</t>
  </si>
  <si>
    <t>\BlockOctant{23}</t>
  </si>
  <si>
    <t>\BlockOctant{123}</t>
  </si>
  <si>
    <t>\BlockOctant{4}</t>
  </si>
  <si>
    <t>\BlockOctant{14}</t>
  </si>
  <si>
    <t>\BlockOctant{124}</t>
  </si>
  <si>
    <t>\BlockOctant{34}</t>
  </si>
  <si>
    <t>\BlockOctant{134}</t>
  </si>
  <si>
    <t>\BlockOctant{234}</t>
  </si>
  <si>
    <t>\BlockOctant{5}</t>
  </si>
  <si>
    <t>\BlockOctant{15}</t>
  </si>
  <si>
    <t>\BlockOctant{25}</t>
  </si>
  <si>
    <t>\BlockOctant{125}</t>
  </si>
  <si>
    <t>\BlockOctant{135}</t>
  </si>
  <si>
    <t>\BlockOctant{235}</t>
  </si>
  <si>
    <t>\BlockOctant{1235}</t>
  </si>
  <si>
    <t>\BlockOctant{45}</t>
  </si>
  <si>
    <t>\BlockOctant{145}</t>
  </si>
  <si>
    <t>\BlockOctant{245}</t>
  </si>
  <si>
    <t>\BlockOctant{1245}</t>
  </si>
  <si>
    <t>\BlockOctant{345}</t>
  </si>
  <si>
    <t>\BlockOctant{1345}</t>
  </si>
  <si>
    <t>\BlockOctant{2345}</t>
  </si>
  <si>
    <t>\BlockOctant{12345}</t>
  </si>
  <si>
    <t>\BlockOctant{6}</t>
  </si>
  <si>
    <t>\BlockOctant{16}</t>
  </si>
  <si>
    <t>\BlockOctant{26}</t>
  </si>
  <si>
    <t>\BlockOctant{126}</t>
  </si>
  <si>
    <t>\BlockOctant{36}</t>
  </si>
  <si>
    <t>\BlockOctant{136}</t>
  </si>
  <si>
    <t>\BlockOctant{236}</t>
  </si>
  <si>
    <t>\BlockOctant{1236}</t>
  </si>
  <si>
    <t>\BlockOctant{146}</t>
  </si>
  <si>
    <t>\BlockOctant{246}</t>
  </si>
  <si>
    <t>\BlockOctant{1246}</t>
  </si>
  <si>
    <t>\BlockOctant{346}</t>
  </si>
  <si>
    <t>\BlockOctant{1346}</t>
  </si>
  <si>
    <t>\BlockOctant{2346}</t>
  </si>
  <si>
    <t>\BlockOctant{12346}</t>
  </si>
  <si>
    <t>\BlockOctant{56}</t>
  </si>
  <si>
    <t>\BlockOctant{156}</t>
  </si>
  <si>
    <t>\BlockOctant{256}</t>
  </si>
  <si>
    <t>\BlockOctant{1256}</t>
  </si>
  <si>
    <t>\BlockOctant{356}</t>
  </si>
  <si>
    <t>\BlockOctant{1356}</t>
  </si>
  <si>
    <t>\BlockOctant{2356}</t>
  </si>
  <si>
    <t>\BlockOctant{12356}</t>
  </si>
  <si>
    <t>\BlockOctant{456}</t>
  </si>
  <si>
    <t>\BlockOctant{1456}</t>
  </si>
  <si>
    <t>\BlockOctant{2456}</t>
  </si>
  <si>
    <t>\BlockOctant{12456}</t>
  </si>
  <si>
    <t>\BlockOctant{3456}</t>
  </si>
  <si>
    <t>\BlockOctant{13456}</t>
  </si>
  <si>
    <t>\BlockOctant{23456}</t>
  </si>
  <si>
    <t>\BlockOctant{17}</t>
  </si>
  <si>
    <t>\BlockOctant{27}</t>
  </si>
  <si>
    <t>\BlockOctant{127}</t>
  </si>
  <si>
    <t>\BlockOctant{37}</t>
  </si>
  <si>
    <t>\BlockOctant{137}</t>
  </si>
  <si>
    <t>\BlockOctant{237}</t>
  </si>
  <si>
    <t>\BlockOctant{1237}</t>
  </si>
  <si>
    <t>\BlockOctant{47}</t>
  </si>
  <si>
    <t>\BlockOctant{147}</t>
  </si>
  <si>
    <t>\BlockOctant{247}</t>
  </si>
  <si>
    <t>\BlockOctant{1247}</t>
  </si>
  <si>
    <t>\BlockOctant{347}</t>
  </si>
  <si>
    <t>\BlockOctant{1347}</t>
  </si>
  <si>
    <t>\BlockOctant{2347}</t>
  </si>
  <si>
    <t>\BlockOctant{12347}</t>
  </si>
  <si>
    <t>\BlockOctant{157}</t>
  </si>
  <si>
    <t>\BlockOctant{257}</t>
  </si>
  <si>
    <t>\BlockOctant{1257}</t>
  </si>
  <si>
    <t>\BlockOctant{357}</t>
  </si>
  <si>
    <t>\BlockOctant{2357}</t>
  </si>
  <si>
    <t>\BlockOctant{12357}</t>
  </si>
  <si>
    <t>\BlockOctant{457}</t>
  </si>
  <si>
    <t>\BlockOctant{1457}</t>
  </si>
  <si>
    <t>\BlockOctant{12457}</t>
  </si>
  <si>
    <t>\BlockOctant{3457}</t>
  </si>
  <si>
    <t>\BlockOctant{13457}</t>
  </si>
  <si>
    <t>\BlockOctant{23457}</t>
  </si>
  <si>
    <t>\BlockOctant{67}</t>
  </si>
  <si>
    <t>\BlockOctant{167}</t>
  </si>
  <si>
    <t>\BlockOctant{267}</t>
  </si>
  <si>
    <t>\BlockOctant{1267}</t>
  </si>
  <si>
    <t>\BlockOctant{367}</t>
  </si>
  <si>
    <t>\BlockOctant{1367}</t>
  </si>
  <si>
    <t>\BlockOctant{2367}</t>
  </si>
  <si>
    <t>\BlockOctant{12367}</t>
  </si>
  <si>
    <t>\BlockOctant{467}</t>
  </si>
  <si>
    <t>\BlockOctant{1467}</t>
  </si>
  <si>
    <t>\BlockOctant{2467}</t>
  </si>
  <si>
    <t>\BlockOctant{12467}</t>
  </si>
  <si>
    <t>\BlockOctant{3467}</t>
  </si>
  <si>
    <t>\BlockOctant{13467}</t>
  </si>
  <si>
    <t>\BlockOctant{23467}</t>
  </si>
  <si>
    <t>\BlockOctant{123467}</t>
  </si>
  <si>
    <t>\BlockOctant{567}</t>
  </si>
  <si>
    <t>\BlockOctant{1567}</t>
  </si>
  <si>
    <t>\BlockOctant{2567}</t>
  </si>
  <si>
    <t>\BlockOctant{12567}</t>
  </si>
  <si>
    <t>\BlockOctant{3567}</t>
  </si>
  <si>
    <t>\BlockOctant{13567}</t>
  </si>
  <si>
    <t>\BlockOctant{23567}</t>
  </si>
  <si>
    <t>\BlockOctant{123567}</t>
  </si>
  <si>
    <t>\BlockOctant{4567}</t>
  </si>
  <si>
    <t>\BlockOctant{14567}</t>
  </si>
  <si>
    <t>\BlockOctant{24567}</t>
  </si>
  <si>
    <t>\BlockOctant{124567}</t>
  </si>
  <si>
    <t>\BlockOctant{34567}</t>
  </si>
  <si>
    <t>\BlockOctant{134567}</t>
  </si>
  <si>
    <t>\BlockOctant{234567}</t>
  </si>
  <si>
    <t>\BlockOctant{1234567}</t>
  </si>
  <si>
    <t>\BlockOctant{18}</t>
  </si>
  <si>
    <t>\BlockOctant{28}</t>
  </si>
  <si>
    <t>\BlockOctant{128}</t>
  </si>
  <si>
    <t>\BlockOctant{38}</t>
  </si>
  <si>
    <t>\BlockOctant{138}</t>
  </si>
  <si>
    <t>\BlockOctant{238}</t>
  </si>
  <si>
    <t>\BlockOctant{1238}</t>
  </si>
  <si>
    <t>\BlockOctant{48}</t>
  </si>
  <si>
    <t>\BlockOctant{148}</t>
  </si>
  <si>
    <t>\BlockOctant{248}</t>
  </si>
  <si>
    <t>\BlockOctant{1248}</t>
  </si>
  <si>
    <t>\BlockOctant{348}</t>
  </si>
  <si>
    <t>\BlockOctant{1348}</t>
  </si>
  <si>
    <t>\BlockOctant{2348}</t>
  </si>
  <si>
    <t>\BlockOctant{12348}</t>
  </si>
  <si>
    <t>\BlockOctant{58}</t>
  </si>
  <si>
    <t>\BlockOctant{158}</t>
  </si>
  <si>
    <t>\BlockOctant{258}</t>
  </si>
  <si>
    <t>\BlockOctant{1258}</t>
  </si>
  <si>
    <t>\BlockOctant{358}</t>
  </si>
  <si>
    <t>\BlockOctant{1358}</t>
  </si>
  <si>
    <t>\BlockOctant{2358}</t>
  </si>
  <si>
    <t>\BlockOctant{12358}</t>
  </si>
  <si>
    <t>\BlockOctant{458}</t>
  </si>
  <si>
    <t>\BlockOctant{1458}</t>
  </si>
  <si>
    <t>\BlockOctant{2458}</t>
  </si>
  <si>
    <t>\BlockOctant{12458}</t>
  </si>
  <si>
    <t>\BlockOctant{3458}</t>
  </si>
  <si>
    <t>\BlockOctant{13458}</t>
  </si>
  <si>
    <t>\BlockOctant{23458}</t>
  </si>
  <si>
    <t>\BlockOctant{123458}</t>
  </si>
  <si>
    <t>\BlockOctant{168}</t>
  </si>
  <si>
    <t>\BlockOctant{268}</t>
  </si>
  <si>
    <t>\BlockOctant{1268}</t>
  </si>
  <si>
    <t>\BlockOctant{368}</t>
  </si>
  <si>
    <t>\BlockOctant{2368}</t>
  </si>
  <si>
    <t>\BlockOctant{12368}</t>
  </si>
  <si>
    <t>\BlockOctant{468}</t>
  </si>
  <si>
    <t>\BlockOctant{1468}</t>
  </si>
  <si>
    <t>\BlockOctant{12468}</t>
  </si>
  <si>
    <t>\BlockOctant{3468}</t>
  </si>
  <si>
    <t>\BlockOctant{13468}</t>
  </si>
  <si>
    <t>\BlockOctant{23468}</t>
  </si>
  <si>
    <t>\BlockOctant{568}</t>
  </si>
  <si>
    <t>\BlockOctant{1568}</t>
  </si>
  <si>
    <t>\BlockOctant{2568}</t>
  </si>
  <si>
    <t>\BlockOctant{12568}</t>
  </si>
  <si>
    <t>\BlockOctant{3568}</t>
  </si>
  <si>
    <t>\BlockOctant{13568}</t>
  </si>
  <si>
    <t>\BlockOctant{23568}</t>
  </si>
  <si>
    <t>\BlockOctant{123568}</t>
  </si>
  <si>
    <t>\BlockOctant{4568}</t>
  </si>
  <si>
    <t>\BlockOctant{14568}</t>
  </si>
  <si>
    <t>\BlockOctant{24568}</t>
  </si>
  <si>
    <t>\BlockOctant{124568}</t>
  </si>
  <si>
    <t>\BlockOctant{34568}</t>
  </si>
  <si>
    <t>\BlockOctant{134568}</t>
  </si>
  <si>
    <t>\BlockOctant{234568}</t>
  </si>
  <si>
    <t>\BlockOctant{1234568}</t>
  </si>
  <si>
    <t>\BlockOctant{178}</t>
  </si>
  <si>
    <t>\BlockOctant{278}</t>
  </si>
  <si>
    <t>\BlockOctant{1278}</t>
  </si>
  <si>
    <t>\BlockOctant{378}</t>
  </si>
  <si>
    <t>\BlockOctant{1378}</t>
  </si>
  <si>
    <t>\BlockOctant{2378}</t>
  </si>
  <si>
    <t>\BlockOctant{12378}</t>
  </si>
  <si>
    <t>\BlockOctant{478}</t>
  </si>
  <si>
    <t>\BlockOctant{1478}</t>
  </si>
  <si>
    <t>\BlockOctant{2478}</t>
  </si>
  <si>
    <t>\BlockOctant{12478}</t>
  </si>
  <si>
    <t>\BlockOctant{3478}</t>
  </si>
  <si>
    <t>\BlockOctant{13478}</t>
  </si>
  <si>
    <t>\BlockOctant{23478}</t>
  </si>
  <si>
    <t>\BlockOctant{123478}</t>
  </si>
  <si>
    <t>\BlockOctant{578}</t>
  </si>
  <si>
    <t>\BlockOctant{1578}</t>
  </si>
  <si>
    <t>\BlockOctant{2578}</t>
  </si>
  <si>
    <t>\BlockOctant{12578}</t>
  </si>
  <si>
    <t>\BlockOctant{3578}</t>
  </si>
  <si>
    <t>\BlockOctant{13578}</t>
  </si>
  <si>
    <t>\BlockOctant{23578}</t>
  </si>
  <si>
    <t>\BlockOctant{123578}</t>
  </si>
  <si>
    <t>\BlockOctant{4578}</t>
  </si>
  <si>
    <t>\BlockOctant{14578}</t>
  </si>
  <si>
    <t>\BlockOctant{24578}</t>
  </si>
  <si>
    <t>\BlockOctant{124578}</t>
  </si>
  <si>
    <t>\BlockOctant{34578}</t>
  </si>
  <si>
    <t>\BlockOctant{134578}</t>
  </si>
  <si>
    <t>\BlockOctant{234578}</t>
  </si>
  <si>
    <t>\BlockOctant{1234578}</t>
  </si>
  <si>
    <t>\BlockOctant{678}</t>
  </si>
  <si>
    <t>\BlockOctant{1678}</t>
  </si>
  <si>
    <t>\BlockOctant{2678}</t>
  </si>
  <si>
    <t>\BlockOctant{12678}</t>
  </si>
  <si>
    <t>\BlockOctant{3678}</t>
  </si>
  <si>
    <t>\BlockOctant{13678}</t>
  </si>
  <si>
    <t>\BlockOctant{23678}</t>
  </si>
  <si>
    <t>\BlockOctant{123678}</t>
  </si>
  <si>
    <t>\BlockOctant{4678}</t>
  </si>
  <si>
    <t>\BlockOctant{14678}</t>
  </si>
  <si>
    <t>\BlockOctant{24678}</t>
  </si>
  <si>
    <t>\BlockOctant{124678}</t>
  </si>
  <si>
    <t>\BlockOctant{34678}</t>
  </si>
  <si>
    <t>\BlockOctant{134678}</t>
  </si>
  <si>
    <t>\BlockOctant{234678}</t>
  </si>
  <si>
    <t>\BlockOctant{1234678}</t>
  </si>
  <si>
    <t>\BlockOctant{15678}</t>
  </si>
  <si>
    <t>\BlockOctant{25678}</t>
  </si>
  <si>
    <t>\BlockOctant{125678}</t>
  </si>
  <si>
    <t>\BlockOctant{35678}</t>
  </si>
  <si>
    <t>\BlockOctant{235678}</t>
  </si>
  <si>
    <t>\BlockOctant{1235678}</t>
  </si>
  <si>
    <t>\BlockOctant{45678}</t>
  </si>
  <si>
    <t>\BlockOctant{145678}</t>
  </si>
  <si>
    <t>\BlockOctant{1245678}</t>
  </si>
  <si>
    <t>\BlockOctant{1345678}</t>
  </si>
  <si>
    <t>\BlockOctant{2345678}</t>
  </si>
  <si>
    <t>\Frame{1;\TopHalf{\RightFacing{RUNNER}}}</t>
  </si>
  <si>
    <t>\Frame{1;BottomHalf{\RightFacing{RUNNER}}}</t>
  </si>
  <si>
    <t>\Frame{2;\TopHalf{\RightFacing{RUNNER}}}</t>
  </si>
  <si>
    <t>\Frame{2;BottomHalf{\RightFacing{RUNNER}}}</t>
  </si>
  <si>
    <t>\TopHalf(STANDING PERSON}</t>
  </si>
  <si>
    <t>\BottomHalf(STANDING PERSON}</t>
  </si>
  <si>
    <t>\Frame{1;\TopHalf{\LeftFacing{RUNNER}}}</t>
  </si>
  <si>
    <t>\Frame{1;BottomHalf{\LeftFacing{RUNNER}}}</t>
  </si>
  <si>
    <t>\Frame{2;\TopHalf{\LeftFacing{RUNNER}}}</t>
  </si>
  <si>
    <t>\Frame{2;BottomHalf{\LeftFacing{RUNNER}}}</t>
  </si>
  <si>
    <t>\TopHalf{\ForwardFacing{RUNNER}}</t>
  </si>
  <si>
    <t>\Frame{1;\BottomHalf{\ForwardFacing{RUNNER}}}</t>
  </si>
  <si>
    <t>\Frame{2;\BottomHalf{\ForwardFacing{RUNNER}}}</t>
  </si>
  <si>
    <t>\Frame{3;\BottomHalf{\ForwardFacing{RUNNER}}}</t>
  </si>
  <si>
    <t>\Frame{4;\BottomHalf{\ForwardFacing{RUNNER}}}</t>
  </si>
  <si>
    <t>\Frame{1;\TopHalf{FLAILING ROBOT}}</t>
  </si>
  <si>
    <t>\Frame{2;\TopHalf{FLAILING ROBOT}}</t>
  </si>
  <si>
    <t>Glyph</t>
  </si>
  <si>
    <t>Subset</t>
  </si>
  <si>
    <t>Set</t>
  </si>
  <si>
    <t>Miscellaneous Symbols</t>
  </si>
  <si>
    <t>2674</t>
  </si>
  <si>
    <t>Ord</t>
  </si>
  <si>
    <t>Mathematical Operators</t>
  </si>
  <si>
    <t>Tilde</t>
  </si>
  <si>
    <t>Scruple</t>
  </si>
  <si>
    <t>Response</t>
  </si>
  <si>
    <t>Versicle</t>
  </si>
  <si>
    <t>For All</t>
  </si>
  <si>
    <t>Complement</t>
  </si>
  <si>
    <t>Partial Differential</t>
  </si>
  <si>
    <t>There Exists</t>
  </si>
  <si>
    <t>There Does Not Exist</t>
  </si>
  <si>
    <t>Empty Set</t>
  </si>
  <si>
    <t>Increment</t>
  </si>
  <si>
    <t>Nabla</t>
  </si>
  <si>
    <t>Element Of</t>
  </si>
  <si>
    <t>Not An Element Of</t>
  </si>
  <si>
    <t>Small Element Of</t>
  </si>
  <si>
    <t>Contains As Member</t>
  </si>
  <si>
    <t>Does Not Contain As Member</t>
  </si>
  <si>
    <t>Small Contains As Member</t>
  </si>
  <si>
    <t>End Of Proof</t>
  </si>
  <si>
    <t>N-Ary Product</t>
  </si>
  <si>
    <t>N-Ary Coproduct</t>
  </si>
  <si>
    <t>N-Ary Summation</t>
  </si>
  <si>
    <t>Dot Plus</t>
  </si>
  <si>
    <t>Division Slash</t>
  </si>
  <si>
    <t>Set Minus</t>
  </si>
  <si>
    <t>Asterisk Operator</t>
  </si>
  <si>
    <t>Ring Operator</t>
  </si>
  <si>
    <t>Bullet Operator</t>
  </si>
  <si>
    <t>Square Root</t>
  </si>
  <si>
    <t>Cube Root</t>
  </si>
  <si>
    <t>Fourth Root</t>
  </si>
  <si>
    <t>Proportional To</t>
  </si>
  <si>
    <t>Infinity</t>
  </si>
  <si>
    <t>Right Angle</t>
  </si>
  <si>
    <t>Angle</t>
  </si>
  <si>
    <t>Measured Angle</t>
  </si>
  <si>
    <t>Spherical Angle</t>
  </si>
  <si>
    <t>Divides</t>
  </si>
  <si>
    <t>Does Not Divide</t>
  </si>
  <si>
    <t>Parallel To</t>
  </si>
  <si>
    <t>Not Parallel To</t>
  </si>
  <si>
    <t>Logical And</t>
  </si>
  <si>
    <t>Logical Or</t>
  </si>
  <si>
    <t>Intersection</t>
  </si>
  <si>
    <t>Union</t>
  </si>
  <si>
    <t>Integral</t>
  </si>
  <si>
    <t>Double Integral</t>
  </si>
  <si>
    <t>Triple Integral</t>
  </si>
  <si>
    <t>Contour Integral</t>
  </si>
  <si>
    <t>Surface Integral</t>
  </si>
  <si>
    <t>Volume Integral</t>
  </si>
  <si>
    <t>Clockwise Integral</t>
  </si>
  <si>
    <t>Clockwise Contour Integral</t>
  </si>
  <si>
    <t>Anticlockwise Contour Integral</t>
  </si>
  <si>
    <t>Therefore</t>
  </si>
  <si>
    <t>Because</t>
  </si>
  <si>
    <t>Ratio</t>
  </si>
  <si>
    <t>Proportion</t>
  </si>
  <si>
    <t>Dot Minus</t>
  </si>
  <si>
    <t>Excess</t>
  </si>
  <si>
    <t>Geometric Proportion</t>
  </si>
  <si>
    <t>Tilde Operator</t>
  </si>
  <si>
    <t>Reversed Tilde</t>
  </si>
  <si>
    <t>Inverted Lazy S</t>
  </si>
  <si>
    <t>Sine Wave</t>
  </si>
  <si>
    <t>Wreath Product</t>
  </si>
  <si>
    <t>Not Tilde</t>
  </si>
  <si>
    <t>Minus Tilde</t>
  </si>
  <si>
    <t>Asymptotically Equal To</t>
  </si>
  <si>
    <t>Not Asymptotically Equal To</t>
  </si>
  <si>
    <t>Approximately Equal To</t>
  </si>
  <si>
    <t>Approximately But Not Actually Equal To</t>
  </si>
  <si>
    <t>Neither Approximately Nor Actually Equal To</t>
  </si>
  <si>
    <t>Almost Equal To</t>
  </si>
  <si>
    <t>Not Almost Equal To</t>
  </si>
  <si>
    <t>Almost Equal Or Equal To</t>
  </si>
  <si>
    <t>Triple Tilde</t>
  </si>
  <si>
    <t>All Equal To</t>
  </si>
  <si>
    <t>Equivalent To</t>
  </si>
  <si>
    <t>Geometrically Equivalent To</t>
  </si>
  <si>
    <t>Difference Between</t>
  </si>
  <si>
    <t>Approaches The Limit</t>
  </si>
  <si>
    <t>Geometrically Equal To</t>
  </si>
  <si>
    <t>Approximately Equal To Or The Image Of</t>
  </si>
  <si>
    <t>Image Of Or Approximately Equal To</t>
  </si>
  <si>
    <t>Colon Equals</t>
  </si>
  <si>
    <t>Equals Colon</t>
  </si>
  <si>
    <t>Ring In Equal To</t>
  </si>
  <si>
    <t>Ring Equal To</t>
  </si>
  <si>
    <t>Corresponds To</t>
  </si>
  <si>
    <t>Estimates</t>
  </si>
  <si>
    <t>Equiangular To</t>
  </si>
  <si>
    <t>Star Equals</t>
  </si>
  <si>
    <t>Delta Equal To</t>
  </si>
  <si>
    <t>Equal To By Definition</t>
  </si>
  <si>
    <t>Measured By</t>
  </si>
  <si>
    <t>Questioned Equal To</t>
  </si>
  <si>
    <t>Not Equal To</t>
  </si>
  <si>
    <t>Identical To</t>
  </si>
  <si>
    <t>Not Identical To</t>
  </si>
  <si>
    <t>Strictly Equivalent To</t>
  </si>
  <si>
    <t>Less-Than Or Equal To</t>
  </si>
  <si>
    <t>Greater-Than Or Equal To</t>
  </si>
  <si>
    <t>Less-Than Over Equal To</t>
  </si>
  <si>
    <t>Greater-Than Over Equal To</t>
  </si>
  <si>
    <t>Less-Than But Not Equal To</t>
  </si>
  <si>
    <t>Greater-Than But Not Equal To</t>
  </si>
  <si>
    <t>Much Less-Than</t>
  </si>
  <si>
    <t>Much Greater-Than</t>
  </si>
  <si>
    <t>Between</t>
  </si>
  <si>
    <t>Not Equivalent To</t>
  </si>
  <si>
    <t>Not Less-Than</t>
  </si>
  <si>
    <t>Not Greater-Than</t>
  </si>
  <si>
    <t>Neither Less-Than Nor Equal To</t>
  </si>
  <si>
    <t>Neither Greater-Than Nor Equal To</t>
  </si>
  <si>
    <t>Less-Than Or Equivalent To</t>
  </si>
  <si>
    <t>Greater-Than Or Equivalent To</t>
  </si>
  <si>
    <t>Neither Less-Than Nor Equivalent To</t>
  </si>
  <si>
    <t>Neither Greater-Than Nor Equivalent To</t>
  </si>
  <si>
    <t>Less-Than Or Greater-Than</t>
  </si>
  <si>
    <t>Greater-Than Or Less-Than</t>
  </si>
  <si>
    <t>Neither Less-Than Nor Greater-Than</t>
  </si>
  <si>
    <t>Neither Greater-Than Nor Less-Than</t>
  </si>
  <si>
    <t>Precedes</t>
  </si>
  <si>
    <t>Succeeds</t>
  </si>
  <si>
    <t>Precedes Or Equal To</t>
  </si>
  <si>
    <t>Succeeds Or Equal To</t>
  </si>
  <si>
    <t>Precedes Or Equivalent To</t>
  </si>
  <si>
    <t>Succeeds Or Equivalent To</t>
  </si>
  <si>
    <t>Does Not Precede</t>
  </si>
  <si>
    <t>Does Not Succeed</t>
  </si>
  <si>
    <t>Subset Of</t>
  </si>
  <si>
    <t>Superset Of</t>
  </si>
  <si>
    <t>Not A Subset Of</t>
  </si>
  <si>
    <t>Not A Superset Of</t>
  </si>
  <si>
    <t>Subset Of Or Equal To</t>
  </si>
  <si>
    <t>Superset Of Or Equal To</t>
  </si>
  <si>
    <t>Neither A Subset Of Nor Equal To</t>
  </si>
  <si>
    <t>Neither A Superset Of Nor Equal To</t>
  </si>
  <si>
    <t>Subset Of With Not Equal To</t>
  </si>
  <si>
    <t>Superset Of With Not Equal To</t>
  </si>
  <si>
    <t>Multiset</t>
  </si>
  <si>
    <t>Multiset Multiplication</t>
  </si>
  <si>
    <t>Multiset Union</t>
  </si>
  <si>
    <t>Square Image Of</t>
  </si>
  <si>
    <t>Square Original Of</t>
  </si>
  <si>
    <t>Square Image Of Or Equal To</t>
  </si>
  <si>
    <t>Square Original Of Or Equal To</t>
  </si>
  <si>
    <t>Square Cap</t>
  </si>
  <si>
    <t>Square Cup</t>
  </si>
  <si>
    <t>Circled Plus</t>
  </si>
  <si>
    <t>Circled Minus</t>
  </si>
  <si>
    <t>Circled Times</t>
  </si>
  <si>
    <t>Circled Division Slash</t>
  </si>
  <si>
    <t>Circled Dot Operator</t>
  </si>
  <si>
    <t>Circled Ring Operator</t>
  </si>
  <si>
    <t>Circled Asterisk Operator</t>
  </si>
  <si>
    <t>Circled Equals</t>
  </si>
  <si>
    <t>Circled Dash</t>
  </si>
  <si>
    <t>Squared Plus</t>
  </si>
  <si>
    <t>Squared Minus</t>
  </si>
  <si>
    <t>Squared Times</t>
  </si>
  <si>
    <t>Squared Dot Operator</t>
  </si>
  <si>
    <t>Right Tack</t>
  </si>
  <si>
    <t>Left Tack</t>
  </si>
  <si>
    <t>Down Tack</t>
  </si>
  <si>
    <t>Up Tack</t>
  </si>
  <si>
    <t>Assertion</t>
  </si>
  <si>
    <t>Models</t>
  </si>
  <si>
    <t>True</t>
  </si>
  <si>
    <t>Forces</t>
  </si>
  <si>
    <t>Triple Vertical Bar Right Turnstile</t>
  </si>
  <si>
    <t>Double Vertical Bar Double Right Turnstile</t>
  </si>
  <si>
    <t>Does Not Prove</t>
  </si>
  <si>
    <t>Not True</t>
  </si>
  <si>
    <t>Does Not Force</t>
  </si>
  <si>
    <t>Negated Double Vertical Bar Double Right Turnstile</t>
  </si>
  <si>
    <t>Precedes Under Relation</t>
  </si>
  <si>
    <t>Succeeds Under Relation</t>
  </si>
  <si>
    <t>Normal Subgroup Of</t>
  </si>
  <si>
    <t>Contains As Normal Subgroup</t>
  </si>
  <si>
    <t>Normal Subgroup Of Or Equal To</t>
  </si>
  <si>
    <t>Contains As Normal Subgroup Or Equal To</t>
  </si>
  <si>
    <t>Original Of</t>
  </si>
  <si>
    <t>Image Of</t>
  </si>
  <si>
    <t>Multimap</t>
  </si>
  <si>
    <t>Hermitian Conjugate Matrix</t>
  </si>
  <si>
    <t>Intercalate</t>
  </si>
  <si>
    <t>Nor</t>
  </si>
  <si>
    <t>Right Angle With Arc</t>
  </si>
  <si>
    <t>Right Triangle</t>
  </si>
  <si>
    <t>N-Ary Logical And</t>
  </si>
  <si>
    <t>N-Ary Logical Or</t>
  </si>
  <si>
    <t>N-Ary Intersection</t>
  </si>
  <si>
    <t>N-Ary Union</t>
  </si>
  <si>
    <t>Diamond Operator</t>
  </si>
  <si>
    <t>Dot Operator</t>
  </si>
  <si>
    <t>Star Operator</t>
  </si>
  <si>
    <t>Division Times</t>
  </si>
  <si>
    <t>Bowtie</t>
  </si>
  <si>
    <t>Left Normal Factor Semidirect Product</t>
  </si>
  <si>
    <t>Right Normal Factor Semidirect Product</t>
  </si>
  <si>
    <t>Left Semidirect Product</t>
  </si>
  <si>
    <t>Right Semidirect Product</t>
  </si>
  <si>
    <t>Reversed Tilde Equals</t>
  </si>
  <si>
    <t>Curly Logical Or</t>
  </si>
  <si>
    <t>Curly Logical And</t>
  </si>
  <si>
    <t>Double Subset</t>
  </si>
  <si>
    <t>Double Superset</t>
  </si>
  <si>
    <t>Double Intersection</t>
  </si>
  <si>
    <t>Double Union</t>
  </si>
  <si>
    <t>Pitchfork</t>
  </si>
  <si>
    <t>Equal And Parallel To</t>
  </si>
  <si>
    <t>Less-Than With Dot</t>
  </si>
  <si>
    <t>Greater-Than With Dot</t>
  </si>
  <si>
    <t>Very Much Less-Than</t>
  </si>
  <si>
    <t>Very Much Greater-Than</t>
  </si>
  <si>
    <t>Less-Than Equal To Or Greater-Than</t>
  </si>
  <si>
    <t>Greater-Than Equal To Or Less-Than</t>
  </si>
  <si>
    <t>Equal To Or Less-Than</t>
  </si>
  <si>
    <t>Equal To Or Greater-Than</t>
  </si>
  <si>
    <t>Equal To Or Precedes</t>
  </si>
  <si>
    <t>Equal To Or Succeeds</t>
  </si>
  <si>
    <t>Does Not Precede Or Equal</t>
  </si>
  <si>
    <t>Does Not Succeed Or Equal</t>
  </si>
  <si>
    <t>Not Square Image Of Or Equal To</t>
  </si>
  <si>
    <t>Not Square Original Of Or Equal To</t>
  </si>
  <si>
    <t>Square Image Of Or Not Equal To</t>
  </si>
  <si>
    <t>Square Original Of Or Not Equal To</t>
  </si>
  <si>
    <t>Less-Than But Not Equivalent To</t>
  </si>
  <si>
    <t>Greater-Than But Not Equivalent To</t>
  </si>
  <si>
    <t>Precedes But Not Equivalent To</t>
  </si>
  <si>
    <t>Succeeds But Not Equivalent To</t>
  </si>
  <si>
    <t>Not Normal Subgroup Of</t>
  </si>
  <si>
    <t>Does Not Contain As Normal Subgroup</t>
  </si>
  <si>
    <t>Not Normal Subgroup Of Or Equal To</t>
  </si>
  <si>
    <t>Does Not Contain As Normal Subgroup Or Equal</t>
  </si>
  <si>
    <t>Vertical Ellipsis</t>
  </si>
  <si>
    <t>Midline Horizontal Ellipsis</t>
  </si>
  <si>
    <t>Up Right Diagonal Ellipsis</t>
  </si>
  <si>
    <t>Down Right Diagonal Ellipsis</t>
  </si>
  <si>
    <t>Element Of With Long Horizontal Stroke</t>
  </si>
  <si>
    <t>Element Of With Vertical Bar At End Of Horizontal Stroke</t>
  </si>
  <si>
    <t>Small Element Of With Vertical Bar At End Of Horizontal Stroke</t>
  </si>
  <si>
    <t>Element Of With Dot Above</t>
  </si>
  <si>
    <t>Element Of With Overbar</t>
  </si>
  <si>
    <t>Small Element Of With Overbar</t>
  </si>
  <si>
    <t>Element Of With Underbar</t>
  </si>
  <si>
    <t>Element Of With Two Horizontal Strokes</t>
  </si>
  <si>
    <t>Contains With Long Horizontal Stroke</t>
  </si>
  <si>
    <t>Contains With Vertical Bar At End Of Horizontal Stroke</t>
  </si>
  <si>
    <t>Small Contains With Vertical Bar At End Of Horizontal Stroke</t>
  </si>
  <si>
    <t>Contains With Overbar</t>
  </si>
  <si>
    <t>Small Contains With Overbar</t>
  </si>
  <si>
    <t>Z Notation Bag Membership</t>
  </si>
  <si>
    <t>Electric Arrow</t>
  </si>
  <si>
    <t>House</t>
  </si>
  <si>
    <t>Up Arrowhead</t>
  </si>
  <si>
    <t>Down Arrowhead</t>
  </si>
  <si>
    <t>Projective</t>
  </si>
  <si>
    <t>Perspective</t>
  </si>
  <si>
    <t>Wavy Line</t>
  </si>
  <si>
    <t>Bottom Right Crop</t>
  </si>
  <si>
    <t>Bottom Left Crop</t>
  </si>
  <si>
    <t>Top Right Crop</t>
  </si>
  <si>
    <t>Top Left Crop</t>
  </si>
  <si>
    <t>Square Lozenge</t>
  </si>
  <si>
    <t>Arc</t>
  </si>
  <si>
    <t>Sector</t>
  </si>
  <si>
    <t>Telephone Recorder</t>
  </si>
  <si>
    <t>Position Indicator</t>
  </si>
  <si>
    <t>Viewdata Square</t>
  </si>
  <si>
    <t>Watch</t>
  </si>
  <si>
    <t>Hourglass</t>
  </si>
  <si>
    <t>Top Left Corner</t>
  </si>
  <si>
    <t>Top Right Corner</t>
  </si>
  <si>
    <t>Bottom Left Corner</t>
  </si>
  <si>
    <t>Bottom Right Corner</t>
  </si>
  <si>
    <t>Top Half Integral</t>
  </si>
  <si>
    <t>Bottom Half Integral</t>
  </si>
  <si>
    <t>Frown</t>
  </si>
  <si>
    <t>Smile</t>
  </si>
  <si>
    <t>Up Arrowhead Between Two Horizontal Bars</t>
  </si>
  <si>
    <t>Option Key</t>
  </si>
  <si>
    <t>Erase To The Right</t>
  </si>
  <si>
    <t>X In A Rectangle Box</t>
  </si>
  <si>
    <t>Keyboard</t>
  </si>
  <si>
    <t>Erase To The Left</t>
  </si>
  <si>
    <t>Benzene Ring</t>
  </si>
  <si>
    <t>Cylindricity</t>
  </si>
  <si>
    <t>All Around-Profile</t>
  </si>
  <si>
    <t>Symmetry</t>
  </si>
  <si>
    <t>Total Runout</t>
  </si>
  <si>
    <t>Dimension Origin</t>
  </si>
  <si>
    <t>Conical Taper</t>
  </si>
  <si>
    <t>Slope</t>
  </si>
  <si>
    <t>Counterbore</t>
  </si>
  <si>
    <t>Countersink</t>
  </si>
  <si>
    <t>Right Angle With Downwards Zigzag Arrow</t>
  </si>
  <si>
    <t>Shouldered Open Box</t>
  </si>
  <si>
    <t>Vertical Line With Middle Dot</t>
  </si>
  <si>
    <t>White Square With Centre Vertical Line</t>
  </si>
  <si>
    <t>Circled Horizontal Bar With Notch</t>
  </si>
  <si>
    <t>Circled Triangle Down</t>
  </si>
  <si>
    <t>Broken Circle With Northwest Arrow</t>
  </si>
  <si>
    <t>Previous Page</t>
  </si>
  <si>
    <t>Next Page</t>
  </si>
  <si>
    <t>Left Parenthesis Upper Hook</t>
  </si>
  <si>
    <t>Left Parenthesis Extension</t>
  </si>
  <si>
    <t>Left Parenthesis Lower Hook</t>
  </si>
  <si>
    <t>Right Parenthesis Upper Hook</t>
  </si>
  <si>
    <t>Right Parenthesis Extension</t>
  </si>
  <si>
    <t>Right Parenthesis Lower Hook</t>
  </si>
  <si>
    <t>Left Square Bracket Upper Corner</t>
  </si>
  <si>
    <t>Left Square Bracket Extension</t>
  </si>
  <si>
    <t>Left Square Bracket Lower Corner</t>
  </si>
  <si>
    <t>Right Square Bracket Upper Corner</t>
  </si>
  <si>
    <t>Right Square Bracket Extension</t>
  </si>
  <si>
    <t>Right Square Bracket Lower Corner</t>
  </si>
  <si>
    <t>Left Curly Bracket Upper Hook</t>
  </si>
  <si>
    <t>Left Curly Bracket Middle Piece</t>
  </si>
  <si>
    <t>Left Curly Bracket Lower Hook</t>
  </si>
  <si>
    <t>Curly Bracket Extension</t>
  </si>
  <si>
    <t>Right Curly Bracket Upper Hook</t>
  </si>
  <si>
    <t>Right Curly Bracket Middle Piece</t>
  </si>
  <si>
    <t>Right Curly Bracket Lower Hook</t>
  </si>
  <si>
    <t>Integral Extension</t>
  </si>
  <si>
    <t>Horizontal Line Extension</t>
  </si>
  <si>
    <t>Upper Left Or Lower Right Curly Bracket Section</t>
  </si>
  <si>
    <t>Upper Right Or Lower Left Curly Bracket Section</t>
  </si>
  <si>
    <t>Summation Top</t>
  </si>
  <si>
    <t>Summation Bottom</t>
  </si>
  <si>
    <t>Top Square Bracket</t>
  </si>
  <si>
    <t>Bottom Square Bracket</t>
  </si>
  <si>
    <t>Bottom Square Bracket Over Top Square Bracket</t>
  </si>
  <si>
    <t>Left Vertical Box Line</t>
  </si>
  <si>
    <t>Right Vertical Box Line</t>
  </si>
  <si>
    <t>Horizontal Scan Line-1</t>
  </si>
  <si>
    <t>Horizontal Scan Line-3</t>
  </si>
  <si>
    <t>Horizontal Scan Line-7</t>
  </si>
  <si>
    <t>Horizontal Scan Line-9</t>
  </si>
  <si>
    <t>Square Foot</t>
  </si>
  <si>
    <t>Vertical Line Extension</t>
  </si>
  <si>
    <t>Metrical Breve</t>
  </si>
  <si>
    <t>Metrical Long Over Short</t>
  </si>
  <si>
    <t>Metrical Short Over Long</t>
  </si>
  <si>
    <t>Metrical Long Over Two Shorts</t>
  </si>
  <si>
    <t>Metrical Two Shorts Over Long</t>
  </si>
  <si>
    <t>Metrical Two Shorts Joined</t>
  </si>
  <si>
    <t>Metrical Triseme</t>
  </si>
  <si>
    <t>Metrical Tetraseme</t>
  </si>
  <si>
    <t>Earth Ground</t>
  </si>
  <si>
    <t>Fuse</t>
  </si>
  <si>
    <t>Top Parenthesis</t>
  </si>
  <si>
    <t>Bottom Parenthesis</t>
  </si>
  <si>
    <t>Top Curly Bracket</t>
  </si>
  <si>
    <t>Bottom Curly Bracket</t>
  </si>
  <si>
    <t>Top Tortoise Shell Bracket</t>
  </si>
  <si>
    <t>Bottom Tortoise Shell Bracket</t>
  </si>
  <si>
    <t>White Trapezium</t>
  </si>
  <si>
    <t>Benzene Ring With Circle</t>
  </si>
  <si>
    <t>Straightness</t>
  </si>
  <si>
    <t>Flatness</t>
  </si>
  <si>
    <t>Ac Current</t>
  </si>
  <si>
    <t>Electrical Intersection</t>
  </si>
  <si>
    <t>Black Right-Pointing Double Triangle</t>
  </si>
  <si>
    <t>Black Left-Pointing Double Triangle</t>
  </si>
  <si>
    <t>Black Up-Pointing Double Triangle</t>
  </si>
  <si>
    <t>Black Down-Pointing Double Triangle</t>
  </si>
  <si>
    <t>Black Right-Pointing Double Triangle With Vertical Bar</t>
  </si>
  <si>
    <t>Black Left-Pointing Double Triangle With Vertical Bar</t>
  </si>
  <si>
    <t>Black Right-Pointing Triangle With Double Vertical Bar</t>
  </si>
  <si>
    <t>Alarm Clock</t>
  </si>
  <si>
    <t>Stopwatch</t>
  </si>
  <si>
    <t>Timer Clock</t>
  </si>
  <si>
    <t>Hourglass With Flowing Sand</t>
  </si>
  <si>
    <t>Black Medium Left-Pointing Triangle</t>
  </si>
  <si>
    <t>Black Medium Right-Pointing Triangle</t>
  </si>
  <si>
    <t>Black Medium Up-Pointing Triangle</t>
  </si>
  <si>
    <t>Black Medium Down-Pointing Triangle</t>
  </si>
  <si>
    <t>Double Vertical Bar</t>
  </si>
  <si>
    <t>Black Square For Stop</t>
  </si>
  <si>
    <t>Black Circle For Record</t>
  </si>
  <si>
    <t>Light Shade</t>
  </si>
  <si>
    <t>Medium Shade</t>
  </si>
  <si>
    <t>Dark Shade</t>
  </si>
  <si>
    <t>Black Square</t>
  </si>
  <si>
    <t>White Square</t>
  </si>
  <si>
    <t>White Square With Rounded Corners</t>
  </si>
  <si>
    <t>White Square Containing Black Small Square</t>
  </si>
  <si>
    <t>Square With Horizontal Fill</t>
  </si>
  <si>
    <t>Square With Vertical Fill</t>
  </si>
  <si>
    <t>Square With Orthogonal Crosshatch Fill</t>
  </si>
  <si>
    <t>Square With Upper Left To Lower Right Fill</t>
  </si>
  <si>
    <t>Square With Upper Right To Lower Left Fill</t>
  </si>
  <si>
    <t>Square With Diagonal Crosshatch Fill</t>
  </si>
  <si>
    <t>Black Small Square</t>
  </si>
  <si>
    <t>White Small Square</t>
  </si>
  <si>
    <t>Black Rectangle</t>
  </si>
  <si>
    <t>White Rectangle</t>
  </si>
  <si>
    <t>Black Vertical Rectangle</t>
  </si>
  <si>
    <t>White Vertical Rectangle</t>
  </si>
  <si>
    <t>Black Parallelogram</t>
  </si>
  <si>
    <t>White Parallelogram</t>
  </si>
  <si>
    <t>Black Up-Pointing Triangle</t>
  </si>
  <si>
    <t>White Up-Pointing Triangle</t>
  </si>
  <si>
    <t>Black Up-Pointing Small Triangle</t>
  </si>
  <si>
    <t>White Up-Pointing Small Triangle</t>
  </si>
  <si>
    <t>Black Right-Pointing Triangle</t>
  </si>
  <si>
    <t>White Right-Pointing Triangle</t>
  </si>
  <si>
    <t>Black Right-Pointing Small Triangle</t>
  </si>
  <si>
    <t>White Right-Pointing Small Triangle</t>
  </si>
  <si>
    <t>Black Right-Pointing Pointer</t>
  </si>
  <si>
    <t>White Right-Pointing Pointer</t>
  </si>
  <si>
    <t>Black Down-Pointing Triangle</t>
  </si>
  <si>
    <t>White Down-Pointing Triangle</t>
  </si>
  <si>
    <t>Black Down-Pointing Small Triangle</t>
  </si>
  <si>
    <t>White Down-Pointing Small Triangle</t>
  </si>
  <si>
    <t>Black Left-Pointing Triangle</t>
  </si>
  <si>
    <t>White Left-Pointing Triangle</t>
  </si>
  <si>
    <t>Black Left-Pointing Small Triangle</t>
  </si>
  <si>
    <t>White Left-Pointing Small Triangle</t>
  </si>
  <si>
    <t>Black Left-Pointing Pointer</t>
  </si>
  <si>
    <t>White Left-Pointing Pointer</t>
  </si>
  <si>
    <t>Black Diamond</t>
  </si>
  <si>
    <t>White Diamond</t>
  </si>
  <si>
    <t>White Diamond Containing Black Small Diamond</t>
  </si>
  <si>
    <t>Fisheye</t>
  </si>
  <si>
    <t>Lozenge</t>
  </si>
  <si>
    <t>White Circle</t>
  </si>
  <si>
    <t>Dotted Circle</t>
  </si>
  <si>
    <t>Circle With Vertical Fill</t>
  </si>
  <si>
    <t>Bullseye</t>
  </si>
  <si>
    <t>Black Circle</t>
  </si>
  <si>
    <t>Circle With Left Half Black</t>
  </si>
  <si>
    <t>Circle With Right Half Black</t>
  </si>
  <si>
    <t>Circle With Lower Half Black</t>
  </si>
  <si>
    <t>Circle With Upper Half Black</t>
  </si>
  <si>
    <t>Circle With Upper Right Quadrant Black</t>
  </si>
  <si>
    <t>Circle With All But Upper Left Quadrant Black</t>
  </si>
  <si>
    <t>Left Half Black Circle</t>
  </si>
  <si>
    <t>Right Half Black Circle</t>
  </si>
  <si>
    <t>Inverse Bullet</t>
  </si>
  <si>
    <t>Inverse White Circle</t>
  </si>
  <si>
    <t>Upper Half Inverse White Circle</t>
  </si>
  <si>
    <t>Lower Half Inverse White Circle</t>
  </si>
  <si>
    <t>Upper Left Quadrant Circular Arc</t>
  </si>
  <si>
    <t>Upper Right Quadrant Circular Arc</t>
  </si>
  <si>
    <t>Lower Right Quadrant Circular Arc</t>
  </si>
  <si>
    <t>Lower Left Quadrant Circular Arc</t>
  </si>
  <si>
    <t>Upper Half Circle</t>
  </si>
  <si>
    <t>Lower Half Circle</t>
  </si>
  <si>
    <t>Black Lower Right Triangle</t>
  </si>
  <si>
    <t>Black Lower Left Triangle</t>
  </si>
  <si>
    <t>Black Upper Left Triangle</t>
  </si>
  <si>
    <t>Black Upper Right Triangle</t>
  </si>
  <si>
    <t>White Bullet</t>
  </si>
  <si>
    <t>Square With Left Half Black</t>
  </si>
  <si>
    <t>Square With Right Half Black</t>
  </si>
  <si>
    <t>Square With Upper Left Diagonal Half Black</t>
  </si>
  <si>
    <t>Square With Lower Right Diagonal Half Black</t>
  </si>
  <si>
    <t>White Square With Vertical Bisecting Line</t>
  </si>
  <si>
    <t>White Up-Pointing Triangle With Dot</t>
  </si>
  <si>
    <t>Up-Pointing Triangle With Left Half Black</t>
  </si>
  <si>
    <t>Up-Pointing Triangle With Right Half Black</t>
  </si>
  <si>
    <t>Large Circle</t>
  </si>
  <si>
    <t>White Square With Upper Left Quadrant</t>
  </si>
  <si>
    <t>White Square With Lower Left Quadrant</t>
  </si>
  <si>
    <t>White Square With Lower Right Quadrant</t>
  </si>
  <si>
    <t>White Square With Upper Right Quadrant</t>
  </si>
  <si>
    <t>White Circle With Upper Left Quadrant</t>
  </si>
  <si>
    <t>White Circle With Lower Left Quadrant</t>
  </si>
  <si>
    <t>White Circle With Lower Right Quadrant</t>
  </si>
  <si>
    <t>White Circle With Upper Right Quadrant</t>
  </si>
  <si>
    <t>Upper Left Triangle</t>
  </si>
  <si>
    <t>Upper Right Triangle</t>
  </si>
  <si>
    <t>Lower Left Triangle</t>
  </si>
  <si>
    <t>White Medium Square</t>
  </si>
  <si>
    <t>Black Medium Square</t>
  </si>
  <si>
    <t>White Medium Small Square</t>
  </si>
  <si>
    <t>Black Medium Small Square</t>
  </si>
  <si>
    <t>Lower Right Triangle</t>
  </si>
  <si>
    <t>Black Sun With Rays</t>
  </si>
  <si>
    <t>Cloud</t>
  </si>
  <si>
    <t>Umbrella</t>
  </si>
  <si>
    <t>Snowman</t>
  </si>
  <si>
    <t>Comet</t>
  </si>
  <si>
    <t>Black Star</t>
  </si>
  <si>
    <t>White Star</t>
  </si>
  <si>
    <t>Lightning</t>
  </si>
  <si>
    <t>Thunderstorm</t>
  </si>
  <si>
    <t>Sun</t>
  </si>
  <si>
    <t>Ascending Node</t>
  </si>
  <si>
    <t>Descending Node</t>
  </si>
  <si>
    <t>Conjunction</t>
  </si>
  <si>
    <t>Opposition</t>
  </si>
  <si>
    <t>Black Telephone</t>
  </si>
  <si>
    <t>White Telephone</t>
  </si>
  <si>
    <t>Ballot Box</t>
  </si>
  <si>
    <t>Ballot Box With Check</t>
  </si>
  <si>
    <t>Ballot Box With X</t>
  </si>
  <si>
    <t>Saltire</t>
  </si>
  <si>
    <t>Umbrella With Rain Drops</t>
  </si>
  <si>
    <t>Hot Beverage</t>
  </si>
  <si>
    <t>White Shogi Piece</t>
  </si>
  <si>
    <t>Black Shogi Piece</t>
  </si>
  <si>
    <t>Shamrock</t>
  </si>
  <si>
    <t>Reversed Rotated Floral Heart Bullet</t>
  </si>
  <si>
    <t>Black Left Pointing Index</t>
  </si>
  <si>
    <t>Black Right Pointing Index</t>
  </si>
  <si>
    <t>White Left Pointing Index</t>
  </si>
  <si>
    <t>White Up Pointing Index</t>
  </si>
  <si>
    <t>White Right Pointing Index</t>
  </si>
  <si>
    <t>White Down Pointing Index</t>
  </si>
  <si>
    <t>Skull And Crossbones</t>
  </si>
  <si>
    <t>Orthodox Cross</t>
  </si>
  <si>
    <t>Chi Rho</t>
  </si>
  <si>
    <t>Cross Of Lorraine</t>
  </si>
  <si>
    <t>Cross Of Jerusalem</t>
  </si>
  <si>
    <t>Star And Crescent</t>
  </si>
  <si>
    <t>Adi Shakti</t>
  </si>
  <si>
    <t>Hammer And Sickle</t>
  </si>
  <si>
    <t>Yin Yang</t>
  </si>
  <si>
    <t>Wheel Of Dharma</t>
  </si>
  <si>
    <t>White Frowning Face</t>
  </si>
  <si>
    <t>White Smiling Face</t>
  </si>
  <si>
    <t>Black Smiling Face</t>
  </si>
  <si>
    <t>White Sun With Rays</t>
  </si>
  <si>
    <t>First Quarter Moon</t>
  </si>
  <si>
    <t>Last Quarter Moon</t>
  </si>
  <si>
    <t>Mercury</t>
  </si>
  <si>
    <t>Earth</t>
  </si>
  <si>
    <t>Jupiter</t>
  </si>
  <si>
    <t>Uranus</t>
  </si>
  <si>
    <t>Neptune</t>
  </si>
  <si>
    <t>Pluto</t>
  </si>
  <si>
    <t>Aries</t>
  </si>
  <si>
    <t>Taurus</t>
  </si>
  <si>
    <t>Gemini</t>
  </si>
  <si>
    <t>Cancer</t>
  </si>
  <si>
    <t>Leo</t>
  </si>
  <si>
    <t>Virgo</t>
  </si>
  <si>
    <t>Libra</t>
  </si>
  <si>
    <t>Scorpius</t>
  </si>
  <si>
    <t>Sagittarius</t>
  </si>
  <si>
    <t>Capricorn</t>
  </si>
  <si>
    <t>Aquarius</t>
  </si>
  <si>
    <t>Pisces</t>
  </si>
  <si>
    <t>Hot Springs</t>
  </si>
  <si>
    <t>Quarter Note</t>
  </si>
  <si>
    <t>Eighth Note</t>
  </si>
  <si>
    <t>Beamed Eighth Notes</t>
  </si>
  <si>
    <t>Beamed Sixteenth Notes</t>
  </si>
  <si>
    <t>West Syriac Cross</t>
  </si>
  <si>
    <t>East Syriac Cross</t>
  </si>
  <si>
    <t>Die Face-1</t>
  </si>
  <si>
    <t>Die Face-2</t>
  </si>
  <si>
    <t>Die Face-3</t>
  </si>
  <si>
    <t>Die Face-4</t>
  </si>
  <si>
    <t>Die Face-5</t>
  </si>
  <si>
    <t>Die Face-6</t>
  </si>
  <si>
    <t>White Circle With Dot Right</t>
  </si>
  <si>
    <t>White Circle With Two Dots</t>
  </si>
  <si>
    <t>Black Circle With White Dot Right</t>
  </si>
  <si>
    <t>Black Circle With Two White Dots</t>
  </si>
  <si>
    <t>White Flag</t>
  </si>
  <si>
    <t>Black Flag</t>
  </si>
  <si>
    <t>Hammer And Pick</t>
  </si>
  <si>
    <t>Anchor</t>
  </si>
  <si>
    <t>Crossed Swords</t>
  </si>
  <si>
    <t>Staff Of Aesculapius</t>
  </si>
  <si>
    <t>Scales</t>
  </si>
  <si>
    <t>Alembic</t>
  </si>
  <si>
    <t>Flower</t>
  </si>
  <si>
    <t>Gear</t>
  </si>
  <si>
    <t>Staff Of Hermes</t>
  </si>
  <si>
    <t>Fleur-De-Lis</t>
  </si>
  <si>
    <t>Outlined White Star</t>
  </si>
  <si>
    <t>Three Lines Converging Right</t>
  </si>
  <si>
    <t>Three Lines Converging Left</t>
  </si>
  <si>
    <t>Medium White Circle</t>
  </si>
  <si>
    <t>Medium Black Circle</t>
  </si>
  <si>
    <t>Medium Small White Circle</t>
  </si>
  <si>
    <t>Coffin</t>
  </si>
  <si>
    <t>Funeral Urn</t>
  </si>
  <si>
    <t>Neuter</t>
  </si>
  <si>
    <t>Black Moon Lilith</t>
  </si>
  <si>
    <t>Sextile</t>
  </si>
  <si>
    <t>Semisextile</t>
  </si>
  <si>
    <t>Quincunx</t>
  </si>
  <si>
    <t>Sesquiquadrate</t>
  </si>
  <si>
    <t>Soccer Ball</t>
  </si>
  <si>
    <t>Baseball</t>
  </si>
  <si>
    <t>Squared Key</t>
  </si>
  <si>
    <t>White Draughts Man</t>
  </si>
  <si>
    <t>White Draughts King</t>
  </si>
  <si>
    <t>Black Draughts Man</t>
  </si>
  <si>
    <t>Black Draughts King</t>
  </si>
  <si>
    <t>Snowman Without Snow</t>
  </si>
  <si>
    <t>Sun Behind Cloud</t>
  </si>
  <si>
    <t>Rain</t>
  </si>
  <si>
    <t>Black Snowman</t>
  </si>
  <si>
    <t>Thunder Cloud And Rain</t>
  </si>
  <si>
    <t>Turned White Shogi Piece</t>
  </si>
  <si>
    <t>Turned Black Shogi Piece</t>
  </si>
  <si>
    <t>White Diamond In Square</t>
  </si>
  <si>
    <t>Crossing Lanes</t>
  </si>
  <si>
    <t>Disabled Car</t>
  </si>
  <si>
    <t>Ophiuchus</t>
  </si>
  <si>
    <t>Pick</t>
  </si>
  <si>
    <t>Car Sliding</t>
  </si>
  <si>
    <t>Helmet With White Cross</t>
  </si>
  <si>
    <t>Circled Crossing Lanes</t>
  </si>
  <si>
    <t>Chains</t>
  </si>
  <si>
    <t>No Entry</t>
  </si>
  <si>
    <t>Alternate One-Way Left Way Traffic</t>
  </si>
  <si>
    <t>Black Two-Way Left Way Traffic</t>
  </si>
  <si>
    <t>White Two-Way Left Way Traffic</t>
  </si>
  <si>
    <t>Black Left Lane Merge</t>
  </si>
  <si>
    <t>White Left Lane Merge</t>
  </si>
  <si>
    <t>Heavy White Down-Pointing Triangle</t>
  </si>
  <si>
    <t>Left Closed Entry</t>
  </si>
  <si>
    <t>Squared Saltire</t>
  </si>
  <si>
    <t>Falling Diagonal In White Circle In Black Square</t>
  </si>
  <si>
    <t>Black Truck</t>
  </si>
  <si>
    <t>Restricted Left Entry-1</t>
  </si>
  <si>
    <t>Restricted Left Entry-2</t>
  </si>
  <si>
    <t>Heavy Circle With Stroke And Two Dots Above</t>
  </si>
  <si>
    <t>Right-Handed Interlaced Pentagram</t>
  </si>
  <si>
    <t>Left-Handed Interlaced Pentagram</t>
  </si>
  <si>
    <t>Inverted Pentagram</t>
  </si>
  <si>
    <t>Black Cross On Shield</t>
  </si>
  <si>
    <t>Shinto Shrine</t>
  </si>
  <si>
    <t>Church</t>
  </si>
  <si>
    <t>Castle</t>
  </si>
  <si>
    <t>Historic Site</t>
  </si>
  <si>
    <t>Gear Without Hub</t>
  </si>
  <si>
    <t>Gear With Handles</t>
  </si>
  <si>
    <t>Mountain</t>
  </si>
  <si>
    <t>Umbrella On Ground</t>
  </si>
  <si>
    <t>Fountain</t>
  </si>
  <si>
    <t>Flag In Hole</t>
  </si>
  <si>
    <t>Ferry</t>
  </si>
  <si>
    <t>Sailboat</t>
  </si>
  <si>
    <t>Square Four Corners</t>
  </si>
  <si>
    <t>Skier</t>
  </si>
  <si>
    <t>Ice Skate</t>
  </si>
  <si>
    <t>Person With Ball</t>
  </si>
  <si>
    <t>Tent</t>
  </si>
  <si>
    <t>Fuel Pump</t>
  </si>
  <si>
    <t>Cup On Black Square</t>
  </si>
  <si>
    <t>White Flag With Horizontal Middle Black Stripe</t>
  </si>
  <si>
    <t>Black Safety Scissors</t>
  </si>
  <si>
    <t>Upper Blade Scissors</t>
  </si>
  <si>
    <t>Black Scissors</t>
  </si>
  <si>
    <t>Lower Blade Scissors</t>
  </si>
  <si>
    <t>White Scissors</t>
  </si>
  <si>
    <t>Tape Drive</t>
  </si>
  <si>
    <t>Airplane</t>
  </si>
  <si>
    <t>Envelope</t>
  </si>
  <si>
    <t>Raised Fist</t>
  </si>
  <si>
    <t>Raised Hand</t>
  </si>
  <si>
    <t>Victory Hand</t>
  </si>
  <si>
    <t>Writing Hand</t>
  </si>
  <si>
    <t>Lower Right Pencil</t>
  </si>
  <si>
    <t>Pencil</t>
  </si>
  <si>
    <t>Upper Right Pencil</t>
  </si>
  <si>
    <t>White Nib</t>
  </si>
  <si>
    <t>Black Nib</t>
  </si>
  <si>
    <t>Multiplication X</t>
  </si>
  <si>
    <t>Heavy Multiplication X</t>
  </si>
  <si>
    <t>Ballot X</t>
  </si>
  <si>
    <t>Heavy Ballot X</t>
  </si>
  <si>
    <t>Outlined Greek Cross</t>
  </si>
  <si>
    <t>Heavy Greek Cross</t>
  </si>
  <si>
    <t>Open Centre Cross</t>
  </si>
  <si>
    <t>Heavy Open Centre Cross</t>
  </si>
  <si>
    <t>Latin Cross</t>
  </si>
  <si>
    <t>Shadowed White Latin Cross</t>
  </si>
  <si>
    <t>Outlined Latin Cross</t>
  </si>
  <si>
    <t>Maltese Cross</t>
  </si>
  <si>
    <t>Star Of David</t>
  </si>
  <si>
    <t>Four Teardrop-Spoked Asterisk</t>
  </si>
  <si>
    <t>Four Balloon-Spoked Asterisk</t>
  </si>
  <si>
    <t>Heavy Four Balloon-Spoked Asterisk</t>
  </si>
  <si>
    <t>Four Club-Spoked Asterisk</t>
  </si>
  <si>
    <t>Black Four Pointed Star</t>
  </si>
  <si>
    <t>White Four Pointed Star</t>
  </si>
  <si>
    <t>Stress Outlined White Star</t>
  </si>
  <si>
    <t>Circled White Star</t>
  </si>
  <si>
    <t>Open Centre Black Star</t>
  </si>
  <si>
    <t>Black Centre White Star</t>
  </si>
  <si>
    <t>Outlined Black Star</t>
  </si>
  <si>
    <t>Heavy Outlined Black Star</t>
  </si>
  <si>
    <t>Pinwheel Star</t>
  </si>
  <si>
    <t>Shadowed White Star</t>
  </si>
  <si>
    <t>Heavy Asterisk</t>
  </si>
  <si>
    <t>Open Centre Asterisk</t>
  </si>
  <si>
    <t>Eight Spoked Asterisk</t>
  </si>
  <si>
    <t>Eight Pointed Black Star</t>
  </si>
  <si>
    <t>Eight Pointed Pinwheel Star</t>
  </si>
  <si>
    <t>Six Pointed Black Star</t>
  </si>
  <si>
    <t>Eight Pointed Rectilinear Black Star</t>
  </si>
  <si>
    <t>Twelve Pointed Black Star</t>
  </si>
  <si>
    <t>Sixteen Pointed Asterisk</t>
  </si>
  <si>
    <t>Teardrop-Spoked Asterisk</t>
  </si>
  <si>
    <t>Open Centre Teardrop-Spoked Asterisk</t>
  </si>
  <si>
    <t>Heavy Teardrop-Spoked Asterisk</t>
  </si>
  <si>
    <t>Six Petalled Black And White Florette</t>
  </si>
  <si>
    <t>Black Florette</t>
  </si>
  <si>
    <t>White Florette</t>
  </si>
  <si>
    <t>Eight Petalled Outlined Black Florette</t>
  </si>
  <si>
    <t>Circled Open Centre Eight Pointed Star</t>
  </si>
  <si>
    <t>Snowflake</t>
  </si>
  <si>
    <t>Tight Trifoliate Snowflake</t>
  </si>
  <si>
    <t>Sparkle</t>
  </si>
  <si>
    <t>Balloon-Spoked Asterisk</t>
  </si>
  <si>
    <t>Eight Teardrop-Spoked Propeller Asterisk</t>
  </si>
  <si>
    <t>Shadowed White Circle</t>
  </si>
  <si>
    <t>Lower Right Drop-Shadowed White Square</t>
  </si>
  <si>
    <t>Upper Right Drop-Shadowed White Square</t>
  </si>
  <si>
    <t>Lower Right Shadowed White Square</t>
  </si>
  <si>
    <t>Upper Right Shadowed White Square</t>
  </si>
  <si>
    <t>Black Diamond Minus White X</t>
  </si>
  <si>
    <t>Light Vertical Bar</t>
  </si>
  <si>
    <t>Medium Vertical Bar</t>
  </si>
  <si>
    <t>Heavy Vertical Bar</t>
  </si>
  <si>
    <t>Heavy Black Heart</t>
  </si>
  <si>
    <t>Rotated Heavy Black Heart Bullet</t>
  </si>
  <si>
    <t>Floral Heart</t>
  </si>
  <si>
    <t>Rotated Floral Heart Bullet</t>
  </si>
  <si>
    <t>Heavy Wide-Headed Rightwards Arrow</t>
  </si>
  <si>
    <t>Heavy South East Arrow</t>
  </si>
  <si>
    <t>Heavy Rightwards Arrow</t>
  </si>
  <si>
    <t>Heavy North East Arrow</t>
  </si>
  <si>
    <t>Drafting Point Rightwards Arrow</t>
  </si>
  <si>
    <t>Heavy Round-Tipped Rightwards Arrow</t>
  </si>
  <si>
    <t>Triangle-Headed Rightwards Arrow</t>
  </si>
  <si>
    <t>Heavy Triangle-Headed Rightwards Arrow</t>
  </si>
  <si>
    <t>Dashed Triangle-Headed Rightwards Arrow</t>
  </si>
  <si>
    <t>Heavy Dashed Triangle-Headed Rightwards Arrow</t>
  </si>
  <si>
    <t>Black Rightwards Arrow</t>
  </si>
  <si>
    <t>Three-D Top-Lighted Rightwards Arrowhead</t>
  </si>
  <si>
    <t>Three-D Bottom-Lighted Rightwards Arrowhead</t>
  </si>
  <si>
    <t>Black Rightwards Arrowhead</t>
  </si>
  <si>
    <t>Heavy Black Curved Downwards And Rightwards Arrow</t>
  </si>
  <si>
    <t>Heavy Black Curved Upwards And Rightwards Arrow</t>
  </si>
  <si>
    <t>Squat Black Rightwards Arrow</t>
  </si>
  <si>
    <t>Heavy Concave-Pointed Black Rightwards Arrow</t>
  </si>
  <si>
    <t>Right-Shaded White Rightwards Arrow</t>
  </si>
  <si>
    <t>Left-Shaded White Rightwards Arrow</t>
  </si>
  <si>
    <t>Back-Tilted Shadowed White Rightwards Arrow</t>
  </si>
  <si>
    <t>Front-Tilted Shadowed White Rightwards Arrow</t>
  </si>
  <si>
    <t>Heavy Lower Right-Shadowed White Rightwards Arrow</t>
  </si>
  <si>
    <t>Heavy Upper Right-Shadowed White Rightwards Arrow</t>
  </si>
  <si>
    <t>Notched Lower Right-Shadowed White Rightwards Arrow</t>
  </si>
  <si>
    <t>Curly Loop</t>
  </si>
  <si>
    <t>Notched Upper Right-Shadowed White Rightwards Arrow</t>
  </si>
  <si>
    <t>Circled Heavy White Rightwards Arrow</t>
  </si>
  <si>
    <t>White-Feathered Rightwards Arrow</t>
  </si>
  <si>
    <t>Black-Feathered South East Arrow</t>
  </si>
  <si>
    <t>Black-Feathered Rightwards Arrow</t>
  </si>
  <si>
    <t>Black-Feathered North East Arrow</t>
  </si>
  <si>
    <t>Heavy Black-Feathered South East Arrow</t>
  </si>
  <si>
    <t>Heavy Black-Feathered Rightwards Arrow</t>
  </si>
  <si>
    <t>Heavy Black-Feathered North East Arrow</t>
  </si>
  <si>
    <t>Teardrop-Barbed Rightwards Arrow</t>
  </si>
  <si>
    <t>Heavy Teardrop-Shanked Rightwards Arrow</t>
  </si>
  <si>
    <t>Wedge-Tailed Rightwards Arrow</t>
  </si>
  <si>
    <t>Heavy Wedge-Tailed Rightwards Arrow</t>
  </si>
  <si>
    <t>Open-Outlined Rightwards Arrow</t>
  </si>
  <si>
    <t>Double Curly Loop</t>
  </si>
  <si>
    <t>Three Dimensional Angle</t>
  </si>
  <si>
    <t>White Triangle Containing Small White Triangle</t>
  </si>
  <si>
    <t>Perpendicular</t>
  </si>
  <si>
    <t>Open Subset</t>
  </si>
  <si>
    <t>Open Superset</t>
  </si>
  <si>
    <t>Or With Dot Inside</t>
  </si>
  <si>
    <t>Reverse Solidus Preceding Subset</t>
  </si>
  <si>
    <t>Superset Preceding Solidus</t>
  </si>
  <si>
    <t>Vertical Bar With Horizontal Stroke</t>
  </si>
  <si>
    <t>Mathematical Rising Diagonal</t>
  </si>
  <si>
    <t>Long Division</t>
  </si>
  <si>
    <t>Mathematical Falling Diagonal</t>
  </si>
  <si>
    <t>Squared Logical And</t>
  </si>
  <si>
    <t>Squared Logical Or</t>
  </si>
  <si>
    <t>White Diamond With Centred Dot</t>
  </si>
  <si>
    <t>And With Dot</t>
  </si>
  <si>
    <t>Element Of Opening Upwards</t>
  </si>
  <si>
    <t>Lower Right Corner With Dot</t>
  </si>
  <si>
    <t>Upper Left Corner With Dot</t>
  </si>
  <si>
    <t>Left Outer Join</t>
  </si>
  <si>
    <t>Right Outer Join</t>
  </si>
  <si>
    <t>Full Outer Join</t>
  </si>
  <si>
    <t>Large Up Tack</t>
  </si>
  <si>
    <t>Large Down Tack</t>
  </si>
  <si>
    <t>Left And Right Double Turnstile</t>
  </si>
  <si>
    <t>Left And Right Tack</t>
  </si>
  <si>
    <t>Left Multimap</t>
  </si>
  <si>
    <t>Long Right Tack</t>
  </si>
  <si>
    <t>Long Left Tack</t>
  </si>
  <si>
    <t>Up Tack With Circle Above</t>
  </si>
  <si>
    <t>Lozenge Divided By Horizontal Rule</t>
  </si>
  <si>
    <t>White Concave-Sided Diamond</t>
  </si>
  <si>
    <t>White Concave-Sided Diamond With Leftwards Tick</t>
  </si>
  <si>
    <t>White Concave-Sided Diamond With Rightwards Tick</t>
  </si>
  <si>
    <t>White Square With Leftwards Tick</t>
  </si>
  <si>
    <t>White Square With Rightwards Tick</t>
  </si>
  <si>
    <t>Upwards Quadruple Arrow</t>
  </si>
  <si>
    <t>Downwards Quadruple Arrow</t>
  </si>
  <si>
    <t>Anticlockwise Gapped Circle Arrow</t>
  </si>
  <si>
    <t>Clockwise Gapped Circle Arrow</t>
  </si>
  <si>
    <t>Right Arrow With Circled Plus</t>
  </si>
  <si>
    <t>Long Leftwards Arrow</t>
  </si>
  <si>
    <t>Long Rightwards Arrow</t>
  </si>
  <si>
    <t>Long Left Right Arrow</t>
  </si>
  <si>
    <t>Long Leftwards Double Arrow</t>
  </si>
  <si>
    <t>Long Rightwards Double Arrow</t>
  </si>
  <si>
    <t>Long Left Right Double Arrow</t>
  </si>
  <si>
    <t>Long Leftwards Arrow From Bar</t>
  </si>
  <si>
    <t>Long Rightwards Arrow From Bar</t>
  </si>
  <si>
    <t>Long Leftwards Double Arrow From Bar</t>
  </si>
  <si>
    <t>Long Rightwards Double Arrow From Bar</t>
  </si>
  <si>
    <t>Long Rightwards Squiggle Arrow</t>
  </si>
  <si>
    <t>Braille Pattern Blank</t>
  </si>
  <si>
    <t>Braille Pattern Dots-1</t>
  </si>
  <si>
    <t>Braille Pattern Dots-2</t>
  </si>
  <si>
    <t>Braille Pattern Dots-12</t>
  </si>
  <si>
    <t>Braille Pattern Dots-3</t>
  </si>
  <si>
    <t>Braille Pattern Dots-13</t>
  </si>
  <si>
    <t>Braille Pattern Dots-23</t>
  </si>
  <si>
    <t>Braille Pattern Dots-123</t>
  </si>
  <si>
    <t>Braille Pattern Dots-4</t>
  </si>
  <si>
    <t>Braille Pattern Dots-14</t>
  </si>
  <si>
    <t>Braille Pattern Dots-24</t>
  </si>
  <si>
    <t>Braille Pattern Dots-124</t>
  </si>
  <si>
    <t>Braille Pattern Dots-34</t>
  </si>
  <si>
    <t>Braille Pattern Dots-134</t>
  </si>
  <si>
    <t>Braille Pattern Dots-234</t>
  </si>
  <si>
    <t>Braille Pattern Dots-1234</t>
  </si>
  <si>
    <t>Braille Pattern Dots-5</t>
  </si>
  <si>
    <t>Braille Pattern Dots-15</t>
  </si>
  <si>
    <t>Braille Pattern Dots-25</t>
  </si>
  <si>
    <t>Braille Pattern Dots-125</t>
  </si>
  <si>
    <t>Braille Pattern Dots-35</t>
  </si>
  <si>
    <t>Braille Pattern Dots-135</t>
  </si>
  <si>
    <t>Braille Pattern Dots-235</t>
  </si>
  <si>
    <t>Braille Pattern Dots-1235</t>
  </si>
  <si>
    <t>Braille Pattern Dots-45</t>
  </si>
  <si>
    <t>Braille Pattern Dots-145</t>
  </si>
  <si>
    <t>Braille Pattern Dots-245</t>
  </si>
  <si>
    <t>Braille Pattern Dots-1245</t>
  </si>
  <si>
    <t>Braille Pattern Dots-345</t>
  </si>
  <si>
    <t>Braille Pattern Dots-1345</t>
  </si>
  <si>
    <t>Braille Pattern Dots-2345</t>
  </si>
  <si>
    <t>Braille Pattern Dots-12345</t>
  </si>
  <si>
    <t>Braille Pattern Dots-6</t>
  </si>
  <si>
    <t>Braille Pattern Dots-16</t>
  </si>
  <si>
    <t>Braille Pattern Dots-26</t>
  </si>
  <si>
    <t>Braille Pattern Dots-126</t>
  </si>
  <si>
    <t>Braille Pattern Dots-36</t>
  </si>
  <si>
    <t>Braille Pattern Dots-136</t>
  </si>
  <si>
    <t>Braille Pattern Dots-236</t>
  </si>
  <si>
    <t>Braille Pattern Dots-1236</t>
  </si>
  <si>
    <t>Braille Pattern Dots-46</t>
  </si>
  <si>
    <t>Braille Pattern Dots-146</t>
  </si>
  <si>
    <t>Braille Pattern Dots-246</t>
  </si>
  <si>
    <t>Braille Pattern Dots-1246</t>
  </si>
  <si>
    <t>Braille Pattern Dots-346</t>
  </si>
  <si>
    <t>Braille Pattern Dots-1346</t>
  </si>
  <si>
    <t>Braille Pattern Dots-2346</t>
  </si>
  <si>
    <t>Braille Pattern Dots-12346</t>
  </si>
  <si>
    <t>Braille Pattern Dots-56</t>
  </si>
  <si>
    <t>Braille Pattern Dots-156</t>
  </si>
  <si>
    <t>Braille Pattern Dots-256</t>
  </si>
  <si>
    <t>Braille Pattern Dots-1256</t>
  </si>
  <si>
    <t>Braille Pattern Dots-356</t>
  </si>
  <si>
    <t>Braille Pattern Dots-1356</t>
  </si>
  <si>
    <t>Braille Pattern Dots-2356</t>
  </si>
  <si>
    <t>Braille Pattern Dots-12356</t>
  </si>
  <si>
    <t>Braille Pattern Dots-456</t>
  </si>
  <si>
    <t>Braille Pattern Dots-1456</t>
  </si>
  <si>
    <t>Braille Pattern Dots-2456</t>
  </si>
  <si>
    <t>Braille Pattern Dots-12456</t>
  </si>
  <si>
    <t>Braille Pattern Dots-3456</t>
  </si>
  <si>
    <t>Braille Pattern Dots-13456</t>
  </si>
  <si>
    <t>Braille Pattern Dots-23456</t>
  </si>
  <si>
    <t>Braille Pattern Dots-123456</t>
  </si>
  <si>
    <t>Braille Pattern Dots-7</t>
  </si>
  <si>
    <t>Braille Pattern Dots-17</t>
  </si>
  <si>
    <t>Braille Pattern Dots-27</t>
  </si>
  <si>
    <t>Braille Pattern Dots-127</t>
  </si>
  <si>
    <t>Braille Pattern Dots-37</t>
  </si>
  <si>
    <t>Braille Pattern Dots-137</t>
  </si>
  <si>
    <t>Braille Pattern Dots-237</t>
  </si>
  <si>
    <t>Braille Pattern Dots-1237</t>
  </si>
  <si>
    <t>Braille Pattern Dots-47</t>
  </si>
  <si>
    <t>Braille Pattern Dots-147</t>
  </si>
  <si>
    <t>Braille Pattern Dots-247</t>
  </si>
  <si>
    <t>Braille Pattern Dots-1247</t>
  </si>
  <si>
    <t>Braille Pattern Dots-347</t>
  </si>
  <si>
    <t>Braille Pattern Dots-1347</t>
  </si>
  <si>
    <t>Braille Pattern Dots-2347</t>
  </si>
  <si>
    <t>Braille Pattern Dots-12347</t>
  </si>
  <si>
    <t>Braille Pattern Dots-57</t>
  </si>
  <si>
    <t>Braille Pattern Dots-157</t>
  </si>
  <si>
    <t>Braille Pattern Dots-257</t>
  </si>
  <si>
    <t>Braille Pattern Dots-1257</t>
  </si>
  <si>
    <t>Braille Pattern Dots-357</t>
  </si>
  <si>
    <t>Braille Pattern Dots-1357</t>
  </si>
  <si>
    <t>Braille Pattern Dots-2357</t>
  </si>
  <si>
    <t>Braille Pattern Dots-12357</t>
  </si>
  <si>
    <t>Braille Pattern Dots-457</t>
  </si>
  <si>
    <t>Braille Pattern Dots-1457</t>
  </si>
  <si>
    <t>Braille Pattern Dots-2457</t>
  </si>
  <si>
    <t>Braille Pattern Dots-12457</t>
  </si>
  <si>
    <t>Braille Pattern Dots-3457</t>
  </si>
  <si>
    <t>Braille Pattern Dots-13457</t>
  </si>
  <si>
    <t>Braille Pattern Dots-23457</t>
  </si>
  <si>
    <t>Braille Pattern Dots-123457</t>
  </si>
  <si>
    <t>Braille Pattern Dots-67</t>
  </si>
  <si>
    <t>Braille Pattern Dots-167</t>
  </si>
  <si>
    <t>Braille Pattern Dots-267</t>
  </si>
  <si>
    <t>Braille Pattern Dots-1267</t>
  </si>
  <si>
    <t>Braille Pattern Dots-367</t>
  </si>
  <si>
    <t>Braille Pattern Dots-1367</t>
  </si>
  <si>
    <t>Braille Pattern Dots-2367</t>
  </si>
  <si>
    <t>Braille Pattern Dots-12367</t>
  </si>
  <si>
    <t>Braille Pattern Dots-467</t>
  </si>
  <si>
    <t>Braille Pattern Dots-1467</t>
  </si>
  <si>
    <t>Braille Pattern Dots-2467</t>
  </si>
  <si>
    <t>Braille Pattern Dots-12467</t>
  </si>
  <si>
    <t>Braille Pattern Dots-3467</t>
  </si>
  <si>
    <t>Braille Pattern Dots-13467</t>
  </si>
  <si>
    <t>Braille Pattern Dots-23467</t>
  </si>
  <si>
    <t>Braille Pattern Dots-123467</t>
  </si>
  <si>
    <t>Braille Pattern Dots-567</t>
  </si>
  <si>
    <t>Braille Pattern Dots-1567</t>
  </si>
  <si>
    <t>Braille Pattern Dots-2567</t>
  </si>
  <si>
    <t>Braille Pattern Dots-12567</t>
  </si>
  <si>
    <t>Braille Pattern Dots-3567</t>
  </si>
  <si>
    <t>Braille Pattern Dots-13567</t>
  </si>
  <si>
    <t>Braille Pattern Dots-23567</t>
  </si>
  <si>
    <t>Braille Pattern Dots-123567</t>
  </si>
  <si>
    <t>Braille Pattern Dots-4567</t>
  </si>
  <si>
    <t>Braille Pattern Dots-14567</t>
  </si>
  <si>
    <t>Braille Pattern Dots-24567</t>
  </si>
  <si>
    <t>Braille Pattern Dots-124567</t>
  </si>
  <si>
    <t>Braille Pattern Dots-34567</t>
  </si>
  <si>
    <t>Braille Pattern Dots-134567</t>
  </si>
  <si>
    <t>Braille Pattern Dots-234567</t>
  </si>
  <si>
    <t>Braille Pattern Dots-1234567</t>
  </si>
  <si>
    <t>Braille Pattern Dots-8</t>
  </si>
  <si>
    <t>Braille Pattern Dots-18</t>
  </si>
  <si>
    <t>Braille Pattern Dots-28</t>
  </si>
  <si>
    <t>Braille Pattern Dots-128</t>
  </si>
  <si>
    <t>Braille Pattern Dots-38</t>
  </si>
  <si>
    <t>Braille Pattern Dots-138</t>
  </si>
  <si>
    <t>Braille Pattern Dots-238</t>
  </si>
  <si>
    <t>Braille Pattern Dots-1238</t>
  </si>
  <si>
    <t>Braille Pattern Dots-48</t>
  </si>
  <si>
    <t>Braille Pattern Dots-148</t>
  </si>
  <si>
    <t>Braille Pattern Dots-248</t>
  </si>
  <si>
    <t>Braille Pattern Dots-1248</t>
  </si>
  <si>
    <t>Braille Pattern Dots-348</t>
  </si>
  <si>
    <t>Braille Pattern Dots-1348</t>
  </si>
  <si>
    <t>Braille Pattern Dots-2348</t>
  </si>
  <si>
    <t>Braille Pattern Dots-12348</t>
  </si>
  <si>
    <t>Braille Pattern Dots-58</t>
  </si>
  <si>
    <t>Braille Pattern Dots-158</t>
  </si>
  <si>
    <t>Braille Pattern Dots-258</t>
  </si>
  <si>
    <t>Braille Pattern Dots-1258</t>
  </si>
  <si>
    <t>Braille Pattern Dots-358</t>
  </si>
  <si>
    <t>Braille Pattern Dots-1358</t>
  </si>
  <si>
    <t>Braille Pattern Dots-2358</t>
  </si>
  <si>
    <t>Braille Pattern Dots-12358</t>
  </si>
  <si>
    <t>Braille Pattern Dots-458</t>
  </si>
  <si>
    <t>Braille Pattern Dots-1458</t>
  </si>
  <si>
    <t>Braille Pattern Dots-2458</t>
  </si>
  <si>
    <t>Braille Pattern Dots-12458</t>
  </si>
  <si>
    <t>Braille Pattern Dots-3458</t>
  </si>
  <si>
    <t>Braille Pattern Dots-13458</t>
  </si>
  <si>
    <t>Braille Pattern Dots-23458</t>
  </si>
  <si>
    <t>Braille Pattern Dots-123458</t>
  </si>
  <si>
    <t>Braille Pattern Dots-68</t>
  </si>
  <si>
    <t>Braille Pattern Dots-168</t>
  </si>
  <si>
    <t>Braille Pattern Dots-268</t>
  </si>
  <si>
    <t>Braille Pattern Dots-1268</t>
  </si>
  <si>
    <t>Braille Pattern Dots-368</t>
  </si>
  <si>
    <t>Braille Pattern Dots-1368</t>
  </si>
  <si>
    <t>Braille Pattern Dots-2368</t>
  </si>
  <si>
    <t>Braille Pattern Dots-12368</t>
  </si>
  <si>
    <t>Braille Pattern Dots-468</t>
  </si>
  <si>
    <t>Braille Pattern Dots-1468</t>
  </si>
  <si>
    <t>Braille Pattern Dots-2468</t>
  </si>
  <si>
    <t>Braille Pattern Dots-12468</t>
  </si>
  <si>
    <t>Braille Pattern Dots-3468</t>
  </si>
  <si>
    <t>Braille Pattern Dots-13468</t>
  </si>
  <si>
    <t>Braille Pattern Dots-23468</t>
  </si>
  <si>
    <t>Braille Pattern Dots-123468</t>
  </si>
  <si>
    <t>Braille Pattern Dots-568</t>
  </si>
  <si>
    <t>Braille Pattern Dots-1568</t>
  </si>
  <si>
    <t>Braille Pattern Dots-2568</t>
  </si>
  <si>
    <t>Braille Pattern Dots-12568</t>
  </si>
  <si>
    <t>Braille Pattern Dots-3568</t>
  </si>
  <si>
    <t>Braille Pattern Dots-13568</t>
  </si>
  <si>
    <t>Braille Pattern Dots-23568</t>
  </si>
  <si>
    <t>Braille Pattern Dots-123568</t>
  </si>
  <si>
    <t>Braille Pattern Dots-4568</t>
  </si>
  <si>
    <t>Braille Pattern Dots-14568</t>
  </si>
  <si>
    <t>Braille Pattern Dots-24568</t>
  </si>
  <si>
    <t>Braille Pattern Dots-124568</t>
  </si>
  <si>
    <t>Braille Pattern Dots-34568</t>
  </si>
  <si>
    <t>Braille Pattern Dots-134568</t>
  </si>
  <si>
    <t>Braille Pattern Dots-234568</t>
  </si>
  <si>
    <t>Braille Pattern Dots-1234568</t>
  </si>
  <si>
    <t>Braille Pattern Dots-78</t>
  </si>
  <si>
    <t>Braille Pattern Dots-178</t>
  </si>
  <si>
    <t>Braille Pattern Dots-278</t>
  </si>
  <si>
    <t>Braille Pattern Dots-1278</t>
  </si>
  <si>
    <t>Braille Pattern Dots-378</t>
  </si>
  <si>
    <t>Braille Pattern Dots-1378</t>
  </si>
  <si>
    <t>Braille Pattern Dots-2378</t>
  </si>
  <si>
    <t>Braille Pattern Dots-12378</t>
  </si>
  <si>
    <t>Braille Pattern Dots-478</t>
  </si>
  <si>
    <t>Braille Pattern Dots-1478</t>
  </si>
  <si>
    <t>Braille Pattern Dots-2478</t>
  </si>
  <si>
    <t>Braille Pattern Dots-12478</t>
  </si>
  <si>
    <t>Braille Pattern Dots-3478</t>
  </si>
  <si>
    <t>Braille Pattern Dots-13478</t>
  </si>
  <si>
    <t>Braille Pattern Dots-23478</t>
  </si>
  <si>
    <t>Braille Pattern Dots-123478</t>
  </si>
  <si>
    <t>Braille Pattern Dots-578</t>
  </si>
  <si>
    <t>Braille Pattern Dots-1578</t>
  </si>
  <si>
    <t>Braille Pattern Dots-2578</t>
  </si>
  <si>
    <t>Braille Pattern Dots-12578</t>
  </si>
  <si>
    <t>Braille Pattern Dots-3578</t>
  </si>
  <si>
    <t>Braille Pattern Dots-13578</t>
  </si>
  <si>
    <t>Braille Pattern Dots-23578</t>
  </si>
  <si>
    <t>Braille Pattern Dots-123578</t>
  </si>
  <si>
    <t>Braille Pattern Dots-4578</t>
  </si>
  <si>
    <t>Braille Pattern Dots-14578</t>
  </si>
  <si>
    <t>Braille Pattern Dots-24578</t>
  </si>
  <si>
    <t>Braille Pattern Dots-124578</t>
  </si>
  <si>
    <t>Braille Pattern Dots-34578</t>
  </si>
  <si>
    <t>Braille Pattern Dots-134578</t>
  </si>
  <si>
    <t>Braille Pattern Dots-234578</t>
  </si>
  <si>
    <t>Braille Pattern Dots-1234578</t>
  </si>
  <si>
    <t>Braille Pattern Dots-678</t>
  </si>
  <si>
    <t>Braille Pattern Dots-1678</t>
  </si>
  <si>
    <t>Braille Pattern Dots-2678</t>
  </si>
  <si>
    <t>Braille Pattern Dots-12678</t>
  </si>
  <si>
    <t>Braille Pattern Dots-3678</t>
  </si>
  <si>
    <t>Braille Pattern Dots-13678</t>
  </si>
  <si>
    <t>Braille Pattern Dots-23678</t>
  </si>
  <si>
    <t>Braille Pattern Dots-123678</t>
  </si>
  <si>
    <t>Braille Pattern Dots-4678</t>
  </si>
  <si>
    <t>Braille Pattern Dots-14678</t>
  </si>
  <si>
    <t>Braille Pattern Dots-24678</t>
  </si>
  <si>
    <t>Braille Pattern Dots-124678</t>
  </si>
  <si>
    <t>Braille Pattern Dots-34678</t>
  </si>
  <si>
    <t>Braille Pattern Dots-134678</t>
  </si>
  <si>
    <t>Braille Pattern Dots-234678</t>
  </si>
  <si>
    <t>Braille Pattern Dots-1234678</t>
  </si>
  <si>
    <t>Braille Pattern Dots-5678</t>
  </si>
  <si>
    <t>Braille Pattern Dots-15678</t>
  </si>
  <si>
    <t>Braille Pattern Dots-25678</t>
  </si>
  <si>
    <t>Braille Pattern Dots-125678</t>
  </si>
  <si>
    <t>Braille Pattern Dots-35678</t>
  </si>
  <si>
    <t>Braille Pattern Dots-135678</t>
  </si>
  <si>
    <t>Braille Pattern Dots-235678</t>
  </si>
  <si>
    <t>Braille Pattern Dots-1235678</t>
  </si>
  <si>
    <t>Braille Pattern Dots-45678</t>
  </si>
  <si>
    <t>Braille Pattern Dots-145678</t>
  </si>
  <si>
    <t>Braille Pattern Dots-245678</t>
  </si>
  <si>
    <t>Braille Pattern Dots-1245678</t>
  </si>
  <si>
    <t>Braille Pattern Dots-345678</t>
  </si>
  <si>
    <t>Braille Pattern Dots-1345678</t>
  </si>
  <si>
    <t>Braille Pattern Dots-2345678</t>
  </si>
  <si>
    <t>Braille Pattern Dots-12345678</t>
  </si>
  <si>
    <t>Rightwards Two-Headed Arrow With Vertical Stroke</t>
  </si>
  <si>
    <t>Rightwards Two-Headed Arrow With Double Vertical Stroke</t>
  </si>
  <si>
    <t>Leftwards Double Arrow With Vertical Stroke</t>
  </si>
  <si>
    <t>Rightwards Double Arrow With Vertical Stroke</t>
  </si>
  <si>
    <t>Left Right Double Arrow With Vertical Stroke</t>
  </si>
  <si>
    <t>Rightwards Two-Headed Arrow From Bar</t>
  </si>
  <si>
    <t>Leftwards Double Arrow From Bar</t>
  </si>
  <si>
    <t>Rightwards Double Arrow From Bar</t>
  </si>
  <si>
    <t>Downwards Arrow With Horizontal Stroke</t>
  </si>
  <si>
    <t>Upwards Arrow With Horizontal Stroke</t>
  </si>
  <si>
    <t>Upwards Triple Arrow</t>
  </si>
  <si>
    <t>Downwards Triple Arrow</t>
  </si>
  <si>
    <t>Leftwards Double Dash Arrow</t>
  </si>
  <si>
    <t>Rightwards Double Dash Arrow</t>
  </si>
  <si>
    <t>Leftwards Triple Dash Arrow</t>
  </si>
  <si>
    <t>Rightwards Triple Dash Arrow</t>
  </si>
  <si>
    <t>Rightwards Two-Headed Triple Dash Arrow</t>
  </si>
  <si>
    <t>Rightwards Arrow With Dotted Stem</t>
  </si>
  <si>
    <t>Upwards Arrow To Bar</t>
  </si>
  <si>
    <t>Downwards Arrow To Bar</t>
  </si>
  <si>
    <t>Rightwards Arrow With Tail With Vertical Stroke</t>
  </si>
  <si>
    <t>Rightwards Arrow With Tail With Double Vertical Stroke</t>
  </si>
  <si>
    <t>Rightwards Two-Headed Arrow With Tail</t>
  </si>
  <si>
    <t>Rightwards Two-Headed Arrow With Tail With Vertical Stroke</t>
  </si>
  <si>
    <t>Rightwards Two-Headed Arrow With Tail With Double Vertical Stroke</t>
  </si>
  <si>
    <t>Leftwards Arrow-Tail</t>
  </si>
  <si>
    <t>Rightwards Arrow-Tail</t>
  </si>
  <si>
    <t>Leftwards Double Arrow-Tail</t>
  </si>
  <si>
    <t>Rightwards Double Arrow-Tail</t>
  </si>
  <si>
    <t>Leftwards Arrow To Black Diamond</t>
  </si>
  <si>
    <t>Rightwards Arrow To Black Diamond</t>
  </si>
  <si>
    <t>Leftwards Arrow From Bar To Black Diamond</t>
  </si>
  <si>
    <t>Rightwards Arrow From Bar To Black Diamond</t>
  </si>
  <si>
    <t>North West And South East Arrow</t>
  </si>
  <si>
    <t>North East And South West Arrow</t>
  </si>
  <si>
    <t>North West Arrow With Hook</t>
  </si>
  <si>
    <t>North East Arrow With Hook</t>
  </si>
  <si>
    <t>South East Arrow With Hook</t>
  </si>
  <si>
    <t>South West Arrow With Hook</t>
  </si>
  <si>
    <t>North West Arrow And North East Arrow</t>
  </si>
  <si>
    <t>North East Arrow And South East Arrow</t>
  </si>
  <si>
    <t>South East Arrow And South West Arrow</t>
  </si>
  <si>
    <t>South West Arrow And North West Arrow</t>
  </si>
  <si>
    <t>Rising Diagonal Crossing Falling Diagonal</t>
  </si>
  <si>
    <t>Falling Diagonal Crossing Rising Diagonal</t>
  </si>
  <si>
    <t>South East Arrow Crossing North East Arrow</t>
  </si>
  <si>
    <t>North East Arrow Crossing South East Arrow</t>
  </si>
  <si>
    <t>Falling Diagonal Crossing North East Arrow</t>
  </si>
  <si>
    <t>Rising Diagonal Crossing South East Arrow</t>
  </si>
  <si>
    <t>North East Arrow Crossing North West Arrow</t>
  </si>
  <si>
    <t>North West Arrow Crossing North East Arrow</t>
  </si>
  <si>
    <t>Wave Arrow Pointing Directly Right</t>
  </si>
  <si>
    <t>Arrow Pointing Rightwards Then Curving Upwards</t>
  </si>
  <si>
    <t>Arrow Pointing Rightwards Then Curving Downwards</t>
  </si>
  <si>
    <t>Arrow Pointing Downwards Then Curving Leftwards</t>
  </si>
  <si>
    <t>Arrow Pointing Downwards Then Curving Rightwards</t>
  </si>
  <si>
    <t>Right-Side Arc Clockwise Arrow</t>
  </si>
  <si>
    <t>Left-Side Arc Anticlockwise Arrow</t>
  </si>
  <si>
    <t>Top Arc Anticlockwise Arrow</t>
  </si>
  <si>
    <t>Bottom Arc Anticlockwise Arrow</t>
  </si>
  <si>
    <t>Top Arc Clockwise Arrow With Minus</t>
  </si>
  <si>
    <t>Top Arc Anticlockwise Arrow With Plus</t>
  </si>
  <si>
    <t>Lower Right Semicircular Clockwise Arrow</t>
  </si>
  <si>
    <t>Lower Left Semicircular Anticlockwise Arrow</t>
  </si>
  <si>
    <t>Anticlockwise Closed Circle Arrow</t>
  </si>
  <si>
    <t>Clockwise Closed Circle Arrow</t>
  </si>
  <si>
    <t>Rightwards Arrow Above Short Leftwards Arrow</t>
  </si>
  <si>
    <t>Leftwards Arrow Above Short Rightwards Arrow</t>
  </si>
  <si>
    <t>Short Rightwards Arrow Above Leftwards Arrow</t>
  </si>
  <si>
    <t>Rightwards Arrow With Plus Below</t>
  </si>
  <si>
    <t>Leftwards Arrow With Plus Below</t>
  </si>
  <si>
    <t>Rightwards Arrow Through X</t>
  </si>
  <si>
    <t>Left Right Arrow Through Small Circle</t>
  </si>
  <si>
    <t>Upwards Two-Headed Arrow From Small Circle</t>
  </si>
  <si>
    <t>Left Barb Up Right Barb Down Harpoon</t>
  </si>
  <si>
    <t>Left Barb Down Right Barb Up Harpoon</t>
  </si>
  <si>
    <t>Up Barb Right Down Barb Left Harpoon</t>
  </si>
  <si>
    <t>Up Barb Left Down Barb Right Harpoon</t>
  </si>
  <si>
    <t>Left Barb Up Right Barb Up Harpoon</t>
  </si>
  <si>
    <t>Up Barb Right Down Barb Right Harpoon</t>
  </si>
  <si>
    <t>Left Barb Down Right Barb Down Harpoon</t>
  </si>
  <si>
    <t>Up Barb Left Down Barb Left Harpoon</t>
  </si>
  <si>
    <t>Leftwards Harpoon With Barb Up To Bar</t>
  </si>
  <si>
    <t>Rightwards Harpoon With Barb Up To Bar</t>
  </si>
  <si>
    <t>Upwards Harpoon With Barb Right To Bar</t>
  </si>
  <si>
    <t>Downwards Harpoon With Barb Right To Bar</t>
  </si>
  <si>
    <t>Leftwards Harpoon With Barb Down To Bar</t>
  </si>
  <si>
    <t>Rightwards Harpoon With Barb Down To Bar</t>
  </si>
  <si>
    <t>Upwards Harpoon With Barb Left To Bar</t>
  </si>
  <si>
    <t>Downwards Harpoon With Barb Left To Bar</t>
  </si>
  <si>
    <t>Leftwards Harpoon With Barb Up From Bar</t>
  </si>
  <si>
    <t>Rightwards Harpoon With Barb Up From Bar</t>
  </si>
  <si>
    <t>Upwards Harpoon With Barb Right From Bar</t>
  </si>
  <si>
    <t>Downwards Harpoon With Barb Right From Bar</t>
  </si>
  <si>
    <t>Leftwards Harpoon With Barb Down From Bar</t>
  </si>
  <si>
    <t>Rightwards Harpoon With Barb Down From Bar</t>
  </si>
  <si>
    <t>Upwards Harpoon With Barb Left From Bar</t>
  </si>
  <si>
    <t>Downwards Harpoon With Barb Left From Bar</t>
  </si>
  <si>
    <t>Leftwards Harpoon With Barb Up Above Leftwards Harpoon With Barb Down</t>
  </si>
  <si>
    <t>Upwards Harpoon With Barb Left Beside Upwards Harpoon With Barb Right</t>
  </si>
  <si>
    <t>Rightwards Harpoon With Barb Up Above Rightwards Harpoon With Barb Down</t>
  </si>
  <si>
    <t>Downwards Harpoon With Barb Left Beside Downwards Harpoon With Barb Right</t>
  </si>
  <si>
    <t>Leftwards Harpoon With Barb Up Above Rightwards Harpoon With Barb Up</t>
  </si>
  <si>
    <t>Leftwards Harpoon With Barb Down Above Rightwards Harpoon With Barb Down</t>
  </si>
  <si>
    <t>Rightwards Harpoon With Barb Up Above Leftwards Harpoon With Barb Up</t>
  </si>
  <si>
    <t>Rightwards Harpoon With Barb Down Above Leftwards Harpoon With Barb Down</t>
  </si>
  <si>
    <t>Leftwards Harpoon With Barb Up Above Long Dash</t>
  </si>
  <si>
    <t>Leftwards Harpoon With Barb Down Below Long Dash</t>
  </si>
  <si>
    <t>Rightwards Harpoon With Barb Up Above Long Dash</t>
  </si>
  <si>
    <t>Rightwards Harpoon With Barb Down Below Long Dash</t>
  </si>
  <si>
    <t>Upwards Harpoon With Barb Left Beside Downwards Harpoon With Barb Right</t>
  </si>
  <si>
    <t>Downwards Harpoon With Barb Left Beside Upwards Harpoon With Barb Right</t>
  </si>
  <si>
    <t>Right Double Arrow With Rounded Head</t>
  </si>
  <si>
    <t>Tilde Operator Above Rightwards Arrow</t>
  </si>
  <si>
    <t>Leftwards Arrow Above Tilde Operator</t>
  </si>
  <si>
    <t>Rightwards Arrow Above Tilde Operator</t>
  </si>
  <si>
    <t>Rightwards Arrow Above Almost Equal To</t>
  </si>
  <si>
    <t>Less-Than Above Leftwards Arrow</t>
  </si>
  <si>
    <t>Leftwards Arrow Through Less-Than</t>
  </si>
  <si>
    <t>Greater-Than Above Rightwards Arrow</t>
  </si>
  <si>
    <t>Subset Above Rightwards Arrow</t>
  </si>
  <si>
    <t>Leftwards Arrow Through Subset</t>
  </si>
  <si>
    <t>Superset Above Leftwards Arrow</t>
  </si>
  <si>
    <t>Left Fish Tail</t>
  </si>
  <si>
    <t>Right Fish Tail</t>
  </si>
  <si>
    <t>Up Fish Tail</t>
  </si>
  <si>
    <t>Down Fish Tail</t>
  </si>
  <si>
    <t>Triple Vertical Bar Delimiter</t>
  </si>
  <si>
    <t>Z Notation Spot</t>
  </si>
  <si>
    <t>Z Notation Type Colon</t>
  </si>
  <si>
    <t>Dotted Fence</t>
  </si>
  <si>
    <t>Vertical Zigzag Line</t>
  </si>
  <si>
    <t>Measured Angle Opening Left</t>
  </si>
  <si>
    <t>Right Angle Variant With Square</t>
  </si>
  <si>
    <t>Measured Right Angle With Dot</t>
  </si>
  <si>
    <t>Angle With S Inside</t>
  </si>
  <si>
    <t>Acute Angle</t>
  </si>
  <si>
    <t>Spherical Angle Opening Left</t>
  </si>
  <si>
    <t>Spherical Angle Opening Up</t>
  </si>
  <si>
    <t>Turned Angle</t>
  </si>
  <si>
    <t>Reversed Angle</t>
  </si>
  <si>
    <t>Angle With Underbar</t>
  </si>
  <si>
    <t>Reversed Angle With Underbar</t>
  </si>
  <si>
    <t>Oblique Angle Opening Up</t>
  </si>
  <si>
    <t>Oblique Angle Opening Down</t>
  </si>
  <si>
    <t>Measured Angle With Open Arm Ending In Arrow Pointing Up And Right</t>
  </si>
  <si>
    <t>Measured Angle With Open Arm Ending In Arrow Pointing Up And Left</t>
  </si>
  <si>
    <t>Measured Angle With Open Arm Ending In Arrow Pointing Down And Right</t>
  </si>
  <si>
    <t>Measured Angle With Open Arm Ending In Arrow Pointing Down And Left</t>
  </si>
  <si>
    <t>Measured Angle With Open Arm Ending In Arrow Pointing Right And Up</t>
  </si>
  <si>
    <t>Measured Angle With Open Arm Ending In Arrow Pointing Left And Up</t>
  </si>
  <si>
    <t>Measured Angle With Open Arm Ending In Arrow Pointing Right And Down</t>
  </si>
  <si>
    <t>Measured Angle With Open Arm Ending In Arrow Pointing Left And Down</t>
  </si>
  <si>
    <t>Reversed Empty Set</t>
  </si>
  <si>
    <t>Empty Set With Overbar</t>
  </si>
  <si>
    <t>Empty Set With Small Circle Above</t>
  </si>
  <si>
    <t>Empty Set With Right Arrow Above</t>
  </si>
  <si>
    <t>Empty Set With Left Arrow Above</t>
  </si>
  <si>
    <t>Circle With Horizontal Bar</t>
  </si>
  <si>
    <t>Circled Vertical Bar</t>
  </si>
  <si>
    <t>Circled Parallel</t>
  </si>
  <si>
    <t>Circled Reverse Solidus</t>
  </si>
  <si>
    <t>Circled Perpendicular</t>
  </si>
  <si>
    <t>Circle Divided By Horizontal Bar And Top Half Divided By Vertical Bar</t>
  </si>
  <si>
    <t>Circle With Superimposed X</t>
  </si>
  <si>
    <t>Up Arrow Through Circle</t>
  </si>
  <si>
    <t>Circled White Bullet</t>
  </si>
  <si>
    <t>Circled Bullet</t>
  </si>
  <si>
    <t>Circled Less-Than</t>
  </si>
  <si>
    <t>Circled Greater-Than</t>
  </si>
  <si>
    <t>Circle With Small Circle To The Right</t>
  </si>
  <si>
    <t>Circle With Two Horizontal Strokes To The Right</t>
  </si>
  <si>
    <t>Squared Rising Diagonal Slash</t>
  </si>
  <si>
    <t>Squared Falling Diagonal Slash</t>
  </si>
  <si>
    <t>Squared Asterisk</t>
  </si>
  <si>
    <t>Squared Small Circle</t>
  </si>
  <si>
    <t>Squared Square</t>
  </si>
  <si>
    <t>Two Joined Squares</t>
  </si>
  <si>
    <t>Triangle With Dot Above</t>
  </si>
  <si>
    <t>Triangle With Underbar</t>
  </si>
  <si>
    <t>S In Triangle</t>
  </si>
  <si>
    <t>Triangle With Serifs At Bottom</t>
  </si>
  <si>
    <t>Right Triangle Above Left Triangle</t>
  </si>
  <si>
    <t>Left Triangle Beside Vertical Bar</t>
  </si>
  <si>
    <t>Vertical Bar Beside Right Triangle</t>
  </si>
  <si>
    <t>Bowtie With Left Half Black</t>
  </si>
  <si>
    <t>Bowtie With Right Half Black</t>
  </si>
  <si>
    <t>Black Bowtie</t>
  </si>
  <si>
    <t>Times With Left Half Black</t>
  </si>
  <si>
    <t>Times With Right Half Black</t>
  </si>
  <si>
    <t>White Hourglass</t>
  </si>
  <si>
    <t>Black Hourglass</t>
  </si>
  <si>
    <t>Incomplete Infinity</t>
  </si>
  <si>
    <t>Tie Over Infinity</t>
  </si>
  <si>
    <t>Infinity Negated With Vertical Bar</t>
  </si>
  <si>
    <t>Double-Ended Multimap</t>
  </si>
  <si>
    <t>Square With Contoured Outline</t>
  </si>
  <si>
    <t>Increases As</t>
  </si>
  <si>
    <t>Shuffle Product</t>
  </si>
  <si>
    <t>Identical To And Slanted Parallel</t>
  </si>
  <si>
    <t>Gleich Stark</t>
  </si>
  <si>
    <t>Thermodynamic</t>
  </si>
  <si>
    <t>Down-Pointing Triangle With Left Half Black</t>
  </si>
  <si>
    <t>Down-Pointing Triangle With Right Half Black</t>
  </si>
  <si>
    <t>Black Diamond With Down Arrow</t>
  </si>
  <si>
    <t>Black Lozenge</t>
  </si>
  <si>
    <t>White Circle With Down Arrow</t>
  </si>
  <si>
    <t>Black Circle With Down Arrow</t>
  </si>
  <si>
    <t>Error-Barred White Square</t>
  </si>
  <si>
    <t>Error-Barred Black Square</t>
  </si>
  <si>
    <t>Error-Barred White Diamond</t>
  </si>
  <si>
    <t>Error-Barred Black Diamond</t>
  </si>
  <si>
    <t>Error-Barred White Circle</t>
  </si>
  <si>
    <t>Error-Barred Black Circle</t>
  </si>
  <si>
    <t>Rule-Delayed</t>
  </si>
  <si>
    <t>Reverse Solidus Operator</t>
  </si>
  <si>
    <t>Solidus With Overbar</t>
  </si>
  <si>
    <t>Reverse Solidus With Horizontal Stroke</t>
  </si>
  <si>
    <t>Big Solidus</t>
  </si>
  <si>
    <t>Big Reverse Solidus</t>
  </si>
  <si>
    <t>Double Plus</t>
  </si>
  <si>
    <t>Triple Plus</t>
  </si>
  <si>
    <t>Tiny</t>
  </si>
  <si>
    <t>Miny</t>
  </si>
  <si>
    <t>N-Ary Circled Dot Operator</t>
  </si>
  <si>
    <t>N-Ary Circled Plus Operator</t>
  </si>
  <si>
    <t>N-Ary Circled Times Operator</t>
  </si>
  <si>
    <t>N-Ary Union Operator With Dot</t>
  </si>
  <si>
    <t>N-Ary Union Operator With Plus</t>
  </si>
  <si>
    <t>N-Ary Square Intersection Operator</t>
  </si>
  <si>
    <t>N-Ary Square Union Operator</t>
  </si>
  <si>
    <t>Two Logical And Operator</t>
  </si>
  <si>
    <t>Two Logical Or Operator</t>
  </si>
  <si>
    <t>N-Ary Times Operator</t>
  </si>
  <si>
    <t>Modulo Two Sum</t>
  </si>
  <si>
    <t>Summation With Integral</t>
  </si>
  <si>
    <t>Quadruple Integral Operator</t>
  </si>
  <si>
    <t>Finite Part Integral</t>
  </si>
  <si>
    <t>Integral With Double Stroke</t>
  </si>
  <si>
    <t>Integral Average With Slash</t>
  </si>
  <si>
    <t>Circulation Function</t>
  </si>
  <si>
    <t>Anticlockwise Integration</t>
  </si>
  <si>
    <t>Line Integration With Rectangular Path Around Pole</t>
  </si>
  <si>
    <t>Line Integration With Semicircular Path Around Pole</t>
  </si>
  <si>
    <t>Line Integration Not Including The Pole</t>
  </si>
  <si>
    <t>Integral Around A Point Operator</t>
  </si>
  <si>
    <t>Quaternion Integral Operator</t>
  </si>
  <si>
    <t>Integral With Leftwards Arrow With Hook</t>
  </si>
  <si>
    <t>Integral With Intersection</t>
  </si>
  <si>
    <t>Integral With Union</t>
  </si>
  <si>
    <t>Integral With Overbar</t>
  </si>
  <si>
    <t>Integral With Underbar</t>
  </si>
  <si>
    <t>Join</t>
  </si>
  <si>
    <t>Large Left Triangle Operator</t>
  </si>
  <si>
    <t>Z Notation Schema Composition</t>
  </si>
  <si>
    <t>Z Notation Schema Piping</t>
  </si>
  <si>
    <t>Z Notation Schema Projection</t>
  </si>
  <si>
    <t>Vector Or Cross Product</t>
  </si>
  <si>
    <t>Semidirect Product With Bottom Closed</t>
  </si>
  <si>
    <t>Smash Product</t>
  </si>
  <si>
    <t>Interior Product</t>
  </si>
  <si>
    <t>Righthand Interior Product</t>
  </si>
  <si>
    <t>Z Notation Relational Composition</t>
  </si>
  <si>
    <t>Amalgamation Or Coproduct</t>
  </si>
  <si>
    <t>Intersection With Dot</t>
  </si>
  <si>
    <t>Union With Overbar</t>
  </si>
  <si>
    <t>Intersection With Overbar</t>
  </si>
  <si>
    <t>Intersection With Logical And</t>
  </si>
  <si>
    <t>Union With Logical Or</t>
  </si>
  <si>
    <t>Union Above Intersection</t>
  </si>
  <si>
    <t>Intersection Above Union</t>
  </si>
  <si>
    <t>Union Above Bar Above Intersection</t>
  </si>
  <si>
    <t>Intersection Above Bar Above Union</t>
  </si>
  <si>
    <t>Union Beside And Joined With Union</t>
  </si>
  <si>
    <t>Intersection Beside And Joined With Intersection</t>
  </si>
  <si>
    <t>Closed Union With Serifs</t>
  </si>
  <si>
    <t>Closed Intersection With Serifs</t>
  </si>
  <si>
    <t>Double Square Intersection</t>
  </si>
  <si>
    <t>Double Square Union</t>
  </si>
  <si>
    <t>Closed Union With Serifs And Smash Product</t>
  </si>
  <si>
    <t>Logical And With Dot Above</t>
  </si>
  <si>
    <t>Logical Or With Dot Above</t>
  </si>
  <si>
    <t>Double Logical And</t>
  </si>
  <si>
    <t>Double Logical Or</t>
  </si>
  <si>
    <t>Two Intersecting Logical And</t>
  </si>
  <si>
    <t>Two Intersecting Logical Or</t>
  </si>
  <si>
    <t>Sloping Large Or</t>
  </si>
  <si>
    <t>Sloping Large And</t>
  </si>
  <si>
    <t>Logical Or Overlapping Logical And</t>
  </si>
  <si>
    <t>Logical And With Middle Stem</t>
  </si>
  <si>
    <t>Logical Or With Middle Stem</t>
  </si>
  <si>
    <t>Logical And With Horizontal Dash</t>
  </si>
  <si>
    <t>Logical Or With Horizontal Dash</t>
  </si>
  <si>
    <t>Logical And With Double Overbar</t>
  </si>
  <si>
    <t>Logical And With Underbar</t>
  </si>
  <si>
    <t>Logical And With Double Underbar</t>
  </si>
  <si>
    <t>Small Vee With Underbar</t>
  </si>
  <si>
    <t>Logical Or With Double Overbar</t>
  </si>
  <si>
    <t>Logical Or With Double Underbar</t>
  </si>
  <si>
    <t>Z Notation Domain Antirestriction</t>
  </si>
  <si>
    <t>Z Notation Range Antirestriction</t>
  </si>
  <si>
    <t>Identical With Dot Above</t>
  </si>
  <si>
    <t>Triple Horizontal Bar With Double Vertical Stroke</t>
  </si>
  <si>
    <t>Triple Horizontal Bar With Triple Vertical Stroke</t>
  </si>
  <si>
    <t>Tilde Operator With Dot Above</t>
  </si>
  <si>
    <t>Tilde Operator With Rising Dots</t>
  </si>
  <si>
    <t>Similar Minus Similar</t>
  </si>
  <si>
    <t>Congruent With Dot Above</t>
  </si>
  <si>
    <t>Equals With Asterisk</t>
  </si>
  <si>
    <t>Almost Equal To With Circumflex Accent</t>
  </si>
  <si>
    <t>Approximately Equal Or Equal To</t>
  </si>
  <si>
    <t>Double Colon Equal</t>
  </si>
  <si>
    <t>Equivalent With Four Dots Above</t>
  </si>
  <si>
    <t>Less-Than With Circle Inside</t>
  </si>
  <si>
    <t>Greater-Than With Circle Inside</t>
  </si>
  <si>
    <t>Less-Than Or Slanted Equal To</t>
  </si>
  <si>
    <t>Greater-Than Or Slanted Equal To</t>
  </si>
  <si>
    <t>Less-Than Or Slanted Equal To With Dot Inside</t>
  </si>
  <si>
    <t>Greater-Than Or Slanted Equal To With Dot Inside</t>
  </si>
  <si>
    <t>Less-Than Or Slanted Equal To With Dot Above</t>
  </si>
  <si>
    <t>Greater-Than Or Slanted Equal To With Dot Above</t>
  </si>
  <si>
    <t>Less-Than Or Slanted Equal To With Dot Above Right</t>
  </si>
  <si>
    <t>Greater-Than Or Slanted Equal To With Dot Above Left</t>
  </si>
  <si>
    <t>Less-Than Or Approximate</t>
  </si>
  <si>
    <t>Greater-Than Or Approximate</t>
  </si>
  <si>
    <t>Less-Than And Single-Line Not Equal To</t>
  </si>
  <si>
    <t>Greater-Than And Single-Line Not Equal To</t>
  </si>
  <si>
    <t>Less-Than And Not Approximate</t>
  </si>
  <si>
    <t>Greater-Than And Not Approximate</t>
  </si>
  <si>
    <t>Less-Than Above Double-Line Equal Above Greater-Than</t>
  </si>
  <si>
    <t>Greater-Than Above Double-Line Equal Above Less-Than</t>
  </si>
  <si>
    <t>Less-Than Above Similar Or Equal</t>
  </si>
  <si>
    <t>Greater-Than Above Similar Or Equal</t>
  </si>
  <si>
    <t>Less-Than Above Similar Above Greater-Than</t>
  </si>
  <si>
    <t>Greater-Than Above Similar Above Less-Than</t>
  </si>
  <si>
    <t>Less-Than Above Greater-Than Above Double-Line Equal</t>
  </si>
  <si>
    <t>Greater-Than Above Less-Than Above Double-Line Equal</t>
  </si>
  <si>
    <t>Less-Than Above Slanted Equal Above Greater-Than Above Slanted Equal</t>
  </si>
  <si>
    <t>Greater-Than Above Slanted Equal Above Less-Than Above Slanted Equal</t>
  </si>
  <si>
    <t>Slanted Equal To Or Less-Than</t>
  </si>
  <si>
    <t>Slanted Equal To Or Greater-Than</t>
  </si>
  <si>
    <t>Slanted Equal To Or Less-Than With Dot Inside</t>
  </si>
  <si>
    <t>Slanted Equal To Or Greater-Than With Dot Inside</t>
  </si>
  <si>
    <t>Double-Line Equal To Or Less-Than</t>
  </si>
  <si>
    <t>Double-Line Equal To Or Greater-Than</t>
  </si>
  <si>
    <t>Double-Line Slanted Equal To Or Less-Than</t>
  </si>
  <si>
    <t>Double-Line Slanted Equal To Or Greater-Than</t>
  </si>
  <si>
    <t>Similar Or Less-Than</t>
  </si>
  <si>
    <t>Similar Or Greater-Than</t>
  </si>
  <si>
    <t>Double Nested Less-Than</t>
  </si>
  <si>
    <t>Double Nested Greater-Than</t>
  </si>
  <si>
    <t>Double Nested Less-Than With Underbar</t>
  </si>
  <si>
    <t>Greater-Than Overlapping Less-Than</t>
  </si>
  <si>
    <t>Greater-Than Beside Less-Than</t>
  </si>
  <si>
    <t>Less-Than Closed By Curve</t>
  </si>
  <si>
    <t>Greater-Than Closed By Curve</t>
  </si>
  <si>
    <t>Less-Than Closed By Curve Above Slanted Equal</t>
  </si>
  <si>
    <t>Greater-Than Closed By Curve Above Slanted Equal</t>
  </si>
  <si>
    <t>Smaller Than</t>
  </si>
  <si>
    <t>Larger Than</t>
  </si>
  <si>
    <t>Smaller Than Or Equal To</t>
  </si>
  <si>
    <t>Larger Than Or Equal To</t>
  </si>
  <si>
    <t>Precedes Above Single-Line Not Equal To</t>
  </si>
  <si>
    <t>Succeeds Above Single-Line Not Equal To</t>
  </si>
  <si>
    <t>Precedes Above Not Equal To</t>
  </si>
  <si>
    <t>Succeeds Above Not Equal To</t>
  </si>
  <si>
    <t>Precedes Above Almost Equal To</t>
  </si>
  <si>
    <t>Succeeds Above Almost Equal To</t>
  </si>
  <si>
    <t>Precedes Above Not Almost Equal To</t>
  </si>
  <si>
    <t>Succeeds Above Not Almost Equal To</t>
  </si>
  <si>
    <t>Double Precedes</t>
  </si>
  <si>
    <t>Double Succeeds</t>
  </si>
  <si>
    <t>Subset With Dot</t>
  </si>
  <si>
    <t>Superset With Dot</t>
  </si>
  <si>
    <t>Subset Of Or Equal To With Dot Above</t>
  </si>
  <si>
    <t>Superset Of Or Equal To With Dot Above</t>
  </si>
  <si>
    <t>Subset Of Above Tilde Operator</t>
  </si>
  <si>
    <t>Superset Of Above Tilde Operator</t>
  </si>
  <si>
    <t>Subset Of Above Almost Equal To</t>
  </si>
  <si>
    <t>Superset Of Above Almost Equal To</t>
  </si>
  <si>
    <t>Subset Of Above Not Equal To</t>
  </si>
  <si>
    <t>Superset Of Above Not Equal To</t>
  </si>
  <si>
    <t>Square Left Open Box Operator</t>
  </si>
  <si>
    <t>Square Right Open Box Operator</t>
  </si>
  <si>
    <t>Closed Subset</t>
  </si>
  <si>
    <t>Closed Superset</t>
  </si>
  <si>
    <t>Closed Subset Or Equal To</t>
  </si>
  <si>
    <t>Closed Superset Or Equal To</t>
  </si>
  <si>
    <t>Subset Above Superset</t>
  </si>
  <si>
    <t>Superset Above Subset</t>
  </si>
  <si>
    <t>Subset Above Subset</t>
  </si>
  <si>
    <t>Superset Above Superset</t>
  </si>
  <si>
    <t>Superset Beside Subset</t>
  </si>
  <si>
    <t>Superset Beside And Joined By Dash With Subset</t>
  </si>
  <si>
    <t>Element Of Opening Downwards</t>
  </si>
  <si>
    <t>Pitchfork With Tee Top</t>
  </si>
  <si>
    <t>Transversal Intersection</t>
  </si>
  <si>
    <t>Forking</t>
  </si>
  <si>
    <t>Nonforking</t>
  </si>
  <si>
    <t>Short Left Tack</t>
  </si>
  <si>
    <t>Short Down Tack</t>
  </si>
  <si>
    <t>Short Up Tack</t>
  </si>
  <si>
    <t>Perpendicular With S</t>
  </si>
  <si>
    <t>Vertical Bar Triple Right Turnstile</t>
  </si>
  <si>
    <t>Double Vertical Bar Left Turnstile</t>
  </si>
  <si>
    <t>Vertical Bar Double Left Turnstile</t>
  </si>
  <si>
    <t>Double Vertical Bar Double Left Turnstile</t>
  </si>
  <si>
    <t>Long Dash From Left Member Of Double Vertical</t>
  </si>
  <si>
    <t>Short Down Tack With Overbar</t>
  </si>
  <si>
    <t>Short Up Tack With Underbar</t>
  </si>
  <si>
    <t>Short Up Tack Above Short Down Tack</t>
  </si>
  <si>
    <t>Double Down Tack</t>
  </si>
  <si>
    <t>Double Up Tack</t>
  </si>
  <si>
    <t>Does Not Divide With Reversed Negation Slash</t>
  </si>
  <si>
    <t>Vertical Line With Circle Above</t>
  </si>
  <si>
    <t>Vertical Line With Circle Below</t>
  </si>
  <si>
    <t>Down Tack With Circle Below</t>
  </si>
  <si>
    <t>Parallel With Horizontal Stroke</t>
  </si>
  <si>
    <t>Parallel With Tilde Operator</t>
  </si>
  <si>
    <t>Triple Vertical Bar Binary Relation</t>
  </si>
  <si>
    <t>Triple Vertical Bar With Horizontal Stroke</t>
  </si>
  <si>
    <t>Triple Colon Operator</t>
  </si>
  <si>
    <t>Triple Nested Less-Than</t>
  </si>
  <si>
    <t>Triple Nested Greater-Than</t>
  </si>
  <si>
    <t>Double-Line Slanted Less-Than Or Equal To</t>
  </si>
  <si>
    <t>Double-Line Slanted Greater-Than Or Equal To</t>
  </si>
  <si>
    <t>Triple Solidus Binary Relation</t>
  </si>
  <si>
    <t>Large Triple Vertical Bar Operator</t>
  </si>
  <si>
    <t>Double Solidus Operator</t>
  </si>
  <si>
    <t>White Vertical Bar</t>
  </si>
  <si>
    <t>N-Ary White Vertical Bar</t>
  </si>
  <si>
    <t>North East White Arrow</t>
  </si>
  <si>
    <t>North West White Arrow</t>
  </si>
  <si>
    <t>South East White Arrow</t>
  </si>
  <si>
    <t>South West White Arrow</t>
  </si>
  <si>
    <t>Left Right White Arrow</t>
  </si>
  <si>
    <t>Leftwards Black Arrow</t>
  </si>
  <si>
    <t>Upwards Black Arrow</t>
  </si>
  <si>
    <t>Downwards Black Arrow</t>
  </si>
  <si>
    <t>North East Black Arrow</t>
  </si>
  <si>
    <t>North West Black Arrow</t>
  </si>
  <si>
    <t>South East Black Arrow</t>
  </si>
  <si>
    <t>South West Black Arrow</t>
  </si>
  <si>
    <t>Left Right Black Arrow</t>
  </si>
  <si>
    <t>Up Down Black Arrow</t>
  </si>
  <si>
    <t>Rightwards Arrow With Tip Downwards</t>
  </si>
  <si>
    <t>Rightwards Arrow With Tip Upwards</t>
  </si>
  <si>
    <t>Leftwards Arrow With Tip Downwards</t>
  </si>
  <si>
    <t>Leftwards Arrow With Tip Upwards</t>
  </si>
  <si>
    <t>Square With Top Half Black</t>
  </si>
  <si>
    <t>Square With Bottom Half Black</t>
  </si>
  <si>
    <t>Square With Upper Right Diagonal Half Black</t>
  </si>
  <si>
    <t>Square With Lower Left Diagonal Half Black</t>
  </si>
  <si>
    <t>Diamond With Left Half Black</t>
  </si>
  <si>
    <t>Diamond With Right Half Black</t>
  </si>
  <si>
    <t>Diamond With Top Half Black</t>
  </si>
  <si>
    <t>Diamond With Bottom Half Black</t>
  </si>
  <si>
    <t>Dotted Square</t>
  </si>
  <si>
    <t>Black Large Square</t>
  </si>
  <si>
    <t>White Large Square</t>
  </si>
  <si>
    <t>Black Very Small Square</t>
  </si>
  <si>
    <t>White Very Small Square</t>
  </si>
  <si>
    <t>Black Pentagon</t>
  </si>
  <si>
    <t>White Pentagon</t>
  </si>
  <si>
    <t>White Hexagon</t>
  </si>
  <si>
    <t>Black Hexagon</t>
  </si>
  <si>
    <t>Horizontal Black Hexagon</t>
  </si>
  <si>
    <t>Black Large Circle</t>
  </si>
  <si>
    <t>Black Medium Diamond</t>
  </si>
  <si>
    <t>White Medium Diamond</t>
  </si>
  <si>
    <t>Black Medium Lozenge</t>
  </si>
  <si>
    <t>White Medium Lozenge</t>
  </si>
  <si>
    <t>Black Small Diamond</t>
  </si>
  <si>
    <t>Black Small Lozenge</t>
  </si>
  <si>
    <t>White Small Lozenge</t>
  </si>
  <si>
    <t>Black Horizontal Ellipse</t>
  </si>
  <si>
    <t>White Horizontal Ellipse</t>
  </si>
  <si>
    <t>Black Vertical Ellipse</t>
  </si>
  <si>
    <t>White Vertical Ellipse</t>
  </si>
  <si>
    <t>Left Arrow With Small Circle</t>
  </si>
  <si>
    <t>Three Leftwards Arrows</t>
  </si>
  <si>
    <t>Left Arrow With Circled Plus</t>
  </si>
  <si>
    <t>Long Leftwards Squiggle Arrow</t>
  </si>
  <si>
    <t>Leftwards Two-Headed Arrow With Vertical Stroke</t>
  </si>
  <si>
    <t>Leftwards Two-Headed Arrow With Double Vertical Stroke</t>
  </si>
  <si>
    <t>Leftwards Two-Headed Arrow From Bar</t>
  </si>
  <si>
    <t>Leftwards Two-Headed Triple Dash Arrow</t>
  </si>
  <si>
    <t>Leftwards Arrow With Dotted Stem</t>
  </si>
  <si>
    <t>Leftwards Arrow With Tail With Vertical Stroke</t>
  </si>
  <si>
    <t>Leftwards Arrow With Tail With Double Vertical Stroke</t>
  </si>
  <si>
    <t>Leftwards Two-Headed Arrow With Tail</t>
  </si>
  <si>
    <t>Leftwards Two-Headed Arrow With Tail With Vertical Stroke</t>
  </si>
  <si>
    <t>Leftwards Two-Headed Arrow With Tail With Double Vertical Stroke</t>
  </si>
  <si>
    <t>Leftwards Arrow Through X</t>
  </si>
  <si>
    <t>Wave Arrow Pointing Directly Left</t>
  </si>
  <si>
    <t>Reverse Tilde Operator Above Leftwards Arrow</t>
  </si>
  <si>
    <t>Leftwards Arrow Above Reverse Almost Equal To</t>
  </si>
  <si>
    <t>Rightwards Arrow Through Greater-Than</t>
  </si>
  <si>
    <t>Rightwards Arrow Through Superset</t>
  </si>
  <si>
    <t>Leftwards Quadruple Arrow</t>
  </si>
  <si>
    <t>Rightwards Quadruple Arrow</t>
  </si>
  <si>
    <t>Reverse Tilde Operator Above Rightwards Arrow</t>
  </si>
  <si>
    <t>Rightwards Arrow Above Reverse Almost Equal To</t>
  </si>
  <si>
    <t>Tilde Operator Above Leftwards Arrow</t>
  </si>
  <si>
    <t>Leftwards Arrow Above Almost Equal To</t>
  </si>
  <si>
    <t>Leftwards Arrow Above Reverse Tilde Operator</t>
  </si>
  <si>
    <t>Rightwards Arrow Above Reverse Tilde Operator</t>
  </si>
  <si>
    <t>Downwards Triangle-Headed Zigzag Arrow</t>
  </si>
  <si>
    <t>Short Slanted North Arrow</t>
  </si>
  <si>
    <t>Short Backslanted South Arrow</t>
  </si>
  <si>
    <t>White Medium Star</t>
  </si>
  <si>
    <t>Black Small Star</t>
  </si>
  <si>
    <t>White Small Star</t>
  </si>
  <si>
    <t>Black Right-Pointing Pentagon</t>
  </si>
  <si>
    <t>White Right-Pointing Pentagon</t>
  </si>
  <si>
    <t>Heavy Large Circle</t>
  </si>
  <si>
    <t>Heavy Oval With Oval Inside</t>
  </si>
  <si>
    <t>Heavy Circle With Circle Inside</t>
  </si>
  <si>
    <t>Heavy Circle</t>
  </si>
  <si>
    <t>Heavy Circled Saltire</t>
  </si>
  <si>
    <t>Slanted North Arrow With Hooked Head</t>
  </si>
  <si>
    <t>Backslanted South Arrow With Hooked Tail</t>
  </si>
  <si>
    <t>Slanted North Arrow With Horizontal Tail</t>
  </si>
  <si>
    <t>Backslanted South Arrow With Horizontal Tail</t>
  </si>
  <si>
    <t>Bent Arrow Pointing Downwards Then North East</t>
  </si>
  <si>
    <t>Short Bent Arrow Pointing Downwards Then North East</t>
  </si>
  <si>
    <t>Leftwards Triangle-Headed Arrow</t>
  </si>
  <si>
    <t>Upwards Triangle-Headed Arrow</t>
  </si>
  <si>
    <t>Rightwards Triangle-Headed Arrow</t>
  </si>
  <si>
    <t>Downwards Triangle-Headed Arrow</t>
  </si>
  <si>
    <t>Left Right Triangle-Headed Arrow</t>
  </si>
  <si>
    <t>Up Down Triangle-Headed Arrow</t>
  </si>
  <si>
    <t>North West Triangle-Headed Arrow</t>
  </si>
  <si>
    <t>North East Triangle-Headed Arrow</t>
  </si>
  <si>
    <t>South East Triangle-Headed Arrow</t>
  </si>
  <si>
    <t>South West Triangle-Headed Arrow</t>
  </si>
  <si>
    <t>Leftwards Triangle-Headed Dashed Arrow</t>
  </si>
  <si>
    <t>Upwards Triangle-Headed Dashed Arrow</t>
  </si>
  <si>
    <t>Rightwards Triangle-Headed Dashed Arrow</t>
  </si>
  <si>
    <t>Downwards Triangle-Headed Dashed Arrow</t>
  </si>
  <si>
    <t>Clockwise Triangle-Headed Open Circle Arrow</t>
  </si>
  <si>
    <t>Anticlockwise Triangle-Headed Open Circle Arrow</t>
  </si>
  <si>
    <t>Leftwards Triangle-Headed Arrow To Bar</t>
  </si>
  <si>
    <t>Upwards Triangle-Headed Arrow To Bar</t>
  </si>
  <si>
    <t>Rightwards Triangle-Headed Arrow To Bar</t>
  </si>
  <si>
    <t>Downwards Triangle-Headed Arrow To Bar</t>
  </si>
  <si>
    <t>North West Triangle-Headed Arrow To Bar</t>
  </si>
  <si>
    <t>North East Triangle-Headed Arrow To Bar</t>
  </si>
  <si>
    <t>South East Triangle-Headed Arrow To Bar</t>
  </si>
  <si>
    <t>South West Triangle-Headed Arrow To Bar</t>
  </si>
  <si>
    <t>Leftwards Triangle-Headed Arrow With Double Horizontal Stroke</t>
  </si>
  <si>
    <t>Upwards Triangle-Headed Arrow With Double Horizontal Stroke</t>
  </si>
  <si>
    <t>Rightwards Triangle-Headed Arrow With Double Horizontal Stroke</t>
  </si>
  <si>
    <t>Downwards Triangle-Headed Arrow With Double Horizontal Stroke</t>
  </si>
  <si>
    <t>Horizontal Tab Key</t>
  </si>
  <si>
    <t>Vertical Tab Key</t>
  </si>
  <si>
    <t>Leftwards Triangle-Headed Arrow Over Rightwards Triangle-Headed Arrow</t>
  </si>
  <si>
    <t>Upwards Triangle-Headed Arrow Leftwards Of Downwards Triangle-Headed Arrow</t>
  </si>
  <si>
    <t>Rightwards Triangle-Headed Arrow Over Leftwards Triangle-Headed Arrow</t>
  </si>
  <si>
    <t>Downwards Triangle-Headed Arrow Leftwards Of Upwards Triangle-Headed Arrow</t>
  </si>
  <si>
    <t>Leftwards Triangle-Headed Paired Arrows</t>
  </si>
  <si>
    <t>Upwards Triangle-Headed Paired Arrows</t>
  </si>
  <si>
    <t>Rightwards Triangle-Headed Paired Arrows</t>
  </si>
  <si>
    <t>Downwards Triangle-Headed Paired Arrows</t>
  </si>
  <si>
    <t>Leftwards Black Circled White Arrow</t>
  </si>
  <si>
    <t>Upwards Black Circled White Arrow</t>
  </si>
  <si>
    <t>Rightwards Black Circled White Arrow</t>
  </si>
  <si>
    <t>Downwards Black Circled White Arrow</t>
  </si>
  <si>
    <t>Anticlockwise Triangle-Headed Right U-Shaped Arrow</t>
  </si>
  <si>
    <t>Anticlockwise Triangle-Headed Bottom U-Shaped Arrow</t>
  </si>
  <si>
    <t>Anticlockwise Triangle-Headed Left U-Shaped Arrow</t>
  </si>
  <si>
    <t>Anticlockwise Triangle-Headed Top U-Shaped Arrow</t>
  </si>
  <si>
    <t>Return Left</t>
  </si>
  <si>
    <t>Return Right</t>
  </si>
  <si>
    <t>Newline Left</t>
  </si>
  <si>
    <t>Newline Right</t>
  </si>
  <si>
    <t>Four Corner Arrows Circling Anticlockwise</t>
  </si>
  <si>
    <t>Rightwards Black Arrow</t>
  </si>
  <si>
    <t>Symbol For Type A Electronics</t>
  </si>
  <si>
    <t>Three-D Top-Lighted Leftwards Equilateral Arrowhead</t>
  </si>
  <si>
    <t>Three-D Right-Lighted Upwards Equilateral Arrowhead</t>
  </si>
  <si>
    <t>Three-D Top-Lighted Rightwards Equilateral Arrowhead</t>
  </si>
  <si>
    <t>Three-D Left-Lighted Downwards Equilateral Arrowhead</t>
  </si>
  <si>
    <t>Black Leftwards Equilateral Arrowhead</t>
  </si>
  <si>
    <t>Black Upwards Equilateral Arrowhead</t>
  </si>
  <si>
    <t>Black Rightwards Equilateral Arrowhead</t>
  </si>
  <si>
    <t>Black Downwards Equilateral Arrowhead</t>
  </si>
  <si>
    <t>Downwards Triangle-Headed Arrow With Long Tip Leftwards</t>
  </si>
  <si>
    <t>Downwards Triangle-Headed Arrow With Long Tip Rightwards</t>
  </si>
  <si>
    <t>Upwards Triangle-Headed Arrow With Long Tip Leftwards</t>
  </si>
  <si>
    <t>Upwards Triangle-Headed Arrow With Long Tip Rightwards</t>
  </si>
  <si>
    <t>Leftwards Triangle-Headed Arrow With Long Tip Upwards</t>
  </si>
  <si>
    <t>Rightwards Triangle-Headed Arrow With Long Tip Upwards</t>
  </si>
  <si>
    <t>Leftwards Triangle-Headed Arrow With Long Tip Downwards</t>
  </si>
  <si>
    <t>Rightwards Triangle-Headed Arrow With Long Tip Downwards</t>
  </si>
  <si>
    <t>Black Curved Downwards And Leftwards Arrow</t>
  </si>
  <si>
    <t>Black Curved Downwards And Rightwards Arrow</t>
  </si>
  <si>
    <t>Black Curved Upwards And Leftwards Arrow</t>
  </si>
  <si>
    <t>Black Curved Upwards And Rightwards Arrow</t>
  </si>
  <si>
    <t>Black Curved Leftwards And Upwards Arrow</t>
  </si>
  <si>
    <t>Black Curved Rightwards And Upwards Arrow</t>
  </si>
  <si>
    <t>Black Curved Leftwards And Downwards Arrow</t>
  </si>
  <si>
    <t>Black Curved Rightwards And Downwards Arrow</t>
  </si>
  <si>
    <t>Ribbon Arrow Down Left</t>
  </si>
  <si>
    <t>Ribbon Arrow Down Right</t>
  </si>
  <si>
    <t>Ribbon Arrow Up Left</t>
  </si>
  <si>
    <t>Ribbon Arrow Up Right</t>
  </si>
  <si>
    <t>Ribbon Arrow Left Up</t>
  </si>
  <si>
    <t>Ribbon Arrow Right Up</t>
  </si>
  <si>
    <t>Ribbon Arrow Left Down</t>
  </si>
  <si>
    <t>Ribbon Arrow Right Down</t>
  </si>
  <si>
    <t>Upwards White Arrow From Bar With Horizontal Bar</t>
  </si>
  <si>
    <t>Up Arrowhead In A Rectangle Box</t>
  </si>
  <si>
    <t>Overlapping White Squares</t>
  </si>
  <si>
    <t>Overlapping White And Black Squares</t>
  </si>
  <si>
    <t>Overlapping Black Squares</t>
  </si>
  <si>
    <t>Ballot Box With Light X</t>
  </si>
  <si>
    <t>Circled X</t>
  </si>
  <si>
    <t>Circled Bold X</t>
  </si>
  <si>
    <t>Black Square Centred</t>
  </si>
  <si>
    <t>Black Diamond Centred</t>
  </si>
  <si>
    <t>Turned Black Pentagon</t>
  </si>
  <si>
    <t>Horizontal Black Octagon</t>
  </si>
  <si>
    <t>Black Octagon</t>
  </si>
  <si>
    <t>Black Medium Up-Pointing Triangle Centred</t>
  </si>
  <si>
    <t>Black Medium Down-Pointing Triangle Centred</t>
  </si>
  <si>
    <t>Black Medium Left-Pointing Triangle Centred</t>
  </si>
  <si>
    <t>Black Medium Right-Pointing Triangle Centred</t>
  </si>
  <si>
    <t>Neptune Form Two</t>
  </si>
  <si>
    <t>Top Half Black Circle</t>
  </si>
  <si>
    <t>Bottom Half Black Circle</t>
  </si>
  <si>
    <t>Light Four Pointed Black Cusp</t>
  </si>
  <si>
    <t>Rotated Light Four Pointed Black Cusp</t>
  </si>
  <si>
    <t>White Four Pointed Cusp</t>
  </si>
  <si>
    <t>Rotated White Four Pointed Cusp</t>
  </si>
  <si>
    <t>Square Position Indicator</t>
  </si>
  <si>
    <t>Pluto Form Two</t>
  </si>
  <si>
    <t>Pluto Form Three</t>
  </si>
  <si>
    <t>Pluto Form Four</t>
  </si>
  <si>
    <t>Pluto Form Five</t>
  </si>
  <si>
    <t>Transpluto</t>
  </si>
  <si>
    <t>Proserpina</t>
  </si>
  <si>
    <t>Astraea</t>
  </si>
  <si>
    <t>Hygiea</t>
  </si>
  <si>
    <t>Pholus</t>
  </si>
  <si>
    <t>White Moon Selena</t>
  </si>
  <si>
    <t>Black Diamond On Cross</t>
  </si>
  <si>
    <t>True Light Moon Arta</t>
  </si>
  <si>
    <t>Cupido</t>
  </si>
  <si>
    <t>Vulcanus</t>
  </si>
  <si>
    <t>Left Half Black Star</t>
  </si>
  <si>
    <t>Right Half Black Star</t>
  </si>
  <si>
    <t>Star With Left Half Black</t>
  </si>
  <si>
    <t>Star With Right Half Black</t>
  </si>
  <si>
    <t>Leftwards Two-Headed Arrow With Triangle Arrowheads</t>
  </si>
  <si>
    <t>Upwards Two-Headed Arrow With Triangle Arrowheads</t>
  </si>
  <si>
    <t>Rightwards Two-Headed Arrow With Triangle Arrowheads</t>
  </si>
  <si>
    <t>Downwards Two-Headed Arrow With Triangle Arrowheads</t>
  </si>
  <si>
    <t>Eris Form One</t>
  </si>
  <si>
    <t>Eris Form Two</t>
  </si>
  <si>
    <t>Reversed Right Angle</t>
  </si>
  <si>
    <t>Cross Patty With Right Crossbar</t>
  </si>
  <si>
    <t>Cross Patty With Left Crossbar</t>
  </si>
  <si>
    <t>Cjk  Repeat</t>
  </si>
  <si>
    <t>Ideographic Description Character Left To Right</t>
  </si>
  <si>
    <t>Ideographic Description Character Above To Below</t>
  </si>
  <si>
    <t>Ideographic Description Character Left To Middle And Right</t>
  </si>
  <si>
    <t>Ideographic Description Character Above To Middle And Below</t>
  </si>
  <si>
    <t>Ideographic Description Character Full Surround</t>
  </si>
  <si>
    <t>Ideographic Description Character Surround From Above</t>
  </si>
  <si>
    <t>Ideographic Description Character Surround From Below</t>
  </si>
  <si>
    <t>Ideographic Description Character Surround From Left</t>
  </si>
  <si>
    <t>Ideographic Description Character Surround From Upper Left</t>
  </si>
  <si>
    <t>Ideographic Description Character Surround From Upper Right</t>
  </si>
  <si>
    <t>Ideographic Description Character Surround From Lower Left</t>
  </si>
  <si>
    <t>Ideographic Description Character Overlaid</t>
  </si>
  <si>
    <t>Ideographic Description Character Surround From Right</t>
  </si>
  <si>
    <t>Ideographic Description Character Surround From Lower Right</t>
  </si>
  <si>
    <t>Ideographic Description Character Horizontal Reflection</t>
  </si>
  <si>
    <t>Ideographic Description Character Rotation</t>
  </si>
  <si>
    <t>Ideographic Variation Indicator</t>
  </si>
  <si>
    <t>Ideographic Half Fill Space</t>
  </si>
  <si>
    <t>Cjk Stroke T</t>
  </si>
  <si>
    <t>Cjk Stroke Wg</t>
  </si>
  <si>
    <t>Cjk Stroke Xg</t>
  </si>
  <si>
    <t>Cjk Stroke Bxg</t>
  </si>
  <si>
    <t>Cjk Stroke Sw</t>
  </si>
  <si>
    <t>Cjk Stroke Hzz</t>
  </si>
  <si>
    <t>Cjk Stroke Hzg</t>
  </si>
  <si>
    <t>Cjk Stroke Hp</t>
  </si>
  <si>
    <t>Cjk Stroke Hzwg</t>
  </si>
  <si>
    <t>Cjk Stroke Szwg</t>
  </si>
  <si>
    <t>Cjk Stroke Hzt</t>
  </si>
  <si>
    <t>Cjk Stroke Hzzp</t>
  </si>
  <si>
    <t>Cjk Stroke Hpwg</t>
  </si>
  <si>
    <t>Cjk Stroke Hzw</t>
  </si>
  <si>
    <t>Cjk Stroke Hzzz</t>
  </si>
  <si>
    <t>Cjk Stroke N</t>
  </si>
  <si>
    <t>Cjk Stroke H</t>
  </si>
  <si>
    <t>Cjk Stroke S</t>
  </si>
  <si>
    <t>Cjk Stroke P</t>
  </si>
  <si>
    <t>Cjk Stroke Sp</t>
  </si>
  <si>
    <t>Cjk Stroke D</t>
  </si>
  <si>
    <t>Cjk Stroke Hz</t>
  </si>
  <si>
    <t>Cjk Stroke Hg</t>
  </si>
  <si>
    <t>Cjk Stroke Sz</t>
  </si>
  <si>
    <t>Cjk Stroke Swz</t>
  </si>
  <si>
    <t>Cjk Stroke St</t>
  </si>
  <si>
    <t>Cjk Stroke Sg</t>
  </si>
  <si>
    <t>Cjk Stroke Pd</t>
  </si>
  <si>
    <t>Cjk Stroke Pz</t>
  </si>
  <si>
    <t>Cjk Stroke Tn</t>
  </si>
  <si>
    <t>Cjk Stroke Szz</t>
  </si>
  <si>
    <t>Cjk Stroke Swg</t>
  </si>
  <si>
    <t>Cjk Stroke Hxwg</t>
  </si>
  <si>
    <t>Cjk Stroke Hzzzg</t>
  </si>
  <si>
    <t>Cjk Stroke Pg</t>
  </si>
  <si>
    <t>Cjk Stroke Q</t>
  </si>
  <si>
    <t>Cjk Stroke Hxg</t>
  </si>
  <si>
    <t>Cjk Stroke Szp</t>
  </si>
  <si>
    <t>Ideographic Description Character Subtraction</t>
  </si>
  <si>
    <t>Parenthesized Hangul Kiyeok</t>
  </si>
  <si>
    <t>Parenthesized Hangul Nieun</t>
  </si>
  <si>
    <t>Parenthesized Hangul Tikeut</t>
  </si>
  <si>
    <t>Parenthesized Hangul Rieul</t>
  </si>
  <si>
    <t>Parenthesized Hangul Mieum</t>
  </si>
  <si>
    <t>Parenthesized Hangul Pieup</t>
  </si>
  <si>
    <t>Parenthesized Hangul Sios</t>
  </si>
  <si>
    <t>Parenthesized Hangul Ieung</t>
  </si>
  <si>
    <t>Parenthesized Hangul Cieuc</t>
  </si>
  <si>
    <t>Parenthesized Hangul Chieuch</t>
  </si>
  <si>
    <t>Parenthesized Hangul Khieukh</t>
  </si>
  <si>
    <t>Parenthesized Hangul Thieuth</t>
  </si>
  <si>
    <t>Parenthesized Hangul Phieuph</t>
  </si>
  <si>
    <t>Parenthesized Hangul Hieuh</t>
  </si>
  <si>
    <t>Parenthesized Hangul Kiyeok A</t>
  </si>
  <si>
    <t>Parenthesized Hangul Nieun A</t>
  </si>
  <si>
    <t>Parenthesized Hangul Tikeut A</t>
  </si>
  <si>
    <t>Parenthesized Hangul Rieul A</t>
  </si>
  <si>
    <t>Parenthesized Hangul Mieum A</t>
  </si>
  <si>
    <t>Parenthesized Hangul Pieup A</t>
  </si>
  <si>
    <t>Parenthesized Hangul Sios A</t>
  </si>
  <si>
    <t>Parenthesized Hangul Ieung A</t>
  </si>
  <si>
    <t>Parenthesized Hangul Cieuc A</t>
  </si>
  <si>
    <t>Parenthesized Hangul Chieuch A</t>
  </si>
  <si>
    <t>Parenthesized Hangul Khieukh A</t>
  </si>
  <si>
    <t>Parenthesized Hangul Thieuth A</t>
  </si>
  <si>
    <t>Parenthesized Hangul Phieuph A</t>
  </si>
  <si>
    <t>Parenthesized Hangul Hieuh A</t>
  </si>
  <si>
    <t>Parenthesized Hangul Cieuc U</t>
  </si>
  <si>
    <t>Parenthesized Korean Character Ojeon</t>
  </si>
  <si>
    <t>Parenthesized Korean Character O Hu</t>
  </si>
  <si>
    <t>Parenthesized Ideograph Moon</t>
  </si>
  <si>
    <t>Parenthesized Ideograph Fire</t>
  </si>
  <si>
    <t>Parenthesized Ideograph Water</t>
  </si>
  <si>
    <t>Parenthesized Ideograph Wood</t>
  </si>
  <si>
    <t>Parenthesized Ideograph Metal</t>
  </si>
  <si>
    <t>Parenthesized Ideograph Earth</t>
  </si>
  <si>
    <t>Parenthesized Ideograph Sun</t>
  </si>
  <si>
    <t>Parenthesized Ideograph Stock</t>
  </si>
  <si>
    <t>Parenthesized Ideograph Have</t>
  </si>
  <si>
    <t>Parenthesized Ideograph Society</t>
  </si>
  <si>
    <t>Parenthesized Ideograph Name</t>
  </si>
  <si>
    <t>Parenthesized Ideograph Special</t>
  </si>
  <si>
    <t>Parenthesized Ideograph Financial</t>
  </si>
  <si>
    <t>Parenthesized Ideograph Congratulation</t>
  </si>
  <si>
    <t>Parenthesized Ideograph Labor</t>
  </si>
  <si>
    <t>Parenthesized Ideograph Represent</t>
  </si>
  <si>
    <t>Parenthesized Ideograph Call</t>
  </si>
  <si>
    <t>Parenthesized Ideograph Study</t>
  </si>
  <si>
    <t>Parenthesized Ideograph Supervise</t>
  </si>
  <si>
    <t>Parenthesized Ideograph Enterprise</t>
  </si>
  <si>
    <t>Parenthesized Ideograph Resource</t>
  </si>
  <si>
    <t>Parenthesized Ideograph Alliance</t>
  </si>
  <si>
    <t>Parenthesized Ideograph Festival</t>
  </si>
  <si>
    <t>Parenthesized Ideograph Rest</t>
  </si>
  <si>
    <t>Parenthesized Ideograph Self</t>
  </si>
  <si>
    <t>Parenthesized Ideograph Reach</t>
  </si>
  <si>
    <t>Circled Ideograph Question</t>
  </si>
  <si>
    <t>Circled Ideograph Kindergarten</t>
  </si>
  <si>
    <t>Circled Ideograph School</t>
  </si>
  <si>
    <t>Circled Ideograph Koto</t>
  </si>
  <si>
    <t>Circled Hangul Kiyeok</t>
  </si>
  <si>
    <t>Circled Hangul Nieun</t>
  </si>
  <si>
    <t>Circled Hangul Tikeut</t>
  </si>
  <si>
    <t>Circled Hangul Rieul</t>
  </si>
  <si>
    <t>Circled Hangul Mieum</t>
  </si>
  <si>
    <t>Circled Hangul Pieup</t>
  </si>
  <si>
    <t>Circled Hangul Sios</t>
  </si>
  <si>
    <t>Circled Hangul Ieung</t>
  </si>
  <si>
    <t>Circled Hangul Cieuc</t>
  </si>
  <si>
    <t>Circled Hangul Chieuch</t>
  </si>
  <si>
    <t>Circled Hangul Khieukh</t>
  </si>
  <si>
    <t>Circled Hangul Thieuth</t>
  </si>
  <si>
    <t>Circled Hangul Phieuph</t>
  </si>
  <si>
    <t>Circled Hangul Hieuh</t>
  </si>
  <si>
    <t>Circled Hangul Kiyeok A</t>
  </si>
  <si>
    <t>Circled Hangul Nieun A</t>
  </si>
  <si>
    <t>Circled Hangul Tikeut A</t>
  </si>
  <si>
    <t>Circled Hangul Rieul A</t>
  </si>
  <si>
    <t>Circled Hangul Mieum A</t>
  </si>
  <si>
    <t>Circled Hangul Pieup A</t>
  </si>
  <si>
    <t>Circled Hangul Sios A</t>
  </si>
  <si>
    <t>Circled Hangul Ieung A</t>
  </si>
  <si>
    <t>Circled Hangul Cieuc A</t>
  </si>
  <si>
    <t>Circled Hangul Chieuch A</t>
  </si>
  <si>
    <t>Circled Hangul Khieukh A</t>
  </si>
  <si>
    <t>Circled Hangul Thieuth A</t>
  </si>
  <si>
    <t>Circled Hangul Phieuph A</t>
  </si>
  <si>
    <t>Circled Hangul Hieuh A</t>
  </si>
  <si>
    <t>Circled Korean Character Chamko</t>
  </si>
  <si>
    <t>Circled Korean Character Jueui</t>
  </si>
  <si>
    <t>Circled Hangul Ieung U</t>
  </si>
  <si>
    <t>Circled Ideograph Moon</t>
  </si>
  <si>
    <t>Circled Ideograph Fire</t>
  </si>
  <si>
    <t>Circled Ideograph Water</t>
  </si>
  <si>
    <t>Circled Ideograph Wood</t>
  </si>
  <si>
    <t>Circled Ideograph Metal</t>
  </si>
  <si>
    <t>Circled Ideograph Earth</t>
  </si>
  <si>
    <t>Circled Ideograph Sun</t>
  </si>
  <si>
    <t>Circled Ideograph Stock</t>
  </si>
  <si>
    <t>Circled Ideograph Have</t>
  </si>
  <si>
    <t>Circled Ideograph Society</t>
  </si>
  <si>
    <t>Circled Ideograph Name</t>
  </si>
  <si>
    <t>Circled Ideograph Special</t>
  </si>
  <si>
    <t>Circled Ideograph Financial</t>
  </si>
  <si>
    <t>Circled Ideograph Congratulation</t>
  </si>
  <si>
    <t>Circled Ideograph Labor</t>
  </si>
  <si>
    <t>Circled Ideograph Secret</t>
  </si>
  <si>
    <t>Circled Ideograph Male</t>
  </si>
  <si>
    <t>Circled Ideograph Female</t>
  </si>
  <si>
    <t>Circled Ideograph Suitable</t>
  </si>
  <si>
    <t>Circled Ideograph Excellent</t>
  </si>
  <si>
    <t>Circled Ideograph Print</t>
  </si>
  <si>
    <t>Circled Ideograph Attention</t>
  </si>
  <si>
    <t>Circled Ideograph Item</t>
  </si>
  <si>
    <t>Circled Ideograph Rest</t>
  </si>
  <si>
    <t>Circled Ideograph Copy</t>
  </si>
  <si>
    <t>Circled Ideograph Correct</t>
  </si>
  <si>
    <t>Circled Ideograph High</t>
  </si>
  <si>
    <t>Circled Ideograph Centre</t>
  </si>
  <si>
    <t>Circled Ideograph Low</t>
  </si>
  <si>
    <t>Circled Ideograph Left</t>
  </si>
  <si>
    <t>Circled Ideograph Right</t>
  </si>
  <si>
    <t>Circled Ideograph Medicine</t>
  </si>
  <si>
    <t>Circled Ideograph Religion</t>
  </si>
  <si>
    <t>Circled Ideograph Study</t>
  </si>
  <si>
    <t>Circled Ideograph Supervise</t>
  </si>
  <si>
    <t>Circled Ideograph Enterprise</t>
  </si>
  <si>
    <t>Circled Ideograph Resource</t>
  </si>
  <si>
    <t>Circled Ideograph Alliance</t>
  </si>
  <si>
    <t>Circled Ideograph Night</t>
  </si>
  <si>
    <t>Square Hg</t>
  </si>
  <si>
    <t>Square Erg</t>
  </si>
  <si>
    <t>Square Ev</t>
  </si>
  <si>
    <t>Circled Katakana A</t>
  </si>
  <si>
    <t>Circled Katakana I</t>
  </si>
  <si>
    <t>Circled Katakana U</t>
  </si>
  <si>
    <t>Circled Katakana E</t>
  </si>
  <si>
    <t>Circled Katakana O</t>
  </si>
  <si>
    <t>Circled Katakana Ka</t>
  </si>
  <si>
    <t>Circled Katakana Ki</t>
  </si>
  <si>
    <t>Circled Katakana Ku</t>
  </si>
  <si>
    <t>Circled Katakana Ke</t>
  </si>
  <si>
    <t>Circled Katakana Ko</t>
  </si>
  <si>
    <t>Circled Katakana Sa</t>
  </si>
  <si>
    <t>Circled Katakana Si</t>
  </si>
  <si>
    <t>Circled Katakana Su</t>
  </si>
  <si>
    <t>Circled Katakana Se</t>
  </si>
  <si>
    <t>Circled Katakana So</t>
  </si>
  <si>
    <t>Circled Katakana Ta</t>
  </si>
  <si>
    <t>Circled Katakana Ti</t>
  </si>
  <si>
    <t>Circled Katakana Tu</t>
  </si>
  <si>
    <t>Circled Katakana Te</t>
  </si>
  <si>
    <t>Circled Katakana To</t>
  </si>
  <si>
    <t>Circled Katakana Na</t>
  </si>
  <si>
    <t>Circled Katakana Ni</t>
  </si>
  <si>
    <t>Circled Katakana Nu</t>
  </si>
  <si>
    <t>Circled Katakana Ne</t>
  </si>
  <si>
    <t>Circled Katakana No</t>
  </si>
  <si>
    <t>Circled Katakana Ha</t>
  </si>
  <si>
    <t>Circled Katakana Hi</t>
  </si>
  <si>
    <t>Circled Katakana Hu</t>
  </si>
  <si>
    <t>Circled Katakana He</t>
  </si>
  <si>
    <t>Circled Katakana Ho</t>
  </si>
  <si>
    <t>Circled Katakana Ma</t>
  </si>
  <si>
    <t>Circled Katakana Mi</t>
  </si>
  <si>
    <t>Circled Katakana Mu</t>
  </si>
  <si>
    <t>Circled Katakana Me</t>
  </si>
  <si>
    <t>Circled Katakana Mo</t>
  </si>
  <si>
    <t>Circled Katakana Ya</t>
  </si>
  <si>
    <t>Circled Katakana Yu</t>
  </si>
  <si>
    <t>Circled Katakana Yo</t>
  </si>
  <si>
    <t>Circled Katakana Ra</t>
  </si>
  <si>
    <t>Circled Katakana Ri</t>
  </si>
  <si>
    <t>Circled Katakana Ru</t>
  </si>
  <si>
    <t>Circled Katakana Re</t>
  </si>
  <si>
    <t>Circled Katakana Ro</t>
  </si>
  <si>
    <t>Circled Katakana Wa</t>
  </si>
  <si>
    <t>Circled Katakana Wi</t>
  </si>
  <si>
    <t>Circled Katakana We</t>
  </si>
  <si>
    <t>Circled Katakana Wo</t>
  </si>
  <si>
    <t>Square Era Name Reiwa</t>
  </si>
  <si>
    <t>Square Apaato</t>
  </si>
  <si>
    <t>Square Aruhua</t>
  </si>
  <si>
    <t>Square Anpea</t>
  </si>
  <si>
    <t>Square Aaru</t>
  </si>
  <si>
    <t>Square Iningu</t>
  </si>
  <si>
    <t>Square Inti</t>
  </si>
  <si>
    <t>Square Uon</t>
  </si>
  <si>
    <t>Square Esukuudo</t>
  </si>
  <si>
    <t>Square Eekaa</t>
  </si>
  <si>
    <t>Square Onsu</t>
  </si>
  <si>
    <t>Square Oomu</t>
  </si>
  <si>
    <t>Square Kairi</t>
  </si>
  <si>
    <t>Square Karatto</t>
  </si>
  <si>
    <t>Square Karorii</t>
  </si>
  <si>
    <t>Square Garon</t>
  </si>
  <si>
    <t>Square Ganma</t>
  </si>
  <si>
    <t>Square Giga</t>
  </si>
  <si>
    <t>Square Ginii</t>
  </si>
  <si>
    <t>Square Kyurii</t>
  </si>
  <si>
    <t>Square Girudaa</t>
  </si>
  <si>
    <t>Square Kiro</t>
  </si>
  <si>
    <t>Square Kiroguramu</t>
  </si>
  <si>
    <t>Square Kiromeetoru</t>
  </si>
  <si>
    <t>Square Kirowatto</t>
  </si>
  <si>
    <t>Square Guramu</t>
  </si>
  <si>
    <t>Square Guramuton</t>
  </si>
  <si>
    <t>Square Kuruzeiro</t>
  </si>
  <si>
    <t>Square Kuroone</t>
  </si>
  <si>
    <t>Square Keesu</t>
  </si>
  <si>
    <t>Square Koruna</t>
  </si>
  <si>
    <t>Square Koopo</t>
  </si>
  <si>
    <t>Square Saikuru</t>
  </si>
  <si>
    <t>Square Santiimu</t>
  </si>
  <si>
    <t>Square Siringu</t>
  </si>
  <si>
    <t>Square Senti</t>
  </si>
  <si>
    <t>Square Sento</t>
  </si>
  <si>
    <t>Square Daasu</t>
  </si>
  <si>
    <t>Square Desi</t>
  </si>
  <si>
    <t>Square Doru</t>
  </si>
  <si>
    <t>Square Ton</t>
  </si>
  <si>
    <t>Square Nano</t>
  </si>
  <si>
    <t>Square Notto</t>
  </si>
  <si>
    <t>Square Haitu</t>
  </si>
  <si>
    <t>Square Paasento</t>
  </si>
  <si>
    <t>Square Paatu</t>
  </si>
  <si>
    <t>Square Baareru</t>
  </si>
  <si>
    <t>Square Piasutoru</t>
  </si>
  <si>
    <t>Square Pikuru</t>
  </si>
  <si>
    <t>Square Piko</t>
  </si>
  <si>
    <t>Square Biru</t>
  </si>
  <si>
    <t>Square Huaraddo</t>
  </si>
  <si>
    <t>Square Huiito</t>
  </si>
  <si>
    <t>Square Bussyeru</t>
  </si>
  <si>
    <t>Square Huran</t>
  </si>
  <si>
    <t>Square Hekutaaru</t>
  </si>
  <si>
    <t>Square Peso</t>
  </si>
  <si>
    <t>Square Penihi</t>
  </si>
  <si>
    <t>Square Herutu</t>
  </si>
  <si>
    <t>Square Pensu</t>
  </si>
  <si>
    <t>Square Peezi</t>
  </si>
  <si>
    <t>Square Beeta</t>
  </si>
  <si>
    <t>Square Pointo</t>
  </si>
  <si>
    <t>Square Boruto</t>
  </si>
  <si>
    <t>Square Hon</t>
  </si>
  <si>
    <t>Square Pondo</t>
  </si>
  <si>
    <t>Square Hooru</t>
  </si>
  <si>
    <t>Square Hoon</t>
  </si>
  <si>
    <t>Square Maikuro</t>
  </si>
  <si>
    <t>Square Mairu</t>
  </si>
  <si>
    <t>Square Mahha</t>
  </si>
  <si>
    <t>Square Maruku</t>
  </si>
  <si>
    <t>Square Mansyon</t>
  </si>
  <si>
    <t>Square Mikuron</t>
  </si>
  <si>
    <t>Square Miri</t>
  </si>
  <si>
    <t>Square Miribaaru</t>
  </si>
  <si>
    <t>Square Mega</t>
  </si>
  <si>
    <t>Square Megaton</t>
  </si>
  <si>
    <t>Square Meetoru</t>
  </si>
  <si>
    <t>Square Yaado</t>
  </si>
  <si>
    <t>Square Yaaru</t>
  </si>
  <si>
    <t>Square Yuan</t>
  </si>
  <si>
    <t>Square Rittoru</t>
  </si>
  <si>
    <t>Square Rira</t>
  </si>
  <si>
    <t>Square Rupii</t>
  </si>
  <si>
    <t>Square Ruuburu</t>
  </si>
  <si>
    <t>Square Remu</t>
  </si>
  <si>
    <t>Square Rentogen</t>
  </si>
  <si>
    <t>Square Watto</t>
  </si>
  <si>
    <t>Square Hpa</t>
  </si>
  <si>
    <t>Square Da</t>
  </si>
  <si>
    <t>Square Au</t>
  </si>
  <si>
    <t>Square Bar</t>
  </si>
  <si>
    <t>Square Ov</t>
  </si>
  <si>
    <t>Square Pc</t>
  </si>
  <si>
    <t>Square Dm</t>
  </si>
  <si>
    <t>Square Dm Squared</t>
  </si>
  <si>
    <t>Square Dm Cubed</t>
  </si>
  <si>
    <t>Square Iu</t>
  </si>
  <si>
    <t>Square Era Name Heisei</t>
  </si>
  <si>
    <t>Square Era Name Syouwa</t>
  </si>
  <si>
    <t>Square Era Name Taisyou</t>
  </si>
  <si>
    <t>Square Era Name Meizi</t>
  </si>
  <si>
    <t>Square Corporation</t>
  </si>
  <si>
    <t>Square Pa Amps</t>
  </si>
  <si>
    <t>Square Na</t>
  </si>
  <si>
    <t>Square Mu A</t>
  </si>
  <si>
    <t>Square Ma</t>
  </si>
  <si>
    <t>Square Ka</t>
  </si>
  <si>
    <t>Square Kb</t>
  </si>
  <si>
    <t>Square Mb</t>
  </si>
  <si>
    <t>Square Gb</t>
  </si>
  <si>
    <t>Square Cal</t>
  </si>
  <si>
    <t>Square Kcal</t>
  </si>
  <si>
    <t>Square Pf</t>
  </si>
  <si>
    <t>Square Nf</t>
  </si>
  <si>
    <t>Square Mu F</t>
  </si>
  <si>
    <t>Square Mu G</t>
  </si>
  <si>
    <t>Square Mg</t>
  </si>
  <si>
    <t>Square Kg</t>
  </si>
  <si>
    <t>Square Hz</t>
  </si>
  <si>
    <t>Square Khz</t>
  </si>
  <si>
    <t>Square Mhz</t>
  </si>
  <si>
    <t>Square Ghz</t>
  </si>
  <si>
    <t>Square Thz</t>
  </si>
  <si>
    <t>Square Mu L</t>
  </si>
  <si>
    <t>Square Ml</t>
  </si>
  <si>
    <t>Square Dl</t>
  </si>
  <si>
    <t>Square Kl</t>
  </si>
  <si>
    <t>Square Fm</t>
  </si>
  <si>
    <t>Square Nm</t>
  </si>
  <si>
    <t>Square Mu M</t>
  </si>
  <si>
    <t>Square Mm</t>
  </si>
  <si>
    <t>Square Cm</t>
  </si>
  <si>
    <t>Square Km</t>
  </si>
  <si>
    <t>Square Mm Squared</t>
  </si>
  <si>
    <t>Square Cm Squared</t>
  </si>
  <si>
    <t>Square M Squared</t>
  </si>
  <si>
    <t>Square Km Squared</t>
  </si>
  <si>
    <t>Square Mm Cubed</t>
  </si>
  <si>
    <t>Square Cm Cubed</t>
  </si>
  <si>
    <t>Square M Cubed</t>
  </si>
  <si>
    <t>Square Km Cubed</t>
  </si>
  <si>
    <t>Square M Over S</t>
  </si>
  <si>
    <t>Square M Over S Squared</t>
  </si>
  <si>
    <t>Square Pa</t>
  </si>
  <si>
    <t>Square Kpa</t>
  </si>
  <si>
    <t>Square Mpa</t>
  </si>
  <si>
    <t>Square Gpa</t>
  </si>
  <si>
    <t>Square Rad</t>
  </si>
  <si>
    <t>Square Rad Over S</t>
  </si>
  <si>
    <t>Square Rad Over S Squared</t>
  </si>
  <si>
    <t>Square Ps</t>
  </si>
  <si>
    <t>Square Ns</t>
  </si>
  <si>
    <t>Square Mu S</t>
  </si>
  <si>
    <t>Square Ms</t>
  </si>
  <si>
    <t>Square Pv</t>
  </si>
  <si>
    <t>Square Nv</t>
  </si>
  <si>
    <t>Square Mu V</t>
  </si>
  <si>
    <t>Square Mv</t>
  </si>
  <si>
    <t>Square Kv</t>
  </si>
  <si>
    <t>Square Mv Mega</t>
  </si>
  <si>
    <t>Square Pw</t>
  </si>
  <si>
    <t>Square Nw</t>
  </si>
  <si>
    <t>Square Mu W</t>
  </si>
  <si>
    <t>Square Mw</t>
  </si>
  <si>
    <t>Square Kw</t>
  </si>
  <si>
    <t>Square Mw Mega</t>
  </si>
  <si>
    <t>Square K Ohm</t>
  </si>
  <si>
    <t>Square M Ohm</t>
  </si>
  <si>
    <t>Square Am</t>
  </si>
  <si>
    <t>Square Bq</t>
  </si>
  <si>
    <t>Square Cc</t>
  </si>
  <si>
    <t>Square Cd</t>
  </si>
  <si>
    <t>Square C Over Kg</t>
  </si>
  <si>
    <t>Square Co</t>
  </si>
  <si>
    <t>Square Db</t>
  </si>
  <si>
    <t>Square Gy</t>
  </si>
  <si>
    <t>Square Ha</t>
  </si>
  <si>
    <t>Square Hp</t>
  </si>
  <si>
    <t>Square In</t>
  </si>
  <si>
    <t>Square Kk</t>
  </si>
  <si>
    <t>Square Km Capital</t>
  </si>
  <si>
    <t>Square Kt</t>
  </si>
  <si>
    <t>Square Lm</t>
  </si>
  <si>
    <t>Square Ln</t>
  </si>
  <si>
    <t>Square Log</t>
  </si>
  <si>
    <t>Square Lx</t>
  </si>
  <si>
    <t>Square Mb Small</t>
  </si>
  <si>
    <t>Square Mil</t>
  </si>
  <si>
    <t>Square Mol</t>
  </si>
  <si>
    <t>Square Ph</t>
  </si>
  <si>
    <t>Square Pm</t>
  </si>
  <si>
    <t>Square Ppm</t>
  </si>
  <si>
    <t>Square Pr</t>
  </si>
  <si>
    <t>Square Sr</t>
  </si>
  <si>
    <t>Square Sv</t>
  </si>
  <si>
    <t>Square Wb</t>
  </si>
  <si>
    <t>Square V Over M</t>
  </si>
  <si>
    <t>Square A Over M</t>
  </si>
  <si>
    <t>Square Gal</t>
  </si>
  <si>
    <t>Hexagram For The Creative Heaven</t>
  </si>
  <si>
    <t>Hexagram For The Receptive Earth</t>
  </si>
  <si>
    <t>Hexagram For Difficulty At The Beginning</t>
  </si>
  <si>
    <t>Hexagram For Youthful Folly</t>
  </si>
  <si>
    <t>Hexagram For Waiting</t>
  </si>
  <si>
    <t>Hexagram For Conflict</t>
  </si>
  <si>
    <t>Hexagram For The Army</t>
  </si>
  <si>
    <t>Hexagram For Holding Together</t>
  </si>
  <si>
    <t>Hexagram For Small Taming</t>
  </si>
  <si>
    <t>Hexagram For Treading</t>
  </si>
  <si>
    <t>Hexagram For Peace</t>
  </si>
  <si>
    <t>Hexagram For Standstill</t>
  </si>
  <si>
    <t>Hexagram For Fellowship</t>
  </si>
  <si>
    <t>Hexagram For Great Possession</t>
  </si>
  <si>
    <t>Hexagram For Modesty</t>
  </si>
  <si>
    <t>Hexagram For Enthusiasm</t>
  </si>
  <si>
    <t>Hexagram For Following</t>
  </si>
  <si>
    <t>Hexagram For Work On The Decayed</t>
  </si>
  <si>
    <t>Hexagram For Approach</t>
  </si>
  <si>
    <t>Hexagram For Contemplation</t>
  </si>
  <si>
    <t>Hexagram For Biting Through</t>
  </si>
  <si>
    <t>Hexagram For Grace</t>
  </si>
  <si>
    <t>Hexagram For Splitting Apart</t>
  </si>
  <si>
    <t>Hexagram For Return</t>
  </si>
  <si>
    <t>Hexagram For Innocence</t>
  </si>
  <si>
    <t>Hexagram For Great Taming</t>
  </si>
  <si>
    <t>Hexagram For Mouth Corners</t>
  </si>
  <si>
    <t>Hexagram For Great Preponderance</t>
  </si>
  <si>
    <t>Hexagram For The Abysmal Water</t>
  </si>
  <si>
    <t>Hexagram For The Clinging Fire</t>
  </si>
  <si>
    <t>Hexagram For Influence</t>
  </si>
  <si>
    <t>Hexagram For Duration</t>
  </si>
  <si>
    <t>Hexagram For Retreat</t>
  </si>
  <si>
    <t>Hexagram For Great Power</t>
  </si>
  <si>
    <t>Hexagram For Progress</t>
  </si>
  <si>
    <t>Hexagram For Darkening Of The Light</t>
  </si>
  <si>
    <t>Hexagram For The Family</t>
  </si>
  <si>
    <t>Hexagram For Opposition</t>
  </si>
  <si>
    <t>Hexagram For Obstruction</t>
  </si>
  <si>
    <t>Hexagram For Deliverance</t>
  </si>
  <si>
    <t>Hexagram For Decrease</t>
  </si>
  <si>
    <t>Hexagram For Increase</t>
  </si>
  <si>
    <t>Hexagram For Breakthrough</t>
  </si>
  <si>
    <t>Hexagram For Coming To Meet</t>
  </si>
  <si>
    <t>Hexagram For Gathering Together</t>
  </si>
  <si>
    <t>Hexagram For Pushing Upward</t>
  </si>
  <si>
    <t>Hexagram For Oppression</t>
  </si>
  <si>
    <t>Hexagram For The Well</t>
  </si>
  <si>
    <t>Hexagram For Revolution</t>
  </si>
  <si>
    <t>Hexagram For The Cauldron</t>
  </si>
  <si>
    <t>Hexagram For The Arousing Thunder</t>
  </si>
  <si>
    <t>Hexagram For The Keeping Still Mountain</t>
  </si>
  <si>
    <t>Hexagram For Development</t>
  </si>
  <si>
    <t>Hexagram For The Marrying Maiden</t>
  </si>
  <si>
    <t>Hexagram For Abundance</t>
  </si>
  <si>
    <t>Hexagram For The Wanderer</t>
  </si>
  <si>
    <t>Hexagram For The Gentle Wind</t>
  </si>
  <si>
    <t>Hexagram For The Joyous Lake</t>
  </si>
  <si>
    <t>Hexagram For Dispersion</t>
  </si>
  <si>
    <t>Hexagram For Limitation</t>
  </si>
  <si>
    <t>Hexagram For Inner Truth</t>
  </si>
  <si>
    <t>Hexagram For Small Preponderance</t>
  </si>
  <si>
    <t>Hexagram For After Completion</t>
  </si>
  <si>
    <t>Hexagram For Before Completion</t>
  </si>
  <si>
    <t>Yi Radical Qot</t>
  </si>
  <si>
    <t>Yi Radical Li</t>
  </si>
  <si>
    <t>Yi Radical Kit</t>
  </si>
  <si>
    <t>Yi Radical Nyip</t>
  </si>
  <si>
    <t>Yi Radical Cyp</t>
  </si>
  <si>
    <t>Yi Radical Ssi</t>
  </si>
  <si>
    <t>Yi Radical Ggop</t>
  </si>
  <si>
    <t>Yi Radical Gep</t>
  </si>
  <si>
    <t>Yi Radical Mi</t>
  </si>
  <si>
    <t>Yi Radical Hxit</t>
  </si>
  <si>
    <t>Yi Radical Lyr</t>
  </si>
  <si>
    <t>Yi Radical Bbut</t>
  </si>
  <si>
    <t>Yi Radical Mop</t>
  </si>
  <si>
    <t>Yi Radical Yo</t>
  </si>
  <si>
    <t>Yi Radical Put</t>
  </si>
  <si>
    <t>Yi Radical Hxuo</t>
  </si>
  <si>
    <t>Yi Radical Tat</t>
  </si>
  <si>
    <t>Yi Radical Ga</t>
  </si>
  <si>
    <t>Yi Radical Zup</t>
  </si>
  <si>
    <t>Yi Radical Cyt</t>
  </si>
  <si>
    <t>Yi Radical Ddur</t>
  </si>
  <si>
    <t>Yi Radical Bur</t>
  </si>
  <si>
    <t>Yi Radical Gguo</t>
  </si>
  <si>
    <t>Yi Radical Nyop</t>
  </si>
  <si>
    <t>Yi Radical Tu</t>
  </si>
  <si>
    <t>Yi Radical Op</t>
  </si>
  <si>
    <t>Yi Radical Jjut</t>
  </si>
  <si>
    <t>Yi Radical Zot</t>
  </si>
  <si>
    <t>Yi Radical Pyt</t>
  </si>
  <si>
    <t>Yi Radical Hmo</t>
  </si>
  <si>
    <t>Yi Radical Yit</t>
  </si>
  <si>
    <t>Yi Radical Vur</t>
  </si>
  <si>
    <t>Yi Radical Shy</t>
  </si>
  <si>
    <t>Yi Radical Vep</t>
  </si>
  <si>
    <t>Yi Radical Za</t>
  </si>
  <si>
    <t>Yi Radical Jo</t>
  </si>
  <si>
    <t>Yi Radical Nzup</t>
  </si>
  <si>
    <t>Yi Radical Jjy</t>
  </si>
  <si>
    <t>Yi Radical Got</t>
  </si>
  <si>
    <t>Yi Radical Jjie</t>
  </si>
  <si>
    <t>Yi Radical Wo</t>
  </si>
  <si>
    <t>Yi Radical Du</t>
  </si>
  <si>
    <t>Yi Radical Shur</t>
  </si>
  <si>
    <t>Yi Radical Lie</t>
  </si>
  <si>
    <t>Yi Radical Cy</t>
  </si>
  <si>
    <t>Yi Radical Cuop</t>
  </si>
  <si>
    <t>Yi Radical Cip</t>
  </si>
  <si>
    <t>Yi Radical Hxop</t>
  </si>
  <si>
    <t>Yi Radical Shat</t>
  </si>
  <si>
    <t>Yi Radical Zur</t>
  </si>
  <si>
    <t>Yi Radical Shop</t>
  </si>
  <si>
    <t>Yi Radical Che</t>
  </si>
  <si>
    <t>Yi Radical Zziet</t>
  </si>
  <si>
    <t>Yi Radical Nbie</t>
  </si>
  <si>
    <t>Yi Radical Ke</t>
  </si>
  <si>
    <t>Fullwidth Vertical Line</t>
  </si>
  <si>
    <t>Fullwidth Tilde</t>
  </si>
  <si>
    <t>Fullwidth Broken Bar</t>
  </si>
  <si>
    <t>Halfwidth Forms Light Vertical</t>
  </si>
  <si>
    <t>Halfwidth Leftwards Arrow</t>
  </si>
  <si>
    <t>Halfwidth Upwards Arrow</t>
  </si>
  <si>
    <t>Halfwidth Rightwards Arrow</t>
  </si>
  <si>
    <t>Halfwidth Downwards Arrow</t>
  </si>
  <si>
    <t>Halfwidth Black Square</t>
  </si>
  <si>
    <t>Halfwidth White Circle</t>
  </si>
  <si>
    <t>Object Replacement Character</t>
  </si>
  <si>
    <t>Replacement Character</t>
  </si>
  <si>
    <t>Aegean Weight Base Unit</t>
  </si>
  <si>
    <t>Aegean Weight First Subunit</t>
  </si>
  <si>
    <t>Aegean Weight Second Subunit</t>
  </si>
  <si>
    <t>Aegean Weight Third Subunit</t>
  </si>
  <si>
    <t>Aegean Weight Fourth Subunit</t>
  </si>
  <si>
    <t>Aegean Dry Measure First Subunit</t>
  </si>
  <si>
    <t>Aegean Liquid Measure First Subunit</t>
  </si>
  <si>
    <t>Aegean Measure Second Subunit</t>
  </si>
  <si>
    <t>Aegean Measure Third Subunit</t>
  </si>
  <si>
    <t>Palmyrene Left-Pointing Fleuron</t>
  </si>
  <si>
    <t>Palmyrene Right-Pointing Fleuron</t>
  </si>
  <si>
    <t>Up-Pointing Go-Kart</t>
  </si>
  <si>
    <t>Right-Pointing Go-Kart</t>
  </si>
  <si>
    <t>Left-Pointing Stick Figure</t>
  </si>
  <si>
    <t>Right-Pointing Stick Figure</t>
  </si>
  <si>
    <t>Down-Pointing Stick Figure</t>
  </si>
  <si>
    <t>Lower Horizontal Ruler Segment</t>
  </si>
  <si>
    <t>Right Vertical Ruler Segment</t>
  </si>
  <si>
    <t>Lower Right Ruler Segment</t>
  </si>
  <si>
    <t>Antenna</t>
  </si>
  <si>
    <t>Horizontal Resistor Segment</t>
  </si>
  <si>
    <t>Vertical Resistor Segment</t>
  </si>
  <si>
    <t>Left Third Inductor</t>
  </si>
  <si>
    <t>Middle Third Inductor</t>
  </si>
  <si>
    <t>Right Third Inductor</t>
  </si>
  <si>
    <t>Left-Pointing Diode</t>
  </si>
  <si>
    <t>Right-Pointing Diode</t>
  </si>
  <si>
    <t>Npn Transistor</t>
  </si>
  <si>
    <t>Pnp Transistor</t>
  </si>
  <si>
    <t>Receptacle</t>
  </si>
  <si>
    <t>Horizontal Capacitor</t>
  </si>
  <si>
    <t>Vertical Capacitor</t>
  </si>
  <si>
    <t>Logic Gate Or</t>
  </si>
  <si>
    <t>Logic Gate And</t>
  </si>
  <si>
    <t>Logic Gate Inverted Inputs</t>
  </si>
  <si>
    <t>Logic Gate Inverted Output</t>
  </si>
  <si>
    <t>Logic Gate Buffer</t>
  </si>
  <si>
    <t>Logic Gate Buffer With Inverted Input</t>
  </si>
  <si>
    <t>Box Drawings Light Horizontal And Upper Right</t>
  </si>
  <si>
    <t>Box Drawings Light Horizontal And Lower Right</t>
  </si>
  <si>
    <t>Box Drawings Light Top And Upper Left</t>
  </si>
  <si>
    <t>Box Drawings Light Bottom And Lower Left</t>
  </si>
  <si>
    <t>Box Drawings Double Diagonal Upper Right To Lower Left</t>
  </si>
  <si>
    <t>Box Drawings Double Diagonal Upper Left To Lower Right</t>
  </si>
  <si>
    <t>Separated Block Quadrant-1</t>
  </si>
  <si>
    <t>Separated Block Quadrant-2</t>
  </si>
  <si>
    <t>Separated Block Quadrant-12</t>
  </si>
  <si>
    <t>Separated Block Quadrant-3</t>
  </si>
  <si>
    <t>Separated Block Quadrant-13</t>
  </si>
  <si>
    <t>Separated Block Quadrant-23</t>
  </si>
  <si>
    <t>Separated Block Quadrant-123</t>
  </si>
  <si>
    <t>Separated Block Quadrant-4</t>
  </si>
  <si>
    <t>Separated Block Quadrant-14</t>
  </si>
  <si>
    <t>Separated Block Quadrant-24</t>
  </si>
  <si>
    <t>Separated Block Quadrant-124</t>
  </si>
  <si>
    <t>Separated Block Quadrant-34</t>
  </si>
  <si>
    <t>Separated Block Quadrant-134</t>
  </si>
  <si>
    <t>Separated Block Quadrant-234</t>
  </si>
  <si>
    <t>Separated Block Quadrant-1234</t>
  </si>
  <si>
    <t>Upper Left Twelfth Circle</t>
  </si>
  <si>
    <t>Upper Centre Left Twelfth Circle</t>
  </si>
  <si>
    <t>Upper Centre Right Twelfth Circle</t>
  </si>
  <si>
    <t>Upper Right Twelfth Circle</t>
  </si>
  <si>
    <t>Upper Middle Left Twelfth Circle</t>
  </si>
  <si>
    <t>Upper Left Quarter Circle</t>
  </si>
  <si>
    <t>Upper Right Quarter Circle</t>
  </si>
  <si>
    <t>Upper Middle Right Twelfth Circle</t>
  </si>
  <si>
    <t>Lower Middle Left Twelfth Circle</t>
  </si>
  <si>
    <t>Lower Left Quarter Circle</t>
  </si>
  <si>
    <t>Lower Right Quarter Circle</t>
  </si>
  <si>
    <t>Lower Middle Right Twelfth Circle</t>
  </si>
  <si>
    <t>Lower Left Twelfth Circle</t>
  </si>
  <si>
    <t>Lower Centre Left Twelfth Circle</t>
  </si>
  <si>
    <t>Lower Centre Right Twelfth Circle</t>
  </si>
  <si>
    <t>Lower Right Twelfth Circle</t>
  </si>
  <si>
    <t>Sparse Horizontal Fill</t>
  </si>
  <si>
    <t>Sparse Vertical Fill</t>
  </si>
  <si>
    <t>Orthogonal Crosshatch Fill</t>
  </si>
  <si>
    <t>Dense Vertical Fill</t>
  </si>
  <si>
    <t>Dense Horizontal Fill</t>
  </si>
  <si>
    <t>Speckle Fill Frame-1</t>
  </si>
  <si>
    <t>Speckle Fill Frame-2</t>
  </si>
  <si>
    <t>Left-Facing Bassinet</t>
  </si>
  <si>
    <t>Right-Facing Bassinet</t>
  </si>
  <si>
    <t>Flying Saucer With Beams</t>
  </si>
  <si>
    <t>Flying Saucer Without Beams</t>
  </si>
  <si>
    <t>Alien Monster Open Jaws</t>
  </si>
  <si>
    <t>Alien Monster Closed Jaws</t>
  </si>
  <si>
    <t>Alien Squid Open Tentacles</t>
  </si>
  <si>
    <t>Alien Squid Closed Tentacles</t>
  </si>
  <si>
    <t>Alien Crab Stepping Right</t>
  </si>
  <si>
    <t>Alien Crab Stepping Left</t>
  </si>
  <si>
    <t>Alien Spider Crouching</t>
  </si>
  <si>
    <t>Alien Spider Spread</t>
  </si>
  <si>
    <t>Alien Monster Step-1</t>
  </si>
  <si>
    <t>Alien Monster Step-2</t>
  </si>
  <si>
    <t>Left-Pointing Rocket Ship</t>
  </si>
  <si>
    <t>Up-Pointing Rocket Ship</t>
  </si>
  <si>
    <t>Right-Pointing Rocket Ship</t>
  </si>
  <si>
    <t>Down-Pointing Rocket Ship</t>
  </si>
  <si>
    <t>Top Half Left-Facing Robot</t>
  </si>
  <si>
    <t>Top Half Forward-Facing Robot</t>
  </si>
  <si>
    <t>Top Half Right-Facing Robot</t>
  </si>
  <si>
    <t>Bottom Half Left-Facing Robot</t>
  </si>
  <si>
    <t>Bottom Half Forward-Facing Robot</t>
  </si>
  <si>
    <t>Bottom Half Right-Facing Robot</t>
  </si>
  <si>
    <t>Left-Pointing Atomic Bomb</t>
  </si>
  <si>
    <t>Up-Pointing Atomic Bomb</t>
  </si>
  <si>
    <t>Right-Pointing Atomic Bomb</t>
  </si>
  <si>
    <t>Down-Pointing Atomic Bomb</t>
  </si>
  <si>
    <t>Mushroom Cloud</t>
  </si>
  <si>
    <t>Left-Pointing Rifle</t>
  </si>
  <si>
    <t>Up-Pointing Rifle</t>
  </si>
  <si>
    <t>Right-Pointing Rifle</t>
  </si>
  <si>
    <t>Down-Pointing Rifle</t>
  </si>
  <si>
    <t>Eight Rays Inward</t>
  </si>
  <si>
    <t>Eight Rays Outward</t>
  </si>
  <si>
    <t>Black Large Circle Minus Left Quarter Section</t>
  </si>
  <si>
    <t>Black Large Circle Minus Upper Quarter Section</t>
  </si>
  <si>
    <t>Black Large Circle Minus Right Quarter Section</t>
  </si>
  <si>
    <t>Black Large Circle Minus Lower Quarter Section</t>
  </si>
  <si>
    <t>Black Neutral Face</t>
  </si>
  <si>
    <t>Left-Facing Snake Head With Open Mouth</t>
  </si>
  <si>
    <t>Up-Facing Snake Head With Open Mouth</t>
  </si>
  <si>
    <t>Right-Facing Snake Head With Open Mouth</t>
  </si>
  <si>
    <t>Down-Facing Snake Head With Open Mouth</t>
  </si>
  <si>
    <t>Left-Facing Snake Head With Closed Mouth</t>
  </si>
  <si>
    <t>Up-Facing Snake Head With Closed Mouth</t>
  </si>
  <si>
    <t>Right-Facing Snake Head With Closed Mouth</t>
  </si>
  <si>
    <t>Down-Facing Snake Head With Closed Mouth</t>
  </si>
  <si>
    <t>Left-Pointing Energy Wave</t>
  </si>
  <si>
    <t>Up-Pointing Energy Wave</t>
  </si>
  <si>
    <t>Right-Pointing Energy Wave</t>
  </si>
  <si>
    <t>Down-Pointing Energy Wave</t>
  </si>
  <si>
    <t>Square Spiral From Top Left</t>
  </si>
  <si>
    <t>Square Spiral From Top Right</t>
  </si>
  <si>
    <t>Square Spiral From Bottom Right</t>
  </si>
  <si>
    <t>Square Spiral From Bottom Left</t>
  </si>
  <si>
    <t>Striped Left-Pointing Triangle</t>
  </si>
  <si>
    <t>Striped Up-Pointing Triangle</t>
  </si>
  <si>
    <t>Striped Right-Pointing Triangle</t>
  </si>
  <si>
    <t>Striped Down-Pointing Triangle</t>
  </si>
  <si>
    <t>Vertical Ladder</t>
  </si>
  <si>
    <t>Horizontal Ladder</t>
  </si>
  <si>
    <t>White Lower Left Pointer</t>
  </si>
  <si>
    <t>White Lower Right Pointer</t>
  </si>
  <si>
    <t>Two Rings Aligned Horizontally</t>
  </si>
  <si>
    <t>Square Four Corner Saltires</t>
  </si>
  <si>
    <t>Square Four Corner Diagonals</t>
  </si>
  <si>
    <t>Square Four Corner Black Triangles</t>
  </si>
  <si>
    <t>Square Aperture</t>
  </si>
  <si>
    <t>Inverse Black Diamond</t>
  </si>
  <si>
    <t>Left And Upper One Eighth Block Containing Black Small Square</t>
  </si>
  <si>
    <t>Inverse Black Small Square</t>
  </si>
  <si>
    <t>Left-Facing Fish</t>
  </si>
  <si>
    <t>Right-Facing Fish</t>
  </si>
  <si>
    <t>Left-Facing Fish With Open Mouth</t>
  </si>
  <si>
    <t>Right-Facing Fish With Open Mouth</t>
  </si>
  <si>
    <t>Flapping Bird</t>
  </si>
  <si>
    <t>Left-Pointing Racing Car</t>
  </si>
  <si>
    <t>Up-Pointing Racing Car</t>
  </si>
  <si>
    <t>Right-Pointing Racing Car</t>
  </si>
  <si>
    <t>Down-Pointing Racing Car</t>
  </si>
  <si>
    <t>Horizontal Racing Car</t>
  </si>
  <si>
    <t>Vertical Racing Car</t>
  </si>
  <si>
    <t>Vertical Go-Kart</t>
  </si>
  <si>
    <t>Left-Pointing Tank</t>
  </si>
  <si>
    <t>Right-Pointing Tank</t>
  </si>
  <si>
    <t>Left-Pointing Rocket Booster</t>
  </si>
  <si>
    <t>Right-Pointing Rocket Booster</t>
  </si>
  <si>
    <t>Left-Pointing Roller Coaster Car</t>
  </si>
  <si>
    <t>Right-Pointing Roller Coaster Car</t>
  </si>
  <si>
    <t>Left Half Flying Saucer</t>
  </si>
  <si>
    <t>Right Half Flying Saucer</t>
  </si>
  <si>
    <t>Upper Left Quadrant Face With Open Eyes</t>
  </si>
  <si>
    <t>Upper Right Quadrant Face With Open Eyes</t>
  </si>
  <si>
    <t>Upper Left Quadrant Face With Closed Eyes</t>
  </si>
  <si>
    <t>Upper Right Quadrant Face With Closed Eyes</t>
  </si>
  <si>
    <t>Lower Left Quadrant Smiling Face</t>
  </si>
  <si>
    <t>Lower Right Quadrant Smiling Face</t>
  </si>
  <si>
    <t>Lower Left Quadrant Neutral Face</t>
  </si>
  <si>
    <t>Lower Right Quadrant Neutral Face</t>
  </si>
  <si>
    <t>Lower Left Quadrant Face With Open Mouth</t>
  </si>
  <si>
    <t>Lower Right Quadrant Face With Open Mouth</t>
  </si>
  <si>
    <t>Lower Left Quadrant Frowning Face</t>
  </si>
  <si>
    <t>Lower Right Quadrant Frowning Face</t>
  </si>
  <si>
    <t>Upper Left Quadrant Television</t>
  </si>
  <si>
    <t>Upper Right Quadrant Television</t>
  </si>
  <si>
    <t>Lower Left Quadrant Television</t>
  </si>
  <si>
    <t>Lower Right Quadrant Television</t>
  </si>
  <si>
    <t>Upper Left Quadrant Microcomputer</t>
  </si>
  <si>
    <t>Upper Right Quadrant Microcomputer</t>
  </si>
  <si>
    <t>Lower Left Quadrant Microcomputer</t>
  </si>
  <si>
    <t>Lower Right Quadrant Microcomputer</t>
  </si>
  <si>
    <t>Upper Left Quadrant Chess King</t>
  </si>
  <si>
    <t>Upper Right Quadrant Chess King</t>
  </si>
  <si>
    <t>Lower Left Quadrant Chess King</t>
  </si>
  <si>
    <t>Lower Right Quadrant Chess King</t>
  </si>
  <si>
    <t>Upper Left Quadrant Chess Queen</t>
  </si>
  <si>
    <t>Upper Right Quadrant Chess Queen</t>
  </si>
  <si>
    <t>Lower Left Quadrant Chess Queen</t>
  </si>
  <si>
    <t>Lower Right Quadrant Chess Queen</t>
  </si>
  <si>
    <t>Upper Left Quadrant Chess Rook</t>
  </si>
  <si>
    <t>Upper Right Quadrant Chess Rook</t>
  </si>
  <si>
    <t>Lower Left Quadrant Chess Rook</t>
  </si>
  <si>
    <t>Lower Right Quadrant Chess Rook</t>
  </si>
  <si>
    <t>Upper Left Quadrant Chess Bishop</t>
  </si>
  <si>
    <t>Upper Right Quadrant Chess Bishop</t>
  </si>
  <si>
    <t>Lower Left Quadrant Chess Bishop</t>
  </si>
  <si>
    <t>Lower Right Quadrant Chess Bishop</t>
  </si>
  <si>
    <t>Upper Left Quadrant Chess Knight</t>
  </si>
  <si>
    <t>Upper Right Quadrant Chess Knight</t>
  </si>
  <si>
    <t>Lower Left Quadrant Chess Knight</t>
  </si>
  <si>
    <t>Lower Right Quadrant Chess Knight</t>
  </si>
  <si>
    <t>Upper Left Quadrant Chess Pawn</t>
  </si>
  <si>
    <t>Upper Right Quadrant Chess Pawn</t>
  </si>
  <si>
    <t>Lower Left Quadrant Chess Pawn</t>
  </si>
  <si>
    <t>Lower Right Quadrant Chess Pawn</t>
  </si>
  <si>
    <t>Upper Left Quadrant Standing Knight</t>
  </si>
  <si>
    <t>Upper Right Quadrant Standing Knight</t>
  </si>
  <si>
    <t>Lower Left Quadrant Standing Knight</t>
  </si>
  <si>
    <t>Lower Right Quadrant Standing Knight</t>
  </si>
  <si>
    <t>Outlined Latin Capital Letter A</t>
  </si>
  <si>
    <t>Outlined Latin Capital Letter B</t>
  </si>
  <si>
    <t>Outlined Latin Capital Letter C</t>
  </si>
  <si>
    <t>Outlined Latin Capital Letter D</t>
  </si>
  <si>
    <t>Outlined Latin Capital Letter E</t>
  </si>
  <si>
    <t>Outlined Latin Capital Letter F</t>
  </si>
  <si>
    <t>Outlined Latin Capital Letter G</t>
  </si>
  <si>
    <t>Outlined Latin Capital Letter H</t>
  </si>
  <si>
    <t>Outlined Latin Capital Letter I</t>
  </si>
  <si>
    <t>Outlined Latin Capital Letter J</t>
  </si>
  <si>
    <t>Outlined Latin Capital Letter K</t>
  </si>
  <si>
    <t>Outlined Latin Capital Letter L</t>
  </si>
  <si>
    <t>Outlined Latin Capital Letter M</t>
  </si>
  <si>
    <t>Outlined Latin Capital Letter N</t>
  </si>
  <si>
    <t>Outlined Latin Capital Letter O</t>
  </si>
  <si>
    <t>Outlined Latin Capital Letter P</t>
  </si>
  <si>
    <t>Outlined Latin Capital Letter Q</t>
  </si>
  <si>
    <t>Outlined Latin Capital Letter R</t>
  </si>
  <si>
    <t>Outlined Latin Capital Letter S</t>
  </si>
  <si>
    <t>Outlined Latin Capital Letter T</t>
  </si>
  <si>
    <t>Outlined Latin Capital Letter U</t>
  </si>
  <si>
    <t>Outlined Latin Capital Letter V</t>
  </si>
  <si>
    <t>Outlined Latin Capital Letter W</t>
  </si>
  <si>
    <t>Outlined Latin Capital Letter X</t>
  </si>
  <si>
    <t>Outlined Latin Capital Letter Y</t>
  </si>
  <si>
    <t>Outlined Latin Capital Letter Z</t>
  </si>
  <si>
    <t>Outlined Digit Zero</t>
  </si>
  <si>
    <t>Outlined Digit One</t>
  </si>
  <si>
    <t>Outlined Digit Two</t>
  </si>
  <si>
    <t>Outlined Digit Three</t>
  </si>
  <si>
    <t>Outlined Digit Four</t>
  </si>
  <si>
    <t>Outlined Digit Five</t>
  </si>
  <si>
    <t>Outlined Digit Six</t>
  </si>
  <si>
    <t>Outlined Digit Seven</t>
  </si>
  <si>
    <t>Outlined Digit Eight</t>
  </si>
  <si>
    <t>Outlined Digit Nine</t>
  </si>
  <si>
    <t>Block Octant-3</t>
  </si>
  <si>
    <t>Block Octant-23</t>
  </si>
  <si>
    <t>Block Octant-123</t>
  </si>
  <si>
    <t>Block Octant-4</t>
  </si>
  <si>
    <t>Block Octant-14</t>
  </si>
  <si>
    <t>Block Octant-124</t>
  </si>
  <si>
    <t>Block Octant-34</t>
  </si>
  <si>
    <t>Block Octant-134</t>
  </si>
  <si>
    <t>Block Octant-234</t>
  </si>
  <si>
    <t>Block Octant-5</t>
  </si>
  <si>
    <t>Block Octant-15</t>
  </si>
  <si>
    <t>Block Octant-25</t>
  </si>
  <si>
    <t>Block Octant-125</t>
  </si>
  <si>
    <t>Block Octant-135</t>
  </si>
  <si>
    <t>Block Octant-235</t>
  </si>
  <si>
    <t>Block Octant-1235</t>
  </si>
  <si>
    <t>Block Octant-45</t>
  </si>
  <si>
    <t>Block Octant-145</t>
  </si>
  <si>
    <t>Block Octant-245</t>
  </si>
  <si>
    <t>Block Octant-1245</t>
  </si>
  <si>
    <t>Block Octant-345</t>
  </si>
  <si>
    <t>Block Octant-1345</t>
  </si>
  <si>
    <t>Block Octant-2345</t>
  </si>
  <si>
    <t>Block Octant-12345</t>
  </si>
  <si>
    <t>Block Octant-6</t>
  </si>
  <si>
    <t>Block Octant-16</t>
  </si>
  <si>
    <t>Block Octant-26</t>
  </si>
  <si>
    <t>Block Octant-126</t>
  </si>
  <si>
    <t>Block Octant-36</t>
  </si>
  <si>
    <t>Block Octant-136</t>
  </si>
  <si>
    <t>Block Octant-236</t>
  </si>
  <si>
    <t>Block Octant-1236</t>
  </si>
  <si>
    <t>Block Octant-146</t>
  </si>
  <si>
    <t>Block Octant-246</t>
  </si>
  <si>
    <t>Block Octant-1246</t>
  </si>
  <si>
    <t>Block Octant-346</t>
  </si>
  <si>
    <t>Block Octant-1346</t>
  </si>
  <si>
    <t>Block Octant-2346</t>
  </si>
  <si>
    <t>Block Octant-12346</t>
  </si>
  <si>
    <t>Block Octant-56</t>
  </si>
  <si>
    <t>Block Octant-156</t>
  </si>
  <si>
    <t>Block Octant-256</t>
  </si>
  <si>
    <t>Block Octant-1256</t>
  </si>
  <si>
    <t>Block Octant-356</t>
  </si>
  <si>
    <t>Block Octant-1356</t>
  </si>
  <si>
    <t>Block Octant-2356</t>
  </si>
  <si>
    <t>Block Octant-12356</t>
  </si>
  <si>
    <t>Block Octant-456</t>
  </si>
  <si>
    <t>Block Octant-1456</t>
  </si>
  <si>
    <t>Block Octant-2456</t>
  </si>
  <si>
    <t>Block Octant-12456</t>
  </si>
  <si>
    <t>Block Octant-3456</t>
  </si>
  <si>
    <t>Block Octant-13456</t>
  </si>
  <si>
    <t>Block Octant-23456</t>
  </si>
  <si>
    <t>Block Octant-17</t>
  </si>
  <si>
    <t>Block Octant-27</t>
  </si>
  <si>
    <t>Block Octant-127</t>
  </si>
  <si>
    <t>Block Octant-37</t>
  </si>
  <si>
    <t>Block Octant-137</t>
  </si>
  <si>
    <t>Block Octant-237</t>
  </si>
  <si>
    <t>Block Octant-1237</t>
  </si>
  <si>
    <t>Block Octant-47</t>
  </si>
  <si>
    <t>Block Octant-147</t>
  </si>
  <si>
    <t>Block Octant-247</t>
  </si>
  <si>
    <t>Block Octant-1247</t>
  </si>
  <si>
    <t>Block Octant-347</t>
  </si>
  <si>
    <t>Block Octant-1347</t>
  </si>
  <si>
    <t>Block Octant-2347</t>
  </si>
  <si>
    <t>Block Octant-12347</t>
  </si>
  <si>
    <t>Block Octant-157</t>
  </si>
  <si>
    <t>Block Octant-257</t>
  </si>
  <si>
    <t>Block Octant-1257</t>
  </si>
  <si>
    <t>Block Octant-357</t>
  </si>
  <si>
    <t>Block Octant-2357</t>
  </si>
  <si>
    <t>Block Octant-12357</t>
  </si>
  <si>
    <t>Block Octant-457</t>
  </si>
  <si>
    <t>Block Octant-1457</t>
  </si>
  <si>
    <t>Block Octant-12457</t>
  </si>
  <si>
    <t>Block Octant-3457</t>
  </si>
  <si>
    <t>Block Octant-13457</t>
  </si>
  <si>
    <t>Block Octant-23457</t>
  </si>
  <si>
    <t>Block Octant-67</t>
  </si>
  <si>
    <t>Block Octant-167</t>
  </si>
  <si>
    <t>Block Octant-267</t>
  </si>
  <si>
    <t>Block Octant-1267</t>
  </si>
  <si>
    <t>Block Octant-367</t>
  </si>
  <si>
    <t>Block Octant-1367</t>
  </si>
  <si>
    <t>Block Octant-2367</t>
  </si>
  <si>
    <t>Block Octant-12367</t>
  </si>
  <si>
    <t>Block Octant-467</t>
  </si>
  <si>
    <t>Block Octant-1467</t>
  </si>
  <si>
    <t>Block Octant-2467</t>
  </si>
  <si>
    <t>Block Octant-12467</t>
  </si>
  <si>
    <t>Block Octant-3467</t>
  </si>
  <si>
    <t>Block Octant-13467</t>
  </si>
  <si>
    <t>Block Octant-23467</t>
  </si>
  <si>
    <t>Block Octant-123467</t>
  </si>
  <si>
    <t>Block Octant-567</t>
  </si>
  <si>
    <t>Block Octant-1567</t>
  </si>
  <si>
    <t>Block Octant-2567</t>
  </si>
  <si>
    <t>Block Octant-12567</t>
  </si>
  <si>
    <t>Block Octant-3567</t>
  </si>
  <si>
    <t>Block Octant-13567</t>
  </si>
  <si>
    <t>Block Octant-23567</t>
  </si>
  <si>
    <t>Block Octant-123567</t>
  </si>
  <si>
    <t>Block Octant-4567</t>
  </si>
  <si>
    <t>Block Octant-14567</t>
  </si>
  <si>
    <t>Block Octant-24567</t>
  </si>
  <si>
    <t>Block Octant-124567</t>
  </si>
  <si>
    <t>Block Octant-34567</t>
  </si>
  <si>
    <t>Block Octant-134567</t>
  </si>
  <si>
    <t>Block Octant-234567</t>
  </si>
  <si>
    <t>Block Octant-1234567</t>
  </si>
  <si>
    <t>Block Octant-18</t>
  </si>
  <si>
    <t>Block Octant-28</t>
  </si>
  <si>
    <t>Block Octant-128</t>
  </si>
  <si>
    <t>Block Octant-38</t>
  </si>
  <si>
    <t>Block Octant-138</t>
  </si>
  <si>
    <t>Block Octant-238</t>
  </si>
  <si>
    <t>Block Octant-1238</t>
  </si>
  <si>
    <t>Block Octant-48</t>
  </si>
  <si>
    <t>Block Octant-148</t>
  </si>
  <si>
    <t>Block Octant-248</t>
  </si>
  <si>
    <t>Block Octant-1248</t>
  </si>
  <si>
    <t>Block Octant-348</t>
  </si>
  <si>
    <t>Block Octant-1348</t>
  </si>
  <si>
    <t>Block Octant-2348</t>
  </si>
  <si>
    <t>Block Octant-12348</t>
  </si>
  <si>
    <t>Block Octant-58</t>
  </si>
  <si>
    <t>Block Octant-158</t>
  </si>
  <si>
    <t>Block Octant-258</t>
  </si>
  <si>
    <t>Block Octant-1258</t>
  </si>
  <si>
    <t>Block Octant-358</t>
  </si>
  <si>
    <t>Block Octant-1358</t>
  </si>
  <si>
    <t>Block Octant-2358</t>
  </si>
  <si>
    <t>Block Octant-12358</t>
  </si>
  <si>
    <t>Block Octant-458</t>
  </si>
  <si>
    <t>Block Octant-1458</t>
  </si>
  <si>
    <t>Block Octant-2458</t>
  </si>
  <si>
    <t>Block Octant-12458</t>
  </si>
  <si>
    <t>Block Octant-3458</t>
  </si>
  <si>
    <t>Block Octant-13458</t>
  </si>
  <si>
    <t>Block Octant-23458</t>
  </si>
  <si>
    <t>Block Octant-123458</t>
  </si>
  <si>
    <t>Block Octant-168</t>
  </si>
  <si>
    <t>Block Octant-268</t>
  </si>
  <si>
    <t>Block Octant-1268</t>
  </si>
  <si>
    <t>Block Octant-368</t>
  </si>
  <si>
    <t>Block Octant-2368</t>
  </si>
  <si>
    <t>Block Octant-12368</t>
  </si>
  <si>
    <t>Block Octant-468</t>
  </si>
  <si>
    <t>Block Octant-1468</t>
  </si>
  <si>
    <t>Block Octant-12468</t>
  </si>
  <si>
    <t>Block Octant-3468</t>
  </si>
  <si>
    <t>Block Octant-13468</t>
  </si>
  <si>
    <t>Block Octant-23468</t>
  </si>
  <si>
    <t>Block Octant-568</t>
  </si>
  <si>
    <t>Block Octant-1568</t>
  </si>
  <si>
    <t>Block Octant-2568</t>
  </si>
  <si>
    <t>Block Octant-12568</t>
  </si>
  <si>
    <t>Block Octant-3568</t>
  </si>
  <si>
    <t>Block Octant-13568</t>
  </si>
  <si>
    <t>Block Octant-23568</t>
  </si>
  <si>
    <t>Block Octant-123568</t>
  </si>
  <si>
    <t>Block Octant-4568</t>
  </si>
  <si>
    <t>Block Octant-14568</t>
  </si>
  <si>
    <t>Block Octant-24568</t>
  </si>
  <si>
    <t>Block Octant-124568</t>
  </si>
  <si>
    <t>Block Octant-34568</t>
  </si>
  <si>
    <t>Block Octant-134568</t>
  </si>
  <si>
    <t>Block Octant-234568</t>
  </si>
  <si>
    <t>Block Octant-1234568</t>
  </si>
  <si>
    <t>Block Octant-178</t>
  </si>
  <si>
    <t>Block Octant-278</t>
  </si>
  <si>
    <t>Block Octant-1278</t>
  </si>
  <si>
    <t>Block Octant-378</t>
  </si>
  <si>
    <t>Block Octant-1378</t>
  </si>
  <si>
    <t>Block Octant-2378</t>
  </si>
  <si>
    <t>Block Octant-12378</t>
  </si>
  <si>
    <t>Block Octant-478</t>
  </si>
  <si>
    <t>Block Octant-1478</t>
  </si>
  <si>
    <t>Block Octant-2478</t>
  </si>
  <si>
    <t>Block Octant-12478</t>
  </si>
  <si>
    <t>Block Octant-3478</t>
  </si>
  <si>
    <t>Block Octant-13478</t>
  </si>
  <si>
    <t>Block Octant-23478</t>
  </si>
  <si>
    <t>Block Octant-123478</t>
  </si>
  <si>
    <t>Block Octant-578</t>
  </si>
  <si>
    <t>Block Octant-1578</t>
  </si>
  <si>
    <t>Block Octant-2578</t>
  </si>
  <si>
    <t>Block Octant-12578</t>
  </si>
  <si>
    <t>Block Octant-3578</t>
  </si>
  <si>
    <t>Block Octant-13578</t>
  </si>
  <si>
    <t>Block Octant-23578</t>
  </si>
  <si>
    <t>Block Octant-123578</t>
  </si>
  <si>
    <t>Block Octant-4578</t>
  </si>
  <si>
    <t>Block Octant-14578</t>
  </si>
  <si>
    <t>Block Octant-24578</t>
  </si>
  <si>
    <t>Block Octant-124578</t>
  </si>
  <si>
    <t>Block Octant-34578</t>
  </si>
  <si>
    <t>Block Octant-134578</t>
  </si>
  <si>
    <t>Block Octant-234578</t>
  </si>
  <si>
    <t>Block Octant-1234578</t>
  </si>
  <si>
    <t>Block Octant-678</t>
  </si>
  <si>
    <t>Block Octant-1678</t>
  </si>
  <si>
    <t>Block Octant-2678</t>
  </si>
  <si>
    <t>Block Octant-12678</t>
  </si>
  <si>
    <t>Block Octant-3678</t>
  </si>
  <si>
    <t>Block Octant-13678</t>
  </si>
  <si>
    <t>Block Octant-23678</t>
  </si>
  <si>
    <t>Block Octant-123678</t>
  </si>
  <si>
    <t>Block Octant-4678</t>
  </si>
  <si>
    <t>Block Octant-14678</t>
  </si>
  <si>
    <t>Block Octant-24678</t>
  </si>
  <si>
    <t>Block Octant-124678</t>
  </si>
  <si>
    <t>Block Octant-34678</t>
  </si>
  <si>
    <t>Block Octant-134678</t>
  </si>
  <si>
    <t>Block Octant-234678</t>
  </si>
  <si>
    <t>Block Octant-1234678</t>
  </si>
  <si>
    <t>Block Octant-15678</t>
  </si>
  <si>
    <t>Block Octant-25678</t>
  </si>
  <si>
    <t>Block Octant-125678</t>
  </si>
  <si>
    <t>Block Octant-35678</t>
  </si>
  <si>
    <t>Block Octant-235678</t>
  </si>
  <si>
    <t>Block Octant-1235678</t>
  </si>
  <si>
    <t>Block Octant-45678</t>
  </si>
  <si>
    <t>Block Octant-145678</t>
  </si>
  <si>
    <t>Block Octant-1245678</t>
  </si>
  <si>
    <t>Block Octant-1345678</t>
  </si>
  <si>
    <t>Block Octant-2345678</t>
  </si>
  <si>
    <t>Top Half Standing Person</t>
  </si>
  <si>
    <t>Bottom Half Standing Person</t>
  </si>
  <si>
    <t>Top Half Right-Facing Runner Frame-1</t>
  </si>
  <si>
    <t>Bottom Half Right-Facing Runner Frame-1</t>
  </si>
  <si>
    <t>Top Half Right-Facing Runner Frame-2</t>
  </si>
  <si>
    <t>Bottom Half Right-Facing Runner Frame-2</t>
  </si>
  <si>
    <t>Top Half Left-Facing Runner Frame-1</t>
  </si>
  <si>
    <t>Bottom Half Left-Facing Runner Frame-1</t>
  </si>
  <si>
    <t>Top Half Left-Facing Runner Frame-2</t>
  </si>
  <si>
    <t>Bottom Half Left-Facing Runner Frame-2</t>
  </si>
  <si>
    <t>Top Half Forward-Facing Runner</t>
  </si>
  <si>
    <t>Bottom Half Forward-Facing Runner Frame-1</t>
  </si>
  <si>
    <t>Bottom Half Forward-Facing Runner Frame-2</t>
  </si>
  <si>
    <t>Bottom Half Forward-Facing Runner Frame-3</t>
  </si>
  <si>
    <t>Bottom Half Forward-Facing Runner Frame-4</t>
  </si>
  <si>
    <t>Moon Lander</t>
  </si>
  <si>
    <t>Top Half Flailing Robot Frame-1</t>
  </si>
  <si>
    <t>Top Half Flailing Robot Frame-2</t>
  </si>
  <si>
    <t>Down-Pointing Airplane</t>
  </si>
  <si>
    <t>Left-Pointing Airplane</t>
  </si>
  <si>
    <t>Small Up-Pointing Airplane</t>
  </si>
  <si>
    <t>Up-Pointing Frog</t>
  </si>
  <si>
    <t>Down-Pointing Frog</t>
  </si>
  <si>
    <t>Explosion Frame-1</t>
  </si>
  <si>
    <t>Explosion Frame-2</t>
  </si>
  <si>
    <t>Explosion Frame-3</t>
  </si>
  <si>
    <t>Right Half And Left Half White Circle</t>
  </si>
  <si>
    <t>Lower Half And Upper Half White Circle</t>
  </si>
  <si>
    <t>Explosion At Horizon</t>
  </si>
  <si>
    <t>Upper Half Heavy White Square</t>
  </si>
  <si>
    <t>Lower Half Heavy White Square</t>
  </si>
  <si>
    <t>Heavy White Square Containing Black Very Small Square</t>
  </si>
  <si>
    <t>White Vertical Rectangle With Horizontal Bar</t>
  </si>
  <si>
    <t>Top Left Black Left-Pointing Small Triangle</t>
  </si>
  <si>
    <t>Funnel</t>
  </si>
  <si>
    <t>Box Drawings Double Diagonal Lower Left To Middle Centre To Lower Right</t>
  </si>
  <si>
    <t>Box Drawings Double Diagonal Upper Left To Middle Centre To Upper Right</t>
  </si>
  <si>
    <t>Left Half White Ellipse</t>
  </si>
  <si>
    <t>Right Half White Ellipse</t>
  </si>
  <si>
    <t>Left Half Triple Dash Horizontal</t>
  </si>
  <si>
    <t>Right Half Triple Dash Horizontal</t>
  </si>
  <si>
    <t>Box Drawings Light Vertical And Top Right</t>
  </si>
  <si>
    <t>Box Drawings Light Vertical And Bottom Right</t>
  </si>
  <si>
    <t>Box Drawings Light Vertical And Top Left</t>
  </si>
  <si>
    <t>Box Drawings Light Vertical And Bottom Left</t>
  </si>
  <si>
    <t>Large Type Piece Upper Left Arc</t>
  </si>
  <si>
    <t>Large Type Piece Upper Left Corner</t>
  </si>
  <si>
    <t>Large Type Piece Upper Terminal</t>
  </si>
  <si>
    <t>Large Type Piece Upper Left Crotch</t>
  </si>
  <si>
    <t>Large Type Piece Left Arm</t>
  </si>
  <si>
    <t>Large Type Piece Upper Half Vertex Of M</t>
  </si>
  <si>
    <t>Large Type Piece Diagonal Lower Left</t>
  </si>
  <si>
    <t>Large Type Piece Short Upper Terminal</t>
  </si>
  <si>
    <t>Large Type Piece Upper Right Arc</t>
  </si>
  <si>
    <t>Large Type Piece Right Arm</t>
  </si>
  <si>
    <t>Large Type Piece Upper Right Crotch</t>
  </si>
  <si>
    <t>Large Type Piece Upper Right Corner</t>
  </si>
  <si>
    <t>Large Type Piece Stem</t>
  </si>
  <si>
    <t>Large Type Piece Diagonal Upper Right And Lower Right</t>
  </si>
  <si>
    <t>Large Type Piece Diagonal Upper Right</t>
  </si>
  <si>
    <t>Large Type Piece Diagonal Lower Right</t>
  </si>
  <si>
    <t>Large Type Piece Short Lower Terminal</t>
  </si>
  <si>
    <t>Large Type Piece Lower Left And Upper Left Arc</t>
  </si>
  <si>
    <t>Large Type Piece Centre Of K</t>
  </si>
  <si>
    <t>Large Type Piece Lower Half Vertex Of M</t>
  </si>
  <si>
    <t>Large Type Piece Upper Half Vertex Of W</t>
  </si>
  <si>
    <t>Large Type Piece Centre Of X</t>
  </si>
  <si>
    <t>Large Type Piece Centre Of Y</t>
  </si>
  <si>
    <t>Large Type Piece Raised Upper Left Arc</t>
  </si>
  <si>
    <t>Large Type Piece Lower Right And Upper Right Arc</t>
  </si>
  <si>
    <t>Large Type Piece Diagonal Upper Left And Lower Left</t>
  </si>
  <si>
    <t>Large Type Piece Stem With Left Joint</t>
  </si>
  <si>
    <t>Large Type Piece Diagonal Upper Left</t>
  </si>
  <si>
    <t>Large Type Piece Lower Terminal</t>
  </si>
  <si>
    <t>Large Type Piece Lower Left Corner</t>
  </si>
  <si>
    <t>Large Type Piece Lower Left Arc</t>
  </si>
  <si>
    <t>Large Type Piece Lower Left Crotch</t>
  </si>
  <si>
    <t>Large Type Piece Vertex Of V</t>
  </si>
  <si>
    <t>Large Type Piece Lower Half Vertex Of W</t>
  </si>
  <si>
    <t>Large Type Piece Lower Right Arc</t>
  </si>
  <si>
    <t>Large Type Piece Lower Right Corner</t>
  </si>
  <si>
    <t>Large Type Piece Lower Right Arc With Tail</t>
  </si>
  <si>
    <t>Large Type Piece Lower Right Crotch</t>
  </si>
  <si>
    <t>Large Type Piece Stem-45</t>
  </si>
  <si>
    <t>Large Type Piece Stem-2345</t>
  </si>
  <si>
    <t>Large Type Piece Stem-4</t>
  </si>
  <si>
    <t>Large Type Piece Stem-34</t>
  </si>
  <si>
    <t>Large Type Piece Stem-234</t>
  </si>
  <si>
    <t>Large Type Piece Stem-1234</t>
  </si>
  <si>
    <t>Large Type Piece Stem-3</t>
  </si>
  <si>
    <t>Large Type Piece Stem-23</t>
  </si>
  <si>
    <t>Large Type Piece Stem-2</t>
  </si>
  <si>
    <t>Large Type Piece Stem-12</t>
  </si>
  <si>
    <t>Separated Block Sextant-1</t>
  </si>
  <si>
    <t>Separated Block Sextant-2</t>
  </si>
  <si>
    <t>Separated Block Sextant-12</t>
  </si>
  <si>
    <t>Separated Block Sextant-3</t>
  </si>
  <si>
    <t>Separated Block Sextant-13</t>
  </si>
  <si>
    <t>Separated Block Sextant-23</t>
  </si>
  <si>
    <t>Separated Block Sextant-123</t>
  </si>
  <si>
    <t>Separated Block Sextant-4</t>
  </si>
  <si>
    <t>Separated Block Sextant-14</t>
  </si>
  <si>
    <t>Separated Block Sextant-24</t>
  </si>
  <si>
    <t>Separated Block Sextant-124</t>
  </si>
  <si>
    <t>Separated Block Sextant-34</t>
  </si>
  <si>
    <t>Separated Block Sextant-134</t>
  </si>
  <si>
    <t>Separated Block Sextant-234</t>
  </si>
  <si>
    <t>Separated Block Sextant-1234</t>
  </si>
  <si>
    <t>Separated Block Sextant-5</t>
  </si>
  <si>
    <t>Separated Block Sextant-15</t>
  </si>
  <si>
    <t>Separated Block Sextant-25</t>
  </si>
  <si>
    <t>Separated Block Sextant-125</t>
  </si>
  <si>
    <t>Separated Block Sextant-35</t>
  </si>
  <si>
    <t>Separated Block Sextant-135</t>
  </si>
  <si>
    <t>Separated Block Sextant-235</t>
  </si>
  <si>
    <t>Separated Block Sextant-1235</t>
  </si>
  <si>
    <t>Separated Block Sextant-45</t>
  </si>
  <si>
    <t>Separated Block Sextant-145</t>
  </si>
  <si>
    <t>Separated Block Sextant-245</t>
  </si>
  <si>
    <t>Separated Block Sextant-1245</t>
  </si>
  <si>
    <t>Separated Block Sextant-345</t>
  </si>
  <si>
    <t>Separated Block Sextant-1345</t>
  </si>
  <si>
    <t>Separated Block Sextant-2345</t>
  </si>
  <si>
    <t>Separated Block Sextant-12345</t>
  </si>
  <si>
    <t>Separated Block Sextant-6</t>
  </si>
  <si>
    <t>Separated Block Sextant-16</t>
  </si>
  <si>
    <t>Separated Block Sextant-26</t>
  </si>
  <si>
    <t>Separated Block Sextant-126</t>
  </si>
  <si>
    <t>Separated Block Sextant-36</t>
  </si>
  <si>
    <t>Separated Block Sextant-136</t>
  </si>
  <si>
    <t>Separated Block Sextant-236</t>
  </si>
  <si>
    <t>Separated Block Sextant-1236</t>
  </si>
  <si>
    <t>Separated Block Sextant-46</t>
  </si>
  <si>
    <t>Separated Block Sextant-146</t>
  </si>
  <si>
    <t>Separated Block Sextant-246</t>
  </si>
  <si>
    <t>Separated Block Sextant-1246</t>
  </si>
  <si>
    <t>Separated Block Sextant-346</t>
  </si>
  <si>
    <t>Separated Block Sextant-1346</t>
  </si>
  <si>
    <t>Separated Block Sextant-2346</t>
  </si>
  <si>
    <t>Separated Block Sextant-12346</t>
  </si>
  <si>
    <t>Separated Block Sextant-56</t>
  </si>
  <si>
    <t>Separated Block Sextant-156</t>
  </si>
  <si>
    <t>Separated Block Sextant-256</t>
  </si>
  <si>
    <t>Separated Block Sextant-1256</t>
  </si>
  <si>
    <t>Separated Block Sextant-356</t>
  </si>
  <si>
    <t>Separated Block Sextant-1356</t>
  </si>
  <si>
    <t>Separated Block Sextant-2356</t>
  </si>
  <si>
    <t>Separated Block Sextant-12356</t>
  </si>
  <si>
    <t>Separated Block Sextant-456</t>
  </si>
  <si>
    <t>Separated Block Sextant-1456</t>
  </si>
  <si>
    <t>Separated Block Sextant-2456</t>
  </si>
  <si>
    <t>Separated Block Sextant-12456</t>
  </si>
  <si>
    <t>Separated Block Sextant-3456</t>
  </si>
  <si>
    <t>Separated Block Sextant-13456</t>
  </si>
  <si>
    <t>Separated Block Sextant-23456</t>
  </si>
  <si>
    <t>Separated Block Sextant-123456</t>
  </si>
  <si>
    <t>Upper Left One Sixteenth Block</t>
  </si>
  <si>
    <t>Upper Centre Left One Sixteenth Block</t>
  </si>
  <si>
    <t>Upper Centre Right One Sixteenth Block</t>
  </si>
  <si>
    <t>Upper Right One Sixteenth Block</t>
  </si>
  <si>
    <t>Upper Middle Left One Sixteenth Block</t>
  </si>
  <si>
    <t>Upper Middle Centre Left One Sixteenth Block</t>
  </si>
  <si>
    <t>Upper Middle Centre Right One Sixteenth Block</t>
  </si>
  <si>
    <t>Upper Middle Right One Sixteenth Block</t>
  </si>
  <si>
    <t>Lower Middle Left One Sixteenth Block</t>
  </si>
  <si>
    <t>Lower Middle Centre Left One Sixteenth Block</t>
  </si>
  <si>
    <t>Lower Middle Centre Right One Sixteenth Block</t>
  </si>
  <si>
    <t>Lower Middle Right One Sixteenth Block</t>
  </si>
  <si>
    <t>Lower Left One Sixteenth Block</t>
  </si>
  <si>
    <t>Lower Centre Left One Sixteenth Block</t>
  </si>
  <si>
    <t>Lower Centre Right One Sixteenth Block</t>
  </si>
  <si>
    <t>Lower Right One Sixteenth Block</t>
  </si>
  <si>
    <t>Right Half Lower One Quarter Block</t>
  </si>
  <si>
    <t>Right Three Quarters Lower One Quarter Block</t>
  </si>
  <si>
    <t>Left Three Quarters Lower One Quarter Block</t>
  </si>
  <si>
    <t>Left Half Lower One Quarter Block</t>
  </si>
  <si>
    <t>Lower Half Left One Quarter Block</t>
  </si>
  <si>
    <t>Lower Three Quarters Left One Quarter Block</t>
  </si>
  <si>
    <t>Upper Three Quarters Left One Quarter Block</t>
  </si>
  <si>
    <t>Upper Half Left One Quarter Block</t>
  </si>
  <si>
    <t>Left Half Upper One Quarter Block</t>
  </si>
  <si>
    <t>Left Three Quarters Upper One Quarter Block</t>
  </si>
  <si>
    <t>Right Three Quarters Upper One Quarter Block</t>
  </si>
  <si>
    <t>Right Half Upper One Quarter Block</t>
  </si>
  <si>
    <t>Upper Half Right One Quarter Block</t>
  </si>
  <si>
    <t>Upper Three Quarters Right One Quarter Block</t>
  </si>
  <si>
    <t>Lower Three Quarters Right One Quarter Block</t>
  </si>
  <si>
    <t>Lower Half Right One Quarter Block</t>
  </si>
  <si>
    <t>Horizontal Zigzag Line</t>
  </si>
  <si>
    <t>Keyhole</t>
  </si>
  <si>
    <t>Old Personal Computer With Monitor In Portrait Orientation</t>
  </si>
  <si>
    <t>Black Right Triangle Caret</t>
  </si>
  <si>
    <t>Greek Musical Leimma</t>
  </si>
  <si>
    <t>Monogram For Earth</t>
  </si>
  <si>
    <t>Digram For Heavenly Earth</t>
  </si>
  <si>
    <t>Digram For Human Earth</t>
  </si>
  <si>
    <t>Digram For Earthly Heaven</t>
  </si>
  <si>
    <t>Digram For Earthly Human</t>
  </si>
  <si>
    <t>Digram For Earth</t>
  </si>
  <si>
    <t>Tetragram For Centre</t>
  </si>
  <si>
    <t>Tetragram For Full Circle</t>
  </si>
  <si>
    <t>Tetragram For Mired</t>
  </si>
  <si>
    <t>Tetragram For Barrier</t>
  </si>
  <si>
    <t>Tetragram For Keeping Small</t>
  </si>
  <si>
    <t>Tetragram For Contrariety</t>
  </si>
  <si>
    <t>Tetragram For Ascent</t>
  </si>
  <si>
    <t>Tetragram For Opposition</t>
  </si>
  <si>
    <t>Tetragram For Branching Out</t>
  </si>
  <si>
    <t>Tetragram For Defectiveness Or Distortion</t>
  </si>
  <si>
    <t>Tetragram For Divergence</t>
  </si>
  <si>
    <t>Tetragram For Youthfulness</t>
  </si>
  <si>
    <t>Tetragram For Increase</t>
  </si>
  <si>
    <t>Tetragram For Penetration</t>
  </si>
  <si>
    <t>Tetragram For Reach</t>
  </si>
  <si>
    <t>Tetragram For Contact</t>
  </si>
  <si>
    <t>Tetragram For Holding Back</t>
  </si>
  <si>
    <t>Tetragram For Waiting</t>
  </si>
  <si>
    <t>Tetragram For Following</t>
  </si>
  <si>
    <t>Tetragram For Advance</t>
  </si>
  <si>
    <t>Tetragram For Release</t>
  </si>
  <si>
    <t>Tetragram For Resistance</t>
  </si>
  <si>
    <t>Tetragram For Ease</t>
  </si>
  <si>
    <t>Tetragram For Joy</t>
  </si>
  <si>
    <t>Tetragram For Contention</t>
  </si>
  <si>
    <t>Tetragram For Endeavour</t>
  </si>
  <si>
    <t>Tetragram For Duties</t>
  </si>
  <si>
    <t>Tetragram For Change</t>
  </si>
  <si>
    <t>Tetragram For Decisiveness</t>
  </si>
  <si>
    <t>Tetragram For Bold Resolution</t>
  </si>
  <si>
    <t>Tetragram For Packing</t>
  </si>
  <si>
    <t>Tetragram For Legion</t>
  </si>
  <si>
    <t>Tetragram For Closeness</t>
  </si>
  <si>
    <t>Tetragram For Kinship</t>
  </si>
  <si>
    <t>Tetragram For Gathering</t>
  </si>
  <si>
    <t>Tetragram For Strength</t>
  </si>
  <si>
    <t>Tetragram For Purity</t>
  </si>
  <si>
    <t>Tetragram For Fullness</t>
  </si>
  <si>
    <t>Tetragram For Residence</t>
  </si>
  <si>
    <t>Tetragram For Law Or Model</t>
  </si>
  <si>
    <t>Tetragram For Response</t>
  </si>
  <si>
    <t>Tetragram For Going To Meet</t>
  </si>
  <si>
    <t>Tetragram For Encounters</t>
  </si>
  <si>
    <t>Tetragram For Stove</t>
  </si>
  <si>
    <t>Tetragram For Greatness</t>
  </si>
  <si>
    <t>Tetragram For Enlargement</t>
  </si>
  <si>
    <t>Tetragram For Pattern</t>
  </si>
  <si>
    <t>Tetragram For Ritual</t>
  </si>
  <si>
    <t>Tetragram For Flight</t>
  </si>
  <si>
    <t>Tetragram For Vastness Or Wasting</t>
  </si>
  <si>
    <t>Tetragram For Constancy</t>
  </si>
  <si>
    <t>Tetragram For Measure</t>
  </si>
  <si>
    <t>Tetragram For Eternity</t>
  </si>
  <si>
    <t>Tetragram For Unity</t>
  </si>
  <si>
    <t>Tetragram For Diminishment</t>
  </si>
  <si>
    <t>Tetragram For Closed Mouth</t>
  </si>
  <si>
    <t>Tetragram For Guardedness</t>
  </si>
  <si>
    <t>Tetragram For Gathering In</t>
  </si>
  <si>
    <t>Tetragram For Massing</t>
  </si>
  <si>
    <t>Tetragram For Accumulation</t>
  </si>
  <si>
    <t>Tetragram For Embellishment</t>
  </si>
  <si>
    <t>Tetragram For Doubt</t>
  </si>
  <si>
    <t>Tetragram For Watch</t>
  </si>
  <si>
    <t>Tetragram For Sinking</t>
  </si>
  <si>
    <t>Tetragram For Inner</t>
  </si>
  <si>
    <t>Tetragram For Departure</t>
  </si>
  <si>
    <t>Tetragram For Darkening</t>
  </si>
  <si>
    <t>Tetragram For Dimming</t>
  </si>
  <si>
    <t>Tetragram For Exhaustion</t>
  </si>
  <si>
    <t>Tetragram For Severance</t>
  </si>
  <si>
    <t>Tetragram For Stoppage</t>
  </si>
  <si>
    <t>Tetragram For Hardness</t>
  </si>
  <si>
    <t>Tetragram For Completion</t>
  </si>
  <si>
    <t>Tetragram For Closure</t>
  </si>
  <si>
    <t>Tetragram For Failure</t>
  </si>
  <si>
    <t>Tetragram For Aggravation</t>
  </si>
  <si>
    <t>Tetragram For Compliance</t>
  </si>
  <si>
    <t>Tetragram For On The Verge</t>
  </si>
  <si>
    <t>Tetragram For Difficulties</t>
  </si>
  <si>
    <t>Tetragram For Labouring</t>
  </si>
  <si>
    <t>Tetragram For Fostering</t>
  </si>
  <si>
    <t>Mathematical Bold Nabla</t>
  </si>
  <si>
    <t>Mathematical Bold Partial Differential</t>
  </si>
  <si>
    <t>Mathematical Italic Nabla</t>
  </si>
  <si>
    <t>Mathematical Italic Partial Differential</t>
  </si>
  <si>
    <t>Mathematical Bold Italic Nabla</t>
  </si>
  <si>
    <t>Mathematical Bold Italic Partial Differential</t>
  </si>
  <si>
    <t>Mathematical Sans-Serif Bold Nabla</t>
  </si>
  <si>
    <t>Mathematical Sans-Serif Bold Partial Differential</t>
  </si>
  <si>
    <t>Mathematical Sans-Serif Bold Italic Nabla</t>
  </si>
  <si>
    <t>Mathematical Sans-Serif Bold Italic Partial Differential</t>
  </si>
  <si>
    <t>Signwriting Hand-Fist Index</t>
  </si>
  <si>
    <t>Signwriting Hand-Circle Index</t>
  </si>
  <si>
    <t>Signwriting Hand-Cup Index</t>
  </si>
  <si>
    <t>Signwriting Hand-Oval Index</t>
  </si>
  <si>
    <t>Signwriting Hand-Hinge Index</t>
  </si>
  <si>
    <t>Signwriting Hand-Angle Index</t>
  </si>
  <si>
    <t>Signwriting Hand-Fist Index Bent</t>
  </si>
  <si>
    <t>Signwriting Hand-Circle Index Bent</t>
  </si>
  <si>
    <t>Signwriting Hand-Fist Thumb Under Index Bent</t>
  </si>
  <si>
    <t>Signwriting Hand-Fist Index Raised Knuckle</t>
  </si>
  <si>
    <t>Signwriting Hand-Fist Index Cupped</t>
  </si>
  <si>
    <t>Signwriting Hand-Fist Index Hinged</t>
  </si>
  <si>
    <t>Signwriting Hand-Fist Index Hinged Low</t>
  </si>
  <si>
    <t>Signwriting Hand-Circle Index Hinge</t>
  </si>
  <si>
    <t>Signwriting Hand-Fist Index Middle</t>
  </si>
  <si>
    <t>Signwriting Hand-Circle Index Middle</t>
  </si>
  <si>
    <t>Signwriting Hand-Fist Index Middle Bent</t>
  </si>
  <si>
    <t>Signwriting Hand-Fist Index Middle Raised Knuckles</t>
  </si>
  <si>
    <t>Signwriting Hand-Fist Index Middle Hinged</t>
  </si>
  <si>
    <t>Signwriting Hand-Fist Index Up Middle Hinged</t>
  </si>
  <si>
    <t>Signwriting Hand-Fist Index Hinged Middle Up</t>
  </si>
  <si>
    <t>Signwriting Hand-Fist Index Middle Conjoined</t>
  </si>
  <si>
    <t>Signwriting Hand-Fist Index Middle Conjoined Index Bent</t>
  </si>
  <si>
    <t>Signwriting Hand-Fist Index Middle Conjoined Middle Bent</t>
  </si>
  <si>
    <t>Signwriting Hand-Fist Index Middle Conjoined Cupped</t>
  </si>
  <si>
    <t>Signwriting Hand-Fist Index Middle Conjoined Hinged</t>
  </si>
  <si>
    <t>Signwriting Hand-Fist Middle Bent Over Index</t>
  </si>
  <si>
    <t>Signwriting Hand-Fist Index Bent Over Middle</t>
  </si>
  <si>
    <t>Signwriting Hand-Fist Index Middle Thumb</t>
  </si>
  <si>
    <t>Signwriting Hand-Circle Index Middle Thumb</t>
  </si>
  <si>
    <t>Signwriting Hand-Fist Index Middle Straight Thumb Bent</t>
  </si>
  <si>
    <t>Signwriting Hand-Fist Index Middle Bent Thumb Straight</t>
  </si>
  <si>
    <t>Signwriting Hand-Fist Index Middle Thumb Bent</t>
  </si>
  <si>
    <t>Signwriting Hand-Fist Index Middle Hinged Spread Thumb Side</t>
  </si>
  <si>
    <t>Signwriting Hand-Fist Index Up Middle Hinged Thumb Side</t>
  </si>
  <si>
    <t>Signwriting Hand-Fist Index Up Middle Hinged Thumb Conjoined</t>
  </si>
  <si>
    <t>Signwriting Hand-Fist Index Hinged Middle Up Thumb Side</t>
  </si>
  <si>
    <t>Signwriting Hand-Fist Index Middle Up Spread Thumb Forward</t>
  </si>
  <si>
    <t>Signwriting Hand-Fist Index Middle Thumb Cupped</t>
  </si>
  <si>
    <t>Signwriting Hand-Fist Index Middle Thumb Circled</t>
  </si>
  <si>
    <t>Signwriting Hand-Fist Index Middle Thumb Hooked</t>
  </si>
  <si>
    <t>Signwriting Hand-Fist Index Middle Thumb Hinged</t>
  </si>
  <si>
    <t>Signwriting Hand-Fist Thumb Between Index Middle Straight</t>
  </si>
  <si>
    <t>Signwriting Hand-Fist Index Middle Conjoined Thumb Side</t>
  </si>
  <si>
    <t>Signwriting Hand-Fist Index Middle Conjoined Thumb Side Conjoined</t>
  </si>
  <si>
    <t>Signwriting Hand-Fist Index Middle Conjoined Thumb Side Bent</t>
  </si>
  <si>
    <t>Signwriting Hand-Fist Middle Thumb Hooked Index Up</t>
  </si>
  <si>
    <t>Signwriting Hand-Fist Index Thumb Hooked Middle Up</t>
  </si>
  <si>
    <t>Signwriting Hand-Fist Index Middle Conjoined Hinged Thumb Side</t>
  </si>
  <si>
    <t>Signwriting Hand-Fist Index Middle Conjoined Thumb Forward</t>
  </si>
  <si>
    <t>Signwriting Hand-Fist Index Middle Conjoined Cupped Thumb Forward</t>
  </si>
  <si>
    <t>Signwriting Hand-Fist Middle Thumb Cupped Index Up</t>
  </si>
  <si>
    <t>Signwriting Hand-Fist Index Thumb Cupped Middle Up</t>
  </si>
  <si>
    <t>Signwriting Hand-Fist Middle Thumb Circled Index Up</t>
  </si>
  <si>
    <t>Signwriting Hand-Fist Middle Thumb Circled Index Hinged</t>
  </si>
  <si>
    <t>Signwriting Hand-Fist Index Thumb Angled Out Middle Up</t>
  </si>
  <si>
    <t>Signwriting Hand-Fist Index Thumb Angled In Middle Up</t>
  </si>
  <si>
    <t>Signwriting Hand-Fist Index Thumb Circled Middle Up</t>
  </si>
  <si>
    <t>Signwriting Hand-Fist Index Middle Thumb Conjoined Hinged</t>
  </si>
  <si>
    <t>Signwriting Hand-Fist Index Middle Thumb Angled Out</t>
  </si>
  <si>
    <t>Signwriting Hand-Fist Index Middle Thumb Angled</t>
  </si>
  <si>
    <t>Signwriting Hand-Fist Middle Thumb Angled Out Index Up</t>
  </si>
  <si>
    <t>Signwriting Hand-Fist Middle Thumb Angled Index Up</t>
  </si>
  <si>
    <t>Signwriting Hand-Fist Index Thumb Hooked Middle Hinged</t>
  </si>
  <si>
    <t>Signwriting Hand-Flat Four Fingers</t>
  </si>
  <si>
    <t>Signwriting Hand-Flat Four Fingers Bent</t>
  </si>
  <si>
    <t>Signwriting Hand-Flat Four Fingers Hinged</t>
  </si>
  <si>
    <t>Signwriting Hand-Flat Four Fingers Conjoined</t>
  </si>
  <si>
    <t>Signwriting Hand-Flat Four Fingers Conjoined Split</t>
  </si>
  <si>
    <t>Signwriting Hand-Claw Four Fingers Conjoined</t>
  </si>
  <si>
    <t>Signwriting Hand-Fist Four Fingers Conjoined Bent</t>
  </si>
  <si>
    <t>Signwriting Hand-Hinge Four Fingers Conjoined</t>
  </si>
  <si>
    <t>Signwriting Hand-Flat Five Fingers Spread</t>
  </si>
  <si>
    <t>Signwriting Hand-Flat Heel Five Fingers Spread</t>
  </si>
  <si>
    <t>Signwriting Hand-Flat Five Fingers Spread Four Bent</t>
  </si>
  <si>
    <t>Signwriting Hand-Flat Heel Five Fingers Spread Four Bent</t>
  </si>
  <si>
    <t>Signwriting Hand-Flat Five Fingers Spread Bent</t>
  </si>
  <si>
    <t>Signwriting Hand-Flat Heel Five Fingers Spread Bent</t>
  </si>
  <si>
    <t>Signwriting Hand-Flat Five Fingers Spread Thumb Forward</t>
  </si>
  <si>
    <t>Signwriting Hand-Cup Five Fingers Spread</t>
  </si>
  <si>
    <t>Signwriting Hand-Cup Five Fingers Spread Open</t>
  </si>
  <si>
    <t>Signwriting Hand-Hinge Five Fingers Spread Open</t>
  </si>
  <si>
    <t>Signwriting Hand-Oval Five Fingers Spread</t>
  </si>
  <si>
    <t>Signwriting Hand-Flat Five Fingers Spread Hinged</t>
  </si>
  <si>
    <t>Signwriting Hand-Flat Five Fingers Spread Hinged Thumb Side</t>
  </si>
  <si>
    <t>Signwriting Hand-Flat Five Fingers Spread Hinged No Thumb</t>
  </si>
  <si>
    <t>Signwriting Hand-Flat</t>
  </si>
  <si>
    <t>Signwriting Hand-Flat Between Palm Facings</t>
  </si>
  <si>
    <t>Signwriting Hand-Flat Heel</t>
  </si>
  <si>
    <t>Signwriting Hand-Flat Thumb Side</t>
  </si>
  <si>
    <t>Signwriting Hand-Flat Heel Thumb Side</t>
  </si>
  <si>
    <t>Signwriting Hand-Flat Thumb Bent</t>
  </si>
  <si>
    <t>Signwriting Hand-Flat Thumb Forward</t>
  </si>
  <si>
    <t>Signwriting Hand-Flat Split Index Thumb Side</t>
  </si>
  <si>
    <t>Signwriting Hand-Flat Split Centre</t>
  </si>
  <si>
    <t>Signwriting Hand-Flat Split Centre Thumb Side</t>
  </si>
  <si>
    <t>Signwriting Hand-Flat Split Centre Thumb Side Bent</t>
  </si>
  <si>
    <t>Signwriting Hand-Flat Split Little</t>
  </si>
  <si>
    <t>Signwriting Hand-Claw</t>
  </si>
  <si>
    <t>Signwriting Hand-Claw Thumb Side</t>
  </si>
  <si>
    <t>Signwriting Hand-Claw No Thumb</t>
  </si>
  <si>
    <t>Signwriting Hand-Claw Thumb Forward</t>
  </si>
  <si>
    <t>Signwriting Hand-Hook Curlicue</t>
  </si>
  <si>
    <t>Signwriting Hand-Hook</t>
  </si>
  <si>
    <t>Signwriting Hand-Cup Open</t>
  </si>
  <si>
    <t>Signwriting Hand-Cup</t>
  </si>
  <si>
    <t>Signwriting Hand-Cup Open Thumb Side</t>
  </si>
  <si>
    <t>Signwriting Hand-Cup Thumb Side</t>
  </si>
  <si>
    <t>Signwriting Hand-Cup Open No Thumb</t>
  </si>
  <si>
    <t>Signwriting Hand-Cup No Thumb</t>
  </si>
  <si>
    <t>Signwriting Hand-Cup Open Thumb Forward</t>
  </si>
  <si>
    <t>Signwriting Hand-Cup Thumb Forward</t>
  </si>
  <si>
    <t>Signwriting Hand-Curlicue Open</t>
  </si>
  <si>
    <t>Signwriting Hand-Curlicue</t>
  </si>
  <si>
    <t>Signwriting Hand-Circle</t>
  </si>
  <si>
    <t>Signwriting Hand-Oval</t>
  </si>
  <si>
    <t>Signwriting Hand-Oval Thumb Side</t>
  </si>
  <si>
    <t>Signwriting Hand-Oval No Thumb</t>
  </si>
  <si>
    <t>Signwriting Hand-Oval Thumb Forward</t>
  </si>
  <si>
    <t>Signwriting Hand-Hinge Open</t>
  </si>
  <si>
    <t>Signwriting Hand-Hinge Open Thumb Forward</t>
  </si>
  <si>
    <t>Signwriting Hand-Hinge</t>
  </si>
  <si>
    <t>Signwriting Hand-Hinge Small</t>
  </si>
  <si>
    <t>Signwriting Hand-Hinge Open Thumb Side</t>
  </si>
  <si>
    <t>Signwriting Hand-Hinge Thumb Side</t>
  </si>
  <si>
    <t>Signwriting Hand-Hinge Open No Thumb</t>
  </si>
  <si>
    <t>Signwriting Hand-Hinge No Thumb</t>
  </si>
  <si>
    <t>Signwriting Hand-Hinge Thumb Side Touching Index</t>
  </si>
  <si>
    <t>Signwriting Hand-Hinge Thumb Between Middle Ring</t>
  </si>
  <si>
    <t>Signwriting Hand-Angle</t>
  </si>
  <si>
    <t>Signwriting Hand-Fist Index Middle Ring</t>
  </si>
  <si>
    <t>Signwriting Hand-Circle Index Middle Ring</t>
  </si>
  <si>
    <t>Signwriting Hand-Hinge Index Middle Ring</t>
  </si>
  <si>
    <t>Signwriting Hand-Angle Index Middle Ring</t>
  </si>
  <si>
    <t>Signwriting Hand-Hinge Little</t>
  </si>
  <si>
    <t>Signwriting Hand-Fist Index Middle Ring Bent</t>
  </si>
  <si>
    <t>Signwriting Hand-Fist Index Middle Ring Conjoined</t>
  </si>
  <si>
    <t>Signwriting Hand-Hinge Index Middle Ring Conjoined</t>
  </si>
  <si>
    <t>Signwriting Hand-Fist Little Down</t>
  </si>
  <si>
    <t>Signwriting Hand-Fist Little Down Ripple Straight</t>
  </si>
  <si>
    <t>Signwriting Hand-Fist Little Down Ripple Curved</t>
  </si>
  <si>
    <t>Signwriting Hand-Fist Little Down Others Circled</t>
  </si>
  <si>
    <t>Signwriting Hand-Fist Little Up</t>
  </si>
  <si>
    <t>Signwriting Hand-Fist Thumb Under Little Up</t>
  </si>
  <si>
    <t>Signwriting Hand-Circle Little Up</t>
  </si>
  <si>
    <t>Signwriting Hand-Oval Little Up</t>
  </si>
  <si>
    <t>Signwriting Hand-Angle Little Up</t>
  </si>
  <si>
    <t>Signwriting Hand-Fist Little Raised Knuckle</t>
  </si>
  <si>
    <t>Signwriting Hand-Fist Little Bent</t>
  </si>
  <si>
    <t>Signwriting Hand-Fist Little Touches Thumb</t>
  </si>
  <si>
    <t>Signwriting Hand-Fist Little Thumb</t>
  </si>
  <si>
    <t>Signwriting Hand-Hinge Little Thumb</t>
  </si>
  <si>
    <t>Signwriting Hand-Fist Little Index Thumb</t>
  </si>
  <si>
    <t>Signwriting Hand-Hinge Little Index Thumb</t>
  </si>
  <si>
    <t>Signwriting Hand-Angle Little Index Thumb Index Thumb Out</t>
  </si>
  <si>
    <t>Signwriting Hand-Angle Little Index Thumb Index Thumb</t>
  </si>
  <si>
    <t>Signwriting Hand-Fist Little Index</t>
  </si>
  <si>
    <t>Signwriting Hand-Circle Little Index</t>
  </si>
  <si>
    <t>Signwriting Hand-Hinge Little Index</t>
  </si>
  <si>
    <t>Signwriting Hand-Angle Little Index</t>
  </si>
  <si>
    <t>Signwriting Hand-Fist Index Middle Little</t>
  </si>
  <si>
    <t>Signwriting Hand-Circle Index Middle Little</t>
  </si>
  <si>
    <t>Signwriting Hand-Hinge Index Middle Little</t>
  </si>
  <si>
    <t>Signwriting Hand-Hinge Ring</t>
  </si>
  <si>
    <t>Signwriting Hand-Angle Index Middle Little</t>
  </si>
  <si>
    <t>Signwriting Hand-Fist Ring Down</t>
  </si>
  <si>
    <t>Signwriting Hand-Hinge Ring Down Index Thumb Hook Middle</t>
  </si>
  <si>
    <t>Signwriting Hand-Fist Ring Up</t>
  </si>
  <si>
    <t>Signwriting Hand-Fist Ring Raised Knuckle</t>
  </si>
  <si>
    <t>Signwriting Hand-Fist Ring Little</t>
  </si>
  <si>
    <t>Signwriting Hand-Circle Ring Little</t>
  </si>
  <si>
    <t>Signwriting Hand-Oval Ring Little</t>
  </si>
  <si>
    <t>Signwriting Hand-Angle Ring Little</t>
  </si>
  <si>
    <t>Signwriting Hand-Fist Ring Middle</t>
  </si>
  <si>
    <t>Signwriting Hand-Fist Ring Middle Conjoined</t>
  </si>
  <si>
    <t>Signwriting Hand-Fist Ring Middle Raised Knuckles</t>
  </si>
  <si>
    <t>Signwriting Hand-Fist Ring Index</t>
  </si>
  <si>
    <t>Signwriting Hand-Fist Ring Thumb</t>
  </si>
  <si>
    <t>Signwriting Hand-Hook Ring Thumb</t>
  </si>
  <si>
    <t>Signwriting Hand-Fist Index Ring Little</t>
  </si>
  <si>
    <t>Signwriting Hand-Circle Index Ring Little</t>
  </si>
  <si>
    <t>Signwriting Hand-Curlicue Index Ring Little On</t>
  </si>
  <si>
    <t>Signwriting Hand-Hook Index Ring Little Out</t>
  </si>
  <si>
    <t>Signwriting Hand-Hook Index Ring Little In</t>
  </si>
  <si>
    <t>Signwriting Hand-Hook Index Ring Little Under</t>
  </si>
  <si>
    <t>Signwriting Hand-Cup Index Ring Little</t>
  </si>
  <si>
    <t>Signwriting Hand-Hinge Index Ring Little</t>
  </si>
  <si>
    <t>Signwriting Hand-Angle Index Ring Little Out</t>
  </si>
  <si>
    <t>Signwriting Hand-Angle Index Ring Little</t>
  </si>
  <si>
    <t>Signwriting Hand-Fist Middle Down</t>
  </si>
  <si>
    <t>Signwriting Hand-Hinge Middle</t>
  </si>
  <si>
    <t>Signwriting Hand-Fist Middle Up</t>
  </si>
  <si>
    <t>Signwriting Hand-Circle Middle Up</t>
  </si>
  <si>
    <t>Signwriting Hand-Fist Middle Raised Knuckle</t>
  </si>
  <si>
    <t>Signwriting Hand-Fist Middle Up Thumb Side</t>
  </si>
  <si>
    <t>Signwriting Hand-Hook Middle Thumb</t>
  </si>
  <si>
    <t>Signwriting Hand-Fist Middle Thumb Little</t>
  </si>
  <si>
    <t>Signwriting Hand-Fist Middle Little</t>
  </si>
  <si>
    <t>Signwriting Hand-Fist Middle Ring Little</t>
  </si>
  <si>
    <t>Signwriting Hand-Circle Middle Ring Little</t>
  </si>
  <si>
    <t>Signwriting Hand-Curlicue Middle Ring Little On</t>
  </si>
  <si>
    <t>Signwriting Hand-Cup Middle Ring Little</t>
  </si>
  <si>
    <t>Signwriting Hand-Hinge Middle Ring Little</t>
  </si>
  <si>
    <t>Signwriting Hand-Angle Middle Ring Little Out</t>
  </si>
  <si>
    <t>Signwriting Hand-Angle Middle Ring Little In</t>
  </si>
  <si>
    <t>Signwriting Hand-Angle Middle Ring Little</t>
  </si>
  <si>
    <t>Signwriting Hand-Circle Middle Ring Little Bent</t>
  </si>
  <si>
    <t>Signwriting Hand-Claw Middle Ring Little Conjoined</t>
  </si>
  <si>
    <t>Signwriting Hand-Claw Middle Ring Little Conjoined Side</t>
  </si>
  <si>
    <t>Signwriting Hand-Hook Middle Ring Little Conjoined Out</t>
  </si>
  <si>
    <t>Signwriting Hand-Hook Middle Ring Little Conjoined In</t>
  </si>
  <si>
    <t>Signwriting Hand-Hook Middle Ring Little Conjoined</t>
  </si>
  <si>
    <t>Signwriting Hand-Hinge Index Hinged</t>
  </si>
  <si>
    <t>Signwriting Hand-Fist Index Thumb Side</t>
  </si>
  <si>
    <t>Signwriting Hand-Hinge Index Thumb Side</t>
  </si>
  <si>
    <t>Signwriting Hand-Fist Index Thumb Side Thumb Diagonal</t>
  </si>
  <si>
    <t>Signwriting Hand-Fist Index Thumb Side Thumb Conjoined</t>
  </si>
  <si>
    <t>Signwriting Hand-Fist Index Thumb Side Thumb Bent</t>
  </si>
  <si>
    <t>Signwriting Hand-Fist Index Thumb Side Index Bent</t>
  </si>
  <si>
    <t>Signwriting Hand-Fist Index Thumb Side Both Bent</t>
  </si>
  <si>
    <t>Signwriting Hand-Fist Index Thumb Side Index Hinge</t>
  </si>
  <si>
    <t>Signwriting Hand-Fist Index Thumb Forward Index Straight</t>
  </si>
  <si>
    <t>Signwriting Hand-Fist Index Thumb Forward Index Bent</t>
  </si>
  <si>
    <t>Signwriting Hand-Fist Index Thumb Hook</t>
  </si>
  <si>
    <t>Signwriting Hand-Fist Index Thumb Curlicue</t>
  </si>
  <si>
    <t>Signwriting Hand-Fist Index Thumb Curve Thumb Inside</t>
  </si>
  <si>
    <t>Signwriting Hand-Claw Index Thumb Curve Thumb Inside</t>
  </si>
  <si>
    <t>Signwriting Hand-Fist Index Thumb Curve Thumb Under</t>
  </si>
  <si>
    <t>Signwriting Hand-Fist Index Thumb Circle</t>
  </si>
  <si>
    <t>Signwriting Hand-Cup Index Thumb</t>
  </si>
  <si>
    <t>Signwriting Hand-Cup Index Thumb Open</t>
  </si>
  <si>
    <t>Signwriting Hand-Hinge Index Thumb Open</t>
  </si>
  <si>
    <t>Signwriting Hand-Hinge Index Thumb Large</t>
  </si>
  <si>
    <t>Signwriting Hand-Hinge Index Thumb</t>
  </si>
  <si>
    <t>Signwriting Hand-Hinge Index Thumb Small</t>
  </si>
  <si>
    <t>Signwriting Hand-Angle Index Thumb Out</t>
  </si>
  <si>
    <t>Signwriting Hand-Angle Index Thumb In</t>
  </si>
  <si>
    <t>Signwriting Hand-Angle Index Thumb</t>
  </si>
  <si>
    <t>Signwriting Hand-Fist Thumb</t>
  </si>
  <si>
    <t>Signwriting Hand-Fist Thumb Heel</t>
  </si>
  <si>
    <t>Signwriting Hand-Fist Thumb Side Diagonal</t>
  </si>
  <si>
    <t>Signwriting Hand-Fist Thumb Side Conjoined</t>
  </si>
  <si>
    <t>Signwriting Hand-Fist Thumb Side Bent</t>
  </si>
  <si>
    <t>Signwriting Hand-Fist Thumb Forward</t>
  </si>
  <si>
    <t>Signwriting Hand-Fist Thumb Between Index Middle</t>
  </si>
  <si>
    <t>Signwriting Hand-Fist Thumb Between Middle Ring</t>
  </si>
  <si>
    <t>Signwriting Hand-Fist Thumb Between Ring Little</t>
  </si>
  <si>
    <t>Signwriting Hand-Fist Thumb Under Two Fingers</t>
  </si>
  <si>
    <t>Signwriting Hand-Fist Thumb Over Two Fingers</t>
  </si>
  <si>
    <t>Signwriting Hand-Fist Thumb Under Three Fingers</t>
  </si>
  <si>
    <t>Signwriting Hand-Fist Thumb Under Four Fingers</t>
  </si>
  <si>
    <t>Signwriting Hand-Fist Thumb Over Four Raised Knuckles</t>
  </si>
  <si>
    <t>Signwriting Hand-Fist</t>
  </si>
  <si>
    <t>Signwriting Hand-Fist Heel</t>
  </si>
  <si>
    <t>Signwriting Touch Single</t>
  </si>
  <si>
    <t>Signwriting Touch Multiple</t>
  </si>
  <si>
    <t>Signwriting Touch Between</t>
  </si>
  <si>
    <t>Signwriting Grasp Single</t>
  </si>
  <si>
    <t>Signwriting Grasp Multiple</t>
  </si>
  <si>
    <t>Signwriting Grasp Between</t>
  </si>
  <si>
    <t>Signwriting Strike Single</t>
  </si>
  <si>
    <t>Signwriting Strike Multiple</t>
  </si>
  <si>
    <t>Signwriting Strike Between</t>
  </si>
  <si>
    <t>Signwriting Brush Single</t>
  </si>
  <si>
    <t>Signwriting Brush Multiple</t>
  </si>
  <si>
    <t>Signwriting Brush Between</t>
  </si>
  <si>
    <t>Signwriting Rub Single</t>
  </si>
  <si>
    <t>Signwriting Rub Multiple</t>
  </si>
  <si>
    <t>Signwriting Rub Between</t>
  </si>
  <si>
    <t>Signwriting Surface Between</t>
  </si>
  <si>
    <t>Signwriting Squeeze Large Single</t>
  </si>
  <si>
    <t>Signwriting Squeeze Small Single</t>
  </si>
  <si>
    <t>Signwriting Squeeze Large Multiple</t>
  </si>
  <si>
    <t>Signwriting Squeeze Small Multiple</t>
  </si>
  <si>
    <t>Signwriting Squeeze Sequential</t>
  </si>
  <si>
    <t>Signwriting Flick Large Single</t>
  </si>
  <si>
    <t>Signwriting Flick Small Single</t>
  </si>
  <si>
    <t>Signwriting Flick Large Multiple</t>
  </si>
  <si>
    <t>Signwriting Flick Small Multiple</t>
  </si>
  <si>
    <t>Signwriting Flick Sequential</t>
  </si>
  <si>
    <t>Signwriting Squeeze Flick Alternating</t>
  </si>
  <si>
    <t>Signwriting Movement-Hinge Up Down Large</t>
  </si>
  <si>
    <t>Signwriting Movement-Hinge Up Down Small</t>
  </si>
  <si>
    <t>Signwriting Movement-Hinge Up Sequential</t>
  </si>
  <si>
    <t>Signwriting Movement-Hinge Down Sequential</t>
  </si>
  <si>
    <t>Signwriting Movement-Hinge Up Down Alternating Large</t>
  </si>
  <si>
    <t>Signwriting Movement-Hinge Up Down Alternating Small</t>
  </si>
  <si>
    <t>Signwriting Movement-Hinge Side To Side Scissors</t>
  </si>
  <si>
    <t>Signwriting Movement-Wallplane Finger Contact</t>
  </si>
  <si>
    <t>Signwriting Movement-Floorplane Finger Contact</t>
  </si>
  <si>
    <t>Signwriting Movement-Wallplane Single Straight Small</t>
  </si>
  <si>
    <t>Signwriting Movement-Wallplane Single Straight Medium</t>
  </si>
  <si>
    <t>Signwriting Movement-Wallplane Single Straight Large</t>
  </si>
  <si>
    <t>Signwriting Movement-Wallplane Single Straight Largest</t>
  </si>
  <si>
    <t>Signwriting Movement-Wallplane Single Wrist Flex</t>
  </si>
  <si>
    <t>Signwriting Movement-Wallplane Double Straight</t>
  </si>
  <si>
    <t>Signwriting Movement-Wallplane Double Wrist Flex</t>
  </si>
  <si>
    <t>Signwriting Movement-Wallplane Double Alternating</t>
  </si>
  <si>
    <t>Signwriting Movement-Wallplane Double Alternating Wrist Flex</t>
  </si>
  <si>
    <t>Signwriting Movement-Wallplane Triple Straight Movement</t>
  </si>
  <si>
    <t>Signwriting Movement-Wallplane Triple Wrist Flex</t>
  </si>
  <si>
    <t>Signwriting Movement-Wallplane Triple Alternating</t>
  </si>
  <si>
    <t>Signwriting Movement-Wallplane Triple Alternating Wrist Flex</t>
  </si>
  <si>
    <t>Signwriting Movement-Wallplane Bend Small</t>
  </si>
  <si>
    <t>Signwriting Movement-Wallplane Bend Medium</t>
  </si>
  <si>
    <t>Signwriting Movement-Wallplane Bend Large</t>
  </si>
  <si>
    <t>Signwriting Movement-Wallplane Corner Small</t>
  </si>
  <si>
    <t>Signwriting Movement-Wallplane Corner Medium</t>
  </si>
  <si>
    <t>Signwriting Movement-Wallplane Corner Large</t>
  </si>
  <si>
    <t>Signwriting Movement-Wallplane Corner Rotation</t>
  </si>
  <si>
    <t>Signwriting Movement-Wallplane Check Small</t>
  </si>
  <si>
    <t>Signwriting Movement-Wallplane Check Medium</t>
  </si>
  <si>
    <t>Signwriting Movement-Wallplane Check Large</t>
  </si>
  <si>
    <t>Signwriting Movement-Wallplane Box Small</t>
  </si>
  <si>
    <t>Signwriting Movement-Wallplane Box Medium</t>
  </si>
  <si>
    <t>Signwriting Movement-Wallplane Box Large</t>
  </si>
  <si>
    <t>Signwriting Movement-Wallplane Zigzag Small</t>
  </si>
  <si>
    <t>Signwriting Movement-Wallplane Zigzag Medium</t>
  </si>
  <si>
    <t>Signwriting Movement-Wallplane Zigzag Large</t>
  </si>
  <si>
    <t>Signwriting Movement-Wallplane Peaks Small</t>
  </si>
  <si>
    <t>Signwriting Movement-Wallplane Peaks Medium</t>
  </si>
  <si>
    <t>Signwriting Movement-Wallplane Peaks Large</t>
  </si>
  <si>
    <t>Signwriting Travel-Wallplane Rotation-Wallplane Single</t>
  </si>
  <si>
    <t>Signwriting Travel-Wallplane Rotation-Wallplane Double</t>
  </si>
  <si>
    <t>Signwriting Travel-Wallplane Rotation-Wallplane Alternating</t>
  </si>
  <si>
    <t>Signwriting Travel-Wallplane Rotation-Floorplane Single</t>
  </si>
  <si>
    <t>Signwriting Travel-Wallplane Rotation-Floorplane Double</t>
  </si>
  <si>
    <t>Signwriting Travel-Wallplane Rotation-Floorplane Alternating</t>
  </si>
  <si>
    <t>Signwriting Travel-Wallplane Shaking</t>
  </si>
  <si>
    <t>Signwriting Travel-Wallplane Arm Spiral Single</t>
  </si>
  <si>
    <t>Signwriting Travel-Wallplane Arm Spiral Double</t>
  </si>
  <si>
    <t>Signwriting Travel-Wallplane Arm Spiral Triple</t>
  </si>
  <si>
    <t>Signwriting Movement-Diagonal Away Small</t>
  </si>
  <si>
    <t>Signwriting Movement-Diagonal Away Medium</t>
  </si>
  <si>
    <t>Signwriting Movement-Diagonal Away Large</t>
  </si>
  <si>
    <t>Signwriting Movement-Diagonal Away Largest</t>
  </si>
  <si>
    <t>Signwriting Movement-Diagonal Towards Small</t>
  </si>
  <si>
    <t>Signwriting Movement-Diagonal Towards Medium</t>
  </si>
  <si>
    <t>Signwriting Movement-Diagonal Towards Large</t>
  </si>
  <si>
    <t>Signwriting Movement-Diagonal Towards Largest</t>
  </si>
  <si>
    <t>Signwriting Movement-Diagonal Between Away Small</t>
  </si>
  <si>
    <t>Signwriting Movement-Diagonal Between Away Medium</t>
  </si>
  <si>
    <t>Signwriting Movement-Diagonal Between Away Large</t>
  </si>
  <si>
    <t>Signwriting Movement-Diagonal Between Away Largest</t>
  </si>
  <si>
    <t>Signwriting Movement-Diagonal Between Towards Small</t>
  </si>
  <si>
    <t>Signwriting Movement-Diagonal Between Towards Medium</t>
  </si>
  <si>
    <t>Signwriting Movement-Diagonal Between Towards Large</t>
  </si>
  <si>
    <t>Signwriting Movement-Diagonal Between Towards Largest</t>
  </si>
  <si>
    <t>Signwriting Movement-Floorplane Single Straight Small</t>
  </si>
  <si>
    <t>Signwriting Movement-Floorplane Single Straight Medium</t>
  </si>
  <si>
    <t>Signwriting Movement-Floorplane Single Straight Large</t>
  </si>
  <si>
    <t>Signwriting Movement-Floorplane Single Straight Largest</t>
  </si>
  <si>
    <t>Signwriting Movement-Floorplane Single Wrist Flex</t>
  </si>
  <si>
    <t>Signwriting Movement-Floorplane Double Straight</t>
  </si>
  <si>
    <t>Signwriting Movement-Floorplane Double Wrist Flex</t>
  </si>
  <si>
    <t>Signwriting Movement-Floorplane Double Alternating</t>
  </si>
  <si>
    <t>Signwriting Movement-Floorplane Double Alternating Wrist Flex</t>
  </si>
  <si>
    <t>Signwriting Movement-Floorplane Triple Straight Movement</t>
  </si>
  <si>
    <t>Signwriting Movement-Floorplane Triple Wrist Flex</t>
  </si>
  <si>
    <t>Signwriting Movement-Floorplane Triple Alternating Movement</t>
  </si>
  <si>
    <t>Signwriting Movement-Floorplane Triple Alternating Wrist Flex</t>
  </si>
  <si>
    <t>Signwriting Movement-Floorplane Bend</t>
  </si>
  <si>
    <t>Signwriting Movement-Floorplane Corner Small</t>
  </si>
  <si>
    <t>Signwriting Movement-Floorplane Corner Medium</t>
  </si>
  <si>
    <t>Signwriting Movement-Floorplane Corner Large</t>
  </si>
  <si>
    <t>Signwriting Movement-Floorplane Check</t>
  </si>
  <si>
    <t>Signwriting Movement-Floorplane Box Small</t>
  </si>
  <si>
    <t>Signwriting Movement-Floorplane Box Medium</t>
  </si>
  <si>
    <t>Signwriting Movement-Floorplane Box Large</t>
  </si>
  <si>
    <t>Signwriting Movement-Floorplane Zigzag Small</t>
  </si>
  <si>
    <t>Signwriting Movement-Floorplane Zigzag Medium</t>
  </si>
  <si>
    <t>Signwriting Movement-Floorplane Zigzag Large</t>
  </si>
  <si>
    <t>Signwriting Movement-Floorplane Peaks Small</t>
  </si>
  <si>
    <t>Signwriting Movement-Floorplane Peaks Medium</t>
  </si>
  <si>
    <t>Signwriting Movement-Floorplane Peaks Large</t>
  </si>
  <si>
    <t>Signwriting Travel-Floorplane Rotation-Floorplane Single</t>
  </si>
  <si>
    <t>Signwriting Travel-Floorplane Rotation-Floorplane Double</t>
  </si>
  <si>
    <t>Signwriting Travel-Floorplane Rotation-Floorplane Alternating</t>
  </si>
  <si>
    <t>Signwriting Travel-Floorplane Rotation-Wallplane Single</t>
  </si>
  <si>
    <t>Signwriting Travel-Floorplane Rotation-Wallplane Double</t>
  </si>
  <si>
    <t>Signwriting Travel-Floorplane Rotation-Wallplane Alternating</t>
  </si>
  <si>
    <t>Signwriting Travel-Floorplane Shaking</t>
  </si>
  <si>
    <t>Signwriting Movement-Wallplane Curve Quarter Small</t>
  </si>
  <si>
    <t>Signwriting Movement-Wallplane Curve Quarter Medium</t>
  </si>
  <si>
    <t>Signwriting Movement-Wallplane Curve Quarter Large</t>
  </si>
  <si>
    <t>Signwriting Movement-Wallplane Curve Quarter Largest</t>
  </si>
  <si>
    <t>Signwriting Movement-Wallplane Curve Half-Circle Small</t>
  </si>
  <si>
    <t>Signwriting Movement-Wallplane Curve Half-Circle Medium</t>
  </si>
  <si>
    <t>Signwriting Movement-Wallplane Curve Half-Circle Large</t>
  </si>
  <si>
    <t>Signwriting Movement-Wallplane Curve Half-Circle Largest</t>
  </si>
  <si>
    <t>Signwriting Movement-Wallplane Curve Three-Quarter Circle Small</t>
  </si>
  <si>
    <t>Signwriting Movement-Wallplane Curve Three-Quarter Circle Medium</t>
  </si>
  <si>
    <t>Signwriting Movement-Wallplane Hump Small</t>
  </si>
  <si>
    <t>Signwriting Movement-Wallplane Hump Medium</t>
  </si>
  <si>
    <t>Signwriting Movement-Wallplane Hump Large</t>
  </si>
  <si>
    <t>Signwriting Movement-Wallplane Loop Small</t>
  </si>
  <si>
    <t>Signwriting Movement-Wallplane Loop Medium</t>
  </si>
  <si>
    <t>Signwriting Movement-Wallplane Loop Large</t>
  </si>
  <si>
    <t>Signwriting Movement-Wallplane Loop Small Double</t>
  </si>
  <si>
    <t>Signwriting Movement-Wallplane Wave Curve Double Small</t>
  </si>
  <si>
    <t>Signwriting Movement-Wallplane Wave Curve Double Medium</t>
  </si>
  <si>
    <t>Signwriting Movement-Wallplane Wave Curve Double Large</t>
  </si>
  <si>
    <t>Signwriting Movement-Wallplane Wave Curve Triple Small</t>
  </si>
  <si>
    <t>Signwriting Movement-Wallplane Wave Curve Triple Medium</t>
  </si>
  <si>
    <t>Signwriting Movement-Wallplane Wave Curve Triple Large</t>
  </si>
  <si>
    <t>Signwriting Movement-Wallplane Curve Then Straight</t>
  </si>
  <si>
    <t>Signwriting Rotation-Wallplane Single</t>
  </si>
  <si>
    <t>Signwriting Rotation-Wallplane Double</t>
  </si>
  <si>
    <t>Signwriting Rotation-Wallplane Alternate</t>
  </si>
  <si>
    <t>Signwriting Movement-Wallplane Shaking</t>
  </si>
  <si>
    <t>Signwriting Movement-Wallplane Curve Hitting Front Wall</t>
  </si>
  <si>
    <t>Signwriting Movement-Wallplane Hump Hitting Front Wall</t>
  </si>
  <si>
    <t>Signwriting Movement-Wallplane Loop Hitting Front Wall</t>
  </si>
  <si>
    <t>Signwriting Movement-Wallplane Wave Hitting Front Wall</t>
  </si>
  <si>
    <t>Signwriting Rotation-Wallplane Single Hitting Front Wall</t>
  </si>
  <si>
    <t>Signwriting Rotation-Wallplane Double Hitting Front Wall</t>
  </si>
  <si>
    <t>Signwriting Rotation-Wallplane Alternating Hitting Front Wall</t>
  </si>
  <si>
    <t>Signwriting Movement-Wallplane Curve Hitting Chest</t>
  </si>
  <si>
    <t>Signwriting Movement-Wallplane Hump Hitting Chest</t>
  </si>
  <si>
    <t>Signwriting Movement-Wallplane Loop Hitting Chest</t>
  </si>
  <si>
    <t>Signwriting Movement-Wallplane Wave Hitting Chest</t>
  </si>
  <si>
    <t>Signwriting Rotation-Wallplane Single Hitting Chest</t>
  </si>
  <si>
    <t>Signwriting Rotation-Wallplane Double Hitting Chest</t>
  </si>
  <si>
    <t>Signwriting Rotation-Wallplane Alternating Hitting Chest</t>
  </si>
  <si>
    <t>Signwriting Movement-Wallplane Wave Diagonal Path Small</t>
  </si>
  <si>
    <t>Signwriting Movement-Wallplane Wave Diagonal Path Medium</t>
  </si>
  <si>
    <t>Signwriting Movement-Wallplane Wave Diagonal Path Large</t>
  </si>
  <si>
    <t>Signwriting Movement-Floorplane Curve Hitting Ceiling Small</t>
  </si>
  <si>
    <t>Signwriting Movement-Floorplane Curve Hitting Ceiling Large</t>
  </si>
  <si>
    <t>Signwriting Movement-Floorplane Hump Hitting Ceiling Small Double</t>
  </si>
  <si>
    <t>Signwriting Movement-Floorplane Hump Hitting Ceiling Large Double</t>
  </si>
  <si>
    <t>Signwriting Movement-Floorplane Hump Hitting Ceiling Small Triple</t>
  </si>
  <si>
    <t>Signwriting Movement-Floorplane Hump Hitting Ceiling Large Triple</t>
  </si>
  <si>
    <t>Signwriting Movement-Floorplane Loop Hitting Ceiling Small Single</t>
  </si>
  <si>
    <t>Signwriting Movement-Floorplane Loop Hitting Ceiling Large Single</t>
  </si>
  <si>
    <t>Signwriting Movement-Floorplane Loop Hitting Ceiling Small Double</t>
  </si>
  <si>
    <t>Signwriting Movement-Floorplane Loop Hitting Ceiling Large Double</t>
  </si>
  <si>
    <t>Signwriting Movement-Floorplane Wave Hitting Ceiling Small</t>
  </si>
  <si>
    <t>Signwriting Movement-Floorplane Wave Hitting Ceiling Large</t>
  </si>
  <si>
    <t>Signwriting Rotation-Floorplane Single Hitting Ceiling</t>
  </si>
  <si>
    <t>Signwriting Rotation-Floorplane Double Hitting Ceiling</t>
  </si>
  <si>
    <t>Signwriting Rotation-Floorplane Alternating Hitting Ceiling</t>
  </si>
  <si>
    <t>Signwriting Movement-Floorplane Curve Hitting Floor Small</t>
  </si>
  <si>
    <t>Signwriting Movement-Floorplane Curve Hitting Floor Large</t>
  </si>
  <si>
    <t>Signwriting Movement-Floorplane Hump Hitting Floor Small Double</t>
  </si>
  <si>
    <t>Signwriting Movement-Floorplane Hump Hitting Floor Large Double</t>
  </si>
  <si>
    <t>Signwriting Movement-Floorplane Hump Hitting Floor Triple Small Triple</t>
  </si>
  <si>
    <t>Signwriting Movement-Floorplane Hump Hitting Floor Triple Large Triple</t>
  </si>
  <si>
    <t>Signwriting Movement-Floorplane Loop Hitting Floor Small Single</t>
  </si>
  <si>
    <t>Signwriting Movement-Floorplane Loop Hitting Floor Large Single</t>
  </si>
  <si>
    <t>Signwriting Movement-Floorplane Loop Hitting Floor Small Double</t>
  </si>
  <si>
    <t>Signwriting Movement-Floorplane Loop Hitting Floor Large Double</t>
  </si>
  <si>
    <t>Signwriting Movement-Floorplane Wave Hitting Floor Small</t>
  </si>
  <si>
    <t>Signwriting Movement-Floorplane Wave Hitting Floor Large</t>
  </si>
  <si>
    <t>Signwriting Rotation-Floorplane Single Hitting Floor</t>
  </si>
  <si>
    <t>Signwriting Rotation-Floorplane Double Hitting Floor</t>
  </si>
  <si>
    <t>Signwriting Rotation-Floorplane Alternating Hitting Floor</t>
  </si>
  <si>
    <t>Signwriting Movement-Floorplane Curve Small</t>
  </si>
  <si>
    <t>Signwriting Movement-Floorplane Curve Medium</t>
  </si>
  <si>
    <t>Signwriting Movement-Floorplane Curve Large</t>
  </si>
  <si>
    <t>Signwriting Movement-Floorplane Curve Largest</t>
  </si>
  <si>
    <t>Signwriting Movement-Floorplane Curve Combined</t>
  </si>
  <si>
    <t>Signwriting Movement-Floorplane Hump Small</t>
  </si>
  <si>
    <t>Signwriting Movement-Floorplane Loop Small</t>
  </si>
  <si>
    <t>Signwriting Movement-Floorplane Wave Snake</t>
  </si>
  <si>
    <t>Signwriting Movement-Floorplane Wave Small</t>
  </si>
  <si>
    <t>Signwriting Movement-Floorplane Wave Large</t>
  </si>
  <si>
    <t>Signwriting Rotation-Floorplane Single</t>
  </si>
  <si>
    <t>Signwriting Rotation-Floorplane Double</t>
  </si>
  <si>
    <t>Signwriting Rotation-Floorplane Alternating</t>
  </si>
  <si>
    <t>Signwriting Movement-Floorplane Shaking Parallel</t>
  </si>
  <si>
    <t>Signwriting Movement-Wallplane Arm Circle Small Single</t>
  </si>
  <si>
    <t>Signwriting Movement-Wallplane Arm Circle Medium Single</t>
  </si>
  <si>
    <t>Signwriting Movement-Wallplane Arm Circle Small Double</t>
  </si>
  <si>
    <t>Signwriting Movement-Wallplane Arm Circle Medium Double</t>
  </si>
  <si>
    <t>Signwriting Movement-Floorplane Arm Circle Hitting Wall Small Single</t>
  </si>
  <si>
    <t>Signwriting Movement-Floorplane Arm Circle Hitting Wall Medium Single</t>
  </si>
  <si>
    <t>Signwriting Movement-Floorplane Arm Circle Hitting Wall Large Single</t>
  </si>
  <si>
    <t>Signwriting Movement-Floorplane Arm Circle Hitting Wall Small Double</t>
  </si>
  <si>
    <t>Signwriting Movement-Floorplane Arm Circle Hitting Wall Medium Double</t>
  </si>
  <si>
    <t>Signwriting Movement-Floorplane Arm Circle Hitting Wall Large Double</t>
  </si>
  <si>
    <t>Signwriting Movement-Wallplane Wrist Circle Front Single</t>
  </si>
  <si>
    <t>Signwriting Movement-Wallplane Wrist Circle Front Double</t>
  </si>
  <si>
    <t>Signwriting Movement-Floorplane Wrist Circle Hitting Wall Single</t>
  </si>
  <si>
    <t>Signwriting Movement-Floorplane Wrist Circle Hitting Wall Double</t>
  </si>
  <si>
    <t>Signwriting Movement-Wallplane Finger Circles Single</t>
  </si>
  <si>
    <t>Signwriting Movement-Wallplane Finger Circles Double</t>
  </si>
  <si>
    <t>Signwriting Movement-Floorplane Finger Circles Hitting Wall Single</t>
  </si>
  <si>
    <t>Signwriting Movement-Floorplane Finger Circles Hitting Wall Double</t>
  </si>
  <si>
    <t>Signwriting Dynamic Arrowhead Small</t>
  </si>
  <si>
    <t>Signwriting Dynamic Arrowhead Large</t>
  </si>
  <si>
    <t>Signwriting Dynamic Fast</t>
  </si>
  <si>
    <t>Signwriting Dynamic Slow</t>
  </si>
  <si>
    <t>Signwriting Dynamic Tense</t>
  </si>
  <si>
    <t>Signwriting Dynamic Relaxed</t>
  </si>
  <si>
    <t>Signwriting Dynamic Simultaneous</t>
  </si>
  <si>
    <t>Signwriting Dynamic Simultaneous Alternating</t>
  </si>
  <si>
    <t>Signwriting Dynamic Every Other Time</t>
  </si>
  <si>
    <t>Signwriting Dynamic Gradual</t>
  </si>
  <si>
    <t>Signwriting Head</t>
  </si>
  <si>
    <t>Signwriting Air Blow Small Rotations</t>
  </si>
  <si>
    <t>Signwriting Air Suck Small Rotations</t>
  </si>
  <si>
    <t>Signwriting Breath Inhale</t>
  </si>
  <si>
    <t>Signwriting Breath Exhale</t>
  </si>
  <si>
    <t>Signwriting Shoulder Hip Spine</t>
  </si>
  <si>
    <t>Signwriting Shoulder Hip Positions</t>
  </si>
  <si>
    <t>Signwriting Wallplane Shoulder Hip Move</t>
  </si>
  <si>
    <t>Signwriting Floorplane Shoulder Hip Move</t>
  </si>
  <si>
    <t>Signwriting Shoulder 
Tilting From Waist</t>
  </si>
  <si>
    <t>Signwriting Torso-Wallplane</t>
  </si>
  <si>
    <t>Signwriting Torso-Wallplane Curved Bend</t>
  </si>
  <si>
    <t>Signwriting Torso-Floorplane Twisting</t>
  </si>
  <si>
    <t>Signwriting Limb Combination</t>
  </si>
  <si>
    <t>Signwriting Limb Length-1</t>
  </si>
  <si>
    <t>Signwriting Limb Length-2</t>
  </si>
  <si>
    <t>Signwriting Limb Length-3</t>
  </si>
  <si>
    <t>Signwriting Limb Length-4</t>
  </si>
  <si>
    <t>Signwriting Limb Length-5</t>
  </si>
  <si>
    <t>Signwriting Limb Length-6</t>
  </si>
  <si>
    <t>Signwriting Limb Length-7</t>
  </si>
  <si>
    <t>Signwriting Finger</t>
  </si>
  <si>
    <t>Signwriting Location-Wallplane Space</t>
  </si>
  <si>
    <t>Signwriting Location-Floorplane Space</t>
  </si>
  <si>
    <t>Signwriting Location Height</t>
  </si>
  <si>
    <t>Signwriting Location Width</t>
  </si>
  <si>
    <t>Signwriting Location Depth</t>
  </si>
  <si>
    <t>Signwriting Location Torso</t>
  </si>
  <si>
    <t>Signwriting Location Limbs Digits</t>
  </si>
  <si>
    <t>Nyiakeng Puachue Hmong Circled Ca</t>
  </si>
  <si>
    <t>Indic Siyaq Placeholder</t>
  </si>
  <si>
    <t>Ottoman Siyaq Marratan</t>
  </si>
  <si>
    <t>Mahjong Tile East Wind</t>
  </si>
  <si>
    <t>Mahjong Tile South Wind</t>
  </si>
  <si>
    <t>Mahjong Tile West Wind</t>
  </si>
  <si>
    <t>Mahjong Tile North Wind</t>
  </si>
  <si>
    <t>Mahjong Tile Red Dragon</t>
  </si>
  <si>
    <t>Mahjong Tile Green Dragon</t>
  </si>
  <si>
    <t>Mahjong Tile White Dragon</t>
  </si>
  <si>
    <t>Mahjong Tile One Of Characters</t>
  </si>
  <si>
    <t>Mahjong Tile Two Of Characters</t>
  </si>
  <si>
    <t>Mahjong Tile Three Of Characters</t>
  </si>
  <si>
    <t>Mahjong Tile Four Of Characters</t>
  </si>
  <si>
    <t>Mahjong Tile Five Of Characters</t>
  </si>
  <si>
    <t>Mahjong Tile Six Of Characters</t>
  </si>
  <si>
    <t>Mahjong Tile Seven Of Characters</t>
  </si>
  <si>
    <t>Mahjong Tile Eight Of Characters</t>
  </si>
  <si>
    <t>Mahjong Tile Nine Of Characters</t>
  </si>
  <si>
    <t>Mahjong Tile One Of Bamboos</t>
  </si>
  <si>
    <t>Mahjong Tile Two Of Bamboos</t>
  </si>
  <si>
    <t>Mahjong Tile Three Of Bamboos</t>
  </si>
  <si>
    <t>Mahjong Tile Four Of Bamboos</t>
  </si>
  <si>
    <t>Mahjong Tile Five Of Bamboos</t>
  </si>
  <si>
    <t>Mahjong Tile Six Of Bamboos</t>
  </si>
  <si>
    <t>Mahjong Tile Seven Of Bamboos</t>
  </si>
  <si>
    <t>Mahjong Tile Eight Of Bamboos</t>
  </si>
  <si>
    <t>Mahjong Tile Nine Of Bamboos</t>
  </si>
  <si>
    <t>Mahjong Tile One Of Circles</t>
  </si>
  <si>
    <t>Mahjong Tile Two Of Circles</t>
  </si>
  <si>
    <t>Mahjong Tile Three Of Circles</t>
  </si>
  <si>
    <t>Mahjong Tile Four Of Circles</t>
  </si>
  <si>
    <t>Mahjong Tile Five Of Circles</t>
  </si>
  <si>
    <t>Mahjong Tile Six Of Circles</t>
  </si>
  <si>
    <t>Mahjong Tile Seven Of Circles</t>
  </si>
  <si>
    <t>Mahjong Tile Eight Of Circles</t>
  </si>
  <si>
    <t>Mahjong Tile Nine Of Circles</t>
  </si>
  <si>
    <t>Mahjong Tile Plum</t>
  </si>
  <si>
    <t>Mahjong Tile Orchid</t>
  </si>
  <si>
    <t>Mahjong Tile Bamboo</t>
  </si>
  <si>
    <t>Mahjong Tile Chrysanthemum</t>
  </si>
  <si>
    <t>Mahjong Tile Spring</t>
  </si>
  <si>
    <t>Mahjong Tile Summer</t>
  </si>
  <si>
    <t>Mahjong Tile Autumn</t>
  </si>
  <si>
    <t>Mahjong Tile Winter</t>
  </si>
  <si>
    <t>Mahjong Tile Joker</t>
  </si>
  <si>
    <t>Mahjong Tile Back</t>
  </si>
  <si>
    <t>Domino Tile Horizontal Back</t>
  </si>
  <si>
    <t>Domino Tile Horizontal-00-00</t>
  </si>
  <si>
    <t>Domino Tile Horizontal-00-01</t>
  </si>
  <si>
    <t>Domino Tile Horizontal-00-02</t>
  </si>
  <si>
    <t>Domino Tile Horizontal-00-03</t>
  </si>
  <si>
    <t>Domino Tile Horizontal-00-04</t>
  </si>
  <si>
    <t>Domino Tile Horizontal-00-05</t>
  </si>
  <si>
    <t>Domino Tile Horizontal-00-06</t>
  </si>
  <si>
    <t>Domino Tile Horizontal-01-00</t>
  </si>
  <si>
    <t>Domino Tile Horizontal-01-01</t>
  </si>
  <si>
    <t>Domino Tile Horizontal-01-02</t>
  </si>
  <si>
    <t>Domino Tile Horizontal-01-03</t>
  </si>
  <si>
    <t>Domino Tile Horizontal-01-04</t>
  </si>
  <si>
    <t>Domino Tile Horizontal-01-05</t>
  </si>
  <si>
    <t>Domino Tile Horizontal-01-06</t>
  </si>
  <si>
    <t>Domino Tile Horizontal-02-00</t>
  </si>
  <si>
    <t>Domino Tile Horizontal-02-01</t>
  </si>
  <si>
    <t>Domino Tile Horizontal-02-02</t>
  </si>
  <si>
    <t>Domino Tile Horizontal-02-03</t>
  </si>
  <si>
    <t>Domino Tile Horizontal-02-04</t>
  </si>
  <si>
    <t>Domino Tile Horizontal-02-05</t>
  </si>
  <si>
    <t>Domino Tile Horizontal-02-06</t>
  </si>
  <si>
    <t>Domino Tile Horizontal-03-00</t>
  </si>
  <si>
    <t>Domino Tile Horizontal-03-01</t>
  </si>
  <si>
    <t>Domino Tile Horizontal-03-02</t>
  </si>
  <si>
    <t>Domino Tile Horizontal-03-03</t>
  </si>
  <si>
    <t>Domino Tile Horizontal-03-04</t>
  </si>
  <si>
    <t>Domino Tile Horizontal-03-05</t>
  </si>
  <si>
    <t>Domino Tile Horizontal-03-06</t>
  </si>
  <si>
    <t>Domino Tile Horizontal-04-00</t>
  </si>
  <si>
    <t>Domino Tile Horizontal-04-01</t>
  </si>
  <si>
    <t>Domino Tile Horizontal-04-02</t>
  </si>
  <si>
    <t>Domino Tile Horizontal-04-03</t>
  </si>
  <si>
    <t>Domino Tile Horizontal-04-04</t>
  </si>
  <si>
    <t>Domino Tile Horizontal-04-05</t>
  </si>
  <si>
    <t>Domino Tile Horizontal-04-06</t>
  </si>
  <si>
    <t>Domino Tile Horizontal-05-00</t>
  </si>
  <si>
    <t>Domino Tile Horizontal-05-01</t>
  </si>
  <si>
    <t>Domino Tile Horizontal-05-02</t>
  </si>
  <si>
    <t>Domino Tile Horizontal-05-03</t>
  </si>
  <si>
    <t>Domino Tile Horizontal-05-04</t>
  </si>
  <si>
    <t>Domino Tile Horizontal-05-05</t>
  </si>
  <si>
    <t>Domino Tile Horizontal-05-06</t>
  </si>
  <si>
    <t>Domino Tile Horizontal-06-00</t>
  </si>
  <si>
    <t>Domino Tile Horizontal-06-01</t>
  </si>
  <si>
    <t>Domino Tile Horizontal-06-02</t>
  </si>
  <si>
    <t>Domino Tile Horizontal-06-03</t>
  </si>
  <si>
    <t>Domino Tile Horizontal-06-04</t>
  </si>
  <si>
    <t>Domino Tile Horizontal-06-05</t>
  </si>
  <si>
    <t>Domino Tile Horizontal-06-06</t>
  </si>
  <si>
    <t>Domino Tile Vertical Back</t>
  </si>
  <si>
    <t>Domino Tile Vertical-00-00</t>
  </si>
  <si>
    <t>Domino Tile Vertical-00-01</t>
  </si>
  <si>
    <t>Domino Tile Vertical-00-02</t>
  </si>
  <si>
    <t>Domino Tile Vertical-00-03</t>
  </si>
  <si>
    <t>Domino Tile Vertical-00-04</t>
  </si>
  <si>
    <t>Domino Tile Vertical-00-05</t>
  </si>
  <si>
    <t>Domino Tile Vertical-00-06</t>
  </si>
  <si>
    <t>Domino Tile Vertical-01-00</t>
  </si>
  <si>
    <t>Domino Tile Vertical-01-01</t>
  </si>
  <si>
    <t>Domino Tile Vertical-01-02</t>
  </si>
  <si>
    <t>Domino Tile Vertical-01-03</t>
  </si>
  <si>
    <t>Domino Tile Vertical-01-04</t>
  </si>
  <si>
    <t>Domino Tile Vertical-01-05</t>
  </si>
  <si>
    <t>Domino Tile Vertical-01-06</t>
  </si>
  <si>
    <t>Domino Tile Vertical-02-00</t>
  </si>
  <si>
    <t>Domino Tile Vertical-02-01</t>
  </si>
  <si>
    <t>Domino Tile Vertical-02-02</t>
  </si>
  <si>
    <t>Domino Tile Vertical-02-03</t>
  </si>
  <si>
    <t>Domino Tile Vertical-02-04</t>
  </si>
  <si>
    <t>Domino Tile Vertical-02-05</t>
  </si>
  <si>
    <t>Domino Tile Vertical-02-06</t>
  </si>
  <si>
    <t>Domino Tile Vertical-03-00</t>
  </si>
  <si>
    <t>Domino Tile Vertical-03-01</t>
  </si>
  <si>
    <t>Domino Tile Vertical-03-02</t>
  </si>
  <si>
    <t>Domino Tile Vertical-03-03</t>
  </si>
  <si>
    <t>Domino Tile Vertical-03-04</t>
  </si>
  <si>
    <t>Domino Tile Vertical-03-05</t>
  </si>
  <si>
    <t>Domino Tile Vertical-03-06</t>
  </si>
  <si>
    <t>Domino Tile Vertical-04-00</t>
  </si>
  <si>
    <t>Domino Tile Vertical-04-01</t>
  </si>
  <si>
    <t>Domino Tile Vertical-04-02</t>
  </si>
  <si>
    <t>Domino Tile Vertical-04-03</t>
  </si>
  <si>
    <t>Domino Tile Vertical-04-04</t>
  </si>
  <si>
    <t>Domino Tile Vertical-04-05</t>
  </si>
  <si>
    <t>Domino Tile Vertical-04-06</t>
  </si>
  <si>
    <t>Domino Tile Vertical-05-00</t>
  </si>
  <si>
    <t>Domino Tile Vertical-05-01</t>
  </si>
  <si>
    <t>Domino Tile Vertical-05-02</t>
  </si>
  <si>
    <t>Domino Tile Vertical-05-03</t>
  </si>
  <si>
    <t>Domino Tile Vertical-05-04</t>
  </si>
  <si>
    <t>Domino Tile Vertical-05-05</t>
  </si>
  <si>
    <t>Domino Tile Vertical-05-06</t>
  </si>
  <si>
    <t>Domino Tile Vertical-06-00</t>
  </si>
  <si>
    <t>Domino Tile Vertical-06-01</t>
  </si>
  <si>
    <t>Domino Tile Vertical-06-02</t>
  </si>
  <si>
    <t>Domino Tile Vertical-06-03</t>
  </si>
  <si>
    <t>Domino Tile Vertical-06-04</t>
  </si>
  <si>
    <t>Domino Tile Vertical-06-05</t>
  </si>
  <si>
    <t>Domino Tile Vertical-06-06</t>
  </si>
  <si>
    <t>Playing Card Back</t>
  </si>
  <si>
    <t>Playing Card Ace Of Spades</t>
  </si>
  <si>
    <t>Playing Card Two Of Spades</t>
  </si>
  <si>
    <t>Playing Card Three Of Spades</t>
  </si>
  <si>
    <t>Playing Card Four Of Spades</t>
  </si>
  <si>
    <t>Playing Card Five Of Spades</t>
  </si>
  <si>
    <t>Playing Card Six Of Spades</t>
  </si>
  <si>
    <t>Playing Card Seven Of Spades</t>
  </si>
  <si>
    <t>Playing Card Eight Of Spades</t>
  </si>
  <si>
    <t>Playing Card Nine Of Spades</t>
  </si>
  <si>
    <t>Playing Card Ten Of Spades</t>
  </si>
  <si>
    <t>Playing Card Jack Of Spades</t>
  </si>
  <si>
    <t>Playing Card Knight Of Spades</t>
  </si>
  <si>
    <t>Playing Card Queen Of Spades</t>
  </si>
  <si>
    <t>Playing Card King Of Spades</t>
  </si>
  <si>
    <t>Playing Card Ace Of Hearts</t>
  </si>
  <si>
    <t>Playing Card Two Of Hearts</t>
  </si>
  <si>
    <t>Playing Card Three Of Hearts</t>
  </si>
  <si>
    <t>Playing Card Four Of Hearts</t>
  </si>
  <si>
    <t>Playing Card Five Of Hearts</t>
  </si>
  <si>
    <t>Playing Card Six Of Hearts</t>
  </si>
  <si>
    <t>Playing Card Seven Of Hearts</t>
  </si>
  <si>
    <t>Playing Card Eight Of Hearts</t>
  </si>
  <si>
    <t>Playing Card Nine Of Hearts</t>
  </si>
  <si>
    <t>Playing Card Ten Of Hearts</t>
  </si>
  <si>
    <t>Playing Card Jack Of Hearts</t>
  </si>
  <si>
    <t>Playing Card Knight Of Hearts</t>
  </si>
  <si>
    <t>Playing Card Queen Of Hearts</t>
  </si>
  <si>
    <t>Playing Card King Of Hearts</t>
  </si>
  <si>
    <t>Playing Card Red Joker</t>
  </si>
  <si>
    <t>Playing Card Ace Of Diamonds</t>
  </si>
  <si>
    <t>Playing Card Two Of Diamonds</t>
  </si>
  <si>
    <t>Playing Card Three Of Diamonds</t>
  </si>
  <si>
    <t>Playing Card Four Of Diamonds</t>
  </si>
  <si>
    <t>Playing Card Five Of Diamonds</t>
  </si>
  <si>
    <t>Playing Card Six Of Diamonds</t>
  </si>
  <si>
    <t>Playing Card Seven Of Diamonds</t>
  </si>
  <si>
    <t>Playing Card Eight Of Diamonds</t>
  </si>
  <si>
    <t>Playing Card Nine Of Diamonds</t>
  </si>
  <si>
    <t>Playing Card Ten Of Diamonds</t>
  </si>
  <si>
    <t>Playing Card Jack Of Diamonds</t>
  </si>
  <si>
    <t>Playing Card Knight Of Diamonds</t>
  </si>
  <si>
    <t>Playing Card Queen Of Diamonds</t>
  </si>
  <si>
    <t>Playing Card King Of Diamonds</t>
  </si>
  <si>
    <t>Playing Card Black Joker</t>
  </si>
  <si>
    <t>Playing Card Ace Of Clubs</t>
  </si>
  <si>
    <t>Playing Card Two Of Clubs</t>
  </si>
  <si>
    <t>Playing Card Three Of Clubs</t>
  </si>
  <si>
    <t>Playing Card Four Of Clubs</t>
  </si>
  <si>
    <t>Playing Card Five Of Clubs</t>
  </si>
  <si>
    <t>Playing Card Six Of Clubs</t>
  </si>
  <si>
    <t>Playing Card Seven Of Clubs</t>
  </si>
  <si>
    <t>Playing Card Eight Of Clubs</t>
  </si>
  <si>
    <t>Playing Card Nine Of Clubs</t>
  </si>
  <si>
    <t>Playing Card Ten Of Clubs</t>
  </si>
  <si>
    <t>Playing Card Jack Of Clubs</t>
  </si>
  <si>
    <t>Playing Card Knight Of Clubs</t>
  </si>
  <si>
    <t>Playing Card Queen Of Clubs</t>
  </si>
  <si>
    <t>Playing Card King Of Clubs</t>
  </si>
  <si>
    <t>Playing Card White Joker</t>
  </si>
  <si>
    <t>Playing Card Fool</t>
  </si>
  <si>
    <t>Playing Card Trump-1</t>
  </si>
  <si>
    <t>Playing Card Trump-2</t>
  </si>
  <si>
    <t>Playing Card Trump-3</t>
  </si>
  <si>
    <t>Playing Card Trump-4</t>
  </si>
  <si>
    <t>Playing Card Trump-5</t>
  </si>
  <si>
    <t>Playing Card Trump-6</t>
  </si>
  <si>
    <t>Playing Card Trump-7</t>
  </si>
  <si>
    <t>Playing Card Trump-8</t>
  </si>
  <si>
    <t>Playing Card Trump-9</t>
  </si>
  <si>
    <t>Playing Card Trump-10</t>
  </si>
  <si>
    <t>Playing Card Trump-11</t>
  </si>
  <si>
    <t>Playing Card Trump-12</t>
  </si>
  <si>
    <t>Playing Card Trump-13</t>
  </si>
  <si>
    <t>Playing Card Trump-14</t>
  </si>
  <si>
    <t>Playing Card Trump-15</t>
  </si>
  <si>
    <t>Playing Card Trump-16</t>
  </si>
  <si>
    <t>Playing Card Trump-17</t>
  </si>
  <si>
    <t>Playing Card Trump-18</t>
  </si>
  <si>
    <t>Playing Card Trump-19</t>
  </si>
  <si>
    <t>Playing Card Trump-20</t>
  </si>
  <si>
    <t>Playing Card Trump-21</t>
  </si>
  <si>
    <t>Circled Zero With Slash</t>
  </si>
  <si>
    <t>Circled Anticlockwise Arrow</t>
  </si>
  <si>
    <t>Parenthesized Latin Capital Letter A</t>
  </si>
  <si>
    <t>Parenthesized Latin Capital Letter B</t>
  </si>
  <si>
    <t>Parenthesized Latin Capital Letter C</t>
  </si>
  <si>
    <t>Parenthesized Latin Capital Letter D</t>
  </si>
  <si>
    <t>Parenthesized Latin Capital Letter E</t>
  </si>
  <si>
    <t>Parenthesized Latin Capital Letter F</t>
  </si>
  <si>
    <t>Parenthesized Latin Capital Letter G</t>
  </si>
  <si>
    <t>Parenthesized Latin Capital Letter H</t>
  </si>
  <si>
    <t>Parenthesized Latin Capital Letter I</t>
  </si>
  <si>
    <t>Parenthesized Latin Capital Letter J</t>
  </si>
  <si>
    <t>Parenthesized Latin Capital Letter K</t>
  </si>
  <si>
    <t>Parenthesized Latin Capital Letter L</t>
  </si>
  <si>
    <t>Parenthesized Latin Capital Letter M</t>
  </si>
  <si>
    <t>Parenthesized Latin Capital Letter N</t>
  </si>
  <si>
    <t>Parenthesized Latin Capital Letter O</t>
  </si>
  <si>
    <t>Parenthesized Latin Capital Letter P</t>
  </si>
  <si>
    <t>Parenthesized Latin Capital Letter Q</t>
  </si>
  <si>
    <t>Parenthesized Latin Capital Letter R</t>
  </si>
  <si>
    <t>Parenthesized Latin Capital Letter S</t>
  </si>
  <si>
    <t>Parenthesized Latin Capital Letter T</t>
  </si>
  <si>
    <t>Parenthesized Latin Capital Letter U</t>
  </si>
  <si>
    <t>Parenthesized Latin Capital Letter V</t>
  </si>
  <si>
    <t>Parenthesized Latin Capital Letter W</t>
  </si>
  <si>
    <t>Parenthesized Latin Capital Letter X</t>
  </si>
  <si>
    <t>Parenthesized Latin Capital Letter Y</t>
  </si>
  <si>
    <t>Parenthesized Latin Capital Letter Z</t>
  </si>
  <si>
    <t>Tortoise Shell Bracketed Latin Capital Letter S</t>
  </si>
  <si>
    <t>Circled Italic Latin Capital Letter C</t>
  </si>
  <si>
    <t>Circled Italic Latin Capital Letter R</t>
  </si>
  <si>
    <t>Circled Cd</t>
  </si>
  <si>
    <t>Circled Wz</t>
  </si>
  <si>
    <t>Squared Latin Capital Letter A</t>
  </si>
  <si>
    <t>Squared Latin Capital Letter B</t>
  </si>
  <si>
    <t>Squared Latin Capital Letter C</t>
  </si>
  <si>
    <t>Squared Latin Capital Letter D</t>
  </si>
  <si>
    <t>Squared Latin Capital Letter E</t>
  </si>
  <si>
    <t>Squared Latin Capital Letter F</t>
  </si>
  <si>
    <t>Squared Latin Capital Letter G</t>
  </si>
  <si>
    <t>Squared Latin Capital Letter H</t>
  </si>
  <si>
    <t>Squared Latin Capital Letter I</t>
  </si>
  <si>
    <t>Squared Latin Capital Letter J</t>
  </si>
  <si>
    <t>Squared Latin Capital Letter K</t>
  </si>
  <si>
    <t>Squared Latin Capital Letter L</t>
  </si>
  <si>
    <t>Squared Latin Capital Letter M</t>
  </si>
  <si>
    <t>Squared Latin Capital Letter N</t>
  </si>
  <si>
    <t>Squared Latin Capital Letter O</t>
  </si>
  <si>
    <t>Squared Latin Capital Letter P</t>
  </si>
  <si>
    <t>Squared Latin Capital Letter Q</t>
  </si>
  <si>
    <t>Squared Latin Capital Letter R</t>
  </si>
  <si>
    <t>Squared Latin Capital Letter S</t>
  </si>
  <si>
    <t>Squared Latin Capital Letter T</t>
  </si>
  <si>
    <t>Squared Latin Capital Letter U</t>
  </si>
  <si>
    <t>Squared Latin Capital Letter V</t>
  </si>
  <si>
    <t>Squared Latin Capital Letter W</t>
  </si>
  <si>
    <t>Squared Latin Capital Letter X</t>
  </si>
  <si>
    <t>Squared Latin Capital Letter Y</t>
  </si>
  <si>
    <t>Squared Latin Capital Letter Z</t>
  </si>
  <si>
    <t>Squared Hv</t>
  </si>
  <si>
    <t>Squared Mv</t>
  </si>
  <si>
    <t>Squared Sd</t>
  </si>
  <si>
    <t>Squared Ss</t>
  </si>
  <si>
    <t>Squared Ppv</t>
  </si>
  <si>
    <t>Squared Wc</t>
  </si>
  <si>
    <t>Negative Circled Latin Capital Letter A</t>
  </si>
  <si>
    <t>Negative Circled Latin Capital Letter B</t>
  </si>
  <si>
    <t>Negative Circled Latin Capital Letter C</t>
  </si>
  <si>
    <t>Negative Circled Latin Capital Letter D</t>
  </si>
  <si>
    <t>Negative Circled Latin Capital Letter E</t>
  </si>
  <si>
    <t>Negative Circled Latin Capital Letter F</t>
  </si>
  <si>
    <t>Negative Circled Latin Capital Letter G</t>
  </si>
  <si>
    <t>Negative Circled Latin Capital Letter H</t>
  </si>
  <si>
    <t>Negative Circled Latin Capital Letter I</t>
  </si>
  <si>
    <t>Negative Circled Latin Capital Letter J</t>
  </si>
  <si>
    <t>Negative Circled Latin Capital Letter K</t>
  </si>
  <si>
    <t>Negative Circled Latin Capital Letter L</t>
  </si>
  <si>
    <t>Negative Circled Latin Capital Letter M</t>
  </si>
  <si>
    <t>Negative Circled Latin Capital Letter N</t>
  </si>
  <si>
    <t>Negative Circled Latin Capital Letter O</t>
  </si>
  <si>
    <t>Negative Circled Latin Capital Letter P</t>
  </si>
  <si>
    <t>Negative Circled Latin Capital Letter Q</t>
  </si>
  <si>
    <t>Negative Circled Latin Capital Letter R</t>
  </si>
  <si>
    <t>Negative Circled Latin Capital Letter S</t>
  </si>
  <si>
    <t>Negative Circled Latin Capital Letter T</t>
  </si>
  <si>
    <t>Negative Circled Latin Capital Letter U</t>
  </si>
  <si>
    <t>Negative Circled Latin Capital Letter V</t>
  </si>
  <si>
    <t>Negative Circled Latin Capital Letter W</t>
  </si>
  <si>
    <t>Negative Circled Latin Capital Letter X</t>
  </si>
  <si>
    <t>Negative Circled Latin Capital Letter Y</t>
  </si>
  <si>
    <t>Negative Circled Latin Capital Letter Z</t>
  </si>
  <si>
    <t>Circled Cc</t>
  </si>
  <si>
    <t>Circled C With Overlaid Backslash</t>
  </si>
  <si>
    <t>Circled Human Figure</t>
  </si>
  <si>
    <t>Negative Squared Latin Capital Letter A</t>
  </si>
  <si>
    <t>Negative Squared Latin Capital Letter B</t>
  </si>
  <si>
    <t>Negative Squared Latin Capital Letter C</t>
  </si>
  <si>
    <t>Negative Squared Latin Capital Letter D</t>
  </si>
  <si>
    <t>Negative Squared Latin Capital Letter E</t>
  </si>
  <si>
    <t>Negative Squared Latin Capital Letter F</t>
  </si>
  <si>
    <t>Negative Squared Latin Capital Letter G</t>
  </si>
  <si>
    <t>Negative Squared Latin Capital Letter H</t>
  </si>
  <si>
    <t>Negative Squared Latin Capital Letter I</t>
  </si>
  <si>
    <t>Negative Squared Latin Capital Letter J</t>
  </si>
  <si>
    <t>Negative Squared Latin Capital Letter K</t>
  </si>
  <si>
    <t>Negative Squared Latin Capital Letter L</t>
  </si>
  <si>
    <t>Negative Squared Latin Capital Letter M</t>
  </si>
  <si>
    <t>Negative Squared Latin Capital Letter N</t>
  </si>
  <si>
    <t>Negative Squared Latin Capital Letter O</t>
  </si>
  <si>
    <t>Negative Squared Latin Capital Letter P</t>
  </si>
  <si>
    <t>Negative Squared Latin Capital Letter Q</t>
  </si>
  <si>
    <t>Negative Squared Latin Capital Letter R</t>
  </si>
  <si>
    <t>Negative Squared Latin Capital Letter S</t>
  </si>
  <si>
    <t>Negative Squared Latin Capital Letter T</t>
  </si>
  <si>
    <t>Negative Squared Latin Capital Letter U</t>
  </si>
  <si>
    <t>Negative Squared Latin Capital Letter V</t>
  </si>
  <si>
    <t>Negative Squared Latin Capital Letter W</t>
  </si>
  <si>
    <t>Negative Squared Latin Capital Letter X</t>
  </si>
  <si>
    <t>Negative Squared Latin Capital Letter Y</t>
  </si>
  <si>
    <t>Negative Squared Latin Capital Letter Z</t>
  </si>
  <si>
    <t>Crossed Negative Squared Latin Capital Letter P</t>
  </si>
  <si>
    <t>Negative Squared Ic</t>
  </si>
  <si>
    <t>Negative Squared Pa</t>
  </si>
  <si>
    <t>Negative Squared Sa</t>
  </si>
  <si>
    <t>Negative Squared Ab</t>
  </si>
  <si>
    <t>Negative Squared Wc</t>
  </si>
  <si>
    <t>Square Dj</t>
  </si>
  <si>
    <t>Squared Cl</t>
  </si>
  <si>
    <t>Squared Cool</t>
  </si>
  <si>
    <t>Squared Free</t>
  </si>
  <si>
    <t>Squared Id</t>
  </si>
  <si>
    <t>Squared New</t>
  </si>
  <si>
    <t>Squared Ng</t>
  </si>
  <si>
    <t>Squared Ok</t>
  </si>
  <si>
    <t>Squared Sos</t>
  </si>
  <si>
    <t>Squared Vs</t>
  </si>
  <si>
    <t>Squared Three D</t>
  </si>
  <si>
    <t>Squared Second Screen</t>
  </si>
  <si>
    <t>Squared Two K</t>
  </si>
  <si>
    <t>Squared Four K</t>
  </si>
  <si>
    <t>Squared Eight K</t>
  </si>
  <si>
    <t>Squared Five Point One</t>
  </si>
  <si>
    <t>Squared Seven Point One</t>
  </si>
  <si>
    <t>Squared Twenty-Two Point Two</t>
  </si>
  <si>
    <t>Squared Sixty P</t>
  </si>
  <si>
    <t>Squared One Hundred Twenty P</t>
  </si>
  <si>
    <t>Squared Latin Small Letter D</t>
  </si>
  <si>
    <t>Squared Hc</t>
  </si>
  <si>
    <t>Squared Hdr</t>
  </si>
  <si>
    <t>Squared Hi-Res</t>
  </si>
  <si>
    <t>Squared Lossless</t>
  </si>
  <si>
    <t>Squared Shv</t>
  </si>
  <si>
    <t>Squared Uhd</t>
  </si>
  <si>
    <t>Squared Vod</t>
  </si>
  <si>
    <t>Square Hiragana Hoka</t>
  </si>
  <si>
    <t>Squared Katakana Koko</t>
  </si>
  <si>
    <t>Squared Katakana Sa</t>
  </si>
  <si>
    <t>Squared Cjk Unified Ideograph-624B</t>
  </si>
  <si>
    <t>Squared Cjk Unified Ideograph-5B57</t>
  </si>
  <si>
    <t>Squared Cjk Unified Ideograph-53Cc</t>
  </si>
  <si>
    <t>Squared Katakana De</t>
  </si>
  <si>
    <t>Squared Cjk Unified Ideograph-4E8C</t>
  </si>
  <si>
    <t>Squared Cjk Unified Ideograph-591A</t>
  </si>
  <si>
    <t>Squared Cjk Unified Ideograph-89E3</t>
  </si>
  <si>
    <t>Squared Cjk Unified Ideograph-5929</t>
  </si>
  <si>
    <t>Squared Cjk Unified Ideograph-4Ea4</t>
  </si>
  <si>
    <t>Squared Cjk Unified Ideograph-6620</t>
  </si>
  <si>
    <t>Squared Cjk Unified Ideograph-7121</t>
  </si>
  <si>
    <t>Squared Cjk Unified Ideograph-6599</t>
  </si>
  <si>
    <t>Squared Cjk Unified Ideograph-524D</t>
  </si>
  <si>
    <t>Squared Cjk Unified Ideograph-5F8C</t>
  </si>
  <si>
    <t>Squared Cjk Unified Ideograph-518D</t>
  </si>
  <si>
    <t>Squared Cjk Unified Ideograph-65B0</t>
  </si>
  <si>
    <t>Squared Cjk Unified Ideograph-521D</t>
  </si>
  <si>
    <t>Squared Cjk Unified Ideograph-7D42</t>
  </si>
  <si>
    <t>Squared Cjk Unified Ideograph-751F</t>
  </si>
  <si>
    <t>Squared Cjk Unified Ideograph-8Ca9</t>
  </si>
  <si>
    <t>Squared Cjk Unified Ideograph-58F0</t>
  </si>
  <si>
    <t>Squared Cjk Unified Ideograph-5439</t>
  </si>
  <si>
    <t>Squared Cjk Unified Ideograph-6F14</t>
  </si>
  <si>
    <t>Squared Cjk Unified Ideograph-6295</t>
  </si>
  <si>
    <t>Squared Cjk Unified Ideograph-6355</t>
  </si>
  <si>
    <t>Squared Cjk Unified Ideograph-4E00</t>
  </si>
  <si>
    <t>Squared Cjk Unified Ideograph-4E09</t>
  </si>
  <si>
    <t>Squared Cjk Unified Ideograph-904A</t>
  </si>
  <si>
    <t>Squared Cjk Unified Ideograph-5De6</t>
  </si>
  <si>
    <t>Squared Cjk Unified Ideograph-4E2D</t>
  </si>
  <si>
    <t>Squared Cjk Unified Ideograph-53F3</t>
  </si>
  <si>
    <t>Squared Cjk Unified Ideograph-6307</t>
  </si>
  <si>
    <t>Squared Cjk Unified Ideograph-8D70</t>
  </si>
  <si>
    <t>Squared Cjk Unified Ideograph-6253</t>
  </si>
  <si>
    <t>Squared Cjk Unified Ideograph-7981</t>
  </si>
  <si>
    <t>Squared Cjk Unified Ideograph-7A7A</t>
  </si>
  <si>
    <t>Squared Cjk Unified Ideograph-5408</t>
  </si>
  <si>
    <t>Squared Cjk Unified Ideograph-6E80</t>
  </si>
  <si>
    <t>Squared Cjk Unified Ideograph-6709</t>
  </si>
  <si>
    <t>Squared Cjk Unified Ideograph-6708</t>
  </si>
  <si>
    <t>Squared Cjk Unified Ideograph-7533</t>
  </si>
  <si>
    <t>Squared Cjk Unified Ideograph-5272</t>
  </si>
  <si>
    <t>Squared Cjk Unified Ideograph-55B6</t>
  </si>
  <si>
    <t>Squared Cjk Unified Ideograph-914D</t>
  </si>
  <si>
    <t>Tortoise Shell Bracketed Cjk Unified Ideograph-672C</t>
  </si>
  <si>
    <t>Tortoise Shell Bracketed Cjk Unified Ideograph-4E09</t>
  </si>
  <si>
    <t>Tortoise Shell Bracketed Cjk Unified Ideograph-4E8C</t>
  </si>
  <si>
    <t>Tortoise Shell Bracketed Cjk Unified Ideograph-5B89</t>
  </si>
  <si>
    <t>Tortoise Shell Bracketed Cjk Unified Ideograph-70B9</t>
  </si>
  <si>
    <t>Tortoise Shell Bracketed Cjk Unified Ideograph-6253</t>
  </si>
  <si>
    <t>Tortoise Shell Bracketed Cjk Unified Ideograph-76D7</t>
  </si>
  <si>
    <t>Tortoise Shell Bracketed Cjk Unified Ideograph-52Dd</t>
  </si>
  <si>
    <t>Tortoise Shell Bracketed Cjk Unified Ideograph-6557</t>
  </si>
  <si>
    <t>Circled Ideograph Advantage</t>
  </si>
  <si>
    <t>Circled Ideograph Accept</t>
  </si>
  <si>
    <t>Cyclone</t>
  </si>
  <si>
    <t>Foggy</t>
  </si>
  <si>
    <t>Closed Umbrella</t>
  </si>
  <si>
    <t>Night With Stars</t>
  </si>
  <si>
    <t>Sunrise Over Mountains</t>
  </si>
  <si>
    <t>Sunrise</t>
  </si>
  <si>
    <t>Cityscape At Dusk</t>
  </si>
  <si>
    <t>Sunset Over Buildings</t>
  </si>
  <si>
    <t>Rainbow</t>
  </si>
  <si>
    <t>Bridge At Night</t>
  </si>
  <si>
    <t>Water Wave</t>
  </si>
  <si>
    <t>Volcano</t>
  </si>
  <si>
    <t>Milky Way</t>
  </si>
  <si>
    <t>Earth Globe Europe-Africa</t>
  </si>
  <si>
    <t>Earth Globe Americas</t>
  </si>
  <si>
    <t>Earth Globe Asia-Australia</t>
  </si>
  <si>
    <t>Globe With Meridians</t>
  </si>
  <si>
    <t>Crescent Moon</t>
  </si>
  <si>
    <t>New Moon With Face</t>
  </si>
  <si>
    <t>First Quarter Moon With Face</t>
  </si>
  <si>
    <t>Last Quarter Moon With Face</t>
  </si>
  <si>
    <t>Full Moon With Face</t>
  </si>
  <si>
    <t>Sun With Face</t>
  </si>
  <si>
    <t>Glowing Star</t>
  </si>
  <si>
    <t>Shooting Star</t>
  </si>
  <si>
    <t>Thermometer</t>
  </si>
  <si>
    <t>Black Droplet</t>
  </si>
  <si>
    <t>White Sun</t>
  </si>
  <si>
    <t>White Sun With Small Cloud</t>
  </si>
  <si>
    <t>White Sun Behind Cloud</t>
  </si>
  <si>
    <t>White Sun Behind Cloud With Rain</t>
  </si>
  <si>
    <t>Cloud With Rain</t>
  </si>
  <si>
    <t>Cloud With Snow</t>
  </si>
  <si>
    <t>Cloud With Lightning</t>
  </si>
  <si>
    <t>Cloud With Tornado</t>
  </si>
  <si>
    <t>Fog</t>
  </si>
  <si>
    <t>Wind Blowing Face</t>
  </si>
  <si>
    <t>Hot Dog</t>
  </si>
  <si>
    <t>Chestnut</t>
  </si>
  <si>
    <t>Seedling</t>
  </si>
  <si>
    <t>Evergreen Tree</t>
  </si>
  <si>
    <t>Deciduous Tree</t>
  </si>
  <si>
    <t>Palm Tree</t>
  </si>
  <si>
    <t>Cactus</t>
  </si>
  <si>
    <t>Hot Pepper</t>
  </si>
  <si>
    <t>Tulip</t>
  </si>
  <si>
    <t>Cherry Blossom</t>
  </si>
  <si>
    <t>Rose</t>
  </si>
  <si>
    <t>Sunflower</t>
  </si>
  <si>
    <t>Blossom</t>
  </si>
  <si>
    <t>Ear Of Maize</t>
  </si>
  <si>
    <t>Ear Of Rice</t>
  </si>
  <si>
    <t>Herb</t>
  </si>
  <si>
    <t>Four Leaf Clover</t>
  </si>
  <si>
    <t>Maple Leaf</t>
  </si>
  <si>
    <t>Fallen Leaf</t>
  </si>
  <si>
    <t>Leaf Fluttering In Wind</t>
  </si>
  <si>
    <t>Mushroom</t>
  </si>
  <si>
    <t>Tomato</t>
  </si>
  <si>
    <t>Aubergine</t>
  </si>
  <si>
    <t>Grapes</t>
  </si>
  <si>
    <t>Watermelon</t>
  </si>
  <si>
    <t>Lemon</t>
  </si>
  <si>
    <t>Banana</t>
  </si>
  <si>
    <t>Pineapple</t>
  </si>
  <si>
    <t>Red Apple</t>
  </si>
  <si>
    <t>Green Apple</t>
  </si>
  <si>
    <t>Pear</t>
  </si>
  <si>
    <t>Peach</t>
  </si>
  <si>
    <t>Cherries</t>
  </si>
  <si>
    <t>Strawberry</t>
  </si>
  <si>
    <t>Slice Of Pizza</t>
  </si>
  <si>
    <t>Meat On Bone</t>
  </si>
  <si>
    <t>Poultry Leg</t>
  </si>
  <si>
    <t>Rice Cracker</t>
  </si>
  <si>
    <t>Rice Ball</t>
  </si>
  <si>
    <t>Cooked Rice</t>
  </si>
  <si>
    <t>Curry And Rice</t>
  </si>
  <si>
    <t>Steaming Bowl</t>
  </si>
  <si>
    <t>Bread</t>
  </si>
  <si>
    <t>French Fries</t>
  </si>
  <si>
    <t>Roasted Sweet Potato</t>
  </si>
  <si>
    <t>Dango</t>
  </si>
  <si>
    <t>Fried Shrimp</t>
  </si>
  <si>
    <t>Fish Cake With Swirl Design</t>
  </si>
  <si>
    <t>Soft Ice Cream</t>
  </si>
  <si>
    <t>Shaved Ice</t>
  </si>
  <si>
    <t>Ice Cream</t>
  </si>
  <si>
    <t>Doughnut</t>
  </si>
  <si>
    <t>Cookie</t>
  </si>
  <si>
    <t>Chocolate Bar</t>
  </si>
  <si>
    <t>Candy</t>
  </si>
  <si>
    <t>Lollipop</t>
  </si>
  <si>
    <t>Custard</t>
  </si>
  <si>
    <t>Honey Pot</t>
  </si>
  <si>
    <t>Shortcake</t>
  </si>
  <si>
    <t>Bento Box</t>
  </si>
  <si>
    <t>Pot Of Food</t>
  </si>
  <si>
    <t>Cooking</t>
  </si>
  <si>
    <t>Fork And Knife</t>
  </si>
  <si>
    <t>Teacup Without Handle</t>
  </si>
  <si>
    <t>Sake Bottle And Cup</t>
  </si>
  <si>
    <t>Wine Glass</t>
  </si>
  <si>
    <t>Cocktail Glass</t>
  </si>
  <si>
    <t>Tropical Drink</t>
  </si>
  <si>
    <t>Beer Mug</t>
  </si>
  <si>
    <t>Clinking Beer Mugs</t>
  </si>
  <si>
    <t>Baby Bottle</t>
  </si>
  <si>
    <t>Fork And Knife With Plate</t>
  </si>
  <si>
    <t>Bottle With Popping Cork</t>
  </si>
  <si>
    <t>Popcorn</t>
  </si>
  <si>
    <t>Ribbon</t>
  </si>
  <si>
    <t>Wrapped Present</t>
  </si>
  <si>
    <t>Birthday Cake</t>
  </si>
  <si>
    <t>Jack-O-Lantern</t>
  </si>
  <si>
    <t>Christmas Tree</t>
  </si>
  <si>
    <t>Father Christmas</t>
  </si>
  <si>
    <t>Fireworks</t>
  </si>
  <si>
    <t>Firework Sparkler</t>
  </si>
  <si>
    <t>Balloon</t>
  </si>
  <si>
    <t>Party Popper</t>
  </si>
  <si>
    <t>Confetti Ball</t>
  </si>
  <si>
    <t>Tanabata Tree</t>
  </si>
  <si>
    <t>Crossed Flags</t>
  </si>
  <si>
    <t>Pine Decoration</t>
  </si>
  <si>
    <t>Japanese Dolls</t>
  </si>
  <si>
    <t>Carp Streamer</t>
  </si>
  <si>
    <t>Wind Chime</t>
  </si>
  <si>
    <t>Moon Viewing Ceremony</t>
  </si>
  <si>
    <t>School Satchel</t>
  </si>
  <si>
    <t>Graduation Cap</t>
  </si>
  <si>
    <t>Heart With Tip On The Left</t>
  </si>
  <si>
    <t>Bouquet Of Flowers</t>
  </si>
  <si>
    <t>Military Medal</t>
  </si>
  <si>
    <t>Reminder Ribbon</t>
  </si>
  <si>
    <t>Musical Keyboard With Jacks</t>
  </si>
  <si>
    <t>Studio Microphone</t>
  </si>
  <si>
    <t>Level Slider</t>
  </si>
  <si>
    <t>Control Knobs</t>
  </si>
  <si>
    <t>Beamed Ascending Musical Notes</t>
  </si>
  <si>
    <t>Beamed Descending Musical Notes</t>
  </si>
  <si>
    <t>Film Frames</t>
  </si>
  <si>
    <t>Admission Tickets</t>
  </si>
  <si>
    <t>Carousel Horse</t>
  </si>
  <si>
    <t>Ferris Wheel</t>
  </si>
  <si>
    <t>Roller Coaster</t>
  </si>
  <si>
    <t>Fishing Pole And Fish</t>
  </si>
  <si>
    <t>Microphone</t>
  </si>
  <si>
    <t>Movie Camera</t>
  </si>
  <si>
    <t>Cinema</t>
  </si>
  <si>
    <t>Headphone</t>
  </si>
  <si>
    <t>Artist Palette</t>
  </si>
  <si>
    <t>Top Hat</t>
  </si>
  <si>
    <t>Circus Tent</t>
  </si>
  <si>
    <t>Ticket</t>
  </si>
  <si>
    <t>Clapper Board</t>
  </si>
  <si>
    <t>Performing Arts</t>
  </si>
  <si>
    <t>Video Game</t>
  </si>
  <si>
    <t>Direct Hit</t>
  </si>
  <si>
    <t>Slot Machine</t>
  </si>
  <si>
    <t>Billiards</t>
  </si>
  <si>
    <t>Game Die</t>
  </si>
  <si>
    <t>Bowling</t>
  </si>
  <si>
    <t>Flower Playing Cards</t>
  </si>
  <si>
    <t>Musical Note</t>
  </si>
  <si>
    <t>Multiple Musical Notes</t>
  </si>
  <si>
    <t>Saxophone</t>
  </si>
  <si>
    <t>Guitar</t>
  </si>
  <si>
    <t>Musical Keyboard</t>
  </si>
  <si>
    <t>Trumpet</t>
  </si>
  <si>
    <t>Violin</t>
  </si>
  <si>
    <t>Musical Score</t>
  </si>
  <si>
    <t>Running Shirt With Sash</t>
  </si>
  <si>
    <t>Tennis Racquet And Ball</t>
  </si>
  <si>
    <t>Ski And Ski Boot</t>
  </si>
  <si>
    <t>Basketball And Hoop</t>
  </si>
  <si>
    <t>Chequered Flag</t>
  </si>
  <si>
    <t>Snowboarder</t>
  </si>
  <si>
    <t>Runner</t>
  </si>
  <si>
    <t>Sports Medal</t>
  </si>
  <si>
    <t>Trophy</t>
  </si>
  <si>
    <t>Horse Racing</t>
  </si>
  <si>
    <t>American Football</t>
  </si>
  <si>
    <t>Rugby Football</t>
  </si>
  <si>
    <t>Swimmer</t>
  </si>
  <si>
    <t>Weight Lifter</t>
  </si>
  <si>
    <t>Golfer</t>
  </si>
  <si>
    <t>Racing Motorcycle</t>
  </si>
  <si>
    <t>Racing Car</t>
  </si>
  <si>
    <t>Cricket Bat And Ball</t>
  </si>
  <si>
    <t>Volleyball</t>
  </si>
  <si>
    <t>Field Hockey Stick And Ball</t>
  </si>
  <si>
    <t>Ice Hockey Stick And Puck</t>
  </si>
  <si>
    <t>Table Tennis Paddle And Ball</t>
  </si>
  <si>
    <t>Snow Capped Mountain</t>
  </si>
  <si>
    <t>Camping</t>
  </si>
  <si>
    <t>Beach With Umbrella</t>
  </si>
  <si>
    <t>Building Construction</t>
  </si>
  <si>
    <t>House Buildings</t>
  </si>
  <si>
    <t>Derelict House Building</t>
  </si>
  <si>
    <t>Classical Building</t>
  </si>
  <si>
    <t>Desert</t>
  </si>
  <si>
    <t>Desert Island</t>
  </si>
  <si>
    <t>National Park</t>
  </si>
  <si>
    <t>Stadium</t>
  </si>
  <si>
    <t>House Building</t>
  </si>
  <si>
    <t>House With Garden</t>
  </si>
  <si>
    <t>Office Building</t>
  </si>
  <si>
    <t>Japanese Post Office</t>
  </si>
  <si>
    <t>European Post Office</t>
  </si>
  <si>
    <t>Hospital</t>
  </si>
  <si>
    <t>Automated Teller Machine</t>
  </si>
  <si>
    <t>Love Hotel</t>
  </si>
  <si>
    <t>Convenience Store</t>
  </si>
  <si>
    <t>School</t>
  </si>
  <si>
    <t>Department Store</t>
  </si>
  <si>
    <t>Factory</t>
  </si>
  <si>
    <t>Izakaya Lantern</t>
  </si>
  <si>
    <t>Japanese Castle</t>
  </si>
  <si>
    <t>European Castle</t>
  </si>
  <si>
    <t>White Pennant</t>
  </si>
  <si>
    <t>Black Pennant</t>
  </si>
  <si>
    <t>Waving White Flag</t>
  </si>
  <si>
    <t>Waving Black Flag</t>
  </si>
  <si>
    <t>Rosette</t>
  </si>
  <si>
    <t>Black Rosette</t>
  </si>
  <si>
    <t>Label</t>
  </si>
  <si>
    <t>Badminton Racquet And Shuttlecock</t>
  </si>
  <si>
    <t>Bow And Arrow</t>
  </si>
  <si>
    <t>Amphora</t>
  </si>
  <si>
    <t>Rat</t>
  </si>
  <si>
    <t>Mouse</t>
  </si>
  <si>
    <t>Ox</t>
  </si>
  <si>
    <t>Water Buffalo</t>
  </si>
  <si>
    <t>Cow</t>
  </si>
  <si>
    <t>Tiger</t>
  </si>
  <si>
    <t>Leopard</t>
  </si>
  <si>
    <t>Rabbit</t>
  </si>
  <si>
    <t>Cat</t>
  </si>
  <si>
    <t>Dragon</t>
  </si>
  <si>
    <t>Crocodile</t>
  </si>
  <si>
    <t>Whale</t>
  </si>
  <si>
    <t>Snail</t>
  </si>
  <si>
    <t>Snake</t>
  </si>
  <si>
    <t>Horse</t>
  </si>
  <si>
    <t>Ram</t>
  </si>
  <si>
    <t>Goat</t>
  </si>
  <si>
    <t>Sheep</t>
  </si>
  <si>
    <t>Monkey</t>
  </si>
  <si>
    <t>Rooster</t>
  </si>
  <si>
    <t>Chicken</t>
  </si>
  <si>
    <t>Dog</t>
  </si>
  <si>
    <t>Pig</t>
  </si>
  <si>
    <t>Boar</t>
  </si>
  <si>
    <t>Elephant</t>
  </si>
  <si>
    <t>Octopus</t>
  </si>
  <si>
    <t>Spiral Shell</t>
  </si>
  <si>
    <t>Bug</t>
  </si>
  <si>
    <t>Ant</t>
  </si>
  <si>
    <t>Honeybee</t>
  </si>
  <si>
    <t>Lady Beetle</t>
  </si>
  <si>
    <t>Fish</t>
  </si>
  <si>
    <t>Tropical Fish</t>
  </si>
  <si>
    <t>Turtle</t>
  </si>
  <si>
    <t>Hatching Chick</t>
  </si>
  <si>
    <t>Baby Chick</t>
  </si>
  <si>
    <t>Front-Facing Baby Chick</t>
  </si>
  <si>
    <t>Bird</t>
  </si>
  <si>
    <t>Penguin</t>
  </si>
  <si>
    <t>Poodle</t>
  </si>
  <si>
    <t>Dromedary Camel</t>
  </si>
  <si>
    <t>Bactrian Camel</t>
  </si>
  <si>
    <t>Dolphin</t>
  </si>
  <si>
    <t>Mouse Face</t>
  </si>
  <si>
    <t>Cow Face</t>
  </si>
  <si>
    <t>Tiger Face</t>
  </si>
  <si>
    <t>Rabbit Face</t>
  </si>
  <si>
    <t>Cat Face</t>
  </si>
  <si>
    <t>Dragon Face</t>
  </si>
  <si>
    <t>Spouting Whale</t>
  </si>
  <si>
    <t>Horse Face</t>
  </si>
  <si>
    <t>Monkey Face</t>
  </si>
  <si>
    <t>Dog Face</t>
  </si>
  <si>
    <t>Pig Face</t>
  </si>
  <si>
    <t>Frog Face</t>
  </si>
  <si>
    <t>Hamster Face</t>
  </si>
  <si>
    <t>Wolf Face</t>
  </si>
  <si>
    <t>Bear Face</t>
  </si>
  <si>
    <t>Panda Face</t>
  </si>
  <si>
    <t>Pig Nose</t>
  </si>
  <si>
    <t>Paw Prints</t>
  </si>
  <si>
    <t>Chipmunk</t>
  </si>
  <si>
    <t>Eyes</t>
  </si>
  <si>
    <t>Eye</t>
  </si>
  <si>
    <t>Ear</t>
  </si>
  <si>
    <t>Nose</t>
  </si>
  <si>
    <t>Mouth</t>
  </si>
  <si>
    <t>Tongue</t>
  </si>
  <si>
    <t>White Up Pointing Backhand Index</t>
  </si>
  <si>
    <t>White Down Pointing Backhand Index</t>
  </si>
  <si>
    <t>White Left Pointing Backhand Index</t>
  </si>
  <si>
    <t>White Right Pointing Backhand Index</t>
  </si>
  <si>
    <t>Crown</t>
  </si>
  <si>
    <t>Womans Hat</t>
  </si>
  <si>
    <t>Eyeglasses</t>
  </si>
  <si>
    <t>Necktie</t>
  </si>
  <si>
    <t>T-Shirt</t>
  </si>
  <si>
    <t>Jeans</t>
  </si>
  <si>
    <t>Dress</t>
  </si>
  <si>
    <t>Womans Clothes</t>
  </si>
  <si>
    <t>Purse</t>
  </si>
  <si>
    <t>Handbag</t>
  </si>
  <si>
    <t>Pouch</t>
  </si>
  <si>
    <t>Mans Shoe</t>
  </si>
  <si>
    <t>Athletic Shoe</t>
  </si>
  <si>
    <t>High-Heeled Shoe</t>
  </si>
  <si>
    <t>Womans Sandal</t>
  </si>
  <si>
    <t>Womans Boots</t>
  </si>
  <si>
    <t>Footprints</t>
  </si>
  <si>
    <t>Bust In Silhouette</t>
  </si>
  <si>
    <t>Busts In Silhouette</t>
  </si>
  <si>
    <t>Boy</t>
  </si>
  <si>
    <t>Girl</t>
  </si>
  <si>
    <t>Man</t>
  </si>
  <si>
    <t>Woman</t>
  </si>
  <si>
    <t>Family</t>
  </si>
  <si>
    <t>Man And Woman Holding Hands</t>
  </si>
  <si>
    <t>Two Men Holding Hands</t>
  </si>
  <si>
    <t>Two Women Holding Hands</t>
  </si>
  <si>
    <t>Police Officer</t>
  </si>
  <si>
    <t>Woman With Bunny Ears</t>
  </si>
  <si>
    <t>Bride With Veil</t>
  </si>
  <si>
    <t>Person With Blond Hair</t>
  </si>
  <si>
    <t>Man With Gua Pi Mao</t>
  </si>
  <si>
    <t>Man With Turban</t>
  </si>
  <si>
    <t>Older Man</t>
  </si>
  <si>
    <t>Older Woman</t>
  </si>
  <si>
    <t>Baby</t>
  </si>
  <si>
    <t>Construction Worker</t>
  </si>
  <si>
    <t>Princess</t>
  </si>
  <si>
    <t>Japanese Ogre</t>
  </si>
  <si>
    <t>Japanese Goblin</t>
  </si>
  <si>
    <t>Ghost</t>
  </si>
  <si>
    <t>Baby Angel</t>
  </si>
  <si>
    <t>Extraterrestrial Alien</t>
  </si>
  <si>
    <t>Alien Monster</t>
  </si>
  <si>
    <t>Imp</t>
  </si>
  <si>
    <t>Skull</t>
  </si>
  <si>
    <t>Information Desk Person</t>
  </si>
  <si>
    <t>Guardsman</t>
  </si>
  <si>
    <t>Dancer</t>
  </si>
  <si>
    <t>Lipstick</t>
  </si>
  <si>
    <t>Nail Polish</t>
  </si>
  <si>
    <t>Face Massage</t>
  </si>
  <si>
    <t>Haircut</t>
  </si>
  <si>
    <t>Barber Pole</t>
  </si>
  <si>
    <t>Syringe</t>
  </si>
  <si>
    <t>Pill</t>
  </si>
  <si>
    <t>Love Letter</t>
  </si>
  <si>
    <t>Ring</t>
  </si>
  <si>
    <t>Gem Stone</t>
  </si>
  <si>
    <t>Kiss</t>
  </si>
  <si>
    <t>Bouquet</t>
  </si>
  <si>
    <t>Couple With Heart</t>
  </si>
  <si>
    <t>Wedding</t>
  </si>
  <si>
    <t>Beating Heart</t>
  </si>
  <si>
    <t>Broken Heart</t>
  </si>
  <si>
    <t>Two Hearts</t>
  </si>
  <si>
    <t>Sparkling Heart</t>
  </si>
  <si>
    <t>Growing Heart</t>
  </si>
  <si>
    <t>Heart With Arrow</t>
  </si>
  <si>
    <t>Blue Heart</t>
  </si>
  <si>
    <t>Green Heart</t>
  </si>
  <si>
    <t>Yellow Heart</t>
  </si>
  <si>
    <t>Purple Heart</t>
  </si>
  <si>
    <t>Heart With Ribbon</t>
  </si>
  <si>
    <t>Revolving Hearts</t>
  </si>
  <si>
    <t>Heart Decoration</t>
  </si>
  <si>
    <t>Diamond Shape With A Dot Inside</t>
  </si>
  <si>
    <t>Electric Light Bulb</t>
  </si>
  <si>
    <t>Bomb</t>
  </si>
  <si>
    <t>Droplet</t>
  </si>
  <si>
    <t>Pile Of Poo</t>
  </si>
  <si>
    <t>Flexed Biceps</t>
  </si>
  <si>
    <t>Speech Balloon</t>
  </si>
  <si>
    <t>Thought Balloon</t>
  </si>
  <si>
    <t>White Flower</t>
  </si>
  <si>
    <t>Money Bag</t>
  </si>
  <si>
    <t>Currency Exchange</t>
  </si>
  <si>
    <t>Credit Card</t>
  </si>
  <si>
    <t>Money With Wings</t>
  </si>
  <si>
    <t>Seat</t>
  </si>
  <si>
    <t>Personal Computer</t>
  </si>
  <si>
    <t>Briefcase</t>
  </si>
  <si>
    <t>Minidisc</t>
  </si>
  <si>
    <t>Floppy Disk</t>
  </si>
  <si>
    <t>Optical Disc</t>
  </si>
  <si>
    <t>Dvd</t>
  </si>
  <si>
    <t>File Folder</t>
  </si>
  <si>
    <t>Open File Folder</t>
  </si>
  <si>
    <t>Page With Curl</t>
  </si>
  <si>
    <t>Page Facing Up</t>
  </si>
  <si>
    <t>Calendar</t>
  </si>
  <si>
    <t>Tear-Off Calendar</t>
  </si>
  <si>
    <t>Card Index</t>
  </si>
  <si>
    <t>Chart With Upwards Trend</t>
  </si>
  <si>
    <t>Chart With Downwards Trend</t>
  </si>
  <si>
    <t>Bar Chart</t>
  </si>
  <si>
    <t>Clipboard</t>
  </si>
  <si>
    <t>Pushpin</t>
  </si>
  <si>
    <t>Round Pushpin</t>
  </si>
  <si>
    <t>Paperclip</t>
  </si>
  <si>
    <t>Straight Ruler</t>
  </si>
  <si>
    <t>Triangular Ruler</t>
  </si>
  <si>
    <t>Bookmark Tabs</t>
  </si>
  <si>
    <t>Ledger</t>
  </si>
  <si>
    <t>Notebook</t>
  </si>
  <si>
    <t>Notebook With Decorative Cover</t>
  </si>
  <si>
    <t>Closed Book</t>
  </si>
  <si>
    <t>Open Book</t>
  </si>
  <si>
    <t>Green Book</t>
  </si>
  <si>
    <t>Blue Book</t>
  </si>
  <si>
    <t>Orange Book</t>
  </si>
  <si>
    <t>Books</t>
  </si>
  <si>
    <t>Name Badge</t>
  </si>
  <si>
    <t>Scroll</t>
  </si>
  <si>
    <t>Telephone Receiver</t>
  </si>
  <si>
    <t>Fax Machine</t>
  </si>
  <si>
    <t>Satellite Antenna</t>
  </si>
  <si>
    <t>Public Address Loudspeaker</t>
  </si>
  <si>
    <t>Cheering Megaphone</t>
  </si>
  <si>
    <t>Outbox Tray</t>
  </si>
  <si>
    <t>Inbox Tray</t>
  </si>
  <si>
    <t>Package</t>
  </si>
  <si>
    <t>Incoming Envelope</t>
  </si>
  <si>
    <t>Envelope With Downwards Arrow Above</t>
  </si>
  <si>
    <t>Closed Mailbox With Lowered Flag</t>
  </si>
  <si>
    <t>Closed Mailbox With Raised Flag</t>
  </si>
  <si>
    <t>Open Mailbox With Raised Flag</t>
  </si>
  <si>
    <t>Open Mailbox With Lowered Flag</t>
  </si>
  <si>
    <t>Postal Horn</t>
  </si>
  <si>
    <t>Newspaper</t>
  </si>
  <si>
    <t>Mobile Phone</t>
  </si>
  <si>
    <t>Mobile Phone With Rightwards Arrow At Left</t>
  </si>
  <si>
    <t>Vibration Mode</t>
  </si>
  <si>
    <t>Mobile Phone Off</t>
  </si>
  <si>
    <t>No Mobile Phones</t>
  </si>
  <si>
    <t>Antenna With Bars</t>
  </si>
  <si>
    <t>Camera</t>
  </si>
  <si>
    <t>Camera With Flash</t>
  </si>
  <si>
    <t>Video Camera</t>
  </si>
  <si>
    <t>Television</t>
  </si>
  <si>
    <t>Videocassette</t>
  </si>
  <si>
    <t>Film Projector</t>
  </si>
  <si>
    <t>Portable Stereo</t>
  </si>
  <si>
    <t>Prayer Beads</t>
  </si>
  <si>
    <t>Twisted Rightwards Arrows</t>
  </si>
  <si>
    <t>Clockwise Rightwards And Leftwards Open Circle Arrows</t>
  </si>
  <si>
    <t>Clockwise Rightwards And Leftwards Open Circle Arrows With Circled One Overlay</t>
  </si>
  <si>
    <t>Clockwise Downwards And Upwards Open Circle Arrows</t>
  </si>
  <si>
    <t>Anticlockwise Downwards And Upwards Open Circle Arrows</t>
  </si>
  <si>
    <t>Speaker With Cancellation Stroke</t>
  </si>
  <si>
    <t>Speaker</t>
  </si>
  <si>
    <t>Speaker With One Sound Wave</t>
  </si>
  <si>
    <t>Speaker With Three Sound Waves</t>
  </si>
  <si>
    <t>Battery</t>
  </si>
  <si>
    <t>Electric Plug</t>
  </si>
  <si>
    <t>Left-Pointing Magnifying Glass</t>
  </si>
  <si>
    <t>Right-Pointing Magnifying Glass</t>
  </si>
  <si>
    <t>Lock With Ink Pen</t>
  </si>
  <si>
    <t>Closed Lock With Key</t>
  </si>
  <si>
    <t>Key</t>
  </si>
  <si>
    <t>Lock</t>
  </si>
  <si>
    <t>Open Lock</t>
  </si>
  <si>
    <t>Bell</t>
  </si>
  <si>
    <t>Bell With Cancellation Stroke</t>
  </si>
  <si>
    <t>Bookmark</t>
  </si>
  <si>
    <t>Radio Button</t>
  </si>
  <si>
    <t>Back With Leftwards Arrow Above</t>
  </si>
  <si>
    <t>End With Leftwards Arrow Above</t>
  </si>
  <si>
    <t>Soon With Rightwards Arrow Above</t>
  </si>
  <si>
    <t>Top With Upwards Arrow Above</t>
  </si>
  <si>
    <t>Keycap Ten</t>
  </si>
  <si>
    <t>Fire</t>
  </si>
  <si>
    <t>Electric Torch</t>
  </si>
  <si>
    <t>Wrench</t>
  </si>
  <si>
    <t>Hammer</t>
  </si>
  <si>
    <t>Nut And Bolt</t>
  </si>
  <si>
    <t>Hocho</t>
  </si>
  <si>
    <t>Pistol</t>
  </si>
  <si>
    <t>Microscope</t>
  </si>
  <si>
    <t>Telescope</t>
  </si>
  <si>
    <t>Crystal Ball</t>
  </si>
  <si>
    <t>Six Pointed Star With Middle Dot</t>
  </si>
  <si>
    <t>Trident Emblem</t>
  </si>
  <si>
    <t>Black Square Button</t>
  </si>
  <si>
    <t>White Square Button</t>
  </si>
  <si>
    <t>Large Red Circle</t>
  </si>
  <si>
    <t>Large Blue Circle</t>
  </si>
  <si>
    <t>Large Orange Diamond</t>
  </si>
  <si>
    <t>Large Blue Diamond</t>
  </si>
  <si>
    <t>Small Orange Diamond</t>
  </si>
  <si>
    <t>Small Blue Diamond</t>
  </si>
  <si>
    <t>Up-Pointing Red Triangle</t>
  </si>
  <si>
    <t>Down-Pointing Red Triangle</t>
  </si>
  <si>
    <t>Up-Pointing Small Red Triangle</t>
  </si>
  <si>
    <t>Down-Pointing Small Red Triangle</t>
  </si>
  <si>
    <t>Lower Right Shadowed White Circle</t>
  </si>
  <si>
    <t>Upper Right Shadowed White Circle</t>
  </si>
  <si>
    <t>Circled Cross Pommee</t>
  </si>
  <si>
    <t>Cross Pommee With Half-Circle Below</t>
  </si>
  <si>
    <t>Cross Pommee</t>
  </si>
  <si>
    <t>Notched Left Semicircle With Three Dots</t>
  </si>
  <si>
    <t>Notched Right Semicircle With Three Dots</t>
  </si>
  <si>
    <t>White Latin Cross</t>
  </si>
  <si>
    <t>Heavy Latin Cross</t>
  </si>
  <si>
    <t>Celtic Cross</t>
  </si>
  <si>
    <t>Dove Of Peace</t>
  </si>
  <si>
    <t>Mosque</t>
  </si>
  <si>
    <t>Synagogue</t>
  </si>
  <si>
    <t>Menorah With Nine Branches</t>
  </si>
  <si>
    <t>Bowl Of Hygieia</t>
  </si>
  <si>
    <t>Clock Face One Oclock</t>
  </si>
  <si>
    <t>Clock Face Two Oclock</t>
  </si>
  <si>
    <t>Clock Face Three Oclock</t>
  </si>
  <si>
    <t>Clock Face Four Oclock</t>
  </si>
  <si>
    <t>Clock Face Five Oclock</t>
  </si>
  <si>
    <t>Clock Face Six Oclock</t>
  </si>
  <si>
    <t>Clock Face Seven Oclock</t>
  </si>
  <si>
    <t>Clock Face Eight Oclock</t>
  </si>
  <si>
    <t>Clock Face Nine Oclock</t>
  </si>
  <si>
    <t>Clock Face Ten Oclock</t>
  </si>
  <si>
    <t>Clock Face Eleven Oclock</t>
  </si>
  <si>
    <t>Clock Face Twelve Oclock</t>
  </si>
  <si>
    <t>Clock Face One-Thirty</t>
  </si>
  <si>
    <t>Clock Face Two-Thirty</t>
  </si>
  <si>
    <t>Clock Face Three-Thirty</t>
  </si>
  <si>
    <t>Clock Face Four-Thirty</t>
  </si>
  <si>
    <t>Clock Face Five-Thirty</t>
  </si>
  <si>
    <t>Clock Face Six-Thirty</t>
  </si>
  <si>
    <t>Clock Face Seven-Thirty</t>
  </si>
  <si>
    <t>Clock Face Eight-Thirty</t>
  </si>
  <si>
    <t>Clock Face Nine-Thirty</t>
  </si>
  <si>
    <t>Clock Face Ten-Thirty</t>
  </si>
  <si>
    <t>Clock Face Eleven-Thirty</t>
  </si>
  <si>
    <t>Clock Face Twelve-Thirty</t>
  </si>
  <si>
    <t>Right Speaker</t>
  </si>
  <si>
    <t>Right Speaker With One Sound Wave</t>
  </si>
  <si>
    <t>Right Speaker With Three Sound Waves</t>
  </si>
  <si>
    <t>Bullhorn</t>
  </si>
  <si>
    <t>Bullhorn With Sound Waves</t>
  </si>
  <si>
    <t>Ringing Bell</t>
  </si>
  <si>
    <t>Book</t>
  </si>
  <si>
    <t>Candle</t>
  </si>
  <si>
    <t>Mantelpiece Clock</t>
  </si>
  <si>
    <t>Black Skull And Crossbones</t>
  </si>
  <si>
    <t>No Piracy</t>
  </si>
  <si>
    <t>Hole</t>
  </si>
  <si>
    <t>Man In Business Suit Levitating</t>
  </si>
  <si>
    <t>Sleuth Or Spy</t>
  </si>
  <si>
    <t>Dark Sunglasses</t>
  </si>
  <si>
    <t>Spider</t>
  </si>
  <si>
    <t>Spider Web</t>
  </si>
  <si>
    <t>Man Dancing</t>
  </si>
  <si>
    <t>Left Hand Telephone Receiver</t>
  </si>
  <si>
    <t>Telephone Receiver With Page</t>
  </si>
  <si>
    <t>Right Hand Telephone Receiver</t>
  </si>
  <si>
    <t>White Touchtone Telephone</t>
  </si>
  <si>
    <t>Black Touchtone Telephone</t>
  </si>
  <si>
    <t>Telephone On Top Of Modem</t>
  </si>
  <si>
    <t>Clamshell Mobile Phone</t>
  </si>
  <si>
    <t>Back Of Envelope</t>
  </si>
  <si>
    <t>Stamped Envelope</t>
  </si>
  <si>
    <t>Envelope With Lightning</t>
  </si>
  <si>
    <t>Flying Envelope</t>
  </si>
  <si>
    <t>Pen Over Stamped Envelope</t>
  </si>
  <si>
    <t>Linked Paperclips</t>
  </si>
  <si>
    <t>Black Pushpin</t>
  </si>
  <si>
    <t>Lower Left Pencil</t>
  </si>
  <si>
    <t>Lower Left Ballpoint Pen</t>
  </si>
  <si>
    <t>Lower Left Fountain Pen</t>
  </si>
  <si>
    <t>Lower Left Paintbrush</t>
  </si>
  <si>
    <t>Lower Left Crayon</t>
  </si>
  <si>
    <t>Left Writing Hand</t>
  </si>
  <si>
    <t>Raised Hand With Fingers Splayed</t>
  </si>
  <si>
    <t>Reversed Raised Hand With Fingers Splayed</t>
  </si>
  <si>
    <t>Reversed Victory Hand</t>
  </si>
  <si>
    <t>Reversed Hand With Middle Finger Extended</t>
  </si>
  <si>
    <t>Raised Hand With Part Between Middle And Ring Fingers</t>
  </si>
  <si>
    <t>White Down Pointing Left Hand Index</t>
  </si>
  <si>
    <t>Sideways White Left Pointing Index</t>
  </si>
  <si>
    <t>Sideways White Right Pointing Index</t>
  </si>
  <si>
    <t>Sideways Black Left Pointing Index</t>
  </si>
  <si>
    <t>Sideways Black Right Pointing Index</t>
  </si>
  <si>
    <t>Black Left Pointing Backhand Index</t>
  </si>
  <si>
    <t>Black Right Pointing Backhand Index</t>
  </si>
  <si>
    <t>Sideways White Up Pointing Index</t>
  </si>
  <si>
    <t>Sideways White Down Pointing Index</t>
  </si>
  <si>
    <t>Sideways Black Up Pointing Index</t>
  </si>
  <si>
    <t>Sideways Black Down Pointing Index</t>
  </si>
  <si>
    <t>Black Up Pointing Backhand Index</t>
  </si>
  <si>
    <t>Black Down Pointing Backhand Index</t>
  </si>
  <si>
    <t>Black Heart</t>
  </si>
  <si>
    <t>Desktop Computer</t>
  </si>
  <si>
    <t>Keyboard And Mouse</t>
  </si>
  <si>
    <t>Three Networked Computers</t>
  </si>
  <si>
    <t>Printer</t>
  </si>
  <si>
    <t>Pocket Calculator</t>
  </si>
  <si>
    <t>Black Hard Shell Floppy Disk</t>
  </si>
  <si>
    <t>White Hard Shell Floppy Disk</t>
  </si>
  <si>
    <t>Soft Shell Floppy Disk</t>
  </si>
  <si>
    <t>Tape Cartridge</t>
  </si>
  <si>
    <t>Wired Keyboard</t>
  </si>
  <si>
    <t>One Button Mouse</t>
  </si>
  <si>
    <t>Two Button Mouse</t>
  </si>
  <si>
    <t>Three Button Mouse</t>
  </si>
  <si>
    <t>Trackball</t>
  </si>
  <si>
    <t>Old Personal Computer</t>
  </si>
  <si>
    <t>Hard Disk</t>
  </si>
  <si>
    <t>Screen</t>
  </si>
  <si>
    <t>Printer Icon</t>
  </si>
  <si>
    <t>Fax Icon</t>
  </si>
  <si>
    <t>Optical Disc Icon</t>
  </si>
  <si>
    <t>Document With Text</t>
  </si>
  <si>
    <t>Document With Text And Picture</t>
  </si>
  <si>
    <t>Document With Picture</t>
  </si>
  <si>
    <t>Frame With Picture</t>
  </si>
  <si>
    <t>Frame With Tiles</t>
  </si>
  <si>
    <t>Frame With An X</t>
  </si>
  <si>
    <t>Black Folder</t>
  </si>
  <si>
    <t>Open Folder</t>
  </si>
  <si>
    <t>Card Index Dividers</t>
  </si>
  <si>
    <t>Card File Box</t>
  </si>
  <si>
    <t>File Cabinet</t>
  </si>
  <si>
    <t>Empty Note</t>
  </si>
  <si>
    <t>Empty Note Page</t>
  </si>
  <si>
    <t>Empty Note Pad</t>
  </si>
  <si>
    <t>Note</t>
  </si>
  <si>
    <t>Note Page</t>
  </si>
  <si>
    <t>Note Pad</t>
  </si>
  <si>
    <t>Empty Document</t>
  </si>
  <si>
    <t>Empty Page</t>
  </si>
  <si>
    <t>Empty Pages</t>
  </si>
  <si>
    <t>Document</t>
  </si>
  <si>
    <t>Page</t>
  </si>
  <si>
    <t>Pages</t>
  </si>
  <si>
    <t>Wastebasket</t>
  </si>
  <si>
    <t>Spiral Note Pad</t>
  </si>
  <si>
    <t>Spiral Calendar Pad</t>
  </si>
  <si>
    <t>Desktop Window</t>
  </si>
  <si>
    <t>Minimize</t>
  </si>
  <si>
    <t>Maximize</t>
  </si>
  <si>
    <t>Overlap</t>
  </si>
  <si>
    <t>Clockwise Right And Left Semicircle Arrows</t>
  </si>
  <si>
    <t>Cancellation X</t>
  </si>
  <si>
    <t>Compression</t>
  </si>
  <si>
    <t>Old Key</t>
  </si>
  <si>
    <t>Rolled-Up Newspaper</t>
  </si>
  <si>
    <t>Page With Circled Text</t>
  </si>
  <si>
    <t>Stock Chart</t>
  </si>
  <si>
    <t>Dagger Knife</t>
  </si>
  <si>
    <t>Lips</t>
  </si>
  <si>
    <t>Speaking Head In Silhouette</t>
  </si>
  <si>
    <t>Three Rays Above</t>
  </si>
  <si>
    <t>Three Rays Below</t>
  </si>
  <si>
    <t>Three Rays Left</t>
  </si>
  <si>
    <t>Three Rays Right</t>
  </si>
  <si>
    <t>Left Speech Bubble</t>
  </si>
  <si>
    <t>Right Speech Bubble</t>
  </si>
  <si>
    <t>Two Speech Bubbles</t>
  </si>
  <si>
    <t>Three Speech Bubbles</t>
  </si>
  <si>
    <t>Left Thought Bubble</t>
  </si>
  <si>
    <t>Right Thought Bubble</t>
  </si>
  <si>
    <t>Left Anger Bubble</t>
  </si>
  <si>
    <t>Right Anger Bubble</t>
  </si>
  <si>
    <t>Mood Bubble</t>
  </si>
  <si>
    <t>Lightning Mood Bubble</t>
  </si>
  <si>
    <t>Lightning Mood</t>
  </si>
  <si>
    <t>Ballot Box With Ballot</t>
  </si>
  <si>
    <t>Ballot Script X</t>
  </si>
  <si>
    <t>Ballot Box With Script X</t>
  </si>
  <si>
    <t>Ballot Bold Script X</t>
  </si>
  <si>
    <t>Ballot Box With Bold Script X</t>
  </si>
  <si>
    <t>Ballot Box With Bold Check</t>
  </si>
  <si>
    <t>World Map</t>
  </si>
  <si>
    <t>Mount Fuji</t>
  </si>
  <si>
    <t>Tokyo Tower</t>
  </si>
  <si>
    <t>Statue Of Liberty</t>
  </si>
  <si>
    <t>Silhouette Of Japan</t>
  </si>
  <si>
    <t>Moyai</t>
  </si>
  <si>
    <t>Grinning Face</t>
  </si>
  <si>
    <t>Grinning Face With Smiling Eyes</t>
  </si>
  <si>
    <t>Face With Tears Of Joy</t>
  </si>
  <si>
    <t>Smiling Face With Open Mouth</t>
  </si>
  <si>
    <t>Smiling Face With Open Mouth And Smiling Eyes</t>
  </si>
  <si>
    <t>Smiling Face With Open Mouth And Cold Sweat</t>
  </si>
  <si>
    <t>Smiling Face With Open Mouth And Tightly-Closed Eyes</t>
  </si>
  <si>
    <t>Smiling Face With Halo</t>
  </si>
  <si>
    <t>Smiling Face With Horns</t>
  </si>
  <si>
    <t>Winking Face</t>
  </si>
  <si>
    <t>Smiling Face With Smiling Eyes</t>
  </si>
  <si>
    <t>Face Savouring Delicious Food</t>
  </si>
  <si>
    <t>Relieved Face</t>
  </si>
  <si>
    <t>Smiling Face With Heart-Shaped Eyes</t>
  </si>
  <si>
    <t>Smiling Face With Sunglasses</t>
  </si>
  <si>
    <t>Smirking Face</t>
  </si>
  <si>
    <t>Neutral Face</t>
  </si>
  <si>
    <t>Expressionless Face</t>
  </si>
  <si>
    <t>Unamused Face</t>
  </si>
  <si>
    <t>Face With Cold Sweat</t>
  </si>
  <si>
    <t>Pensive Face</t>
  </si>
  <si>
    <t>Confused Face</t>
  </si>
  <si>
    <t>Confounded Face</t>
  </si>
  <si>
    <t>Kissing Face</t>
  </si>
  <si>
    <t>Face Throwing A Kiss</t>
  </si>
  <si>
    <t>Kissing Face With Smiling Eyes</t>
  </si>
  <si>
    <t>Kissing Face With Closed Eyes</t>
  </si>
  <si>
    <t>Face With Stuck-Out Tongue</t>
  </si>
  <si>
    <t>Face With Stuck-Out Tongue And Winking Eye</t>
  </si>
  <si>
    <t>Face With Stuck-Out Tongue And Tightly-Closed Eyes</t>
  </si>
  <si>
    <t>Disappointed Face</t>
  </si>
  <si>
    <t>Worried Face</t>
  </si>
  <si>
    <t>Angry Face</t>
  </si>
  <si>
    <t>Pouting Face</t>
  </si>
  <si>
    <t>Crying Face</t>
  </si>
  <si>
    <t>Persevering Face</t>
  </si>
  <si>
    <t>Face With Look Of Triumph</t>
  </si>
  <si>
    <t>Disappointed But Relieved Face</t>
  </si>
  <si>
    <t>Frowning Face With Open Mouth</t>
  </si>
  <si>
    <t>Anguished Face</t>
  </si>
  <si>
    <t>Fearful Face</t>
  </si>
  <si>
    <t>Weary Face</t>
  </si>
  <si>
    <t>Sleepy Face</t>
  </si>
  <si>
    <t>Tired Face</t>
  </si>
  <si>
    <t>Grimacing Face</t>
  </si>
  <si>
    <t>Loudly Crying Face</t>
  </si>
  <si>
    <t>Face With Open Mouth</t>
  </si>
  <si>
    <t>Hushed Face</t>
  </si>
  <si>
    <t>Face With Open Mouth And Cold Sweat</t>
  </si>
  <si>
    <t>Face Screaming In Fear</t>
  </si>
  <si>
    <t>Astonished Face</t>
  </si>
  <si>
    <t>Flushed Face</t>
  </si>
  <si>
    <t>Sleeping Face</t>
  </si>
  <si>
    <t>Dizzy Face</t>
  </si>
  <si>
    <t>Face Without Mouth</t>
  </si>
  <si>
    <t>Face With Medical Mask</t>
  </si>
  <si>
    <t>Grinning Cat Face With Smiling Eyes</t>
  </si>
  <si>
    <t>Cat Face With Tears Of Joy</t>
  </si>
  <si>
    <t>Smiling Cat Face With Open Mouth</t>
  </si>
  <si>
    <t>Smiling Cat Face With Heart-Shaped Eyes</t>
  </si>
  <si>
    <t>Cat Face With Wry Smile</t>
  </si>
  <si>
    <t>Kissing Cat Face With Closed Eyes</t>
  </si>
  <si>
    <t>Pouting Cat Face</t>
  </si>
  <si>
    <t>Crying Cat Face</t>
  </si>
  <si>
    <t>Weary Cat Face</t>
  </si>
  <si>
    <t>Slightly Frowning Face</t>
  </si>
  <si>
    <t>Slightly Smiling Face</t>
  </si>
  <si>
    <t>Upside-Down Face</t>
  </si>
  <si>
    <t>Face With Rolling Eyes</t>
  </si>
  <si>
    <t>Face With No Good Gesture</t>
  </si>
  <si>
    <t>Face With Ok Gesture</t>
  </si>
  <si>
    <t>Person Bowing Deeply</t>
  </si>
  <si>
    <t>See-No-Evil Monkey</t>
  </si>
  <si>
    <t>Hear-No-Evil Monkey</t>
  </si>
  <si>
    <t>Speak-No-Evil Monkey</t>
  </si>
  <si>
    <t>Happy Person Raising One Hand</t>
  </si>
  <si>
    <t>Person Raising Both Hands In Celebration</t>
  </si>
  <si>
    <t>Person Frowning</t>
  </si>
  <si>
    <t>Person With Pouting Face</t>
  </si>
  <si>
    <t>Person With Folded Hands</t>
  </si>
  <si>
    <t>North West Pointing Leaf</t>
  </si>
  <si>
    <t>South West Pointing Leaf</t>
  </si>
  <si>
    <t>North East Pointing Leaf</t>
  </si>
  <si>
    <t>South East Pointing Leaf</t>
  </si>
  <si>
    <t>Turned North West Pointing Leaf</t>
  </si>
  <si>
    <t>Turned South West Pointing Leaf</t>
  </si>
  <si>
    <t>Turned North East Pointing Leaf</t>
  </si>
  <si>
    <t>Turned South East Pointing Leaf</t>
  </si>
  <si>
    <t>North West Pointing Vine Leaf</t>
  </si>
  <si>
    <t>South West Pointing Vine Leaf</t>
  </si>
  <si>
    <t>North East Pointing Vine Leaf</t>
  </si>
  <si>
    <t>South East Pointing Vine Leaf</t>
  </si>
  <si>
    <t>Heavy North West Pointing Vine Leaf</t>
  </si>
  <si>
    <t>Heavy South West Pointing Vine Leaf</t>
  </si>
  <si>
    <t>Heavy North East Pointing Vine Leaf</t>
  </si>
  <si>
    <t>Heavy South East Pointing Vine Leaf</t>
  </si>
  <si>
    <t>North West Pointing Bud</t>
  </si>
  <si>
    <t>South West Pointing Bud</t>
  </si>
  <si>
    <t>North East Pointing Bud</t>
  </si>
  <si>
    <t>South East Pointing Bud</t>
  </si>
  <si>
    <t>Heavy North West Pointing Bud</t>
  </si>
  <si>
    <t>Heavy South West Pointing Bud</t>
  </si>
  <si>
    <t>Heavy North East Pointing Bud</t>
  </si>
  <si>
    <t>Heavy South East Pointing Bud</t>
  </si>
  <si>
    <t>Hollow Quilt Square Ornament</t>
  </si>
  <si>
    <t>Hollow Quilt Square Ornament In Black Square</t>
  </si>
  <si>
    <t>Solid Quilt Square Ornament</t>
  </si>
  <si>
    <t>Solid Quilt Square Ornament In Black Square</t>
  </si>
  <si>
    <t>Leftwards Rocket</t>
  </si>
  <si>
    <t>Upwards Rocket</t>
  </si>
  <si>
    <t>Rightwards Rocket</t>
  </si>
  <si>
    <t>Downwards Rocket</t>
  </si>
  <si>
    <t>Script Ligature Et Ornament</t>
  </si>
  <si>
    <t>Heavy Script Ligature Et Ornament</t>
  </si>
  <si>
    <t>Ligature Open Et Ornament</t>
  </si>
  <si>
    <t>Heavy Ligature Open Et Ornament</t>
  </si>
  <si>
    <t>Heavy Ampersand Ornament</t>
  </si>
  <si>
    <t>Swash Ampersand Ornament</t>
  </si>
  <si>
    <t>Heavy Interrobang Ornament</t>
  </si>
  <si>
    <t>Sans-Serif Interrobang Ornament</t>
  </si>
  <si>
    <t>Heavy Sans-Serif Interrobang Ornament</t>
  </si>
  <si>
    <t>Very Heavy Solidus</t>
  </si>
  <si>
    <t>Very Heavy Reverse Solidus</t>
  </si>
  <si>
    <t>Checker Board</t>
  </si>
  <si>
    <t>Reverse Checker Board</t>
  </si>
  <si>
    <t>Rocket</t>
  </si>
  <si>
    <t>Helicopter</t>
  </si>
  <si>
    <t>Steam Locomotive</t>
  </si>
  <si>
    <t>Railway Car</t>
  </si>
  <si>
    <t>High-Speed Train</t>
  </si>
  <si>
    <t>High-Speed Train With Bullet Nose</t>
  </si>
  <si>
    <t>Train</t>
  </si>
  <si>
    <t>Light Rail</t>
  </si>
  <si>
    <t>Station</t>
  </si>
  <si>
    <t>Tram</t>
  </si>
  <si>
    <t>Tram Car</t>
  </si>
  <si>
    <t>Bus</t>
  </si>
  <si>
    <t>Oncoming Bus</t>
  </si>
  <si>
    <t>Trolleybus</t>
  </si>
  <si>
    <t>Bus Stop</t>
  </si>
  <si>
    <t>Minibus</t>
  </si>
  <si>
    <t>Ambulance</t>
  </si>
  <si>
    <t>Fire Engine</t>
  </si>
  <si>
    <t>Police Car</t>
  </si>
  <si>
    <t>Oncoming Police Car</t>
  </si>
  <si>
    <t>Taxi</t>
  </si>
  <si>
    <t>Oncoming Taxi</t>
  </si>
  <si>
    <t>Automobile</t>
  </si>
  <si>
    <t>Oncoming Automobile</t>
  </si>
  <si>
    <t>Recreational Vehicle</t>
  </si>
  <si>
    <t>Delivery Truck</t>
  </si>
  <si>
    <t>Articulated Lorry</t>
  </si>
  <si>
    <t>Tractor</t>
  </si>
  <si>
    <t>Mountain Railway</t>
  </si>
  <si>
    <t>Suspension Railway</t>
  </si>
  <si>
    <t>Mountain Cableway</t>
  </si>
  <si>
    <t>Aerial Tramway</t>
  </si>
  <si>
    <t>Ship</t>
  </si>
  <si>
    <t>Rowboat</t>
  </si>
  <si>
    <t>Speedboat</t>
  </si>
  <si>
    <t>Horizontal Traffic Light</t>
  </si>
  <si>
    <t>Vertical Traffic Light</t>
  </si>
  <si>
    <t>Police Cars Revolving Light</t>
  </si>
  <si>
    <t>Triangular Flag On Post</t>
  </si>
  <si>
    <t>Door</t>
  </si>
  <si>
    <t>Bicycle</t>
  </si>
  <si>
    <t>No Bicycles</t>
  </si>
  <si>
    <t>Bicyclist</t>
  </si>
  <si>
    <t>Mountain Bicyclist</t>
  </si>
  <si>
    <t>Pedestrian</t>
  </si>
  <si>
    <t>No Pedestrians</t>
  </si>
  <si>
    <t>Children Crossing</t>
  </si>
  <si>
    <t>Restroom</t>
  </si>
  <si>
    <t>Toilet</t>
  </si>
  <si>
    <t>Water Closet</t>
  </si>
  <si>
    <t>Shower</t>
  </si>
  <si>
    <t>Bath</t>
  </si>
  <si>
    <t>Bathtub</t>
  </si>
  <si>
    <t>Passport Control</t>
  </si>
  <si>
    <t>Customs</t>
  </si>
  <si>
    <t>Baggage Claim</t>
  </si>
  <si>
    <t>Left Luggage</t>
  </si>
  <si>
    <t>Triangle With Rounded Corners</t>
  </si>
  <si>
    <t>Circled Information Source</t>
  </si>
  <si>
    <t>Couch And Lamp</t>
  </si>
  <si>
    <t>Sleeping Accommodation</t>
  </si>
  <si>
    <t>Shopping Bags</t>
  </si>
  <si>
    <t>Bellhop Bell</t>
  </si>
  <si>
    <t>Bed</t>
  </si>
  <si>
    <t>Place Of Worship</t>
  </si>
  <si>
    <t>Shopping Trolley</t>
  </si>
  <si>
    <t>Hindu Temple</t>
  </si>
  <si>
    <t>Hut</t>
  </si>
  <si>
    <t>Elevator</t>
  </si>
  <si>
    <t>Wireless</t>
  </si>
  <si>
    <t>Playground Slide</t>
  </si>
  <si>
    <t>Wheel</t>
  </si>
  <si>
    <t>Ring Buoy</t>
  </si>
  <si>
    <t>Hammer And Wrench</t>
  </si>
  <si>
    <t>Shield</t>
  </si>
  <si>
    <t>Oil Drum</t>
  </si>
  <si>
    <t>Motorway</t>
  </si>
  <si>
    <t>Railway Track</t>
  </si>
  <si>
    <t>Motor Boat</t>
  </si>
  <si>
    <t>Up-Pointing Military Airplane</t>
  </si>
  <si>
    <t>Up-Pointing Airplane</t>
  </si>
  <si>
    <t>Up-Pointing Small Airplane</t>
  </si>
  <si>
    <t>Small Airplane</t>
  </si>
  <si>
    <t>Northeast-Pointing Airplane</t>
  </si>
  <si>
    <t>Airplane Departure</t>
  </si>
  <si>
    <t>Airplane Arriving</t>
  </si>
  <si>
    <t>Satellite</t>
  </si>
  <si>
    <t>Oncoming Fire Engine</t>
  </si>
  <si>
    <t>Diesel Locomotive</t>
  </si>
  <si>
    <t>Passenger Ship</t>
  </si>
  <si>
    <t>Scooter</t>
  </si>
  <si>
    <t>Motor Scooter</t>
  </si>
  <si>
    <t>Canoe</t>
  </si>
  <si>
    <t>Sled</t>
  </si>
  <si>
    <t>Flying Saucer</t>
  </si>
  <si>
    <t>Skateboard</t>
  </si>
  <si>
    <t>Auto Rickshaw</t>
  </si>
  <si>
    <t>Pickup Truck</t>
  </si>
  <si>
    <t>Roller Skate</t>
  </si>
  <si>
    <t>Lot Of Fortune</t>
  </si>
  <si>
    <t>Occultation</t>
  </si>
  <si>
    <t>Lunar Eclipse</t>
  </si>
  <si>
    <t>Makemake</t>
  </si>
  <si>
    <t>Gonggong</t>
  </si>
  <si>
    <t>Quaoar</t>
  </si>
  <si>
    <t>Orcus</t>
  </si>
  <si>
    <t>Black Left-Pointing Isosceles Right Triangle</t>
  </si>
  <si>
    <t>Black Up-Pointing Isosceles Right Triangle</t>
  </si>
  <si>
    <t>Black Right-Pointing Isosceles Right Triangle</t>
  </si>
  <si>
    <t>Black Down-Pointing Isosceles Right Triangle</t>
  </si>
  <si>
    <t>Black Slightly Small Circle</t>
  </si>
  <si>
    <t>Medium Bold White Circle</t>
  </si>
  <si>
    <t>Bold White Circle</t>
  </si>
  <si>
    <t>Heavy White Circle</t>
  </si>
  <si>
    <t>Very Heavy White Circle</t>
  </si>
  <si>
    <t>Extremely Heavy White Circle</t>
  </si>
  <si>
    <t>White Circle Containing Black Small Circle</t>
  </si>
  <si>
    <t>Round Target</t>
  </si>
  <si>
    <t>Black Tiny Square</t>
  </si>
  <si>
    <t>Black Slightly Small Square</t>
  </si>
  <si>
    <t>Light White Square</t>
  </si>
  <si>
    <t>Medium White Square</t>
  </si>
  <si>
    <t>Bold White Square</t>
  </si>
  <si>
    <t>Heavy White Square</t>
  </si>
  <si>
    <t>Very Heavy White Square</t>
  </si>
  <si>
    <t>Extremely Heavy White Square</t>
  </si>
  <si>
    <t>White Square Containing Black Very Small Square</t>
  </si>
  <si>
    <t>White Square Containing Black Medium Square</t>
  </si>
  <si>
    <t>Square Target</t>
  </si>
  <si>
    <t>Black Tiny Diamond</t>
  </si>
  <si>
    <t>Black Very Small Diamond</t>
  </si>
  <si>
    <t>Black Medium Small Diamond</t>
  </si>
  <si>
    <t>White Diamond Containing Black Very Small Diamond</t>
  </si>
  <si>
    <t>White Diamond Containing Black Medium Diamond</t>
  </si>
  <si>
    <t>Diamond Target</t>
  </si>
  <si>
    <t>Black Tiny Lozenge</t>
  </si>
  <si>
    <t>Black Very Small Lozenge</t>
  </si>
  <si>
    <t>Black Medium Small Lozenge</t>
  </si>
  <si>
    <t>White Lozenge Containing Black Small Lozenge</t>
  </si>
  <si>
    <t>Thin Greek Cross</t>
  </si>
  <si>
    <t>Light Greek Cross</t>
  </si>
  <si>
    <t>Medium Greek Cross</t>
  </si>
  <si>
    <t>Bold Greek Cross</t>
  </si>
  <si>
    <t>Very Bold Greek Cross</t>
  </si>
  <si>
    <t>Very Heavy Greek Cross</t>
  </si>
  <si>
    <t>Extremely Heavy Greek Cross</t>
  </si>
  <si>
    <t>Thin Saltire</t>
  </si>
  <si>
    <t>Light Saltire</t>
  </si>
  <si>
    <t>Medium Saltire</t>
  </si>
  <si>
    <t>Bold Saltire</t>
  </si>
  <si>
    <t>Heavy Saltire</t>
  </si>
  <si>
    <t>Very Heavy Saltire</t>
  </si>
  <si>
    <t>Extremely Heavy Saltire</t>
  </si>
  <si>
    <t>Light Five Spoked Asterisk</t>
  </si>
  <si>
    <t>Medium Five Spoked Asterisk</t>
  </si>
  <si>
    <t>Bold Five Spoked Asterisk</t>
  </si>
  <si>
    <t>Heavy Five Spoked Asterisk</t>
  </si>
  <si>
    <t>Very Heavy Five Spoked Asterisk</t>
  </si>
  <si>
    <t>Extremely Heavy Five Spoked Asterisk</t>
  </si>
  <si>
    <t>Light Six Spoked Asterisk</t>
  </si>
  <si>
    <t>Medium Six Spoked Asterisk</t>
  </si>
  <si>
    <t>Bold Six Spoked Asterisk</t>
  </si>
  <si>
    <t>Heavy Six Spoked Asterisk</t>
  </si>
  <si>
    <t>Very Heavy Six Spoked Asterisk</t>
  </si>
  <si>
    <t>Extremely Heavy Six Spoked Asterisk</t>
  </si>
  <si>
    <t>Light Eight Spoked Asterisk</t>
  </si>
  <si>
    <t>Medium Eight Spoked Asterisk</t>
  </si>
  <si>
    <t>Bold Eight Spoked Asterisk</t>
  </si>
  <si>
    <t>Heavy Eight Spoked Asterisk</t>
  </si>
  <si>
    <t>Very Heavy Eight Spoked Asterisk</t>
  </si>
  <si>
    <t>Light Three Pointed Black Star</t>
  </si>
  <si>
    <t>Medium Three Pointed Black Star</t>
  </si>
  <si>
    <t>Three Pointed Black Star</t>
  </si>
  <si>
    <t>Medium Three Pointed Pinwheel Star</t>
  </si>
  <si>
    <t>Light Four Pointed Black Star</t>
  </si>
  <si>
    <t>Medium Four Pointed Black Star</t>
  </si>
  <si>
    <t>Four Pointed Black Star</t>
  </si>
  <si>
    <t>Medium Four Pointed Pinwheel Star</t>
  </si>
  <si>
    <t>Reverse Light Four Pointed Pinwheel Star</t>
  </si>
  <si>
    <t>Light Five Pointed Black Star</t>
  </si>
  <si>
    <t>Heavy Five Pointed Black Star</t>
  </si>
  <si>
    <t>Medium Six Pointed Black Star</t>
  </si>
  <si>
    <t>Heavy Six Pointed Black Star</t>
  </si>
  <si>
    <t>Six Pointed Pinwheel Star</t>
  </si>
  <si>
    <t>Medium Eight Pointed Black Star</t>
  </si>
  <si>
    <t>Heavy Eight Pointed Black Star</t>
  </si>
  <si>
    <t>Very Heavy Eight Pointed Black Star</t>
  </si>
  <si>
    <t>Heavy Eight Pointed Pinwheel Star</t>
  </si>
  <si>
    <t>Light Twelve Pointed Black Star</t>
  </si>
  <si>
    <t>Heavy Twelve Pointed Black Star</t>
  </si>
  <si>
    <t>Heavy Twelve Pointed Pinwheel Star</t>
  </si>
  <si>
    <t>Circled Triangle</t>
  </si>
  <si>
    <t>Negative Circled Triangle</t>
  </si>
  <si>
    <t>Circled Square</t>
  </si>
  <si>
    <t>Negative Circled Square</t>
  </si>
  <si>
    <t>Nine Pointed White Star</t>
  </si>
  <si>
    <t>Large Orange Circle</t>
  </si>
  <si>
    <t>Large Yellow Circle</t>
  </si>
  <si>
    <t>Large Green Circle</t>
  </si>
  <si>
    <t>Large Purple Circle</t>
  </si>
  <si>
    <t>Large Brown Circle</t>
  </si>
  <si>
    <t>Large Red Square</t>
  </si>
  <si>
    <t>Large Blue Square</t>
  </si>
  <si>
    <t>Large Orange Square</t>
  </si>
  <si>
    <t>Large Yellow Square</t>
  </si>
  <si>
    <t>Large Green Square</t>
  </si>
  <si>
    <t>Large Purple Square</t>
  </si>
  <si>
    <t>Large Brown Square</t>
  </si>
  <si>
    <t>Leftwards Arrow With Small Triangle Arrowhead</t>
  </si>
  <si>
    <t>Upwards Arrow With Small Triangle Arrowhead</t>
  </si>
  <si>
    <t>Rightwards Arrow With Small Triangle Arrowhead</t>
  </si>
  <si>
    <t>Downwards Arrow With Small Triangle Arrowhead</t>
  </si>
  <si>
    <t>Leftwards Arrow With Medium Triangle Arrowhead</t>
  </si>
  <si>
    <t>Upwards Arrow With Medium Triangle Arrowhead</t>
  </si>
  <si>
    <t>Rightwards Arrow With Medium Triangle Arrowhead</t>
  </si>
  <si>
    <t>Downwards Arrow With Medium Triangle Arrowhead</t>
  </si>
  <si>
    <t>Leftwards Arrow With Large Triangle Arrowhead</t>
  </si>
  <si>
    <t>Upwards Arrow With Large Triangle Arrowhead</t>
  </si>
  <si>
    <t>Rightwards Arrow With Large Triangle Arrowhead</t>
  </si>
  <si>
    <t>Downwards Arrow With Large Triangle Arrowhead</t>
  </si>
  <si>
    <t>Leftwards Arrow With Small Equilateral Arrowhead</t>
  </si>
  <si>
    <t>Upwards Arrow With Small Equilateral Arrowhead</t>
  </si>
  <si>
    <t>Rightwards Arrow With Small Equilateral Arrowhead</t>
  </si>
  <si>
    <t>Downwards Arrow With Small Equilateral Arrowhead</t>
  </si>
  <si>
    <t>Leftwards Arrow With Equilateral Arrowhead</t>
  </si>
  <si>
    <t>Upwards Arrow With Equilateral Arrowhead</t>
  </si>
  <si>
    <t>Rightwards Arrow With Equilateral Arrowhead</t>
  </si>
  <si>
    <t>Downwards Arrow With Equilateral Arrowhead</t>
  </si>
  <si>
    <t>Heavy Leftwards Arrow With Equilateral Arrowhead</t>
  </si>
  <si>
    <t>Heavy Upwards Arrow With Equilateral Arrowhead</t>
  </si>
  <si>
    <t>Heavy Rightwards Arrow With Equilateral Arrowhead</t>
  </si>
  <si>
    <t>Heavy Downwards Arrow With Equilateral Arrowhead</t>
  </si>
  <si>
    <t>Heavy Leftwards Arrow With Large Equilateral Arrowhead</t>
  </si>
  <si>
    <t>Heavy Upwards Arrow With Large Equilateral Arrowhead</t>
  </si>
  <si>
    <t>Heavy Rightwards Arrow With Large Equilateral Arrowhead</t>
  </si>
  <si>
    <t>Heavy Downwards Arrow With Large Equilateral Arrowhead</t>
  </si>
  <si>
    <t>Leftwards Triangle-Headed Arrow With Narrow Shaft</t>
  </si>
  <si>
    <t>Upwards Triangle-Headed Arrow With Narrow Shaft</t>
  </si>
  <si>
    <t>Rightwards Triangle-Headed Arrow With Narrow Shaft</t>
  </si>
  <si>
    <t>Downwards Triangle-Headed Arrow With Narrow Shaft</t>
  </si>
  <si>
    <t>Leftwards Triangle-Headed Arrow With Medium Shaft</t>
  </si>
  <si>
    <t>Upwards Triangle-Headed Arrow With Medium Shaft</t>
  </si>
  <si>
    <t>Rightwards Triangle-Headed Arrow With Medium Shaft</t>
  </si>
  <si>
    <t>Downwards Triangle-Headed Arrow With Medium Shaft</t>
  </si>
  <si>
    <t>Leftwards Triangle-Headed Arrow With Bold Shaft</t>
  </si>
  <si>
    <t>Upwards Triangle-Headed Arrow With Bold Shaft</t>
  </si>
  <si>
    <t>Rightwards Triangle-Headed Arrow With Bold Shaft</t>
  </si>
  <si>
    <t>Downwards Triangle-Headed Arrow With Bold Shaft</t>
  </si>
  <si>
    <t>Leftwards Triangle-Headed Arrow With Heavy Shaft</t>
  </si>
  <si>
    <t>Upwards Triangle-Headed Arrow With Heavy Shaft</t>
  </si>
  <si>
    <t>Rightwards Triangle-Headed Arrow With Heavy Shaft</t>
  </si>
  <si>
    <t>Downwards Triangle-Headed Arrow With Heavy Shaft</t>
  </si>
  <si>
    <t>Leftwards Triangle-Headed Arrow With Very Heavy Shaft</t>
  </si>
  <si>
    <t>Upwards Triangle-Headed Arrow With Very Heavy Shaft</t>
  </si>
  <si>
    <t>Rightwards Triangle-Headed Arrow With Very Heavy Shaft</t>
  </si>
  <si>
    <t>Downwards Triangle-Headed Arrow With Very Heavy Shaft</t>
  </si>
  <si>
    <t>Leftwards Finger-Post Arrow</t>
  </si>
  <si>
    <t>Upwards Finger-Post Arrow</t>
  </si>
  <si>
    <t>Rightwards Finger-Post Arrow</t>
  </si>
  <si>
    <t>Downwards Finger-Post Arrow</t>
  </si>
  <si>
    <t>Leftwards Squared Arrow</t>
  </si>
  <si>
    <t>Upwards Squared Arrow</t>
  </si>
  <si>
    <t>Rightwards Squared Arrow</t>
  </si>
  <si>
    <t>Downwards Squared Arrow</t>
  </si>
  <si>
    <t>Leftwards Compressed Arrow</t>
  </si>
  <si>
    <t>Upwards Compressed Arrow</t>
  </si>
  <si>
    <t>Rightwards Compressed Arrow</t>
  </si>
  <si>
    <t>Downwards Compressed Arrow</t>
  </si>
  <si>
    <t>Leftwards Heavy Compressed Arrow</t>
  </si>
  <si>
    <t>Upwards Heavy Compressed Arrow</t>
  </si>
  <si>
    <t>Rightwards Heavy Compressed Arrow</t>
  </si>
  <si>
    <t>Downwards Heavy Compressed Arrow</t>
  </si>
  <si>
    <t>Leftwards Heavy Arrow</t>
  </si>
  <si>
    <t>Upwards Heavy Arrow</t>
  </si>
  <si>
    <t>Rightwards Heavy Arrow</t>
  </si>
  <si>
    <t>Downwards Heavy Arrow</t>
  </si>
  <si>
    <t>Leftwards Sans-Serif Arrow</t>
  </si>
  <si>
    <t>Upwards Sans-Serif Arrow</t>
  </si>
  <si>
    <t>Rightwards Sans-Serif Arrow</t>
  </si>
  <si>
    <t>Downwards Sans-Serif Arrow</t>
  </si>
  <si>
    <t>North West Sans-Serif Arrow</t>
  </si>
  <si>
    <t>North East Sans-Serif Arrow</t>
  </si>
  <si>
    <t>South East Sans-Serif Arrow</t>
  </si>
  <si>
    <t>South West Sans-Serif Arrow</t>
  </si>
  <si>
    <t>Left Right Sans-Serif Arrow</t>
  </si>
  <si>
    <t>Up Down Sans-Serif Arrow</t>
  </si>
  <si>
    <t>Wide-Headed Leftwards Light Barb Arrow</t>
  </si>
  <si>
    <t>Wide-Headed Upwards Light Barb Arrow</t>
  </si>
  <si>
    <t>Wide-Headed Rightwards Light Barb Arrow</t>
  </si>
  <si>
    <t>Wide-Headed Downwards Light Barb Arrow</t>
  </si>
  <si>
    <t>Wide-Headed North West Light Barb Arrow</t>
  </si>
  <si>
    <t>Wide-Headed North East Light Barb Arrow</t>
  </si>
  <si>
    <t>Wide-Headed South East Light Barb Arrow</t>
  </si>
  <si>
    <t>Wide-Headed South West Light Barb Arrow</t>
  </si>
  <si>
    <t>Wide-Headed Leftwards Barb Arrow</t>
  </si>
  <si>
    <t>Wide-Headed Upwards Barb Arrow</t>
  </si>
  <si>
    <t>Wide-Headed Rightwards Barb Arrow</t>
  </si>
  <si>
    <t>Wide-Headed Downwards Barb Arrow</t>
  </si>
  <si>
    <t>Wide-Headed North West Barb Arrow</t>
  </si>
  <si>
    <t>Wide-Headed North East Barb Arrow</t>
  </si>
  <si>
    <t>Wide-Headed South East Barb Arrow</t>
  </si>
  <si>
    <t>Wide-Headed South West Barb Arrow</t>
  </si>
  <si>
    <t>Wide-Headed Leftwards Medium Barb Arrow</t>
  </si>
  <si>
    <t>Wide-Headed Upwards Medium Barb Arrow</t>
  </si>
  <si>
    <t>Wide-Headed Rightwards Medium Barb Arrow</t>
  </si>
  <si>
    <t>Wide-Headed Downwards Medium Barb Arrow</t>
  </si>
  <si>
    <t>Wide-Headed North West Medium Barb Arrow</t>
  </si>
  <si>
    <t>Wide-Headed North East Medium Barb Arrow</t>
  </si>
  <si>
    <t>Wide-Headed South East Medium Barb Arrow</t>
  </si>
  <si>
    <t>Wide-Headed South West Medium Barb Arrow</t>
  </si>
  <si>
    <t>Wide-Headed Leftwards Heavy Barb Arrow</t>
  </si>
  <si>
    <t>Wide-Headed Upwards Heavy Barb Arrow</t>
  </si>
  <si>
    <t>Wide-Headed Rightwards Heavy Barb Arrow</t>
  </si>
  <si>
    <t>Wide-Headed Downwards Heavy Barb Arrow</t>
  </si>
  <si>
    <t>Wide-Headed North West Heavy Barb Arrow</t>
  </si>
  <si>
    <t>Wide-Headed North East Heavy Barb Arrow</t>
  </si>
  <si>
    <t>Wide-Headed South East Heavy Barb Arrow</t>
  </si>
  <si>
    <t>Wide-Headed South West Heavy Barb Arrow</t>
  </si>
  <si>
    <t>Wide-Headed Leftwards Very Heavy Barb Arrow</t>
  </si>
  <si>
    <t>Wide-Headed Upwards Very Heavy Barb Arrow</t>
  </si>
  <si>
    <t>Wide-Headed Rightwards Very Heavy Barb Arrow</t>
  </si>
  <si>
    <t>Wide-Headed Downwards Very Heavy Barb Arrow</t>
  </si>
  <si>
    <t>Wide-Headed North West Very Heavy Barb Arrow</t>
  </si>
  <si>
    <t>Wide-Headed North East Very Heavy Barb Arrow</t>
  </si>
  <si>
    <t>Wide-Headed South East Very Heavy Barb Arrow</t>
  </si>
  <si>
    <t>Wide-Headed South West Very Heavy Barb Arrow</t>
  </si>
  <si>
    <t>Leftwards Triangle Arrowhead</t>
  </si>
  <si>
    <t>Upwards Triangle Arrowhead</t>
  </si>
  <si>
    <t>Rightwards Triangle Arrowhead</t>
  </si>
  <si>
    <t>Downwards Triangle Arrowhead</t>
  </si>
  <si>
    <t>Leftwards White Arrow Within Triangle Arrowhead</t>
  </si>
  <si>
    <t>Upwards White Arrow Within Triangle Arrowhead</t>
  </si>
  <si>
    <t>Rightwards White Arrow Within Triangle Arrowhead</t>
  </si>
  <si>
    <t>Downwards White Arrow Within Triangle Arrowhead</t>
  </si>
  <si>
    <t>Leftwards Arrow With Notched Tail</t>
  </si>
  <si>
    <t>Upwards Arrow With Notched Tail</t>
  </si>
  <si>
    <t>Rightwards Arrow With Notched Tail</t>
  </si>
  <si>
    <t>Downwards Arrow With Notched Tail</t>
  </si>
  <si>
    <t>Heavy Arrow Shaft Width One</t>
  </si>
  <si>
    <t>Heavy Arrow Shaft Width Two Thirds</t>
  </si>
  <si>
    <t>Heavy Arrow Shaft Width One Half</t>
  </si>
  <si>
    <t>Heavy Arrow Shaft Width One Third</t>
  </si>
  <si>
    <t>Leftwards Bottom-Shaded White Arrow</t>
  </si>
  <si>
    <t>Rightwards Bottom Shaded White Arrow</t>
  </si>
  <si>
    <t>Leftwards Top Shaded White Arrow</t>
  </si>
  <si>
    <t>Rightwards Top Shaded White Arrow</t>
  </si>
  <si>
    <t>Leftwards Left-Shaded White Arrow</t>
  </si>
  <si>
    <t>Rightwards Right-Shaded White Arrow</t>
  </si>
  <si>
    <t>Leftwards Right-Shaded White Arrow</t>
  </si>
  <si>
    <t>Rightwards Left-Shaded White Arrow</t>
  </si>
  <si>
    <t>Leftwards Back-Tilted Shadowed White Arrow</t>
  </si>
  <si>
    <t>Rightwards Back-Tilted Shadowed White Arrow</t>
  </si>
  <si>
    <t>Leftwards Front-Tilted Shadowed White Arrow</t>
  </si>
  <si>
    <t>Rightwards Front-Tilted Shadowed White Arrow</t>
  </si>
  <si>
    <t>White Arrow Shaft Width One</t>
  </si>
  <si>
    <t>White Arrow Shaft Width Two Thirds</t>
  </si>
  <si>
    <t>Arrow Pointing Upwards Then North West</t>
  </si>
  <si>
    <t>Arrow Pointing Rightwards Then Curving South West</t>
  </si>
  <si>
    <t>Rightwards Arrow With Lower Hook</t>
  </si>
  <si>
    <t>Downwards Black Arrow To Bar</t>
  </si>
  <si>
    <t>Negative Squared Leftwards Arrow</t>
  </si>
  <si>
    <t>Negative Squared Upwards Arrow</t>
  </si>
  <si>
    <t>Negative Squared Rightwards Arrow</t>
  </si>
  <si>
    <t>Negative Squared Downwards Arrow</t>
  </si>
  <si>
    <t>North West Arrow From Bar</t>
  </si>
  <si>
    <t>North East Arrow From Bar</t>
  </si>
  <si>
    <t>South East Arrow From Bar</t>
  </si>
  <si>
    <t>South West Arrow From Bar</t>
  </si>
  <si>
    <t>Leftwards Arrow From Downwards Arrow</t>
  </si>
  <si>
    <t>Rightwards Arrow From Downwards Arrow</t>
  </si>
  <si>
    <t>Circled Cross Formee With Four Dots</t>
  </si>
  <si>
    <t>Circled Cross Formee With Two Dots</t>
  </si>
  <si>
    <t>Circled Cross Formee</t>
  </si>
  <si>
    <t>Left Half Circle With Four Dots</t>
  </si>
  <si>
    <t>Left Half Circle With Three Dots</t>
  </si>
  <si>
    <t>Left Half Circle With Two Dots</t>
  </si>
  <si>
    <t>Left Half Circle With Dot</t>
  </si>
  <si>
    <t>Left Half Circle</t>
  </si>
  <si>
    <t>Downward Facing Hook</t>
  </si>
  <si>
    <t>Downward Facing Notched Hook</t>
  </si>
  <si>
    <t>Downward Facing Hook With Dot</t>
  </si>
  <si>
    <t>Downward Facing Notched Hook With Dot</t>
  </si>
  <si>
    <t>Pinched Fingers</t>
  </si>
  <si>
    <t>White Heart</t>
  </si>
  <si>
    <t>Brown Heart</t>
  </si>
  <si>
    <t>Pinching Hand</t>
  </si>
  <si>
    <t>Zipper-Mouth Face</t>
  </si>
  <si>
    <t>Money-Mouth Face</t>
  </si>
  <si>
    <t>Face With Thermometer</t>
  </si>
  <si>
    <t>Nerd Face</t>
  </si>
  <si>
    <t>Thinking Face</t>
  </si>
  <si>
    <t>Face With Head-Bandage</t>
  </si>
  <si>
    <t>Robot Face</t>
  </si>
  <si>
    <t>Hugging Face</t>
  </si>
  <si>
    <t>Sign Of The Horns</t>
  </si>
  <si>
    <t>Call Me Hand</t>
  </si>
  <si>
    <t>Raised Back Of Hand</t>
  </si>
  <si>
    <t>Left-Facing Fist</t>
  </si>
  <si>
    <t>Right-Facing Fist</t>
  </si>
  <si>
    <t>Handshake</t>
  </si>
  <si>
    <t>Hand With Index And Middle Fingers Crossed</t>
  </si>
  <si>
    <t>Face With Cowboy Hat</t>
  </si>
  <si>
    <t>Clown Face</t>
  </si>
  <si>
    <t>Nauseated Face</t>
  </si>
  <si>
    <t>Rolling On The Floor Laughing</t>
  </si>
  <si>
    <t>Drooling Face</t>
  </si>
  <si>
    <t>Lying Face</t>
  </si>
  <si>
    <t>Face Palm</t>
  </si>
  <si>
    <t>Sneezing Face</t>
  </si>
  <si>
    <t>Face With One Eyebrow Raised</t>
  </si>
  <si>
    <t>Grinning Face With Star Eyes</t>
  </si>
  <si>
    <t>Grinning Face With One Large And One Small Eye</t>
  </si>
  <si>
    <t>Face With Finger Covering Closed Lips</t>
  </si>
  <si>
    <t>Smiling Face With Smiling Eyes And Hand Covering Mouth</t>
  </si>
  <si>
    <t>Face With Open Mouth Vomiting</t>
  </si>
  <si>
    <t>Shocked Face With Exploding Head</t>
  </si>
  <si>
    <t>Pregnant Woman</t>
  </si>
  <si>
    <t>Breast-Feeding</t>
  </si>
  <si>
    <t>Palms Up Together</t>
  </si>
  <si>
    <t>Selfie</t>
  </si>
  <si>
    <t>Prince</t>
  </si>
  <si>
    <t>Man In Tuxedo</t>
  </si>
  <si>
    <t>Mother Christmas</t>
  </si>
  <si>
    <t>Shrug</t>
  </si>
  <si>
    <t>Person Doing Cartwheel</t>
  </si>
  <si>
    <t>Juggling</t>
  </si>
  <si>
    <t>Fencer</t>
  </si>
  <si>
    <t>Modern Pentathlon</t>
  </si>
  <si>
    <t>Wrestlers</t>
  </si>
  <si>
    <t>Water Polo</t>
  </si>
  <si>
    <t>Handball</t>
  </si>
  <si>
    <t>Diving Mask</t>
  </si>
  <si>
    <t>Wilted Flower</t>
  </si>
  <si>
    <t>Drum With Drumsticks</t>
  </si>
  <si>
    <t>Clinking Glasses</t>
  </si>
  <si>
    <t>Tumbler Glass</t>
  </si>
  <si>
    <t>Spoon</t>
  </si>
  <si>
    <t>Goal Net</t>
  </si>
  <si>
    <t>Rifle</t>
  </si>
  <si>
    <t>First Place Medal</t>
  </si>
  <si>
    <t>Second Place Medal</t>
  </si>
  <si>
    <t>Third Place Medal</t>
  </si>
  <si>
    <t>Boxing Glove</t>
  </si>
  <si>
    <t>Martial Arts Uniform</t>
  </si>
  <si>
    <t>Curling Stone</t>
  </si>
  <si>
    <t>Lacrosse Stick And Ball</t>
  </si>
  <si>
    <t>Flying Disc</t>
  </si>
  <si>
    <t>Croissant</t>
  </si>
  <si>
    <t>Avocado</t>
  </si>
  <si>
    <t>Cucumber</t>
  </si>
  <si>
    <t>Bacon</t>
  </si>
  <si>
    <t>Potato</t>
  </si>
  <si>
    <t>Carrot</t>
  </si>
  <si>
    <t>Baguette Bread</t>
  </si>
  <si>
    <t>Green Salad</t>
  </si>
  <si>
    <t>Shallow Pan Of Food</t>
  </si>
  <si>
    <t>Stuffed Flatbread</t>
  </si>
  <si>
    <t>Egg</t>
  </si>
  <si>
    <t>Glass Of Milk</t>
  </si>
  <si>
    <t>Peanuts</t>
  </si>
  <si>
    <t>Kiwifruit</t>
  </si>
  <si>
    <t>Pancakes</t>
  </si>
  <si>
    <t>Dumpling</t>
  </si>
  <si>
    <t>Fortune Cookie</t>
  </si>
  <si>
    <t>Takeout Box</t>
  </si>
  <si>
    <t>Chopsticks</t>
  </si>
  <si>
    <t>Bowl With Spoon</t>
  </si>
  <si>
    <t>Cup With Straw</t>
  </si>
  <si>
    <t>Coconut</t>
  </si>
  <si>
    <t>Broccoli</t>
  </si>
  <si>
    <t>Pretzel</t>
  </si>
  <si>
    <t>Cut Of Meat</t>
  </si>
  <si>
    <t>Sandwich</t>
  </si>
  <si>
    <t>Canned Food</t>
  </si>
  <si>
    <t>Leafy Green</t>
  </si>
  <si>
    <t>Moon Cake</t>
  </si>
  <si>
    <t>Bagel</t>
  </si>
  <si>
    <t>Smiling Face With Smiling Eyes And Three Hearts</t>
  </si>
  <si>
    <t>Yawning Face</t>
  </si>
  <si>
    <t>Smiling Face With Tear</t>
  </si>
  <si>
    <t>Face With Party Horn And Party Hat</t>
  </si>
  <si>
    <t>Face With Uneven Eyes And Wavy Mouth</t>
  </si>
  <si>
    <t>Overheated Face</t>
  </si>
  <si>
    <t>Freezing Face</t>
  </si>
  <si>
    <t>Disguised Face</t>
  </si>
  <si>
    <t>Face Holding Back Tears</t>
  </si>
  <si>
    <t>Face With Pleading Eyes</t>
  </si>
  <si>
    <t>Lab Coat</t>
  </si>
  <si>
    <t>Goggles</t>
  </si>
  <si>
    <t>Hiking Boot</t>
  </si>
  <si>
    <t>Flat Shoe</t>
  </si>
  <si>
    <t>Crab</t>
  </si>
  <si>
    <t>Lion Face</t>
  </si>
  <si>
    <t>Scorpion</t>
  </si>
  <si>
    <t>Turkey</t>
  </si>
  <si>
    <t>Unicorn Face</t>
  </si>
  <si>
    <t>Eagle</t>
  </si>
  <si>
    <t>Duck</t>
  </si>
  <si>
    <t>Bat</t>
  </si>
  <si>
    <t>Shark</t>
  </si>
  <si>
    <t>Owl</t>
  </si>
  <si>
    <t>Fox Face</t>
  </si>
  <si>
    <t>Butterfly</t>
  </si>
  <si>
    <t>Deer</t>
  </si>
  <si>
    <t>Gorilla</t>
  </si>
  <si>
    <t>Lizard</t>
  </si>
  <si>
    <t>Rhinoceros</t>
  </si>
  <si>
    <t>Shrimp</t>
  </si>
  <si>
    <t>Squid</t>
  </si>
  <si>
    <t>Giraffe Face</t>
  </si>
  <si>
    <t>Zebra Face</t>
  </si>
  <si>
    <t>Hedgehog</t>
  </si>
  <si>
    <t>Sauropod</t>
  </si>
  <si>
    <t>T-Rex</t>
  </si>
  <si>
    <t>Cricket</t>
  </si>
  <si>
    <t>Kangaroo</t>
  </si>
  <si>
    <t>Llama</t>
  </si>
  <si>
    <t>Peacock</t>
  </si>
  <si>
    <t>Hippopotamus</t>
  </si>
  <si>
    <t>Parrot</t>
  </si>
  <si>
    <t>Raccoon</t>
  </si>
  <si>
    <t>Lobster</t>
  </si>
  <si>
    <t>Mosquito</t>
  </si>
  <si>
    <t>Microbe</t>
  </si>
  <si>
    <t>Badger</t>
  </si>
  <si>
    <t>Swan</t>
  </si>
  <si>
    <t>Mammoth</t>
  </si>
  <si>
    <t>Sloth</t>
  </si>
  <si>
    <t>Otter</t>
  </si>
  <si>
    <t>Skunk</t>
  </si>
  <si>
    <t>Flamingo</t>
  </si>
  <si>
    <t>Oyster</t>
  </si>
  <si>
    <t>Beaver</t>
  </si>
  <si>
    <t>Bison</t>
  </si>
  <si>
    <t>Seal</t>
  </si>
  <si>
    <t>Guide Dog</t>
  </si>
  <si>
    <t>Probing Cane</t>
  </si>
  <si>
    <t>Emoji Component Red Hair</t>
  </si>
  <si>
    <t>Emoji Component Curly Hair</t>
  </si>
  <si>
    <t>Emoji Component Bald</t>
  </si>
  <si>
    <t>Emoji Component White Hair</t>
  </si>
  <si>
    <t>Bone</t>
  </si>
  <si>
    <t>Leg</t>
  </si>
  <si>
    <t>Foot</t>
  </si>
  <si>
    <t>Tooth</t>
  </si>
  <si>
    <t>Superhero</t>
  </si>
  <si>
    <t>Supervillain</t>
  </si>
  <si>
    <t>Safety Vest</t>
  </si>
  <si>
    <t>Ear With Hearing Aid</t>
  </si>
  <si>
    <t>Motorized Wheelchair</t>
  </si>
  <si>
    <t>Manual Wheelchair</t>
  </si>
  <si>
    <t>Mechanical Arm</t>
  </si>
  <si>
    <t>Mechanical Leg</t>
  </si>
  <si>
    <t>Cheese Wedge</t>
  </si>
  <si>
    <t>Salt Shaker</t>
  </si>
  <si>
    <t>Beverage Box</t>
  </si>
  <si>
    <t>Garlic</t>
  </si>
  <si>
    <t>Onion</t>
  </si>
  <si>
    <t>Waffle</t>
  </si>
  <si>
    <t>Butter</t>
  </si>
  <si>
    <t>Mate Drink</t>
  </si>
  <si>
    <t>Ice Cube</t>
  </si>
  <si>
    <t>Bubble Tea</t>
  </si>
  <si>
    <t>Standing Person</t>
  </si>
  <si>
    <t>Kneeling Person</t>
  </si>
  <si>
    <t>Deaf Person</t>
  </si>
  <si>
    <t>Face With Monocle</t>
  </si>
  <si>
    <t>Adult</t>
  </si>
  <si>
    <t>Child</t>
  </si>
  <si>
    <t>Older Adult</t>
  </si>
  <si>
    <t>Bearded Person</t>
  </si>
  <si>
    <t>Person With Headscarf</t>
  </si>
  <si>
    <t>Person In Steamy Room</t>
  </si>
  <si>
    <t>Person Climbing</t>
  </si>
  <si>
    <t>Person In Lotus Position</t>
  </si>
  <si>
    <t>Mage</t>
  </si>
  <si>
    <t>Fairy</t>
  </si>
  <si>
    <t>Vampire</t>
  </si>
  <si>
    <t>Merperson</t>
  </si>
  <si>
    <t>Genie</t>
  </si>
  <si>
    <t>Zombie</t>
  </si>
  <si>
    <t>Brain</t>
  </si>
  <si>
    <t>Orange Heart</t>
  </si>
  <si>
    <t>Billed Cap</t>
  </si>
  <si>
    <t>Scarf</t>
  </si>
  <si>
    <t>Gloves</t>
  </si>
  <si>
    <t>Coat</t>
  </si>
  <si>
    <t>Socks</t>
  </si>
  <si>
    <t>Red Gift Envelope</t>
  </si>
  <si>
    <t>Firecracker</t>
  </si>
  <si>
    <t>Jigsaw Puzzle Piece</t>
  </si>
  <si>
    <t>Test Tube</t>
  </si>
  <si>
    <t>Petri Dish</t>
  </si>
  <si>
    <t>Dna Double Helix</t>
  </si>
  <si>
    <t>Compass</t>
  </si>
  <si>
    <t>Abacus</t>
  </si>
  <si>
    <t>Fire Extinguisher</t>
  </si>
  <si>
    <t>Toolbox</t>
  </si>
  <si>
    <t>Brick</t>
  </si>
  <si>
    <t>Magnet</t>
  </si>
  <si>
    <t>Luggage</t>
  </si>
  <si>
    <t>Lotion Bottle</t>
  </si>
  <si>
    <t>Spool Of Thread</t>
  </si>
  <si>
    <t>Ball Of Yarn</t>
  </si>
  <si>
    <t>Safety Pin</t>
  </si>
  <si>
    <t>Teddy Bear</t>
  </si>
  <si>
    <t>Broom</t>
  </si>
  <si>
    <t>Basket</t>
  </si>
  <si>
    <t>Roll Of Paper</t>
  </si>
  <si>
    <t>Bar Of Soap</t>
  </si>
  <si>
    <t>Sponge</t>
  </si>
  <si>
    <t>Receipt</t>
  </si>
  <si>
    <t>Nazar Amulet</t>
  </si>
  <si>
    <t>Neutral Chess King</t>
  </si>
  <si>
    <t>Neutral Chess Queen</t>
  </si>
  <si>
    <t>Neutral Chess Rook</t>
  </si>
  <si>
    <t>Neutral Chess Bishop</t>
  </si>
  <si>
    <t>Neutral Chess Knight</t>
  </si>
  <si>
    <t>Neutral Chess Pawn</t>
  </si>
  <si>
    <t>White Chess Knight Rotated Forty-Five Degrees</t>
  </si>
  <si>
    <t>Black Chess Knight Rotated Forty-Five Degrees</t>
  </si>
  <si>
    <t>Neutral Chess Knight Rotated Forty-Five Degrees</t>
  </si>
  <si>
    <t>White Chess King Rotated Ninety Degrees</t>
  </si>
  <si>
    <t>White Chess Queen Rotated Ninety Degrees</t>
  </si>
  <si>
    <t>White Chess Rook Rotated Ninety Degrees</t>
  </si>
  <si>
    <t>White Chess Bishop Rotated Ninety Degrees</t>
  </si>
  <si>
    <t>White Chess Knight Rotated Ninety Degrees</t>
  </si>
  <si>
    <t>White Chess Pawn Rotated Ninety Degrees</t>
  </si>
  <si>
    <t>Black Chess King Rotated Ninety Degrees</t>
  </si>
  <si>
    <t>Black Chess Queen Rotated Ninety Degrees</t>
  </si>
  <si>
    <t>Black Chess Rook Rotated Ninety Degrees</t>
  </si>
  <si>
    <t>Black Chess Bishop Rotated Ninety Degrees</t>
  </si>
  <si>
    <t>Black Chess Knight Rotated Ninety Degrees</t>
  </si>
  <si>
    <t>Black Chess Pawn Rotated Ninety Degrees</t>
  </si>
  <si>
    <t>Neutral Chess King Rotated Ninety Degrees</t>
  </si>
  <si>
    <t>Neutral Chess Queen Rotated Ninety Degrees</t>
  </si>
  <si>
    <t>Neutral Chess Rook Rotated Ninety Degrees</t>
  </si>
  <si>
    <t>Neutral Chess Bishop Rotated Ninety Degrees</t>
  </si>
  <si>
    <t>Neutral Chess Knight Rotated Ninety Degrees</t>
  </si>
  <si>
    <t>Neutral Chess Pawn Rotated Ninety Degrees</t>
  </si>
  <si>
    <t>White Chess Knight Rotated One Hundred Thirty-Five Degrees</t>
  </si>
  <si>
    <t>Black Chess Knight Rotated One Hundred Thirty-Five Degrees</t>
  </si>
  <si>
    <t>Neutral Chess Knight Rotated One Hundred Thirty-Five Degrees</t>
  </si>
  <si>
    <t>White Chess Turned King</t>
  </si>
  <si>
    <t>White Chess Turned Queen</t>
  </si>
  <si>
    <t>White Chess Turned Rook</t>
  </si>
  <si>
    <t>White Chess Turned Bishop</t>
  </si>
  <si>
    <t>White Chess Turned Knight</t>
  </si>
  <si>
    <t>White Chess Turned Pawn</t>
  </si>
  <si>
    <t>Black Chess Turned King</t>
  </si>
  <si>
    <t>Black Chess Turned Queen</t>
  </si>
  <si>
    <t>Black Chess Turned Rook</t>
  </si>
  <si>
    <t>Black Chess Turned Bishop</t>
  </si>
  <si>
    <t>Black Chess Turned Knight</t>
  </si>
  <si>
    <t>Black Chess Turned Pawn</t>
  </si>
  <si>
    <t>Neutral Chess Turned King</t>
  </si>
  <si>
    <t>Neutral Chess Turned Queen</t>
  </si>
  <si>
    <t>Neutral Chess Turned Rook</t>
  </si>
  <si>
    <t>Neutral Chess Turned Bishop</t>
  </si>
  <si>
    <t>Neutral Chess Turned Knight</t>
  </si>
  <si>
    <t>Neutral Chess Turned Pawn</t>
  </si>
  <si>
    <t>White Chess Knight Rotated Two Hundred Twenty-Five Degrees</t>
  </si>
  <si>
    <t>Black Chess Knight Rotated Two Hundred Twenty-Five Degrees</t>
  </si>
  <si>
    <t>Neutral Chess Knight Rotated Two Hundred Twenty-Five Degrees</t>
  </si>
  <si>
    <t>White Chess King Rotated Two Hundred Seventy Degrees</t>
  </si>
  <si>
    <t>White Chess Queen Rotated Two Hundred Seventy Degrees</t>
  </si>
  <si>
    <t>White Chess Rook Rotated Two Hundred Seventy Degrees</t>
  </si>
  <si>
    <t>White Chess Bishop Rotated Two Hundred Seventy Degrees</t>
  </si>
  <si>
    <t>White Chess Knight Rotated Two Hundred Seventy Degrees</t>
  </si>
  <si>
    <t>White Chess Pawn Rotated Two Hundred Seventy Degrees</t>
  </si>
  <si>
    <t>Black Chess King Rotated Two Hundred Seventy Degrees</t>
  </si>
  <si>
    <t>Black Chess Queen Rotated Two Hundred Seventy Degrees</t>
  </si>
  <si>
    <t>Black Chess Rook Rotated Two Hundred Seventy Degrees</t>
  </si>
  <si>
    <t>Black Chess Bishop Rotated Two Hundred Seventy Degrees</t>
  </si>
  <si>
    <t>Black Chess Knight Rotated Two Hundred Seventy Degrees</t>
  </si>
  <si>
    <t>Black Chess Pawn Rotated Two Hundred Seventy Degrees</t>
  </si>
  <si>
    <t>Neutral Chess King Rotated Two Hundred Seventy Degrees</t>
  </si>
  <si>
    <t>Neutral Chess Queen Rotated Two Hundred Seventy Degrees</t>
  </si>
  <si>
    <t>Neutral Chess Rook Rotated Two Hundred Seventy Degrees</t>
  </si>
  <si>
    <t>Neutral Chess Bishop Rotated Two Hundred Seventy Degrees</t>
  </si>
  <si>
    <t>Neutral Chess Knight Rotated Two Hundred Seventy Degrees</t>
  </si>
  <si>
    <t>Neutral Chess Pawn Rotated Two Hundred Seventy Degrees</t>
  </si>
  <si>
    <t>White Chess Knight Rotated Three Hundred Fifteen Degrees</t>
  </si>
  <si>
    <t>Black Chess Knight Rotated Three Hundred Fifteen Degrees</t>
  </si>
  <si>
    <t>Neutral Chess Knight Rotated Three Hundred Fifteen Degrees</t>
  </si>
  <si>
    <t>White Chess Equihopper</t>
  </si>
  <si>
    <t>Black Chess Equihopper</t>
  </si>
  <si>
    <t>Neutral Chess Equihopper</t>
  </si>
  <si>
    <t>White Chess Equihopper Rotated Ninety Degrees</t>
  </si>
  <si>
    <t>Black Chess Equihopper Rotated Ninety Degrees</t>
  </si>
  <si>
    <t>Neutral Chess Equihopper Rotated Ninety Degrees</t>
  </si>
  <si>
    <t>White Chess Knight-Queen</t>
  </si>
  <si>
    <t>White Chess Knight-Rook</t>
  </si>
  <si>
    <t>White Chess Knight-Bishop</t>
  </si>
  <si>
    <t>Black Chess Knight-Queen</t>
  </si>
  <si>
    <t>Black Chess Knight-Rook</t>
  </si>
  <si>
    <t>Black Chess Knight-Bishop</t>
  </si>
  <si>
    <t>Xiangqi Red General</t>
  </si>
  <si>
    <t>Xiangqi Red Mandarin</t>
  </si>
  <si>
    <t>Xiangqi Red Elephant</t>
  </si>
  <si>
    <t>Xiangqi Red Horse</t>
  </si>
  <si>
    <t>Xiangqi Red Chariot</t>
  </si>
  <si>
    <t>Xiangqi Red Cannon</t>
  </si>
  <si>
    <t>Xiangqi Red Soldier</t>
  </si>
  <si>
    <t>Xiangqi Black General</t>
  </si>
  <si>
    <t>Xiangqi Black Mandarin</t>
  </si>
  <si>
    <t>Xiangqi Black Elephant</t>
  </si>
  <si>
    <t>Xiangqi Black Horse</t>
  </si>
  <si>
    <t>Xiangqi Black Chariot</t>
  </si>
  <si>
    <t>Xiangqi Black Cannon</t>
  </si>
  <si>
    <t>Xiangqi Black Soldier</t>
  </si>
  <si>
    <t>Ballet Shoes</t>
  </si>
  <si>
    <t>One-Piece Swimsuit</t>
  </si>
  <si>
    <t>Briefs</t>
  </si>
  <si>
    <t>Shorts</t>
  </si>
  <si>
    <t>Thong Sandal</t>
  </si>
  <si>
    <t>Light Blue Heart</t>
  </si>
  <si>
    <t>Grey Heart</t>
  </si>
  <si>
    <t>Pink Heart</t>
  </si>
  <si>
    <t>Drop Of Blood</t>
  </si>
  <si>
    <t>Adhesive Bandage</t>
  </si>
  <si>
    <t>Stethoscope</t>
  </si>
  <si>
    <t>X-Ray</t>
  </si>
  <si>
    <t>Crutch</t>
  </si>
  <si>
    <t>Yo-Yo</t>
  </si>
  <si>
    <t>Kite</t>
  </si>
  <si>
    <t>Parachute</t>
  </si>
  <si>
    <t>Boomerang</t>
  </si>
  <si>
    <t>Magic Wand</t>
  </si>
  <si>
    <t>Nesting Dolls</t>
  </si>
  <si>
    <t>Maracas</t>
  </si>
  <si>
    <t>Flute</t>
  </si>
  <si>
    <t>Harp</t>
  </si>
  <si>
    <t>Shovel</t>
  </si>
  <si>
    <t>Ringed Planet</t>
  </si>
  <si>
    <t>Chair</t>
  </si>
  <si>
    <t>Razor</t>
  </si>
  <si>
    <t>Axe</t>
  </si>
  <si>
    <t>Diya Lamp</t>
  </si>
  <si>
    <t>Military Helmet</t>
  </si>
  <si>
    <t>Accordion</t>
  </si>
  <si>
    <t>Long Drum</t>
  </si>
  <si>
    <t>Coin</t>
  </si>
  <si>
    <t>Carpentry Saw</t>
  </si>
  <si>
    <t>Screwdriver</t>
  </si>
  <si>
    <t>Ladder</t>
  </si>
  <si>
    <t>Hook</t>
  </si>
  <si>
    <t>Mirror</t>
  </si>
  <si>
    <t>Window</t>
  </si>
  <si>
    <t>Plunger</t>
  </si>
  <si>
    <t>Sewing Needle</t>
  </si>
  <si>
    <t>Knot</t>
  </si>
  <si>
    <t>Bucket</t>
  </si>
  <si>
    <t>Mouse Trap</t>
  </si>
  <si>
    <t>Toothbrush</t>
  </si>
  <si>
    <t>Headstone</t>
  </si>
  <si>
    <t>Placard</t>
  </si>
  <si>
    <t>Rock</t>
  </si>
  <si>
    <t>Mirror Ball</t>
  </si>
  <si>
    <t>Identification Card</t>
  </si>
  <si>
    <t>Low Battery</t>
  </si>
  <si>
    <t>Hamsa</t>
  </si>
  <si>
    <t>Folding Hand Fan</t>
  </si>
  <si>
    <t>Hair Pick</t>
  </si>
  <si>
    <t>Khanda</t>
  </si>
  <si>
    <t>Fly</t>
  </si>
  <si>
    <t>Worm</t>
  </si>
  <si>
    <t>Beetle</t>
  </si>
  <si>
    <t>Cockroach</t>
  </si>
  <si>
    <t>Potted Plant</t>
  </si>
  <si>
    <t>Wood</t>
  </si>
  <si>
    <t>Feather</t>
  </si>
  <si>
    <t>Lotus</t>
  </si>
  <si>
    <t>Coral</t>
  </si>
  <si>
    <t>Empty Nest</t>
  </si>
  <si>
    <t>Nest With Eggs</t>
  </si>
  <si>
    <t>Hyacinth</t>
  </si>
  <si>
    <t>Jellyfish</t>
  </si>
  <si>
    <t>Wing</t>
  </si>
  <si>
    <t>Leafless Tree</t>
  </si>
  <si>
    <t>Goose</t>
  </si>
  <si>
    <t>Anatomical Heart</t>
  </si>
  <si>
    <t>Lungs</t>
  </si>
  <si>
    <t>People Hugging</t>
  </si>
  <si>
    <t>Pregnant Man</t>
  </si>
  <si>
    <t>Pregnant Person</t>
  </si>
  <si>
    <t>Person With Crown</t>
  </si>
  <si>
    <t>Fingerprint</t>
  </si>
  <si>
    <t>Moose</t>
  </si>
  <si>
    <t>Donkey</t>
  </si>
  <si>
    <t>Blueberries</t>
  </si>
  <si>
    <t>Bell Pepper</t>
  </si>
  <si>
    <t>Olive</t>
  </si>
  <si>
    <t>Teapot</t>
  </si>
  <si>
    <t>Pouring Liquid</t>
  </si>
  <si>
    <t>Beans</t>
  </si>
  <si>
    <t>Jar</t>
  </si>
  <si>
    <t>Ginger Root</t>
  </si>
  <si>
    <t>Pea Pod</t>
  </si>
  <si>
    <t>Root Vegetable</t>
  </si>
  <si>
    <t>Splatter</t>
  </si>
  <si>
    <t>Melting Face</t>
  </si>
  <si>
    <t>Saluting Face</t>
  </si>
  <si>
    <t>Face With Open Eyes And Hand Over Mouth</t>
  </si>
  <si>
    <t>Face With Peeking Eye</t>
  </si>
  <si>
    <t>Face With Diagonal Mouth</t>
  </si>
  <si>
    <t>Dotted Line Face</t>
  </si>
  <si>
    <t>Biting Lip</t>
  </si>
  <si>
    <t>Bubbles</t>
  </si>
  <si>
    <t>Shaking Face</t>
  </si>
  <si>
    <t>Face With Bags Under Eyes</t>
  </si>
  <si>
    <t>Hand With Index Finger And Thumb Crossed</t>
  </si>
  <si>
    <t>Rightwards Hand</t>
  </si>
  <si>
    <t>Leftwards Hand</t>
  </si>
  <si>
    <t>Palm Down Hand</t>
  </si>
  <si>
    <t>Palm Up Hand</t>
  </si>
  <si>
    <t>Index Pointing At The Viewer</t>
  </si>
  <si>
    <t>Heart Hands</t>
  </si>
  <si>
    <t>Leftwards Pushing Hand</t>
  </si>
  <si>
    <t>Rightwards Pushing Hand</t>
  </si>
  <si>
    <t>Block Sextant-1</t>
  </si>
  <si>
    <t>Block Sextant-2</t>
  </si>
  <si>
    <t>Block Sextant-12</t>
  </si>
  <si>
    <t>Block Sextant-3</t>
  </si>
  <si>
    <t>Block Sextant-13</t>
  </si>
  <si>
    <t>Block Sextant-23</t>
  </si>
  <si>
    <t>Block Sextant-123</t>
  </si>
  <si>
    <t>Block Sextant-4</t>
  </si>
  <si>
    <t>Block Sextant-14</t>
  </si>
  <si>
    <t>Block Sextant-24</t>
  </si>
  <si>
    <t>Block Sextant-124</t>
  </si>
  <si>
    <t>Block Sextant-34</t>
  </si>
  <si>
    <t>Block Sextant-134</t>
  </si>
  <si>
    <t>Block Sextant-234</t>
  </si>
  <si>
    <t>Block Sextant-1234</t>
  </si>
  <si>
    <t>Block Sextant-5</t>
  </si>
  <si>
    <t>Block Sextant-15</t>
  </si>
  <si>
    <t>Block Sextant-25</t>
  </si>
  <si>
    <t>Block Sextant-125</t>
  </si>
  <si>
    <t>Block Sextant-35</t>
  </si>
  <si>
    <t>Block Sextant-235</t>
  </si>
  <si>
    <t>Block Sextant-1235</t>
  </si>
  <si>
    <t>Block Sextant-45</t>
  </si>
  <si>
    <t>Block Sextant-145</t>
  </si>
  <si>
    <t>Block Sextant-245</t>
  </si>
  <si>
    <t>Block Sextant-1245</t>
  </si>
  <si>
    <t>Block Sextant-345</t>
  </si>
  <si>
    <t>Block Sextant-1345</t>
  </si>
  <si>
    <t>Block Sextant-2345</t>
  </si>
  <si>
    <t>Block Sextant-12345</t>
  </si>
  <si>
    <t>Block Sextant-6</t>
  </si>
  <si>
    <t>Block Sextant-16</t>
  </si>
  <si>
    <t>Block Sextant-26</t>
  </si>
  <si>
    <t>Block Sextant-126</t>
  </si>
  <si>
    <t>Block Sextant-36</t>
  </si>
  <si>
    <t>Block Sextant-136</t>
  </si>
  <si>
    <t>Block Sextant-236</t>
  </si>
  <si>
    <t>Block Sextant-1236</t>
  </si>
  <si>
    <t>Block Sextant-46</t>
  </si>
  <si>
    <t>Block Sextant-146</t>
  </si>
  <si>
    <t>Block Sextant-1246</t>
  </si>
  <si>
    <t>Block Sextant-346</t>
  </si>
  <si>
    <t>Block Sextant-1346</t>
  </si>
  <si>
    <t>Block Sextant-2346</t>
  </si>
  <si>
    <t>Block Sextant-12346</t>
  </si>
  <si>
    <t>Block Sextant-56</t>
  </si>
  <si>
    <t>Block Sextant-156</t>
  </si>
  <si>
    <t>Block Sextant-256</t>
  </si>
  <si>
    <t>Block Sextant-1256</t>
  </si>
  <si>
    <t>Block Sextant-356</t>
  </si>
  <si>
    <t>Block Sextant-1356</t>
  </si>
  <si>
    <t>Block Sextant-2356</t>
  </si>
  <si>
    <t>Block Sextant-12356</t>
  </si>
  <si>
    <t>Block Sextant-456</t>
  </si>
  <si>
    <t>Block Sextant-1456</t>
  </si>
  <si>
    <t>Block Sextant-2456</t>
  </si>
  <si>
    <t>Block Sextant-12456</t>
  </si>
  <si>
    <t>Block Sextant-3456</t>
  </si>
  <si>
    <t>Block Sextant-13456</t>
  </si>
  <si>
    <t>Block Sextant-23456</t>
  </si>
  <si>
    <t>Lower Left Block Diagonal Lower Middle Left To Lower Centre</t>
  </si>
  <si>
    <t>Lower Left Block Diagonal Lower Middle Left To Lower Right</t>
  </si>
  <si>
    <t>Lower Left Block Diagonal Upper Middle Left To Lower Centre</t>
  </si>
  <si>
    <t>Lower Left Block Diagonal Upper Middle Left To Lower Right</t>
  </si>
  <si>
    <t>Lower Left Block Diagonal Upper Left To Lower Centre</t>
  </si>
  <si>
    <t>Lower Right Block Diagonal Upper Middle Left To Upper Centre</t>
  </si>
  <si>
    <t>Lower Right Block Diagonal Upper Middle Left To Upper Right</t>
  </si>
  <si>
    <t>Lower Right Block Diagonal Lower Middle Left To Upper Centre</t>
  </si>
  <si>
    <t>Lower Right Block Diagonal Lower Middle Left To Upper Right</t>
  </si>
  <si>
    <t>Lower Right Block Diagonal Lower Left To Upper Centre</t>
  </si>
  <si>
    <t>Lower Right Block Diagonal Lower Middle Left To Upper Middle Right</t>
  </si>
  <si>
    <t>Lower Right Block Diagonal Lower Centre To Lower Middle Right</t>
  </si>
  <si>
    <t>Lower Right Block Diagonal Lower Left To Lower Middle Right</t>
  </si>
  <si>
    <t>Lower Right Block Diagonal Lower Centre To Upper Middle Right</t>
  </si>
  <si>
    <t>Lower Right Block Diagonal Lower Left To Upper Middle Right</t>
  </si>
  <si>
    <t>Lower Right Block Diagonal Lower Centre To Upper Right</t>
  </si>
  <si>
    <t>Lower Left Block Diagonal Upper Centre To Upper Middle Right</t>
  </si>
  <si>
    <t>Lower Left Block Diagonal Upper Left To Upper Middle Right</t>
  </si>
  <si>
    <t>Lower Left Block Diagonal Upper Centre To Lower Middle Right</t>
  </si>
  <si>
    <t>Lower Left Block Diagonal Upper Left To Lower Middle Right</t>
  </si>
  <si>
    <t>Lower Left Block Diagonal Upper Centre To Lower Right</t>
  </si>
  <si>
    <t>Lower Left Block Diagonal Upper Middle Left To Lower Middle Right</t>
  </si>
  <si>
    <t>Upper Right Block Diagonal Lower Middle Left To Lower Centre</t>
  </si>
  <si>
    <t>Upper Right Block Diagonal Lower Middle Left To Lower Right</t>
  </si>
  <si>
    <t>Upper Right Block Diagonal Upper Middle Left To Lower Centre</t>
  </si>
  <si>
    <t>Upper Right Block Diagonal Upper Middle Left To Lower Right</t>
  </si>
  <si>
    <t>Upper Right Block Diagonal Upper Left To Lower Centre</t>
  </si>
  <si>
    <t>Upper Left Block Diagonal Upper Middle Left To Upper Centre</t>
  </si>
  <si>
    <t>Upper Left Block Diagonal Upper Middle Left To Upper Right</t>
  </si>
  <si>
    <t>Upper Left Block Diagonal Lower Middle Left To Upper Centre</t>
  </si>
  <si>
    <t>Upper Left Block Diagonal Lower Middle Left To Upper Right</t>
  </si>
  <si>
    <t>Upper Left Block Diagonal Lower Left To Upper Centre</t>
  </si>
  <si>
    <t>Upper Left Block Diagonal Lower Middle Left To Upper Middle Right</t>
  </si>
  <si>
    <t>Upper Left Block Diagonal Lower Centre To Lower Middle Right</t>
  </si>
  <si>
    <t>Upper Left Block Diagonal Lower Left To Lower Middle Right</t>
  </si>
  <si>
    <t>Upper Left Block Diagonal Lower Centre To Upper Middle Right</t>
  </si>
  <si>
    <t>Upper Left Block Diagonal Lower Left To Upper Middle Right</t>
  </si>
  <si>
    <t>Upper Left Block Diagonal Lower Centre To Upper Right</t>
  </si>
  <si>
    <t>Upper Right Block Diagonal Upper Centre To Upper Middle Right</t>
  </si>
  <si>
    <t>Upper Right Block Diagonal Upper Left To Upper Middle Right</t>
  </si>
  <si>
    <t>Upper Right Block Diagonal Upper Centre To Lower Middle Right</t>
  </si>
  <si>
    <t>Upper Right Block Diagonal Upper Left To Lower Middle Right</t>
  </si>
  <si>
    <t>Upper Right Block Diagonal Upper Centre To Lower Right</t>
  </si>
  <si>
    <t>Upper Right Block Diagonal Upper Middle Left To Lower Middle Right</t>
  </si>
  <si>
    <t>Upper And Right And Lower Triangular Three Quarters Block</t>
  </si>
  <si>
    <t>Left And Lower And Right Triangular Three Quarters Block</t>
  </si>
  <si>
    <t>Upper And Left And Lower Triangular Three Quarters Block</t>
  </si>
  <si>
    <t>Left And Upper And Right Triangular Three Quarters Block</t>
  </si>
  <si>
    <t>Left Triangular One Quarter Block</t>
  </si>
  <si>
    <t>Upper Triangular One Quarter Block</t>
  </si>
  <si>
    <t>Right Triangular One Quarter Block</t>
  </si>
  <si>
    <t>Lower Triangular One Quarter Block</t>
  </si>
  <si>
    <t>Vertical One Eighth Block-2</t>
  </si>
  <si>
    <t>Vertical One Eighth Block-3</t>
  </si>
  <si>
    <t>Vertical One Eighth Block-4</t>
  </si>
  <si>
    <t>Vertical One Eighth Block-5</t>
  </si>
  <si>
    <t>Vertical One Eighth Block-6</t>
  </si>
  <si>
    <t>Vertical One Eighth Block-7</t>
  </si>
  <si>
    <t>Horizontal One Eighth Block-2</t>
  </si>
  <si>
    <t>Horizontal One Eighth Block-3</t>
  </si>
  <si>
    <t>Horizontal One Eighth Block-4</t>
  </si>
  <si>
    <t>Horizontal One Eighth Block-5</t>
  </si>
  <si>
    <t>Horizontal One Eighth Block-6</t>
  </si>
  <si>
    <t>Horizontal One Eighth Block-7</t>
  </si>
  <si>
    <t>Left And Lower One Eighth Block</t>
  </si>
  <si>
    <t>Left And Upper One Eighth Block</t>
  </si>
  <si>
    <t>Right And Upper One Eighth Block</t>
  </si>
  <si>
    <t>Right And Lower One Eighth Block</t>
  </si>
  <si>
    <t>Upper And Lower One Eighth Block</t>
  </si>
  <si>
    <t>Horizontal One Eighth Block-1358</t>
  </si>
  <si>
    <t>Upper One Quarter Block</t>
  </si>
  <si>
    <t>Upper Three Eighths Block</t>
  </si>
  <si>
    <t>Upper Five Eighths Block</t>
  </si>
  <si>
    <t>Upper Three Quarters Block</t>
  </si>
  <si>
    <t>Upper Seven Eighths Block</t>
  </si>
  <si>
    <t>Right One Quarter Block</t>
  </si>
  <si>
    <t>Right Three Eighths Block</t>
  </si>
  <si>
    <t>Right Five Eighths Block</t>
  </si>
  <si>
    <t>Right Three Quarters Block</t>
  </si>
  <si>
    <t>Right Seven Eighths Block</t>
  </si>
  <si>
    <t>Left Half Medium Shade</t>
  </si>
  <si>
    <t>Right Half Medium Shade</t>
  </si>
  <si>
    <t>Upper Half Medium Shade</t>
  </si>
  <si>
    <t>Lower Half Medium Shade</t>
  </si>
  <si>
    <t>Inverse Medium Shade</t>
  </si>
  <si>
    <t>Upper Half Block And Lower Half Inverse Medium Shade</t>
  </si>
  <si>
    <t>Upper Half Inverse Medium Shade And Lower Half Block</t>
  </si>
  <si>
    <t>Left Half Inverse Medium Shade And Right Half Block</t>
  </si>
  <si>
    <t>Checker Board Fill</t>
  </si>
  <si>
    <t>Inverse Checker Board Fill</t>
  </si>
  <si>
    <t>Heavy Horizontal Fill</t>
  </si>
  <si>
    <t>Upper Left To Lower Right Fill</t>
  </si>
  <si>
    <t>Upper Right To Lower Left Fill</t>
  </si>
  <si>
    <t>Upper And Lower Triangular Half Block</t>
  </si>
  <si>
    <t>Left And Right Triangular Half Block</t>
  </si>
  <si>
    <t>Upper Left Triangular Medium Shade</t>
  </si>
  <si>
    <t>Upper Right Triangular Medium Shade</t>
  </si>
  <si>
    <t>Lower Right Triangular Medium Shade</t>
  </si>
  <si>
    <t>Lower Left Triangular Medium Shade</t>
  </si>
  <si>
    <t>Box Drawings Light Diagonal Upper Centre To Middle Left</t>
  </si>
  <si>
    <t>Box Drawings Light Diagonal Upper Centre To Middle Right</t>
  </si>
  <si>
    <t>Box Drawings Light Diagonal Middle Left To Lower Centre</t>
  </si>
  <si>
    <t>Box Drawings Light Diagonal Middle Right To Lower Centre</t>
  </si>
  <si>
    <t>Box Drawings Light Diagonal Upper Centre To Middle Left To Lower Centre</t>
  </si>
  <si>
    <t>Box Drawings Light Diagonal Upper Centre To Middle Right To Lower Centre</t>
  </si>
  <si>
    <t>Box Drawings Light Diagonal Middle Left To Lower Centre To Middle Right</t>
  </si>
  <si>
    <t>Box Drawings Light Diagonal Middle Left To Upper Centre To Middle Right</t>
  </si>
  <si>
    <t>Box Drawings Light Diagonal Upper Centre To Middle Left And Middle Right To Lower Centre</t>
  </si>
  <si>
    <t>Box Drawings Light Diagonal Upper Centre To Middle Right And Middle Left To Lower Centre</t>
  </si>
  <si>
    <t>Box Drawings Light Diagonal Upper Centre To Middle Right To Lower Centre To Middle Left</t>
  </si>
  <si>
    <t>Box Drawings Light Diagonal Upper Centre To Middle Left To Lower Centre To Middle Right</t>
  </si>
  <si>
    <t>Box Drawings Light Diagonal Middle Left To Upper Centre To Middle Right To Lower Centre</t>
  </si>
  <si>
    <t>Box Drawings Light Diagonal Middle Right To Upper Centre To Middle Left To Lower Centre</t>
  </si>
  <si>
    <t>Box Drawings Light Diagonal Diamond</t>
  </si>
  <si>
    <t>Box Drawings Light Horizontal With Vertical Stroke</t>
  </si>
  <si>
    <t>Arrowhead-Shaped Pointer</t>
  </si>
  <si>
    <t>Left Half Running Man</t>
  </si>
  <si>
    <t>Right Half Running Man</t>
  </si>
  <si>
    <t>Inverse Downwards Arrow With Tip Leftwards</t>
  </si>
  <si>
    <t>Leftwards Arrow And Upper And Lower One Eighth Block</t>
  </si>
  <si>
    <t>Rightwards Arrow And Upper And Lower One Eighth Block</t>
  </si>
  <si>
    <t>Downwards Arrow And Right One Eighth Block</t>
  </si>
  <si>
    <t>Upwards Arrow And Right One Eighth Block</t>
  </si>
  <si>
    <t>Left Half Folder</t>
  </si>
  <si>
    <t>Right Half Folder</t>
  </si>
  <si>
    <t>Voided Greek Cross</t>
  </si>
  <si>
    <t>Right Open Squared Dot</t>
  </si>
  <si>
    <t>Negative Diagonal Cross</t>
  </si>
  <si>
    <t>Negative Diagonal Middle Right To Lower Centre</t>
  </si>
  <si>
    <t>Negative Diagonal Diamond</t>
  </si>
  <si>
    <t>White Heavy Saltire With Rounded Corners</t>
  </si>
  <si>
    <t>Left Third White Right Pointing Index</t>
  </si>
  <si>
    <t>Middle Third White Right Pointing Index</t>
  </si>
  <si>
    <t>Right Third White Right Pointing Index</t>
  </si>
  <si>
    <t>Stick Figure</t>
  </si>
  <si>
    <t>Stick Figure With Arms Raised</t>
  </si>
  <si>
    <t>Stick Figure Leaning Left</t>
  </si>
  <si>
    <t>Stick Figure Leaning Right</t>
  </si>
  <si>
    <t>Stick Figure With Dress</t>
  </si>
  <si>
    <t>White Up-Pointing Chevron</t>
  </si>
  <si>
    <t>Raised Small Left Square Bracket</t>
  </si>
  <si>
    <t>Black Small Up-Pointing Chevron</t>
  </si>
  <si>
    <t>Left Two Thirds Block</t>
  </si>
  <si>
    <t>Left One Third Block</t>
  </si>
  <si>
    <t>Box Drawings Light Diagonal Middle Right To Lower Left</t>
  </si>
  <si>
    <t>Box Drawings Light Diagonal Upper Right To Middle Left</t>
  </si>
  <si>
    <t>Box Drawings Light Diagonal Upper Left To Middle Right</t>
  </si>
  <si>
    <t>Box Drawings Light Diagonal Middle Left To Lower Right</t>
  </si>
  <si>
    <t>Box Drawings Light Diagonal Upper Left To Lower Centre</t>
  </si>
  <si>
    <t>Box Drawings Light Diagonal Upper Centre To Lower Right</t>
  </si>
  <si>
    <t>Box Drawings Light Diagonal Upper Right To Lower Centre</t>
  </si>
  <si>
    <t>Box Drawings Light Diagonal Upper Centre To Lower Left</t>
  </si>
  <si>
    <t>Box Drawings Light Diagonal Upper Left To Middle Centre To Upper Right</t>
  </si>
  <si>
    <t>Box Drawings Light Diagonal Upper Right To Middle Centre To Lower Right</t>
  </si>
  <si>
    <t>Box Drawings Light Diagonal Lower Left To Middle Centre To Lower Right</t>
  </si>
  <si>
    <t>Box Drawings Light Diagonal Upper Left To Middle Centre To Lower Left</t>
  </si>
  <si>
    <t>Box Drawings Light Diagonal Upper Left To Lower Centre To Upper Right</t>
  </si>
  <si>
    <t>Box Drawings Light Diagonal Upper Right To Middle Left To Lower Right</t>
  </si>
  <si>
    <t>Box Drawings Light Diagonal Lower Left To Upper Centre To Lower Right</t>
  </si>
  <si>
    <t>Box Drawings Light Diagonal Upper Left To Middle Right To Lower Left</t>
  </si>
  <si>
    <t>Top Justified Lower Half White Circle</t>
  </si>
  <si>
    <t>Right Justified Left Half White Circle</t>
  </si>
  <si>
    <t>Bottom Justified Upper Half White Circle</t>
  </si>
  <si>
    <t>Left Justified Right Half White Circle</t>
  </si>
  <si>
    <t>Upper Centre One Quarter Block</t>
  </si>
  <si>
    <t>Lower Centre One Quarter Block</t>
  </si>
  <si>
    <t>Middle Left One Quarter Block</t>
  </si>
  <si>
    <t>Middle Right One Quarter Block</t>
  </si>
  <si>
    <t>Top Justified Lower Half Black Circle</t>
  </si>
  <si>
    <t>Right Justified Left Half Black Circle</t>
  </si>
  <si>
    <t>Bottom Justified Upper Half Black Circle</t>
  </si>
  <si>
    <t>Left Justified Right Half Black Circle</t>
  </si>
  <si>
    <t>Top Right Justified Lower Left Quarter Black Circle</t>
  </si>
  <si>
    <t>Bottom Left Justified Upper Right Quarter Black Circle</t>
  </si>
  <si>
    <t>Bottom Right Justified Upper Left Quarter Black Circle</t>
  </si>
  <si>
    <t>Top Left Justified Lower Right Quarter Black Circle</t>
  </si>
  <si>
    <t>Equals</t>
  </si>
  <si>
    <t>Copyright</t>
  </si>
  <si>
    <t>Not</t>
  </si>
  <si>
    <t>Registered</t>
  </si>
  <si>
    <t>Right-Facing Svasti</t>
  </si>
  <si>
    <t>Left-Facing Svasti</t>
  </si>
  <si>
    <t>Right-Facing Svasti With Dots</t>
  </si>
  <si>
    <t>Left-Facing Svasti With Dots</t>
  </si>
  <si>
    <t>Commercial Minus</t>
  </si>
  <si>
    <t>Ounce</t>
  </si>
  <si>
    <t>Facsimile</t>
  </si>
  <si>
    <t>Per</t>
  </si>
  <si>
    <t>Diameter</t>
  </si>
  <si>
    <t>Reversed Not</t>
  </si>
  <si>
    <t>Place Of Interest</t>
  </si>
  <si>
    <t>Turned Not</t>
  </si>
  <si>
    <t>Caution</t>
  </si>
  <si>
    <t>Radioactive</t>
  </si>
  <si>
    <t>Biohazard</t>
  </si>
  <si>
    <t>Female</t>
  </si>
  <si>
    <t>Male</t>
  </si>
  <si>
    <t>Music Flat</t>
  </si>
  <si>
    <t>Music Natural</t>
  </si>
  <si>
    <t>Music Sharp</t>
  </si>
  <si>
    <t>Permanent Paper</t>
  </si>
  <si>
    <t>Warning</t>
  </si>
  <si>
    <t>High Voltage</t>
  </si>
  <si>
    <t>Doubled Female</t>
  </si>
  <si>
    <t>Doubled Male</t>
  </si>
  <si>
    <t>Interlocked Female And Male</t>
  </si>
  <si>
    <t>Male And Female</t>
  </si>
  <si>
    <t>Male With Stroke</t>
  </si>
  <si>
    <t>Male With Stroke And Male And Female</t>
  </si>
  <si>
    <t>Vertical Male With Stroke</t>
  </si>
  <si>
    <t>Horizontal Male With Stroke</t>
  </si>
  <si>
    <t>Drive Slow</t>
  </si>
  <si>
    <t>Telephone Location</t>
  </si>
  <si>
    <t>Curved Stem Paragraph Ornament</t>
  </si>
  <si>
    <t>Heavy Plus</t>
  </si>
  <si>
    <t>Heavy Minus</t>
  </si>
  <si>
    <t>Heavy Division</t>
  </si>
  <si>
    <t>Equals Above Rightwards Arrow</t>
  </si>
  <si>
    <t>Circled Anticlockwise-Rotated Division</t>
  </si>
  <si>
    <t>Equals And Slanted Parallel</t>
  </si>
  <si>
    <t>Equals And Slanted Parallel With Tilde Above</t>
  </si>
  <si>
    <t>Integral With Times</t>
  </si>
  <si>
    <t>Plus With Small Circle Above</t>
  </si>
  <si>
    <t>Plus With Circumflex Accent Above</t>
  </si>
  <si>
    <t>Plus With Tilde Above</t>
  </si>
  <si>
    <t>Plus With Dot Below</t>
  </si>
  <si>
    <t>Plus With Tilde Below</t>
  </si>
  <si>
    <t>Plus With Subscript Two</t>
  </si>
  <si>
    <t>Plus With Black Triangle</t>
  </si>
  <si>
    <t>Minus With Comma Above</t>
  </si>
  <si>
    <t>Minus With Dot Below</t>
  </si>
  <si>
    <t>Minus With Falling Dots</t>
  </si>
  <si>
    <t>Minus With Rising Dots</t>
  </si>
  <si>
    <t>Plus In Left Half Circle</t>
  </si>
  <si>
    <t>Plus In Right Half Circle</t>
  </si>
  <si>
    <t>Multiplication With Dot Above</t>
  </si>
  <si>
    <t>Multiplication With Underbar</t>
  </si>
  <si>
    <t>Multiplication In Left Half Circle</t>
  </si>
  <si>
    <t>Multiplication In Right Half Circle</t>
  </si>
  <si>
    <t>Circled Multiplication With Circumflex Accent</t>
  </si>
  <si>
    <t>Multiplication In Double Circle</t>
  </si>
  <si>
    <t>Circled Division</t>
  </si>
  <si>
    <t>Plus In Triangle</t>
  </si>
  <si>
    <t>Minus In Triangle</t>
  </si>
  <si>
    <t>Multiplication In Triangle</t>
  </si>
  <si>
    <t>Union With Minus</t>
  </si>
  <si>
    <t>Equals With Dot Below</t>
  </si>
  <si>
    <t>Equals Above Plus</t>
  </si>
  <si>
    <t>Plus Above Equals</t>
  </si>
  <si>
    <t>Equals Above Tilde Operator</t>
  </si>
  <si>
    <t>Two Consecutive Equalss</t>
  </si>
  <si>
    <t>Three Consecutive Equalss</t>
  </si>
  <si>
    <t>Equals With Two Dots Above And Two Dots Below</t>
  </si>
  <si>
    <t>Similar Above Less-Than Above Equals</t>
  </si>
  <si>
    <t>Similar Above Greater-Than Above Equals</t>
  </si>
  <si>
    <t>Equals With Bumpy Above</t>
  </si>
  <si>
    <t>Precedes Above Single-Line Equals</t>
  </si>
  <si>
    <t>Succeeds Above Single-Line Equals</t>
  </si>
  <si>
    <t>Precedes Above Equals</t>
  </si>
  <si>
    <t>Succeeds Above Equals</t>
  </si>
  <si>
    <t>Subset With Plus Below</t>
  </si>
  <si>
    <t>Superset With Plus Below</t>
  </si>
  <si>
    <t>Subset With Multiplication Below</t>
  </si>
  <si>
    <t>Superset With Multiplication Below</t>
  </si>
  <si>
    <t>Subset Of Above Equals</t>
  </si>
  <si>
    <t>Superset Of Above Equals</t>
  </si>
  <si>
    <t>Double Stroke Not</t>
  </si>
  <si>
    <t>Reversed Double Stroke Not</t>
  </si>
  <si>
    <t>Equals Above Leftwards Arrow</t>
  </si>
  <si>
    <t>Uncertainty</t>
  </si>
  <si>
    <t>Equals With Infinity Below</t>
  </si>
  <si>
    <t>Partnership</t>
  </si>
  <si>
    <t>Limited Liability</t>
  </si>
  <si>
    <t>Hebrew Letter Alternative Plus</t>
  </si>
  <si>
    <t>Small Plus</t>
  </si>
  <si>
    <t>Small Less-Than</t>
  </si>
  <si>
    <t>Small Greater-Than</t>
  </si>
  <si>
    <t>Small Equals</t>
  </si>
  <si>
    <t>Fullwidth Plus</t>
  </si>
  <si>
    <t>Fullwidth Less-Than</t>
  </si>
  <si>
    <t>Fullwidth Equals</t>
  </si>
  <si>
    <t>Fullwidth Greater-Than</t>
  </si>
  <si>
    <t>Fullwidth Not</t>
  </si>
  <si>
    <t>Greek Year</t>
  </si>
  <si>
    <t>Greek Talent</t>
  </si>
  <si>
    <t>Greek Drachma</t>
  </si>
  <si>
    <t>Greek Obol</t>
  </si>
  <si>
    <t>Greek Two Obols</t>
  </si>
  <si>
    <t>Greek Three Obols</t>
  </si>
  <si>
    <t>Greek Four Obols</t>
  </si>
  <si>
    <t>Greek Five Obols</t>
  </si>
  <si>
    <t>Greek Metretes</t>
  </si>
  <si>
    <t>Greek Kyathos Base</t>
  </si>
  <si>
    <t>Greek Litra</t>
  </si>
  <si>
    <t>Greek Ounkia</t>
  </si>
  <si>
    <t>Greek Xestes</t>
  </si>
  <si>
    <t>Greek Artabe</t>
  </si>
  <si>
    <t>Greek Aroura</t>
  </si>
  <si>
    <t>Greek Gramma</t>
  </si>
  <si>
    <t>Greek Tryblion Base</t>
  </si>
  <si>
    <t>Greek Sinusoid</t>
  </si>
  <si>
    <t>Greek Indiction</t>
  </si>
  <si>
    <t>Nomisma</t>
  </si>
  <si>
    <t>Roman Sextans</t>
  </si>
  <si>
    <t>Roman Uncia</t>
  </si>
  <si>
    <t>Roman Semuncia</t>
  </si>
  <si>
    <t>Roman Sextula</t>
  </si>
  <si>
    <t>Roman Dimidia Sextula</t>
  </si>
  <si>
    <t>Roman Siliqua</t>
  </si>
  <si>
    <t>Roman Denarius</t>
  </si>
  <si>
    <t>Roman Quinarius</t>
  </si>
  <si>
    <t>Roman Sestertius</t>
  </si>
  <si>
    <t>Roman Dupondius</t>
  </si>
  <si>
    <t>Roman As</t>
  </si>
  <si>
    <t>Roman Centurial</t>
  </si>
  <si>
    <t>Phaistos Disc Pedestrian</t>
  </si>
  <si>
    <t>Phaistos Disc Plumed Head</t>
  </si>
  <si>
    <t>Phaistos Disc Tattooed Head</t>
  </si>
  <si>
    <t>Phaistos Disc Captive</t>
  </si>
  <si>
    <t>Phaistos Disc Child</t>
  </si>
  <si>
    <t>Phaistos Disc Woman</t>
  </si>
  <si>
    <t>Phaistos Disc Helmet</t>
  </si>
  <si>
    <t>Phaistos Disc Gauntlet</t>
  </si>
  <si>
    <t>Phaistos Disc Tiara</t>
  </si>
  <si>
    <t>Phaistos Disc Arrow</t>
  </si>
  <si>
    <t>Phaistos Disc Bow</t>
  </si>
  <si>
    <t>Phaistos Disc Shield</t>
  </si>
  <si>
    <t>Phaistos Disc Club</t>
  </si>
  <si>
    <t>Phaistos Disc Manacles</t>
  </si>
  <si>
    <t>Phaistos Disc Mattock</t>
  </si>
  <si>
    <t>Phaistos Disc Saw</t>
  </si>
  <si>
    <t>Phaistos Disc Lid</t>
  </si>
  <si>
    <t>Phaistos Disc Boomerang</t>
  </si>
  <si>
    <t>Phaistos Disc Carpentry Plane</t>
  </si>
  <si>
    <t>Phaistos Disc Dolium</t>
  </si>
  <si>
    <t>Phaistos Disc Comb</t>
  </si>
  <si>
    <t>Phaistos Disc Sling</t>
  </si>
  <si>
    <t>Phaistos Disc Column</t>
  </si>
  <si>
    <t>Phaistos Disc Beehive</t>
  </si>
  <si>
    <t>Phaistos Disc Ship</t>
  </si>
  <si>
    <t>Phaistos Disc Horn</t>
  </si>
  <si>
    <t>Phaistos Disc Hide</t>
  </si>
  <si>
    <t>Phaistos Disc Bulls Leg</t>
  </si>
  <si>
    <t>Phaistos Disc Cat</t>
  </si>
  <si>
    <t>Phaistos Disc Ram</t>
  </si>
  <si>
    <t>Phaistos Disc Eagle</t>
  </si>
  <si>
    <t>Phaistos Disc Dove</t>
  </si>
  <si>
    <t>Phaistos Disc Tunny</t>
  </si>
  <si>
    <t>Phaistos Disc Bee</t>
  </si>
  <si>
    <t>Phaistos Disc Plane Tree</t>
  </si>
  <si>
    <t>Phaistos Disc Vine</t>
  </si>
  <si>
    <t>Phaistos Disc Papyrus</t>
  </si>
  <si>
    <t>Phaistos Disc Rosette</t>
  </si>
  <si>
    <t>Phaistos Disc Lily</t>
  </si>
  <si>
    <t>Phaistos Disc Ox Back</t>
  </si>
  <si>
    <t>Phaistos Disc Flute</t>
  </si>
  <si>
    <t>Phaistos Disc Grater</t>
  </si>
  <si>
    <t>Phaistos Disc Strainer</t>
  </si>
  <si>
    <t>Phaistos Disc Small Axe</t>
  </si>
  <si>
    <t>Phaistos Disc Wavy Band</t>
  </si>
  <si>
    <t>Manichaean Ud</t>
  </si>
  <si>
    <t>Garay Plus</t>
  </si>
  <si>
    <t>Garay Minus</t>
  </si>
  <si>
    <t>Tamil Nel</t>
  </si>
  <si>
    <t>Tamil Cevitu</t>
  </si>
  <si>
    <t>Tamil Aazhaakku</t>
  </si>
  <si>
    <t>Tamil Uzhakku</t>
  </si>
  <si>
    <t>Tamil Muuvuzhakku</t>
  </si>
  <si>
    <t>Tamil Kuruni</t>
  </si>
  <si>
    <t>Tamil Pathakku</t>
  </si>
  <si>
    <t>Tamil Mukkuruni</t>
  </si>
  <si>
    <t>Tamil Paaram</t>
  </si>
  <si>
    <t>Tamil Kuzhi</t>
  </si>
  <si>
    <t>Tamil Veli</t>
  </si>
  <si>
    <t>Tamil Wet Cultivation</t>
  </si>
  <si>
    <t>Tamil Dry Cultivation</t>
  </si>
  <si>
    <t>Tamil Land</t>
  </si>
  <si>
    <t>Tamil Salt Pan</t>
  </si>
  <si>
    <t>Tamil Traditional Credit</t>
  </si>
  <si>
    <t>Tamil Traditional Number</t>
  </si>
  <si>
    <t>Tamil Current</t>
  </si>
  <si>
    <t>Tamil And Odd</t>
  </si>
  <si>
    <t>Tamil Spent</t>
  </si>
  <si>
    <t>Tamil Total</t>
  </si>
  <si>
    <t>Tamil In Possession</t>
  </si>
  <si>
    <t>Tamil Starting From</t>
  </si>
  <si>
    <t>Tamil Muthaliya</t>
  </si>
  <si>
    <t>Tamil Vakaiyaraa</t>
  </si>
  <si>
    <t>Pahawh Hmong Xyeem Ntxiv</t>
  </si>
  <si>
    <t>Pahawh Hmong Xyeem Rho</t>
  </si>
  <si>
    <t>Pahawh Hmong Xyeem Tov</t>
  </si>
  <si>
    <t>Pahawh Hmong Xyeem Faib</t>
  </si>
  <si>
    <t>Pahawh Hmong Cim Tsov Rog</t>
  </si>
  <si>
    <t>Circled Dollar With Overlaid Backslash</t>
  </si>
  <si>
    <t>Raised Mc</t>
  </si>
  <si>
    <t>Raised Md</t>
  </si>
  <si>
    <t>Raised Mr</t>
  </si>
  <si>
    <t>Fisted Hand</t>
  </si>
  <si>
    <t>Waving Hand</t>
  </si>
  <si>
    <t>Ok Hand</t>
  </si>
  <si>
    <t>Thumbs Up</t>
  </si>
  <si>
    <t>Thumbs Down</t>
  </si>
  <si>
    <t>Clapping Hands</t>
  </si>
  <si>
    <t>Open Hands</t>
  </si>
  <si>
    <t>Heavy Dollar</t>
  </si>
  <si>
    <t>Banknote With Yen</t>
  </si>
  <si>
    <t>Banknote With Dollar</t>
  </si>
  <si>
    <t>Banknote With Euro</t>
  </si>
  <si>
    <t>Banknote With Pound</t>
  </si>
  <si>
    <t>Chart With Upwards Trend And Yen</t>
  </si>
  <si>
    <t>Turned Ok Hand</t>
  </si>
  <si>
    <t>Reversed Thumbs Up</t>
  </si>
  <si>
    <t>Reversed Thumbs Down</t>
  </si>
  <si>
    <t>Construction</t>
  </si>
  <si>
    <t>Prohibited</t>
  </si>
  <si>
    <t>Octagonal</t>
  </si>
  <si>
    <t>Heavy Equals</t>
  </si>
  <si>
    <t>I Love You Hand</t>
  </si>
  <si>
    <t>LT</t>
  </si>
  <si>
    <t>EQ</t>
  </si>
  <si>
    <t>GT</t>
  </si>
  <si>
    <t>Vbar</t>
  </si>
  <si>
    <t>Vline</t>
  </si>
  <si>
    <t>Deg</t>
  </si>
  <si>
    <t>Centre Line</t>
  </si>
  <si>
    <t>Estimated</t>
  </si>
  <si>
    <t>Insertion</t>
  </si>
  <si>
    <t>Continuous Underline</t>
  </si>
  <si>
    <t>Discontinuous Underline</t>
  </si>
  <si>
    <t>Emphasis</t>
  </si>
  <si>
    <t>Composition</t>
  </si>
  <si>
    <t>Enter</t>
  </si>
  <si>
    <t>Alternative Key</t>
  </si>
  <si>
    <t>Helm</t>
  </si>
  <si>
    <t>Undo</t>
  </si>
  <si>
    <t>Monostable</t>
  </si>
  <si>
    <t>Hysteresis</t>
  </si>
  <si>
    <t>Open-Circuit-Output H-Type</t>
  </si>
  <si>
    <t>Open-Circuit-Output L-Type</t>
  </si>
  <si>
    <t>Passive-Pull-Down-Output</t>
  </si>
  <si>
    <t>Passive-Pull-Up-Output</t>
  </si>
  <si>
    <t>Direct Current Form Two</t>
  </si>
  <si>
    <t>Software-Function</t>
  </si>
  <si>
    <t>Apl Functional Quad</t>
  </si>
  <si>
    <t>Decimal Separator Key</t>
  </si>
  <si>
    <t>Print Screen</t>
  </si>
  <si>
    <t>Clear Screen</t>
  </si>
  <si>
    <t>Radical Bottom</t>
  </si>
  <si>
    <t>Dentistry Light Vertical And Top Right</t>
  </si>
  <si>
    <t>Dentistry Light Vertical And Bottom Right</t>
  </si>
  <si>
    <t>Dentistry Light Vertical With Circle</t>
  </si>
  <si>
    <t>Dentistry Light Down And Horizontal With Circle</t>
  </si>
  <si>
    <t>Dentistry Light Up And Horizontal With Circle</t>
  </si>
  <si>
    <t>Dentistry Light Vertical With Triangle</t>
  </si>
  <si>
    <t>Dentistry Light Down And Horizontal With Triangle</t>
  </si>
  <si>
    <t>Dentistry Light Up And Horizontal With Triangle</t>
  </si>
  <si>
    <t>Dentistry Light Vertical And Wave</t>
  </si>
  <si>
    <t>Dentistry Light Down And Horizontal With Wave</t>
  </si>
  <si>
    <t>Dentistry Light Up And Horizontal With Wave</t>
  </si>
  <si>
    <t>Dentistry Light Down And Horizontal</t>
  </si>
  <si>
    <t>Dentistry Light Up And Horizontal</t>
  </si>
  <si>
    <t>Dentistry Light Vertical And Top Left</t>
  </si>
  <si>
    <t>Dentistry Light Vertical And Bottom Left</t>
  </si>
  <si>
    <t>Return</t>
  </si>
  <si>
    <t>Eject</t>
  </si>
  <si>
    <t>Decimal Exponent</t>
  </si>
  <si>
    <t>Power</t>
  </si>
  <si>
    <t>Power On-Off</t>
  </si>
  <si>
    <t>Power On</t>
  </si>
  <si>
    <t>Power Sleep</t>
  </si>
  <si>
    <t>Observer Eye</t>
  </si>
  <si>
    <t>Blank</t>
  </si>
  <si>
    <t>Farsi</t>
  </si>
  <si>
    <t>Peace</t>
  </si>
  <si>
    <t>Universal Recycling</t>
  </si>
  <si>
    <t>Black Universal Recycling</t>
  </si>
  <si>
    <t>Recycled Paper</t>
  </si>
  <si>
    <t>Partially-Recycled Paper</t>
  </si>
  <si>
    <t>Wheelchair</t>
  </si>
  <si>
    <t>Atom</t>
  </si>
  <si>
    <t>Marriage</t>
  </si>
  <si>
    <t>Divorce</t>
  </si>
  <si>
    <t>Unmarried Partnership</t>
  </si>
  <si>
    <t>Astronomical For Uranus</t>
  </si>
  <si>
    <t>Map For Lighthouse</t>
  </si>
  <si>
    <t>Japanese Bank</t>
  </si>
  <si>
    <t>Headstone Graveyard</t>
  </si>
  <si>
    <t>Russian Astrological Vigintile</t>
  </si>
  <si>
    <t>Russian Astrological Novile</t>
  </si>
  <si>
    <t>Russian Astrological Quintile</t>
  </si>
  <si>
    <t>Russian Astrological Binovile</t>
  </si>
  <si>
    <t>Russian Astrological Sentagon</t>
  </si>
  <si>
    <t>Russian Astrological Tredecile</t>
  </si>
  <si>
    <t>United</t>
  </si>
  <si>
    <t>Separated</t>
  </si>
  <si>
    <t>Doubled</t>
  </si>
  <si>
    <t>Passed</t>
  </si>
  <si>
    <t>Hellschreiber Pause</t>
  </si>
  <si>
    <t>Coptic Mi Ro</t>
  </si>
  <si>
    <t>Coptic Pi Ro</t>
  </si>
  <si>
    <t>Coptic Stauros</t>
  </si>
  <si>
    <t>Coptic Tau Ro</t>
  </si>
  <si>
    <t>Coptic Khi Ro</t>
  </si>
  <si>
    <t>Coptic Shima Sima</t>
  </si>
  <si>
    <t>Japanese Industrial Standard</t>
  </si>
  <si>
    <t>Ideographic Telegraph Line Feed Separator</t>
  </si>
  <si>
    <t>Korean Standard</t>
  </si>
  <si>
    <t>Ideographic Telegraph For January</t>
  </si>
  <si>
    <t>Ideographic Telegraph For February</t>
  </si>
  <si>
    <t>Ideographic Telegraph For March</t>
  </si>
  <si>
    <t>Ideographic Telegraph For April</t>
  </si>
  <si>
    <t>Ideographic Telegraph For May</t>
  </si>
  <si>
    <t>Ideographic Telegraph For June</t>
  </si>
  <si>
    <t>Ideographic Telegraph For July</t>
  </si>
  <si>
    <t>Ideographic Telegraph For August</t>
  </si>
  <si>
    <t>Ideographic Telegraph For September</t>
  </si>
  <si>
    <t>Ideographic Telegraph For October</t>
  </si>
  <si>
    <t>Ideographic Telegraph For November</t>
  </si>
  <si>
    <t>Ideographic Telegraph For December</t>
  </si>
  <si>
    <t>Ideographic Telegraph For Hour Zero</t>
  </si>
  <si>
    <t>Ideographic Telegraph For Hour One</t>
  </si>
  <si>
    <t>Ideographic Telegraph For Hour Two</t>
  </si>
  <si>
    <t>Ideographic Telegraph For Hour Three</t>
  </si>
  <si>
    <t>Ideographic Telegraph For Hour Four</t>
  </si>
  <si>
    <t>Ideographic Telegraph For Hour Five</t>
  </si>
  <si>
    <t>Ideographic Telegraph For Hour Six</t>
  </si>
  <si>
    <t>Ideographic Telegraph For Hour Seven</t>
  </si>
  <si>
    <t>Ideographic Telegraph For Hour Eight</t>
  </si>
  <si>
    <t>Ideographic Telegraph For Hour Nine</t>
  </si>
  <si>
    <t>Ideographic Telegraph For Hour Ten</t>
  </si>
  <si>
    <t>Ideographic Telegraph For Hour Eleven</t>
  </si>
  <si>
    <t>Ideographic Telegraph For Hour Twelve</t>
  </si>
  <si>
    <t>Ideographic Telegraph For Hour Thirteen</t>
  </si>
  <si>
    <t>Ideographic Telegraph For Hour Fourteen</t>
  </si>
  <si>
    <t>Ideographic Telegraph For Hour Fifteen</t>
  </si>
  <si>
    <t>Ideographic Telegraph For Hour Sixteen</t>
  </si>
  <si>
    <t>Ideographic Telegraph For Hour Seventeen</t>
  </si>
  <si>
    <t>Ideographic Telegraph For Hour Eighteen</t>
  </si>
  <si>
    <t>Ideographic Telegraph For Hour Nineteen</t>
  </si>
  <si>
    <t>Ideographic Telegraph For Hour Twenty</t>
  </si>
  <si>
    <t>Ideographic Telegraph For Hour Twenty-One</t>
  </si>
  <si>
    <t>Ideographic Telegraph For Hour Twenty-Two</t>
  </si>
  <si>
    <t>Ideographic Telegraph For Hour Twenty-Three</t>
  </si>
  <si>
    <t>Ideographic Telegraph For Hour Twenty-Four</t>
  </si>
  <si>
    <t>Ideographic Telegraph For Day One</t>
  </si>
  <si>
    <t>Ideographic Telegraph For Day Two</t>
  </si>
  <si>
    <t>Ideographic Telegraph For Day Three</t>
  </si>
  <si>
    <t>Ideographic Telegraph For Day Four</t>
  </si>
  <si>
    <t>Ideographic Telegraph For Day Five</t>
  </si>
  <si>
    <t>Ideographic Telegraph For Day Six</t>
  </si>
  <si>
    <t>Ideographic Telegraph For Day Seven</t>
  </si>
  <si>
    <t>Ideographic Telegraph For Day Eight</t>
  </si>
  <si>
    <t>Ideographic Telegraph For Day Nine</t>
  </si>
  <si>
    <t>Ideographic Telegraph For Day Ten</t>
  </si>
  <si>
    <t>Ideographic Telegraph For Day Eleven</t>
  </si>
  <si>
    <t>Ideographic Telegraph For Day Twelve</t>
  </si>
  <si>
    <t>Ideographic Telegraph For Day Thirteen</t>
  </si>
  <si>
    <t>Ideographic Telegraph For Day Fourteen</t>
  </si>
  <si>
    <t>Ideographic Telegraph For Day Fifteen</t>
  </si>
  <si>
    <t>Ideographic Telegraph For Day Sixteen</t>
  </si>
  <si>
    <t>Ideographic Telegraph For Day Seventeen</t>
  </si>
  <si>
    <t>Ideographic Telegraph For Day Eighteen</t>
  </si>
  <si>
    <t>Ideographic Telegraph For Day Nineteen</t>
  </si>
  <si>
    <t>Ideographic Telegraph For Day Twenty</t>
  </si>
  <si>
    <t>Ideographic Telegraph For Day Twenty-One</t>
  </si>
  <si>
    <t>Ideographic Telegraph For Day Twenty-Two</t>
  </si>
  <si>
    <t>Ideographic Telegraph For Day Twenty-Three</t>
  </si>
  <si>
    <t>Ideographic Telegraph For Day Twenty-Four</t>
  </si>
  <si>
    <t>Ideographic Telegraph For Day Twenty-Five</t>
  </si>
  <si>
    <t>Ideographic Telegraph For Day Twenty-Six</t>
  </si>
  <si>
    <t>Ideographic Telegraph For Day Twenty-Seven</t>
  </si>
  <si>
    <t>Ideographic Telegraph For Day Twenty-Eight</t>
  </si>
  <si>
    <t>Ideographic Telegraph For Day Twenty-Nine</t>
  </si>
  <si>
    <t>Ideographic Telegraph For Day Thirty</t>
  </si>
  <si>
    <t>Ideographic Telegraph For Day Thirty-One</t>
  </si>
  <si>
    <t>Myanmar Aiton Exclamation</t>
  </si>
  <si>
    <t>Myanmar Aiton One</t>
  </si>
  <si>
    <t>Myanmar Aiton Two</t>
  </si>
  <si>
    <t>Ascia</t>
  </si>
  <si>
    <t>Greek Tau Rho</t>
  </si>
  <si>
    <t>Ahom Vi</t>
  </si>
  <si>
    <t>Byzantine Musical Psili</t>
  </si>
  <si>
    <t>Byzantine Musical Daseia</t>
  </si>
  <si>
    <t>Byzantine Musical Perispomeni</t>
  </si>
  <si>
    <t>Byzantine Musical Oxeia Ekfonitikon</t>
  </si>
  <si>
    <t>Byzantine Musical Oxeia Dipli</t>
  </si>
  <si>
    <t>Byzantine Musical Vareia Ekfonitikon</t>
  </si>
  <si>
    <t>Byzantine Musical Vareia Dipli</t>
  </si>
  <si>
    <t>Byzantine Musical Kathisti</t>
  </si>
  <si>
    <t>Byzantine Musical Syrmatiki</t>
  </si>
  <si>
    <t>Byzantine Musical Paraklitiki</t>
  </si>
  <si>
    <t>Byzantine Musical Ypokrisis</t>
  </si>
  <si>
    <t>Byzantine Musical Ypokrisis Dipli</t>
  </si>
  <si>
    <t>Byzantine Musical Kremasti</t>
  </si>
  <si>
    <t>Byzantine Musical Apeso Ekfonitikon</t>
  </si>
  <si>
    <t>Byzantine Musical Exo Ekfonitikon</t>
  </si>
  <si>
    <t>Byzantine Musical Teleia</t>
  </si>
  <si>
    <t>Byzantine Musical Kentimata</t>
  </si>
  <si>
    <t>Byzantine Musical Apostrofos</t>
  </si>
  <si>
    <t>Byzantine Musical Apostrofos Dipli</t>
  </si>
  <si>
    <t>Byzantine Musical Synevma</t>
  </si>
  <si>
    <t>Byzantine Musical Thita</t>
  </si>
  <si>
    <t>Byzantine Musical Oligon Archaion</t>
  </si>
  <si>
    <t>Byzantine Musical Gorgon Archaion</t>
  </si>
  <si>
    <t>Byzantine Musical Psilon</t>
  </si>
  <si>
    <t>Byzantine Musical Chamilon</t>
  </si>
  <si>
    <t>Byzantine Musical Vathy</t>
  </si>
  <si>
    <t>Byzantine Musical Ison Archaion</t>
  </si>
  <si>
    <t>Byzantine Musical Kentima Archaion</t>
  </si>
  <si>
    <t>Byzantine Musical Kentimata Archaion</t>
  </si>
  <si>
    <t>Byzantine Musical Saximata</t>
  </si>
  <si>
    <t>Byzantine Musical Parichon</t>
  </si>
  <si>
    <t>Byzantine Musical Stavros Apodexia</t>
  </si>
  <si>
    <t>Byzantine Musical Oxeiai Archaion</t>
  </si>
  <si>
    <t>Byzantine Musical Vareiai Archaion</t>
  </si>
  <si>
    <t>Byzantine Musical Apoderma Archaion</t>
  </si>
  <si>
    <t>Byzantine Musical Apothema</t>
  </si>
  <si>
    <t>Byzantine Musical Klasma</t>
  </si>
  <si>
    <t>Byzantine Musical Revma</t>
  </si>
  <si>
    <t>Byzantine Musical Piasma Archaion</t>
  </si>
  <si>
    <t>Byzantine Musical Tinagma</t>
  </si>
  <si>
    <t>Byzantine Musical Anatrichisma</t>
  </si>
  <si>
    <t>Byzantine Musical Seisma</t>
  </si>
  <si>
    <t>Byzantine Musical Synagma Archaion</t>
  </si>
  <si>
    <t>Byzantine Musical Synagma Meta Stavrou</t>
  </si>
  <si>
    <t>Byzantine Musical Oyranisma Archaion</t>
  </si>
  <si>
    <t>Byzantine Musical Thema</t>
  </si>
  <si>
    <t>Byzantine Musical Lemoi</t>
  </si>
  <si>
    <t>Byzantine Musical Dyo</t>
  </si>
  <si>
    <t>Byzantine Musical Tria</t>
  </si>
  <si>
    <t>Byzantine Musical Tessera</t>
  </si>
  <si>
    <t>Byzantine Musical Kratimata</t>
  </si>
  <si>
    <t>Byzantine Musical Apeso Exo Neo</t>
  </si>
  <si>
    <t>Byzantine Musical Fthora Archaion</t>
  </si>
  <si>
    <t>Byzantine Musical Imifthora</t>
  </si>
  <si>
    <t>Byzantine Musical Tromikon Archaion</t>
  </si>
  <si>
    <t>Byzantine Musical Katava Tromikon</t>
  </si>
  <si>
    <t>Byzantine Musical Pelaston</t>
  </si>
  <si>
    <t>Byzantine Musical Psifiston</t>
  </si>
  <si>
    <t>Byzantine Musical Kontevma</t>
  </si>
  <si>
    <t>Byzantine Musical Chorevma Archaion</t>
  </si>
  <si>
    <t>Byzantine Musical Rapisma</t>
  </si>
  <si>
    <t>Byzantine Musical Parakalesma Archaion</t>
  </si>
  <si>
    <t>Byzantine Musical Paraklitiki Archaion</t>
  </si>
  <si>
    <t>Byzantine Musical Ichadin</t>
  </si>
  <si>
    <t>Byzantine Musical Nana</t>
  </si>
  <si>
    <t>Byzantine Musical Petasma</t>
  </si>
  <si>
    <t>Byzantine Musical Kontevma Allo</t>
  </si>
  <si>
    <t>Byzantine Musical Tromikon Allo</t>
  </si>
  <si>
    <t>Byzantine Musical Straggismata</t>
  </si>
  <si>
    <t>Byzantine Musical Gronthismata</t>
  </si>
  <si>
    <t>Byzantine Musical Ison Neo</t>
  </si>
  <si>
    <t>Byzantine Musical Oligon Neo</t>
  </si>
  <si>
    <t>Byzantine Musical Oxeia Neo</t>
  </si>
  <si>
    <t>Byzantine Musical Petasti</t>
  </si>
  <si>
    <t>Byzantine Musical Koufisma</t>
  </si>
  <si>
    <t>Byzantine Musical Petastokoufisma</t>
  </si>
  <si>
    <t>Byzantine Musical Kratimokoufisma</t>
  </si>
  <si>
    <t>Byzantine Musical Pelaston Neo</t>
  </si>
  <si>
    <t>Byzantine Musical Kentimata Neo Ano</t>
  </si>
  <si>
    <t>Byzantine Musical Kentima Neo Ano</t>
  </si>
  <si>
    <t>Byzantine Musical Ypsili</t>
  </si>
  <si>
    <t>Byzantine Musical Apostrofos Neo</t>
  </si>
  <si>
    <t>Byzantine Musical Apostrofoi Syndesmos Neo</t>
  </si>
  <si>
    <t>Byzantine Musical Yporroi</t>
  </si>
  <si>
    <t>Byzantine Musical Kratimoyporroon</t>
  </si>
  <si>
    <t>Byzantine Musical Elafron</t>
  </si>
  <si>
    <t>Byzantine Musical Chamili</t>
  </si>
  <si>
    <t>Byzantine Musical Mikron Ison</t>
  </si>
  <si>
    <t>Byzantine Musical Vareia Neo</t>
  </si>
  <si>
    <t>Byzantine Musical Piasma Neo</t>
  </si>
  <si>
    <t>Byzantine Musical Psifiston Neo</t>
  </si>
  <si>
    <t>Byzantine Musical Omalon</t>
  </si>
  <si>
    <t>Byzantine Musical Antikenoma</t>
  </si>
  <si>
    <t>Byzantine Musical Lygisma</t>
  </si>
  <si>
    <t>Byzantine Musical Paraklitiki Neo</t>
  </si>
  <si>
    <t>Byzantine Musical Parakalesma Neo</t>
  </si>
  <si>
    <t>Byzantine Musical Eteron Parakalesma</t>
  </si>
  <si>
    <t>Byzantine Musical Kylisma</t>
  </si>
  <si>
    <t>Byzantine Musical Antikenokylisma</t>
  </si>
  <si>
    <t>Byzantine Musical Tromikon Neo</t>
  </si>
  <si>
    <t>Byzantine Musical Ekstrepton</t>
  </si>
  <si>
    <t>Byzantine Musical Synagma Neo</t>
  </si>
  <si>
    <t>Byzantine Musical Syrma</t>
  </si>
  <si>
    <t>Byzantine Musical Chorevma Neo</t>
  </si>
  <si>
    <t>Byzantine Musical Epegerma</t>
  </si>
  <si>
    <t>Byzantine Musical Seisma Neo</t>
  </si>
  <si>
    <t>Byzantine Musical Xiron Klasma</t>
  </si>
  <si>
    <t>Byzantine Musical Tromikopsifiston</t>
  </si>
  <si>
    <t>Byzantine Musical Psifistolygisma</t>
  </si>
  <si>
    <t>Byzantine Musical Tromikolygisma</t>
  </si>
  <si>
    <t>Byzantine Musical Tromikoparakalesma</t>
  </si>
  <si>
    <t>Byzantine Musical Psifistoparakalesma</t>
  </si>
  <si>
    <t>Byzantine Musical Tromikosynagma</t>
  </si>
  <si>
    <t>Byzantine Musical Psifistosynagma</t>
  </si>
  <si>
    <t>Byzantine Musical Gorgosyntheton</t>
  </si>
  <si>
    <t>Byzantine Musical Argosyntheton</t>
  </si>
  <si>
    <t>Byzantine Musical Eteron Argosyntheton</t>
  </si>
  <si>
    <t>Byzantine Musical Oyranisma Neo</t>
  </si>
  <si>
    <t>Byzantine Musical Thematismos Eso</t>
  </si>
  <si>
    <t>Byzantine Musical Thematismos Exo</t>
  </si>
  <si>
    <t>Byzantine Musical Thema Aploun</t>
  </si>
  <si>
    <t>Byzantine Musical Thes Kai Apothes</t>
  </si>
  <si>
    <t>Byzantine Musical Katavasma</t>
  </si>
  <si>
    <t>Byzantine Musical Endofonon</t>
  </si>
  <si>
    <t>Byzantine Musical Yfen Kato</t>
  </si>
  <si>
    <t>Byzantine Musical Yfen Ano</t>
  </si>
  <si>
    <t>Byzantine Musical Stavros</t>
  </si>
  <si>
    <t>Byzantine Musical Klasma Ano</t>
  </si>
  <si>
    <t>Byzantine Musical Dipli Archaion</t>
  </si>
  <si>
    <t>Byzantine Musical Kratima Archaion</t>
  </si>
  <si>
    <t>Byzantine Musical Kratima Allo</t>
  </si>
  <si>
    <t>Byzantine Musical Kratima Neo</t>
  </si>
  <si>
    <t>Byzantine Musical Apoderma Neo</t>
  </si>
  <si>
    <t>Byzantine Musical Apli</t>
  </si>
  <si>
    <t>Byzantine Musical Dipli</t>
  </si>
  <si>
    <t>Byzantine Musical Tripli</t>
  </si>
  <si>
    <t>Byzantine Musical Tetrapli</t>
  </si>
  <si>
    <t>Byzantine Musical Koronis</t>
  </si>
  <si>
    <t>Byzantine Musical Leimma Enos Chronou</t>
  </si>
  <si>
    <t>Byzantine Musical Leimma Dyo Chronon</t>
  </si>
  <si>
    <t>Byzantine Musical Leimma Trion Chronon</t>
  </si>
  <si>
    <t>Byzantine Musical Leimma Tessaron Chronon</t>
  </si>
  <si>
    <t>Byzantine Musical Leimma Imiseos Chronou</t>
  </si>
  <si>
    <t>Byzantine Musical Gorgon Neo Ano</t>
  </si>
  <si>
    <t>Byzantine Musical Gorgon Parestigmenon Aristera</t>
  </si>
  <si>
    <t>Byzantine Musical Gorgon Parestigmenon Dexia</t>
  </si>
  <si>
    <t>Byzantine Musical Digorgon</t>
  </si>
  <si>
    <t>Byzantine Musical Digorgon Parestigmenon Aristera Kato</t>
  </si>
  <si>
    <t>Byzantine Musical Digorgon Parestigmenon Aristera Ano</t>
  </si>
  <si>
    <t>Byzantine Musical Digorgon Parestigmenon Dexia</t>
  </si>
  <si>
    <t>Byzantine Musical Trigorgon</t>
  </si>
  <si>
    <t>Byzantine Musical Argon</t>
  </si>
  <si>
    <t>Byzantine Musical Imidiargon</t>
  </si>
  <si>
    <t>Byzantine Musical Diargon</t>
  </si>
  <si>
    <t>Byzantine Musical Agogi Poli Argi</t>
  </si>
  <si>
    <t>Byzantine Musical Agogi Argoteri</t>
  </si>
  <si>
    <t>Byzantine Musical Agogi Argi</t>
  </si>
  <si>
    <t>Byzantine Musical Agogi Metria</t>
  </si>
  <si>
    <t>Byzantine Musical Agogi Mesi</t>
  </si>
  <si>
    <t>Byzantine Musical Agogi Gorgi</t>
  </si>
  <si>
    <t>Byzantine Musical Agogi Gorgoteri</t>
  </si>
  <si>
    <t>Byzantine Musical Agogi Poli Gorgi</t>
  </si>
  <si>
    <t>Byzantine Musical Martyria Protos Ichos</t>
  </si>
  <si>
    <t>Byzantine Musical Martyria Alli Protos Ichos</t>
  </si>
  <si>
    <t>Byzantine Musical Martyria Deyteros Ichos</t>
  </si>
  <si>
    <t>Byzantine Musical Martyria Alli Deyteros Ichos</t>
  </si>
  <si>
    <t>Byzantine Musical Martyria Tritos Ichos</t>
  </si>
  <si>
    <t>Byzantine Musical Martyria Trifonias</t>
  </si>
  <si>
    <t>Byzantine Musical Martyria Tetartos Ichos</t>
  </si>
  <si>
    <t>Byzantine Musical Martyria Tetartos Legetos Ichos</t>
  </si>
  <si>
    <t>Byzantine Musical Martyria Legetos Ichos</t>
  </si>
  <si>
    <t>Byzantine Musical Martyria Plagios Ichos</t>
  </si>
  <si>
    <t>Byzantine Musical Isakia Telous Ichimatos</t>
  </si>
  <si>
    <t>Byzantine Musical Apostrofoi Telous Ichimatos</t>
  </si>
  <si>
    <t>Byzantine Musical Fanerosis Tetrafonias</t>
  </si>
  <si>
    <t>Byzantine Musical Fanerosis Monofonias</t>
  </si>
  <si>
    <t>Byzantine Musical Fanerosis Difonias</t>
  </si>
  <si>
    <t>Byzantine Musical Martyria Varys Ichos</t>
  </si>
  <si>
    <t>Byzantine Musical Martyria Protovarys Ichos</t>
  </si>
  <si>
    <t>Byzantine Musical Martyria Plagios Tetartos Ichos</t>
  </si>
  <si>
    <t>Byzantine Musical Gorthmikon N Aploun</t>
  </si>
  <si>
    <t>Byzantine Musical Gorthmikon N Diploun</t>
  </si>
  <si>
    <t>Byzantine Musical Enarxis Kai Fthora Vou</t>
  </si>
  <si>
    <t>Byzantine Musical Imifonon</t>
  </si>
  <si>
    <t>Byzantine Musical Imifthoron</t>
  </si>
  <si>
    <t>Byzantine Musical Fthora Archaion Deyterou Ichou</t>
  </si>
  <si>
    <t>Byzantine Musical Fthora Diatoniki Pa</t>
  </si>
  <si>
    <t>Byzantine Musical Fthora Diatoniki Nana</t>
  </si>
  <si>
    <t>Byzantine Musical Fthora Naos Ichos</t>
  </si>
  <si>
    <t>Byzantine Musical Fthora Diatoniki Di</t>
  </si>
  <si>
    <t>Byzantine Musical Fthora Skliron Diatonon Di</t>
  </si>
  <si>
    <t>Byzantine Musical Fthora Diatoniki Ke</t>
  </si>
  <si>
    <t>Byzantine Musical Fthora Diatoniki Zo</t>
  </si>
  <si>
    <t>Byzantine Musical Fthora Diatoniki Ni Kato</t>
  </si>
  <si>
    <t>Byzantine Musical Fthora Diatoniki Ni Ano</t>
  </si>
  <si>
    <t>Byzantine Musical Fthora Malakon Chroma Difonias</t>
  </si>
  <si>
    <t>Byzantine Musical Fthora Malakon Chroma Monofonias</t>
  </si>
  <si>
    <t>Byzantine Musical Fhtora Skliron Chroma Vasis</t>
  </si>
  <si>
    <t>Byzantine Musical Fthora Skliron Chroma Synafi</t>
  </si>
  <si>
    <t>Byzantine Musical Fthora Nenano</t>
  </si>
  <si>
    <t>Byzantine Musical Chroa Zygos</t>
  </si>
  <si>
    <t>Byzantine Musical Chroa Kliton</t>
  </si>
  <si>
    <t>Byzantine Musical Chroa Spathi</t>
  </si>
  <si>
    <t>Byzantine Musical Fthora I Yfesis Tetartimorion</t>
  </si>
  <si>
    <t>Byzantine Musical Fthora Enarmonios Antifonia</t>
  </si>
  <si>
    <t>Byzantine Musical Yfesis Tritimorion</t>
  </si>
  <si>
    <t>Byzantine Musical Diesis Tritimorion</t>
  </si>
  <si>
    <t>Byzantine Musical Diesis Tetartimorion</t>
  </si>
  <si>
    <t>Byzantine Musical Diesis Apli Dyo Dodekata</t>
  </si>
  <si>
    <t>Byzantine Musical Diesis Monogrammos Tessera Dodekata</t>
  </si>
  <si>
    <t>Byzantine Musical Diesis Digrammos Ex Dodekata</t>
  </si>
  <si>
    <t>Byzantine Musical Diesis Trigrammos Okto Dodekata</t>
  </si>
  <si>
    <t>Byzantine Musical Yfesis Apli Dyo Dodekata</t>
  </si>
  <si>
    <t>Byzantine Musical Yfesis Monogrammos Tessera Dodekata</t>
  </si>
  <si>
    <t>Byzantine Musical Yfesis Digrammos Ex Dodekata</t>
  </si>
  <si>
    <t>Byzantine Musical Yfesis Trigrammos Okto Dodekata</t>
  </si>
  <si>
    <t>Byzantine Musical Geniki Diesis</t>
  </si>
  <si>
    <t>Byzantine Musical Geniki Yfesis</t>
  </si>
  <si>
    <t>Byzantine Musical Diastoli Apli Mikri</t>
  </si>
  <si>
    <t>Byzantine Musical Diastoli Apli Megali</t>
  </si>
  <si>
    <t>Byzantine Musical Diastoli Dipli</t>
  </si>
  <si>
    <t>Byzantine Musical Diastoli Theseos</t>
  </si>
  <si>
    <t>Byzantine Musical Simansis Theseos</t>
  </si>
  <si>
    <t>Byzantine Musical Simansis Theseos Disimou</t>
  </si>
  <si>
    <t>Byzantine Musical Simansis Theseos Trisimou</t>
  </si>
  <si>
    <t>Byzantine Musical Simansis Theseos Tetrasimou</t>
  </si>
  <si>
    <t>Byzantine Musical Simansis Arseos</t>
  </si>
  <si>
    <t>Byzantine Musical Simansis Arseos Disimou</t>
  </si>
  <si>
    <t>Byzantine Musical Simansis Arseos Trisimou</t>
  </si>
  <si>
    <t>Byzantine Musical Simansis Arseos Tetrasimou</t>
  </si>
  <si>
    <t>Byzantine Musical Digramma Gg</t>
  </si>
  <si>
    <t>Byzantine Musical Diftoggos Ou</t>
  </si>
  <si>
    <t>Byzantine Musical Stigma</t>
  </si>
  <si>
    <t>Byzantine Musical Arktiko Pa</t>
  </si>
  <si>
    <t>Byzantine Musical Arktiko Vou</t>
  </si>
  <si>
    <t>Byzantine Musical Arktiko Ga</t>
  </si>
  <si>
    <t>Byzantine Musical Arktiko Di</t>
  </si>
  <si>
    <t>Byzantine Musical Arktiko Ke</t>
  </si>
  <si>
    <t>Byzantine Musical Arktiko Zo</t>
  </si>
  <si>
    <t>Byzantine Musical Arktiko Ni</t>
  </si>
  <si>
    <t>Byzantine Musical Kentimata Neo Meso</t>
  </si>
  <si>
    <t>Byzantine Musical Kentima Neo Meso</t>
  </si>
  <si>
    <t>Byzantine Musical Kentimata Neo Kato</t>
  </si>
  <si>
    <t>Byzantine Musical Kentima Neo Kato</t>
  </si>
  <si>
    <t>Byzantine Musical Klasma Kato</t>
  </si>
  <si>
    <t>Byzantine Musical Gorgon Neo Kato</t>
  </si>
  <si>
    <t>Musical Single Barline</t>
  </si>
  <si>
    <t>Musical Double Barline</t>
  </si>
  <si>
    <t>Musical Final Barline</t>
  </si>
  <si>
    <t>Musical Reverse Final Barline</t>
  </si>
  <si>
    <t>Musical Dashed Barline</t>
  </si>
  <si>
    <t>Musical Short Barline</t>
  </si>
  <si>
    <t>Musical Left Repeat</t>
  </si>
  <si>
    <t>Musical Right Repeat</t>
  </si>
  <si>
    <t>Musical Repeat Dots</t>
  </si>
  <si>
    <t>Musical Dal Segno</t>
  </si>
  <si>
    <t>Musical Da Capo</t>
  </si>
  <si>
    <t>Musical Segno</t>
  </si>
  <si>
    <t>Musical Coda</t>
  </si>
  <si>
    <t>Musical Repeated Figure-1</t>
  </si>
  <si>
    <t>Musical Repeated Figure-2</t>
  </si>
  <si>
    <t>Musical Repeated Figure-3</t>
  </si>
  <si>
    <t>Musical Fermata</t>
  </si>
  <si>
    <t>Musical Fermata Below</t>
  </si>
  <si>
    <t>Musical Caesura</t>
  </si>
  <si>
    <t>Musical Brace</t>
  </si>
  <si>
    <t>Musical Bracket</t>
  </si>
  <si>
    <t>Musical One-Line Staff</t>
  </si>
  <si>
    <t>Musical Two-Line Staff</t>
  </si>
  <si>
    <t>Musical Three-Line Staff</t>
  </si>
  <si>
    <t>Musical Four-Line Staff</t>
  </si>
  <si>
    <t>Musical Five-Line Staff</t>
  </si>
  <si>
    <t>Musical Six-Line Staff</t>
  </si>
  <si>
    <t>Musical Six-String Fretboard</t>
  </si>
  <si>
    <t>Musical Four-String Fretboard</t>
  </si>
  <si>
    <t>Musical G Clef</t>
  </si>
  <si>
    <t>Musical G Clef Ottava Alta</t>
  </si>
  <si>
    <t>Musical G Clef Ottava Bassa</t>
  </si>
  <si>
    <t>Musical C Clef</t>
  </si>
  <si>
    <t>Musical F Clef</t>
  </si>
  <si>
    <t>Musical F Clef Ottava Alta</t>
  </si>
  <si>
    <t>Musical F Clef Ottava Bassa</t>
  </si>
  <si>
    <t>Musical Drum Clef-1</t>
  </si>
  <si>
    <t>Musical Drum Clef-2</t>
  </si>
  <si>
    <t>Musical Multiple Measure Rest</t>
  </si>
  <si>
    <t>Musical Double Sharp</t>
  </si>
  <si>
    <t>Musical Double Flat</t>
  </si>
  <si>
    <t>Musical Flat Up</t>
  </si>
  <si>
    <t>Musical Flat Down</t>
  </si>
  <si>
    <t>Musical Natural Up</t>
  </si>
  <si>
    <t>Musical Natural Down</t>
  </si>
  <si>
    <t>Musical Sharp Up</t>
  </si>
  <si>
    <t>Musical Sharp Down</t>
  </si>
  <si>
    <t>Musical Quarter Tone Sharp</t>
  </si>
  <si>
    <t>Musical Quarter Tone Flat</t>
  </si>
  <si>
    <t>Musical Common Time</t>
  </si>
  <si>
    <t>Musical Cut Time</t>
  </si>
  <si>
    <t>Musical Ottava Alta</t>
  </si>
  <si>
    <t>Musical Ottava Bassa</t>
  </si>
  <si>
    <t>Musical Quindicesima Alta</t>
  </si>
  <si>
    <t>Musical Quindicesima Bassa</t>
  </si>
  <si>
    <t>Musical Multi Rest</t>
  </si>
  <si>
    <t>Musical Whole Rest</t>
  </si>
  <si>
    <t>Musical Half Rest</t>
  </si>
  <si>
    <t>Musical Quarter Rest</t>
  </si>
  <si>
    <t>Musical Eighth Rest</t>
  </si>
  <si>
    <t>Musical Sixteenth Rest</t>
  </si>
  <si>
    <t>Musical Thirty-Second Rest</t>
  </si>
  <si>
    <t>Musical Sixty-Fourth Rest</t>
  </si>
  <si>
    <t>Musical One Hundred Twenty-Eighth Rest</t>
  </si>
  <si>
    <t>Musical X Notehead</t>
  </si>
  <si>
    <t>Musical Plus Notehead</t>
  </si>
  <si>
    <t>Musical Circle X Notehead</t>
  </si>
  <si>
    <t>Musical Square Notehead White</t>
  </si>
  <si>
    <t>Musical Square Notehead Black</t>
  </si>
  <si>
    <t>Musical Triangle Notehead Up White</t>
  </si>
  <si>
    <t>Musical Triangle Notehead Up Black</t>
  </si>
  <si>
    <t>Musical Triangle Notehead Left White</t>
  </si>
  <si>
    <t>Musical Triangle Notehead Left Black</t>
  </si>
  <si>
    <t>Musical Triangle Notehead Right White</t>
  </si>
  <si>
    <t>Musical Triangle Notehead Right Black</t>
  </si>
  <si>
    <t>Musical Triangle Notehead Down White</t>
  </si>
  <si>
    <t>Musical Triangle Notehead Down Black</t>
  </si>
  <si>
    <t>Musical Triangle Notehead Up Right White</t>
  </si>
  <si>
    <t>Musical Triangle Notehead Up Right Black</t>
  </si>
  <si>
    <t>Musical Moon Notehead White</t>
  </si>
  <si>
    <t>Musical Moon Notehead Black</t>
  </si>
  <si>
    <t>Musical Triangle-Round Notehead Down White</t>
  </si>
  <si>
    <t>Musical Triangle-Round Notehead Down Black</t>
  </si>
  <si>
    <t>Musical Parenthesis Notehead</t>
  </si>
  <si>
    <t>Musical Void Notehead</t>
  </si>
  <si>
    <t>Musical Notehead Black</t>
  </si>
  <si>
    <t>Musical Null Notehead</t>
  </si>
  <si>
    <t>Musical Cluster Notehead White</t>
  </si>
  <si>
    <t>Musical Cluster Notehead Black</t>
  </si>
  <si>
    <t>Musical Breve</t>
  </si>
  <si>
    <t>Musical Whole Note</t>
  </si>
  <si>
    <t>Musical Half Note</t>
  </si>
  <si>
    <t>Musical Quarter Note</t>
  </si>
  <si>
    <t>Musical Eighth Note</t>
  </si>
  <si>
    <t>Musical Sixteenth Note</t>
  </si>
  <si>
    <t>Musical Thirty-Second Note</t>
  </si>
  <si>
    <t>Musical Sixty-Fourth Note</t>
  </si>
  <si>
    <t>Musical One Hundred Twenty-Eighth Note</t>
  </si>
  <si>
    <t>Musical Fingered Tremolo-1</t>
  </si>
  <si>
    <t>Musical Fingered Tremolo-2</t>
  </si>
  <si>
    <t>Musical Fingered Tremolo-3</t>
  </si>
  <si>
    <t>Musical Arpeggiato Up</t>
  </si>
  <si>
    <t>Musical Arpeggiato Down</t>
  </si>
  <si>
    <t>Musical Rinforzando</t>
  </si>
  <si>
    <t>Musical Subito</t>
  </si>
  <si>
    <t>Musical Z</t>
  </si>
  <si>
    <t>Musical Piano</t>
  </si>
  <si>
    <t>Musical Mezzo</t>
  </si>
  <si>
    <t>Musical Forte</t>
  </si>
  <si>
    <t>Musical Crescendo</t>
  </si>
  <si>
    <t>Musical Decrescendo</t>
  </si>
  <si>
    <t>Musical Grace Note Slash</t>
  </si>
  <si>
    <t>Musical Grace Note No Slash</t>
  </si>
  <si>
    <t>Musical Tr</t>
  </si>
  <si>
    <t>Musical Turn</t>
  </si>
  <si>
    <t>Musical Inverted Turn</t>
  </si>
  <si>
    <t>Musical Turn Slash</t>
  </si>
  <si>
    <t>Musical Turn Up</t>
  </si>
  <si>
    <t>Musical Ornament Stroke-1</t>
  </si>
  <si>
    <t>Musical Ornament Stroke-2</t>
  </si>
  <si>
    <t>Musical Ornament Stroke-3</t>
  </si>
  <si>
    <t>Musical Ornament Stroke-4</t>
  </si>
  <si>
    <t>Musical Ornament Stroke-5</t>
  </si>
  <si>
    <t>Musical Ornament Stroke-6</t>
  </si>
  <si>
    <t>Musical Ornament Stroke-7</t>
  </si>
  <si>
    <t>Musical Ornament Stroke-8</t>
  </si>
  <si>
    <t>Musical Ornament Stroke-9</t>
  </si>
  <si>
    <t>Musical Ornament Stroke-10</t>
  </si>
  <si>
    <t>Musical Ornament Stroke-11</t>
  </si>
  <si>
    <t>Musical Hauptstimme</t>
  </si>
  <si>
    <t>Musical Nebenstimme</t>
  </si>
  <si>
    <t>Musical End Of Stimme</t>
  </si>
  <si>
    <t>Musical Degree Slash</t>
  </si>
  <si>
    <t>Musical Glissando Up</t>
  </si>
  <si>
    <t>Musical Glissando Down</t>
  </si>
  <si>
    <t>Musical With Fingernails</t>
  </si>
  <si>
    <t>Musical Damp</t>
  </si>
  <si>
    <t>Musical Damp All</t>
  </si>
  <si>
    <t>Musical Maxima</t>
  </si>
  <si>
    <t>Musical Longa</t>
  </si>
  <si>
    <t>Musical Brevis</t>
  </si>
  <si>
    <t>Musical Semibrevis White</t>
  </si>
  <si>
    <t>Musical Semibrevis Black</t>
  </si>
  <si>
    <t>Musical Minima</t>
  </si>
  <si>
    <t>Musical Minima Black</t>
  </si>
  <si>
    <t>Musical Semiminima White</t>
  </si>
  <si>
    <t>Musical Semiminima Black</t>
  </si>
  <si>
    <t>Musical Fusa White</t>
  </si>
  <si>
    <t>Musical Fusa Black</t>
  </si>
  <si>
    <t>Musical Longa Perfecta Rest</t>
  </si>
  <si>
    <t>Musical Longa Imperfecta Rest</t>
  </si>
  <si>
    <t>Musical Brevis Rest</t>
  </si>
  <si>
    <t>Musical Semibrevis Rest</t>
  </si>
  <si>
    <t>Musical Minima Rest</t>
  </si>
  <si>
    <t>Musical Semiminima Rest</t>
  </si>
  <si>
    <t>Musical Tempus Perfectum Cum Prolatione Perfecta</t>
  </si>
  <si>
    <t>Musical Tempus Perfectum Cum Prolatione Imperfecta</t>
  </si>
  <si>
    <t>Musical Tempus Perfectum Cum Prolatione Perfecta Diminution-1</t>
  </si>
  <si>
    <t>Musical Tempus Imperfectum Cum Prolatione Perfecta</t>
  </si>
  <si>
    <t>Musical Tempus Imperfectum Cum Prolatione Imperfecta</t>
  </si>
  <si>
    <t>Musical Tempus Imperfectum Cum Prolatione Imperfecta Diminution-1</t>
  </si>
  <si>
    <t>Musical Tempus Imperfectum Cum Prolatione Imperfecta Diminution-2</t>
  </si>
  <si>
    <t>Musical Tempus Imperfectum Cum Prolatione Imperfecta Diminution-3</t>
  </si>
  <si>
    <t>Musical Croix</t>
  </si>
  <si>
    <t>Musical Gregorian C Clef</t>
  </si>
  <si>
    <t>Musical Gregorian F Clef</t>
  </si>
  <si>
    <t>Musical Square B</t>
  </si>
  <si>
    <t>Musical Virga</t>
  </si>
  <si>
    <t>Musical Podatus</t>
  </si>
  <si>
    <t>Musical Clivis</t>
  </si>
  <si>
    <t>Musical Scandicus</t>
  </si>
  <si>
    <t>Musical Climacus</t>
  </si>
  <si>
    <t>Musical Torculus</t>
  </si>
  <si>
    <t>Musical Porrectus</t>
  </si>
  <si>
    <t>Musical Porrectus Flexus</t>
  </si>
  <si>
    <t>Musical Scandicus Flexus</t>
  </si>
  <si>
    <t>Musical Torculus Resupinus</t>
  </si>
  <si>
    <t>Musical Pes Subpunctis</t>
  </si>
  <si>
    <t>Musical Kievan C Clef</t>
  </si>
  <si>
    <t>Musical Kievan End Of Piece</t>
  </si>
  <si>
    <t>Musical Kievan Final Note</t>
  </si>
  <si>
    <t>Musical Kievan Whole Note</t>
  </si>
  <si>
    <t>Musical Kievan Half Note</t>
  </si>
  <si>
    <t>Musical Kievan Quarter Note Stem Down</t>
  </si>
  <si>
    <t>Musical Kievan Quarter Note Stem Up</t>
  </si>
  <si>
    <t>Musical Kievan Eighth Note Stem Down</t>
  </si>
  <si>
    <t>Musical Kievan Eighth Note Stem Up</t>
  </si>
  <si>
    <t>Musical Kievan Flat</t>
  </si>
  <si>
    <t>Musical Sori</t>
  </si>
  <si>
    <t>Musical Koron</t>
  </si>
  <si>
    <t>Greek Vocal Notation-1</t>
  </si>
  <si>
    <t>Greek Vocal Notation-2</t>
  </si>
  <si>
    <t>Greek Vocal Notation-3</t>
  </si>
  <si>
    <t>Greek Vocal Notation-4</t>
  </si>
  <si>
    <t>Greek Vocal Notation-5</t>
  </si>
  <si>
    <t>Greek Vocal Notation-6</t>
  </si>
  <si>
    <t>Greek Vocal Notation-7</t>
  </si>
  <si>
    <t>Greek Vocal Notation-8</t>
  </si>
  <si>
    <t>Greek Vocal Notation-9</t>
  </si>
  <si>
    <t>Greek Vocal Notation-10</t>
  </si>
  <si>
    <t>Greek Vocal Notation-11</t>
  </si>
  <si>
    <t>Greek Vocal Notation-12</t>
  </si>
  <si>
    <t>Greek Vocal Notation-13</t>
  </si>
  <si>
    <t>Greek Vocal Notation-14</t>
  </si>
  <si>
    <t>Greek Vocal Notation-15</t>
  </si>
  <si>
    <t>Greek Vocal Notation-16</t>
  </si>
  <si>
    <t>Greek Vocal Notation-17</t>
  </si>
  <si>
    <t>Greek Vocal Notation-18</t>
  </si>
  <si>
    <t>Greek Vocal Notation-19</t>
  </si>
  <si>
    <t>Greek Vocal Notation-20</t>
  </si>
  <si>
    <t>Greek Vocal Notation-21</t>
  </si>
  <si>
    <t>Greek Vocal Notation-22</t>
  </si>
  <si>
    <t>Greek Vocal Notation-23</t>
  </si>
  <si>
    <t>Greek Vocal Notation-24</t>
  </si>
  <si>
    <t>Greek Vocal Notation-50</t>
  </si>
  <si>
    <t>Greek Vocal Notation-51</t>
  </si>
  <si>
    <t>Greek Vocal Notation-52</t>
  </si>
  <si>
    <t>Greek Vocal Notation-53</t>
  </si>
  <si>
    <t>Greek Vocal Notation-54</t>
  </si>
  <si>
    <t>Greek Instrumental Notation-1</t>
  </si>
  <si>
    <t>Greek Instrumental Notation-2</t>
  </si>
  <si>
    <t>Greek Instrumental Notation-4</t>
  </si>
  <si>
    <t>Greek Instrumental Notation-5</t>
  </si>
  <si>
    <t>Greek Instrumental Notation-7</t>
  </si>
  <si>
    <t>Greek Instrumental Notation-8</t>
  </si>
  <si>
    <t>Greek Instrumental Notation-11</t>
  </si>
  <si>
    <t>Greek Instrumental Notation-12</t>
  </si>
  <si>
    <t>Greek Instrumental Notation-13</t>
  </si>
  <si>
    <t>Greek Instrumental Notation-14</t>
  </si>
  <si>
    <t>Greek Instrumental Notation-17</t>
  </si>
  <si>
    <t>Greek Instrumental Notation-18</t>
  </si>
  <si>
    <t>Greek Instrumental Notation-19</t>
  </si>
  <si>
    <t>Greek Instrumental Notation-23</t>
  </si>
  <si>
    <t>Greek Instrumental Notation-24</t>
  </si>
  <si>
    <t>Greek Instrumental Notation-25</t>
  </si>
  <si>
    <t>Greek Instrumental Notation-26</t>
  </si>
  <si>
    <t>Greek Instrumental Notation-27</t>
  </si>
  <si>
    <t>Greek Instrumental Notation-29</t>
  </si>
  <si>
    <t>Greek Instrumental Notation-30</t>
  </si>
  <si>
    <t>Greek Instrumental Notation-32</t>
  </si>
  <si>
    <t>Greek Instrumental Notation-36</t>
  </si>
  <si>
    <t>Greek Instrumental Notation-37</t>
  </si>
  <si>
    <t>Greek Instrumental Notation-38</t>
  </si>
  <si>
    <t>Greek Instrumental Notation-39</t>
  </si>
  <si>
    <t>Greek Instrumental Notation-40</t>
  </si>
  <si>
    <t>Greek Instrumental Notation-42</t>
  </si>
  <si>
    <t>Greek Instrumental Notation-43</t>
  </si>
  <si>
    <t>Greek Instrumental Notation-45</t>
  </si>
  <si>
    <t>Greek Instrumental Notation-47</t>
  </si>
  <si>
    <t>Greek Instrumental Notation-48</t>
  </si>
  <si>
    <t>Greek Instrumental Notation-49</t>
  </si>
  <si>
    <t>Greek Instrumental Notation-50</t>
  </si>
  <si>
    <t>Greek Instrumental Notation-51</t>
  </si>
  <si>
    <t>Greek Instrumental Notation-52</t>
  </si>
  <si>
    <t>Greek Instrumental Notation-53</t>
  </si>
  <si>
    <t>Greek Instrumental Notation-54</t>
  </si>
  <si>
    <t>Signwriting Surfaces</t>
  </si>
  <si>
    <t>Copyleft</t>
  </si>
  <si>
    <t>Mask Work</t>
  </si>
  <si>
    <t>Regional Indicator Letter A</t>
  </si>
  <si>
    <t>Regional Indicator Letter B</t>
  </si>
  <si>
    <t>Regional Indicator Letter C</t>
  </si>
  <si>
    <t>Regional Indicator Letter D</t>
  </si>
  <si>
    <t>Regional Indicator Letter E</t>
  </si>
  <si>
    <t>Regional Indicator Letter F</t>
  </si>
  <si>
    <t>Regional Indicator Letter G</t>
  </si>
  <si>
    <t>Regional Indicator Letter H</t>
  </si>
  <si>
    <t>Regional Indicator Letter I</t>
  </si>
  <si>
    <t>Regional Indicator Letter J</t>
  </si>
  <si>
    <t>Regional Indicator Letter K</t>
  </si>
  <si>
    <t>Regional Indicator Letter L</t>
  </si>
  <si>
    <t>Regional Indicator Letter M</t>
  </si>
  <si>
    <t>Regional Indicator Letter N</t>
  </si>
  <si>
    <t>Regional Indicator Letter O</t>
  </si>
  <si>
    <t>Regional Indicator Letter P</t>
  </si>
  <si>
    <t>Regional Indicator Letter Q</t>
  </si>
  <si>
    <t>Regional Indicator Letter R</t>
  </si>
  <si>
    <t>Regional Indicator Letter S</t>
  </si>
  <si>
    <t>Regional Indicator Letter T</t>
  </si>
  <si>
    <t>Regional Indicator Letter U</t>
  </si>
  <si>
    <t>Regional Indicator Letter V</t>
  </si>
  <si>
    <t>Regional Indicator Letter W</t>
  </si>
  <si>
    <t>Regional Indicator Letter X</t>
  </si>
  <si>
    <t>Regional Indicator Letter Y</t>
  </si>
  <si>
    <t>Regional Indicator Letter Z</t>
  </si>
  <si>
    <t>Rounded For Fu</t>
  </si>
  <si>
    <t>Rounded For Lu</t>
  </si>
  <si>
    <t>Rounded For Shou</t>
  </si>
  <si>
    <t>Rounded For Xi</t>
  </si>
  <si>
    <t>Rounded For Shuangxi</t>
  </si>
  <si>
    <t>Rounded For Cai</t>
  </si>
  <si>
    <t>New Moon</t>
  </si>
  <si>
    <t>Waxing Crescent Moon</t>
  </si>
  <si>
    <t>Waxing Gibbous Moon</t>
  </si>
  <si>
    <t>Full Moon</t>
  </si>
  <si>
    <t>Waning Gibbous Moon</t>
  </si>
  <si>
    <t>Waning Crescent Moon</t>
  </si>
  <si>
    <t>Anger</t>
  </si>
  <si>
    <t>Sleeping</t>
  </si>
  <si>
    <t>Collision</t>
  </si>
  <si>
    <t>Splashing Sweat</t>
  </si>
  <si>
    <t>Dash</t>
  </si>
  <si>
    <t>Dizzy</t>
  </si>
  <si>
    <t>Hundred Points</t>
  </si>
  <si>
    <t>E-Mail</t>
  </si>
  <si>
    <t>Low Brightness</t>
  </si>
  <si>
    <t>High Brightness</t>
  </si>
  <si>
    <t>Link</t>
  </si>
  <si>
    <t>No One Under Eighteen</t>
  </si>
  <si>
    <t>Input For Latin Capital Letters</t>
  </si>
  <si>
    <t>Input For Latin Small Letters</t>
  </si>
  <si>
    <t>Input For Numbers</t>
  </si>
  <si>
    <t>Input Fors</t>
  </si>
  <si>
    <t>Input For Latin Letters</t>
  </si>
  <si>
    <t>Japanese For Beginner</t>
  </si>
  <si>
    <t>Om</t>
  </si>
  <si>
    <t>Increase Font Size</t>
  </si>
  <si>
    <t>Decrease Font Size</t>
  </si>
  <si>
    <t>Smoking</t>
  </si>
  <si>
    <t>No Smoking</t>
  </si>
  <si>
    <t>Put Litter In Its Place</t>
  </si>
  <si>
    <t>Do Not Litter</t>
  </si>
  <si>
    <t>Potable Water</t>
  </si>
  <si>
    <t>Non-Potable Water</t>
  </si>
  <si>
    <t>Mens</t>
  </si>
  <si>
    <t>Womens</t>
  </si>
  <si>
    <t>Boys</t>
  </si>
  <si>
    <t>Girls</t>
  </si>
  <si>
    <t>Alchemical For Quintessence</t>
  </si>
  <si>
    <t>Alchemical For Air</t>
  </si>
  <si>
    <t>Alchemical For Fire</t>
  </si>
  <si>
    <t>Alchemical For Earth</t>
  </si>
  <si>
    <t>Alchemical For Water</t>
  </si>
  <si>
    <t>Alchemical For Aquafortis</t>
  </si>
  <si>
    <t>Alchemical For Aqua Regia</t>
  </si>
  <si>
    <t>Alchemical For Aqua Regia-2</t>
  </si>
  <si>
    <t>Alchemical For Aqua Vitae</t>
  </si>
  <si>
    <t>Alchemical For Aqua Vitae-2</t>
  </si>
  <si>
    <t>Alchemical For Vinegar</t>
  </si>
  <si>
    <t>Alchemical For Vinegar-2</t>
  </si>
  <si>
    <t>Alchemical For Vinegar-3</t>
  </si>
  <si>
    <t>Alchemical For Sulfur</t>
  </si>
  <si>
    <t>Alchemical For Philosophers Sulfur</t>
  </si>
  <si>
    <t>Alchemical For Black Sulfur</t>
  </si>
  <si>
    <t>Alchemical For Mercury Sublimate</t>
  </si>
  <si>
    <t>Alchemical For Mercury Sublimate-2</t>
  </si>
  <si>
    <t>Alchemical For Mercury Sublimate-3</t>
  </si>
  <si>
    <t>Alchemical For Cinnabar</t>
  </si>
  <si>
    <t>Alchemical For Salt</t>
  </si>
  <si>
    <t>Alchemical For Nitre</t>
  </si>
  <si>
    <t>Alchemical For Vitriol</t>
  </si>
  <si>
    <t>Alchemical For Vitriol-2</t>
  </si>
  <si>
    <t>Alchemical For Rock Salt</t>
  </si>
  <si>
    <t>Alchemical For Rock Salt-2</t>
  </si>
  <si>
    <t>Alchemical For Gold</t>
  </si>
  <si>
    <t>Alchemical For Silver</t>
  </si>
  <si>
    <t>Alchemical For Iron Ore</t>
  </si>
  <si>
    <t>Alchemical For Iron Ore-2</t>
  </si>
  <si>
    <t>Alchemical For Crocus Of Iron</t>
  </si>
  <si>
    <t>Alchemical For Regulus Of Iron</t>
  </si>
  <si>
    <t>Alchemical For Copper Ore</t>
  </si>
  <si>
    <t>Alchemical For Iron-Copper Ore</t>
  </si>
  <si>
    <t>Alchemical For Sublimate Of Copper</t>
  </si>
  <si>
    <t>Alchemical For Crocus Of Copper</t>
  </si>
  <si>
    <t>Alchemical For Crocus Of Copper-2</t>
  </si>
  <si>
    <t>Alchemical For Copper Antimoniate</t>
  </si>
  <si>
    <t>Alchemical For Salt Of Copper Antimoniate</t>
  </si>
  <si>
    <t>Alchemical For Sublimate Of Salt Of Copper</t>
  </si>
  <si>
    <t>Alchemical For Verdigris</t>
  </si>
  <si>
    <t>Alchemical For Tin Ore</t>
  </si>
  <si>
    <t>Alchemical For Lead Ore</t>
  </si>
  <si>
    <t>Alchemical For Antimony Ore</t>
  </si>
  <si>
    <t>Alchemical For Sublimate Of Antimony</t>
  </si>
  <si>
    <t>Alchemical For Salt Of Antimony</t>
  </si>
  <si>
    <t>Alchemical For Sublimate Of Salt Of Antimony</t>
  </si>
  <si>
    <t>Alchemical For Vinegar Of Antimony</t>
  </si>
  <si>
    <t>Alchemical For Regulus Of Antimony</t>
  </si>
  <si>
    <t>Alchemical For Regulus Of Antimony-2</t>
  </si>
  <si>
    <t>Alchemical For Regulus</t>
  </si>
  <si>
    <t>Alchemical For Regulus-2</t>
  </si>
  <si>
    <t>Alchemical For Regulus-3</t>
  </si>
  <si>
    <t>Alchemical For Regulus-4</t>
  </si>
  <si>
    <t>Alchemical For Alkali</t>
  </si>
  <si>
    <t>Alchemical For Alkali-2</t>
  </si>
  <si>
    <t>Alchemical For Marcasite</t>
  </si>
  <si>
    <t>Alchemical For Sal-Ammoniac</t>
  </si>
  <si>
    <t>Alchemical For Arsenic</t>
  </si>
  <si>
    <t>Alchemical For Realgar</t>
  </si>
  <si>
    <t>Alchemical For Realgar-2</t>
  </si>
  <si>
    <t>Alchemical For Auripigment</t>
  </si>
  <si>
    <t>Alchemical For Bismuth Ore</t>
  </si>
  <si>
    <t>Alchemical For Tartar</t>
  </si>
  <si>
    <t>Alchemical For Tartar-2</t>
  </si>
  <si>
    <t>Alchemical For Quick Lime</t>
  </si>
  <si>
    <t>Alchemical For Borax</t>
  </si>
  <si>
    <t>Alchemical For Borax-2</t>
  </si>
  <si>
    <t>Alchemical For Borax-3</t>
  </si>
  <si>
    <t>Alchemical For Alum</t>
  </si>
  <si>
    <t>Alchemical For Oil</t>
  </si>
  <si>
    <t>Alchemical For Spirit</t>
  </si>
  <si>
    <t>Alchemical For Tincture</t>
  </si>
  <si>
    <t>Alchemical For Gum</t>
  </si>
  <si>
    <t>Alchemical For Wax</t>
  </si>
  <si>
    <t>Alchemical For Powder</t>
  </si>
  <si>
    <t>Alchemical For Calx</t>
  </si>
  <si>
    <t>Alchemical For Tutty</t>
  </si>
  <si>
    <t>Alchemical For Caput Mortuum</t>
  </si>
  <si>
    <t>Alchemical For Scepter Of Jove</t>
  </si>
  <si>
    <t>Alchemical For Caduceus</t>
  </si>
  <si>
    <t>Alchemical For Trident</t>
  </si>
  <si>
    <t>Alchemical For Starred Trident</t>
  </si>
  <si>
    <t>Alchemical For Lodestone</t>
  </si>
  <si>
    <t>Alchemical For Soap</t>
  </si>
  <si>
    <t>Alchemical For Urine</t>
  </si>
  <si>
    <t>Alchemical For Horse Dung</t>
  </si>
  <si>
    <t>Alchemical For Ashes</t>
  </si>
  <si>
    <t>Alchemical For Pot Ashes</t>
  </si>
  <si>
    <t>Alchemical For Brick</t>
  </si>
  <si>
    <t>Alchemical For Powdered Brick</t>
  </si>
  <si>
    <t>Alchemical For Amalgam</t>
  </si>
  <si>
    <t>Alchemical For Stratum Super Stratum</t>
  </si>
  <si>
    <t>Alchemical For Stratum Super Stratum-2</t>
  </si>
  <si>
    <t>Alchemical For Sublimation</t>
  </si>
  <si>
    <t>Alchemical For Precipitate</t>
  </si>
  <si>
    <t>Alchemical For Distill</t>
  </si>
  <si>
    <t>Alchemical For Dissolve</t>
  </si>
  <si>
    <t>Alchemical For Dissolve-2</t>
  </si>
  <si>
    <t>Alchemical For Purify</t>
  </si>
  <si>
    <t>Alchemical For Putrefaction</t>
  </si>
  <si>
    <t>Alchemical For Crucible</t>
  </si>
  <si>
    <t>Alchemical For Crucible-2</t>
  </si>
  <si>
    <t>Alchemical For Crucible-3</t>
  </si>
  <si>
    <t>Alchemical For Crucible-4</t>
  </si>
  <si>
    <t>Alchemical For Crucible-5</t>
  </si>
  <si>
    <t>Alchemical For Alembic</t>
  </si>
  <si>
    <t>Alchemical For Bath Of Mary</t>
  </si>
  <si>
    <t>Alchemical For Bath Of Vapours</t>
  </si>
  <si>
    <t>Alchemical For Retort</t>
  </si>
  <si>
    <t>Alchemical For Hour</t>
  </si>
  <si>
    <t>Alchemical For Night</t>
  </si>
  <si>
    <t>Alchemical For Day-Night</t>
  </si>
  <si>
    <t>Alchemical For Month</t>
  </si>
  <si>
    <t>Alchemical For Half Dram</t>
  </si>
  <si>
    <t>Alchemical For Half Ounce</t>
  </si>
  <si>
    <t>Serious Face Withs Covering Mouth</t>
  </si>
  <si>
    <t>Greek</t>
  </si>
  <si>
    <t>Cyrillic</t>
  </si>
  <si>
    <t>Arabic</t>
  </si>
  <si>
    <t>Nko</t>
  </si>
  <si>
    <t>Bengali</t>
  </si>
  <si>
    <t>Oriya</t>
  </si>
  <si>
    <t>Tamil</t>
  </si>
  <si>
    <t>Times</t>
  </si>
  <si>
    <t>Div</t>
  </si>
  <si>
    <t>Scipt</t>
  </si>
  <si>
    <t>Common</t>
  </si>
  <si>
    <t>Armenian</t>
  </si>
  <si>
    <t>Telugu</t>
  </si>
  <si>
    <t>Malayalam</t>
  </si>
  <si>
    <t>Oo Dennen</t>
  </si>
  <si>
    <t>Language</t>
  </si>
  <si>
    <t>Sindhi</t>
  </si>
  <si>
    <t>Ampersand</t>
  </si>
  <si>
    <t>Postposition Men</t>
  </si>
  <si>
    <t>Notation</t>
  </si>
  <si>
    <t>Tibetan</t>
  </si>
  <si>
    <t>Day</t>
  </si>
  <si>
    <t>Month</t>
  </si>
  <si>
    <t>Year</t>
  </si>
  <si>
    <t>Debit</t>
  </si>
  <si>
    <t>Credit</t>
  </si>
  <si>
    <t>As Above</t>
  </si>
  <si>
    <t>Number</t>
  </si>
  <si>
    <t>Isshar</t>
  </si>
  <si>
    <t>Para</t>
  </si>
  <si>
    <t>Not Check</t>
  </si>
  <si>
    <t>White Heavy Check</t>
  </si>
  <si>
    <t>Check</t>
  </si>
  <si>
    <t>Heavy Check</t>
  </si>
  <si>
    <t>Cross</t>
  </si>
  <si>
    <t>Negative Squared Cross</t>
  </si>
  <si>
    <t>Black Question Ornament</t>
  </si>
  <si>
    <t>White Question Ornament</t>
  </si>
  <si>
    <t>White Exclamation Ornament</t>
  </si>
  <si>
    <t>Heavy Exclamation</t>
  </si>
  <si>
    <t>Heavy Single Turned Comma Quotation Ornament</t>
  </si>
  <si>
    <t>Heavy Single Comma Quotation Ornament</t>
  </si>
  <si>
    <t>Heavy Double Turned Comma Quotation Ornament</t>
  </si>
  <si>
    <t>Heavy Double Comma Quotation Ornament</t>
  </si>
  <si>
    <t>Heavy Low Single Comma Quotation Ornament</t>
  </si>
  <si>
    <t>Heavy Low Double Comma Quotation Ornament</t>
  </si>
  <si>
    <t>Heavy Exclamation Ornament</t>
  </si>
  <si>
    <t>Heavy Heart Exclamation Ornament</t>
  </si>
  <si>
    <t>Less-Than With Question Above</t>
  </si>
  <si>
    <t>Greater-Than With Question Above</t>
  </si>
  <si>
    <t>Group</t>
  </si>
  <si>
    <t>Postal</t>
  </si>
  <si>
    <t>Geta</t>
  </si>
  <si>
    <t>Postal Face</t>
  </si>
  <si>
    <t>Circled Postal</t>
  </si>
  <si>
    <t>Ideographic Annotation Linking</t>
  </si>
  <si>
    <t>Ideographic Annotation Reverse</t>
  </si>
  <si>
    <t>Ideographic Annotation Top</t>
  </si>
  <si>
    <t>Ideographic Annotation Middle</t>
  </si>
  <si>
    <t>Ideographic Annotation Bottom</t>
  </si>
  <si>
    <t>Ideographic Annotation First</t>
  </si>
  <si>
    <t>Ideographic Annotation Second</t>
  </si>
  <si>
    <t>Ideographic Annotation Third</t>
  </si>
  <si>
    <t>Ideographic Annotation Fourth</t>
  </si>
  <si>
    <t>Ideographic Annotation Heaven</t>
  </si>
  <si>
    <t>Ideographic Annotation Earth</t>
  </si>
  <si>
    <t>Ideographic Annotation Man</t>
  </si>
  <si>
    <t>Syloti Nagri Poetry-1</t>
  </si>
  <si>
    <t>Syloti Nagri Poetry-2</t>
  </si>
  <si>
    <t>Syloti Nagri Poetry-3</t>
  </si>
  <si>
    <t>Syloti Nagri Poetry-4</t>
  </si>
  <si>
    <t>North Indic Quarter</t>
  </si>
  <si>
    <t>North Indic Placeholder</t>
  </si>
  <si>
    <t>North Indic Quantity</t>
  </si>
  <si>
    <t>Vertical Line With Four Ticks</t>
  </si>
  <si>
    <t>Horizontal Line With Four Ticks</t>
  </si>
  <si>
    <t>Horizontal Line With Tick</t>
  </si>
  <si>
    <t>Left Half Horizontal Line With Three Ticks</t>
  </si>
  <si>
    <t>Right Half Horizontal Line With Three Ticks</t>
  </si>
  <si>
    <t>Horizontal Line With Three Ticks</t>
  </si>
  <si>
    <t>Lower Half Vertical Line With Three Ticks</t>
  </si>
  <si>
    <t>Upper Half Vertical Line With Three Ticks</t>
  </si>
  <si>
    <t>Vertical Line With Three Ticks</t>
  </si>
  <si>
    <t>Musical Breath</t>
  </si>
  <si>
    <t>Musical Pedal</t>
  </si>
  <si>
    <t>Musical Pedal Up</t>
  </si>
  <si>
    <t>Musical Half Pedal</t>
  </si>
  <si>
    <t>Musical Kievan Recitative</t>
  </si>
  <si>
    <t>Squared Up With Exclamation</t>
  </si>
  <si>
    <t>On With Exclamation With Left Right Arrow Above</t>
  </si>
  <si>
    <t>Symbol Fors Chapter</t>
  </si>
  <si>
    <t>Light Check</t>
  </si>
  <si>
    <t>Sans-Serif Heavy Double Turned Comma Quotation Ornament</t>
  </si>
  <si>
    <t>Sans-Serif Heavy Double Comma Quotation Ornament</t>
  </si>
  <si>
    <t>Sans-Serif Heavy Low Double Comma Quotation Ornament</t>
  </si>
  <si>
    <t>Inverse Check</t>
  </si>
  <si>
    <t>Negative Squared Question</t>
  </si>
  <si>
    <t>White Cross</t>
  </si>
  <si>
    <t>Ray</t>
  </si>
  <si>
    <t>Poetic Verse</t>
  </si>
  <si>
    <t>Misra</t>
  </si>
  <si>
    <t>Start Of Rub El Hizb</t>
  </si>
  <si>
    <t>Place Of Sajdah</t>
  </si>
  <si>
    <t>Ligature Rahimahu Allaah</t>
  </si>
  <si>
    <t>Ligature Radi Allaahu Anh</t>
  </si>
  <si>
    <t>Ligature Radi Allaahu Anhaa</t>
  </si>
  <si>
    <t>Ligature Radi Allaahu Anhum</t>
  </si>
  <si>
    <t>Ligature Radi Allaahu Anhumaa</t>
  </si>
  <si>
    <t>Ligature Radi Allaahu Anhunna</t>
  </si>
  <si>
    <t>Ligature Sallallaahu Alayhi Wa-Aalih</t>
  </si>
  <si>
    <t>Ligature Alayhi As-Salaam</t>
  </si>
  <si>
    <t>Ligature Alayhim As-Salaam</t>
  </si>
  <si>
    <t>Ligature Alayhimaa As-Salaam</t>
  </si>
  <si>
    <t>Ligature Alayhi As-Salaatu Was-Salaam</t>
  </si>
  <si>
    <t>Ligature Quddisa Sirrah</t>
  </si>
  <si>
    <t>Ligature Sallallahu Alayhi Waaalihee Wa-Sallam</t>
  </si>
  <si>
    <t>Ligature Alayhaa As-Salaam</t>
  </si>
  <si>
    <t>Ligature Tabaaraka Wa-Taaalaa</t>
  </si>
  <si>
    <t>Ligature Rahimahum Allaah</t>
  </si>
  <si>
    <t>Ligature Salaamuhu Alaynaa</t>
  </si>
  <si>
    <t>Ligature Bismillah Ar-Rahman Ar-Raheem</t>
  </si>
  <si>
    <t>Ligature Subhaanahu Wa Taaalaa</t>
  </si>
  <si>
    <t>Ligature Azza Wa Jall</t>
  </si>
  <si>
    <t>Mathematical Operator Meem With Hah With Tatweel</t>
  </si>
  <si>
    <t>Mathematical Operator Hah With Dal</t>
  </si>
  <si>
    <t>Date</t>
  </si>
  <si>
    <t>Measurement Symbols</t>
  </si>
  <si>
    <t>Malajski znak para (używany historycznie jako miara ryżu)</t>
  </si>
  <si>
    <t>Malajski znacznik daty</t>
  </si>
  <si>
    <t>Tamilski znak jak powyższy</t>
  </si>
  <si>
    <t>Arabsko-indyjski symbol pierwiastka sześciennego</t>
  </si>
  <si>
    <t>Arabsko-indyjski symbol pierwiastka czwartego stopnia</t>
  </si>
  <si>
    <t>Arabski znak Misra. Odnosi się do Egiptu w języku arabskim. Słowo "Misra" jest używane w kontekście geograficznym oraz kulturowym, aby określić ten kraj. W literaturze i poezji arabskiej "Misra" może również symbolizować różne aspekty egipskiej tożsamości i historii.</t>
  </si>
  <si>
    <t>Arabskie znaki wiersza poetyckiego, znane jako "arud" są systemem metrycznym używanym w arabskiej poezji, który definiuje struktury rytmiczne i rymowe w wierszach. System ten opiera się na kombinacjach długich i krótkich sylab, które tworzą różne wzory metryczne.</t>
  </si>
  <si>
    <t>Arabski symbol "początek rub el hizb". W kontekście recytacji, początek rubʿ al-hizb jest zazwyczaj oznaczany specjalnym znakiem w tekstach Koranu, co pomaga recytującym zorientować się, gdzie zaczyna się nowa sekcja.</t>
  </si>
  <si>
    <t>Arabski symbol "miejsce sajdah". Miejsce sajdah  w kontekście islamu odnosi się do określonych miejsc w Koranie, w których zaleca się wykonanie prostracji (sajdah) jako wyraz pokory i oddania Bogu.</t>
  </si>
  <si>
    <t>µA</t>
  </si>
  <si>
    <t>µF</t>
  </si>
  <si>
    <t>µg</t>
  </si>
  <si>
    <t>W języku sindhi, podobnie jak w innych językach, ampersand może być stosowany w nazwach firm, na plakatach czy w dokumentach, aby łączyć różne elementy i wskazywać na związek między nimi. W arabskim piśmie również można spotkać ten znak, szczególnie w kontekście współczesnych tekstów, reklam czy mediów.</t>
  </si>
  <si>
    <t>Symbol "oo" w kontekście Nko odnosi się do systemu pisma stworzonego dla języka mandingo (mandinka) i innych języków zachodnioafrykańskich. Nko jest używane głównie w Gwinei i wśród społeczności mandingo w innych krajach.</t>
  </si>
  <si>
    <t>Bengalski "isshar"odnosi się do gestów lub znaków, które są używane w komunikacji, zwłaszcza w kontekście języka migowego lub w sytuacjach, gdzie niewerbalna komunikacja jest kluczowa. Istnieje wiele sposobów, w jakie ludzie mogą wykorzystywać gesty, aby przekazać swoje myśli, uczucia lub potrzeby, a "isshar" może odnosić się do różnych rodzajów gestów, zarówno w codziennej komunikacji, jak i w bardziej formalnych kontekstach, takich jak teatr czy sztuki performatywne.</t>
  </si>
  <si>
    <t>Postpozycja „men” w języku arabskim, używana w kontekście języka sindhi, oznacza „z” lub „od” i jest często stosowana do wskazywania pochodzenia, źródła lub kierunku. W języku sindhi, który jest używany głównie w Sindh, regionie w Pakistanie, postpozycje odgrywają kluczową rolę w budowie zdań i wyrażaniu relacji między różnymi elementami.</t>
  </si>
  <si>
    <t>Symbol "ray" w arabskim alfabecie to litera "ra", która jest jedną z podstawowych liter używanych w języku arabskim. W kontekście typograficznym lub w transkrypcji, "ra"może być używana do reprezentowania dźwięku /r/ w słowach arabskich.</t>
  </si>
  <si>
    <t>W kontekście języka orija (odiraa lub oriya), "isshar" odnosi się do gestów lub znaków, które są używane w komunikacji, zwłaszcza w kontekście języka migowego lub wyrażania się niewerbalnie. W orija, podobnie jak w innych językach, gesty mogą być używane do przekazywania emocji, intencji lub informacji w sposób, który nie wymaga słów.</t>
  </si>
  <si>
    <t>W języku telugu, znak "tuumu" odnosi się do specyficznego dźwięku lub fonemu. W telugu, który jest językiem dravidyjskim używanym głównie w Indiach, dźwięki są reprezentowane przez znaki, które są częścią jego pisma sylabicznego.</t>
  </si>
  <si>
    <t>Phonetic Symbols</t>
  </si>
  <si>
    <t>Tybetański znak „Gter Yig Mgo Truncated A”  jest jedną z liter używanych w tybetańskim alfabecie. Jest to samogłoska, która w transkrypcji fonetycznej jest często reprezentowana jako „A”. W tybetańskim piśmie, litery mają różne formy, które mogą zmieniać się w zależności od kontekstu, w jakim są używane.</t>
  </si>
  <si>
    <t>Rdel Dkar Gcig</t>
  </si>
  <si>
    <t>Rdel Dkar Gnyis</t>
  </si>
  <si>
    <t>Rdel Dkar Gsum</t>
  </si>
  <si>
    <t>Rdel Nag Gcig</t>
  </si>
  <si>
    <t>Rdel Nag Gnyis</t>
  </si>
  <si>
    <t>Rdel Dkar Rdel Nag</t>
  </si>
  <si>
    <t>Bsdus Rtags</t>
  </si>
  <si>
    <t>Che Mgo</t>
  </si>
  <si>
    <t>Ku Ru Kha</t>
  </si>
  <si>
    <t>Ku Ru Kha Bzhi Mig Can</t>
  </si>
  <si>
    <t>Dril Bu</t>
  </si>
  <si>
    <t>Rdo Rje</t>
  </si>
  <si>
    <t>Rdo Rje Rgya Gram</t>
  </si>
  <si>
    <t>Phur Pa</t>
  </si>
  <si>
    <t>Nor Bu</t>
  </si>
  <si>
    <t>Nor Bu Nyis -Khyil</t>
  </si>
  <si>
    <t>Nor Bu Gsum -Khyil</t>
  </si>
  <si>
    <t>Nor Bu Bzhi -Khyil</t>
  </si>
  <si>
    <t>Rdel Nag Rdel Dkar</t>
  </si>
  <si>
    <t>Rdel Nag Gsum</t>
  </si>
  <si>
    <t>Tybetański znak „Gter Yig Mgo -Um Rnam Bcad Ma”  jest używany w alfabecie tybetańskim jako forma samogłoski. Symbol ten reprezentuje dźwięk "u" i jest często stosowany w pisaniu języka tybetańskiego oraz innych języków i dialektów, które korzystają z tego systemu pisma.</t>
  </si>
  <si>
    <t>Tybetański znak „Gter Yig Mgo -Um Gter Tsheg Ma”  jest używany w alfabecie tybetańskim i reprezentuje dźwięk „um”. Jest to forma samogłoski z dodatkowymi elementami, które są charakterystyczne dla tybetańskiego systemu pisma.</t>
  </si>
  <si>
    <t>Tybetański znak „Caret -Dzud Rtags Me Long Can” jest używany w alfabecie tybetańskim jako znak diakrytyczny. Służy on do wskazywania, że dany dźwięk lub sylaba powinny być wymawiane w określony sposób lub mają szczególne znaczenie w kontekście pisania.</t>
  </si>
  <si>
    <t>Tybetański znak „Logotype Sign Chad Rtags” jest używany w alfabecie tybetańskim jako znak typograficzny. Służy do oznaczania, że dany fragment tekstu jest częścią logo lub tytułu, co może być przydatne w kontekście pisania nazwisk, tytułów lub innych istotnych terminów.</t>
  </si>
  <si>
    <t>Tybetański znak „Logotype Sign Lhag Rtags”  jest używany w alfabecie tybetańskim jako znak typograficzny. Służy do oznaczania, że dany fragment tekstu ma charakter logo lub tytułu, co jest istotne w kontekście pisania nazwisk, tytułów, nazw firm lub innych ważnych terminów.</t>
  </si>
  <si>
    <t>Typographic Marks</t>
  </si>
  <si>
    <t>Diacritical Character</t>
  </si>
  <si>
    <t>Tybetański znak „Astrological Sign Sgra Gcan -Char Rtags”  jest używany w kontekście astrologii tybetańskiej. Reprezentuje on jeden z symboli związanych z systemem astrologicznym, który ma swoje korzenie w tradycjach buddyjskich i tybetańskich.</t>
  </si>
  <si>
    <t>Tybetański znak „Rdel Dkar Gcig” (མ) jest używany w alfabecie tybetańskim i odnosi się do jednostkowej samogłoski „ma”. Jest to jeden z elementów systemu pisma tybetańskiego, które jest sylabiczne i składa się z różnych znaków reprezentujących sylaby.</t>
  </si>
  <si>
    <t>0F00</t>
  </si>
  <si>
    <t>TIBETAN SYLLABLE OM</t>
  </si>
  <si>
    <t>Tybetańska sylaba „Om”  jest jednym z najważniejszych symboli w tradycji buddyjskiej i hinduistycznej. Jest to dźwięk, który ma głębokie znaczenie duchowe i jest często używany w mantrach, modlitwach oraz medytacjach.</t>
  </si>
  <si>
    <t>0F04</t>
  </si>
  <si>
    <t>0F05</t>
  </si>
  <si>
    <t>0F06</t>
  </si>
  <si>
    <t>0F07</t>
  </si>
  <si>
    <t>0F08</t>
  </si>
  <si>
    <t>0F09</t>
  </si>
  <si>
    <t>0F10</t>
  </si>
  <si>
    <t>0F0A</t>
  </si>
  <si>
    <t>0F0B</t>
  </si>
  <si>
    <t>0F0C</t>
  </si>
  <si>
    <t>0F0D</t>
  </si>
  <si>
    <t>0F0E</t>
  </si>
  <si>
    <t>0F0F</t>
  </si>
  <si>
    <t>0F11</t>
  </si>
  <si>
    <t>0F12</t>
  </si>
  <si>
    <t>TIBETAN MARK INITIAL YIG MGO MDUN MA</t>
  </si>
  <si>
    <t>TIBETAN MARK CARET YIG MGO PHUR SHAD MA</t>
  </si>
  <si>
    <t>TIBETAN MARK YIG MGO TSHEG SHAD MA</t>
  </si>
  <si>
    <t>TIBETAN MARK SBRUL SHAD</t>
  </si>
  <si>
    <t>TIBETAN MARK BSKUR YIG MGO</t>
  </si>
  <si>
    <t>IBETAN MARK BKA- SHOG YIG MGO</t>
  </si>
  <si>
    <t>TIBETAN MARK INTERSYLLABIC TSHEG</t>
  </si>
  <si>
    <t>TIBETAN MARK DELIMITER TSHEG BSTAR</t>
  </si>
  <si>
    <t>TIBETAN MARK SHAD</t>
  </si>
  <si>
    <t>TIBETAN MARK NYIS SHAD</t>
  </si>
  <si>
    <t>TIBETAN MARK TSHEG SHAD</t>
  </si>
  <si>
    <t>TIBETAN MARK NYIS TSHEG SHAD</t>
  </si>
  <si>
    <t>TIBETAN MARK RIN CHEN SPUNGS SHAD</t>
  </si>
  <si>
    <t>TIBETAN MARK RGYA GRAM SHAD</t>
  </si>
  <si>
    <t>Vowels</t>
  </si>
  <si>
    <t>Syllables</t>
  </si>
  <si>
    <t>Tybetański znak „Initial Yig Mgo Dgun Ma” jest używany w alfabecie tybetańskim jako znak diakrytyczny. Służy do wskazywania, że sylaba lub litera, do której jest przypisana, ma specyficzne znaczenie, zwłaszcza w kontekście fonetyki.</t>
  </si>
  <si>
    <t>Tybetański znak „Initial Yig Mgo Dgun Ma”  jest używany w alfabecie tybetańskim jako znak oznaczający spółgłoskę „ya”. Jest to jeden z podstawowych znaków w tybetańskim systemie pisma i ma znaczenie fonetyczne, pomagając w tworzeniu sylab i słów.</t>
  </si>
  <si>
    <t>Consonants</t>
  </si>
  <si>
    <t>Tybetański znak „Caret Yig Mgo Phur Shad Ma” jest używany w alfabecie tybetańskim jako znak diakrytyczny. Działa jako wskaźnik, który modyfikuje wymowę spółgłoskowej lub samogłoskowej w sylabach.</t>
  </si>
  <si>
    <t>„Gter yig mgo” odnosi się do „znaku skarbu” w kontekście tybetańskiego piśmiennictwa, zwłaszcza w tradycji gter ma (ukrytych skarbów). „Gter yig” oznacza „pisma skarbów”, a „mgo” odnosi się do „znaku” lub „głowy”.</t>
  </si>
  <si>
    <t xml:space="preserve">Gter Yig Mgo </t>
  </si>
  <si>
    <t>Context</t>
  </si>
  <si>
    <t>Um Rnam Bcad Ma</t>
  </si>
  <si>
    <t>Um Gter Tsheg Ma</t>
  </si>
  <si>
    <t>Yig Mgo</t>
  </si>
  <si>
    <t>Tsheg Bstar</t>
  </si>
  <si>
    <t>Initial</t>
  </si>
  <si>
    <t>Caret</t>
  </si>
  <si>
    <t>Bskur</t>
  </si>
  <si>
    <t>Intersyllabic</t>
  </si>
  <si>
    <t>Delimiter</t>
  </si>
  <si>
    <t>Shad</t>
  </si>
  <si>
    <t>Tsheg</t>
  </si>
  <si>
    <t>Phur Shad Ma</t>
  </si>
  <si>
    <t>Tybetański znak „Yig Mgo Tsheg Shad Ma”  jest używany w alfabecie tybetańskim jako znak diakrytyczny, który pełni rolę separatora lub znaku interpunkcyjnego. Jest to ważny element w systemie pisma tybetańskiego, który pozwala na poprawne oddzielanie sylab i słów w tekście.</t>
  </si>
  <si>
    <t>Truncated</t>
  </si>
  <si>
    <t>Sbrul Shad</t>
  </si>
  <si>
    <t>Nyis Shad</t>
  </si>
  <si>
    <t>Tsheg Shad</t>
  </si>
  <si>
    <t>Nyis Tsheg Shad</t>
  </si>
  <si>
    <t>Rin Chen Spungs Shad</t>
  </si>
  <si>
    <t>Rgya Gram Shad</t>
  </si>
  <si>
    <t>Tsheg Shad Ma</t>
  </si>
  <si>
    <t>Mdun Ma</t>
  </si>
  <si>
    <t>Tybetański znak „Sbrul Shad” to specjalny znak interpunkcyjny używany w alfabecie tybetańskim. Służy do oddzielania różnych części tekstu, takich jak sylaby lub wyrazy, a także do wskazywania końca zdań lub fraz.</t>
  </si>
  <si>
    <t>Punctuation Characters</t>
  </si>
  <si>
    <t>Diacritical Characters</t>
  </si>
  <si>
    <t>Tybetański znak „Bskur Yig Mgo” to jeden z podstawowych znaków w alfabecie tybetańskim, oznaczający spółgłoskę „ba”.</t>
  </si>
  <si>
    <t>Tybetański znak „Bskur Yig Mgo” oznacza spółgłoskę „ba” w alfabecie tybetańskim. Jest to jeden z podstawowych znaków w tym systemie pisma, który jest używany do reprezentowania dźwięku „b” w słowach i sylabach.</t>
  </si>
  <si>
    <t>Tybetański znak „Bka-Shog Yig Mgo” to znak diakrytyczny używany w alfabecie tybetańskim, który wskazuje na zakończenie sylaby. Jest to jeden z kluczowych elementów w systemie pisma tybetańskiego, który pomaga w oddzielaniu sylab i wyrazów w tekście.</t>
  </si>
  <si>
    <t>Me</t>
  </si>
  <si>
    <t>Tybetański znak „Delimiter Tsheg Bstar”  jest używany jako znak interpunkcyjny w alfabecie tybetańskim. Służy do oddzielania różnych części tekstu, takich jak sylaby, wyrazy czy zdania.</t>
  </si>
  <si>
    <t>Tybetański znak „Shad” jest używany jako znak interpunkcyjny, który pełni funkcję kropki w alfabecie tybetańskim. Służy do oznaczania końca zdania lub frazy, podobnie jak kropka w innych językach.</t>
  </si>
  <si>
    <t>Tybetański znak „Nyis Shad” to znak interpunkcyjny, który pełni funkcję podwójnej kropki. Jest używany do oddzielania zdań lub fraz w tekstach tybetańskich.</t>
  </si>
  <si>
    <t>Tybetański znak „Tsheg Shad” jest używany jako znak interpunkcyjny w alfabecie tybetańskim. Funkcjonuje jako separator sylab i wyrazów, podobnie jak spacja w innych językach. Znak ten jest kluczowy dla struktury i czytelności tekstu, ponieważ pomaga w oddzielaniu różnych elementów w zdaniach i frazach.</t>
  </si>
  <si>
    <t>Tybetański znak „Nyis Tsheg Shad”  to znak interpunkcyjny, który pełni rolę podwójnej kropki w alfabecie tybetańskim. Służy do oddzielania zdań lub większych jednostek tekstu, podobnie jak podwójna kropka w innych językach, pomagając w organizacji myśli w piśmie.</t>
  </si>
  <si>
    <t>Tybetański znak „Rin Chen Spungs Shad” to znak interpunkcyjny, który oznacza koniec zdania lub frazy. Jest używany w alfabecie tybetańskim do oddzielania myśli i struktur w tekstach, co ułatwia czytanie i interpretację.</t>
  </si>
  <si>
    <t>Bka- Shog</t>
  </si>
  <si>
    <t>Tybetański znak „Rgya Gram Shad” to znak interpunkcyjny używany w alfabecie tybetańskim, który pełni funkcję końca zdania. Jest to specjalny znak, który wskazuje na zakończenie myśli, podobnie jak kropka w innych językach.</t>
  </si>
  <si>
    <t>Dzud Rtags Me Long Can</t>
  </si>
  <si>
    <t>Chad Rtags</t>
  </si>
  <si>
    <t>Lhag Rtags</t>
  </si>
  <si>
    <t>Sgra Gcan -Char Rtags</t>
  </si>
  <si>
    <t>Logotype Signs</t>
  </si>
  <si>
    <t>0F18</t>
  </si>
  <si>
    <t>0F19</t>
  </si>
  <si>
    <t>TIBETAN ASTROLOGICAL SIGN -KHYUD PA</t>
  </si>
  <si>
    <t>TIBETAN ASTROLOGICAL SIGN SDONG TSHUGS</t>
  </si>
  <si>
    <t>Tybetański znak astrologiczny „Khyud Pa”  odnosi się do jednego z dwunastu znaków w tybetańskim systemie astrologicznym, który jest oparty na cyklu lunarno-słonecznym. Astrologia tybetańska ma swoje korzenie w tradycjach buddyjskich oraz w lokalnych wierzeniach i praktykach.</t>
  </si>
  <si>
    <t>Khyud Pa</t>
  </si>
  <si>
    <t>Sdong Tshugs</t>
  </si>
  <si>
    <t>Tybetański znak astrologiczny „Sdong Tshugs” to jeden z dwunastu znaków w tybetańskim systemie astrologicznym. System ten jest oparty na cyklach lunarnych i słonecznych oraz ma swoje korzenie w tradycjach buddyjskich i lokalnych wierzeniach.</t>
  </si>
  <si>
    <t>Tybetański znak „Rdel Dkar Gnyis” odnosi się do konkretnego znaku w systemie pisma tybetańskiego. Jest to również termin używany w kontekście gramatyki tybetańskiej, który może mieć znaczenie w interpretacji tekstów, zwłaszcza w literaturze buddyjskiej.</t>
  </si>
  <si>
    <t>Tybetański znak „Rdel Dkar Gsum” odnosi się do trzeciego znaku w alfabecie tybetańskim, który jest używany w kontekście gramatyki i interpunkcji. W szczególności „Rdel Dkar Gsum” jest związany z systemem pisania i może mieć zastosowanie w określaniu struktur zdań oraz oddzielaniu myśli w tekstach.</t>
  </si>
  <si>
    <t>Tybetański znak „Rdel Nag Gcig” to jeden z tybetańskich znaków interpunkcyjnych, który służy do oznaczania przerwy w tekście, podobnie jak przecinek w innych językach. Znak ten jest używany w alfabecie tybetańskim, aby pomóc w organizacji myśli i strukturze zdań w piśmie.</t>
  </si>
  <si>
    <t>Tybetański znak „Rdel Nag Gnyis” to jeden z tybetańskich znaków interpunkcyjnych, który pełni funkcję oznaczania przerwy w tekście, podobnie jak przecinek w innych językach. Znak ten jest używany w alfabecie tybetańskim, aby ułatwić organizację myśli oraz struktury zdań w tekstach.</t>
  </si>
  <si>
    <t>Tybetański znak „Rdel Dkar Rdel Nag” to termin odnoszący się do specjalnego znaku interpunkcyjnego w alfabecie tybetańskim. Znak ten pełni funkcję oddzielania myśli i struktur zdaniowych w tekstach, co jest szczególnie istotne w literaturze buddyjskiej i innych tekstach tybetańskich.</t>
  </si>
  <si>
    <t>„Rdel Dkar” oznacza „biały znak”, a „Rdel Nag” oznacza „czarny znak”. Wspólnie te znaki pomagają w organizacji tekstu, czyniąc go bardziej przejrzystym i ułatwiając czytanie oraz zrozumienie przesłania. Użycie tych znaków w odpowiednich miejscach wprowadza klarowność i porządek w dłuższych fragmentach tekstu.</t>
  </si>
  <si>
    <t>Annotation Marks</t>
  </si>
  <si>
    <t>Tybetański znak „Caret -Dzud Rtags Bzhi Mig Can” odnosi się do znaku interpunkcyjnego w tybetańskim piśmie, który jest używany do wskazywania na szczególne aspekty tekstu, takie jak podkreślenie ważnych informacji lub wskazanie na numerację.</t>
  </si>
  <si>
    <t>Tybetański znak „Bsdus Rtags” odnosi się do specjalnego znaku lub elementu w tybetańskim piśmie, który jest używany do oznaczania lub wskazywania na pewne aspekty tekstu. W kontekście tybetańskiego piśmiennictwa „Bsdus Rtags” może być używane do podkreślenia ważnych punktów, numeracji lub innych funkcji organizacyjnych w tekstach.</t>
  </si>
  <si>
    <t>Tybetański znak „Che Mgo” to znak interpunkcyjny używany w tybetańskim piśmie. Jego główną funkcją jest zaznaczanie końca zdania lub wyrażenia, co pomaga w organizacji tekstu i ułatwia czytanie.</t>
  </si>
  <si>
    <t>Dzud Rtags Bzhi Mig Can</t>
  </si>
  <si>
    <t>Tybetański znak „Ku Ru Kha” (ཀུ་རུ་ཁཱ) odnosi się do specjalnego elementu w tybetańskim piśmie, który ma zastosowanie w kontekście fonetycznym. Jest to jeden z tybetańskich znaków, który wskazuje na sposób wymawiania dźwięków lub sylab w języku tybetańskim.</t>
  </si>
  <si>
    <t xml:space="preserve">Tybetański znak „Ku Ru Kha Bzhi Mig Can” odnosi się do specyficznego znaku używanego w tybetańskim piśmie, który ma na celu oznaczanie dźwięków lub sylab. „Ku Ru Kha” jest związane z fonetyką, a „Bzhi Mig Can” może wskazywać na szczególne zastosowanie lub kontekst, w jakim ten znak występuje. </t>
  </si>
  <si>
    <t>Tuumu</t>
  </si>
  <si>
    <t>Znak „caret” w kontekście tybetańskiego pisma odnosi się do symbolu, który wskazuje na pewne aspekty tekstu, takie jak podkreślenie, wyróżnienie lub organizację informacji. W języku angielskim „caret” oznacza również znak (^) używany w edytorstwie do wskazywania miejsca, w którym należy dodać lub zmodyfikować tekst.</t>
  </si>
  <si>
    <t>Caret Signs</t>
  </si>
  <si>
    <t>Cantillation Signs</t>
  </si>
  <si>
    <t>Heavy Beat</t>
  </si>
  <si>
    <t>Sbub -Chal</t>
  </si>
  <si>
    <t>Light Beat</t>
  </si>
  <si>
    <t>Cang Te-U</t>
  </si>
  <si>
    <t>Tybetański znak „Cantillation Sign Heavy Beat” to element używany w tybetańskim piśmie, szczególnie w kontekście recytacji tekstów religijnych i literackich. Znak ten oznacza mocniejsze akcentowanie lub podkreślenie rytmu w czasie recytacji, co jest istotne dla właściwego wymawiania i interpretacji tekstu.</t>
  </si>
  <si>
    <t>Znaki cantillation, są używane, aby pomóc recytatorom w zrozumieniu, jak należy akcentować poszczególne części tekstu, co ma kluczowe znaczenie w tradycji buddyjskiej, gdzie recytacja ma charakter rytualny i musi być wykonywana zgodnie z określonymi zasadami.</t>
  </si>
  <si>
    <t>Tybetański znak „Cantillation Sign Light Beat” to element używany w tybetańskim piśmie, który wskazuje na lżejsze akcentowanie lub rytm podczas recytacji tekstów. Znak ten jest istotny w kontekście recytacji religijnych i literackich, gdzie precyzyjne oddawanie rytmu i intonacji ma kluczowe znaczenie.</t>
  </si>
  <si>
    <t>Tybetański znak „Cantillation Sign Cang Te-U” to element używany w tybetańskim piśmie, który wskazuje na szczególne akcentowanie lub intonację podczas recytacji tekstów. Ten znak jest częścią systemu cantillation, który ma na celu ułatwienie recytatorom poprawnego wymawiania i interpretacji tekstów, zwłaszcza w kontekście religijnym i liturgicznym.</t>
  </si>
  <si>
    <t>Tybetański znak „Cantillation Sign Sbub-Chal” jest elementem używanym w tybetańskim piśmie, który odgrywa rolę w systemie cantillation, mającym na celu wskazanie rytmu i intonacji podczas recytacji tekstów. Znak ten jest istotny dla poprawnego wymawiania oraz interpretacji tekstów, zwłaszcza w kontekście literatury religijnej i buddyjskiej.</t>
  </si>
  <si>
    <t>Symbol używany w kontekście buddyzmu tybetańskiego, często związany z praktykami medytacyjnymi lub rytualnymi.</t>
  </si>
  <si>
    <t>Znany również jako „Diamentowy szlif”, symbolizuje trwałość i niezniszczalność w buddyzmie.</t>
  </si>
  <si>
    <t>Rozszerzona forma symbolu Rdo Rje, odnosząca się do różnych aspektów diamentowej mądrości w naukach buddyjskich.</t>
  </si>
  <si>
    <t>Symbol związany z ochroną i mocą, często używany w rytuałach mających na celu odpędzenie negatywnych energii.</t>
  </si>
  <si>
    <t>Symbol skarbu lub bogactwa, często używany w kontekście duchowego bogactwa.</t>
  </si>
  <si>
    <t>Oznacza „dwa skarby”, co może odnosić się do różnych dualności w naukach buddyjskich.</t>
  </si>
  <si>
    <t>Oznacza „trzy skarby”, symbolizując pełnię bogactwa duchowego.</t>
  </si>
  <si>
    <t>Oznacza „cztery skarby”, co odnosi się do różnych aspektów bogactwa i dobrobytu.</t>
  </si>
  <si>
    <t>Symbole te często odnoszą się do dualności ciemności i światła, symbolizując równowagę.</t>
  </si>
  <si>
    <t>Symbolizuje idee związane z trzema stanami istnienia, które są ważne w naukach buddyjskich.</t>
  </si>
  <si>
    <t>Mystic Symbols</t>
  </si>
  <si>
    <t>Myanmar</t>
  </si>
  <si>
    <t>Ethiopic</t>
  </si>
  <si>
    <t>Symbol „Myanmar Symbol Shan One” to jeden z symboli używanych w systemie pisma birmańskiego, który reprezentuje język i kulturę Shan, jednego z etnicznych grup w Mjanmie (Birmie). W kontekście pisma birmańskiego, symbol ten jest używany do przedstawiania dźwięków i fonemów charakterystycznych dla języka Shan. Język ten jest tonowy i posiada unikalne cechy fonetyczne, które odzwierciedlają różnorodność kulturową regionu. Symbol „Shan One” może być używany w kontekście literackim, edukacyjnym oraz w komunikacji w społeczności Shan. Jego obecność w piśmie podkreśla tożsamość kulturową i językową tej grupy etnicznej.</t>
  </si>
  <si>
    <t>Shan</t>
  </si>
  <si>
    <t>„Myanmar Symbol Shan Exclamation”  to znak używany w systemie pisma birmańskiego, który pełni funkcję interpunkcyjną, zazwyczaj wskazując na wykrzyknienie lub mocne uczucie w wypowiedzi.Ten symbol jest specyficzny dla języka Shan, który jest jednym z języków etnicznych używanych w Mjanmie. W tym kontekście „Shan Exclamation” może być używany do wyrażania emocji, takich jak zdziwienie, radość lub zaskoczenie.</t>
  </si>
  <si>
    <t>Exclamation</t>
  </si>
  <si>
    <t>One</t>
  </si>
  <si>
    <t>Right-Facing</t>
  </si>
  <si>
    <t>Left-Facing</t>
  </si>
  <si>
    <t>Eternity</t>
  </si>
  <si>
    <t>Epsilon</t>
  </si>
  <si>
    <t>Mathematical Symbols</t>
  </si>
  <si>
    <t>Letterlike Symbols</t>
  </si>
  <si>
    <t>Jest to znak używany w greckim alfabecie, który reprezentuje literę epsilon. Jest to wersja odwrócona od tradycyjnego kształtu epsilon (Ε, ε).</t>
  </si>
  <si>
    <t>0483</t>
  </si>
  <si>
    <t>0484</t>
  </si>
  <si>
    <t>0485</t>
  </si>
  <si>
    <t>0486</t>
  </si>
  <si>
    <t>0487</t>
  </si>
  <si>
    <t>0488</t>
  </si>
  <si>
    <t>0489</t>
  </si>
  <si>
    <t>A66F</t>
  </si>
  <si>
    <t>A670</t>
  </si>
  <si>
    <t>A671</t>
  </si>
  <si>
    <t>A672</t>
  </si>
  <si>
    <t>A67D</t>
  </si>
  <si>
    <t>A67E</t>
  </si>
  <si>
    <t>A67f</t>
  </si>
  <si>
    <t>FE2E</t>
  </si>
  <si>
    <t>FE2F</t>
  </si>
  <si>
    <t>COMBINING CYRILLIC TITLO</t>
  </si>
  <si>
    <t>COMBINING CYRILLIC PALATALIZATION</t>
  </si>
  <si>
    <t>COMBINING CYRILLIC DASIA PNEUMATA</t>
  </si>
  <si>
    <t>COMBINING CYRILLIC PSILI PNEUMATA</t>
  </si>
  <si>
    <t>COMBINING CYRILLIC POKRYTIE</t>
  </si>
  <si>
    <t>COMBINING CYRILLIC HUNDRED THOUSANDS SIGN</t>
  </si>
  <si>
    <t>COMBINING CYRILLIC MILLIONS SIGN</t>
  </si>
  <si>
    <t>COMBINING CYRILLIC VZMET</t>
  </si>
  <si>
    <t>COMBINING CYRILLIC TEN MILLIONS SIGN</t>
  </si>
  <si>
    <t>COMBINING CYRILLIC HUNDRED MILLIONS SIGN</t>
  </si>
  <si>
    <t>COMBINING CYRILLIC THOUSAND MILLIONS SIGN</t>
  </si>
  <si>
    <t>So</t>
  </si>
  <si>
    <t>Mn</t>
  </si>
  <si>
    <t>A67C</t>
  </si>
  <si>
    <t>COMBINING CYRILLIC KAVYKA</t>
  </si>
  <si>
    <t>Lm</t>
  </si>
  <si>
    <t>Po</t>
  </si>
  <si>
    <t>COMBINING CYRILLIC PAYEROK</t>
  </si>
  <si>
    <t>CYRILLIC KAVYKA</t>
  </si>
  <si>
    <t>CYRILLIC PAYEROK</t>
  </si>
  <si>
    <t>COMBINING CYRILLIC TITLO LEFT HALF</t>
  </si>
  <si>
    <t>COMBINING CYRILLIC TITLO RIGHT HALF</t>
  </si>
  <si>
    <t>Thousands</t>
  </si>
  <si>
    <t>Titlo</t>
  </si>
  <si>
    <t>Numerical Symbols</t>
  </si>
  <si>
    <t>Left Half</t>
  </si>
  <si>
    <t>Right Half</t>
  </si>
  <si>
    <t>„Combining Cyrillic Palatalization” to znak diakrytyczny używany w piśmie cyrylicznym, który oznacza palatalizację dźwięków. Palatalizacja to zjawisko fonetyczne, w którym spółgłoski są wymawiane z uniesionym podniebieniem, co wpływa na ich brzmienie.</t>
  </si>
  <si>
    <t>„Combining Cyrillic Dasia Pneumata” to znak diakrytyczny używany w piśmie cyrylicznym, który wskazuje na aspirację, czyli dźwięk wymawiany z wdechem, co w wielu językach może wpływać na znaczenie wyrazów.</t>
  </si>
  <si>
    <t>Prawa połowa znaku „titlo”, używana w kontekście diakrytycznym.</t>
  </si>
  <si>
    <t>Lewa połowa znaku „titlo”, używana w kontekście diakrytycznym.</t>
  </si>
  <si>
    <t>Ten Millions</t>
  </si>
  <si>
    <t>Hundred Millions</t>
  </si>
  <si>
    <t>Thousand Millions</t>
  </si>
  <si>
    <t xml:space="preserve">„Combining Cyrillic Pokrytie”  to znak diakrytyczny używany w piśmie cyrylicznym, który oznacza „pokrycie”. </t>
  </si>
  <si>
    <t>„Combining Cyrillic Psili Pneumata”  to znak diakrytyczny w piśmie cyrylicznym, który oznacza brak aspiracji dźwięku, co jest przeciwieństwem znaku dasia pneumata.</t>
  </si>
  <si>
    <t>„Combining Cyrillic Titlo”  to znak diakrytyczny używany w piśmie cyrylicznym, który dodawany jest do liter w celu oznaczenia, że dana litera lub wyraz mają specjalne znaczenie lub są używane w określony sposób.  W praktyce, titlo może być stosowane do wskazania, że litera ma być odczytywana w sposób szczególny, na przykład w kontekście liturgicznym lub w celu podkreślenia ważności danego słowa. Może również służyć do wskazania, że dana litera jest skrótem.</t>
  </si>
  <si>
    <t>Jest to symbol używany w systemie pisma cyrylicznego, który reprezentuje liczbę tysięcy. Zazwyczaj jest stosowany w kontekście pisania liczb, aby wskazać, że dana liczba odnosi się do tysięcy jednostek.</t>
  </si>
  <si>
    <t>„Combining Cyrillic Millions Sign”  to znak diakrytyczny używany w piśmie cyrylicznym, który oznacza jednostkę „milion”. Jest to symbol, który można dodawać do liter lub cyfr, aby wskazać, że dana liczba jest pomnożona przez milion.</t>
  </si>
  <si>
    <t>„Combining Cyrillic Vzmet” to znak diakrytyczny używany w piśmie cyrylicznym, który oznacza „wzrost” lub „podniesienie”. Jest to symbol, który może być dodawany do liter, aby wskazać, że dany dźwięk lub litera powinny być wymawiane w sposób, który sugeruje wzrost, zarówno w kontekście fonetycznym, jak i znaczeniowym.</t>
  </si>
  <si>
    <t>„Combining Cyrillic Hundred Thousands Sign” to znak diakrytyczny używany w piśmie cyrylicznym, który oznacza jednostkę „set tysięcy”. Jest to symbol, który może być dodawany do liter lub cyfr, aby wskazać, że liczba jest pomnożona przez sto tysięcy.</t>
  </si>
  <si>
    <t>„Combining Cyrillic Ten Millions Sign” to znak diakrytyczny używany w piśmie cyrylicznym, który oznacza jednostkę „dziesięć milionów”. Jest to symbol, który można dodawać do liter lub cyfr, aby wskazać, że dana liczba jest pomnożona przez dziesięć milionów.</t>
  </si>
  <si>
    <t>„Combining Cyrillic Hundred Millions Sign” to znak diakrytyczny używany w piśmie cyrylicznym, który oznacza jednostkę „set milionów”. Jest to symbol, który można dodawać do liter lub cyfr, aby wskazać, że dana liczba jest pomnożona przez sto milionów</t>
  </si>
  <si>
    <t>„Combining Cyrillic Thousand Millions Sign” to znak diakrytyczny używany w piśmie cyrylicznym, który oznacza jednostkę „tysiąc milionów”, co w praktyce odpowiada miliardowi. Jest to symbol, który można dodawać do liter lub cyfr, aby wskazać, że dana liczba jest pomnożona przez tysiąc milionów.</t>
  </si>
  <si>
    <t>„Combining Cyrillic Kavyka”  to znak diakrytyczny używany w piśmie cyrylicznym. Jego rola polega na modyfikacji wymowy lub znaczenia liter, do których jest dodawany. W kontekście języków używających cyrylicy, ten znak może mieć różne zastosowania, w zależności od konkretnego języka lub dialektu.</t>
  </si>
  <si>
    <t>„Combining Cyrillic Payerok” to znak diakrytyczny używany w piśmie cyrylicznym. Jest on stosowany do modyfikacji liter, do których jest dodawany, i może wpływać na ich wymowę lub znaczenie.</t>
  </si>
  <si>
    <t>„Kavyka” to litera używana w niektórych językach, które posługują się alfabetem cyrylicznym. Odpowiednik znaku diakrytycznego "Kavka" stosowany jako samodzielny znak.</t>
  </si>
  <si>
    <t>„Payerok” to litera używana w niektórych językach, które posługują się alfabetem cyrylicznym. Odpowiednik znaku diakrytycznego "Payerok" stosowany jako samodzielny znak.</t>
  </si>
  <si>
    <t>Modifying Symbols</t>
  </si>
  <si>
    <t>Limbu</t>
  </si>
  <si>
    <t>Khmer</t>
  </si>
  <si>
    <t>Tonal Marks</t>
  </si>
  <si>
    <t>Short</t>
  </si>
  <si>
    <t>Deret</t>
  </si>
  <si>
    <t>Chi</t>
  </si>
  <si>
    <t>Yizet</t>
  </si>
  <si>
    <t>Rikrik</t>
  </si>
  <si>
    <t>Difat</t>
  </si>
  <si>
    <t>Kenat</t>
  </si>
  <si>
    <t>Chiret</t>
  </si>
  <si>
    <t>Hidet</t>
  </si>
  <si>
    <t>Deret-Hidet</t>
  </si>
  <si>
    <t>Kurt</t>
  </si>
  <si>
    <t>Canadian Syllabics</t>
  </si>
  <si>
    <t>New Tai Lue</t>
  </si>
  <si>
    <t>166E</t>
  </si>
  <si>
    <t>CANADIAN SYLLABICS FULL STOP</t>
  </si>
  <si>
    <t>Full Stop</t>
  </si>
  <si>
    <t>Dug</t>
  </si>
  <si>
    <t>Dag</t>
  </si>
  <si>
    <t>Tuk</t>
  </si>
  <si>
    <t>Tak</t>
  </si>
  <si>
    <t>Pang</t>
  </si>
  <si>
    <t>Pung</t>
  </si>
  <si>
    <t>Plak</t>
  </si>
  <si>
    <t>Pluk</t>
  </si>
  <si>
    <t>Ping</t>
  </si>
  <si>
    <t>Loo</t>
  </si>
  <si>
    <t>Lae</t>
  </si>
  <si>
    <t>Laev</t>
  </si>
  <si>
    <t>Pathamasat</t>
  </si>
  <si>
    <t>Muoy Koet</t>
  </si>
  <si>
    <t>Pii Koet</t>
  </si>
  <si>
    <t>Bei Koet</t>
  </si>
  <si>
    <t>Buon Koet</t>
  </si>
  <si>
    <t>Pram Koet</t>
  </si>
  <si>
    <t>Pram-Muoy Koet</t>
  </si>
  <si>
    <t>Pram-Pii Koet</t>
  </si>
  <si>
    <t>Pram-Bei Koet</t>
  </si>
  <si>
    <t>Pram-Buon Koet</t>
  </si>
  <si>
    <t>Dap Koet</t>
  </si>
  <si>
    <t>Dap-Muoy Koet</t>
  </si>
  <si>
    <t>Dap-Pii Koet</t>
  </si>
  <si>
    <t>Dap-Bei Koet</t>
  </si>
  <si>
    <t>Dap-Buon Koet</t>
  </si>
  <si>
    <t>Dap-Pram Koet</t>
  </si>
  <si>
    <t>Tuteyasat</t>
  </si>
  <si>
    <t>Muoy Roc</t>
  </si>
  <si>
    <t>Pii Roc</t>
  </si>
  <si>
    <t>Bei Roc</t>
  </si>
  <si>
    <t>Buon Roc</t>
  </si>
  <si>
    <t>Pram Roc</t>
  </si>
  <si>
    <t>Pram-Muoy Roc</t>
  </si>
  <si>
    <t>Pram-Pii Roc</t>
  </si>
  <si>
    <t>Pram-Bei Roc</t>
  </si>
  <si>
    <t>Pram-Buon Roc</t>
  </si>
  <si>
    <t>Dap Roc</t>
  </si>
  <si>
    <t>Dap-Muoy Roc</t>
  </si>
  <si>
    <t>Dap-Pii Roc</t>
  </si>
  <si>
    <t>Dap-Bei Roc</t>
  </si>
  <si>
    <t>Dap-Buon Roc</t>
  </si>
  <si>
    <t>Dap-Pram Roc</t>
  </si>
  <si>
    <t>Dong</t>
  </si>
  <si>
    <t>Deng</t>
  </si>
  <si>
    <t>Dung</t>
  </si>
  <si>
    <t>Dang</t>
  </si>
  <si>
    <t>Dang Surang</t>
  </si>
  <si>
    <t>Ding</t>
  </si>
  <si>
    <t>Daeng</t>
  </si>
  <si>
    <t>Deung</t>
  </si>
  <si>
    <t>Daing</t>
  </si>
  <si>
    <t>Dang Gede</t>
  </si>
  <si>
    <t>Znak ten pełni funkcję podobną do kropki w alfabecie łacińskim, sygnalizując koniec zdania lub myśli.</t>
  </si>
  <si>
    <t>Balinese</t>
  </si>
  <si>
    <t>W khmerskim systemie istnieją znaki dla podstawowych liczb, które można łączyć, aby tworzyć większe liczby. Na przykład, liczby takie jak 21, 22, 23 są tworzone przez połączenie symbolu dla 20 (DAP) z symbolem dla odpowiedniej jednostki.</t>
  </si>
  <si>
    <t>Khmer Numeric Notation</t>
  </si>
  <si>
    <t>Balinese Musical Notation</t>
  </si>
  <si>
    <t>Fraction</t>
  </si>
  <si>
    <t>L</t>
  </si>
  <si>
    <t>Znak „ACCOUNT OF” jest symbolem często używanym w kontekście finansów, rachunkowości lub dokumentacji, aby wskazać, że coś dotyczy konta lub jest związane z rachunkiem.</t>
  </si>
  <si>
    <t>Znak „ADDRESSED TO THE SUBJECT” jest używany głównie w kontekście komunikacji, często w odniesieniu do wiadomości, listów lub dokumentów. Symbol ten oznacza, że coś jest skierowane do określonego adresata lub dotyczy konkretnego tematu.</t>
  </si>
  <si>
    <t>a/c</t>
  </si>
  <si>
    <t>a/s</t>
  </si>
  <si>
    <t>c/o</t>
  </si>
  <si>
    <t>c/u</t>
  </si>
  <si>
    <t>Znak ten tradycyjnie jest wykorzystywany do oznaczania liczebników, np. № 1. Obecnie często jest zastępowany przez znak # (hash).</t>
  </si>
  <si>
    <t>Symbol używany w matematyce i logice, często reprezentujący zbiór liczb wymiernych.</t>
  </si>
  <si>
    <t>Symbol stosowany w medycynie do oznaczania leków na receptę</t>
  </si>
  <si>
    <t>Symbol wskazujący na odpowiedź lub reakcję w danym kontekście.</t>
  </si>
  <si>
    <t>Oznaczenie prawne dla znaku towarowego, który identyfikuje usługi.</t>
  </si>
  <si>
    <t>Symbol używany do oznaczania numerów telefonów.</t>
  </si>
  <si>
    <t>Oznaczenie prawne dla znaku towarowego, identyfikującego produkty.</t>
  </si>
  <si>
    <t>ServiceMark</t>
  </si>
  <si>
    <t>Fahrenheit</t>
  </si>
  <si>
    <t>Celsius</t>
  </si>
  <si>
    <t>No</t>
  </si>
  <si>
    <t>LBB</t>
  </si>
  <si>
    <t>Symbol używany w kontekście liturgicznym, często w tekstach religijnych.</t>
  </si>
  <si>
    <t>Symbol oznaczający jednostkę miary - uncję.</t>
  </si>
  <si>
    <t>Stylizowana litera grecka iota, używana w różnych kontekstach.</t>
  </si>
  <si>
    <t>Znak odwróconego omu (jednoski oporu elektrycznego)</t>
  </si>
  <si>
    <t>Symbol wskazujący na wartość szacunkową lub przybliżoną.</t>
  </si>
  <si>
    <t>Symbol używany do oznaczania faksu lub kopii.</t>
  </si>
  <si>
    <t>Symbol matematyczny oznaczający sumę dla n-elementów.</t>
  </si>
  <si>
    <t>Sum</t>
  </si>
  <si>
    <t>Ohm</t>
  </si>
  <si>
    <t>Iota</t>
  </si>
  <si>
    <t>N-ary</t>
  </si>
  <si>
    <t>G</t>
  </si>
  <si>
    <t>Y</t>
  </si>
  <si>
    <t>Odwrócona wersja stylizowanej litery L.</t>
  </si>
  <si>
    <t>Symbol oznaczający granice własności.</t>
  </si>
  <si>
    <t>PL</t>
  </si>
  <si>
    <t>Symbol oznaczający „na” lub „na jednostkę”.</t>
  </si>
  <si>
    <t>Symbol używany w kontekście spółek akcyjnych (szwedzki termin).</t>
  </si>
  <si>
    <t>A/S</t>
  </si>
  <si>
    <t>Odwrócona cyfra 2.</t>
  </si>
  <si>
    <t>Odwrócona cyfra 3.</t>
  </si>
  <si>
    <t>2</t>
  </si>
  <si>
    <t>3</t>
  </si>
  <si>
    <t>SamaritanSource</t>
  </si>
  <si>
    <t>Symbol odnoszący się do źródła samarytańskiego. Może być używany w tekstach związanych z samarytanami, aby oznaczyć fragmenty dotyczące ich tradycji, wierzeń lub historii.</t>
  </si>
  <si>
    <t>Stylizowana wersja litery Q, używana w różnych kontekstach. Np. w projektach graficznych lub w logo, znak ten może być użyty jako stylizowana wersja litery Q, dodająca unikalnego charakteru do tekstu. Może to być przydatne w brandingowych materiałach promocyjnych.</t>
  </si>
  <si>
    <t>Arrow</t>
  </si>
  <si>
    <t>&lt;-</t>
  </si>
  <si>
    <t>^|</t>
  </si>
  <si>
    <t>-&gt;&gt;</t>
  </si>
  <si>
    <t>-&gt;</t>
  </si>
  <si>
    <t>&lt;-&gt;</t>
  </si>
  <si>
    <t>^|v</t>
  </si>
  <si>
    <t>^\</t>
  </si>
  <si>
    <t>|v</t>
  </si>
  <si>
    <t>\v</t>
  </si>
  <si>
    <t>&lt;-/-</t>
  </si>
  <si>
    <t>/-&gt;</t>
  </si>
  <si>
    <t>~~&gt;</t>
  </si>
  <si>
    <t>&lt;&lt;-</t>
  </si>
  <si>
    <t>^^|</t>
  </si>
  <si>
    <t>|vv</t>
  </si>
  <si>
    <t>&lt;-&lt;</t>
  </si>
  <si>
    <t>&gt;-&gt;</t>
  </si>
  <si>
    <t>&lt;-|</t>
  </si>
  <si>
    <t>^|_</t>
  </si>
  <si>
    <t>|-&gt;</t>
  </si>
  <si>
    <t>_|v</t>
  </si>
  <si>
    <t>^|v_</t>
  </si>
  <si>
    <t>&lt;-'</t>
  </si>
  <si>
    <t>'-&gt;</t>
  </si>
  <si>
    <t>&lt;-'o</t>
  </si>
  <si>
    <t>o'-&gt;</t>
  </si>
  <si>
    <t>&lt;~~&gt;</t>
  </si>
  <si>
    <t>&lt;~~</t>
  </si>
  <si>
    <t>&lt;-/-&gt;</t>
  </si>
  <si>
    <t>/-/v</t>
  </si>
  <si>
    <t>&lt;--|</t>
  </si>
  <si>
    <t>|--&gt;</t>
  </si>
  <si>
    <t>&lt;_|</t>
  </si>
  <si>
    <t>|_&gt;</t>
  </si>
  <si>
    <t>-v</t>
  </si>
  <si>
    <t>&lt;|</t>
  </si>
  <si>
    <t>Strzałka górnego półkola w kierunku zgodnym z ruchem wskazówek zegara</t>
  </si>
  <si>
    <t>&lt;(</t>
  </si>
  <si>
    <t>)&gt;</t>
  </si>
  <si>
    <t>-^\</t>
  </si>
  <si>
    <t>Strzałka okręgu otwartego w kierunku przeciwnym do ruchu wskazówek zegara</t>
  </si>
  <si>
    <t>Strzałka okręgu otwartego w kierunku zgodnym z ruchem wskazówek zegara</t>
  </si>
  <si>
    <t>/--</t>
  </si>
  <si>
    <t>\--</t>
  </si>
  <si>
    <t>|\</t>
  </si>
  <si>
    <t>Harpoon</t>
  </si>
  <si>
    <t>/|</t>
  </si>
  <si>
    <t>--\</t>
  </si>
  <si>
    <t>--/</t>
  </si>
  <si>
    <t>|/</t>
  </si>
  <si>
    <t>\|</t>
  </si>
  <si>
    <t>Strzałka w górę w lewo przed strzałką w dół</t>
  </si>
  <si>
    <t>^| ^|</t>
  </si>
  <si>
    <t>&lt;=/=</t>
  </si>
  <si>
    <t>&lt;=/=&gt;</t>
  </si>
  <si>
    <t>=/=&gt;</t>
  </si>
  <si>
    <t>&lt;==</t>
  </si>
  <si>
    <t>^||</t>
  </si>
  <si>
    <t>==&gt;</t>
  </si>
  <si>
    <t>||v</t>
  </si>
  <si>
    <t>&lt;==&gt;</t>
  </si>
  <si>
    <t>^||v</t>
  </si>
  <si>
    <t>^\\</t>
  </si>
  <si>
    <t>//^</t>
  </si>
  <si>
    <t>/^</t>
  </si>
  <si>
    <t>v/</t>
  </si>
  <si>
    <t>\\v</t>
  </si>
  <si>
    <t>v//</t>
  </si>
  <si>
    <t>&lt;/\/</t>
  </si>
  <si>
    <t>Strzałka zygzakowata w lewo</t>
  </si>
  <si>
    <t>Strzałka zygzakowata w prawo</t>
  </si>
  <si>
    <t>/\/&gt;</t>
  </si>
  <si>
    <t>^|=</t>
  </si>
  <si>
    <t>=|v</t>
  </si>
  <si>
    <t>&lt;...</t>
  </si>
  <si>
    <t>^...</t>
  </si>
  <si>
    <t>...&gt;</t>
  </si>
  <si>
    <t>...v</t>
  </si>
  <si>
    <t>|&lt;--</t>
  </si>
  <si>
    <t>--&gt;|</t>
  </si>
  <si>
    <t>&lt;--</t>
  </si>
  <si>
    <t>--&gt;</t>
  </si>
  <si>
    <t>Biała strzałka w prawo od paska</t>
  </si>
  <si>
    <t>^|__</t>
  </si>
  <si>
    <t>^|__|</t>
  </si>
  <si>
    <t>^|__-</t>
  </si>
  <si>
    <t>^^|__</t>
  </si>
  <si>
    <t>|_^\</t>
  </si>
  <si>
    <t>\v_|</t>
  </si>
  <si>
    <t>-o-&gt;</t>
  </si>
  <si>
    <t>|v^|</t>
  </si>
  <si>
    <t>---&gt;</t>
  </si>
  <si>
    <t>&lt;---</t>
  </si>
  <si>
    <t>&lt;-|-</t>
  </si>
  <si>
    <t>-|'&gt;</t>
  </si>
  <si>
    <t>&lt;-|-&gt;</t>
  </si>
  <si>
    <t>&lt;-||-</t>
  </si>
  <si>
    <t>-||-&gt;</t>
  </si>
  <si>
    <t>&lt;-||-&gt;</t>
  </si>
  <si>
    <t>&lt;|--</t>
  </si>
  <si>
    <t>--|&gt;</t>
  </si>
  <si>
    <t>&lt;|--|&gt;</t>
  </si>
  <si>
    <t>Znak „COMPLEMENT” (symbol: ∁) jest używany w matematyce i logice do reprezentowania operacji komplementu zbioru. W kontekście teorii zbiorów, symbol ten jest często używany do oznaczenia komplementu zbioru w stosunku do zbioru uniwersalnego.</t>
  </si>
  <si>
    <t>Znak „PARTIAL DIFFERENTIAL” (oznaczany jako ∂) jest używany w matematyce, szczególnie w analizie matematycznej i w teorii równań różniczkowych, do oznaczania częściowych pochodnych funkcji wielu zmiennych. Symbol ten wskazuje, że różniczkowanie dotyczy tylko jednej ze zmiennych, podczas gdy pozostałe zmienne są traktowane jako stałe.</t>
  </si>
  <si>
    <t>Znak „THERE DOES NOT EXIST” (symbol: ∄) jest używany w logice matematycznej jako negacja kwantyfikatora egzystencjalnego „∃”. Oznacza on, że nie ma żadnego elementu w danym zbiorze, który spełniałby określone warunki.</t>
  </si>
  <si>
    <t xml:space="preserve">Znak „EMPTY SET” (symbol: ∅) oznacza zbiór pusty, który nie zawiera żadnych elementów. </t>
  </si>
  <si>
    <t>Znak „FOR ALL” (symbol: ∀) to symbol używany w logice matematycznej i teorii zbiorów, który oznacza, że dane stwierdzenie jest prawdziwe dla wszystkich elementów w określonym zbiorze. Jest to tzw. kwantyfikator ogólny.</t>
  </si>
  <si>
    <t>Znak „THERE EXISTS” (symbol: ∃) to termin używany w logice matematycznej do oznaczenia istnienia przynajmniej jednego elementu w danym zbiorze, który spełnia określone warunki. Jest to tzw. kwantyfikator egzystencjalny.</t>
  </si>
  <si>
    <t>Znak „Nabla” (∇) to symbol używany w matematyce, zwłaszcza w analizie wektorowej i fizyce, do reprezentowania operatorów różniczkowych. Operator ten jest kluczowy w kontekście pól wektorowych i funkcji wielu zmiennych.</t>
  </si>
  <si>
    <t>Znak „ELEMENT OF” (symbol: ∈) jest używany w matematyce do oznaczania przynależności elementu do zbioru. Gdy mówimy, że element x należy do zbioru A, zapisujemy to jako „x ∈ A”.</t>
  </si>
  <si>
    <t>Znak „NOT AN ELEMENT OF” (symbol: ∉) jest używany w matematyce do oznaczania, że dany obiekt (element) nie należy do określonego zbioru. Gdy mówimy, że element x nie należy do zbioru A, zapisujemy to jako „x ∉ A”.</t>
  </si>
  <si>
    <t>Znak „SMALL ELEMENT OF” (symbol: ∊) to alternatywna forma zapisu przynależności elementu do zbioru, podobnie jak symbol „∈”. Chociaż jest mniej powszechnie używany, jego znaczenie jest identyczne – oznacza, że dany obiekt (element) należy do określonego zbioru.</t>
  </si>
  <si>
    <t>Znak „CONTAINS AS MEMBER” (symbol: ∋) jest używany w matematyce do oznaczania, że dany zbiór zawiera określony element jako swój człon. Gdy mówimy, że zbiór A zawiera element x, zapisujemy to jako „A ∋ x”.</t>
  </si>
  <si>
    <t>Znak „DOES NOT CONTAIN AS MEMBER” (symbol: ∌) jest używany w matematyce do oznaczania, że dany zbiór nie zawiera określonego elementu jako swojego członu. Gdy mówimy, że zbiór A nie zawiera elementu x, zapisujemy to jako „A ∌ x”.</t>
  </si>
  <si>
    <t>Znak „SMALL CONTAINS AS MEMBER” (symbol: ∊) jest używany w matematyce w podobny sposób do znaku „CONTAINS AS MEMBER” (∋), ale jest mniej powszechny. Symbol ten oznacza, że dany zbiór zawiera określony element jako swój człon.</t>
  </si>
  <si>
    <t>Znak „END OF PROOF” (symbol: ∎), znany również jako „tombstone” lub „halmos”, jest używany w matematyce i logice do wskazania, że dowód jakiegoś twierdzenia lub stwierdzenia został zakończony. Symbol ten zazwyczaj pojawia się na końcu formalnego dowodu, aby wyraźnie zasygnalizować, że autor zakończył swoje rozumowanie.</t>
  </si>
  <si>
    <t>Znak „N-ARY PRODUCT” (symbol: ∏) jest używany w matematyce do oznaczania iloczynu n-elementowego, czyli iloczynu wielu czynników. Jest to rozszerzenie koncepcji mnożenia dwóch liczb na dowolną liczbę (n) czynników.</t>
  </si>
  <si>
    <t>Znak „N-ARY COPRODUCT” (symbol: ⨿) jest używany w matematyce, szczególnie w teorii kategorii i algebrze, do oznaczania koproduktu (lub sumy bezpośredniej) wielu obiektów. Jest to rozszerzenie koncepcji sumy dwóch elementów na dowolną liczbę (n) obiektów.</t>
  </si>
  <si>
    <t>Znak „N-ARY SUMMATION” (symbol: ∑) jest używany w matematyce do oznaczania sumy n-elementowej, czyli sumy wielu składników. Symbol ten jest rozszerzeniem koncepcji dodawania dwóch liczb na dowolną liczbę (n) składników.</t>
  </si>
  <si>
    <t>Znak „MINUS SIGN” (symbol: −) jest używany w matematyce do oznaczania operacji odejmowania. Jest to jeden z podstawowych operatorów arytmetycznych, który służy do wyrażania różnicy między dwiema liczbami lub wyrażeniami.</t>
  </si>
  <si>
    <t>Znak „PLUS-MINUS” (symbol: ±) jest używany w matematyce do oznaczania, że dany wyraz może mieć dwie wartości: jedną dodatnią i jedną ujemną. Często jest stosowany w kontekście równań, nierówności oraz wyników eksperymentów, gdzie istnieje niepewność lub dwie możliwe opcje.</t>
  </si>
  <si>
    <t>Znak „MINUS-OR-PLUS SIGN” (symbol: ∓) jest używany w matematyce do oznaczania, że dany wyraz może mieć dwie wartości: jedną dodatnią i jedną ujemną. Często jest stosowany w kontekście równań, nierówności oraz wyników eksperymentów, gdzie istnieje niepewność lub dwie możliwe opcje. Znaczenie znaku "MINUS-OR-PLUS" jest zasadniczo takie samo jak "PLUS-MINUS", ale może się różnić w zależności od kontekstu. Dla przykładu zapis: x ± y ∓ z oznacza dwa wyrażenia: x + y - z oraz x - y + z.</t>
  </si>
  <si>
    <t>MinusPlus</t>
  </si>
  <si>
    <t>Znak „DOT PLUS” (symbol: ∔) jest używany w matematyce oraz niektórych dziedzinach naukowych, aby wskazać operację zwaną „suma z kropką” lub „suma z dodatkiem”. Jest to mniej powszechny symbol niż tradycyjny znak dodawania (+), ale ma swoje specyficzne zastosowania.</t>
  </si>
  <si>
    <t>Znak „DIVISION SLASH” (symbol: /) jest powszechnie stosowany w matematyce i informatyce do oznaczania operacji dzielenia.Znak „/” oznacza, że wartość przed tym znakiem jest dzielona przez wartość po nim.</t>
  </si>
  <si>
    <t>Znak „SET MINUS” (symbol: ) jest używany w teorii zbiorów, aby wskazać różnicę między dwoma zbiorami. Operacja ta polega na usunięciu elementów jednego zbioru z drugiego, co pozwala uzyskać zbiór wynikowy zawierający tylko te elementy, które występują w pierwszym zbiorze, ale nie w drugim.</t>
  </si>
  <si>
    <t>002A</t>
  </si>
  <si>
    <t>ASTERISK</t>
  </si>
  <si>
    <t>Asterisk</t>
  </si>
  <si>
    <t>Gwiazdka</t>
  </si>
  <si>
    <t xml:space="preserve">Znak „ASTERISK OPERATOR” (symbol: ∗) jest bardzo powszechnym symbolem używanym w matematyce i informatyce. Jego główną funkcją jest reprezentowanie operacji mnożenia, ale ma także inne zastosowania w różnych kontekstach. Znak „∗” (o kodzie U+2217) oraz znak „*” (o kodzie U+002A) mogą wyglądać podobnie, ale mają różne zastosowania i znaczenia w różnych kontekstach. Znak „*” (o kodzie U+002A) należy do kategorii znaków interpunkcyjnych. Często jest wykorzystywany jako operator mnożenia, ale jest też wykorzystywany w niektórych językach programowania jako symbol wskaźnika. </t>
  </si>
  <si>
    <t>Znak RING OPERATOR (symbol: ∘) jest używany w matematyce oraz innych dziedzinach nauki i ma różne zastosowania w zależności od kontekstu. Oto kilka głównych zastosowań tego symbolu:
1. Mnożenie funkcji: Najczęstszym zastosowaniem znaku „∘” jest reprezentowanie operacji złożenia funkcji. Jeśli mamy dwie funkcje f i g, to zapis f∘g oznacza, że funkcja g jest najpierw stosowana, a następnie wynik tej funkcji jest podawany jako argument do funkcji f. Formalnie, można to zapisać jako: (f∘g)(x)=f(g(x)). To oznacza, że najpierw obliczamy g(x), a następnie wynik ten wprowadzamy do funkcji f.
2. Zastosowanie w algebrze: Znak „∘” może być używany w kontekście różnych struktur algebraicznych, takich jak grupy czy pierścienie, gdzie może reprezentować operację zdefiniowaną na tych strukturach.
3. Notacja w geometrii: W niektórych kontekstach geometrii, znak „∘” może być używany do oznaczania kątów lub operacji związanych z kątami.
4. Zastosowania w logice i teorii zbiorów: W logice matematycznej „∘” może być stosowany do reprezentowania pewnych relacji lub operacji, chociaż nie jest to jego najczęstsze zastosowanie.</t>
  </si>
  <si>
    <t>Znak „SQUARE ROOT” (symbol: √) jest używany w matematyce do oznaczania pierwiastka kwadratowego z danej liczby. Na przykład, zapis √9 oznacza pierwiastek kwadratowy z 9, co daje wynik 3, ponieważ 32=9.</t>
  </si>
  <si>
    <t>Znak „BULLET OPERATOR” (symbol: ∙) jest używany w matematyce i naukach ścisłych jako symbol mnożenia. Jego zastosowania obejmują różne konteksty, a oto kilka głównych:
1. Mnożenie: Znak „∙” jest często wykorzystywany do reprezentowania operacji mnożenia, zwłaszcza w kontekście matematyki wyższej, algebry oraz w dokumentach naukowych, gdzie użycie klasycznego znaku mnożenia (×) może być mniej preferowane. Na przykład, zapis a∙b oznacza, że liczba a jest mnożona przez liczbę b.
2. Wektory i macierze: W kontekście algebry liniowej, znak „∙” jest używany do oznaczania iloczynu skalarnego (dot product) dwóch wektorów. Na przykład, jeśli mamy dwa wektory u i v, to ich iloczyn skalarny może być zapisany jako u∙v.
3. Zastosowanie w geometrii: W geometrii, znak „∙” może być używany do oznaczania różnych operacji, takich jak produkcja wektorów lub inne specyficzne operacje.
4. Alternatywa dla innych symboli: Użycie znaku „∙” może być preferowane w niektórych kontekstach, aby uniknąć mylenia z innymi znakami, takimi jak „x” (który może być mylony z zmienną) lub „*” (który jest używany w programowaniu).</t>
  </si>
  <si>
    <t>Znak „CUBE ROOT” (symbol: ∛) jest używany w matematyce do oznaczania pierwiastka sześciennego z danej liczby. Na przykład, zapis 3√27 oznacza pierwiastek sześcienny z 27, co daje wynik 3, ponieważ 33=27.</t>
  </si>
  <si>
    <t>Znak „FOURTH ROOT” (symbol: ∜) jest używany w matematyce do oznaczania pierwiastka czwartego stopnia z danej liczby. Na przykład, zapis ∜16 oznacza pierwiastek czwartego stopnia z 16, co daje wynik 2, ponieważ 24=16.</t>
  </si>
  <si>
    <t>Znak „PROPORTIONAL TO” (symbol: ∝) jest używany w matematyce i naukach ścisłych do wskazywania proporcjonalności między dwiema wielkościami.  Znak ∝ oznacza, że dwie wielkości są proporcjonalne do siebie. Oznacza to, że zmiana jednej wielkości powoduje proporcjonalną zmianę drugiej. Na przykład, jeśli y∝x, to oznacza, że y jest proporcjonalne do x.</t>
  </si>
  <si>
    <t>Znak „PROPORTIONAL TO” (symbol: ∝) jest używany w matematyce i naukach ścisłych do wskazywania proporcjonalności między dwiema wielkościami. Oto kilka kluczowych informacji na temat tego symbolu i jego zastosowań:
Definicja: Znak ∝ oznacza, że dwie wielkości są proporcjonalne do siebie. Oznacza to, że zmiana jednej wielkości powoduje proporcjonalną zmianę drugiej. Na przykład, jeśli y∝x, to oznacza, że y jest proporcjonalne do x.</t>
  </si>
  <si>
    <t>Znak "RIGHT ANGLE" (symbol:  ∟) jest używany w matematyce i geometrii do oznaczania kąta prostego, podobnie jak symbol ⊥. Jednakże, w przeciwieństwie do tego znaku, ten symbol jest często stosowany w kontekście rysunków geometrycznych do wskazywania, że kąt ma miarę 90 stopni i jednocześnie sugeruje, że jest to kąt wbudowany w rysunek.</t>
  </si>
  <si>
    <t>Znak „ANGLE” (symbol: ∠) jest używany w matematyce, szczególnie w geometrii, do reprezentowania kąta.  Na przykład, zapis ∠ABC oznacza kąt, którego wierzchołek znajduje się w punkcie B, a boki kąta są utworzone przez linie łączące punkty A i C z punktem B.</t>
  </si>
  <si>
    <t>Znak „MEASURED ANGLE” (symbol: ∡) jest używany w matematyce i geometrii do reprezentowania kąta, który ma określoną miarę. Symbol ∡ wskazuje, że kąt ma przypisaną konkretną miarę, co może być wyrażone w stopniach (°) lub radianach (rad). Użycie tego symbolu zazwyczaj oznacza, że kąt jest mierzony lub że jego miara jest istotna w danym kontekście. Na przykład, zapis ∡ABC oznacza kąt, którego wierzchołek znajduje się w punkcie B, a boki kąta są utworzone przez linie łączące punkty A i C z punktem B.</t>
  </si>
  <si>
    <t>Znak „SPHERICAL ANGLE” (symbol: ∢) jest używany w matematyce i geometrii sferycznej do reprezentowania kąta sferycznego. Kąt sferyczny to kąt utworzony przez dwie półproste, które zaczynają się w tym samym punkcie i rozciągają na powierzchni kuli. W przeciwieństwie do kątów płaskich, które występują w tradycyjnej geometrii, kąty sferyczne są rozpatrywane w kontekście trójwymiarowym. Na przykład, można zapisać kąt sferyczny jako ∢ABC, gdzie punkty A, B i C leżą na powierzchni kuli.</t>
  </si>
  <si>
    <t>Symbol „∣” jest stosowany w matematyce i logice i ma kilka różnych znaczeń w zależności od kontekstu. Oto kilka kluczowych zastosowań tego symbolu:
1. Podzielność: W teorii liczb symbol „∣” oznacza, że jedna liczba dzieli drugą bez reszty. Na przykład, zapis a∣b oznacza, że liczba a dzieli liczbę b. Innymi słowy, istnieje taka liczba całkowita k, że b=a⋅k.
2. Wartość bezwzględna: W niektórych kontekstach, symbol ten jest używany do oznaczania wartości bezwzględnej, chociaż częściej używa się podwójnych znaków, takich jak ∣x∣, aby wskazać wartość bezwzględną liczby x.
3. Warunki w logice: W logice symbol „∣” może być używany do oznaczania warunków lub założeń w kontekście argumentów logicznych. Na przykład, zapis A∣B może oznaczać, że A jest warunkiem B.
4.Zbiory: W teorii zbiorów, symbol „∣” może być używany w zapisie zbiorów, aby oznaczać „takie, że”. Na przykład, w notacji zbioru, możemy zapisać {x∣x&gt;0}, co oznacza zbiór wszystkich x, które są większe od zera.
5. Separacja w notacji: Symbol ten może także służyć jako separator w różnych kontekstach matematycznych i statystycznych, na przykład w notacjach warunkowych.</t>
  </si>
  <si>
    <t>Symbol „∤” jest używany w matematyce, szczególnie w teorii liczb, do oznaczania, że jedna liczba nie dzieli drugiej. Oto kilka kluczowych informacji na temat tego symbolu:
1. Definicja: Symbol „∤” oznacza „nie dzieli”. Na przykład, zapis a∤b oznacza, że liczba a nie jest dzielnikiem liczby b. Innymi słowy, nie istnieje taka liczba całkowita k, że b=a⋅k.
2. Zastosowanie: Użycie tego symbolu jest przydatne, gdy chcemy zaznaczyć, że jedna liczba nie dzieli drugiej, co jest istotne w różnych kontekstach, takich jak rozwiązywanie równań, analiza właściwości liczb czy w teorii liczb.
3. Przykład: Jeśli mamy liczby 4 i 10, możemy zapisać 4∤10, co oznacza, że 4 nie dzieli 10 bez reszty (bo 10 nie jest wielokrotnością 4).
4. W kontekście liczb pierwszych: Symbol „∤” może być używany również w kontekście liczb pierwszych, aby wskazać, że liczba pierwsza nie dzieli danej liczby.</t>
  </si>
  <si>
    <t>Symbol „∥” jest używany w matematyce i geometrii do oznaczania równoległości. Symbol „∥” oznacza, że dwie linie, odcinki lub płaszczyzny są równoległe. Na przykład, zapis A∥B oznacza, że linia A jest równoległa do linii B.</t>
  </si>
  <si>
    <t>Symbol „∦” jest używany w matematyce, a konkretnie w geometrii, do oznaczania, że dwie linie są nierównoległe. Symbol „∦” oznacza, że dwie linie (lub odcinki) nie są równoległe, co oznacza, że przecinają się w pewnym punkcie. Na przykład, zapis A∦B oznacza, że linia A nie jest równoległa do linii B.</t>
  </si>
  <si>
    <t>Symbol „∧” jest używany w matematyce i logice jako operator logiczny, który oznacza koniunkcję, czyli „i”. Symbol „∧” reprezentuje operację logiczną, która łączy dwa zdania (lub wyrażenia logiczne) i zwraca wartość prawdy. Koniunkcja jest prawdziwa tylko wtedy, gdy oba zdania są prawdziwe. Na przykład, w zapisie A∧B, koniunkcja A i B jest prawdziwa tylko wtedy, gdy zarówno A, jak i B są prawdziwe.</t>
  </si>
  <si>
    <t>Symbol „∩” jest używany w matematyce, szczególnie w teorii zbiorów, do oznaczania przecięcia zbiorów. Przecięcie zbiorów A i B, zapisane jako A∩B, to zbiór wszystkich elementów, które należą jednocześnie zarówno do zbioru A, jak i do zbioru B.</t>
  </si>
  <si>
    <t>Symbol „∪” jest używany w matematyce, szczególnie w teorii zbiorów, do oznaczania sumy zbiorów. Suma zbiorów A i B, zapisana jako A∪B, to zbiór wszystkich elementów, które należą do zbioru A, lub do zbioru B, lub do obu tych zbiorów.</t>
  </si>
  <si>
    <t>Symbol „∫” jest używany w matematyce, szczególnie w analizie matematycznej, do oznaczania całki. Całka może być interpretowana jako suma nieskończonej liczby nieskończonych małych wartości, co pozwala na obliczenie pól powierzchni, objętości oraz innych wielkości.</t>
  </si>
  <si>
    <t>Symbol „∬” jest używany w matematyce, a konkretnie w analizie matematycznej, do oznaczania całki podwójnej. Całka podwójna jest używana do obliczania wartości funkcji w obszarze dwuwymiarowym. Można ją traktować jako rozszerzenie całki jednowymiarowej na przypadki, gdy funkcja zależy od dwóch zmiennych.</t>
  </si>
  <si>
    <t>Symbol „∭” jest używany w matematyce, a konkretnie w analizie matematycznej, do oznaczania całki potrójnej. Całka potrójna jest rozszerzeniem całki jednowymiarowej i całki podwójnej na przypadki, gdy funkcja zależy od trzech zmiennych.</t>
  </si>
  <si>
    <t>Symbol „∯” jest używany w matematyce i fizyce do oznaczania całki powierzchniowej. Symbol „∯” reprezentuje operację całkowania na powierzchni, co oznacza, że całka ta jest obliczana wzdłuż określonej powierzchni w przestrzeni trójwymiarowej. Całki powierzchniowe są używane do analizy funkcji, które są zdefiniowane na powierzchniach.</t>
  </si>
  <si>
    <t>Symbol „∮” jest używany w matematyce i fizyce, szczególnie w kontekście analizy matematycznej i teorii pola, do oznaczania całki konturowej. Symbol „∮” reprezentuje operację całkowania wzdłuż krzywej zamkniętej. Całka ta jest często używana do obliczania wartości funkcji wzdłuż określonej ścieżki, która tworzy zamkniętą pętlę w przestrzeni.</t>
  </si>
  <si>
    <t>Symbol „∰” jest używany w matematyce do oznaczania całki objętościowej. Symbol „∰” reprezentuje operację całkowania w trzech wymiarach, co oznacza, że całka ta jest obliczana wzdłuż określonej bryły w przestrzeni trójwymiarowej. Całki objętościowe są używane do analizy funkcji, które są zdefiniowane w objętości.</t>
  </si>
  <si>
    <t>Symbol „∱” jest używany w matematyce do oznaczania całki wzdłuż krzywej, która jest zdefiniowana w sposób, który uwzględnia różne właściwości krzywej. Jest to bardziej specjalistyczny symbol i nie jest tak powszechnie stosowany jak inne symbole całkowe.  Symbol „∱” często oznacza całkę wzdłuż krzywej, która ma dodatkowe właściwości, takie jak kierunek czy orientacja krzywej. Może być używany w kontekście bardziej skomplikowanych analiz, gdzie ważne jest uwzględnienie tych właściwości. Może być stosowany w kontekście teorii pola, inżynierii, a także w różnych dziedzinach matematyki, gdzie konieczne jest zbadanie zachowania funkcji wzdłuż specyficznych krzywych.</t>
  </si>
  <si>
    <t>Symbol „∲” jest używany w matematyce do oznaczania całki podwójnej po krzywej zamkniętej, która uwzględnia orientację. Jest to rzadziej spotykany symbol, ale może być używany w kontekście bardziej zaawansowanych analiz matematycznych i fizycznych. Symbol „∲” zazwyczaj odnosi się do całki po krzywej, która jest zdefiniowana w sposób uwzględniający kierunek lub orientację krzywej. Może być to istotne w przypadku obliczeń związanych z teorią pola lub w innych zastosowaniach, gdzie ważne jest, aby wiedzieć, w jakim kierunku krzywa jest pokonywana.</t>
  </si>
  <si>
    <t>Symbol „∳” jest używany w matematyce do oznaczania całki po krzywej, która jest zdefiniowana w kontekście wielokrotnego całkowania lub w kontekście całek w obszarze, który może mieć dodatkowe cechy, takie jak orientacja lub kierunek. Symbol „∳” odnosi się do całki, która może być stosowana w bardziej złożonych analizach matematycznych, w tym w teorii pola i analizie funkcjonalnej.</t>
  </si>
  <si>
    <t xml:space="preserve">Symbol „∴” oznacza „dlatego” i jest używany w matematyce oraz logice do wskazywania na wniosek lub konkluzję, która wynika z wcześniej podanych przesłanek lub dowodów. </t>
  </si>
  <si>
    <t xml:space="preserve">Symbol „∵” oznacza „ponieważ” i jest używany w matematyce oraz logice do wskazywania na przyczynę, uzasadnienie lub przesłankę dla danej tezy lub wniosku. Jest to szczególnie przydatne w kontekście dowodów matematycznych, gdzie ważne jest, aby jasno przedstawić podstawy dla wyciąganych wniosków. </t>
  </si>
  <si>
    <t>Symbol „∶” jest używany w matematyce i innych dziedzinach do oznaczania relacji, takich jak proporcje lub stosunki między wielkościami. Często pojawia się w kontekście definicji, wyrażeń matematycznych oraz analiz porównawczych. Symbol „∶” najczęściej używany jest do przedstawiania proporcji. Na przykład, jeśli chcemy zaznaczyć, że dwie liczby a i b są w proporcji, możemy zapisać to jako: a:b. Oznacza to, że a jest do b w takim samym stosunku, jak inne pary liczb.</t>
  </si>
  <si>
    <t>Symbol „∷” jest używany w matematyce i naukach ścisłych do oznaczania proporcji, podobnie jak symbol „∶”. Jednak w praktyce „∷” jest często stosowany w kontekście bardziej formalnym lub w sytuacjach, gdzie chcemy podkreślić relację proporcjonalną między dwiema lub więcej wielkościami. Symbol „∷” zazwyczaj używany jest do przedstawiania relacji proporcjonalnych między dwiema lub więcej wielkościami. Na przykład, jeśli mamy dwie liczby a i b oraz dwie inne liczby c i d, możemy zapisać: a:b∼c:d, co oznacza, że stosunek a do b jest równy stosunkowi c do d.</t>
  </si>
  <si>
    <t>Symbol „∸” to znak używany w matematyce, który oznacza „minus” w kontekście różnicy, ale z dodatkowym akcentem na wyrażenie negatywne lub brak pozytywnego wyniku. Może być stosowany w różnych dziedzinach matematyki, ale nie jest tak powszechny jak inne symbole, takie jak „−” (minus) czy „+” (plus).Symbol „∸” jest często używany w kontekście równań lub wyrażeń, gdzie chcemy podkreślić, że wynik jest ujemny lub że zachodzi pewna forma różnicy. Może być przydatny w bardziej zaawansowanych analizach matematycznych lub w kontekście formalnym.
Przykład użycia: W matematyce możemy używać go w równaniach, które mają na celu pokazanie różnicy między dwiema wielkościami. Na przykład, jeśli mamy dwie liczby a i b, możemy zapisać wyrażenie: a∸b co oznacza, że od a odejmujemy b, ale z dodatkiem kontekstu, że interesuje nas wynik negatywny lub szczególna interpretacja tej różnicy.</t>
  </si>
  <si>
    <t>Symbol „∹” jest rzadziej spotykanym znakiem w matematyce i naukach ścisłych. Oznacza on operator, który jest używany w teorii zbiorów i logice. Symbol ten jest znany jako „symbol różnicy symetrycznej” lub „symbol różnicy zbiorów”. Symbol „∹” jest używany do reprezentowania różnicy symetrycznej między dwoma zbiorami. Różnica symetryczna zbiorów A i B to zbiór elementów, które należą do jednego z tych zbiorów, ale nie do obu jednocześnie. Można to zapisać jako: A∹B=(A∖B)∪(B∖A), gdzie ∖ oznacza różnicę zbiorów, a ∪ oznacza sumę zbiorów.</t>
  </si>
  <si>
    <t>Symbol „∺” to oznaczenie matematyczne znane jako „równość różnicy” lub „operator różnicy”. Jest to symbol, który nie jest powszechnie stosowany w literaturze matematycznej, ale w niektórych kontekstach może być używany do przedstawienia relacji różnicy między zbiorami lub elementami. Symbol ten może być używany w teorii zbiorów, aby wskazać różnicę między dwoma zbiorami. Może to być interpretowane jako elementy, które są obecne w jednym zbiorze, ale nie w drugim.  W praktyce, dla operatora różnicy zbiorów częściej stosuje się zapisy, takie jak „∖” lub „\”.</t>
  </si>
  <si>
    <t>Symbol „∻” odnosi się do pojęcia homotetii w geometrii, które opisuje przekształcenie, w którym wszystkie punkty figury są przesuwane na zewnątrz lub do wewnątrz w stosunku do określonego punktu (centrum homotetii) w tej samej proporcji. W wyniku takiego przekształcenia figury zachowują swój kształt, ale zmieniają rozmiar.</t>
  </si>
  <si>
    <t>Operator tyldy (∼) jest używany w matematyce, logice oraz informatyce i ma różne znaczenia w różnych kontekstach. Oto kilka głównych zastosowań operatora tyldy:
1. Równoważność: W matematyce operator tyldy jest często używany do oznaczania relacji równoważności między dwoma obiektami. Na przykład, jeśli a∼b, to oznacza, że a jest równoważne b w pewnym sensie, zależnie od kontekstu.
2. Negacja w logice: W logice, tylda jest używana jako symbol negacji. Na przykład, jeśli P jest zdaniem, to ∼P oznacza „nie P” (negacja zdania P).
3. Przekształcenia w informatyce: W programowaniu operator tyldy może być używany jako operator bitowy, który wykonuje negację bitową na liczbie. Na przykład w języku C, operator „~” neguje bity liczby.
4. Zbiory i funkcje: W teorii zbiorów tylda może być używana do oznaczania relacji typu „jest podzbiorem” lub innych relacji między zbiorami.
5. Przybliżenie: W niektórych kontekstach operator tyldy jest także używany do oznaczania przybliżenia. Na przykład, x∼y może oznaczać, że x jest przybliżone do y.</t>
  </si>
  <si>
    <t xml:space="preserve">Odwrócony operator tyldy (∿) jest mniej powszechnym symbolem w matematyce i ma kilka specyficznych zastosowań, w zależności od kontekstu. Oto kilka przykładów:
1. Równoważność: W niektórych dziedzinach matematyki, odwrócony operator tyldy może być używany do oznaczania relacji równoważności, podobnie jak standardowy operator tyldy. W tym przypadku może wskazywać na relację między dwoma obiektami, które są w pewnym sensie równoważne, ale z dodatkowym zastrzeżeniem.
2. Teoria zbiorów: W teorii zbiorów odwrócony operator tyldy może być stosowany w kontekście różnicy zbiorów, aby zaznaczyć, że elementy jednego zbioru nie należą do drugiego.
3. Analiza matematyczna: W niektórych tekstach dotyczących analizy, operator ten może być używany do oznaczania specyficznych warunków lub właściwości funkcji.
4. Notacja specjalna: W różnych dziedzinach, takich jak fizyka czy inżynieria, odwrócony operator tyldy może być używany w specyficznych kontekstach do opisania relacji lub przekształceń, ale te zastosowania są zazwyczaj ustalane na podstawie konwencji w danej dziedzinie.
5. Podsumowanie: Odwrócony operator tyldy (∿) jest rzadziej używany niż standardowy operator tyldy i ma różne znaczenia w zależności od kontekstu, w którym jest stosowany. Jego zastosowanie może obejmować oznaczanie równoważności, różnicy zbiorów lub specyficznych właściwości funkcji. </t>
  </si>
  <si>
    <t>Symbol „INVERTED LAZY S” oznaczany jako "∾" jest interesującym znakiem w matematyce, który znajduje zastosowanie w różnych kontekstach naukowych. Jego unikalny kształt, przypominający odwróconą literę „S”, sprawia, że jest on łatwo rozpoznawalny wśród innych symboli matematycznych.</t>
  </si>
  <si>
    <t>Symbol „SINE WAVE” oznaczany jako "∿" jest matematycznym znakiem, który nawiązuje do fali sinusoidalnej. Jest on używany w różnych dziedzinach nauki, szczególnie w matematyce i fizyce, do reprezentowania fal sinusoidalnych, które są podstawowym typem fali w analizie harmonicznej.</t>
  </si>
  <si>
    <t>Symbol „WREATH PRODUCT” oznaczany jako "≀" jest używany w matematyce, szczególnie w teorii grup, do oznaczania produktu wieńcowego. Produkt wieńcowy to specyficzna operacja łącząca dwie grupy w jedną, bardziej złożoną strukturę, co jest użyteczne w różnych obszarach matematyki, w tym w teorii permutacji i algebrze.</t>
  </si>
  <si>
    <t>Symbol „NOT TILDE” oznaczany jako "≁" jest matematycznym znakiem używanym do wskazywania, że dwie wartości lub obiekty nie są równoważne. Jest to negacja symbolu tyldy (∼), który często oznacza równoważność lub podobieństwo w różnych kontekstach matematycznych.</t>
  </si>
  <si>
    <t>Symbol „MINUS TILDE” oznaczany jako "≂" jest matematycznym znakiem używanym do wyrażania relacji przybliżonej równoważności lub asymptotycznej równości między dwoma wartościami lub funkcjami. Jest to połączenie znaku minus i tyldy, co sugeruje pewien rodzaj zbliżenia lub przybliżenia.</t>
  </si>
  <si>
    <t>Symbol „ASYMPTOTICALLY EQUAL TO” oznaczany jako "≃" jest używany w matematyce do wskazywania, że dwie funkcje lub wartości są asymptotycznie równe. Oznacza to, że w miarę zbliżania się do pewnego punktu, zazwyczaj nieskończoności, różnica między nimi staje się zaniedbywalnie mała.</t>
  </si>
  <si>
    <t>Symbol „NOT ASYMPTOTICALLY EQUAL TO” oznaczany jako "≄" jest używany w matematyce do wskazywania, że dwie funkcje lub wartości nie są asymptotycznie równe. Oznacza to, że różnica między nimi nie staje się zaniedbywalnie mała w miarę zbliżania się do pewnego punktu, takiego jak nieskończoność.</t>
  </si>
  <si>
    <t>Symbol „APPROXIMATELY EQUAL TO” oznaczany jako "≅" jest powszechnie stosowany w matematyce i naukach ścisłych do wskazywania, że dwie wartości lub wyrażenia są przybliżone do siebie. Jest to użyteczne w sytuacjach, gdy dokładna równość nie jest możliwa lub nie jest wymagana, ale wartości są wystarczająco bliskie, by można je było uznać za równoważne w praktycznym kontekście.</t>
  </si>
  <si>
    <t>Symbol „APPROXIMATELY BUT NOT ACTUALLY EQUAL TO” oznaczany jako "≆" jest używany w matematyce do wskazywania, że dwie wartości są bliskie, ale nie są dokładnie równe. Jest to bardziej precyzyjne wyrażenie niż standardowy symbol przybliżonej równości, podkreślające, że mimo bliskości, wartości te nie są identyczne.</t>
  </si>
  <si>
    <t>Symbol „ALMOST EQUAL TO” oznaczany jako "≈" jest używany w matematyce i naukach ścisłych do wskazywania, że dwie wartości lub wyrażenia są bardzo bliskie, ale niekoniecznie identyczne. Jest to często stosowane w kontekście przybliżeń, gdzie dokładna równość nie jest możliwa, ale wartości są wystarczająco bliskie, by uznać je za praktycznie równoważne.</t>
  </si>
  <si>
    <t>Symbol „NEITHER APPROXIMATELY NOR ACTUALLY EQUAL TO” oznaczany jako "≇" jest używany w matematyce do wskazywania, że dwie wartości lub wyrażenia nie są ani dokładnie, ani nawet przybliżone do siebie. Jest to negacja zarówno dokładnej równości, jak i przybliżonej równości, co podkreśla, że różnice między nimi są znaczące.</t>
  </si>
  <si>
    <t>Symbol „NOT ALMOST EQUAL TO” oznaczany jako "≉" jest używany w matematyce do wskazywania, że dwie wartości lub wyrażenia nie są nawet bliskie równości. Oznacza to, że różnice między nimi są na tyle istotne, że nie można ich uznać za prawie równe, co jest ważne w kontekście precyzyjnych analiz i porównań.</t>
  </si>
  <si>
    <t>Symbol „ALMOST EQUAL OR EQUAL TO” oznaczany jako "⩰" jest stosowany w matematyce do wyrażania, że dwie wartości lub wyrażenia są albo dokładnie równe, albo bardzo bliskie równości. Jest to użyteczne w kontekstach, gdzie zarówno dokładna równość, jak i bliskość są akceptowalne w analizie lub obliczeniach.</t>
  </si>
  <si>
    <t>Symbol „TRIPLE TILDE” oznaczany jako "≋" jest używany w matematyce i naukach ścisłych do wskazywania relacji ekwiwalencji lub asymptotycznej równości między wyrażeniami. Jest to bardziej zaawansowany symbol, który może być używany do wyrażania, że dwie wartości są równoważne w pewnym kontekście, często w analizie asymptotycznej.</t>
  </si>
  <si>
    <t>Symbol „ALL EQUAL TO” oznaczany jako "≌" jest stosowany w matematyce do wskazywania, że kilka wyrażeń lub wartości jest równych sobie nawzajem w pewnym kontekście. Jest to użyteczne w sytuacjach, gdzie chcemy podkreślić, że wszystkie porównywane elementy są równoważne.</t>
  </si>
  <si>
    <t>Symbol Unicode U+224D (≍) jest znany jako „EQUIVALENT TO” i jest używany w matematyce do oznaczania asymptotycznej równoważności między dwoma wyrażeniami lub wartościami. Oznacza to, że w miarę zbliżania się do pewnej granicy, wartości te stają się coraz bardziej podobne w określonym kontekście, co jest szczególnie przydatne w analizie asymptotycznej.</t>
  </si>
  <si>
    <t>Symbol Unicode U+224E (≎) jest znany jako „GEOMETRICALLY EQUIVALENT TO”. Jest on używany w matematyce do wskazywania, że dwie figury lub wyrażenia są geometrycznie równoważne, co oznacza, że mają podobne właściwości geometryczne, choć mogą różnić się w innych aspektach.</t>
  </si>
  <si>
    <t>Symbol Unicode U+224F (≏), znany jako „DIFFERENCE BETWEEN”, jest używany w matematyce do wskazywania różnicy między dwoma wartościami lub wyrażeniami. Jest to mniej powszechny symbol, który może być stosowany w kontekstach, gdzie istotne jest podkreślenie różnicy lub odchylenia między porównywanymi elementami.</t>
  </si>
  <si>
    <t>Symbol Unicode U+2250 (≐), znany jako „APPROACHES THE LIMIT”, jest używany w matematyce do wskazywania, że pewna wartość lub funkcja zbliża się do określonej granicy. Jest to szczególnie przydatne w analizie matematycznej, gdzie istotne jest badanie zachowania funkcji w miarę zbliżania się do punktu granicznego.</t>
  </si>
  <si>
    <t>Symbol Unicode U+2251 (≑), znany jako „GEOMETRICALLY EQUAL TO”, jest używany w matematyce do wskazywania, że dwie figury lub wyrażenia są geometrycznie równe. Oznacza to, że mają one te same właściwości geometryczne, takie jak kształt czy proporcje, mimo że mogą różnić się w innych aspektach.</t>
  </si>
  <si>
    <t>Symbol Unicode U+2252 (≒), znany jako „APPROXIMATELY EQUAL TO OR THE IMAGE OF”, jest używany w matematyce do wskazywania, że dwie wartości lub wyrażenia są w przybliżeniu równe lub że jedno jest obrazem drugiego w pewnym kontekście. Jest to przydatne w sytuacjach, gdzie dokładna równość nie jest możliwa, ale wartości są wystarczająco bliskie, aby uznać je za równoważne w praktyce.</t>
  </si>
  <si>
    <t>Symbol Unicode U+2253 (≓), znany jako „IMAGE OF OR APPROXIMATELY EQUAL TO”, jest używany w matematyce do wskazywania, że jedno wyrażenie jest obrazem drugiego lub że są one w przybliżeniu równe. Ten symbol jest przydatny w kontekstach, gdzie dokładna równość nie jest możliwa, ale wartości są wystarczająco bliskie, aby uznać je za równoważne w praktyce.</t>
  </si>
  <si>
    <t>Symbol Unicode U+2254 (≔), znany jako „COLON EQUALS”, jest używany w matematyce i informatyce do oznaczania przypisania wartości lub definicji. Jest to szczególnie przydatne w kontekstach, gdzie konieczne jest jednoznaczne określenie, że jedna zmienna lub wyrażenie ma być równe innej wartości lub wyrażeniu w sposób definicyjny.</t>
  </si>
  <si>
    <t>Symbol Unicode U+2255 (≕), znany jako „EQUALS COLON”, jest stosowany w matematyce i logice do oznaczania, że wyrażenie po lewej stronie jest definiowane przez wyrażenie po prawej stronie. Jest to odwrotność symbolu „COLON EQUALS” i jest używany do podkreślenia, że coś jest definiowane lub wyjaśniane w kontekście równania.</t>
  </si>
  <si>
    <t>Symbol Unicode U+2256 (≖), znany jako „RING IN EQUAL TO”, jest używany w matematyce do wskazywania specyficznej relacji równości, często w kontekście teorii zbiorów lub algebry, gdzie operacja lub transformacja jest zaangażowana. Symbol ten nie jest powszechnie stosowany w standardowych równaniach matematycznych, ale może być używany w bardziej zaawansowanych lub specjalistycznych dziedzinach.</t>
  </si>
  <si>
    <t>Symbol Unicode U+2257 (≗), znany jako „RING EQUAL TO”, jest używany w matematyce do oznaczania specyficznej formy równości, która jest modyfikowana przez pewną operację lub kontekst. Jest to symbol stosowany w bardziej zaawansowanych dziedzinach matematyki, gdzie standardowe oznaczenia równości nie są wystarczające do opisania relacji między elementami.</t>
  </si>
  <si>
    <t>Symbol Unicode U+2258 (≘), znany jako „CORRESPONDS TO”, jest używany w matematyce i logice do wskazywania relacji korespondencji między dwoma elementami lub wyrażeniami. Jest to symbol, który może być stosowany w kontekstach, gdzie istnieje specyficzna relacja lub związek między elementami, które nie są po prostu równe, ale mają określoną zależność.</t>
  </si>
  <si>
    <t>Symbol Unicode U+2259 (≙), znany jako „ESTIMATES”, jest używany w matematyce do oznaczania, że jedna wartość jest oszacowaniem innej. Jest to przydatne w kontekstach, gdzie dokładne wartości są trudne do określenia, a przybliżone wartości są wystarczające do analizy lub obliczeń.</t>
  </si>
  <si>
    <t>Symbol Unicode U+225B (≛), znany jako „STAR EQUALS”, jest używany w matematyce i logice do oznaczania specjalnej relacji równości, która jest modyfikowana przez dodatkowy kontekst lub operację. Jest to symbol stosowany w bardziej zaawansowanych dziedzinach, gdzie standardowe oznaczenia równości nie są wystarczające do opisania złożonych relacji między elementami.</t>
  </si>
  <si>
    <t>Symbol Unicode U+225C (≜), znany jako „DELTA EQUAL TO”, jest używany w matematyce do oznaczania, że jedna wartość jest definiowana jako równa innej. Jest to symbol często stosowany w kontekstach, gdzie ważne jest podkreślenie, że dana równość jest definicyjna, a nie wynika z obliczeń czy dowodów.</t>
  </si>
  <si>
    <t>Symbol Unicode U+225D (≝), znany jako „EQUIVALENT TO BY DEFINITION”, jest używany w matematyce i logice do oznaczania, że dwie wyrażenia są równoważne na mocy definicji. Jest to symbol przydatny w kontekstach, gdzie istotne jest podkreślenie, że równoważność wynika z przyjętej definicji, a nie z dowodów czy obliczeń.</t>
  </si>
  <si>
    <t>Symbol Unicode U+2259 (≙), znany jako „MEASURED BY”, jest używany w matematyce oraz naukach ścisłych do oznaczania relacji, która wskazuje, że jedna wartość jest mierzona w odniesieniu do innej. Jest to istotny symbol, szczególnie w kontekście pomiarów, analizy danych oraz nauk przyrodniczych.</t>
  </si>
  <si>
    <t>Symbol Unicode U+2255 (≟), znany jako „QUESTIONED EQUAL TO” (czyli „równość pod znakiem zapytania”), jest używany w matematyce i logice do wyrażenia, że równość jest poddawana wątpliwości lub że istnieje niepewność co do jej prawdziwości. Symbol ten może być stosowany w różnych kontekstach, aby wskazać, że dana relacja nie jest jednoznacznie ustalona lub wymaga dalszej analizy.</t>
  </si>
  <si>
    <t>Symbol Unicode U+2260 (≠), znany jako „NOT EQUAL TO” (czyli „nie równe”), jest używany w matematyce i logice do oznaczania, że dwie wartości lub wyrażenia nie są sobie równe. To podstawowy symbol, który odgrywa kluczową rolę w różnych dziedzinach matematyki, statystyki oraz w programowaniu.</t>
  </si>
  <si>
    <t>Symbol Unicode U+2261 (≡), znany jako „IDENTICAL TO” (czyli „identyczne z”), jest używany w matematyce, logice oraz informatyce do oznaczania, że dwie wartości, wyrażenia lub obiekty są identyczne pod względem wartości i struktury. Symbol ten różni się od standardowego znaku równości, ponieważ wskazuje na silniejszą relację, która nie tylko sugeruje równość, ale także tożsamość.</t>
  </si>
  <si>
    <t>Symbol Unicode U+2262 (≢), znany jako „NOT IDENTICAL TO” (czyli „nie identyczne z”), jest używany w matematyce, logice oraz informatyce do oznaczania, że dwie wartości, wyrażenia lub obiekty nie są identyczne pod względem wartości i struktury. Symbol ten różni się od standardowego znaku równości oraz symbolu „NOT EQUAL TO”, ponieważ wskazuje na silniejszą relację, która podkreśla, że obie strony są nie tylko różne, ale także nie tożsame w każdym aspekcie.</t>
  </si>
  <si>
    <t>Symbol Unicode U+2263 (≣), znany jako „STRICTLY EQUIVALENT TO” (czyli „ściśle równy”), jest używany w matematyce, logice oraz naukach komputerowych do oznaczania, że dwie wartości, wyrażenia lub obiekty są ściśle równoważne. Oznacza to, że nie tylko mają tę samą wartość, ale również są identyczne w kontekście struktury, typu i właściwości. Symbol ten różni się od standardowego znaku równości oraz innych symboli równości, ponieważ wskazuje na ścisłą relację między porównywanymi elementami.</t>
  </si>
  <si>
    <t>Symbol Unicode U+2264 (≤), znany jako „LESS-THAN OR EQUAL TO” (czyli „mniejsze lub równe”), jest używany w matematyce i logice do oznaczania relacji między dwiema wartościami, gdzie jedna wartość jest mniejsza lub równa drugiej. Jest to podstawowy symbol porównawczy, który jest szeroko stosowany w różnych dziedzinach matematyki, statystyki oraz informatyki.</t>
  </si>
  <si>
    <t>Symbol Unicode U+2265 (≥), znany jako „GREATER-THAN OR EQUAL TO” (czyli „większe lub równe”), jest używany w matematyce i logice do oznaczania relacji między dwiema wartościami, gdzie jedna wartość jest większa lub równa drugiej. Jest to podstawowy symbol porównawczy, który znajduje zastosowanie w różnych dziedzinach matematyki, statystyki oraz informatyki.</t>
  </si>
  <si>
    <t>Symbol Unicode U+2266 (≦), znany jako „LESS-THAN OVER EQUAL TO” (czyli „mniejsze niż lub równe”), jest używany w matematyce i logice do oznaczania relacji, w której jedna wartość jest mniejsza lub równa innej. Wygląda on jak symbol mniejszości z dodatkową linią poziomą poniżej, co wizualnie wskazuje na to, że porównywane wartości są ze sobą związane w sposób, który uwzględnia zarówno mniejszość, jak i równość.</t>
  </si>
  <si>
    <t>Symbol Unicode U+2268 (≨), znany jako „LESS-THAN BUT NOT EQUAL TO” (czyli „mniejsze niż, ale nie równe”), jest używany w matematyce i logice do oznaczania relacji, w której jedna wartość jest mniejsza od drugiej, z jednoczesnym stwierdzeniem, że te dwie wartości nie są równe. Symbol ten łączy elementy symbolu mniejszości ( &lt; ) z dodatkowym znakiem wskazującym na brak równości, co wizualnie podkreśla, że porównywane wartości są różne.</t>
  </si>
  <si>
    <t>Symbol Unicode U+2269 (≩), znany jako „GREATER-THAN BUT NOT EQUAL TO” (czyli „większe niż, ale nie równe”), jest używany w matematyce i logice do oznaczania relacji, w której jedna wartość jest większa od drugiej, przy jednoczesnym stwierdzeniu, że te dwie wartości nie są równe. Symbol ten łączy elementy symbolu większości ( &gt; ) z dodatkowym znakiem wskazującym, że wartości nie są identyczne, co wizualnie podkreśla, że porównywane elementy są różne.</t>
  </si>
  <si>
    <t>Symbol Unicode U+226A (≪), znany jako „MUCH LESS-THAN” (czyli „dużo mniejsze niż”), jest używany w matematyce do oznaczania relacji, w której jedna wartość jest znacznie mniejsza od drugiej. Symbol ten składa się z dwóch symboli mniejszości, co podkreśla, że różnica między porównywanymi wartościami jest znacząca.</t>
  </si>
  <si>
    <t>Symbol Unicode U+226B (≫), znany jako „MUCH GREATER-THAN” (czyli „dużo większe niż”), jest używany w matematyce do oznaczania relacji, w której jedna wartość jest znacznie większa od drugiej. Symbol ten składa się z dwóch symboli większości, co podkreśla, że różnica między porównywanymi wartościami jest znacząca.</t>
  </si>
  <si>
    <t xml:space="preserve">Symbol Unicode U+226C (≬), znany jako „BETWEEN”, jest używany głównie w kontekście matematyki, aby wyrazić relację między trzema elementami, z których jeden znajduje się pomiędzy dwoma innymi. Przykład:
Załóżmy, że mamy trzy wartości: a, b i c. Możemy zapisać:a≬b≬cOznacza to, że wartość b znajduje się pomiędzy wartościami a i c. </t>
  </si>
  <si>
    <t>Symbol „NOT EQUIVALENT TO” jest oznaczany jako Unicode U+2262 (≢). Używany jest w matematyce, logice i informatyce do wyrażania relacji, w której dwa wyrażenia, wartości lub terminy nie są równoważne. Oznacza to, że nie mają one tej samej wartości logicznej lub nie są równoważne.</t>
  </si>
  <si>
    <t>Symbol Unicode U+226E (≮) jest znany jako „NOT LESS-THAN” (czyli „nie mniejsze niż”). Używany jest w matematyce i logice do wyrażania relacji, w której jedna wartość nie jest mniejsza od drugiej. W praktyce oznacza to, że pierwsza wartość jest większa lub równa drugiej.</t>
  </si>
  <si>
    <t>Symbol Unicode U+226F (≯) jest znany jako „NOT GREATER-THAN” (czyli „nie większe niż”). Używany jest w matematyce i logice do wyrażania relacji, w której jedna wartość nie jest większa od drugiej. Oznacza to, że pierwsza wartość jest mniejsza lub równa drugiej.</t>
  </si>
  <si>
    <t>ani mniejsze, ani równe</t>
  </si>
  <si>
    <t>mniejsze lub równoważne</t>
  </si>
  <si>
    <t>ani większe, ani równe</t>
  </si>
  <si>
    <t>ani mniejsza, ani równa</t>
  </si>
  <si>
    <t>ani większa, ani równa</t>
  </si>
  <si>
    <t>mniejszea lub równoważna</t>
  </si>
  <si>
    <t>Symbol Unicode U+2270 (≰) jest znany jako „NEITHER LESS-THAN NOR EQUAL TO” (czyli „ani mniejsze, ani równe”). Używany jest w matematyce i logice do wyrażania relacji, w której jedna wartość nie jest ani mniejsza, ani równa drugiej.</t>
  </si>
  <si>
    <t>Symbol Unicode U+2271 (≱) jest znany jako „NEITHER GREATER-THAN NOR EQUAL TO” (czyli „ani większe, ani równe”). Używany jest w matematyce i logice do wyrażania relacji, w której jedna wartość nie jest ani większa, ani równa drugiej.</t>
  </si>
  <si>
    <t>Symbol Unicode U+2274 (≴) jest znany jako „NEITHER LESS-THAN NOR EQUIVALENT TO” (czyli „ani mniejsze, ani równoważne”). Używany jest w matematyce i logice do wyrażania relacji, w której jedna wartość nie jest ani mniejsza, ani równoważna drugiej.</t>
  </si>
  <si>
    <t>Symbol Unicode U+2275 (≵) jest znany jako „NEITHER GREATER-THAN NOR EQUIVALENT TO” (czyli „ani większe, ani równe”). Używany jest w matematyce i logice do wyrażania relacji, w której jedna wartość nie jest ani większa, ani równe drugiej.</t>
  </si>
  <si>
    <t>Symbol Unicode U+2272 (≲) jest znany jako „LESS-THAN OR EQUIVALENT TO” (czyli „mniejsze lub równoważne”). Używany jest w matematyce i logice do wyrażania relacji, w której jedna wartość jest mniejsza lub równoważna drugiej.</t>
  </si>
  <si>
    <t>Symbol Unicode U+2273 (≳) jest znany jako „GREATER-THAN OR EQUIVALENT TO” (czyli „większe lub równoważne”). Używany jest w matematyce i logice do wyrażania relacji, w której jedna wartość jest większa lub równoważna drugiej.</t>
  </si>
  <si>
    <t>Symbol Unicode U+2277 (≷) jest znany jako „GREATER-THAN OR LESS-THAN” (czyli „większe lub mniejsze niż”). Używany jest w matematyce i logice do wyrażania relacji, w której jedna wartość nie jest większa lub mniejsza od drugiej.</t>
  </si>
  <si>
    <t>Symbol Unicode U+2276 (≶) jest znany jako „LESS-THAN OR GREATER-THAN” (czyli „mniejsze lub większe niż”). Używany jest w matematyce i logice do wyrażania relacji, w której jedna wartość jest mniejsza lub większa od drugiej.</t>
  </si>
  <si>
    <t>Symbol Unicode U+2278 (≸) jest znany jako „NEITHER LESS-THAN NOR GREATER-THAN” (czyli „ani mniejsze, ani większe”). Używany jest w matematyce i logice do wyrażania relacji, w której jedna wartość nie jest ani mniejsza, ani większa od drugiej.</t>
  </si>
  <si>
    <t>Symbol Unicode U+2279 (≹) jest znany jako „NEITHER GREATER-THAN NOR LESS-THAN” (czyli „ani większe, ani mniejsze”). Używany jest w matematyce i logice do wyrażania relacji, w której jedna wartość nie jest ani większa, ani mniejsza od drugiej.</t>
  </si>
  <si>
    <t>Symbol Unicode U+227A (≺) jest znany jako „PRECEDES” (czyli „poprzedza”). Używany jest w matematyce i logice do wyrażania relacji porządku między dwoma elementami. Oznacza, że jeden element jest „przed” drugim w pewnym sensie, co może odnosić się do porządku w zbiorze lub do relacji w strukturze porządkowej.</t>
  </si>
  <si>
    <t>Symbol Unicode U+227B (≻) jest znany jako „SUCCEEDS” (czyli „następuje po”). Używany jest w matematyce i logice do wyrażania relacji porządku między dwoma elementami, oznaczając, że jeden element następuje po drugim w pewnym sensie.</t>
  </si>
  <si>
    <t>Symbol „PRECEDES OR EQUAL TO” jest oznaczany jako Unicode U+2279 (≼). Używany jest w matematyce i logice do wyrażania relacji porządku, w której jeden element może być „przed” drugim lub jest mu równy. Oznacza to, że jeśli mamy dwa elementy, to pierwszy może być mniejszy lub równy drugiemu.</t>
  </si>
  <si>
    <t>Symbol „SUCCEEDS OR EQUAL TO” jest oznaczany jako Unicode U+227E (≽). Używany jest w matematyce i logice do wyrażania relacji porządku, w której jeden element może być „następujący” po drugim lub jest mu równy. Oznacza to, że jeśli mamy dwa elementy, to pierwszy może być późniejszy lub równy drugiemu.</t>
  </si>
  <si>
    <t>Symbol „SUCCEEDS OR EQUIVALENT TO” jest oznaczany jako Unicode U+227F (≿). Używany jest w matematyce i logice do wyrażania relacji porządku między dwoma elementami, gdzie jeden element może być „następujący” po drugim lub jest mu równoważny. Oznacza to, że jeśli mamy dwa elementy, to pierwszy może być późniejszy lub równoważny drugiemu w kontekście pewnej relacji.</t>
  </si>
  <si>
    <t>Symbol „DOES NOT PRECEDE” jest oznaczany jako Unicode U+2280 (≰). Używany jest w matematyce i logice do wyrażania relacji porządku, w której jeden element nie poprzedza drugiego. Oznacza to, że jeśli mamy dwa elementy, to pierwszy nie jest wcześniejszy od drugiego w danym porządku.</t>
  </si>
  <si>
    <t>Symbol „DOES NOT SUCCEED” jest oznaczany jako Unicode U+2281 (≱). Używany jest w matematyce i logice do wyrażania relacji porządku, w której jeden element nie następuje po drugim. Oznacza to, że jeśli mamy dwa elementy, to pierwszy nie jest późniejszy od drugiego w danym porządku.</t>
  </si>
  <si>
    <t>+</t>
  </si>
  <si>
    <t>&lt;</t>
  </si>
  <si>
    <t>=</t>
  </si>
  <si>
    <t>&gt;</t>
  </si>
  <si>
    <t>|</t>
  </si>
  <si>
    <t>~</t>
  </si>
  <si>
    <t>¦</t>
  </si>
  <si>
    <t>©</t>
  </si>
  <si>
    <t>¬</t>
  </si>
  <si>
    <t>®</t>
  </si>
  <si>
    <t>°</t>
  </si>
  <si>
    <t>±</t>
  </si>
  <si>
    <t>×</t>
  </si>
  <si>
    <t>÷</t>
  </si>
  <si>
    <t>϶</t>
  </si>
  <si>
    <t>҂</t>
  </si>
  <si>
    <t>◌҃</t>
  </si>
  <si>
    <t>◌҄</t>
  </si>
  <si>
    <t>◌҅</t>
  </si>
  <si>
    <t>◌҆</t>
  </si>
  <si>
    <t>◌҇</t>
  </si>
  <si>
    <t>҈</t>
  </si>
  <si>
    <t>҉</t>
  </si>
  <si>
    <t>◌꙯</t>
  </si>
  <si>
    <t>꙰</t>
  </si>
  <si>
    <t>꙱</t>
  </si>
  <si>
    <t>꙲</t>
  </si>
  <si>
    <t>◌꙼</t>
  </si>
  <si>
    <t>◌꙽</t>
  </si>
  <si>
    <t>꙾</t>
  </si>
  <si>
    <t>ꙿ</t>
  </si>
  <si>
    <t>◌︮</t>
  </si>
  <si>
    <t>◌︯</t>
  </si>
  <si>
    <t>֍</t>
  </si>
  <si>
    <t>֎</t>
  </si>
  <si>
    <t>؆</t>
  </si>
  <si>
    <t>؇</t>
  </si>
  <si>
    <t>؈</t>
  </si>
  <si>
    <t>؎</t>
  </si>
  <si>
    <t>؏</t>
  </si>
  <si>
    <t>۞</t>
  </si>
  <si>
    <t>۩</t>
  </si>
  <si>
    <t>۽</t>
  </si>
  <si>
    <t>۾</t>
  </si>
  <si>
    <t>߶</t>
  </si>
  <si>
    <t>৺</t>
  </si>
  <si>
    <t>୰</t>
  </si>
  <si>
    <t>௳</t>
  </si>
  <si>
    <t>௴</t>
  </si>
  <si>
    <t>௵</t>
  </si>
  <si>
    <t>௶</t>
  </si>
  <si>
    <t>௷</t>
  </si>
  <si>
    <t>௸</t>
  </si>
  <si>
    <t>௺</t>
  </si>
  <si>
    <t>౿</t>
  </si>
  <si>
    <t>൏</t>
  </si>
  <si>
    <t>൹</t>
  </si>
  <si>
    <t>ༀ</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</si>
  <si>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</si>
  <si>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</si>
  <si>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</si>
  <si>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</si>
  <si>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</si>
  <si>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</si>
  <si>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</si>
  <si>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</si>
  <si>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</si>
  <si>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</si>
  <si>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</si>
  <si>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</si>
  <si>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</si>
  <si>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</si>
  <si>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</si>
  <si>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</si>
  <si>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</si>
  <si>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</si>
  <si>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</si>
  <si>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</si>
  <si>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</si>
  <si>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</si>
  <si>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</si>
  <si>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</si>
  <si>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</si>
  <si>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</si>
  <si>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</si>
  <si>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</si>
  <si>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</si>
  <si>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</si>
  <si>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</si>
  <si>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</si>
  <si>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</si>
  <si>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</si>
  <si>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</si>
  <si>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</si>
  <si>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</si>
  <si>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</si>
  <si>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</si>
  <si>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</si>
  <si>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</si>
  <si>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</si>
  <si>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</si>
  <si>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</si>
  <si>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</si>
  <si>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</si>
  <si>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</si>
  <si>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</si>
  <si>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</si>
  <si>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</si>
  <si>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</si>
  <si>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</si>
  <si>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</si>
  <si>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</si>
  <si>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</si>
  <si>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</si>
  <si>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</si>
  <si>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</si>
  <si>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</si>
  <si>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</si>
  <si>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</si>
  <si>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</si>
  <si>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</si>
  <si>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</si>
  <si>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</si>
  <si>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</si>
  <si>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</si>
  <si>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</si>
  <si>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</si>
  <si>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</si>
  <si>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</si>
  <si>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</si>
  <si>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</si>
  <si>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</si>
  <si>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</si>
  <si>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</si>
  <si>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</si>
  <si>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</si>
  <si>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</si>
  <si>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</si>
  <si>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</si>
  <si>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</si>
  <si>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</si>
  <si>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</si>
  <si>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</si>
  <si>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</si>
  <si>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</si>
  <si>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</si>
  <si>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</si>
  <si>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</si>
  <si>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</si>
  <si>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</si>
  <si>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</si>
  <si>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</si>
  <si>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</si>
  <si>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</si>
  <si>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</si>
  <si>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</si>
  <si>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</si>
  <si>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</si>
  <si>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</si>
  <si>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</si>
  <si>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</si>
  <si>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</si>
  <si>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</si>
  <si>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</si>
  <si>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</si>
  <si>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</si>
  <si>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</si>
  <si>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</si>
  <si>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</si>
  <si>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</si>
  <si>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</si>
  <si>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</si>
  <si>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</si>
  <si>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</si>
  <si>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</si>
  <si>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</si>
  <si>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</si>
  <si>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</si>
  <si>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</si>
  <si>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</si>
  <si>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</si>
  <si>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</si>
  <si>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</si>
  <si>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</si>
  <si>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</si>
  <si>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</si>
  <si>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</si>
  <si>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</si>
  <si>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</si>
  <si>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</si>
  <si>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</si>
  <si>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</si>
  <si>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</si>
  <si>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</si>
  <si>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</si>
  <si>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</si>
  <si>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</si>
  <si>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</si>
  <si>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</si>
  <si>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</si>
  <si>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</si>
  <si>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</si>
  <si>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</si>
  <si>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</si>
  <si>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</si>
  <si>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</si>
  <si>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</si>
  <si>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</si>
  <si>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</si>
  <si>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</si>
  <si>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</si>
  <si>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</si>
  <si>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</si>
  <si>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</si>
  <si>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</si>
  <si>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</si>
  <si>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</si>
  <si>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</si>
  <si>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</si>
  <si>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</si>
  <si>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</si>
  <si>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</si>
  <si>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</si>
  <si>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</si>
  <si>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</si>
  <si>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</si>
  <si>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</si>
  <si>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</si>
  <si>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</si>
  <si>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</si>
  <si>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</si>
  <si>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</si>
  <si>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</si>
  <si>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</si>
  <si>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</si>
  <si>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</si>
  <si>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</si>
  <si>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</si>
  <si>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</si>
  <si>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</si>
  <si>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</si>
  <si>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</si>
  <si>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</si>
  <si>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</si>
  <si>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</si>
  <si>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</si>
  <si>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</si>
  <si>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</si>
  <si>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</si>
  <si>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</si>
  <si>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</si>
  <si>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</si>
  <si>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</si>
  <si>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</si>
  <si>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</si>
  <si>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</si>
  <si>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</si>
  <si>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</si>
  <si>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</si>
  <si>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</si>
  <si>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</si>
  <si>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</si>
  <si>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</si>
  <si>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</si>
  <si>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</si>
  <si>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</si>
  <si>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</si>
  <si>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</si>
  <si>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</si>
  <si>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</si>
  <si>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</si>
  <si>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</si>
  <si>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</si>
  <si>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</si>
  <si>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</si>
  <si>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</si>
  <si>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</si>
  <si>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</si>
  <si>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</si>
  <si>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</si>
  <si>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</si>
  <si>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</si>
  <si>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</si>
  <si>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</si>
  <si>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</si>
  <si>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</si>
  <si>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</si>
  <si>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</si>
  <si>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</si>
  <si>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</si>
  <si>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</si>
  <si>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</si>
  <si>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</si>
  <si>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</si>
  <si>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</si>
  <si>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</si>
  <si>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</si>
  <si>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</si>
  <si>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</si>
  <si>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</si>
  <si>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</si>
  <si>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</si>
  <si>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</si>
  <si>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</si>
  <si>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</si>
  <si>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</si>
  <si>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</si>
  <si>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</si>
  <si>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</si>
  <si>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</si>
  <si>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</si>
  <si>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</si>
  <si>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</si>
  <si>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</si>
  <si>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</si>
  <si>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</si>
  <si>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</si>
  <si>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</si>
  <si>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</si>
  <si>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</si>
  <si>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</si>
  <si>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</si>
  <si>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</si>
  <si>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</si>
  <si>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</si>
  <si>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</si>
  <si>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</si>
  <si>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</si>
  <si>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</si>
  <si>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</si>
  <si>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</si>
  <si>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</si>
  <si>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</si>
  <si>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</si>
  <si>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</si>
  <si>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</si>
  <si>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</si>
  <si>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</si>
  <si>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</si>
  <si>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</si>
  <si>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</si>
  <si>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</si>
  <si>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</si>
  <si>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</si>
  <si>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</si>
  <si>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</si>
  <si>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</si>
  <si>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</si>
  <si>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</si>
  <si>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</si>
  <si>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</si>
  <si>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</si>
  <si>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</si>
  <si>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</si>
  <si>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</si>
  <si>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</si>
  <si>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</si>
  <si>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</si>
  <si>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</si>
  <si>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</si>
  <si>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</si>
  <si>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</si>
  <si>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</si>
  <si>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</si>
  <si>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</si>
  <si>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</si>
  <si>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</si>
  <si>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</si>
  <si>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</si>
  <si>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</si>
  <si>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</si>
  <si>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</si>
  <si>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</si>
  <si>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</si>
  <si>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</si>
  <si>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</si>
  <si>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</si>
  <si>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</si>
  <si>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</si>
  <si>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</si>
  <si>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</si>
  <si>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</si>
  <si>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</si>
  <si>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</si>
  <si>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</si>
  <si>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</si>
  <si>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</si>
  <si>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</si>
  <si>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</si>
  <si>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</si>
  <si>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</si>
  <si>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</si>
  <si>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</si>
  <si>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</si>
  <si>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</si>
  <si>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</si>
  <si>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</si>
  <si>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</si>
  <si>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</si>
  <si>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</si>
  <si>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</si>
  <si>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</si>
  <si>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</si>
  <si>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</si>
  <si>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</si>
  <si>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</si>
  <si>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</si>
  <si>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</si>
  <si>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</si>
  <si>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</si>
  <si>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</si>
  <si>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</si>
  <si>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</si>
  <si>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</si>
  <si>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</si>
  <si>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</si>
  <si>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</si>
  <si>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</si>
  <si>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</si>
  <si>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</si>
  <si>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</si>
  <si>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</si>
  <si>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</si>
  <si>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</si>
  <si>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</si>
  <si>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</si>
  <si>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</si>
  <si>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</si>
  <si>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</si>
  <si>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</si>
  <si>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</si>
  <si>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</si>
  <si>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</si>
  <si>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</si>
  <si>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</si>
  <si>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</si>
  <si>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</si>
  <si>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</si>
  <si>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</si>
  <si>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</si>
  <si>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</si>
  <si>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</si>
  <si>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</si>
  <si>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</si>
  <si>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</si>
  <si>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</si>
  <si>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</si>
  <si>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</si>
  <si>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</si>
  <si>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</si>
  <si>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</si>
  <si>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</si>
  <si>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</si>
  <si>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</si>
  <si>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</si>
  <si>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</si>
  <si>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</si>
  <si>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</si>
  <si>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</si>
  <si>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</si>
  <si>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</si>
  <si>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</si>
  <si>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</si>
  <si>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</si>
  <si>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</si>
  <si>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</si>
  <si>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</si>
  <si>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</si>
  <si>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</si>
  <si>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</si>
  <si>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</si>
  <si>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</si>
  <si>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</si>
  <si>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</si>
  <si>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</si>
  <si>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</si>
  <si>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</si>
  <si>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</si>
  <si>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</si>
  <si>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</si>
  <si>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</si>
  <si>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</si>
  <si>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</si>
  <si>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</si>
  <si>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</si>
  <si>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</si>
  <si>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</si>
  <si>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</si>
  <si>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</si>
  <si>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</si>
  <si>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</si>
  <si>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</si>
  <si>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</si>
  <si>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</si>
  <si>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</si>
  <si>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</si>
  <si>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</si>
  <si>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</si>
  <si>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</si>
  <si>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</si>
  <si>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</si>
  <si>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</si>
  <si>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</si>
  <si>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</si>
  <si>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</si>
  <si>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</si>
  <si>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</si>
  <si>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</si>
  <si>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</si>
  <si>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</si>
  <si>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</si>
  <si>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</si>
  <si>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</si>
  <si>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</si>
  <si>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</si>
  <si>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</si>
  <si>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</si>
  <si>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</si>
  <si>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</si>
  <si>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</si>
  <si>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</si>
  <si>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</si>
  <si>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</si>
  <si>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</si>
  <si>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</si>
  <si>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</si>
  <si>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</si>
  <si>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</si>
  <si>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</si>
  <si>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</si>
  <si>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</si>
  <si>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</si>
  <si>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</si>
  <si>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</si>
  <si>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</si>
  <si>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</si>
  <si>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</si>
  <si>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</si>
  <si>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</si>
  <si>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</si>
  <si>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</si>
  <si>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</si>
  <si>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</si>
  <si>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</si>
  <si>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</si>
  <si>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</si>
  <si>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</si>
  <si>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</si>
  <si>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</si>
  <si>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</si>
  <si>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</si>
  <si>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</si>
  <si>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</si>
  <si>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</si>
  <si>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</si>
  <si>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</si>
  <si>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</si>
  <si>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</si>
  <si>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</si>
  <si>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</si>
  <si>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</si>
  <si>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</si>
  <si>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</si>
  <si>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</si>
  <si>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</si>
  <si>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</si>
  <si>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</si>
  <si>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</si>
  <si>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</si>
  <si>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</si>
  <si>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</si>
  <si>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</si>
  <si>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</si>
  <si>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</si>
  <si>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</si>
  <si>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</si>
  <si>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</si>
  <si>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</si>
  <si>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</si>
  <si>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</si>
  <si>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</si>
  <si>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</si>
  <si>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</si>
  <si>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</si>
  <si>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</si>
  <si>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</si>
  <si>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</si>
  <si>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</si>
  <si>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</si>
  <si>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</si>
  <si>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</si>
  <si>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</si>
  <si>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</si>
  <si>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</si>
  <si>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</si>
  <si>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</si>
  <si>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</si>
  <si>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</si>
  <si>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</si>
  <si>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</si>
  <si>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</si>
  <si>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</si>
  <si>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</si>
  <si>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</si>
  <si>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</si>
  <si>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</si>
  <si>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</si>
  <si>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</si>
  <si>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</si>
  <si>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</si>
  <si>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</si>
  <si>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</si>
  <si>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</si>
  <si>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</si>
  <si>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</si>
  <si>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</si>
  <si>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</si>
  <si>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</si>
  <si>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</si>
  <si>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</si>
  <si>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</si>
  <si>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</si>
  <si>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</si>
  <si>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</si>
  <si>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</si>
  <si>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</si>
  <si>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</si>
  <si>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</si>
  <si>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</si>
  <si>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</si>
  <si>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</si>
  <si>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</si>
  <si>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</si>
  <si>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</si>
  <si>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</si>
  <si>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</si>
  <si>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</si>
  <si>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</si>
  <si>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</si>
  <si>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</si>
  <si>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</si>
  <si>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</si>
  <si>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</si>
  <si>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</si>
  <si>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</si>
  <si>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</si>
  <si>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</si>
  <si>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</si>
  <si>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</si>
  <si>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</si>
  <si>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</si>
  <si>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</si>
  <si>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</si>
  <si>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</si>
  <si>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</si>
  <si>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</si>
  <si>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</si>
  <si>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</si>
  <si>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</si>
  <si>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</si>
  <si>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</si>
  <si>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</si>
  <si>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</si>
  <si>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</si>
  <si>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</si>
  <si>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</si>
  <si>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</si>
  <si>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</si>
  <si>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</si>
  <si>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</si>
  <si>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</si>
  <si>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</si>
  <si>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</si>
  <si>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</si>
  <si>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</si>
  <si>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</si>
  <si>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</si>
  <si>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</si>
  <si>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</si>
  <si>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</si>
  <si>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</si>
  <si>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</si>
  <si>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</si>
  <si>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</si>
  <si>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</si>
  <si>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</si>
  <si>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</si>
  <si>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</si>
  <si>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</si>
  <si>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</si>
  <si>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</si>
  <si>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</si>
  <si>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</si>
  <si>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</si>
  <si>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</si>
  <si>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</si>
  <si>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</si>
  <si>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</si>
  <si>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</si>
  <si>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</si>
  <si>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</si>
  <si>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</si>
  <si>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</si>
  <si>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</si>
  <si>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</si>
  <si>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</si>
  <si>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</si>
  <si>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</si>
  <si>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</si>
  <si>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</si>
  <si>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</si>
  <si>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</si>
  <si>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</si>
  <si>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</si>
  <si>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</si>
  <si>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</si>
  <si>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</si>
  <si>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</si>
  <si>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</si>
  <si>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</si>
  <si>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</si>
  <si>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</si>
  <si>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</si>
  <si>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</si>
  <si>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</si>
  <si>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</si>
  <si>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</si>
  <si>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</si>
  <si>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</si>
  <si>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</si>
  <si>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</si>
  <si>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</si>
  <si>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</si>
  <si>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</si>
  <si>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</si>
  <si>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</si>
  <si>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</si>
  <si>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</si>
  <si>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</si>
  <si>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</si>
  <si>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</si>
  <si>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</si>
  <si>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</si>
  <si>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</si>
  <si>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</si>
  <si>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</si>
  <si>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</si>
  <si>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</si>
  <si>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</si>
  <si>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</si>
  <si>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</si>
  <si>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</si>
  <si>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</si>
  <si>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</si>
  <si>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</si>
  <si>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</si>
  <si>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</si>
  <si>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</si>
  <si>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</si>
  <si>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</si>
  <si>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</si>
  <si>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</si>
  <si>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</si>
  <si>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</si>
  <si>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</si>
  <si>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</si>
  <si>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</si>
  <si>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</si>
  <si>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</si>
  <si>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</si>
  <si>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</si>
  <si>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</si>
  <si>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</si>
  <si>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</si>
  <si>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</si>
  <si>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</si>
  <si>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</si>
  <si>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</si>
  <si>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</si>
  <si>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</si>
  <si>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</si>
  <si>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</si>
  <si>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</si>
  <si>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</si>
  <si>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</si>
  <si>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</si>
  <si>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</si>
  <si>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</si>
  <si>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</si>
  <si>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</si>
  <si>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</si>
  <si>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</si>
  <si>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</si>
  <si>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</si>
  <si>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</si>
  <si>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</si>
  <si>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</si>
  <si>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</si>
  <si>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</si>
  <si>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</si>
  <si>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</si>
  <si>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</si>
  <si>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</si>
  <si>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</si>
  <si>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</si>
  <si>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</si>
  <si>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</si>
  <si>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</si>
  <si>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</si>
  <si>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</si>
  <si>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</si>
  <si>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</si>
  <si>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</si>
  <si>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</si>
  <si>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</si>
  <si>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</si>
  <si>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</si>
  <si>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</si>
  <si>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</si>
  <si>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</si>
  <si>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</si>
  <si>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</si>
  <si>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</si>
  <si>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</si>
  <si>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</si>
  <si>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</si>
  <si>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</si>
  <si>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</si>
  <si>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</si>
  <si>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</si>
  <si>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</si>
  <si>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</si>
  <si>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</si>
  <si>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</si>
  <si>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</si>
  <si>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</si>
  <si>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</si>
  <si>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</si>
  <si>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</si>
  <si>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</si>
  <si>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</si>
  <si>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</si>
  <si>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</si>
  <si>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</si>
  <si>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</si>
  <si>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</si>
  <si>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</si>
  <si>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</si>
  <si>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</si>
  <si>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</si>
  <si>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</si>
  <si>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</si>
  <si>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</si>
  <si>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</si>
  <si>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</si>
  <si>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</si>
  <si>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</si>
  <si>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</si>
  <si>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</si>
  <si>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</si>
  <si>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</si>
  <si>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</si>
  <si>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</si>
  <si>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</si>
  <si>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</si>
  <si>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</si>
  <si>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</si>
  <si>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</si>
  <si>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</si>
  <si>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</si>
  <si>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</si>
  <si>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</si>
  <si>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</si>
  <si>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</si>
  <si>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</si>
  <si>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</si>
  <si>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</si>
  <si>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</si>
  <si>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</si>
  <si>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</si>
  <si>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</si>
  <si>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</si>
  <si>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</si>
  <si>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</si>
  <si>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</si>
  <si>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</si>
  <si>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</si>
  <si>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</si>
  <si>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</si>
  <si>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</si>
  <si>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</si>
  <si>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</si>
  <si>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</si>
  <si>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</si>
  <si>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</si>
  <si>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</si>
  <si>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</si>
  <si>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</si>
  <si>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</si>
  <si>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</si>
  <si>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</si>
  <si>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</si>
  <si>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</si>
  <si>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</si>
  <si>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</si>
  <si>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</si>
  <si>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</si>
  <si>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</si>
  <si>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</si>
  <si>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</si>
  <si>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</si>
  <si>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</si>
  <si>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</si>
  <si>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</si>
  <si>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</si>
  <si>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</si>
  <si>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</si>
  <si>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</si>
  <si>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</si>
  <si>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</si>
  <si>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</si>
  <si>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</si>
  <si>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</si>
  <si>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</si>
  <si>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</si>
  <si>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</si>
  <si>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</si>
  <si>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</si>
  <si>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</si>
  <si>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</si>
  <si>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</si>
  <si>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</si>
  <si>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</si>
  <si>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</si>
  <si>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</si>
  <si>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</si>
  <si>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</si>
  <si>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</si>
  <si>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</si>
  <si>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</si>
  <si>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</si>
  <si>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</si>
  <si>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</si>
  <si>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</si>
  <si>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</si>
  <si>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</si>
  <si>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</si>
  <si>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</si>
  <si>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</si>
  <si>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</si>
  <si>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</si>
  <si>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</si>
  <si>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</si>
  <si>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</si>
  <si>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</si>
  <si>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</si>
  <si>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</si>
  <si>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</si>
  <si>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</si>
  <si>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</si>
  <si>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</si>
  <si>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</si>
  <si>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</si>
  <si>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</si>
  <si>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</si>
  <si>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</si>
  <si>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</si>
  <si>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</si>
  <si>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</si>
  <si>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</si>
  <si>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</si>
  <si>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</si>
  <si>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</si>
  <si>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</si>
  <si>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</si>
  <si>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</si>
  <si>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</si>
  <si>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</si>
  <si>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</si>
  <si>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</si>
  <si>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</si>
  <si>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</si>
  <si>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</si>
  <si>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</si>
  <si>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</si>
  <si>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</si>
  <si>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</si>
  <si>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</si>
  <si>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</si>
  <si>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</si>
  <si>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</si>
  <si>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</si>
  <si>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</si>
  <si>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</si>
  <si>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</si>
  <si>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</si>
  <si>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</si>
  <si>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</si>
  <si>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</si>
  <si>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</si>
  <si>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</si>
  <si>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</si>
  <si>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</si>
  <si>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</si>
  <si>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</si>
  <si>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</si>
  <si>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</si>
  <si>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</si>
  <si>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</si>
  <si>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</si>
  <si>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</si>
  <si>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</si>
  <si>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</si>
  <si>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</si>
  <si>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</si>
  <si>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</si>
  <si>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</si>
  <si>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</si>
  <si>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</si>
  <si>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</si>
  <si>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</si>
  <si>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</si>
  <si>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</si>
  <si>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</si>
  <si>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</si>
  <si>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</si>
  <si>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</si>
  <si>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</si>
  <si>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</si>
  <si>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</si>
  <si>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</si>
  <si>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</si>
  <si>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</si>
  <si>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</si>
  <si>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</si>
  <si>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</si>
  <si>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</si>
  <si>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</si>
  <si>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</si>
  <si>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</si>
  <si>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</si>
  <si>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</si>
  <si>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</si>
  <si>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</si>
  <si>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</si>
  <si>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</si>
  <si>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</si>
  <si>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</si>
  <si>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</si>
  <si>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</si>
  <si>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</si>
  <si>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</si>
  <si>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</si>
  <si>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</si>
  <si>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</si>
  <si>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</si>
  <si>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</si>
  <si>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</si>
  <si>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</si>
  <si>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</si>
  <si>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</si>
  <si>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</si>
  <si>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</si>
  <si>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</si>
  <si>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</si>
  <si>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</si>
  <si>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</si>
  <si>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</si>
  <si>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</si>
  <si>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</si>
  <si>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</si>
  <si>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</si>
  <si>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</si>
  <si>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</si>
  <si>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</si>
  <si>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</si>
  <si>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</si>
  <si>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</si>
  <si>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</si>
  <si>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</si>
  <si>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</si>
  <si>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</si>
  <si>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</si>
  <si>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</si>
  <si>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</si>
  <si>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</si>
  <si>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</si>
  <si>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</si>
  <si>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</si>
  <si>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</si>
  <si>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</si>
  <si>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</si>
  <si>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</si>
  <si>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</si>
  <si>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</si>
  <si>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</si>
  <si>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</si>
  <si>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</si>
  <si>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</si>
  <si>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</si>
  <si>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</si>
  <si>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</si>
  <si>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</si>
  <si>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</si>
  <si>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</si>
  <si>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</si>
  <si>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</si>
  <si>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</si>
  <si>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</si>
  <si>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</si>
  <si>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</si>
  <si>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</si>
  <si>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</si>
  <si>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</si>
  <si>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</si>
  <si>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</si>
  <si>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</si>
  <si>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</si>
  <si>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</si>
  <si>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</si>
  <si>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</si>
  <si>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</si>
  <si>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</si>
  <si>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</si>
  <si>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</si>
  <si>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</si>
  <si>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</si>
  <si>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</si>
  <si>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</si>
  <si>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</si>
  <si>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</si>
  <si>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</si>
  <si>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</si>
  <si>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</si>
  <si>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</si>
  <si>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</si>
  <si>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</si>
  <si>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</si>
  <si>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</si>
  <si>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</si>
  <si>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</si>
  <si>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</si>
  <si>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</si>
  <si>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</si>
  <si>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</si>
  <si>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</si>
  <si>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</si>
  <si>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</si>
  <si>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</si>
  <si>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</si>
  <si>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</si>
  <si>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</si>
  <si>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</si>
  <si>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</si>
  <si>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</si>
  <si>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</si>
  <si>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</si>
  <si>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</si>
  <si>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</si>
  <si>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</si>
  <si>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</si>
  <si>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</si>
  <si>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</si>
  <si>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</si>
  <si>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</si>
  <si>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</si>
  <si>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</si>
  <si>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</si>
  <si>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</si>
  <si>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</si>
  <si>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</si>
  <si>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</si>
  <si>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</si>
  <si>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</si>
  <si>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</si>
  <si>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</si>
  <si>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</si>
  <si>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</si>
  <si>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</si>
  <si>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</si>
  <si>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</si>
  <si>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</si>
  <si>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</si>
  <si>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</si>
  <si>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</si>
  <si>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</si>
  <si>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</si>
  <si>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</si>
  <si>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</si>
  <si>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</si>
  <si>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</si>
  <si>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</si>
  <si>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</si>
  <si>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</si>
  <si>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</si>
  <si>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</si>
  <si>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</si>
  <si>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</si>
  <si>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</si>
  <si>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</si>
  <si>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</si>
  <si>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</si>
  <si>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</si>
  <si>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</si>
  <si>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</si>
  <si>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</si>
  <si>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</si>
  <si>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</si>
  <si>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</si>
  <si>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</si>
  <si>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</si>
  <si>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</si>
  <si>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</si>
  <si>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</si>
  <si>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</si>
  <si>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</si>
  <si>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</si>
  <si>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</si>
  <si>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</si>
  <si>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</si>
  <si>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</si>
  <si>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</si>
  <si>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</si>
  <si>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</si>
  <si>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</si>
  <si>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</si>
  <si>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</si>
  <si>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</si>
  <si>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</si>
  <si>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</si>
  <si>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</si>
  <si>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</si>
  <si>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</si>
  <si>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</si>
  <si>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</si>
  <si>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</si>
  <si>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</si>
  <si>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</si>
  <si>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</si>
  <si>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</si>
  <si>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</si>
  <si>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</si>
  <si>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</si>
  <si>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</si>
  <si>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</si>
  <si>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</si>
  <si>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</si>
  <si>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</si>
  <si>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</si>
  <si>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</si>
  <si>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</si>
  <si>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</si>
  <si>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</si>
  <si>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</si>
  <si>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</si>
  <si>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</si>
  <si>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</si>
  <si>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</si>
  <si>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</si>
  <si>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</si>
  <si>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</si>
  <si>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</si>
  <si>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</si>
  <si>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</si>
  <si>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</si>
  <si>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</si>
  <si>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</si>
  <si>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</si>
  <si>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</si>
  <si>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</si>
  <si>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</si>
  <si>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</si>
  <si>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</si>
  <si>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</si>
  <si>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</si>
  <si>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</si>
  <si>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</si>
  <si>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</si>
  <si>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</si>
  <si>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</si>
  <si>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</si>
  <si>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</si>
  <si>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</si>
  <si>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</si>
  <si>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</si>
  <si>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</si>
  <si>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</si>
  <si>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</si>
  <si>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</si>
  <si>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</si>
  <si>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</si>
  <si>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</si>
  <si>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</si>
  <si>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</si>
  <si>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</si>
  <si>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</si>
  <si>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</si>
  <si>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</si>
  <si>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</si>
  <si>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</si>
  <si>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</si>
  <si>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</si>
  <si>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</si>
  <si>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</si>
  <si>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</si>
  <si>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</si>
  <si>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</si>
  <si>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</si>
  <si>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</si>
  <si>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</si>
  <si>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</si>
  <si>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</si>
  <si>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</si>
  <si>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</si>
  <si>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</si>
  <si>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</si>
  <si>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</si>
  <si>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</si>
  <si>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</si>
  <si>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</si>
  <si>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</si>
  <si>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</si>
  <si>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</si>
  <si>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</si>
  <si>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</si>
  <si>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</si>
  <si>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</si>
  <si>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</si>
  <si>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</si>
  <si>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</si>
  <si>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</si>
  <si>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</si>
  <si>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</si>
  <si>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</si>
  <si>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</si>
  <si>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</si>
  <si>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</si>
  <si>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</si>
  <si>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</si>
  <si>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</si>
  <si>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</si>
  <si>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</si>
  <si>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</si>
  <si>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</si>
  <si>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</si>
  <si>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</si>
  <si>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</si>
  <si>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</si>
  <si>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</si>
  <si>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</si>
  <si>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</si>
  <si>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</si>
  <si>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</si>
  <si>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</si>
  <si>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</si>
  <si>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</si>
  <si>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</si>
  <si>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</si>
  <si>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</si>
  <si>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</si>
  <si>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</si>
  <si>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</si>
  <si>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</si>
  <si>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</si>
  <si>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</si>
  <si>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</si>
  <si>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</si>
  <si>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</si>
  <si>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</si>
  <si>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</si>
  <si>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</si>
  <si>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</si>
  <si>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</si>
  <si>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</si>
  <si>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</si>
  <si>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</si>
  <si>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</si>
  <si>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</si>
  <si>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</si>
  <si>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</si>
  <si>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</si>
  <si>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</si>
  <si>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</si>
  <si>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</si>
  <si>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</si>
  <si>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</si>
  <si>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</si>
  <si>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</si>
  <si>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</si>
  <si>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</si>
  <si>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</si>
  <si>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</si>
  <si>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</si>
  <si>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</si>
  <si>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</si>
  <si>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</si>
  <si>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</si>
  <si>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</si>
  <si>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</si>
  <si>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</si>
  <si>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</si>
  <si>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</si>
  <si>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</si>
  <si>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</si>
  <si>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</si>
  <si>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</si>
  <si>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</si>
  <si>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</si>
  <si>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</si>
  <si>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</si>
  <si>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</si>
  <si>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</si>
  <si>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</si>
  <si>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</si>
  <si>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</si>
  <si>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</si>
  <si>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</si>
  <si>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</si>
  <si>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</si>
  <si>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</si>
  <si>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</si>
  <si>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</si>
  <si>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</si>
  <si>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</si>
  <si>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</si>
  <si>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</si>
  <si>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</si>
  <si>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</si>
  <si>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</si>
  <si>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</si>
  <si>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</si>
  <si>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</si>
  <si>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</si>
  <si>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</si>
  <si>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</si>
  <si>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</si>
  <si>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</si>
  <si>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</si>
  <si>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</si>
  <si>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</si>
  <si>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</si>
  <si>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</si>
  <si>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</si>
  <si>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</si>
  <si>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</si>
  <si>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</si>
  <si>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</si>
  <si>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</si>
  <si>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</si>
  <si>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</si>
  <si>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</si>
  <si>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</si>
  <si>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</si>
  <si>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</si>
  <si>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</si>
  <si>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</si>
  <si>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</si>
  <si>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</si>
  <si>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</si>
  <si>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</si>
  <si>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</si>
  <si>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</si>
  <si>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</si>
  <si>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</si>
  <si>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</si>
  <si>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</si>
  <si>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</si>
  <si>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</si>
  <si>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</si>
  <si>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</si>
  <si>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</si>
  <si>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</si>
  <si>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</si>
  <si>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</si>
  <si>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</si>
  <si>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</si>
  <si>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</si>
  <si>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</si>
  <si>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</si>
  <si>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</si>
  <si>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</si>
  <si>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</si>
  <si>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</si>
  <si>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</si>
  <si>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</si>
  <si>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</si>
  <si>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</si>
  <si>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</si>
  <si>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</si>
  <si>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</si>
  <si>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</si>
  <si>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</si>
  <si>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</si>
  <si>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</si>
  <si>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</si>
  <si>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</si>
  <si>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</si>
  <si>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</si>
  <si>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</si>
  <si>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</si>
  <si>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</si>
  <si>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</si>
  <si>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</si>
  <si>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</si>
  <si>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</si>
  <si>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</si>
  <si>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</si>
  <si>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</si>
  <si>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</si>
  <si>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</si>
  <si>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</si>
  <si>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</si>
  <si>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</si>
  <si>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</si>
  <si>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</si>
  <si>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</si>
  <si>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</si>
  <si>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</si>
  <si>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</si>
  <si>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</si>
  <si>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</si>
  <si>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</si>
  <si>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</si>
  <si>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</si>
  <si>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</si>
  <si>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</si>
  <si>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</si>
  <si>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</si>
  <si>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</si>
  <si>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</si>
  <si>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</si>
  <si>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</si>
  <si>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</si>
  <si>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</si>
  <si>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</si>
  <si>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</si>
  <si>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</si>
  <si>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</si>
  <si>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</si>
  <si>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</si>
  <si>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</si>
  <si>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</si>
  <si>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</si>
  <si>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</si>
  <si>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</si>
  <si>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</si>
  <si>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</si>
  <si>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</si>
  <si>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</si>
  <si>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</si>
  <si>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</si>
  <si>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</si>
  <si>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</si>
  <si>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</si>
  <si>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</si>
  <si>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</si>
  <si>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</si>
  <si>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</si>
  <si>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</si>
  <si>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</si>
  <si>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</si>
  <si>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</si>
  <si>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</si>
  <si>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</si>
  <si>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</si>
  <si>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</si>
  <si>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</si>
  <si>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</si>
  <si>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</si>
  <si>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</si>
  <si>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</si>
  <si>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</si>
  <si>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</si>
  <si>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</si>
  <si>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</si>
  <si>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</si>
  <si>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</si>
  <si>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</si>
  <si>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</si>
  <si>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</si>
  <si>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</si>
  <si>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</si>
  <si>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</si>
  <si>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</si>
  <si>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</si>
  <si>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</si>
  <si>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</si>
  <si>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</si>
  <si>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</si>
  <si>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</si>
  <si>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</si>
  <si>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</si>
  <si>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</si>
  <si>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</si>
  <si>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</si>
  <si>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</si>
  <si>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</si>
  <si>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</si>
  <si>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</si>
  <si>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</si>
  <si>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</si>
  <si>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</si>
  <si>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</si>
  <si>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</si>
  <si>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</si>
  <si>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</si>
  <si>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</si>
  <si>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</si>
  <si>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</si>
  <si>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</si>
  <si>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</si>
  <si>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</si>
  <si>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</si>
  <si>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</si>
  <si>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</si>
  <si>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</si>
  <si>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</si>
  <si>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</si>
  <si>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</si>
  <si>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</si>
  <si>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</si>
  <si>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</si>
  <si>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</si>
  <si>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</si>
  <si>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</si>
  <si>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</si>
  <si>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</si>
  <si>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</si>
  <si>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</si>
  <si>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</si>
  <si>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</si>
  <si>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</si>
  <si>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</si>
  <si>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</si>
  <si>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</si>
  <si>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</si>
  <si>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</si>
  <si>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</si>
  <si>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</si>
  <si>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</si>
  <si>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</si>
  <si>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</si>
  <si>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</si>
  <si>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</si>
  <si>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</si>
  <si>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</si>
  <si>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</si>
  <si>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</si>
  <si>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</si>
  <si>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</si>
  <si>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</si>
  <si>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</si>
  <si>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</si>
  <si>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</si>
  <si>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</si>
  <si>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</si>
  <si>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</si>
  <si>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</si>
  <si>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</si>
  <si>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</si>
  <si>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</si>
  <si>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</si>
  <si>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</si>
  <si>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</si>
  <si>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</si>
  <si>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</si>
  <si>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</si>
  <si>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</si>
  <si>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</si>
  <si>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</si>
  <si>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</si>
  <si>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</si>
  <si>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</si>
  <si>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</si>
  <si>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</si>
  <si>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</si>
  <si>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</si>
  <si>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</si>
  <si>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</si>
  <si>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</si>
  <si>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</si>
  <si>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</si>
  <si>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</si>
  <si>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</si>
  <si>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</si>
  <si>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</si>
  <si>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</si>
  <si>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</si>
  <si>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</si>
  <si>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</si>
  <si>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</si>
  <si>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</si>
  <si>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</si>
  <si>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</si>
  <si>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</si>
  <si>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</si>
  <si>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</si>
  <si>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</si>
  <si>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</si>
  <si>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</si>
  <si>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</si>
  <si>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</si>
  <si>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</si>
  <si>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</si>
  <si>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</si>
  <si>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</si>
  <si>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</si>
  <si>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</si>
  <si>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</si>
  <si>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</si>
  <si>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</si>
  <si>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</si>
  <si>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</si>
  <si>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</si>
  <si>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</si>
  <si>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</si>
  <si>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</si>
  <si>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</si>
  <si>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</si>
  <si>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</si>
  <si>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</si>
  <si>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</si>
  <si>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</si>
  <si>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</si>
  <si>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</si>
  <si>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</si>
  <si>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</si>
  <si>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</si>
  <si>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</si>
  <si>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</si>
  <si>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</si>
  <si>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</si>
  <si>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</si>
  <si>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</si>
  <si>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</si>
  <si>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</si>
  <si>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</si>
  <si>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</si>
  <si>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</si>
  <si>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</si>
  <si>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</si>
  <si>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</si>
  <si>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</si>
  <si>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</si>
  <si>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</si>
  <si>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</si>
  <si>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</si>
  <si>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</si>
  <si>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</si>
  <si>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</si>
  <si>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</si>
  <si>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</si>
  <si>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</si>
  <si>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</si>
  <si>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</si>
  <si>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</si>
  <si>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</si>
  <si>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</si>
  <si>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</si>
  <si>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</si>
  <si>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</si>
  <si>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</si>
  <si>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</si>
  <si>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</si>
  <si>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</si>
  <si>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</si>
  <si>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</si>
  <si>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</si>
  <si>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</si>
  <si>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</si>
  <si>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</si>
  <si>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</si>
  <si>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</si>
  <si>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</si>
  <si>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</si>
  <si>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</si>
  <si>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</si>
  <si>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</si>
  <si>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</si>
  <si>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</si>
  <si>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</si>
  <si>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</si>
  <si>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</si>
  <si>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</si>
  <si>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</si>
  <si>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</si>
  <si>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</si>
  <si>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</si>
  <si>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</si>
  <si>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</si>
  <si>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</si>
  <si>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</si>
  <si>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</si>
  <si>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</si>
  <si>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</si>
  <si>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</si>
  <si>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</si>
  <si>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</si>
  <si>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</si>
  <si>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</si>
  <si>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</si>
  <si>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</si>
  <si>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</si>
  <si>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</si>
  <si>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</si>
  <si>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</si>
  <si>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</si>
  <si>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</si>
  <si>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</si>
  <si>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</si>
  <si>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</si>
  <si>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</si>
  <si>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</si>
  <si>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</si>
  <si>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</si>
  <si>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</si>
  <si>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</si>
  <si>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</si>
  <si>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</si>
  <si>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</si>
  <si>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</si>
  <si>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</si>
  <si>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</si>
  <si>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</si>
  <si>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</si>
  <si>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</si>
  <si>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</si>
  <si>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</si>
  <si>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</si>
  <si>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</si>
  <si>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</si>
  <si>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</si>
  <si>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</si>
  <si>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</si>
  <si>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</si>
  <si>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</si>
  <si>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</si>
  <si>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</si>
  <si>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</si>
  <si>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</si>
  <si>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</si>
  <si>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</si>
  <si>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</si>
  <si>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</si>
  <si>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</si>
  <si>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</si>
  <si>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</si>
  <si>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</si>
  <si>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</si>
  <si>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</si>
  <si>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</si>
  <si>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</si>
  <si>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</si>
  <si>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</si>
  <si>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</si>
  <si>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</si>
  <si>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</si>
  <si>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</si>
  <si>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</si>
  <si>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</si>
  <si>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</si>
  <si>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</si>
  <si>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</si>
  <si>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</si>
  <si>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</si>
  <si>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</si>
  <si>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</si>
  <si>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</si>
  <si>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</si>
  <si>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</si>
  <si>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</si>
  <si>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</si>
  <si>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</si>
  <si>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</si>
  <si>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</si>
  <si>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</si>
  <si>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</si>
  <si>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</si>
  <si>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</si>
  <si>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</si>
  <si>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</si>
  <si>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</si>
  <si>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</si>
  <si>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</si>
  <si>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</si>
  <si>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</si>
  <si>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</si>
  <si>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</si>
  <si>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</si>
  <si>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</si>
  <si>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</si>
  <si>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</si>
  <si>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</si>
  <si>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</si>
  <si>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</si>
  <si>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</si>
  <si>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</si>
  <si>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</si>
  <si>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</si>
  <si>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</si>
  <si>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</si>
  <si>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</si>
  <si>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</si>
  <si>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</si>
  <si>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</si>
  <si>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</si>
  <si>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</si>
  <si>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</si>
  <si>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</si>
  <si>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</si>
  <si>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</si>
  <si>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</si>
  <si>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</si>
  <si>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</si>
  <si>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</si>
  <si>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</si>
  <si>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</si>
  <si>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</si>
  <si>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</si>
  <si>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</si>
  <si>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</si>
  <si>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</si>
  <si>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</si>
  <si>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</si>
  <si>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</si>
  <si>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</si>
  <si>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</si>
  <si>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</si>
  <si>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</si>
  <si>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</si>
  <si>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</si>
  <si>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</si>
  <si>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</si>
  <si>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</si>
  <si>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</si>
  <si>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</si>
  <si>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</si>
  <si>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</si>
  <si>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</si>
  <si>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</si>
  <si>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</si>
  <si>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</si>
  <si>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</si>
  <si>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</si>
  <si>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</si>
  <si>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</si>
  <si>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</si>
  <si>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</si>
  <si>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</si>
  <si>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</si>
  <si>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</si>
  <si>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</si>
  <si>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</si>
  <si>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</si>
  <si>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</si>
  <si>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</si>
  <si>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</si>
  <si>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</si>
  <si>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</si>
  <si>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</si>
  <si>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</si>
  <si>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</si>
  <si>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</si>
  <si>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</si>
  <si>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</si>
  <si>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</si>
  <si>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</si>
  <si>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</si>
  <si>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</si>
  <si>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</si>
  <si>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</si>
  <si>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</si>
  <si>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</si>
  <si>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</si>
  <si>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</si>
  <si>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</si>
  <si>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</si>
  <si>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</si>
  <si>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</si>
  <si>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</si>
  <si>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</si>
  <si>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</si>
  <si>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</si>
  <si>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</si>
  <si>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</si>
  <si>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</si>
  <si>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</si>
  <si>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</si>
  <si>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</si>
  <si>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</si>
  <si>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</si>
  <si>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</si>
  <si>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</si>
  <si>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</si>
  <si>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</si>
  <si>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</si>
  <si>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</si>
  <si>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</si>
  <si>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</si>
  <si>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</si>
  <si>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</si>
  <si>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</si>
  <si>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</si>
  <si>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</si>
  <si>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</si>
  <si>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</si>
  <si>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</si>
  <si>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</si>
  <si>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</si>
  <si>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</si>
  <si>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</si>
  <si>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</si>
  <si>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</si>
  <si>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</si>
  <si>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</si>
  <si>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</si>
  <si>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</si>
  <si>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</si>
  <si>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</si>
  <si>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</si>
  <si>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</si>
  <si>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</si>
  <si>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</si>
  <si>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</si>
  <si>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</si>
  <si>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</si>
  <si>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</si>
  <si>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</si>
  <si>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</si>
  <si>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</si>
  <si>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</si>
  <si>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</si>
  <si>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</si>
  <si>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</si>
  <si>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</si>
  <si>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</si>
  <si>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</si>
  <si>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</si>
  <si>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</si>
  <si>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</si>
  <si>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</si>
  <si>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</si>
  <si>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</si>
  <si>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</si>
  <si>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</si>
  <si>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</si>
  <si>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</si>
  <si>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</si>
  <si>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</si>
  <si>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</si>
  <si>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</si>
  <si>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</si>
  <si>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</si>
  <si>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</si>
  <si>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</si>
  <si>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</si>
  <si>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</si>
  <si>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</si>
  <si>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</si>
  <si>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</si>
  <si>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</si>
  <si>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</si>
  <si>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</si>
  <si>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</si>
  <si>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</si>
  <si>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</si>
  <si>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</si>
  <si>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</si>
  <si>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</si>
  <si>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</si>
  <si>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</si>
  <si>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</si>
  <si>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</si>
  <si>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</si>
  <si>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</si>
  <si>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</si>
  <si>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</si>
  <si>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</si>
  <si>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</si>
  <si>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</si>
  <si>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</si>
  <si>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</si>
  <si>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</si>
  <si>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</si>
  <si>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</si>
  <si>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</si>
  <si>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</si>
  <si>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</si>
  <si>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</si>
  <si>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</si>
  <si>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</si>
  <si>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</si>
  <si>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</si>
  <si>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</si>
  <si>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</si>
  <si>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</si>
  <si>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</si>
  <si>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</si>
  <si>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</si>
  <si>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</si>
  <si>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</si>
  <si>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</si>
  <si>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</si>
  <si>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</si>
  <si>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</si>
  <si>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</si>
  <si>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</si>
  <si>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</si>
  <si>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</si>
  <si>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</si>
  <si>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</si>
  <si>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</si>
  <si>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</si>
  <si>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</si>
  <si>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</si>
  <si>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</si>
  <si>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</si>
  <si>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</si>
  <si>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</si>
  <si>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</si>
  <si>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</si>
  <si>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</si>
  <si>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</si>
  <si>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</si>
  <si>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</si>
  <si>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</si>
  <si>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</si>
  <si>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</si>
  <si>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</si>
  <si>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</si>
  <si>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</si>
  <si>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</si>
  <si>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</si>
  <si>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</si>
  <si>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</si>
  <si>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</si>
  <si>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</si>
  <si>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</si>
  <si>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</si>
  <si>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</si>
  <si>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</si>
  <si>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</si>
  <si>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</si>
  <si>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</si>
  <si>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</si>
  <si>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</si>
  <si>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</si>
  <si>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</si>
  <si>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</si>
  <si>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</si>
  <si>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</si>
  <si>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</si>
  <si>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</si>
  <si>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</si>
  <si>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</si>
  <si>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</si>
  <si>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</si>
  <si>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</si>
  <si>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</si>
  <si>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</si>
  <si>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</si>
  <si>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</si>
  <si>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</si>
  <si>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</si>
  <si>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</si>
  <si>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</si>
  <si>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</si>
  <si>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</si>
  <si>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</si>
  <si>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</si>
  <si>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</si>
  <si>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</si>
  <si>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</si>
  <si>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</si>
  <si>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</si>
  <si>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</si>
  <si>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</si>
  <si>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</si>
  <si>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</si>
  <si>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</si>
  <si>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</si>
  <si>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</si>
  <si>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</si>
  <si>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</si>
  <si>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</si>
  <si>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</si>
  <si>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</si>
  <si>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</si>
  <si>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</si>
  <si>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</si>
  <si>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</si>
  <si>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</si>
  <si>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</si>
  <si>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</si>
  <si>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</si>
  <si>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</si>
  <si>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</si>
  <si>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</si>
  <si>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</si>
  <si>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</si>
  <si>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</si>
  <si>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</si>
  <si>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</si>
  <si>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</si>
  <si>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</si>
  <si>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</si>
  <si>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</si>
  <si>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</si>
  <si>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</si>
  <si>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</si>
  <si>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</si>
  <si>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</si>
  <si>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</si>
  <si>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</si>
  <si>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</si>
  <si>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</si>
  <si>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</si>
  <si>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</si>
  <si>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</si>
  <si>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</si>
  <si>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</si>
  <si>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</si>
  <si>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</si>
  <si>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</si>
  <si>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</si>
  <si>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</si>
  <si>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</si>
  <si>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</si>
  <si>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</si>
  <si>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</si>
  <si>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</si>
  <si>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</si>
  <si>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</si>
  <si>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</si>
  <si>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</si>
  <si>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</si>
  <si>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</si>
  <si>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</si>
  <si>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</si>
  <si>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</si>
  <si>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</si>
  <si>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</si>
  <si>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</si>
  <si>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</si>
  <si>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</si>
  <si>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</si>
  <si>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</si>
  <si>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</si>
  <si>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</si>
  <si>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</si>
  <si>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</si>
  <si>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</si>
  <si>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</si>
  <si>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</si>
  <si>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</si>
  <si>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</si>
  <si>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</si>
  <si>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</si>
  <si>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</si>
  <si>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</si>
  <si>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</si>
  <si>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</si>
  <si>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</si>
  <si>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</si>
  <si>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</si>
  <si>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</si>
  <si>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</si>
  <si>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</si>
  <si>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</si>
  <si>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</si>
  <si>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</si>
  <si>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</si>
  <si>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</si>
  <si>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</si>
  <si>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</si>
  <si>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</si>
  <si>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</si>
  <si>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</si>
  <si>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</si>
  <si>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</si>
  <si>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</si>
  <si>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</si>
  <si>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</si>
  <si>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</si>
  <si>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</si>
  <si>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</si>
  <si>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</si>
  <si>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</si>
  <si>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</si>
  <si>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</si>
  <si>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</si>
  <si>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</si>
  <si>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</si>
  <si>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</si>
  <si>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</si>
  <si>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</si>
  <si>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</si>
  <si>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</si>
  <si>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</si>
  <si>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</si>
  <si>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</si>
  <si>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</si>
  <si>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</si>
  <si>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</si>
  <si>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</si>
  <si>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</si>
  <si>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</si>
  <si>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</si>
  <si>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</si>
  <si>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</si>
  <si>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</si>
  <si>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</si>
  <si>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</si>
  <si>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</si>
  <si>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</si>
  <si>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</si>
  <si>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</si>
  <si>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</si>
  <si>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</si>
  <si>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</si>
  <si>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</si>
  <si>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</si>
  <si>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</si>
  <si>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</si>
  <si>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</si>
  <si>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</si>
  <si>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</si>
  <si>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</si>
  <si>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</si>
  <si>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</si>
  <si>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</si>
  <si>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</si>
  <si>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</si>
  <si>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</si>
  <si>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</si>
  <si>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</si>
  <si>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</si>
  <si>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</si>
  <si>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</si>
  <si>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</si>
  <si>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</si>
  <si>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</si>
  <si>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</si>
  <si>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</si>
  <si>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</si>
  <si>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</si>
  <si>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</si>
  <si>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</si>
  <si>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</si>
  <si>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</si>
  <si>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</si>
  <si>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</si>
  <si>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</si>
  <si>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</si>
  <si>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</si>
  <si>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</si>
  <si>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</si>
  <si>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</si>
  <si>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</si>
  <si>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</si>
  <si>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</si>
  <si>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</si>
  <si>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</si>
  <si>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</si>
  <si>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</si>
  <si>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</si>
  <si>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</si>
  <si>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</si>
  <si>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</si>
  <si>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</si>
  <si>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</si>
  <si>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</si>
  <si>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</si>
  <si>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</si>
  <si>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</si>
  <si>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</si>
  <si>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</si>
  <si>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</si>
  <si>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</si>
  <si>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</si>
  <si>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</si>
  <si>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</si>
  <si>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</si>
  <si>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</si>
  <si>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</si>
  <si>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</si>
  <si>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</si>
  <si>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</si>
  <si>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</si>
  <si>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</si>
  <si>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</si>
  <si>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</si>
  <si>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</si>
  <si>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</si>
  <si>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</si>
  <si>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</si>
  <si>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</si>
  <si>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</si>
  <si>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</si>
  <si>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</si>
  <si>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</si>
  <si>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</si>
  <si>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</si>
  <si>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</si>
  <si>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</si>
  <si>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</si>
  <si>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</si>
  <si>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</si>
  <si>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</si>
  <si>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</si>
  <si>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</si>
  <si>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</si>
  <si>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</si>
  <si>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</si>
  <si>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</si>
  <si>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</si>
  <si>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</si>
  <si>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</si>
  <si>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</si>
  <si>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</si>
  <si>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</si>
  <si>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</si>
  <si>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</si>
  <si>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</si>
  <si>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</si>
  <si>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</si>
  <si>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</si>
  <si>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</si>
  <si>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</si>
  <si>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</si>
  <si>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</si>
  <si>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</si>
  <si>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</si>
  <si>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</si>
  <si>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</si>
  <si>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</si>
  <si>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</si>
  <si>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</si>
  <si>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</si>
  <si>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</si>
  <si>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</si>
  <si>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</si>
  <si>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</si>
  <si>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</si>
  <si>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</si>
  <si>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</si>
  <si>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</si>
  <si>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</si>
  <si>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</si>
  <si>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</si>
  <si>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</si>
  <si>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</si>
  <si>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</si>
  <si>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</si>
  <si>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</si>
  <si>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</si>
  <si>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</si>
  <si>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</si>
  <si>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</si>
  <si>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</si>
  <si>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</si>
  <si>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</si>
  <si>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</si>
  <si>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</si>
  <si>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</si>
  <si>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</si>
  <si>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</si>
  <si>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</si>
  <si>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</si>
  <si>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</si>
  <si>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</si>
  <si>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</si>
  <si>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</si>
  <si>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</si>
  <si>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</si>
  <si>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</si>
  <si>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</si>
  <si>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</si>
  <si>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</si>
  <si>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</si>
  <si>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</si>
  <si>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</si>
  <si>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</si>
  <si>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</si>
  <si>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</si>
  <si>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</si>
  <si>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</si>
  <si>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</si>
  <si>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</si>
  <si>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</si>
  <si>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</si>
  <si>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</si>
  <si>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</si>
  <si>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</si>
  <si>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</si>
  <si>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</si>
  <si>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</si>
  <si>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</si>
  <si>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</si>
  <si>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</si>
  <si>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</si>
  <si>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</si>
  <si>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</si>
  <si>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</si>
  <si>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</si>
  <si>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</si>
  <si>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</si>
  <si>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</si>
  <si>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</si>
  <si>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</si>
  <si>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</si>
  <si>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</si>
  <si>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</si>
  <si>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</si>
  <si>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</si>
  <si>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</si>
  <si>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</si>
  <si>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</si>
  <si>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</si>
  <si>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</si>
  <si>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</si>
  <si>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</si>
  <si>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</si>
  <si>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</si>
  <si>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</si>
  <si>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</si>
  <si>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</si>
  <si>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</si>
  <si>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</si>
  <si>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</si>
  <si>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</si>
  <si>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</si>
  <si>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</si>
  <si>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</si>
  <si>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</si>
  <si>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</si>
  <si>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</si>
  <si>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</si>
  <si>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</si>
  <si>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</si>
  <si>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</si>
  <si>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</si>
  <si>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</si>
  <si>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</si>
  <si>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</si>
  <si>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</si>
  <si>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</si>
  <si>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</si>
  <si>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</si>
  <si>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</si>
  <si>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</si>
  <si>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</si>
  <si>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</si>
  <si>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</si>
  <si>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</si>
  <si>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</si>
  <si>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</si>
  <si>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</si>
  <si>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</si>
  <si>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</si>
  <si>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</si>
  <si>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</si>
  <si>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</si>
  <si>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</si>
  <si>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</si>
  <si>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</si>
  <si>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</si>
  <si>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</si>
  <si>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</si>
  <si>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</si>
  <si>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</si>
  <si>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</si>
  <si>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</si>
  <si>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</si>
  <si>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</si>
  <si>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</si>
  <si>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</si>
  <si>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</si>
  <si>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</si>
  <si>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</si>
  <si>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</si>
  <si>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</si>
  <si>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</si>
  <si>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</si>
  <si>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</si>
  <si>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</si>
  <si>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</si>
  <si>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</si>
  <si>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</si>
  <si>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</si>
  <si>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</si>
  <si>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</si>
  <si>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</si>
  <si>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</si>
  <si>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</si>
  <si>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</si>
  <si>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</si>
  <si>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</si>
  <si>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</si>
  <si>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</si>
  <si>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</si>
  <si>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</si>
  <si>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</si>
  <si>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</si>
  <si>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</si>
  <si>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</si>
  <si>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</si>
  <si>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</si>
  <si>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</si>
  <si>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</si>
  <si>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</si>
  <si>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</si>
  <si>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</si>
  <si>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</si>
  <si>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</si>
  <si>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</si>
  <si>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</si>
  <si>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</si>
  <si>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</si>
  <si>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</si>
  <si>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</si>
  <si>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</si>
  <si>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</si>
  <si>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</si>
  <si>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</si>
  <si>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</si>
  <si>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</si>
  <si>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</si>
  <si>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</si>
  <si>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</si>
  <si>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</si>
  <si>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</si>
  <si>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</si>
  <si>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</si>
  <si>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</si>
  <si>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</si>
  <si>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</si>
  <si>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</si>
  <si>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</si>
  <si>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</si>
  <si>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</si>
  <si>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</si>
  <si>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</si>
  <si>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</si>
  <si>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</si>
  <si>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</si>
  <si>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</si>
  <si>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</si>
  <si>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</si>
  <si>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</si>
  <si>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</si>
  <si>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</si>
  <si>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</si>
  <si>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</si>
  <si>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</si>
  <si>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</si>
  <si>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</si>
  <si>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</si>
  <si>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</si>
  <si>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</si>
  <si>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</si>
  <si>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</si>
  <si>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</si>
  <si>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</si>
  <si>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</si>
  <si>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</si>
  <si>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</si>
  <si>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</si>
  <si>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</si>
  <si>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</si>
  <si>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</si>
  <si>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</si>
  <si>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</si>
  <si>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</si>
  <si>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</si>
  <si>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</si>
  <si>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</si>
  <si>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</si>
  <si>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</si>
  <si>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</si>
  <si>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</si>
  <si>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</si>
  <si>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</si>
  <si>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</si>
  <si>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</si>
  <si>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</si>
  <si>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</si>
  <si>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</si>
  <si>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</si>
  <si>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</si>
  <si>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</si>
  <si>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</si>
  <si>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</si>
  <si>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</si>
  <si>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</si>
  <si>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</si>
  <si>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</si>
  <si>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</si>
  <si>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</si>
  <si>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</si>
  <si>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</si>
  <si>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</si>
  <si>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</si>
  <si>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</si>
  <si>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</si>
  <si>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</si>
  <si>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</si>
  <si>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</si>
  <si>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</si>
  <si>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</si>
  <si>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</si>
  <si>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</si>
  <si>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</si>
  <si>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</si>
  <si>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</si>
  <si>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</si>
  <si>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</si>
  <si>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</si>
  <si>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</si>
  <si>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</si>
  <si>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</si>
  <si>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</si>
  <si>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</si>
  <si>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</si>
  <si>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</si>
  <si>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</si>
  <si>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</si>
  <si>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</si>
  <si>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</si>
  <si>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</si>
  <si>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</si>
  <si>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</si>
  <si>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</si>
  <si>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</si>
  <si>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</si>
  <si>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</si>
  <si>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</si>
  <si>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</si>
  <si>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</si>
  <si>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</si>
  <si>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</si>
  <si>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</si>
  <si>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</si>
  <si>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</si>
  <si>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</si>
  <si>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</si>
  <si>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</si>
  <si>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</si>
  <si>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</si>
  <si>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</si>
  <si>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</si>
  <si>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</si>
  <si>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</si>
  <si>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</si>
  <si>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</si>
  <si>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</si>
  <si>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</si>
  <si>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</si>
  <si>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</si>
  <si>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</si>
  <si>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</si>
  <si>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</si>
  <si>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</si>
  <si>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</si>
  <si>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</si>
  <si>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</si>
  <si>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</si>
  <si>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</si>
  <si>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</si>
  <si>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</si>
  <si>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</si>
  <si>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</si>
  <si>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</si>
  <si>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</si>
  <si>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</si>
  <si>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</si>
  <si>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</si>
  <si>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</si>
  <si>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</si>
  <si>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</si>
  <si>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</si>
  <si>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</si>
  <si>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</si>
  <si>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</si>
  <si>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</si>
  <si>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</si>
  <si>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</si>
  <si>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</si>
  <si>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</si>
  <si>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</si>
  <si>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</si>
  <si>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</si>
  <si>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</si>
  <si>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</si>
  <si>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</si>
  <si>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</si>
  <si>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</si>
  <si>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</si>
  <si>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</si>
  <si>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</si>
  <si>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</si>
  <si>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</si>
  <si>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</si>
  <si>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</si>
  <si>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</si>
  <si>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</si>
  <si>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</si>
  <si>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</si>
  <si>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</si>
  <si>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</si>
  <si>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</si>
  <si>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</si>
  <si>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</si>
  <si>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</si>
  <si>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</si>
  <si>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</si>
  <si>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</si>
  <si>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</si>
  <si>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</si>
  <si>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</si>
  <si>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</si>
  <si>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</si>
  <si>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</si>
  <si>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</si>
  <si>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</si>
  <si>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</si>
  <si>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</si>
  <si>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</si>
  <si>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</si>
  <si>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</si>
  <si>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</si>
  <si>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</si>
  <si>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</si>
  <si>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</si>
  <si>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</si>
  <si>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</si>
  <si>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</si>
  <si>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</si>
  <si>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</si>
  <si>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</si>
  <si>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</si>
  <si>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</si>
  <si>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</si>
  <si>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</si>
  <si>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</si>
  <si>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</si>
  <si>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</si>
  <si>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</si>
  <si>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</si>
  <si>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</si>
  <si>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</si>
  <si>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</si>
  <si>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</si>
  <si>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</si>
  <si>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</si>
  <si>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</si>
  <si>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</si>
  <si>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</si>
  <si>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</si>
  <si>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</si>
  <si>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</si>
  <si>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</si>
  <si>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</si>
  <si>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</si>
  <si>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</si>
  <si>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</si>
  <si>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</si>
  <si>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</si>
  <si>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</si>
  <si>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</si>
  <si>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</si>
  <si>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</si>
  <si>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</si>
  <si>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</si>
  <si>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</si>
  <si>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</si>
  <si>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</si>
  <si>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</si>
  <si>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</si>
  <si>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</si>
  <si>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</si>
  <si>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</si>
  <si>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</si>
  <si>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</si>
  <si>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</si>
  <si>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</si>
  <si>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</si>
  <si>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</si>
  <si>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</si>
  <si>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</si>
  <si>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</si>
  <si>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</si>
  <si>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</si>
  <si>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</si>
  <si>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</si>
  <si>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</si>
  <si>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</si>
  <si>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</si>
  <si>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</si>
  <si>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</si>
  <si>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</si>
  <si>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</si>
  <si>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</si>
  <si>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</si>
  <si>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</si>
  <si>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</si>
  <si>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</si>
  <si>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</si>
  <si>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</si>
  <si>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</si>
  <si>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</si>
  <si>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</si>
  <si>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</si>
  <si>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</si>
  <si>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</si>
  <si>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</si>
  <si>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</si>
  <si>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</si>
  <si>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</si>
  <si>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</si>
  <si>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</si>
  <si>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</si>
  <si>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</si>
  <si>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</si>
  <si>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</si>
  <si>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</si>
  <si>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</si>
  <si>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</si>
  <si>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</si>
  <si>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</si>
  <si>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</si>
  <si>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</si>
  <si>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</si>
  <si>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</si>
  <si>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</si>
  <si>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</si>
  <si>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</si>
  <si>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</si>
  <si>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</si>
  <si>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</si>
  <si>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</si>
  <si>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</si>
  <si>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</si>
  <si>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</si>
  <si>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</si>
  <si>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</si>
  <si>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</si>
  <si>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</si>
  <si>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</si>
  <si>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</si>
  <si>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</si>
  <si>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</si>
  <si>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</si>
  <si>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</si>
  <si>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</si>
  <si>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</si>
  <si>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</si>
  <si>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</si>
  <si>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</si>
  <si>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</si>
  <si>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</si>
  <si>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</si>
  <si>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</si>
  <si>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</si>
  <si>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</si>
  <si>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</si>
  <si>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</si>
  <si>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</si>
  <si>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</si>
  <si>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</si>
  <si>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</si>
  <si>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</si>
  <si>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</si>
  <si>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</si>
  <si>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</si>
  <si>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</si>
  <si>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</si>
  <si>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</si>
  <si>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</si>
  <si>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</si>
  <si>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</si>
  <si>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</si>
  <si>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</si>
  <si>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</si>
  <si>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</si>
  <si>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</si>
  <si>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</si>
  <si>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</si>
  <si>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</si>
  <si>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</si>
  <si>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</si>
  <si>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</si>
  <si>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</si>
  <si>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</si>
  <si>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</si>
  <si>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</si>
  <si>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</si>
  <si>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</si>
  <si>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</si>
  <si>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</si>
  <si>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</si>
  <si>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</si>
  <si>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</si>
  <si>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</si>
  <si>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</si>
  <si>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</si>
  <si>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</si>
  <si>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</si>
  <si>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</si>
  <si>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</si>
  <si>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</si>
  <si>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</si>
  <si>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</si>
  <si>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</si>
  <si>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</si>
  <si>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</si>
  <si>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</si>
  <si>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</si>
  <si>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</si>
  <si>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</si>
  <si>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</si>
  <si>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</si>
  <si>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</si>
  <si>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</si>
  <si>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</si>
  <si>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</si>
  <si>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</si>
  <si>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</si>
  <si>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</si>
  <si>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</si>
  <si>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</si>
  <si>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</si>
  <si>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</si>
  <si>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</si>
  <si>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</si>
  <si>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</si>
  <si>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</si>
  <si>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</si>
  <si>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</si>
  <si>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</si>
  <si>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</si>
  <si>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</si>
  <si>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</si>
  <si>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</si>
  <si>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</si>
  <si>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</si>
  <si>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</si>
  <si>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</si>
  <si>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</si>
  <si>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</si>
  <si>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</si>
  <si>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</si>
  <si>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</si>
  <si>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</si>
  <si>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</si>
  <si>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</si>
  <si>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</si>
  <si>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</si>
  <si>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</si>
  <si>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</si>
  <si>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</si>
  <si>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</si>
  <si>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</si>
  <si>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</si>
  <si>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</si>
  <si>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</si>
  <si>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</si>
  <si>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</si>
  <si>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</si>
  <si>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</si>
  <si>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</si>
  <si>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</si>
  <si>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</si>
  <si>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</si>
  <si>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</si>
  <si>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</si>
  <si>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</si>
  <si>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</si>
  <si>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</si>
  <si>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</si>
  <si>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</si>
  <si>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</si>
  <si>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</si>
  <si>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</si>
  <si>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</si>
  <si>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</si>
  <si>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</si>
  <si>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</si>
  <si>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</si>
  <si>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</si>
  <si>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</si>
  <si>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</si>
  <si>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</si>
  <si>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</si>
  <si>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</si>
  <si>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</si>
  <si>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</si>
  <si>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</si>
  <si>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</si>
  <si>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</si>
  <si>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</si>
  <si>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</si>
  <si>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</si>
  <si>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</si>
  <si>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</si>
  <si>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</si>
  <si>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</si>
  <si>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</si>
  <si>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</si>
  <si>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</si>
  <si>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</si>
  <si>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</si>
  <si>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</si>
  <si>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</si>
  <si>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</si>
  <si>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</si>
  <si>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</si>
  <si>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</si>
  <si>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</si>
  <si>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</si>
  <si>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</si>
  <si>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</si>
  <si>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</si>
  <si>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</si>
  <si>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</si>
  <si>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</si>
  <si>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</si>
  <si>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</si>
  <si>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</si>
  <si>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</si>
  <si>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</si>
  <si>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</si>
  <si>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</si>
  <si>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</si>
  <si>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</si>
  <si>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</si>
  <si>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</si>
  <si>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</si>
  <si>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</si>
  <si>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</si>
  <si>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</si>
  <si>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</si>
  <si>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</si>
  <si>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</si>
  <si>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</si>
  <si>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</si>
  <si>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</si>
  <si>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</si>
  <si>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</si>
  <si>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</si>
  <si>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</si>
  <si>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</si>
  <si>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</si>
  <si>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</si>
  <si>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</si>
  <si>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</si>
  <si>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</si>
  <si>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</si>
  <si>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</si>
  <si>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</si>
  <si>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</si>
  <si>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</si>
  <si>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</si>
  <si>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</si>
  <si>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</si>
  <si>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</si>
  <si>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</si>
  <si>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</si>
  <si>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</si>
  <si>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</si>
  <si>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</si>
  <si>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</si>
  <si>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</si>
  <si>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</si>
  <si>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</si>
  <si>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</si>
  <si>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</si>
  <si>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</si>
  <si>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</si>
  <si>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</si>
  <si>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</si>
  <si>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</si>
  <si>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</si>
  <si>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</si>
  <si>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</si>
  <si>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</si>
  <si>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</si>
  <si>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</si>
  <si>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</si>
  <si>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</si>
  <si>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</si>
  <si>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</si>
  <si>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</si>
  <si>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</si>
  <si>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</si>
  <si>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</si>
  <si>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</si>
  <si>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</si>
  <si>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</si>
  <si>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</si>
  <si>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</si>
  <si>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</si>
  <si>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</si>
  <si>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</si>
  <si>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</si>
  <si>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</si>
  <si>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</si>
  <si>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</si>
  <si>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</si>
  <si>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</si>
  <si>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</si>
  <si>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</si>
  <si>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</si>
  <si>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</si>
  <si>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</si>
  <si>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</si>
  <si>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</si>
  <si>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</si>
  <si>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</si>
  <si>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</si>
  <si>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</si>
  <si>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</si>
  <si>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</si>
  <si>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</si>
  <si>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</si>
  <si>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</si>
  <si>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</si>
  <si>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</si>
  <si>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</si>
  <si>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</si>
  <si>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</si>
  <si>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</si>
  <si>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</si>
  <si>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</si>
  <si>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</si>
  <si>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</si>
  <si>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</si>
  <si>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</si>
  <si>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</si>
  <si>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</si>
  <si>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</si>
  <si>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</si>
  <si>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</si>
  <si>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</si>
  <si>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</si>
  <si>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</si>
  <si>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</si>
  <si>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</si>
  <si>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</si>
  <si>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</si>
  <si>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</si>
  <si>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</si>
  <si>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</si>
  <si>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</si>
  <si>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</si>
  <si>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</si>
  <si>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</si>
  <si>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</si>
  <si>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</si>
  <si>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</si>
  <si>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</si>
  <si>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</si>
  <si>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</si>
  <si>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</si>
  <si>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</si>
  <si>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</si>
  <si>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</si>
  <si>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</si>
  <si>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</si>
  <si>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</si>
  <si>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</si>
  <si>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</si>
  <si>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</si>
  <si>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</si>
  <si>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</si>
  <si>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</si>
  <si>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</si>
  <si>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</si>
  <si>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</si>
  <si>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</si>
  <si>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</si>
  <si>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</si>
  <si>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</si>
  <si>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</si>
  <si>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</si>
  <si>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</si>
  <si>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</si>
  <si>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</si>
  <si>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</si>
  <si>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</si>
  <si>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</si>
  <si>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</si>
  <si>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</si>
  <si>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</si>
  <si>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</si>
  <si>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</si>
  <si>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</si>
  <si>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</si>
  <si>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</si>
  <si>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</si>
  <si>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</si>
  <si>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</si>
  <si>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</si>
  <si>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</si>
  <si>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</si>
  <si>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</si>
  <si>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</si>
  <si>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</si>
  <si>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</si>
  <si>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</si>
  <si>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</si>
  <si>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</si>
  <si>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</si>
  <si>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</si>
  <si>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</si>
  <si>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</si>
  <si>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</si>
  <si>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</si>
  <si>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</si>
  <si>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</si>
  <si>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</si>
  <si>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</si>
  <si>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</si>
  <si>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</si>
  <si>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</si>
  <si>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</si>
  <si>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</si>
  <si>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</si>
  <si>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</si>
  <si>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</si>
  <si>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</si>
  <si>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</si>
  <si>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</si>
  <si>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</si>
  <si>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</si>
  <si>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</si>
  <si>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</si>
  <si>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</si>
  <si>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</si>
  <si>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</si>
  <si>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</si>
  <si>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</si>
  <si>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</si>
  <si>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</si>
  <si>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</si>
  <si>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</si>
  <si>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</si>
  <si>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</si>
  <si>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</si>
  <si>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</si>
  <si>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</si>
  <si>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</si>
  <si>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</si>
  <si>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</si>
  <si>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</si>
  <si>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</si>
  <si>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</si>
  <si>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</si>
  <si>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</si>
  <si>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</si>
  <si>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</si>
  <si>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</si>
  <si>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</si>
  <si>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</si>
  <si>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</si>
  <si>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</si>
  <si>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</si>
  <si>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</si>
  <si>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</si>
  <si>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</si>
  <si>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</si>
  <si>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</si>
  <si>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</si>
  <si>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</si>
  <si>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</si>
  <si>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</si>
  <si>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</si>
  <si>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</si>
  <si>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</si>
  <si>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</si>
  <si>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</si>
  <si>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</si>
  <si>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</si>
  <si>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</si>
  <si>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</si>
  <si>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</si>
  <si>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</si>
  <si>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</si>
  <si>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</si>
  <si>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</si>
  <si>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</si>
  <si>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</si>
  <si>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</si>
  <si>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</si>
  <si>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</si>
  <si>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</si>
  <si>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</si>
  <si>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</si>
  <si>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</si>
  <si>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</si>
  <si>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</si>
  <si>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</si>
  <si>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</si>
  <si>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</si>
  <si>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</si>
  <si>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</si>
  <si>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</si>
  <si>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</si>
  <si>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</si>
  <si>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</si>
  <si>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</si>
  <si>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</si>
  <si>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</si>
  <si>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</si>
  <si>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</si>
  <si>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</si>
  <si>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</si>
  <si>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</si>
  <si>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</si>
  <si>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</si>
  <si>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</si>
  <si>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</si>
  <si>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</si>
  <si>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</si>
  <si>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</si>
  <si>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</si>
  <si>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</si>
  <si>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</si>
  <si>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</si>
  <si>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</si>
  <si>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</si>
  <si>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</si>
  <si>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</si>
  <si>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</si>
  <si>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</si>
  <si>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</si>
  <si>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</si>
  <si>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</si>
  <si>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</si>
  <si>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</si>
  <si>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</si>
  <si>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</si>
  <si>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</si>
  <si>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</si>
  <si>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</si>
  <si>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</si>
  <si>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</si>
  <si>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</si>
  <si>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</si>
  <si>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</si>
  <si>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</si>
  <si>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</si>
  <si>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</si>
  <si>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</si>
  <si>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</si>
  <si>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</si>
  <si>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</si>
  <si>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</si>
  <si>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</si>
  <si>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</si>
  <si>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</si>
  <si>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</si>
  <si>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</si>
  <si>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</si>
  <si>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</si>
  <si>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</si>
  <si>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</si>
  <si>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</si>
  <si>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</si>
  <si>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</si>
  <si>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</si>
  <si>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</si>
  <si>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</si>
  <si>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</si>
  <si>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</si>
  <si>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</si>
  <si>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</si>
  <si>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</si>
  <si>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</si>
  <si>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</si>
  <si>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</si>
  <si>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</si>
  <si>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</si>
  <si>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</si>
  <si>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</si>
  <si>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</si>
  <si>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</si>
  <si>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</si>
  <si>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</si>
  <si>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</si>
  <si>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</si>
  <si>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</si>
  <si>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</si>
  <si>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</si>
  <si>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</si>
  <si>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</si>
  <si>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</si>
  <si>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</si>
  <si>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</si>
  <si>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</si>
  <si>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</si>
  <si>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</si>
  <si>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</si>
  <si>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</si>
  <si>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</si>
  <si>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</si>
  <si>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</si>
  <si>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</si>
  <si>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</si>
  <si>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</si>
  <si>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</si>
  <si>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</si>
  <si>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</si>
  <si>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</si>
  <si>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</si>
  <si>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</si>
  <si>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</si>
  <si>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</si>
  <si>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</si>
  <si>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</si>
  <si>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</si>
  <si>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</si>
  <si>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</si>
  <si>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</si>
  <si>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</si>
  <si>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</si>
  <si>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</si>
  <si>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</si>
  <si>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</si>
  <si>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</si>
  <si>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</si>
  <si>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</si>
  <si>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</si>
  <si>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</si>
  <si>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</si>
  <si>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</si>
  <si>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</si>
  <si>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</si>
  <si>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</si>
  <si>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</si>
  <si>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</si>
  <si>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</si>
  <si>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</si>
  <si>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</si>
  <si>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</si>
  <si>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</si>
  <si>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</si>
  <si>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</si>
  <si>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</si>
  <si>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</si>
  <si>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</si>
  <si>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</si>
  <si>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</si>
  <si>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</si>
  <si>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</si>
  <si>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</si>
  <si>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</si>
  <si>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</si>
  <si>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</si>
  <si>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</si>
  <si>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</si>
  <si>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</si>
  <si>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</si>
  <si>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</si>
  <si>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</si>
  <si>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</si>
  <si>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</si>
  <si>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</si>
  <si>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</si>
  <si>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</si>
  <si>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</si>
  <si>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</si>
  <si>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</si>
  <si>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</si>
  <si>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</si>
  <si>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</si>
  <si>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</si>
  <si>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</si>
  <si>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</si>
  <si>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</si>
  <si>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</si>
  <si>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</si>
  <si>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</si>
  <si>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</si>
  <si>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</si>
  <si>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</si>
  <si>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</si>
  <si>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</si>
  <si>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</si>
  <si>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</si>
  <si>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</si>
  <si>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</si>
  <si>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</si>
  <si>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</si>
  <si>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</si>
  <si>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</si>
  <si>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</si>
  <si>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</si>
  <si>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</si>
  <si>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</si>
  <si>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</si>
  <si>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</si>
  <si>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</si>
  <si>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</si>
  <si>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</si>
  <si>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</si>
  <si>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</si>
  <si>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</si>
  <si>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</si>
  <si>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</si>
  <si>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</si>
  <si>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</si>
  <si>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</si>
  <si>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</si>
  <si>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</si>
  <si>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</si>
  <si>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</si>
  <si>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</si>
  <si>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</si>
  <si>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</si>
  <si>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</si>
  <si>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</si>
  <si>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</si>
  <si>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</si>
  <si>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</si>
  <si>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</si>
  <si>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</si>
  <si>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</si>
  <si>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</si>
  <si>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</si>
  <si>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</si>
  <si>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</si>
  <si>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</si>
  <si>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</si>
  <si>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</si>
  <si>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</si>
  <si>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</si>
  <si>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</si>
  <si>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</si>
  <si>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</si>
  <si>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</si>
  <si>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</si>
  <si>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</si>
  <si>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</si>
  <si>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</si>
  <si>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</si>
  <si>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</si>
  <si>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</si>
  <si>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</si>
  <si>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</si>
  <si>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</si>
  <si>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</si>
  <si>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</si>
  <si>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</si>
  <si>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</si>
  <si>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</si>
  <si>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</si>
  <si>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</si>
  <si>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</si>
  <si>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</si>
  <si>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</si>
  <si>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</si>
  <si>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</si>
  <si>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</si>
  <si>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</si>
  <si>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</si>
  <si>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</si>
  <si>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</si>
  <si>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</si>
  <si>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</si>
  <si>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</si>
  <si>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</si>
  <si>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</si>
  <si>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</si>
  <si>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</si>
  <si>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</si>
  <si>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</si>
  <si>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</si>
  <si>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</si>
  <si>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</si>
  <si>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</si>
  <si>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</si>
  <si>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</si>
  <si>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</si>
  <si>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</si>
  <si>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</si>
  <si>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</si>
  <si>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</si>
  <si>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</si>
  <si>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</si>
  <si>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</si>
  <si>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</si>
  <si>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</si>
  <si>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</si>
  <si>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</si>
  <si>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</si>
  <si>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</si>
  <si>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</si>
  <si>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</si>
  <si>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</si>
  <si>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</si>
  <si>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</si>
  <si>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</si>
  <si>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</si>
  <si>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</si>
  <si>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</si>
  <si>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</si>
  <si>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</si>
  <si>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</si>
  <si>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</si>
  <si>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</si>
  <si>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</si>
  <si>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</si>
  <si>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</si>
  <si>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</si>
  <si>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</si>
  <si>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</si>
  <si>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</si>
  <si>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</si>
  <si>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</si>
  <si>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</si>
  <si>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</si>
  <si>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</si>
  <si>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</si>
  <si>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</si>
  <si>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</si>
  <si>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</si>
  <si>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</si>
  <si>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</si>
  <si>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</si>
  <si>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</si>
  <si>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</si>
  <si>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</si>
  <si>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</si>
  <si>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</si>
  <si>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</si>
  <si>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</si>
  <si>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</si>
  <si>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</si>
  <si>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</si>
  <si>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</si>
  <si>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</si>
  <si>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</si>
  <si>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</si>
  <si>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</si>
  <si>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</si>
  <si>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</si>
  <si>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</si>
  <si>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</si>
  <si>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</si>
  <si>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</si>
  <si>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</si>
  <si>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</si>
  <si>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</si>
  <si>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</si>
  <si>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</si>
  <si>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</si>
  <si>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</si>
  <si>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</si>
  <si>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</si>
  <si>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</si>
  <si>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</si>
  <si>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</si>
  <si>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</si>
  <si>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</si>
  <si>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</si>
  <si>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</si>
  <si>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</si>
  <si>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</si>
  <si>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</si>
  <si>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</si>
  <si>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</si>
  <si>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</si>
  <si>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</si>
  <si>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</si>
  <si>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</si>
  <si>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</si>
  <si>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</si>
  <si>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</si>
  <si>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</si>
  <si>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</si>
  <si>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</si>
  <si>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</si>
  <si>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</si>
  <si>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</si>
  <si>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</si>
  <si>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</si>
  <si>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</si>
  <si>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</si>
  <si>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</si>
  <si>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</si>
  <si>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</si>
  <si>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</si>
  <si>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</si>
  <si>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</si>
  <si>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</si>
  <si>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</si>
  <si>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</si>
  <si>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</si>
  <si>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</si>
  <si>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</si>
  <si>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</si>
  <si>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</si>
  <si>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</si>
  <si>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</si>
  <si>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</si>
  <si>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</si>
  <si>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</si>
  <si>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</si>
  <si>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</si>
  <si>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</si>
  <si>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</si>
  <si>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</si>
  <si>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</si>
  <si>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</si>
  <si>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</si>
  <si>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</si>
  <si>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</si>
  <si>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</si>
  <si>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</si>
  <si>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</si>
  <si>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</si>
  <si>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</si>
  <si>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</si>
  <si>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</si>
  <si>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</si>
  <si>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</si>
  <si>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</si>
  <si>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</si>
  <si>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</si>
  <si>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</si>
  <si>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</si>
  <si>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</si>
  <si>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</si>
  <si>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</si>
  <si>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</si>
  <si>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</si>
  <si>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</si>
  <si>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</si>
  <si>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</si>
  <si>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</si>
  <si>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</si>
  <si>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</si>
  <si>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</si>
  <si>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</si>
  <si>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</si>
  <si>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</si>
  <si>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</si>
  <si>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</si>
  <si>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</si>
  <si>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</si>
  <si>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</si>
  <si>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</si>
  <si>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</si>
  <si>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</si>
  <si>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</si>
  <si>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</si>
  <si>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</si>
  <si>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</si>
  <si>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</si>
  <si>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</si>
  <si>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</si>
  <si>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</si>
  <si>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</si>
  <si>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</si>
  <si>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</si>
  <si>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</si>
  <si>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</si>
  <si>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</si>
  <si>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</si>
  <si>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</si>
  <si>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</si>
  <si>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</si>
  <si>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</si>
  <si>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</si>
  <si>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</si>
  <si>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</si>
  <si>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</si>
  <si>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</si>
  <si>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</si>
  <si>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</si>
  <si>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</si>
  <si>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</si>
  <si>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</si>
  <si>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</si>
  <si>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</si>
  <si>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</si>
  <si>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</si>
  <si>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</si>
  <si>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</si>
  <si>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</si>
  <si>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</si>
  <si>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</si>
  <si>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</si>
  <si>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</si>
  <si>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</si>
  <si>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</si>
  <si>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</si>
  <si>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</si>
  <si>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</si>
  <si>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</si>
  <si>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</si>
  <si>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</si>
  <si>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</si>
  <si>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</si>
  <si>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</si>
  <si>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</si>
  <si>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</si>
  <si>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</si>
  <si>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</si>
  <si>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</si>
  <si>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</si>
  <si>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</si>
  <si>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</si>
  <si>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</si>
  <si>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</si>
  <si>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</si>
  <si>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</si>
  <si>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</si>
  <si>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</si>
  <si>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</si>
  <si>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</si>
  <si>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</si>
  <si>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</si>
  <si>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</si>
  <si>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</si>
  <si>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</si>
  <si>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</si>
  <si>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</si>
  <si>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</si>
  <si>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</si>
  <si>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</si>
  <si>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</si>
  <si>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</si>
  <si>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</si>
  <si>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</si>
  <si>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</si>
  <si>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</si>
  <si>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</si>
  <si>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</si>
  <si>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</si>
  <si>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</si>
  <si>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</si>
  <si>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</si>
  <si>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</si>
  <si>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</si>
  <si>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</si>
  <si>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</si>
  <si>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</si>
  <si>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</si>
  <si>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</si>
  <si>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</si>
  <si>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</si>
  <si>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</si>
  <si>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</si>
  <si>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</si>
  <si>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</si>
  <si>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</si>
  <si>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</si>
  <si>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</si>
  <si>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</si>
  <si>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</si>
  <si>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</si>
  <si>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</si>
  <si>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</si>
  <si>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</si>
  <si>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</si>
  <si>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</si>
  <si>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</si>
  <si>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</si>
  <si>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</si>
  <si>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</si>
  <si>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</si>
  <si>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</si>
  <si>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</si>
  <si>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</si>
  <si>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</si>
  <si>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</si>
  <si>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</si>
  <si>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</si>
  <si>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</si>
  <si>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</si>
  <si>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</si>
  <si>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</si>
  <si>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</si>
  <si>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</si>
  <si>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</si>
  <si>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</si>
  <si>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</si>
  <si>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</si>
  <si>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</si>
  <si>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</si>
  <si>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</si>
  <si>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</si>
  <si>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</si>
  <si>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</si>
  <si>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</si>
  <si>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</si>
  <si>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</si>
  <si>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</si>
  <si>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</si>
  <si>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</si>
  <si>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</si>
  <si>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</si>
  <si>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</si>
  <si>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</si>
  <si>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</si>
  <si>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</si>
  <si>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</si>
  <si>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</si>
  <si>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</si>
  <si>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</si>
  <si>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</si>
  <si>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</si>
  <si>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</si>
  <si>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</si>
  <si>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</si>
  <si>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</si>
  <si>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</si>
  <si>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</si>
  <si>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</si>
  <si>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</si>
  <si>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</si>
  <si>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</si>
  <si>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</si>
  <si>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</si>
  <si>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</si>
  <si>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</si>
  <si>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</si>
  <si>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</si>
  <si>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</si>
  <si>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</si>
  <si>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</si>
  <si>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</si>
  <si>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</si>
  <si>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</si>
  <si>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</si>
  <si>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</si>
  <si>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</si>
  <si>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</si>
  <si>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</si>
  <si>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</si>
  <si>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</si>
  <si>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</si>
  <si>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</si>
  <si>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</si>
  <si>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</si>
  <si>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</si>
  <si>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</si>
  <si>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</si>
  <si>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</si>
  <si>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</si>
  <si>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</si>
  <si>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</si>
  <si>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</si>
  <si>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</si>
  <si>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</si>
  <si>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</si>
  <si>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</si>
  <si>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</si>
  <si>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</si>
  <si>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</si>
  <si>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</si>
  <si>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</si>
  <si>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</si>
  <si>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</si>
  <si>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</si>
  <si>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</si>
  <si>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</si>
  <si>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</si>
  <si>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</si>
  <si>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</si>
  <si>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</si>
  <si>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</si>
  <si>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</si>
  <si>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</si>
  <si>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</si>
  <si>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</si>
  <si>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</si>
  <si>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</si>
  <si>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</si>
  <si>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</si>
  <si>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</si>
  <si>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</si>
  <si>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</si>
  <si>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</si>
  <si>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</si>
  <si>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</si>
  <si>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</si>
  <si>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</si>
  <si>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</si>
  <si>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</si>
  <si>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</si>
  <si>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</si>
  <si>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</si>
  <si>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</si>
  <si>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</si>
  <si>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</si>
  <si>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</si>
  <si>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</si>
  <si>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</si>
  <si>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</si>
  <si>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</si>
  <si>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</si>
  <si>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</si>
  <si>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</si>
  <si>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</si>
  <si>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</si>
  <si>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</si>
  <si>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</si>
  <si>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</si>
  <si>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</si>
  <si>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</si>
  <si>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</si>
  <si>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</si>
  <si>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</si>
  <si>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</si>
  <si>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</si>
  <si>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</si>
  <si>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</si>
  <si>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</si>
  <si>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</si>
  <si>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</si>
  <si>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</si>
  <si>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</si>
  <si>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</si>
  <si>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</si>
  <si>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</si>
  <si>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</si>
  <si>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</si>
  <si>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</si>
  <si>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</si>
  <si>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</si>
  <si>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</si>
  <si>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</si>
  <si>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</si>
  <si>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</si>
  <si>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</si>
  <si>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</si>
  <si>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</si>
  <si>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</si>
  <si>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</si>
  <si>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</si>
  <si>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</si>
  <si>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</si>
  <si>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</si>
  <si>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</si>
  <si>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</si>
  <si>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</si>
  <si>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</si>
  <si>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</si>
  <si>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</si>
  <si>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</si>
  <si>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</si>
  <si>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</si>
  <si>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</si>
  <si>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</si>
  <si>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</si>
  <si>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</si>
  <si>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</si>
  <si>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</si>
  <si>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</si>
  <si>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</si>
  <si>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</si>
  <si>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</si>
  <si>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</si>
  <si>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</si>
  <si>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</si>
  <si>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</si>
  <si>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</si>
  <si>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</si>
  <si>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</si>
  <si>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</si>
  <si>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</si>
  <si>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</si>
  <si>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</si>
  <si>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</si>
  <si>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</si>
  <si>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</si>
  <si>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</si>
  <si>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</si>
  <si>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</si>
  <si>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</si>
  <si>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</si>
  <si>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</si>
  <si>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</si>
  <si>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</si>
  <si>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</si>
  <si>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</si>
  <si>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</si>
  <si>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</si>
  <si>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</si>
  <si>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</si>
  <si>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</si>
  <si>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</si>
  <si>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</si>
  <si>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</si>
  <si>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</si>
  <si>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</si>
  <si>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</si>
  <si>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</si>
  <si>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</si>
  <si>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</si>
  <si>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</si>
  <si>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</si>
  <si>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</si>
  <si>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</si>
  <si>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</si>
  <si>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</si>
  <si>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</si>
  <si>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</si>
  <si>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</si>
  <si>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</si>
  <si>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</si>
  <si>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</si>
  <si>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</si>
  <si>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</si>
  <si>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</si>
  <si>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</si>
  <si>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</si>
  <si>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</si>
  <si>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</si>
  <si>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</si>
  <si>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</si>
  <si>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</si>
  <si>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</si>
  <si>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</si>
  <si>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</si>
  <si>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</si>
  <si>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</si>
  <si>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</si>
  <si>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</si>
  <si>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</si>
  <si>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</si>
  <si>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</si>
  <si>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</si>
  <si>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</si>
  <si>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</si>
  <si>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</si>
  <si>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</si>
  <si>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</si>
  <si>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</si>
  <si>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</si>
  <si>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</si>
  <si>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</si>
  <si>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</si>
  <si>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</si>
  <si>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</si>
  <si>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</si>
  <si>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</si>
  <si>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</si>
  <si>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</si>
  <si>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</si>
  <si>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</si>
  <si>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</si>
  <si>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</si>
  <si>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</si>
  <si>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</si>
  <si>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</si>
  <si>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</si>
  <si>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</si>
  <si>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</si>
  <si>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</si>
  <si>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</si>
  <si>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</si>
  <si>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</si>
  <si>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</si>
  <si>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</si>
  <si>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</si>
  <si>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</si>
  <si>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</si>
  <si>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</si>
  <si>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</si>
  <si>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</si>
  <si>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</si>
  <si>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</si>
  <si>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</si>
  <si>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</si>
  <si>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</si>
  <si>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</si>
  <si>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</si>
  <si>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</si>
  <si>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</si>
  <si>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</si>
  <si>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</si>
  <si>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</si>
  <si>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</si>
  <si>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</si>
  <si>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</si>
  <si>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</si>
  <si>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</si>
  <si>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</si>
  <si>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</si>
  <si>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</si>
  <si>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</si>
  <si>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</si>
  <si>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</si>
  <si>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</si>
  <si>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</si>
  <si>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</si>
  <si>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</si>
  <si>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</si>
  <si>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</si>
  <si>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</si>
  <si>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</si>
  <si>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</si>
  <si>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</si>
  <si>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</si>
  <si>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</si>
  <si>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</si>
  <si>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</si>
  <si>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</si>
  <si>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</si>
  <si>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</si>
  <si>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</si>
  <si>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</si>
  <si>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</si>
  <si>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</si>
  <si>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</si>
  <si>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</si>
  <si>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</si>
  <si>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</si>
  <si>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</si>
  <si>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</si>
  <si>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</si>
  <si>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</si>
  <si>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</si>
  <si>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</si>
  <si>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</si>
  <si>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</si>
  <si>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</si>
  <si>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</si>
  <si>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</si>
  <si>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</si>
  <si>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</si>
  <si>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</si>
  <si>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</si>
  <si>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</si>
  <si>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</si>
  <si>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</si>
  <si>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</si>
  <si>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</si>
  <si>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</si>
  <si>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</si>
  <si>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</si>
  <si>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</si>
  <si>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</si>
  <si>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</si>
  <si>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</si>
  <si>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</si>
  <si>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</si>
  <si>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</si>
  <si>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</si>
  <si>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</si>
  <si>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</si>
  <si>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</si>
  <si>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</si>
  <si>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</si>
  <si>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</si>
  <si>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</si>
  <si>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</si>
  <si>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</si>
  <si>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</si>
  <si>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</si>
  <si>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</si>
  <si>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</si>
  <si>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</si>
  <si>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</si>
  <si>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</si>
  <si>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</si>
  <si>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</si>
  <si>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</si>
  <si>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</si>
  <si>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</si>
  <si>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</si>
  <si>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</si>
  <si>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</si>
  <si>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</si>
  <si>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</si>
  <si>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</si>
  <si>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</si>
  <si>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</si>
  <si>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</si>
  <si>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</si>
  <si>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</si>
  <si>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</si>
  <si>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</si>
  <si>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</si>
  <si>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</si>
  <si>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</si>
  <si>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</si>
  <si>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</si>
  <si>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</si>
  <si>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</si>
  <si>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</si>
  <si>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</si>
  <si>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</si>
  <si>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</si>
  <si>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</si>
  <si>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</si>
  <si>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</si>
  <si>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</si>
  <si>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</si>
  <si>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</si>
  <si>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</si>
  <si>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</si>
  <si>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</si>
  <si>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</si>
  <si>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</si>
  <si>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</si>
  <si>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</si>
  <si>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</si>
  <si>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</si>
  <si>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</si>
  <si>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</si>
  <si>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</si>
  <si>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</si>
  <si>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</si>
  <si>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</si>
  <si>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</si>
  <si>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</si>
  <si>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</si>
  <si>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</si>
  <si>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</si>
  <si>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</si>
  <si>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</si>
  <si>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</si>
  <si>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</si>
  <si>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</si>
  <si>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</si>
  <si>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</si>
  <si>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</si>
  <si>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</si>
  <si>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</si>
  <si>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</si>
  <si>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</si>
  <si>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</si>
  <si>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</si>
  <si>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</si>
  <si>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</si>
  <si>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</si>
  <si>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</si>
  <si>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</si>
  <si>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</si>
  <si>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</si>
  <si>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</si>
  <si>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</si>
  <si>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</si>
  <si>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</si>
  <si>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</si>
  <si>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</si>
  <si>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</si>
  <si>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</si>
  <si>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</si>
  <si>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</si>
  <si>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</si>
  <si>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</si>
  <si>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</si>
  <si>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</si>
  <si>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</si>
  <si>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</si>
  <si>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</si>
  <si>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</si>
  <si>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</si>
  <si>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</si>
  <si>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</si>
  <si>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</si>
  <si>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</si>
  <si>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</si>
  <si>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</si>
  <si>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</si>
  <si>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</si>
  <si>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</si>
  <si>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</si>
  <si>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</si>
  <si>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</si>
  <si>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</si>
  <si>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</si>
  <si>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</si>
  <si>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</si>
  <si>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</si>
  <si>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</si>
  <si>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</si>
  <si>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</si>
  <si>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</si>
  <si>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</si>
  <si>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</si>
  <si>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</si>
  <si>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</si>
  <si>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</si>
  <si>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</si>
  <si>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</si>
  <si>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</si>
  <si>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</si>
  <si>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</si>
  <si>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</si>
  <si>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</si>
  <si>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</si>
  <si>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</si>
  <si>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</si>
  <si>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</si>
  <si>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</si>
  <si>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</si>
  <si>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</si>
  <si>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</si>
  <si>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</si>
  <si>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</si>
  <si>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</si>
  <si>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</si>
  <si>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</si>
  <si>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</si>
  <si>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</si>
  <si>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</si>
  <si>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</si>
  <si>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</si>
  <si>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</si>
  <si>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</si>
  <si>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</si>
  <si>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</si>
  <si>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</si>
  <si>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</si>
  <si>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</si>
  <si>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</si>
  <si>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</si>
  <si>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</si>
  <si>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</si>
  <si>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</si>
  <si>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</si>
  <si>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</si>
  <si>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</si>
  <si>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</si>
  <si>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</si>
  <si>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</si>
  <si>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</si>
  <si>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</si>
  <si>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</si>
  <si>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</si>
  <si>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</si>
  <si>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</si>
  <si>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</si>
  <si>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</si>
  <si>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</si>
  <si>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</si>
  <si>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</si>
  <si>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</si>
  <si>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</si>
  <si>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</si>
  <si>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</si>
  <si>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</si>
  <si>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</si>
  <si>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</si>
  <si>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</si>
  <si>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</si>
  <si>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</si>
  <si>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</si>
  <si>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</si>
  <si>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</si>
  <si>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</si>
  <si>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</si>
  <si>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</si>
  <si>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</si>
  <si>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</si>
  <si>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</si>
  <si>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</si>
  <si>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</si>
  <si>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</si>
  <si>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</si>
  <si>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</si>
  <si>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</si>
  <si>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</si>
  <si>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</si>
  <si>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</si>
  <si>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</si>
  <si>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</si>
  <si>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</si>
  <si>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</si>
  <si>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</si>
  <si>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</si>
  <si>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</si>
  <si>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</si>
  <si>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</si>
  <si>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</si>
  <si>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</si>
  <si>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</si>
  <si>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</si>
  <si>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</si>
  <si>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</si>
  <si>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</si>
  <si>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</si>
  <si>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</si>
  <si>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</si>
  <si>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</si>
  <si>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</si>
  <si>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</si>
  <si>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</si>
  <si>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</si>
  <si>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</si>
  <si>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</si>
  <si>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</si>
  <si>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</si>
  <si>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</si>
  <si>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</si>
  <si>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</si>
  <si>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</si>
  <si>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</si>
  <si>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</si>
  <si>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</si>
  <si>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</si>
  <si>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</si>
  <si>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</si>
  <si>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</si>
  <si>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</si>
  <si>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</si>
  <si>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</si>
  <si>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</si>
  <si>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</si>
  <si>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</si>
  <si>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</si>
  <si>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</si>
  <si>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</si>
  <si>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</si>
  <si>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</si>
  <si>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</si>
  <si>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</si>
  <si>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</si>
  <si>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</si>
  <si>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</si>
  <si>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</si>
  <si>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</si>
  <si>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</si>
  <si>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</si>
  <si>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</si>
  <si>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</si>
  <si>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</si>
  <si>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</si>
  <si>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</si>
  <si>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</si>
  <si>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</si>
  <si>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</si>
  <si>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</si>
  <si>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</si>
  <si>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</si>
  <si>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</si>
  <si>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</si>
  <si>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</si>
  <si>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</si>
  <si>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</si>
  <si>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</si>
  <si>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</si>
  <si>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</si>
  <si>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</si>
  <si>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</si>
  <si>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</si>
  <si>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</si>
  <si>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</si>
  <si>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</si>
  <si>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</si>
  <si>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</si>
  <si>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</si>
  <si>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</si>
  <si>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</si>
  <si>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</si>
  <si>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</si>
  <si>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</si>
  <si>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</si>
  <si>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</si>
  <si>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</si>
  <si>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</si>
  <si>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</si>
  <si>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</si>
  <si>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</si>
  <si>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</si>
  <si>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</si>
  <si>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</si>
  <si>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</si>
  <si>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</si>
  <si>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</si>
  <si>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</si>
  <si>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</si>
  <si>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</si>
  <si>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</si>
  <si>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</si>
  <si>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</si>
  <si>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</si>
  <si>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</si>
  <si>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</si>
  <si>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</si>
  <si>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</si>
  <si>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</si>
  <si>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</si>
  <si>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</si>
  <si>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</si>
  <si>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</si>
  <si>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</si>
  <si>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</si>
  <si>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</si>
  <si>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</si>
  <si>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</si>
  <si>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</si>
  <si>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</si>
  <si>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</si>
  <si>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</si>
  <si>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</si>
  <si>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</si>
  <si>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</si>
  <si>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</si>
  <si>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</si>
  <si>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</si>
  <si>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</si>
  <si>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</si>
  <si>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</si>
  <si>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</si>
  <si>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</si>
  <si>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</si>
  <si>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</si>
  <si>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</si>
  <si>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</si>
  <si>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</si>
  <si>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</si>
  <si>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</si>
  <si>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</si>
  <si>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</si>
  <si>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</si>
  <si>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</si>
  <si>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</si>
  <si>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</si>
  <si>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</si>
  <si>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</si>
  <si>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</si>
  <si>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</si>
  <si>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</si>
  <si>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</si>
  <si>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</si>
  <si>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</si>
  <si>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</si>
  <si>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</si>
  <si>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</si>
  <si>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</si>
  <si>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</si>
  <si>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</si>
  <si>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</si>
  <si>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</si>
  <si>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</si>
  <si>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</si>
  <si>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</si>
  <si>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</si>
  <si>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</si>
  <si>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</si>
  <si>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</si>
  <si>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</si>
  <si>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</si>
  <si>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</si>
  <si>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</si>
  <si>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</si>
  <si>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</si>
  <si>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</si>
  <si>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</si>
  <si>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</si>
  <si>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</si>
  <si>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</si>
  <si>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</si>
  <si>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</si>
  <si>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</si>
  <si>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</si>
  <si>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</si>
  <si>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</si>
  <si>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</si>
  <si>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</si>
  <si>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</si>
  <si>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</si>
  <si>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</si>
  <si>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</si>
  <si>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</si>
  <si>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</si>
  <si>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</si>
  <si>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</si>
  <si>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</si>
  <si>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</si>
  <si>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</si>
  <si>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</si>
  <si>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</si>
  <si>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</si>
  <si>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</si>
  <si>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</si>
  <si>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</si>
  <si>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</si>
  <si>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</si>
  <si>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</si>
  <si>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</si>
  <si>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</si>
  <si>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</si>
  <si>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</si>
  <si>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</si>
  <si>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</si>
  <si>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</si>
  <si>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</si>
  <si>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</si>
  <si>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</si>
  <si>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</si>
  <si>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</si>
  <si>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</si>
  <si>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</si>
  <si>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</si>
  <si>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</si>
  <si>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</si>
  <si>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</si>
  <si>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</si>
  <si>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</si>
  <si>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</si>
  <si>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</si>
  <si>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</si>
  <si>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</si>
  <si>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</si>
  <si>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</si>
  <si>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</si>
  <si>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</si>
  <si>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</si>
  <si>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</si>
  <si>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</si>
  <si>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</si>
  <si>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</si>
  <si>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</si>
  <si>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</si>
  <si>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</si>
  <si>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</si>
  <si>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</si>
  <si>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</si>
  <si>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</si>
  <si>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</si>
  <si>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</si>
  <si>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</si>
  <si>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</si>
  <si>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</si>
  <si>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</si>
  <si>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</si>
  <si>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</si>
  <si>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</si>
  <si>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</si>
  <si>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</si>
  <si>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</si>
  <si>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</si>
  <si>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</si>
  <si>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</si>
  <si>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</si>
  <si>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</si>
  <si>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</si>
  <si>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</si>
  <si>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</si>
  <si>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</si>
  <si>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</si>
  <si>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</si>
  <si>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</si>
  <si>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</si>
  <si>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</si>
  <si>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</si>
  <si>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</si>
  <si>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</si>
  <si>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</si>
  <si>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</si>
  <si>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</si>
  <si>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</si>
  <si>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</si>
  <si>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</si>
  <si>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</si>
  <si>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</si>
  <si>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</si>
  <si>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</si>
  <si>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</si>
  <si>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</si>
  <si>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</si>
  <si>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</si>
  <si>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</si>
  <si>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</si>
  <si>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</si>
  <si>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</si>
  <si>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</si>
  <si>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</si>
  <si>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</si>
  <si>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</si>
  <si>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</si>
  <si>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</si>
  <si>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</si>
  <si>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</si>
  <si>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</si>
  <si>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</si>
  <si>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</si>
  <si>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</si>
  <si>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</si>
  <si>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</si>
  <si>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</si>
  <si>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</si>
  <si>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</si>
  <si>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</si>
  <si>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</si>
  <si>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</si>
  <si>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</si>
  <si>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</si>
  <si>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</si>
  <si>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</si>
  <si>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</si>
  <si>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</si>
  <si>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</si>
  <si>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</si>
  <si>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</si>
  <si>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</si>
  <si>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</si>
  <si>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</si>
  <si>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</si>
  <si>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</si>
  <si>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</si>
  <si>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</si>
  <si>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</si>
  <si>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</si>
  <si>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</si>
  <si>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</si>
  <si>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</si>
  <si>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</si>
  <si>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</si>
  <si>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</si>
  <si>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</si>
  <si>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</si>
  <si>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</si>
  <si>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</si>
  <si>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</si>
  <si>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</si>
  <si>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</si>
  <si>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</si>
  <si>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</si>
  <si>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</si>
  <si>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</si>
  <si>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</si>
  <si>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</si>
  <si>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</si>
  <si>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</si>
  <si>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</si>
  <si>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</si>
  <si>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</si>
  <si>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</si>
  <si>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</si>
  <si>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</si>
  <si>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</si>
  <si>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</si>
  <si>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</si>
  <si>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</si>
  <si>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</si>
  <si>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</si>
  <si>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</si>
  <si>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</si>
  <si>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</si>
  <si>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</si>
  <si>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</si>
  <si>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</si>
  <si>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</si>
  <si>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</si>
  <si>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</si>
  <si>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</si>
  <si>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</si>
  <si>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</si>
  <si>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</si>
  <si>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</si>
  <si>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</si>
  <si>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</si>
  <si>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</si>
  <si>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</si>
  <si>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</si>
  <si>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</si>
  <si>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</si>
  <si>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</si>
  <si>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</si>
  <si>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</si>
  <si>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</si>
  <si>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</si>
  <si>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</si>
  <si>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</si>
  <si>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</si>
  <si>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</si>
  <si>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</si>
  <si>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</si>
  <si>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</si>
  <si>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</si>
  <si>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</si>
  <si>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</si>
  <si>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</si>
  <si>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</si>
  <si>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</si>
  <si>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</si>
  <si>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</si>
  <si>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</si>
  <si>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</si>
  <si>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</si>
  <si>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</si>
  <si>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</si>
  <si>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</si>
  <si>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</si>
  <si>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</si>
  <si>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</si>
  <si>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</si>
  <si>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</si>
  <si>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</si>
  <si>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</si>
  <si>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</si>
  <si>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</si>
  <si>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</si>
  <si>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</si>
  <si>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</si>
  <si>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</si>
  <si>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</si>
  <si>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</si>
  <si>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</si>
  <si>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</si>
  <si>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</si>
  <si>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</si>
  <si>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</si>
  <si>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</si>
  <si>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</si>
  <si>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</si>
  <si>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</si>
  <si>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</si>
  <si>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</si>
  <si>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</si>
  <si>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</si>
  <si>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</si>
  <si>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</si>
  <si>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</si>
  <si>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</si>
  <si>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</si>
  <si>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</si>
  <si>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</si>
  <si>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</si>
  <si>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</si>
  <si>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</si>
  <si>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</si>
  <si>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</si>
  <si>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</si>
  <si>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</si>
  <si>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</si>
  <si>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</si>
  <si>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</si>
  <si>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</si>
  <si>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</si>
  <si>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</si>
  <si>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</si>
  <si>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</si>
  <si>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</si>
  <si>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</si>
  <si>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</si>
  <si>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</si>
  <si>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</si>
  <si>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</si>
  <si>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</si>
  <si>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</si>
  <si>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</si>
  <si>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</si>
  <si>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</si>
  <si>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</si>
  <si>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</si>
  <si>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</si>
  <si>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</si>
  <si>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</si>
  <si>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</si>
  <si>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</si>
  <si>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</si>
  <si>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</si>
  <si>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</si>
  <si>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</si>
  <si>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</si>
  <si>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</si>
  <si>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</si>
  <si>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</si>
  <si>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</si>
  <si>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</si>
  <si>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</si>
  <si>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</si>
  <si>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</si>
  <si>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</si>
  <si>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</si>
  <si>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</si>
  <si>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</si>
  <si>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</si>
  <si>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</si>
  <si>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</si>
  <si>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</si>
  <si>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</si>
  <si>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</si>
  <si>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</si>
  <si>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</si>
  <si>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</si>
  <si>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</si>
  <si>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</si>
  <si>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</si>
  <si>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</si>
  <si>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</si>
  <si>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</si>
  <si>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</si>
  <si>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</si>
  <si>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</si>
  <si>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</si>
  <si>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</si>
  <si>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</si>
  <si>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</si>
  <si>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</si>
  <si>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</si>
  <si>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</si>
  <si>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</si>
  <si>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</si>
  <si>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</si>
  <si>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</si>
  <si>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</si>
  <si>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</si>
  <si>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</si>
  <si>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</si>
  <si>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</si>
  <si>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</si>
  <si>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</si>
  <si>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</si>
  <si>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</si>
  <si>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</si>
  <si>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</si>
  <si>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</si>
  <si>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</si>
  <si>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</si>
  <si>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</si>
  <si>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</si>
  <si>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</si>
  <si>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</si>
  <si>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</si>
  <si>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</si>
  <si>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</si>
  <si>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</si>
  <si>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</si>
  <si>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</si>
  <si>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</si>
  <si>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</si>
  <si>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</si>
  <si>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</si>
  <si>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</si>
  <si>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</si>
  <si>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</si>
  <si>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</si>
  <si>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</si>
  <si>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</si>
  <si>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</si>
  <si>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</si>
  <si>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</si>
  <si>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</si>
  <si>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</si>
  <si>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</si>
  <si>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</si>
  <si>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</si>
  <si>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</si>
  <si>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</si>
  <si>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</si>
  <si>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</si>
  <si>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</si>
  <si>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</si>
  <si>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</si>
  <si>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</si>
  <si>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</si>
  <si>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</si>
  <si>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</si>
  <si>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</si>
  <si>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</si>
  <si>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</si>
  <si>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</si>
  <si>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</si>
  <si>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</si>
  <si>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</si>
  <si>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</si>
  <si>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</si>
  <si>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</si>
  <si>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</si>
  <si>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</si>
  <si>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</si>
  <si>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</si>
  <si>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</si>
  <si>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</si>
  <si>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</si>
  <si>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</si>
  <si>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</si>
  <si>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</si>
  <si>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</si>
  <si>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</si>
  <si>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</si>
  <si>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</si>
  <si>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</si>
  <si>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</si>
  <si>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</si>
  <si>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</si>
  <si>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</si>
  <si>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</si>
  <si>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</si>
  <si>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</si>
  <si>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</si>
  <si>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</si>
  <si>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</si>
  <si>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</si>
  <si>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</si>
  <si>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</si>
  <si>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</si>
  <si>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</si>
  <si>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</si>
  <si>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</si>
  <si>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</si>
  <si>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</si>
  <si>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</si>
  <si>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</si>
  <si>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</si>
  <si>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</si>
  <si>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</si>
  <si>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</si>
  <si>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</si>
  <si>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</si>
  <si>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</si>
  <si>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</si>
  <si>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</si>
  <si>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</si>
  <si>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</si>
  <si>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</si>
  <si>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</si>
  <si>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</si>
  <si>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</si>
  <si>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</si>
  <si>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</si>
  <si>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</si>
  <si>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</si>
  <si>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</si>
  <si>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</si>
  <si>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</si>
  <si>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</si>
  <si>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</si>
  <si>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</si>
  <si>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</si>
  <si>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</si>
  <si>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</si>
  <si>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</si>
  <si>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</si>
  <si>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</si>
  <si>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</si>
  <si>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</si>
  <si>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</si>
  <si>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</si>
  <si>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</si>
  <si>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</si>
  <si>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</si>
  <si>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</si>
  <si>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</si>
  <si>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</si>
  <si>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</si>
  <si>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</si>
  <si>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</si>
  <si>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</si>
  <si>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</si>
  <si>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</si>
  <si>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</si>
  <si>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</si>
  <si>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</si>
  <si>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</si>
  <si>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</si>
  <si>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</si>
  <si>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</si>
  <si>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</si>
  <si>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</si>
  <si>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</si>
  <si>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</si>
  <si>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</si>
  <si>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</si>
  <si>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</si>
  <si>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</si>
  <si>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</si>
  <si>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</si>
  <si>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</si>
  <si>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</si>
  <si>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</si>
  <si>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</si>
  <si>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</si>
  <si>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</si>
  <si>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</si>
  <si>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</si>
  <si>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</si>
  <si>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</si>
  <si>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</si>
  <si>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</si>
  <si>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</si>
  <si>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</si>
  <si>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</si>
  <si>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</si>
  <si>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</si>
  <si>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</si>
  <si>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</si>
  <si>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</si>
  <si>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</si>
  <si>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</si>
  <si>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</si>
  <si>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</si>
  <si>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</si>
  <si>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</si>
  <si>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</si>
  <si>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</si>
  <si>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</si>
  <si>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</si>
  <si>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</si>
  <si>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</si>
  <si>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</si>
  <si>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</si>
  <si>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</si>
  <si>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</si>
  <si>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</si>
  <si>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</si>
  <si>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</si>
  <si>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</si>
  <si>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</si>
  <si>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</si>
  <si>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</si>
  <si>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</si>
  <si>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</si>
  <si>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</si>
  <si>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</si>
  <si>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</si>
  <si>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</si>
  <si>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</si>
  <si>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</si>
  <si>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</si>
  <si>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</si>
  <si>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</si>
  <si>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</si>
  <si>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</si>
  <si>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</si>
  <si>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</si>
  <si>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</si>
  <si>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</si>
  <si>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</si>
  <si>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</si>
  <si>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</si>
  <si>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</si>
  <si>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</si>
  <si>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</si>
  <si>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</si>
  <si>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</si>
  <si>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</si>
  <si>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</si>
  <si>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</si>
  <si>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</si>
  <si>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</si>
  <si>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</si>
  <si>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</si>
  <si>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</si>
  <si>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</si>
  <si>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</si>
  <si>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</si>
  <si>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</si>
  <si>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</si>
  <si>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</si>
  <si>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</si>
  <si>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</si>
  <si>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</si>
  <si>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</si>
  <si>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</si>
  <si>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</si>
  <si>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</si>
  <si>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</si>
  <si>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</si>
  <si>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</si>
  <si>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</si>
  <si>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</si>
  <si>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</si>
  <si>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</si>
  <si>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</si>
  <si>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</si>
  <si>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</si>
  <si>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</si>
  <si>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</si>
  <si>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</si>
  <si>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</si>
  <si>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</si>
  <si>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</si>
  <si>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</si>
  <si>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</si>
  <si>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</si>
  <si>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</si>
  <si>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</si>
  <si>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</si>
  <si>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</si>
  <si>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</si>
  <si>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</si>
  <si>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</si>
  <si>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</si>
  <si>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</si>
  <si>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</si>
  <si>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</si>
  <si>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</si>
  <si>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</si>
  <si>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</si>
  <si>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</si>
  <si>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</si>
  <si>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</si>
  <si>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</si>
  <si>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</si>
  <si>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</si>
  <si>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</si>
  <si>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</si>
  <si>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</si>
  <si>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</si>
  <si>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</si>
  <si>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</si>
  <si>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</si>
  <si>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</si>
  <si>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</si>
  <si>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</si>
  <si>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</si>
  <si>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</si>
  <si>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</si>
  <si>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</si>
  <si>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</si>
  <si>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</si>
  <si>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</si>
  <si>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</si>
  <si>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</si>
  <si>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</si>
  <si>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</si>
  <si>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</si>
  <si>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</si>
  <si>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</si>
  <si>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</si>
  <si>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</si>
  <si>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</si>
  <si>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</si>
  <si>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</si>
  <si>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</si>
  <si>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</si>
  <si>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</si>
  <si>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</si>
  <si>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</si>
  <si>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</si>
  <si>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</si>
  <si>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</si>
  <si>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</si>
  <si>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</si>
  <si>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</si>
  <si>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</si>
  <si>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</si>
  <si>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</si>
  <si>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</si>
  <si>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</si>
  <si>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</si>
  <si>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</si>
  <si>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</si>
  <si>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</si>
  <si>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</si>
  <si>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</si>
  <si>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</si>
  <si>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</si>
  <si>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</si>
  <si>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</si>
  <si>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</si>
  <si>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</si>
  <si>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</si>
  <si>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</si>
  <si>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</si>
  <si>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</si>
  <si>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</si>
  <si>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</si>
  <si>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</si>
  <si>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</si>
  <si>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</si>
  <si>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</si>
  <si>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</si>
  <si>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</si>
  <si>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</si>
  <si>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</si>
  <si>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</si>
  <si>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</si>
  <si>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</si>
  <si>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</si>
  <si>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</si>
  <si>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</si>
  <si>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</si>
  <si>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</si>
  <si>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</si>
  <si>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</si>
  <si>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</si>
  <si>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</si>
  <si>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</si>
  <si>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</si>
  <si>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</si>
  <si>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</si>
  <si>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</si>
  <si>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</si>
  <si>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</si>
  <si>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</si>
  <si>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</si>
  <si>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</si>
  <si>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</si>
  <si>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</si>
  <si>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</si>
  <si>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</si>
  <si>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</si>
  <si>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</si>
  <si>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</si>
  <si>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</si>
  <si>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</si>
  <si>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</si>
  <si>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</si>
  <si>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</si>
  <si>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</si>
  <si>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</si>
  <si>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</si>
  <si>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</si>
  <si>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</si>
  <si>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</si>
  <si>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</si>
  <si>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</si>
  <si>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</si>
  <si>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</si>
  <si>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</si>
  <si>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</si>
  <si>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</si>
  <si>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</si>
  <si>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</si>
  <si>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</si>
  <si>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</si>
  <si>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</si>
  <si>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</si>
  <si>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</si>
  <si>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</si>
  <si>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</si>
  <si>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</si>
  <si>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</si>
  <si>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</si>
  <si>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</si>
  <si>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</si>
  <si>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</si>
  <si>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</si>
  <si>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</si>
  <si>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</si>
  <si>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</si>
  <si>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</si>
  <si>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</si>
  <si>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</si>
  <si>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</si>
  <si>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</si>
  <si>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</si>
  <si>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</si>
  <si>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</si>
  <si>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</si>
  <si>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</si>
  <si>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</si>
  <si>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</si>
  <si>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</si>
  <si>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</si>
  <si>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</si>
  <si>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</si>
  <si>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</si>
  <si>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</si>
  <si>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</si>
  <si>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</si>
  <si>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</si>
  <si>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</si>
  <si>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</si>
  <si>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</si>
  <si>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</si>
  <si>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</si>
  <si>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</si>
  <si>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</si>
  <si>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</si>
  <si>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</si>
  <si>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</si>
  <si>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</si>
  <si>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</si>
  <si>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</si>
  <si>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</si>
  <si>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</si>
  <si>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</si>
  <si>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</si>
  <si>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</si>
  <si>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</si>
  <si>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</si>
  <si>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</si>
  <si>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</si>
  <si>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</si>
  <si>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</si>
  <si>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</si>
  <si>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</si>
  <si>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</si>
  <si>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</si>
  <si>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</si>
  <si>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</si>
  <si>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</si>
  <si>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</si>
  <si>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</si>
  <si>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</si>
  <si>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</si>
  <si>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</si>
  <si>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</si>
  <si>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</si>
  <si>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</si>
  <si>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</si>
  <si>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</si>
  <si>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</si>
  <si>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</si>
  <si>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</si>
  <si>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</si>
  <si>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</si>
  <si>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</si>
  <si>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</si>
  <si>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</si>
  <si>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</si>
  <si>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</si>
  <si>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</si>
  <si>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</si>
  <si>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</si>
  <si>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</si>
  <si>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</si>
  <si>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</si>
  <si>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</si>
  <si>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</si>
  <si>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</si>
  <si>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</si>
  <si>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</si>
  <si>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</si>
  <si>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</si>
  <si>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</si>
  <si>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</si>
  <si>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</si>
  <si>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</si>
  <si>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</si>
  <si>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</si>
  <si>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</si>
  <si>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</si>
  <si>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</si>
  <si>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</si>
  <si>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</si>
  <si>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</si>
  <si>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</si>
  <si>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</si>
  <si>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</si>
  <si>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</si>
  <si>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</si>
  <si>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</si>
  <si>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</si>
  <si>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</si>
  <si>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</si>
  <si>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</si>
  <si>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</si>
  <si>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</si>
  <si>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</si>
  <si>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</si>
  <si>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</si>
  <si>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</si>
  <si>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</si>
  <si>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</si>
  <si>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</si>
  <si>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</si>
  <si>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</si>
  <si>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</si>
  <si>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</si>
  <si>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</si>
  <si>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</si>
  <si>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</si>
  <si>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</si>
  <si>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</si>
  <si>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</si>
  <si>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</si>
  <si>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</si>
  <si>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</si>
  <si>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</si>
  <si>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</si>
  <si>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</si>
  <si>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</si>
  <si>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</si>
  <si>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</si>
  <si>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</si>
  <si>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</si>
  <si>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</si>
  <si>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</si>
  <si>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</si>
  <si>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</si>
  <si>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</si>
  <si>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</si>
  <si>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</si>
  <si>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</si>
  <si>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</si>
  <si>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</si>
  <si>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</si>
  <si>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</si>
  <si>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</si>
  <si>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</si>
  <si>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</si>
  <si>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</si>
  <si>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</si>
  <si>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</si>
  <si>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</si>
  <si>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</si>
  <si>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</si>
  <si>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</si>
  <si>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</si>
  <si>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</si>
  <si>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</si>
  <si>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</si>
  <si>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</si>
  <si>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</si>
  <si>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</si>
  <si>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</si>
  <si>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</si>
  <si>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</si>
  <si>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</si>
  <si>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</si>
  <si>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</si>
  <si>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</si>
  <si>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</si>
  <si>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</si>
  <si>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</si>
  <si>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</si>
  <si>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</si>
  <si>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</si>
  <si>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</si>
  <si>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</si>
  <si>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</si>
  <si>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</si>
  <si>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</si>
  <si>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</si>
  <si>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</si>
  <si>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</si>
  <si>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</si>
  <si>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</si>
  <si>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</si>
  <si>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</si>
  <si>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</si>
  <si>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</si>
  <si>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</si>
  <si>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</si>
  <si>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</si>
  <si>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</si>
  <si>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</si>
  <si>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</si>
  <si>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</si>
  <si>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</si>
  <si>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</si>
  <si>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</si>
  <si>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</si>
  <si>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</si>
  <si>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</si>
  <si>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</si>
  <si>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</si>
  <si>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</si>
  <si>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</si>
  <si>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</si>
  <si>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</si>
  <si>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</si>
  <si>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</si>
  <si>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</si>
  <si>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</si>
  <si>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</si>
  <si>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</si>
  <si>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</si>
  <si>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</si>
  <si>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</si>
  <si>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</si>
  <si>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</si>
  <si>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</si>
  <si>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</si>
  <si>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</si>
  <si>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</si>
  <si>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</si>
  <si>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</si>
  <si>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</si>
  <si>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</si>
  <si>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</si>
  <si>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</si>
  <si>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</si>
  <si>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</si>
  <si>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</si>
  <si>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</si>
  <si>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</si>
  <si>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</si>
  <si>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</si>
  <si>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</si>
  <si>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</si>
  <si>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</si>
  <si>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</si>
  <si>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</si>
  <si>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</si>
  <si>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</si>
  <si>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</si>
  <si>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</si>
  <si>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</si>
  <si>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</si>
  <si>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</si>
  <si>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</si>
  <si>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</si>
  <si>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</si>
  <si>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</si>
  <si>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</si>
  <si>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</si>
  <si>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</si>
  <si>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</si>
  <si>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</si>
  <si>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</si>
  <si>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</si>
  <si>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</si>
  <si>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</si>
  <si>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</si>
  <si>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</si>
  <si>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</si>
  <si>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</si>
  <si>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</si>
  <si>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</si>
  <si>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</si>
  <si>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</si>
  <si>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</si>
  <si>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</si>
  <si>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</si>
  <si>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</si>
  <si>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</si>
  <si>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</si>
  <si>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</si>
  <si>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</si>
  <si>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</si>
  <si>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</si>
  <si>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</si>
  <si>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</si>
  <si>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</si>
  <si>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</si>
  <si>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</si>
  <si>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</si>
  <si>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</si>
  <si>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</si>
  <si>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</si>
  <si>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</si>
  <si>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</si>
  <si>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</si>
  <si>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</si>
  <si>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</si>
  <si>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</si>
  <si>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</si>
  <si>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</si>
  <si>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</si>
  <si>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</si>
  <si>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</si>
  <si>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</si>
  <si>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</si>
  <si>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</si>
  <si>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</si>
  <si>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</si>
  <si>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</si>
  <si>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</si>
  <si>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</si>
  <si>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</si>
  <si>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</si>
  <si>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</si>
  <si>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</si>
  <si>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</si>
  <si>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</si>
  <si>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</si>
  <si>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</si>
  <si>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</si>
  <si>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</si>
  <si>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</si>
  <si>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</si>
  <si>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</si>
  <si>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</si>
  <si>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</si>
  <si>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</si>
  <si>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</si>
  <si>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</si>
  <si>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</si>
  <si>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</si>
  <si>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</si>
  <si>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</si>
  <si>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</si>
  <si>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</si>
  <si>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</si>
  <si>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</si>
  <si>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</si>
  <si>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</si>
  <si>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</si>
  <si>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</si>
  <si>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</si>
  <si>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</si>
  <si>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</si>
  <si>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</si>
  <si>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</si>
  <si>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</si>
  <si>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</si>
  <si>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</si>
  <si>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</si>
  <si>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</si>
  <si>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</si>
  <si>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</si>
  <si>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</si>
  <si>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</si>
  <si>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</si>
  <si>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</si>
  <si>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</si>
  <si>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</si>
  <si>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</si>
  <si>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</si>
  <si>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</si>
  <si>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</si>
  <si>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</si>
  <si>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</si>
  <si>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</si>
  <si>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</si>
  <si>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</si>
  <si>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</si>
  <si>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</si>
  <si>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</si>
  <si>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</si>
  <si>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</si>
  <si>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</si>
  <si>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</si>
  <si>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</si>
  <si>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</si>
  <si>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</si>
  <si>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</si>
  <si>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</si>
  <si>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</si>
  <si>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</si>
  <si>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</si>
  <si>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</si>
  <si>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</si>
  <si>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</si>
  <si>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</si>
  <si>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</si>
  <si>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</si>
  <si>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</si>
  <si>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</si>
  <si>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</si>
  <si>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</si>
  <si>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</si>
  <si>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</si>
  <si>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</si>
  <si>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</si>
  <si>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</si>
  <si>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</si>
  <si>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</si>
  <si>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</si>
  <si>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</si>
  <si>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</si>
  <si>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</si>
  <si>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</si>
  <si>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</si>
  <si>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</si>
  <si>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</si>
  <si>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</si>
  <si>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</si>
  <si>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</si>
  <si>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</si>
  <si>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</si>
  <si>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</si>
  <si>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</si>
  <si>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</si>
  <si>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</si>
  <si>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</si>
  <si>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</si>
  <si>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</si>
  <si>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</si>
  <si>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</si>
  <si>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</si>
  <si>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</si>
  <si>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</si>
  <si>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</si>
  <si>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</si>
  <si>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</si>
  <si>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</si>
  <si>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</si>
  <si>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</si>
  <si>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</si>
  <si>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</si>
  <si>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</si>
  <si>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</si>
  <si>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</si>
  <si>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</si>
  <si>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</si>
  <si>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</si>
  <si>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</si>
  <si>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</si>
  <si>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</si>
  <si>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</si>
  <si>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</si>
  <si>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</si>
  <si>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</si>
  <si>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</si>
  <si>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</si>
  <si>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</si>
  <si>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</si>
  <si>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</si>
  <si>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</si>
  <si>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</si>
  <si>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</si>
  <si>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</si>
  <si>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</si>
  <si>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</si>
  <si>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</si>
  <si>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</si>
  <si>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</si>
  <si>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</si>
  <si>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</si>
  <si>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</si>
  <si>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</si>
  <si>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</si>
  <si>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</si>
  <si>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</si>
  <si>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</si>
  <si>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</si>
  <si>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</si>
  <si>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</si>
  <si>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</si>
  <si>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</si>
  <si>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</si>
  <si>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</si>
  <si>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</si>
  <si>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</si>
  <si>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</si>
  <si>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</si>
  <si>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</si>
  <si>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</si>
  <si>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</si>
  <si>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</si>
  <si>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</si>
  <si>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</si>
  <si>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</si>
  <si>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</si>
  <si>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</si>
  <si>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</si>
  <si>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</si>
  <si>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</si>
  <si>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</si>
  <si>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</si>
  <si>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</si>
  <si>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</si>
  <si>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</si>
  <si>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</si>
  <si>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</si>
  <si>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</si>
  <si>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</si>
  <si>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</si>
  <si>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</si>
  <si>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</si>
  <si>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</si>
  <si>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</si>
  <si>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</si>
  <si>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</si>
  <si>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</si>
  <si>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</si>
  <si>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</si>
  <si>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</si>
  <si>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</si>
  <si>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</si>
  <si>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</si>
  <si>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</si>
  <si>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</si>
  <si>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</si>
  <si>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</si>
  <si>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</si>
  <si>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</si>
  <si>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</si>
  <si>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</si>
  <si>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</si>
  <si>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</si>
  <si>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</si>
  <si>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</si>
  <si>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</si>
  <si>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</si>
  <si>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</si>
  <si>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</si>
  <si>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</si>
  <si>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</si>
  <si>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</si>
  <si>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</si>
  <si>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</si>
  <si>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</si>
  <si>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</si>
  <si>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</si>
  <si>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</si>
  <si>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</si>
  <si>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</si>
  <si>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</si>
  <si>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</si>
  <si>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</si>
  <si>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</si>
  <si>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</si>
  <si>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</si>
  <si>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</si>
  <si>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</si>
  <si>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</si>
  <si>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</si>
  <si>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</si>
  <si>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</si>
  <si>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</si>
  <si>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</si>
  <si>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</si>
  <si>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</si>
  <si>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</si>
  <si>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</si>
  <si>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</si>
  <si>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</si>
  <si>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</si>
  <si>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</si>
  <si>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</si>
  <si>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</si>
  <si>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</si>
  <si>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</si>
  <si>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</si>
  <si>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</si>
  <si>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</si>
  <si>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</si>
  <si>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</si>
  <si>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</si>
  <si>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</si>
  <si>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</si>
  <si>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</si>
  <si>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</si>
  <si>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</si>
  <si>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</si>
  <si>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</si>
  <si>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</si>
  <si>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</si>
  <si>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</si>
  <si>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</si>
  <si>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</si>
  <si>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</si>
  <si>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</si>
  <si>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</si>
  <si>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</si>
  <si>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</si>
  <si>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</si>
  <si>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</si>
  <si>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</si>
  <si>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</si>
  <si>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</si>
  <si>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</si>
  <si>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</si>
  <si>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</si>
  <si>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</si>
  <si>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</si>
  <si>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</si>
  <si>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</si>
  <si>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</si>
  <si>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</si>
  <si>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</si>
  <si>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</si>
  <si>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</si>
  <si>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</si>
  <si>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</si>
  <si>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</si>
  <si>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</si>
  <si>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</si>
  <si>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</si>
  <si>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</si>
  <si>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</si>
  <si>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</si>
  <si>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</si>
  <si>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</si>
  <si>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</si>
  <si>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</si>
  <si>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</si>
  <si>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</si>
  <si>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</si>
  <si>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</si>
  <si>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</si>
  <si>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</si>
  <si>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</si>
  <si>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</si>
  <si>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</si>
  <si>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</si>
  <si>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</si>
  <si>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</si>
  <si>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</si>
  <si>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</si>
  <si>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</si>
  <si>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</si>
  <si>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</si>
  <si>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</si>
  <si>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</si>
  <si>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</si>
  <si>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</si>
  <si>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</si>
  <si>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</si>
  <si>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</si>
  <si>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</si>
  <si>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</si>
  <si>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</si>
  <si>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</si>
  <si>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</si>
  <si>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</si>
  <si>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</si>
  <si>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</si>
  <si>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</si>
  <si>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</si>
  <si>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</si>
  <si>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</si>
  <si>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</si>
  <si>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</si>
  <si>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</si>
  <si>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</si>
  <si>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</si>
  <si>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</si>
  <si>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</si>
  <si>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</si>
  <si>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</si>
  <si>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</si>
  <si>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</si>
  <si>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</si>
  <si>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</si>
  <si>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</si>
  <si>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</si>
  <si>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</si>
  <si>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</si>
  <si>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</si>
  <si>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</si>
  <si>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</si>
  <si>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</si>
  <si>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</si>
  <si>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</si>
  <si>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</si>
  <si>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</si>
  <si>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</si>
  <si>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</si>
  <si>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</si>
  <si>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</si>
  <si>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</si>
  <si>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</si>
  <si>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</si>
  <si>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</si>
  <si>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</si>
  <si>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</si>
  <si>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</si>
  <si>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</si>
  <si>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</si>
  <si>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</si>
  <si>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</si>
  <si>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</si>
  <si>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</si>
  <si>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</si>
  <si>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</si>
  <si>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</si>
  <si>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</si>
  <si>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</si>
  <si>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</si>
  <si>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</si>
  <si>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</si>
  <si>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</si>
  <si>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</si>
  <si>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</si>
  <si>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</si>
  <si>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</si>
  <si>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</si>
  <si>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</si>
  <si>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</si>
  <si>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</si>
  <si>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</si>
  <si>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</si>
  <si>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</si>
  <si>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</si>
  <si>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</si>
  <si>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</si>
  <si>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</si>
  <si>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</si>
  <si>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</si>
  <si>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</si>
  <si>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</si>
  <si>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</si>
  <si>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</si>
  <si>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</si>
  <si>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</si>
  <si>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</si>
  <si>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</si>
  <si>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</si>
  <si>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</si>
  <si>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</si>
  <si>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</si>
  <si>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</si>
  <si>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</si>
  <si>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</si>
  <si>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</si>
  <si>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</si>
  <si>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</si>
  <si>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</si>
  <si>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</si>
  <si>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</si>
  <si>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</si>
  <si>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</si>
  <si>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</si>
  <si>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</si>
  <si>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</si>
  <si>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</si>
  <si>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</si>
  <si>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</si>
  <si>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</si>
  <si>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</si>
  <si>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</si>
  <si>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</si>
  <si>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</si>
  <si>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</si>
  <si>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</si>
  <si>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</si>
  <si>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</si>
  <si>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</si>
  <si>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</si>
  <si>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</si>
  <si>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</si>
  <si>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</si>
  <si>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</si>
  <si>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</si>
  <si>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</si>
  <si>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</si>
  <si>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</si>
  <si>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</si>
  <si>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</si>
  <si>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</si>
  <si>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</si>
  <si>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</si>
  <si>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</si>
  <si>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</si>
  <si>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</si>
  <si>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</si>
  <si>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</si>
  <si>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</si>
  <si>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</si>
  <si>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</si>
  <si>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</si>
  <si>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</si>
  <si>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</si>
  <si>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</si>
  <si>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</si>
  <si>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</si>
  <si>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</si>
  <si>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</si>
  <si>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</si>
  <si>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</si>
  <si>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</si>
  <si>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</si>
  <si>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</si>
  <si>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</si>
  <si>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</si>
  <si>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</si>
  <si>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</si>
  <si>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</si>
  <si>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</si>
  <si>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</si>
  <si>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</si>
  <si>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</si>
  <si>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</si>
  <si>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</si>
  <si>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</si>
  <si>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</si>
  <si>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</si>
  <si>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</si>
  <si>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</si>
  <si>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</si>
  <si>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</si>
  <si>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</si>
  <si>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</si>
  <si>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</si>
  <si>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</si>
  <si>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</si>
  <si>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</si>
  <si>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</si>
  <si>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</si>
  <si>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</si>
  <si>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</si>
  <si>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</si>
  <si>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</si>
  <si>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</si>
  <si>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</si>
  <si>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</si>
  <si>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</si>
  <si>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</si>
  <si>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</si>
  <si>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</si>
  <si>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</si>
  <si>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</si>
  <si>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</si>
  <si>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</si>
  <si>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</si>
  <si>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</si>
  <si>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</si>
  <si>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</si>
  <si>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</si>
  <si>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</si>
  <si>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</si>
  <si>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</si>
  <si>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</si>
  <si>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</si>
  <si>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</si>
  <si>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</si>
  <si>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</si>
  <si>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</si>
  <si>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</si>
  <si>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</si>
  <si>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</si>
  <si>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</si>
  <si>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</si>
  <si>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</si>
  <si>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</si>
  <si>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</si>
  <si>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</si>
  <si>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</si>
  <si>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</si>
  <si>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</si>
  <si>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</si>
  <si>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</si>
  <si>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</si>
  <si>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</si>
  <si>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</si>
  <si>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</si>
  <si>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</si>
  <si>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</si>
  <si>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</si>
  <si>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</si>
  <si>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</si>
  <si>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</si>
  <si>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</si>
  <si>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</si>
  <si>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</si>
  <si>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</si>
  <si>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</si>
  <si>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</si>
  <si>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</si>
  <si>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</si>
  <si>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</si>
  <si>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</si>
  <si>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</si>
  <si>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</si>
  <si>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</si>
  <si>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</si>
  <si>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</si>
  <si>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</si>
  <si>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</si>
  <si>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</si>
  <si>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</si>
  <si>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</si>
  <si>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</si>
  <si>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</si>
  <si>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</si>
  <si>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</si>
  <si>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</si>
  <si>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</si>
  <si>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</si>
  <si>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</si>
  <si>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</si>
  <si>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</si>
  <si>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</si>
  <si>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</si>
  <si>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</si>
  <si>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</si>
  <si>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</si>
  <si>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</si>
  <si>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</si>
  <si>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</si>
  <si>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</si>
  <si>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</si>
  <si>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</si>
  <si>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</si>
  <si>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</si>
  <si>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</si>
  <si>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</si>
  <si>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</si>
  <si>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</si>
  <si>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</si>
  <si>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</si>
  <si>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</si>
  <si>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</si>
  <si>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</si>
  <si>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</si>
  <si>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</si>
  <si>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</si>
  <si>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</si>
  <si>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</si>
  <si>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</si>
  <si>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</si>
  <si>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</si>
  <si>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</si>
  <si>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</si>
  <si>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</si>
  <si>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</si>
  <si>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</si>
  <si>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</si>
  <si>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</si>
  <si>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</si>
  <si>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</si>
  <si>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</si>
  <si>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</si>
  <si>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</si>
  <si>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</si>
  <si>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</si>
  <si>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</si>
  <si>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</si>
  <si>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</si>
  <si>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</si>
  <si>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</si>
  <si>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</si>
  <si>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</si>
  <si>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</si>
  <si>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</si>
  <si>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</si>
  <si>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</si>
  <si>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</si>
  <si>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</si>
  <si>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</si>
  <si>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</si>
  <si>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</si>
  <si>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</si>
  <si>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</si>
  <si>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</si>
  <si>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</si>
  <si>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</si>
  <si>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</si>
  <si>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</si>
  <si>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</si>
  <si>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</si>
  <si>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</si>
  <si>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</si>
  <si>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</si>
  <si>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</si>
  <si>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</si>
  <si>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</si>
  <si>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</si>
  <si>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</si>
  <si>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</si>
  <si>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</si>
  <si>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</si>
  <si>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</si>
  <si>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</si>
  <si>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</si>
  <si>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</si>
  <si>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</si>
  <si>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</si>
  <si>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</si>
  <si>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</si>
  <si>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</si>
  <si>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</si>
  <si>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</si>
  <si>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</si>
  <si>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</si>
  <si>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</si>
  <si>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</si>
  <si>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</si>
  <si>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</si>
  <si>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</si>
  <si>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</si>
  <si>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</si>
  <si>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</si>
  <si>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</si>
  <si>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</si>
  <si>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</si>
  <si>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</si>
  <si>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</si>
  <si>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</si>
  <si>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</si>
  <si>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</si>
  <si>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</si>
  <si>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</si>
  <si>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</si>
  <si>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</si>
  <si>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</si>
  <si>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</si>
  <si>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</si>
  <si>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</si>
  <si>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</si>
  <si>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</si>
  <si>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</si>
  <si>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</si>
  <si>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</si>
  <si>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</si>
  <si>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</si>
  <si>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</si>
  <si>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</si>
  <si>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</si>
  <si>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</si>
  <si>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</si>
  <si>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</si>
  <si>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</si>
  <si>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</si>
  <si>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</si>
  <si>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</si>
  <si>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</si>
  <si>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</si>
  <si>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</si>
  <si>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</si>
  <si>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</si>
  <si>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</si>
  <si>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</si>
  <si>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</si>
  <si>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</si>
  <si>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</si>
  <si>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</si>
  <si>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</si>
  <si>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</si>
  <si>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</si>
  <si>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</si>
  <si>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</si>
  <si>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</si>
  <si>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</si>
  <si>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</si>
  <si>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</si>
  <si>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</si>
  <si>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</si>
  <si>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</si>
  <si>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</si>
  <si>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</si>
  <si>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</si>
  <si>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</si>
  <si>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</si>
  <si>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</si>
  <si>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</si>
  <si>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</si>
  <si>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</si>
  <si>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</si>
  <si>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</si>
  <si>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</si>
  <si>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</si>
  <si>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</si>
  <si>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</si>
  <si>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</si>
  <si>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</si>
  <si>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</si>
  <si>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</si>
  <si>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</si>
  <si>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</si>
  <si>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</si>
  <si>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</si>
  <si>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</si>
  <si>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</si>
  <si>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</si>
  <si>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</si>
  <si>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</si>
  <si>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</si>
  <si>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</si>
  <si>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</si>
  <si>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</si>
  <si>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</si>
  <si>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</si>
  <si>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</si>
  <si>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</si>
  <si>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</si>
  <si>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</si>
  <si>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</si>
  <si>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</si>
  <si>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</si>
  <si>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</si>
  <si>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</si>
  <si>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</si>
  <si>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</si>
  <si>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</si>
  <si>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</si>
  <si>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</si>
  <si>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</si>
  <si>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</si>
  <si>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</si>
  <si>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</si>
  <si>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</si>
  <si>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</si>
  <si>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</si>
  <si>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</si>
  <si>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</si>
  <si>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</si>
  <si>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</si>
  <si>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</si>
  <si>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</si>
  <si>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</si>
  <si>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</si>
  <si>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</si>
  <si>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</si>
  <si>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</si>
  <si>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</si>
  <si>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</si>
  <si>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</si>
  <si>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</si>
  <si>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</si>
  <si>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</si>
  <si>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</si>
  <si>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</si>
  <si>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</si>
  <si>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</si>
  <si>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</si>
  <si>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</si>
  <si>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</si>
  <si>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</si>
  <si>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</si>
  <si>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</si>
  <si>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</si>
  <si>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</si>
  <si>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</si>
  <si>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</si>
  <si>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</si>
  <si>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</si>
  <si>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</si>
  <si>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</si>
  <si>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</si>
  <si>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</si>
  <si>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</si>
  <si>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</si>
  <si>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</si>
  <si>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</si>
  <si>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</si>
  <si>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</si>
  <si>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</si>
  <si>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</si>
  <si>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</si>
  <si>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</si>
  <si>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</si>
  <si>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</si>
  <si>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</si>
  <si>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</si>
  <si>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</si>
  <si>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</si>
  <si>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</si>
  <si>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</si>
  <si>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</si>
  <si>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</si>
  <si>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</si>
  <si>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</si>
  <si>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</si>
  <si>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</si>
  <si>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</si>
  <si>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</si>
  <si>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</si>
  <si>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</si>
  <si>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</si>
  <si>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</si>
  <si>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</si>
  <si>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</si>
  <si>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</si>
  <si>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</si>
  <si>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</si>
  <si>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</si>
  <si>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</si>
  <si>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</si>
  <si>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</si>
  <si>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</si>
  <si>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</si>
  <si>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</si>
  <si>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</si>
  <si>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</si>
  <si>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</si>
  <si>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</si>
  <si>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</si>
  <si>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</si>
  <si>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</si>
  <si>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</si>
  <si>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</si>
  <si>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</si>
  <si>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</si>
  <si>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</si>
  <si>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</si>
  <si>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</si>
  <si>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</si>
  <si>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</si>
  <si>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</si>
  <si>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</si>
  <si>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</si>
  <si>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</si>
  <si>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</si>
  <si>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</si>
  <si>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</si>
  <si>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</si>
  <si>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</si>
  <si>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</si>
  <si>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</si>
  <si>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</si>
  <si>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</si>
  <si>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</si>
  <si>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</si>
  <si>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</si>
  <si>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</si>
  <si>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</si>
  <si>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</si>
  <si>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</si>
  <si>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</si>
  <si>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</si>
  <si>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</si>
  <si>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</si>
  <si>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</si>
  <si>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</si>
  <si>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</si>
  <si>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</si>
  <si>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</si>
  <si>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</si>
  <si>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</si>
  <si>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</si>
  <si>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</si>
  <si>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</si>
  <si>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</si>
  <si>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</si>
  <si>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</si>
  <si>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</si>
  <si>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</si>
  <si>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</si>
  <si>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</si>
  <si>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</si>
  <si>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</si>
  <si>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</si>
  <si>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</si>
  <si>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</si>
  <si>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</si>
  <si>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</si>
  <si>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</si>
  <si>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</si>
  <si>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</si>
  <si>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</si>
  <si>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</si>
  <si>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</si>
  <si>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</si>
  <si>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</si>
  <si>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</si>
  <si>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</si>
  <si>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</si>
  <si>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</si>
  <si>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</si>
  <si>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</si>
  <si>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</si>
  <si>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</si>
  <si>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</si>
  <si>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</si>
  <si>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</si>
  <si>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</si>
  <si>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</si>
  <si>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</si>
  <si>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</si>
  <si>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</si>
  <si>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</si>
  <si>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</si>
  <si>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</si>
  <si>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</si>
  <si>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</si>
  <si>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</si>
  <si>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</si>
  <si>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</si>
  <si>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</si>
  <si>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</si>
  <si>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</si>
  <si>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</si>
  <si>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</si>
  <si>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</si>
  <si>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</si>
  <si>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</si>
  <si>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</si>
  <si>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</si>
  <si>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</si>
  <si>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</si>
  <si>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</si>
  <si>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</si>
  <si>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</si>
  <si>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</si>
  <si>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</si>
  <si>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</si>
  <si>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</si>
  <si>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</si>
  <si>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</si>
  <si>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</si>
  <si>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</si>
  <si>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</si>
  <si>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</si>
  <si>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</si>
  <si>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</si>
  <si>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</si>
  <si>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</si>
  <si>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</si>
  <si>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</si>
  <si>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</si>
  <si>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</si>
  <si>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</si>
  <si>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</si>
  <si>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</si>
  <si>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</si>
  <si>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</si>
  <si>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</si>
  <si>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</si>
  <si>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</si>
  <si>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</si>
  <si>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</si>
  <si>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</si>
  <si>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</si>
  <si>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</si>
  <si>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</si>
  <si>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</si>
  <si>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</si>
  <si>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</si>
  <si>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</si>
  <si>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</si>
  <si>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</si>
  <si>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</si>
  <si>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</si>
  <si>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</si>
  <si>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</si>
  <si>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</si>
  <si>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</si>
  <si>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</si>
  <si>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</si>
  <si>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</si>
  <si>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</si>
  <si>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</si>
  <si>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</si>
  <si>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</si>
  <si>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</si>
  <si>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</si>
  <si>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</si>
  <si>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</si>
  <si>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</si>
  <si>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</si>
  <si>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</si>
  <si>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</si>
  <si>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</si>
  <si>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</si>
  <si>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</si>
  <si>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</si>
  <si>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</si>
  <si>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</si>
  <si>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</si>
  <si>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</si>
  <si>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</si>
  <si>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</si>
  <si>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</si>
  <si>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</si>
  <si>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</si>
  <si>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</si>
  <si>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</si>
  <si>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</si>
  <si>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</si>
  <si>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</si>
  <si>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</si>
  <si>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</si>
  <si>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</si>
  <si>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</si>
  <si>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</si>
  <si>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</si>
  <si>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</si>
  <si>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</si>
  <si>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</si>
  <si>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</si>
  <si>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</si>
  <si>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</si>
  <si>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</si>
  <si>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</si>
  <si>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</si>
  <si>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</si>
  <si>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</si>
  <si>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</si>
  <si>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</si>
  <si>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</si>
  <si>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</si>
  <si>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</si>
  <si>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</si>
  <si>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</si>
  <si>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</si>
  <si>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</si>
  <si>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</si>
  <si>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</si>
  <si>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</si>
  <si>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</si>
  <si>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</si>
  <si>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</si>
  <si>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</si>
  <si>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</si>
  <si>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</si>
  <si>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</si>
  <si>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</si>
  <si>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</si>
  <si>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</si>
  <si>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</si>
  <si>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</si>
  <si>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</si>
  <si>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</si>
  <si>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</si>
  <si>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</si>
  <si>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</si>
  <si>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</si>
  <si>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</si>
  <si>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</si>
  <si>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</si>
  <si>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</si>
  <si>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</si>
  <si>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</si>
  <si>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</si>
  <si>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</si>
  <si>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</si>
  <si>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</si>
  <si>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</si>
  <si>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</si>
  <si>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</si>
  <si>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</si>
  <si>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</si>
  <si>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</si>
  <si>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</si>
  <si>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</si>
  <si>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</si>
  <si>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</si>
  <si>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</si>
  <si>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</si>
  <si>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</si>
  <si>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</si>
  <si>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</si>
  <si>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</si>
  <si>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</si>
  <si>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</si>
  <si>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</si>
  <si>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</si>
  <si>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</si>
  <si>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</si>
  <si>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</si>
  <si>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</si>
  <si>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</si>
  <si>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</si>
  <si>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</si>
  <si>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</si>
  <si>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</si>
  <si>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</si>
  <si>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</si>
  <si>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</si>
  <si>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</si>
  <si>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</si>
  <si>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</si>
  <si>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</si>
  <si>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</si>
  <si>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</si>
  <si>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</si>
  <si>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</si>
  <si>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</si>
  <si>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</si>
  <si>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</si>
  <si>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</si>
  <si>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</si>
  <si>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</si>
  <si>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</si>
  <si>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</si>
  <si>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</si>
  <si>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</si>
  <si>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</si>
  <si>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</si>
  <si>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</si>
  <si>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</si>
  <si>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</si>
  <si>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</si>
  <si>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</si>
  <si>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</si>
  <si>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</si>
  <si>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</si>
  <si>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</si>
  <si>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</si>
  <si>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</si>
  <si>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</si>
  <si>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</si>
  <si>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</si>
  <si>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</si>
  <si>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</si>
  <si>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</si>
  <si>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</si>
  <si>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</si>
  <si>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</si>
  <si>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</si>
  <si>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</si>
  <si>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</si>
  <si>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</si>
  <si>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</si>
  <si>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</si>
  <si>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</si>
  <si>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</si>
  <si>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</si>
  <si>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</si>
  <si>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</si>
  <si>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</si>
  <si>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</si>
  <si>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</si>
  <si>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</si>
  <si>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</si>
  <si>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</si>
  <si>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</si>
  <si>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</si>
  <si>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</si>
  <si>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</si>
  <si>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</si>
  <si>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</si>
  <si>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</si>
  <si>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</si>
  <si>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</si>
  <si>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</si>
  <si>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</si>
  <si>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</si>
  <si>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</si>
  <si>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</si>
  <si>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</si>
  <si>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</si>
  <si>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</si>
  <si>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</si>
  <si>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</si>
  <si>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</si>
  <si>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</si>
  <si>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</si>
  <si>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</si>
  <si>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</si>
  <si>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</si>
  <si>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</si>
  <si>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</si>
  <si>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</si>
  <si>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</si>
  <si>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</si>
  <si>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</si>
  <si>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</si>
  <si>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</si>
  <si>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</si>
  <si>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</si>
  <si>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</si>
  <si>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</si>
  <si>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</si>
  <si>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</si>
  <si>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</si>
  <si>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</si>
  <si>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</si>
  <si>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</si>
  <si>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</si>
  <si>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</si>
  <si>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</si>
  <si>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</si>
  <si>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</si>
  <si>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</si>
  <si>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</si>
  <si>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</si>
  <si>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</si>
  <si>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</si>
  <si>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</si>
  <si>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</si>
  <si>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</si>
  <si>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</si>
  <si>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</si>
  <si>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</si>
  <si>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</si>
  <si>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</si>
  <si>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</si>
  <si>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</si>
  <si>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</si>
  <si>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</si>
  <si>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</si>
  <si>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</si>
  <si>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</si>
  <si>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</si>
  <si>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</si>
  <si>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</si>
  <si>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</si>
  <si>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</si>
  <si>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</si>
  <si>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</si>
  <si>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</si>
  <si>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</si>
  <si>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</si>
  <si>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</si>
  <si>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</si>
  <si>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</si>
  <si>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</si>
  <si>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</si>
  <si>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</si>
  <si>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</si>
  <si>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</si>
  <si>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</si>
  <si>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</si>
  <si>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</si>
  <si>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</si>
  <si>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</si>
  <si>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</si>
  <si>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</si>
  <si>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</si>
  <si>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</si>
  <si>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</si>
  <si>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</si>
  <si>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</si>
  <si>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</si>
  <si>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</si>
  <si>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</si>
  <si>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</si>
  <si>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</si>
  <si>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</si>
  <si>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</si>
  <si>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</si>
  <si>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</si>
  <si>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</si>
  <si>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</si>
  <si>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</si>
  <si>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</si>
  <si>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</si>
  <si>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</si>
  <si>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</si>
  <si>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</si>
  <si>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</si>
  <si>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</si>
  <si>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</si>
  <si>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</si>
  <si>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</si>
  <si>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</si>
  <si>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</si>
  <si>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</si>
  <si>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</si>
  <si>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</si>
  <si>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</si>
  <si>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</si>
  <si>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</si>
  <si>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</si>
  <si>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</si>
  <si>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</si>
  <si>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</si>
  <si>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</si>
  <si>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</si>
  <si>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</si>
  <si>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</si>
  <si>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</si>
  <si>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</si>
  <si>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</si>
  <si>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</si>
  <si>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</si>
  <si>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</si>
  <si>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</si>
  <si>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</si>
  <si>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</si>
  <si>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</si>
  <si>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</si>
  <si>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</si>
  <si>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</si>
  <si>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</si>
  <si>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</si>
  <si>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</si>
  <si>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</si>
  <si>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</si>
  <si>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</si>
  <si>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</si>
  <si>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</si>
  <si>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</si>
  <si>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</si>
  <si>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</si>
  <si>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</si>
  <si>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</si>
  <si>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</si>
  <si>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</si>
  <si>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</si>
  <si>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</si>
  <si>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</si>
  <si>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</si>
  <si>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</si>
  <si>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</si>
  <si>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</si>
  <si>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</si>
  <si>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</si>
  <si>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</si>
  <si>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</si>
  <si>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</si>
  <si>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</si>
  <si>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</si>
  <si>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</si>
  <si>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</si>
  <si>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</si>
  <si>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</si>
  <si>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</si>
  <si>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</si>
  <si>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</si>
  <si>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</si>
  <si>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</si>
  <si>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</si>
  <si>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</si>
  <si>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</si>
  <si>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</si>
  <si>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</si>
  <si>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</si>
  <si>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</si>
  <si>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</si>
  <si>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</si>
  <si>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</si>
  <si>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</si>
  <si>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</si>
  <si>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</si>
  <si>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</si>
  <si>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</si>
  <si>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</si>
  <si>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</si>
  <si>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</si>
  <si>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</si>
  <si>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</si>
  <si>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</si>
  <si>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</si>
  <si>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</si>
  <si>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</si>
  <si>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</si>
  <si>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</si>
  <si>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</si>
  <si>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</si>
  <si>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</si>
  <si>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</si>
  <si>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</si>
  <si>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</si>
  <si>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</si>
  <si>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</si>
  <si>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</si>
  <si>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</si>
  <si>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</si>
  <si>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</si>
  <si>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</si>
  <si>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</si>
  <si>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</si>
  <si>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</si>
  <si>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</si>
  <si>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</si>
  <si>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</si>
  <si>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</si>
  <si>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</si>
  <si>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</si>
  <si>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</si>
  <si>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</si>
  <si>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</si>
  <si>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</si>
  <si>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</si>
  <si>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</si>
  <si>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</si>
  <si>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</si>
  <si>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</si>
  <si>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</si>
  <si>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</si>
  <si>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</si>
  <si>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</si>
  <si>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</si>
  <si>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</si>
  <si>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</si>
  <si>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</si>
  <si>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</si>
  <si>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</si>
  <si>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</si>
  <si>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</si>
  <si>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</si>
  <si>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</si>
  <si>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</si>
  <si>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</si>
  <si>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</si>
  <si>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</si>
  <si>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</si>
  <si>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</si>
  <si>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</si>
  <si>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</si>
  <si>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</si>
  <si>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</si>
  <si>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</si>
  <si>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</si>
  <si>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</si>
  <si>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</si>
  <si>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</si>
  <si>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</si>
  <si>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</si>
  <si>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</si>
  <si>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</si>
  <si>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</si>
  <si>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</si>
  <si>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</si>
  <si>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</si>
  <si>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</si>
  <si>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</si>
  <si>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</si>
  <si>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</si>
  <si>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</si>
  <si>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</si>
  <si>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</si>
  <si>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</si>
  <si>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</si>
  <si>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</si>
  <si>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</si>
  <si>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</si>
  <si>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</si>
  <si>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</si>
  <si>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</si>
  <si>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</si>
  <si>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</si>
  <si>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</si>
  <si>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</si>
  <si>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</si>
  <si>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</si>
  <si>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</si>
  <si>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</si>
  <si>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</si>
  <si>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</si>
  <si>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</si>
  <si>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</si>
  <si>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</si>
  <si>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</si>
  <si>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</si>
  <si>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</si>
  <si>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</si>
  <si>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</si>
  <si>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</si>
  <si>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</si>
  <si>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</si>
  <si>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</si>
  <si>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</si>
  <si>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</si>
  <si>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</si>
  <si>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</si>
  <si>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</si>
  <si>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</si>
  <si>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</si>
  <si>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</si>
  <si>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</si>
  <si>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</si>
  <si>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</si>
  <si>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</si>
  <si>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</si>
  <si>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</si>
  <si>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</si>
  <si>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</si>
  <si>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</si>
  <si>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</si>
  <si>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</si>
  <si>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</si>
  <si>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</si>
  <si>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</si>
  <si>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</si>
  <si>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</si>
  <si>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</si>
  <si>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</si>
  <si>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</si>
  <si>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</si>
  <si>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</si>
  <si>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</si>
  <si>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</si>
  <si>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</si>
  <si>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</si>
  <si>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</si>
  <si>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</si>
  <si>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</si>
  <si>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</si>
  <si>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</si>
  <si>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</si>
  <si>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</si>
  <si>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</si>
  <si>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</si>
  <si>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</si>
  <si>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</si>
  <si>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</si>
  <si>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</si>
  <si>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</si>
  <si>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</si>
  <si>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</si>
  <si>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</si>
  <si>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</si>
  <si>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</si>
  <si>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</si>
  <si>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</si>
  <si>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</si>
  <si>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</si>
  <si>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</si>
  <si>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</si>
  <si>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</si>
  <si>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</si>
  <si>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</si>
  <si>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</si>
  <si>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</si>
  <si>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</si>
  <si>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</si>
  <si>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</si>
  <si>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</si>
  <si>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</si>
  <si>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</si>
  <si>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</si>
  <si>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</si>
  <si>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</si>
  <si>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</si>
  <si>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</si>
  <si>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</si>
  <si>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</si>
  <si>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</si>
  <si>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</si>
  <si>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</si>
  <si>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</si>
  <si>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</si>
  <si>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</si>
  <si>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</si>
  <si>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</si>
  <si>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</si>
  <si>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</si>
  <si>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</si>
  <si>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</si>
  <si>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</si>
  <si>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</si>
  <si>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</si>
  <si>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</si>
  <si>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</si>
  <si>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</si>
  <si>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</si>
  <si>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</si>
  <si>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</si>
  <si>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</si>
  <si>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</si>
  <si>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</si>
  <si>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</si>
  <si>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</si>
  <si>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</si>
  <si>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</si>
  <si>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</si>
  <si>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</si>
  <si>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</si>
  <si>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</si>
  <si>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</si>
  <si>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</si>
  <si>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</si>
  <si>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</si>
  <si>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</si>
  <si>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</si>
  <si>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</si>
  <si>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</si>
  <si>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</si>
  <si>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</si>
  <si>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</si>
  <si>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</si>
  <si>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</si>
  <si>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</si>
  <si>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</si>
  <si>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</si>
  <si>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</si>
  <si>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</si>
  <si>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</si>
  <si>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</si>
  <si>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</si>
  <si>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</si>
  <si>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</si>
  <si>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</si>
  <si>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</si>
  <si>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</si>
  <si>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</si>
  <si>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</si>
  <si>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</si>
  <si>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</si>
  <si>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</si>
  <si>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</si>
  <si>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</si>
  <si>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</si>
  <si>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</si>
  <si>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</si>
  <si>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</si>
  <si>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</si>
  <si>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</si>
  <si>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</si>
  <si>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</si>
  <si>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</si>
  <si>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</si>
  <si>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</si>
  <si>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</si>
  <si>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</si>
  <si>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</si>
  <si>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</si>
  <si>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</si>
  <si>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</si>
  <si>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</si>
  <si>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</si>
  <si>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</si>
  <si>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</si>
  <si>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</si>
  <si>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</si>
  <si>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</si>
  <si>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</si>
  <si>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</si>
  <si>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</si>
  <si>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</si>
  <si>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</si>
  <si>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</si>
  <si>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</si>
  <si>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</si>
  <si>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</si>
  <si>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</si>
  <si>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</si>
  <si>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</si>
  <si>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</si>
  <si>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</si>
  <si>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</si>
  <si>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</si>
  <si>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</si>
  <si>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</si>
  <si>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</si>
  <si>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</si>
  <si>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</si>
  <si>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</si>
  <si>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</si>
  <si>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</si>
  <si>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</si>
  <si>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</si>
  <si>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</si>
  <si>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</si>
  <si>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</si>
  <si>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</si>
  <si>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</si>
  <si>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</si>
  <si>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</si>
  <si>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</si>
  <si>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</si>
  <si>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</si>
  <si>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</si>
  <si>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</si>
  <si>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</si>
  <si>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</si>
  <si>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</si>
  <si>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</si>
  <si>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</si>
  <si>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</si>
  <si>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</si>
  <si>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</si>
  <si>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</si>
  <si>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</si>
  <si>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</si>
  <si>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</si>
  <si>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</si>
  <si>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</si>
  <si>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</si>
  <si>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</si>
  <si>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</si>
  <si>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</si>
  <si>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</si>
  <si>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</si>
  <si>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</si>
  <si>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</si>
  <si>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</si>
  <si>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</si>
  <si>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</si>
  <si>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</si>
  <si>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</si>
  <si>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</si>
  <si>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</si>
  <si>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</si>
  <si>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</si>
  <si>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</si>
  <si>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</si>
  <si>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</si>
  <si>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</si>
  <si>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</si>
  <si>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</si>
  <si>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</si>
  <si>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</si>
  <si>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</si>
  <si>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</si>
  <si>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</si>
  <si>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</si>
  <si>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</si>
  <si>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</si>
  <si>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</si>
  <si>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</si>
  <si>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</si>
  <si>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</si>
  <si>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</si>
  <si>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</si>
  <si>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</si>
  <si>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</si>
  <si>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</si>
  <si>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</si>
  <si>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</si>
  <si>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</si>
  <si>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</si>
  <si>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</si>
  <si>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</si>
  <si>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</si>
  <si>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</si>
  <si>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</si>
  <si>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</si>
  <si>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</si>
  <si>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</si>
  <si>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</si>
  <si>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</si>
  <si>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</si>
  <si>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</si>
  <si>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</si>
  <si>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</si>
  <si>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</si>
  <si>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</si>
  <si>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</si>
  <si>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</si>
  <si>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</si>
  <si>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</si>
  <si>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</si>
  <si>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</si>
  <si>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</si>
  <si>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</si>
  <si>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</si>
  <si>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</si>
  <si>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</si>
  <si>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</si>
  <si>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</si>
  <si>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</si>
  <si>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</si>
  <si>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</si>
  <si>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</si>
  <si>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</si>
  <si>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</si>
  <si>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</si>
  <si>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</si>
  <si>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</si>
  <si>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</si>
  <si>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</si>
  <si>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</si>
  <si>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</si>
  <si>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</si>
  <si>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</si>
  <si>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</si>
  <si>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</si>
  <si>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</si>
  <si>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</si>
  <si>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</si>
  <si>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</si>
  <si>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</si>
  <si>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</si>
  <si>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</si>
  <si>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</si>
  <si>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</si>
  <si>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</si>
  <si>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</si>
  <si>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</si>
  <si>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</si>
  <si>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</si>
  <si>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</si>
  <si>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</si>
  <si>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</si>
  <si>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</si>
  <si>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</si>
  <si>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</si>
  <si>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</si>
  <si>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</si>
  <si>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</si>
  <si>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</si>
  <si>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</si>
  <si>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</si>
  <si>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</si>
  <si>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</si>
  <si>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</si>
  <si>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</si>
  <si>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</si>
  <si>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</si>
  <si>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</si>
  <si>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</si>
  <si>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</si>
  <si>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</si>
  <si>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</si>
  <si>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</si>
  <si>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</si>
  <si>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</si>
  <si>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</si>
  <si>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</si>
  <si>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</si>
  <si>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</si>
  <si>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</si>
  <si>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</si>
  <si>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</si>
  <si>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</si>
  <si>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</si>
  <si>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</si>
  <si>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</si>
  <si>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</si>
  <si>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</si>
  <si>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</si>
  <si>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</si>
  <si>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</si>
  <si>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</si>
  <si>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</si>
  <si>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</si>
  <si>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</si>
  <si>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</si>
  <si>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</si>
  <si>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</si>
  <si>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</si>
  <si>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</si>
  <si>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</si>
  <si>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</si>
  <si>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</si>
  <si>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</si>
  <si>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</si>
  <si>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</si>
  <si>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</si>
  <si>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</si>
  <si>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</si>
  <si>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</si>
  <si>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</si>
  <si>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</si>
  <si>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</si>
  <si>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</si>
  <si>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</si>
  <si>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</si>
  <si>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</si>
  <si>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</si>
  <si>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</si>
  <si>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</si>
  <si>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</si>
  <si>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</si>
  <si>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</si>
  <si>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</si>
  <si>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</si>
  <si>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</si>
  <si>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</si>
  <si>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</si>
  <si>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</si>
  <si>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</si>
  <si>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</si>
  <si>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</si>
  <si>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</si>
  <si>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</si>
  <si>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</si>
  <si>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</si>
  <si>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</si>
  <si>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</si>
  <si>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</si>
  <si>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</si>
  <si>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</si>
  <si>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</si>
  <si>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</si>
  <si>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</si>
  <si>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</si>
  <si>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</si>
  <si>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</si>
  <si>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</si>
  <si>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</si>
  <si>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</si>
  <si>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</si>
  <si>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</si>
  <si>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</si>
  <si>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</si>
  <si>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</si>
  <si>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</si>
  <si>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</si>
  <si>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</si>
  <si>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</si>
  <si>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</si>
  <si>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</si>
  <si>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</si>
  <si>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</si>
  <si>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</si>
  <si>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</si>
  <si>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</si>
  <si>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</si>
  <si>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</si>
  <si>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</si>
  <si>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</si>
  <si>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</si>
  <si>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</si>
  <si>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</si>
  <si>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</si>
  <si>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</si>
  <si>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</si>
  <si>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</si>
  <si>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</si>
  <si>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</si>
  <si>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</si>
  <si>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</si>
  <si>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</si>
  <si>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</si>
  <si>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</si>
  <si>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</si>
  <si>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</si>
  <si>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</si>
  <si>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</si>
  <si>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</si>
  <si>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</si>
  <si>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</si>
  <si>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</si>
  <si>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</si>
  <si>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</si>
  <si>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</si>
  <si>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</si>
  <si>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</si>
  <si>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</si>
  <si>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</si>
  <si>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</si>
  <si>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</si>
  <si>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</si>
  <si>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</si>
  <si>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</si>
  <si>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</si>
  <si>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</si>
  <si>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</si>
  <si>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</si>
  <si>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</si>
  <si>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</si>
  <si>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</si>
  <si>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</si>
  <si>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</si>
  <si>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</si>
  <si>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</si>
  <si>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</si>
  <si>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</si>
  <si>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</si>
  <si>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</si>
  <si>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</si>
  <si>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</si>
  <si>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</si>
  <si>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</si>
  <si>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</si>
  <si>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</si>
  <si>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</si>
  <si>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</si>
  <si>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</si>
  <si>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</si>
  <si>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</si>
  <si>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</si>
  <si>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</si>
  <si>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</si>
  <si>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</si>
  <si>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</si>
  <si>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</si>
  <si>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</si>
  <si>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</si>
  <si>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</si>
  <si>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</si>
  <si>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</si>
  <si>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</si>
  <si>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</si>
  <si>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</si>
  <si>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</si>
  <si>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</si>
  <si>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</si>
  <si>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</si>
  <si>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</si>
  <si>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</si>
  <si>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</si>
  <si>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</si>
  <si>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</si>
  <si>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</si>
  <si>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</si>
  <si>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</si>
  <si>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</si>
  <si>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</si>
  <si>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</si>
  <si>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</si>
  <si>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</si>
  <si>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</si>
  <si>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</si>
  <si>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</si>
  <si>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</si>
  <si>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</si>
  <si>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</si>
  <si>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</si>
  <si>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</si>
  <si>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</si>
  <si>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</si>
  <si>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</si>
  <si>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</si>
  <si>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</si>
  <si>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</si>
  <si>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</si>
  <si>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</si>
  <si>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</si>
  <si>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</si>
  <si>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</si>
  <si>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</si>
  <si>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</si>
  <si>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</si>
  <si>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</si>
  <si>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</si>
  <si>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</si>
  <si>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</si>
  <si>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</si>
  <si>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</si>
  <si>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</si>
  <si>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</si>
  <si>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</si>
  <si>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</si>
  <si>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</si>
  <si>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</si>
  <si>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</si>
  <si>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</si>
  <si>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</si>
  <si>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</si>
  <si>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</si>
  <si>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</si>
  <si>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</si>
  <si>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</si>
  <si>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</si>
  <si>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</si>
  <si>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</si>
  <si>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</si>
  <si>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</si>
  <si>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</si>
  <si>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</si>
  <si>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</si>
  <si>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</si>
  <si>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</si>
  <si>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</si>
  <si>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</si>
  <si>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</si>
  <si>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</si>
  <si>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</si>
  <si>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</si>
  <si>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</si>
  <si>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</si>
  <si>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</si>
  <si>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</si>
  <si>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</si>
  <si>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</si>
  <si>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</si>
  <si>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</si>
  <si>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</si>
  <si>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</si>
  <si>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</si>
  <si>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</si>
  <si>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</si>
  <si>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</si>
  <si>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</si>
  <si>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</si>
  <si>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</si>
  <si>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</si>
  <si>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</si>
  <si>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</si>
  <si>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</si>
  <si>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</si>
  <si>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</si>
  <si>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</si>
  <si>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</si>
  <si>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</si>
  <si>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</si>
  <si>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</si>
  <si>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</si>
  <si>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</si>
  <si>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</si>
  <si>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Symbol „SUBSET OF” jest oznaczany jako Unicode U+2282 (⊂). Używany jest w matematyce, szczególnie w teorii zbiorów, do wyrażania relacji między zbiorami. Oznacza, że jeden zbiór jest podzbiorem drugiego, czyli wszystkie elementy pierwszego zbioru znajdują się w drugim zbiorze.</t>
  </si>
  <si>
    <t>Symbol „SUPERSET OF” jest oznaczany jako Unicode U+2283 (⊃). Używany jest w matematyce, szczególnie w teorii zbiorów, do wyrażania relacji między zbiorami, w której jeden zbiór zawiera wszystkie elementy drugiego zbioru. Oznacza to, że zbiór A jest nadzbiorem zbioru B.</t>
  </si>
  <si>
    <t>Symbol „NOT A SUBSET OF” jest oznaczany jako Unicode U+2284 (⊄). Używany jest w matematyce, szczególnie w teorii zbiorów, do wyrażania relacji, w której jeden zbiór nie jest podzbiorem drugiego. Oznacza to, że istnieje przynajmniej jeden element w pierwszym zbiorze, który nie znajduje się w drugim zbiorze.</t>
  </si>
  <si>
    <t>Symbol „NOT A SUPERSET OF” jest oznaczany jako Unicode U+2285 (⊅). Używany jest w matematyce, szczególnie w teorii zbiorów, do wyrażania relacji, w której jeden zbiór nie jest nadzbiorem drugiego. Oznacza to, że przynajmniej jeden element drugiego zbioru nie znajduje się w pierwszym zbiorze.</t>
  </si>
  <si>
    <t>Symbol „SUBSET OF OR EQUAL TO” jest oznaczany jako Unicode U+2286 (⊆). Używany jest w matematyce, szczególnie w teorii zbiorów, do wyrażania relacji, w której jeden zbiór jest podzbiorem drugiego lub jest równy temu zbiorowi. Oznacza to, że wszystkie elementy pierwszego zbioru znajdują się w drugim zbiorze, a także mogą być identyczne.</t>
  </si>
  <si>
    <t>Symbol „SUPERSET OF OR EQUAL TO” jest oznaczany jako Unicode U+2287 (⊇). Używany jest w matematyce, szczególnie w teorii zbiorów, do wyrażania relacji, w której jeden zbiór jest nadzbiorem drugiego lub jest równy temu zbiorowi. Oznacza to, że wszystkie elementy drugiego zbioru znajdują się w pierwszym zbiorze, a także mogą być identyczne.</t>
  </si>
  <si>
    <t>Symbol „NEITHER A SUBSET OF NOR EQUAL TO” jest oznaczany jako Unicode U+2288 (⊄). Używany jest w matematyce, szczególnie w teorii zbiorów, do wyrażania relacji, w której jeden zbiór nie jest podzbiorem drugiego i nie jest z nim równy. Oznacza to, że istnieje przynajmniej jeden element w pierwszym zbiorze, który nie znajduje się w drugim zbiorze, a zbiory nie są identyczne.</t>
  </si>
  <si>
    <t>Symbol „NEITHER A SUPERSET OF NOR EQUAL TO” jest oznaczany jako Unicode U+2289 (⊉). Używany jest w matematyce, szczególnie w teorii zbiorów, do wyrażania relacji, w której jeden zbiór nie jest nadzbiorem drugiego i nie jest z nim równy. Oznacza to, że przynajmniej jeden element drugiego zbioru nie znajduje się w pierwszym zbiorze, a zbiory są różne.</t>
  </si>
  <si>
    <t>Symbol „SUBSET OF WITH NOT EQUAL TO” jest oznaczany jako Unicode U+228A (⊊). Używany jest w matematyce, szczególnie w teorii zbiorów, do wyrażania relacji, w której jeden zbiór jest podzbiorem drugiego, ale nie jest jemu równy. Oznacza to, że wszystkie elementy pierwszego zbioru znajdują się w drugim zbiorze, a przynajmniej jeden element drugiego zbioru nie należy do pierwszego zbioru.</t>
  </si>
  <si>
    <t>Symbol „SUPERSET OF WITH NOT EQUAL TO” jest oznaczany jako Unicode U+228B (⊋). Używany jest w matematyce, szczególnie w teorii zbiorów, do wyrażania relacji, w której jeden zbiór jest nadzbiorem drugiego, ale nie jest z nim równy. Oznacza to, że wszystkie elementy drugiego zbioru znajdują się w pierwszym zbiorze, a przynajmniej jeden element pierwszego zbioru nie należy do drugiego zbioru.</t>
  </si>
  <si>
    <t>Symbol „MULTISET” jest oznaczany jako Unicode U+228C (⊍). Używany jest w matematyce, szczególnie w teorii zbiorów i kombinatoryce, do reprezentowania relacji pomiędzy zbiorami wielokrotnymi. Zbiory wielokrotne (multisety) to zbiory, w których elementy mogą występować więcej niż raz, w przeciwieństwie do tradycyjnych zbiorów, gdzie każdy element występuje tylko raz.</t>
  </si>
  <si>
    <t>Symbol „MULTISET MULTIPLICATION” jest oznaczany jako Unicode U+228D (⊍). Używany jest w matematyce, szczególnie w teorii zbiorów i kombinatoryce, do reprezentowania operacji mnożenia zbiorów wielokrotnych (multisets). Mnożenie zbiorów wielokrotnych odnosi się do tworzenia nowego zbioru, w którym elementy pochodzą z obu zbiorów, z uwzględnieniem ich wielokrotności.</t>
  </si>
  <si>
    <t>Symbol „MULTISET UNION” jest oznaczany jako Unicode U+228E (⊎). Używany jest w matematyce, szczególnie w teorii zbiorów i kombinatoryce, do reprezentowania operacji unii zbiorów wielokrotnych (multisets). Operacja ta polega na łączeniu dwóch zbiorów wielokrotnych, przy czym wielokrotności elementów są uwzględniane.</t>
  </si>
  <si>
    <t>Symbol „SQUARE IMAGE OF” jest oznaczany jako Unicode U+228F (⊏). Używany jest w matematyce, w szczególności w teorii zbiorów i algebrze, do reprezentowania relacji pomiędzy zbiorami lub strukturami, które mają szczególne właściwości.</t>
  </si>
  <si>
    <t>Symbol „SQUARE ORIGINAL OF” jest oznaczany jako Unicode U+2290 (⊐). Używany jest w matematyce, szczególnie w teorii zbiorów i algebrze, do reprezentowania relacji pomiędzy zbiorami lub strukturami, które mają szczególne właściwości związane z tzw. „oryginalnym” lub „pierwotnym” zbiorem.</t>
  </si>
  <si>
    <t>Symbol „SQUARE ORIGINAL OF OR EQUAL TO” jest oznaczany jako Unicode U+2292 (⊒). Używany jest w matematyce, szczególnie w teorii zbiorów i algebrze, do reprezentowania relacji pomiędzy zbiorami lub strukturami, które mają określone właściwości związane z „oryginalnym” zbiorem, z uwzględnieniem możliwości równości.</t>
  </si>
  <si>
    <t>Symbol „SQUARE IMAGE OF OR EQUAL TO” jest oznaczany jako Unicode U+2291 (⊑). Używany jest w matematyce, szczególnie w teorii zbiorów i algebrze, do reprezentowania relacji pomiędzy zbiorami lub strukturami, które mają określone właściwości związane z „obrazem” zbioru, z uwzględnieniem możliwości równości.</t>
  </si>
  <si>
    <t>Symbol „SQUARE CAP” jest oznaczany jako Unicode U+2293 (⊓). Używany jest w matematyce, szczególnie w teorii zbiorów, do reprezentowania operacji przecięcia zbiorów, w kontekście zbiorów wielokrotnych (multisets) lub struktur, które mają pewne właściwości.</t>
  </si>
  <si>
    <t>Symbol „SQUARE CUP” jest oznaczany jako Unicode U+2294 (⊔). Używany jest w matematyce, szczególnie w teorii zbiorów, do reprezentowania operacji unii zbiorów, w kontekście zbiorów wielokrotnych (multisets) lub struktur, które mają pewne właściwości.</t>
  </si>
  <si>
    <t>Ctg</t>
  </si>
  <si>
    <t>Formula</t>
  </si>
  <si>
    <t>Core</t>
  </si>
  <si>
    <t>Less-Than</t>
  </si>
  <si>
    <t>Greater-Than</t>
  </si>
  <si>
    <t>Vertical Line</t>
  </si>
  <si>
    <t>Broken Bar</t>
  </si>
  <si>
    <t>Degree</t>
  </si>
  <si>
    <t>Plus Minus</t>
  </si>
  <si>
    <t>Palatalization</t>
  </si>
  <si>
    <t>Dasia Pneumata</t>
  </si>
  <si>
    <t>Psili Pneumata</t>
  </si>
  <si>
    <t>Pokrytie</t>
  </si>
  <si>
    <t>Vzmet</t>
  </si>
  <si>
    <t>Kavyka</t>
  </si>
  <si>
    <t>Payerok</t>
  </si>
  <si>
    <t>Ast</t>
  </si>
  <si>
    <t>times</t>
  </si>
  <si>
    <t>div</t>
  </si>
  <si>
    <t>PM</t>
  </si>
  <si>
    <t>Hundred Thousands</t>
  </si>
  <si>
    <t>Millions</t>
  </si>
  <si>
    <t>Open</t>
  </si>
  <si>
    <t>Closed</t>
  </si>
  <si>
    <t>Right-Hand</t>
  </si>
  <si>
    <t>Left-Hand</t>
  </si>
  <si>
    <t>Sup</t>
  </si>
  <si>
    <t>Sub</t>
  </si>
  <si>
    <t>Fract</t>
  </si>
  <si>
    <t>Account Of</t>
  </si>
  <si>
    <t>Addressed to the Subject</t>
  </si>
  <si>
    <t>-</t>
  </si>
  <si>
    <t>Commercial</t>
  </si>
  <si>
    <t>CL</t>
  </si>
  <si>
    <t>Care Of</t>
  </si>
  <si>
    <t>Cada Una</t>
  </si>
  <si>
    <t>L B Bar</t>
  </si>
  <si>
    <t>Numero</t>
  </si>
  <si>
    <t>Sound Recording Copyright</t>
  </si>
  <si>
    <t>Circ</t>
  </si>
  <si>
    <t>C</t>
  </si>
  <si>
    <t>R</t>
  </si>
  <si>
    <t>Script</t>
  </si>
  <si>
    <t>Telephone</t>
  </si>
  <si>
    <t>Prescription Take</t>
  </si>
  <si>
    <t>Trade Mark</t>
  </si>
  <si>
    <t>Px</t>
  </si>
  <si>
    <t>SM</t>
  </si>
  <si>
    <t>Rx</t>
  </si>
  <si>
    <t>TEL</t>
  </si>
  <si>
    <t>TM</t>
  </si>
  <si>
    <t>Vx</t>
  </si>
  <si>
    <t>iota</t>
  </si>
  <si>
    <t>Est</t>
  </si>
  <si>
    <t>Inv</t>
  </si>
  <si>
    <t>Turn</t>
  </si>
  <si>
    <t>Rot</t>
  </si>
  <si>
    <t>FAX</t>
  </si>
  <si>
    <t>Summation</t>
  </si>
  <si>
    <t>Rev</t>
  </si>
  <si>
    <t>SSerif</t>
  </si>
  <si>
    <t>Amp</t>
  </si>
  <si>
    <t>Property Line</t>
  </si>
  <si>
    <t>Aktielskab</t>
  </si>
  <si>
    <t>Samaritan Source</t>
  </si>
  <si>
    <t>White</t>
  </si>
  <si>
    <t>HarpoonPair</t>
  </si>
  <si>
    <t>ArrowPair</t>
  </si>
  <si>
    <t>U^</t>
  </si>
  <si>
    <t>^U</t>
  </si>
  <si>
    <t>Left</t>
  </si>
  <si>
    <t>Sqr</t>
  </si>
  <si>
    <t>Slash</t>
  </si>
  <si>
    <t>Tack</t>
  </si>
  <si>
    <t>Prove</t>
  </si>
  <si>
    <t>Dot</t>
  </si>
  <si>
    <t>Right</t>
  </si>
  <si>
    <t>Down</t>
  </si>
  <si>
    <t>Up</t>
  </si>
  <si>
    <t>Assert</t>
  </si>
  <si>
    <t>Symbol „RIGHT TACK” jest oznaczany jako Unicode U+22A2 (⊢). W matematyce i logice symbol ten jest używany do reprezentowania relacji, które są często związane z dowodami i dedukcją.</t>
  </si>
  <si>
    <t>Symbol „LEFT TACK” jest oznaczany jako Unicode U+22A3 (⊣). W matematyce i logice symbol ten jest używany do reprezentowania relacji, które są często związane z dowodami i dedukcją, ale w przeciwnym kierunku niż symbol „RIGHT TACK”.</t>
  </si>
  <si>
    <t>Symbol „UP TACK” jest oznaczany jako Unicode U+22A5 (⊥). W matematyce i logice symbol ten ma kilka zastosowań, głównie związanych z teorią dowodów oraz logiką formalną.</t>
  </si>
  <si>
    <t>Proof Theory</t>
  </si>
  <si>
    <t>Symbol „ASSERTION” jest oznaczany jako Unicode U+22A6 (⊦). W matematyce i logice symbol ten jest używany do reprezentowania relacji między przesłankami a wnioskami, wskazując, że pewne wyrażenie lub twierdzenie jest dedukowane z danej teorii lub zbioru przesłanek.</t>
  </si>
  <si>
    <t>Symbol „MODELS” jest oznaczany jako Unicode U+22A7 (⊧). W logice i teorii modeli symbol ten jest używany do reprezentowania relacji między teorią a modelem, wskazując, że dany model spełnia (lub realizuje) określone aksjomaty lub twierdzenia.</t>
  </si>
  <si>
    <t>Logic</t>
  </si>
  <si>
    <t>Model Theory</t>
  </si>
  <si>
    <t>Symbol „TRUE” jest oznaczany jako Unicode U+22A8 (⊨). W logice i matematyce symbol ten jest używany do reprezentowania relacji, w której wyrażenie lub zdanie jest uznawane za prawdziwe.</t>
  </si>
  <si>
    <t>Symbol „FORCES” jest oznaczany jako Unicode U+22A9 (⊩). W logice i teorii modeli symbol ten jest używany do reprezentowania relacji, w której pewne zdanie lub formuła jest "wymuszana" przez daną teorię w danym modelu. Oznacza to, że teza jest konsekwencją aksjomatów teorii w kontekście danego modelu.</t>
  </si>
  <si>
    <t>Symbol „TRIPLE VERTICAL BAR RIGHT TURNSTILE” jest oznaczany jako Unicode U+22AA (⊪). W logice symbol ten jest używany do reprezentowania relacji między teorią a jej konsekwencjami, a jego znaczenie jest zbliżone do symbolu „FORCES” (U+22A9), ale z dodatkowym akcentem na formalne wnioskowanie.</t>
  </si>
  <si>
    <t>Symbol „DOUBLE VERTICAL BAR DOUBLE RIGHT TURNSTILE” jest oznaczany jako Unicode U+22AB (⊫). W logice i teorii modeli symbol ten jest używany do reprezentowania silniejszej relacji wnioskowania, która wskazuje, że dane zdanie jest konsekwencją danej teorii w sposób bardziej formalny i rygorystyczny niż w przypadku prostszych symboli.</t>
  </si>
  <si>
    <t>Symbol „DOES NOT PROVE” jest oznaczany jako Unicode U+22AC (⊬). W logice symbol ten jest używany do reprezentowania relacji, w której dane zdanie lub formuła nie jest konsekwencją danej teorii. Innymi słowy, oznacza to, że z aksjomatów danej teorii nie można wywnioskować danego twierdzenia.</t>
  </si>
  <si>
    <t>Symbol „NOT TRUE” jest oznaczany jako Unicode U+22AD (⊭). W logice i matematyce symbol ten jest używany do reprezentowania relacji, w której pewne zdanie lub formuła jest fałszywe. Oznacza to, że wyrażenie nie jest prawdziwe w danym kontekście lub modelu.</t>
  </si>
  <si>
    <t>Symbol „DOES NOT FORCE” jest oznaczany jako Unicode U+22AE (⊮). W logice i teorii modeli symbol ten jest używany do reprezentowania relacji, w której pewne zdanie lub formuła nie jest wymuszane przez daną teorię w danym modelu. Oznacza to, że nie można stwierdzić, że dana formuła jest prawdziwa w kontekście określonej teorii.</t>
  </si>
  <si>
    <t>Symbol „NEGATED DOUBLE VERTICAL BAR DOUBLE RIGHT TURNSTILE” jest oznaczany jako Unicode U+22AF (⊯). W logice i teorii modeli symbol ten jest używany do reprezentowania relacji, w której pewne zdanie lub formuła nie jest formalnie wnioskowane ani nie jest konsekwencją danej teorii w danym modelu.</t>
  </si>
  <si>
    <t>SForces</t>
  </si>
  <si>
    <t>Symbol „PRECEDES UNDER RELATION” jest oznaczany jako Unicode U+22B0 (⊰). W logice i matematyce symbol ten jest używany do reprezentowania relacji porządku, w której jedno element precedes (przechodzi przed) inne w kontekście określonej relacji.</t>
  </si>
  <si>
    <t>Symbol „SUCCEEDS UNDER RELATION” jest oznaczany jako Unicode U+22B1 (⊱). W logice i matematyce symbol ten jest używany do reprezentowania relacji porządku, w której jedno element następuje po drugim w kontekście określonej relacji.</t>
  </si>
  <si>
    <t>Set Theory</t>
  </si>
  <si>
    <t>Ordering Relationships</t>
  </si>
  <si>
    <t>Comparison Relationships</t>
  </si>
  <si>
    <t>Equality Relationships</t>
  </si>
  <si>
    <t>Geometry</t>
  </si>
  <si>
    <t>Integral Symbols</t>
  </si>
  <si>
    <t>Arithmetic</t>
  </si>
  <si>
    <t>Algebra</t>
  </si>
  <si>
    <t>Small</t>
  </si>
  <si>
    <t>Contains</t>
  </si>
  <si>
    <t>ForAll</t>
  </si>
  <si>
    <t>EmptySet</t>
  </si>
  <si>
    <t>DotPlus</t>
  </si>
  <si>
    <t>SetMinus</t>
  </si>
  <si>
    <t>SquareRoot</t>
  </si>
  <si>
    <t>CubeRoot</t>
  </si>
  <si>
    <t>FourthRoot</t>
  </si>
  <si>
    <t>RightAngle</t>
  </si>
  <si>
    <t>MeasuredAngle</t>
  </si>
  <si>
    <t>SphericalAngle</t>
  </si>
  <si>
    <t>ParallelTo</t>
  </si>
  <si>
    <t>DotMinus</t>
  </si>
  <si>
    <t>SineWave</t>
  </si>
  <si>
    <t>WreathProduct</t>
  </si>
  <si>
    <t>Exist</t>
  </si>
  <si>
    <t>Exists</t>
  </si>
  <si>
    <t>Product</t>
  </si>
  <si>
    <t>Coproduct</t>
  </si>
  <si>
    <t>RingOp</t>
  </si>
  <si>
    <t>BulletOp</t>
  </si>
  <si>
    <t>And</t>
  </si>
  <si>
    <t>Or</t>
  </si>
  <si>
    <t>Intersect</t>
  </si>
  <si>
    <t>TildeOp</t>
  </si>
  <si>
    <t>MinusTilde</t>
  </si>
  <si>
    <t>MultisetUnion</t>
  </si>
  <si>
    <t>LTEQ</t>
  </si>
  <si>
    <t>GTEQ</t>
  </si>
  <si>
    <t>LTButNotEQ</t>
  </si>
  <si>
    <t>GTButNotEQ</t>
  </si>
  <si>
    <t>MuchGT</t>
  </si>
  <si>
    <t>MuchLT</t>
  </si>
  <si>
    <t>StrictEQV</t>
  </si>
  <si>
    <t>Ident</t>
  </si>
  <si>
    <t>StarEQ</t>
  </si>
  <si>
    <t>RingEQ</t>
  </si>
  <si>
    <t>ColonEQ</t>
  </si>
  <si>
    <t>EQColon</t>
  </si>
  <si>
    <t>RingInEQ</t>
  </si>
  <si>
    <t>Dif</t>
  </si>
  <si>
    <t>Approaches</t>
  </si>
  <si>
    <t>GeomEQV</t>
  </si>
  <si>
    <t>EQV</t>
  </si>
  <si>
    <t>AllEQ</t>
  </si>
  <si>
    <t>AlmostEQ</t>
  </si>
  <si>
    <t>ApproxEQ</t>
  </si>
  <si>
    <t>ApproxButNotEQ</t>
  </si>
  <si>
    <t>AsymptEQ</t>
  </si>
  <si>
    <t>LazyS</t>
  </si>
  <si>
    <t>Prop</t>
  </si>
  <si>
    <t>GeomProp</t>
  </si>
  <si>
    <t>Int</t>
  </si>
  <si>
    <t>GeomEQ</t>
  </si>
  <si>
    <t>ArcEQ</t>
  </si>
  <si>
    <t>AndEQ</t>
  </si>
  <si>
    <t>DeltaEQ</t>
  </si>
  <si>
    <t>QuestEQ</t>
  </si>
  <si>
    <t>Prec</t>
  </si>
  <si>
    <t>Succ</t>
  </si>
  <si>
    <t>PrecOrEQ</t>
  </si>
  <si>
    <t>SuccOrEQ</t>
  </si>
  <si>
    <t>Superset</t>
  </si>
  <si>
    <t>SubsetButNotEQ</t>
  </si>
  <si>
    <t>SupersetButNotEQ</t>
  </si>
  <si>
    <t>MultisetMult</t>
  </si>
  <si>
    <t>PrecRel</t>
  </si>
  <si>
    <t>SuccRel</t>
  </si>
  <si>
    <t>Symbol „NORMAL SUBGROUP OF” jest oznaczany jako Unicode U+22B2 (⊲). W teorii grup symbol ten jest używany do reprezentowania relacji, w której jedna grupa jest normalną podgrupą innej grupy.</t>
  </si>
  <si>
    <t>Group Theory</t>
  </si>
  <si>
    <t>Symbol „CONTAINS AS NORMAL SUBGROUP” jest oznaczany jako Unicode U+22B3 (⊳). W teorii grup symbol ten jest używany do reprezentowania relacji, w której jedna grupa zawiera inną grupę jako normalną podgrupę.</t>
  </si>
  <si>
    <t>Symbol „NORMAL SUBGROUP OF OR EQUAL TO” jest oznaczany jako Unicode U+22B4 (⊴). W teorii grup symbol ten jest używany do reprezentowania relacji, w której jedna grupa jest normalną podgrupą innej grupy lub jest jej równa</t>
  </si>
  <si>
    <t>Symbol „CONTAINS AS NORMAL SUBGROUP” jest oznaczany jako Unicode U+22B5 (⊵). W teorii grup symbol ten jest używany do reprezentowania relacji, w której jedna grupa zawiera inną grupę jako normalną podgrupę lub jest jej równa.</t>
  </si>
  <si>
    <t>Multim</t>
  </si>
  <si>
    <t>Hermit</t>
  </si>
  <si>
    <t>Interc</t>
  </si>
  <si>
    <t xml:space="preserve">Right </t>
  </si>
  <si>
    <t>Diamon</t>
  </si>
  <si>
    <t>Square</t>
  </si>
  <si>
    <t>Vertic</t>
  </si>
  <si>
    <t xml:space="preserve">Place </t>
  </si>
  <si>
    <t>Insert</t>
  </si>
  <si>
    <t>Circle</t>
  </si>
  <si>
    <t>IsSubgroup</t>
  </si>
  <si>
    <t>HasSubgroup</t>
  </si>
  <si>
    <t>IsSubgroupOrEQ</t>
  </si>
  <si>
    <t>HasSubgroupOrEQ</t>
  </si>
  <si>
    <t>IsOrigin</t>
  </si>
  <si>
    <t xml:space="preserve">IsImage </t>
  </si>
  <si>
    <t>Symbol „ORIGINAL OF” jest oznaczany jako Unicode U+22B6 (⊶). W matematyce i teorii zbiorów symbol ten jest używany do reprezentowania relacji, w której jeden obiekt jest uznawany za oryginalny lub podstawowy w kontekście pewnej operacji lub transformacji.</t>
  </si>
  <si>
    <t>Function Theory</t>
  </si>
  <si>
    <t>Symbol „IMAGE OF” jest oznaczany jako Unicode U+22B7 (⊷). W matematyce i teorii funkcji symbol ten jest używany do reprezentowania relacji, w której jeden obiekt jest obrazem innego obiektu w kontekście funkcji.</t>
  </si>
  <si>
    <t>Symbol „MULTIMAP” jest oznaczany jako Unicode U+22B8 (⊸). W matematyce, szczególnie w teorii zbiorów i teorii funkcji, symbol ten jest używany do reprezentowania relacji, w której jeden element może być skojarzony z wieloma innymi elementami.</t>
  </si>
  <si>
    <t>Matrix Theory</t>
  </si>
  <si>
    <t>Symbol „HERMITIAN CONJUGATE MATRIX” jest oznaczany jako Unicode U+22B9 (⊹). W matematyce, szczególnie w algebrze liniowej i teorii macierzy, symbol ten jest używany do reprezentowania operacji sprzężenia hermitowskiego dla macierzy.</t>
  </si>
  <si>
    <t>Symbol „INTERCALATE” jest oznaczany jako Unicode U+22BA (≺). W matematyce i teorii zbiorów symbol ten jest używany do reprezentowania relacji interkalacji między zbiorami lub elementami.</t>
  </si>
  <si>
    <t>Symbol „XOR” jest oznaczany jako Unicode U+22BB (⊻). W matematyce i logice symbol ten reprezentuje operację „exclusive or” (XOR), która jest operacją logiczną stosowaną w algebrze boole'a.</t>
  </si>
  <si>
    <t>Symbol „NAND” jest oznaczany jako Unicode U+22BC (⊼). W matematyce i logice symbol ten reprezentuje operację „not and” (NAND), która jest jedną z podstawowych operacji w algebrze boole'a.</t>
  </si>
  <si>
    <t>Symbol „NOT” jest oznaczany jako Unicode U+22BD (⊽). W matematyce i logice symbol ten reprezentuje operację negacji, która jest podstawową operacją w algebrze boole'a.</t>
  </si>
  <si>
    <t>Symbol „RIGHT ANGLE WITH ARC” jest oznaczany jako Unicode U+22BE (⊾). W geometrii symbol ten przedstawia kąt prosty (90 stopni) z dodatkowym łukiem, który wskazuje, że kąt ten jest prosty.</t>
  </si>
  <si>
    <t xml:space="preserve">RightAngleArc </t>
  </si>
  <si>
    <t>Symbol „RIGHT TRIANGLE” jest oznaczany jako Unicode U+22BF (⊿). W geometrii symbol ten przedstawia trójkąt prostokątny, czyli trójkąt, w którym jeden z kątów ma miarę 90 stopni.</t>
  </si>
  <si>
    <t>Symbol „N-ARY LOGICAL AND” jest oznaczany jako Unicode U+22C0 (⋀). Ten symbol reprezentuje operację logiczną AND, która może być stosowana na dowolnej liczbie argumentów.</t>
  </si>
  <si>
    <t>Symbol „N-ARY LOGICAL OR” jest oznaczany jako Unicode U+22C1 (⋁). Ten symbol reprezentuje operację logiczną OR, która może być stosowana na dowolnej liczbie argumentów.</t>
  </si>
  <si>
    <t>Symbol „N-ARY INTERSECTION” jest oznaczany jako Unicode U+22C2 (⋂). W matematyce symbol ten reprezentuje operację przecięcia zbiorów, która może być stosowana na dowolnej liczbie zbiorów.</t>
  </si>
  <si>
    <t>Symbol „N-ARY UNION” jest oznaczany jako Unicode U+22C3 (⋃). W matematyce symbol ten reprezentuje operację sumowania zbiorów, która może być stosowana na dowolnej liczbie zbiorów.</t>
  </si>
  <si>
    <t>Symbol „DIAMOND OPERATOR” jest oznaczany jako Unicode U+22C4 (⋄). W matematyce symbol ten reprezentuje operację, która często jest używana w kontekście algebry, szczególnie w teorii zbiorów i logice.</t>
  </si>
  <si>
    <t>Star</t>
  </si>
  <si>
    <t>DivTimes</t>
  </si>
  <si>
    <t>Symbol „DOT OPERATOR” jest oznaczany jako Unicode U+22C5 (⋅). W matematyce symbol ten reprezentuje operację, która często jest używana w kontekście algebry, szczególnie w teorii zbiorów i logice.</t>
  </si>
  <si>
    <t>Symbol „STAR OPERATOR” jest oznaczany jako Unicode U+22C6 (⋆). W matematyce symbol ten reprezentuje operację, która często jest używana w kontekście algebry, szczególnie w teorii zbiorów i logice.</t>
  </si>
  <si>
    <t>Symbol „DIVISION TIMES” jest oznaczany jako Unicode U+22C7 (⋇). W matematyce symbol ten reprezentuje operację, która często jest używana w kontekście algebry, szczególnie w teorii zbiorów i logice.</t>
  </si>
  <si>
    <t>Symbol „BOWTIE” jest oznaczany jako Unicode U+22C8 (⋈). W matematyce symbol ten reprezentuje operację, która jest używana w kontekście teorii relacji i algebry, a szczególnie w teorii baz danych.</t>
  </si>
  <si>
    <t>Symbol „LEFT NORMAL FACTOR SEMIDIRECT PRODUCT” jest oznaczany jako Unicode U+22C9 (⋉). W matematyce symbol ten odnosi się do pojęć z zakresu teorii grup i algebry.</t>
  </si>
  <si>
    <t>Symbol „RIGHT NORMAL FACTOR SEMIDIRECT PRODUCT” jest oznaczany jako Unicode U+22CA (⋊). W matematyce symbol ten odnosi się do pojęć z zakresu teorii grup i algebry.</t>
  </si>
  <si>
    <t>Symbol „LEFT SEMIDIRECT PRODUCT” jest oznaczany jako Unicode U+22CB (⋋). W matematyce symbol ten odnosi się do pojęć z zakresu teorii grup i algebry.</t>
  </si>
  <si>
    <t>Symbol „RIGHT SEMIDIRECT PRODUCT” jest oznaczany jako Unicode U+22CC (⋌). W matematyce symbol ten odnosi się do pojęć z zakresu teorii grup i algebry.</t>
  </si>
  <si>
    <t>Curly</t>
  </si>
  <si>
    <t>TildeEQ</t>
  </si>
  <si>
    <t>Symbol „REVERSED TILDE EQUALS” jest oznaczany jako Unicode U+22CD (⋍). W matematyce symbol ten jest używany do reprezentowania równania, które wskazuje na relację równości z dodatkowym kontekstem.</t>
  </si>
  <si>
    <t>Symbol „CURLY LOGICAL OR” jest oznaczany jako Unicode U+22CE (⋎). W matematyce oraz logice symbol ten reprezentuje operację logiczną OR, która jest wykorzystywana w kontekście algebry boole'a i logiki matematycznej.</t>
  </si>
  <si>
    <t>Symbol „CURLY LOGICAL AND” jest oznaczany jako Unicode U+22CF (⋏). W matematyce oraz logice symbol ten reprezentuje operację logiczną AND, która jest wykorzystywana w kontekście algebry boole'a i logiki matematycznej.</t>
  </si>
  <si>
    <t>NFSDProd</t>
  </si>
  <si>
    <t>SDProd</t>
  </si>
  <si>
    <t>Symbol „DOUBLE SUBSET” jest oznaczany jako Unicode U+22D0 (⋐). W matematyce symbol ten reprezentuje relację między zbiorami, wskazując na to, że jeden zbiór jest podzbiorem innego zbioru, przy czym ta relacja jest silniejsza niż tradycyjne „podzbiory”.</t>
  </si>
  <si>
    <t>Equal</t>
  </si>
  <si>
    <t>DblSubset</t>
  </si>
  <si>
    <t>DblSuperset</t>
  </si>
  <si>
    <t>Symbol „DOUBLE SUPERSET” jest oznaczany jako Unicode U+22D1 (⋑). W matematyce symbol ten reprezentuje relację między zbiorami, wskazując, że jeden zbiór jest nadzbiorem innego zbioru, z dodatkowym zastrzeżeniem, że te zbiory nie są równe.</t>
  </si>
  <si>
    <t>Symbol „DOUBLE INTERSECTION” jest oznaczany jako Unicode U+22D2 (⋒). W matematyce symbol ten jest używany do reprezentowania operacji przecięcia zbiorów, przy czym wskazuje na pewne dodatkowe właściwości tej operacji.</t>
  </si>
  <si>
    <t>Symbol „DOUBLE UNION” jest oznaczany jako Unicode U+22D3 (⋓). W matematyce symbol ten jest używany do reprezentowania operacji sumowania zbiorów, przy czym wskazuje na pewne dodatkowe właściwości tej operacji.</t>
  </si>
  <si>
    <t>Symbol „PITCHFORK” jest oznaczany jako Unicode U+22D4 (⋔). W matematyce symbol ten jest używany do reprezentowania operacji lub relacji, które mają charakter złożony i są związane z teorią zbiorów oraz algebrą.</t>
  </si>
  <si>
    <t>DblIntersect</t>
  </si>
  <si>
    <t>DblUnion</t>
  </si>
  <si>
    <t>Symbol „EQUAL AND PARALLEL TO” jest oznaczany jako Unicode U+22D5 (⋕). W matematyce oraz geometrii symbol ten jest używany do wskazywania relacji między dwoma liniami, które są równoległe i równocześnie równe.</t>
  </si>
  <si>
    <t>EQParallel</t>
  </si>
  <si>
    <t>LTDot</t>
  </si>
  <si>
    <t>GTDot</t>
  </si>
  <si>
    <t>Symbol „LESS-THAN WITH DOT” jest oznaczany jako Unicode U+22D6 (⋖). W matematyce symbol ten jest używany do reprezentowania relacji porównawczych między dwoma wartościami, wskazując, że jedna wartość jest mniejsza od drugiej, z dodatkowym zastrzeżeniem.</t>
  </si>
  <si>
    <t>Symbol „GREATER-THAN WITH DOT” jest oznaczany jako Unicode U+22D7 (⋗). W matematyce symbol ten jest używany do reprezentowania relacji porównawczych między dwoma wartościami, wskazując, że jedna wartość jest większa od drugiej, z dodatkowym zastrzeżeniem.</t>
  </si>
  <si>
    <t>PropTo</t>
  </si>
  <si>
    <t>VMuchLT</t>
  </si>
  <si>
    <t>VMuchGT</t>
  </si>
  <si>
    <t>Symbol „VERY MUCH LESS-THAN” jest oznaczany jako Unicode U+22D8 (⋘). W matematyce symbol ten jest używany do reprezentowania relacji porównawczych, wskazując, że jedna wartość jest znacznie mniejsza od drugiej.</t>
  </si>
  <si>
    <t>Symbol „VERY MUCH GREATER-THAN” jest oznaczany jako Unicode U+22D9 (⋙). W matematyce symbol ten jest używany do reprezentowania relacji porównawczych, wskazując, że jedna wartość jest znacznie większa od drugiej.</t>
  </si>
  <si>
    <t>LTorEQorGT</t>
  </si>
  <si>
    <t>Symbol „LESS-THAN EQUAL TO OR GREATER-THAN” jest oznaczany jako Unicode U+22DA (⋚). W matematyce symbol ten jest używany do reprezentowania relacji porównawczych, które łączą elementy mniejszości, równości oraz większości.</t>
  </si>
  <si>
    <t>Symbol „GREATER-THAN EQUAL TO OR LESS-THAN” jest oznaczany jako Unicode U+22DB (⋛). W matematyce symbol ten jest używany do reprezentowania relacji porównawczych, które łączą elementy większości, równości oraz mniejszości.</t>
  </si>
  <si>
    <t>Symbol „EQUAL TO OR LESS-THAN” jest oznaczany jako Unicode U+22DC (⋛). W matematyce symbol ten jest używany do reprezentowania relacji porównawczych, które łączą elementy  równości oraz mniejszości.</t>
  </si>
  <si>
    <t>Symbol „EQUAL TO OR GREATER-THAN” jest oznaczany jako Unicode U+22DD (⋝). W matematyce symbol ten jest używany do reprezentowania relacji porównawczych, które łączą elementy równości oraz większości.</t>
  </si>
  <si>
    <t>GTorEQorLT</t>
  </si>
  <si>
    <t>EQorLT</t>
  </si>
  <si>
    <t>EQorGT</t>
  </si>
  <si>
    <t>AlmostEQorEQ</t>
  </si>
  <si>
    <t>ApproxEQorImage</t>
  </si>
  <si>
    <t>LTorEQ</t>
  </si>
  <si>
    <t>GTorEQ</t>
  </si>
  <si>
    <t>LTorEQV</t>
  </si>
  <si>
    <t>GTorEQV</t>
  </si>
  <si>
    <t>LTorGT</t>
  </si>
  <si>
    <t>GTorLT</t>
  </si>
  <si>
    <t>Symbol „CIRCLED PLUS” jest oznaczany jako Unicode U+2295 (⊕). W matematyce symbol ten jest używany do reprezentowania operacji dodawania w kontekście algebry, a także w różnych dziedzinach matematyki, takich jak teoria zbiorów oraz geometria.</t>
  </si>
  <si>
    <t>Symbol „CIRCLED MINUS” jest oznaczany jako Unicode U+2296 (⊖). W matematyce symbol ten jest używany do reprezentowania operacji dodawania w kontekście algebry, a także w różnych dziedzinach matematyki, takich jak teoria zbiorów oraz geometria.</t>
  </si>
  <si>
    <t>Symbol „CIRCLED TIMES” jest oznaczany jako Unicode U+2297 (⊗). W matematyce symbol ten jest używany do reprezentowania operacji dodawania w kontekście algebry, a także w różnych dziedzinach matematyki, takich jak teoria zbiorów oraz geometria.</t>
  </si>
  <si>
    <t>Symbol „CIRCLED DIVISION SLASH” jest oznaczany jako Unicode U+2298 (⊘). W matematyce symbol ten jest używany do reprezentowania operacji dodawania w kontekście algebry, a także w różnych dziedzinach matematyki, takich jak teoria zbiorów oraz geometria.</t>
  </si>
  <si>
    <t>Symbol „CIRCLED DOT OPERATOR” jest oznaczany jako Unicode U+2299 (⊙). W matematyce symbol ten jest używany do reprezentowania operacji dodawania w kontekście algebry, a także w różnych dziedzinach matematyki, takich jak teoria zbiorów oraz geometria.</t>
  </si>
  <si>
    <t>Symbol „CIRCLED RING” jest oznaczany jako Unicode U+229A (⊚). W matematyce symbol ten jest używany do reprezentowania operacji dodawania w kontekście algebry, a także w różnych dziedzinach matematyki, takich jak teoria zbiorów oraz geometria.</t>
  </si>
  <si>
    <t>Symbol „CIRCLED ASTERISK OPERATOR” jest oznaczany jako Unicode U+229B (⊛). W matematyce symbol ten jest używany do reprezentowania operacji dodawania w kontekście algebry, a także w różnych dziedzinach matematyki, takich jak teoria zbiorów oraz geometria.</t>
  </si>
  <si>
    <t>Symbol „CIRCLED EQUALS” jest oznaczany jako Unicode U+229C (⊜). W matematyce symbol ten jest używany do reprezentowania operacji dodawania w kontekście algebry, a także w różnych dziedzinach matematyki, takich jak teoria zbiorów oraz geometria.</t>
  </si>
  <si>
    <t>Symbol „CIRCLED DASH” jest oznaczany jako Unicode U+229D (⊝). W matematyce symbol ten jest używany do reprezentowania operacji dodawania w kontekście algebry, a także w różnych dziedzinach matematyki, takich jak teoria zbiorów oraz geometria.</t>
  </si>
  <si>
    <t>Symbol „SQUARED PLUS” jest oznaczany jako Unicode U+229E (⊞). W matematyce symbol ten jest używany do reprezentowania operacji dodawania w kontekście algebry, a także w różnych dziedzinach matematyki, takich jak teoria zbiorów oraz geometria.</t>
  </si>
  <si>
    <t>Symbol „SQUARED MINUS” jest oznaczany jako Unicode U+229F (⊟). W matematyce symbol ten jest używany do reprezentowania operacji dodawania w kontekście algebry, a także w różnych dziedzinach matematyki, takich jak teoria zbiorów oraz geometria.</t>
  </si>
  <si>
    <t>Symbol „SQUARED TIMES” jest oznaczany jako Unicode U+22A0 (⊠). W matematyce symbol ten jest używany do reprezentowania operacji dodawania w kontekście algebry, a także w różnych dziedzinach matematyki, takich jak teoria zbiorów oraz geometria.</t>
  </si>
  <si>
    <t>Symbol „SQUARED DOT OPERATOR” jest oznaczany jako Unicode U+22A1 (⊡). W matematyce symbol ten jest używany do reprezentowania operacji dodawania w kontekście algebry, a także w różnych dziedzinach matematyki, takich jak teoria zbiorów oraz geometria.</t>
  </si>
  <si>
    <t>EQorPrec</t>
  </si>
  <si>
    <t>EQorSucc</t>
  </si>
  <si>
    <t>Symbol „EQUAL TO OR PRECEDES” jest oznaczany jako Unicode U+22DE (⋞). W matematyce symbol ten jest używany do reprezentowania relacji, w której jedna wartość jest równa lub poprzedza drugą wartość w danym porządku.</t>
  </si>
  <si>
    <t>Symbol „EQUAL TO OR SUCCEEDS” jest oznaczany jako Unicode U+22DF (⋟). W matematyce symbol ten jest używany do reprezentowania relacji, w której jedna wartość jest równa lub następuje po drugiej wartości w danym porządku.</t>
  </si>
  <si>
    <t>Symbol „DOES NOT SUCCEED OR EQUAL” jest oznaczany jako Unicode U+22E1 (⋡). W matematyce symbol ten jest używany do reprezentowania relacji, w której jedna wartość ani jest równa, ani nie następuje po drugiej wartości w danym porządku.</t>
  </si>
  <si>
    <t>Symbol „DOES NOT PRECEDE OR EQUAL” jest oznaczany jako Unicode U+22E0 (⋠). W matematyce symbol ten jest używany do reprezentowania relacji, w której jedna wartość ani nie jest równa, ani nie poprzedza drugą wartość w danym porządku.</t>
  </si>
  <si>
    <t>Symbol „NOT SQUARE IMAGE OF OR EQUAL TO” jest oznaczany jako Unicode U+22E2 (⋢). W matematyce symbol ten jest używany do wyrażania relacji, która odnosi się do pojęcia macierzy lub obrazów kwadratowych w kontekście algebry i teorii zbiorów.</t>
  </si>
  <si>
    <t>Symbol „NOT SQUARE ORIGINAL OF OR EQUAL TO” jest oznaczany jako Unicode U+22E3 (⋣). W matematyce symbol ten jest używany do wyrażania relacji, która odnosi się do pojęcia macierzy lub obrazów kwadratowych w kontekście algebry i teorii zbiorów.</t>
  </si>
  <si>
    <t>SqImageOrEQ</t>
  </si>
  <si>
    <t>SqOriginOrEQ</t>
  </si>
  <si>
    <t>SqImage</t>
  </si>
  <si>
    <t>SqOriginal</t>
  </si>
  <si>
    <t>SqOriginalOrEQ</t>
  </si>
  <si>
    <t>SqCap</t>
  </si>
  <si>
    <t>SqCup</t>
  </si>
  <si>
    <t>DblForces</t>
  </si>
  <si>
    <t>Symbol „SQUARE IMAGE OF OR NOT EQUAL TO” jest oznaczany jako Unicode U+22E4 (⋤). W matematyce symbol ten jest używany do wyrażania relacji, która odnosi się do pojęcia macierzy lub obrazów kwadratowych w kontekście algebry i teorii zbiorów.</t>
  </si>
  <si>
    <t>SqImageButNotEQ</t>
  </si>
  <si>
    <t>SqOriginButNotEQ</t>
  </si>
  <si>
    <t>Symbol „SQUARE ORIGINAL OF OR NOT EQUAL TO” jest oznaczany jako Unicode U+22E5 (⋥). W matematyce symbol ten jest używany do wyrażania relacji, która odnosi się do pojęcia macierzy lub obrazów kwadratowych w kontekście algebry i teorii zbiorów.</t>
  </si>
  <si>
    <t>LTButNotEQV</t>
  </si>
  <si>
    <t>GTButNotEQV</t>
  </si>
  <si>
    <t>Symbol „LESS-THAN BUT NOT EQUIVALENT TO” jest oznaczany jako Unicode U+22E6 (⋦). W matematyce symbol ten jest używany do reprezentowania relacji, w której jedna wartość jest mniejsza od drugiej, ale nie jest równoważna tej drugiej wartości.</t>
  </si>
  <si>
    <t>Symbol „GREATER-THAN BUT NOT EQUIVALENT TO” jest oznaczany jako Unicode U+22E7 (⋧). W matematyce symbol ten jest używany do reprezentowania relacji, w której jedna wartość jest mniejsza od drugiej, ale nie jest równoważna tej drugiej wartości.</t>
  </si>
  <si>
    <t>Symbol „PRECEDES BUT NOT EQUIVALENT TO” jest oznaczany jako Unicode U+22E8 (⋨). W matematyce symbol ten jest używany do wyrażania relacji, w której jeden element występuje przed drugim, ale nie jest z nim równoważny.</t>
  </si>
  <si>
    <t>PrecButNotEQV</t>
  </si>
  <si>
    <t>SuccButNotEQV</t>
  </si>
  <si>
    <t>Symbol „SUCCEDES BUT NOT EQUIVALENT TO” jest oznaczany jako Unicode U+22E9 (⋩). W matematyce symbol ten jest używany do wyrażania relacji, w której jeden element występuje po drugim, ale nie jest z nim równoważny.</t>
  </si>
  <si>
    <t>Symbol „NOT NORMAL SUBGROUP OF” jest oznaczany jako Unicode U+22EA (⋪). W matematyce, w szczególności w teorii grup, symbol ten jest używany do reprezentowania relacji między grupą a jej podgrupą, wskazując, że dana podgrupa nie jest podgrupą normalną danej grupy.</t>
  </si>
  <si>
    <t>Symbol „DOES NOT CONTAIN AS NORMAL SUBGROUP” jest oznaczany jako Unicode U+22EB (⋫). W matematyce, w szczególności w teorii grup, symbol ten jest używany do reprezentowania relacji między podgrupą a jej grupą, wskazując, że dana podgrupa nie jest podgrupą normalną danej grupy.</t>
  </si>
  <si>
    <t>Symbol „DOES NOT CONTAIN AS NORMAL SUBGROUP OR EQUAL” jest oznaczany jako Unicode U+22ED (⋭). W matematyce, w szczególności w teorii grup, symbol ten jest używany do reprezentowania relacji między podgrupą a jej grupą, wskazując, że dana podgrupa nie jest podgrupą normalną danej grupy ani nie jest jej równa.</t>
  </si>
  <si>
    <t>Symbol „NOT NORMAL SUBGROUP OF OR EQUAL TO” jest oznaczany jako Unicode U+22ED (⋬). W matematyce, w szczególności w teorii grup, symbol ten jest używany do reprezentowania relacji między grupą a jej podgrupą, wskazując, że dana podgrupa nie jest podgrupą normalną danej grupy ani nie jest jej równa</t>
  </si>
  <si>
    <t>Symbol „VERTICAL ELLIPSIS” jest oznaczany jako Unicode U+22EE (⋮). W matematyce i innych dziedzinach jest używany do reprezentowania kontynuacji lub sekwencji.</t>
  </si>
  <si>
    <t>Symbol „MIDLINE HORIZONTA ELLIPSIS” jest oznaczany jako Unicode U+22EF (⋯). W matematyce i innych dziedzinach jest używany do reprezentowania kontynuacji lub sekwencji.</t>
  </si>
  <si>
    <t>Symbol „UP RIGHT DIAGONAL ELLIPSIS” jest oznaczany jako Unicode U+22F0 (⋰). W matematyce i innych dziedzinach jest używany do reprezentowania kontynuacji lub sekwencji.</t>
  </si>
  <si>
    <t>Symbol „DOWN RIGHT DIAGONAL ELLIPSIS” jest oznaczany jako Unicode U+22F1 (⋱). W matematyce i innych dziedzinach jest używany do reprezentowania kontynuacji lub sekwencji.</t>
  </si>
  <si>
    <t>Symbol „ELEMENT OF WITH LONG HORIZONTAL STROKE” jest oznaczany jako Unicode U+22F2 (⋲). W matematyce symbol ten jest używany do reprezentowania relacji „elementu” w kontekście zbiorów, ale z dodatkowym elementem stylistycznym.</t>
  </si>
  <si>
    <t>VertEllipsis</t>
  </si>
  <si>
    <t>HorzEllipsis</t>
  </si>
  <si>
    <t>UpEllipsis</t>
  </si>
  <si>
    <t>DownEllipsis</t>
  </si>
  <si>
    <t>VBar</t>
  </si>
  <si>
    <t>Symbol „ELEMENT OF WITH VERTICAL BAR AT END OF HORIZONTAL STROKE” jest oznaczany jako Unicode U+22F3 (⋳). W matematyce symbol ten jest używany do reprezentowania relacji „elementu” w kontekście zbiorów, ale z dodatkowym elementem stylistycznym.</t>
  </si>
  <si>
    <t>Symbol „ELEMENT OF WITH LONG HORIZONTAL STROKE” jest oznaczany jako Unicode U+22F4 (⋴). W matematyce symbol ten jest używany do reprezentowania relacji „elementu” w kontekście zbiorów, ale z dodatkowym elementem stylistycznym.</t>
  </si>
  <si>
    <t>OverDot</t>
  </si>
  <si>
    <t>OverBar</t>
  </si>
  <si>
    <t>UnderBar</t>
  </si>
  <si>
    <t>Symbol „ELEMENT OF WITH DOT ABOVE” jest oznaczany jako Unicode U+22F5 (⋵). W matematyce symbol ten jest używany do reprezentowania relacji „elementu” w kontekście zbiorów, ale z dodatkowym elementem stylistycznym.</t>
  </si>
  <si>
    <t>Symbol „ELEMENT OF WITH OVERBAR” jest oznaczany jako Unicode U+22F6 (⋶). W matematyce symbol ten jest używany do reprezentowania relacji „elementu” w kontekście zbiorów, ale z dodatkowym elementem stylistycznym.</t>
  </si>
  <si>
    <t>Symbol „SMALL ELEMENT OF WITH OVERBAR” jest oznaczany jako Unicode U+22F7 (⋷). W matematyce symbol ten jest używany do reprezentowania relacji „elementu” w kontekście zbiorów, ale z dodatkowym elementem stylistycznym.</t>
  </si>
  <si>
    <t>Symbol „ELEMENT OF WITH UNDERBAR” jest oznaczany jako Unicode U+22F8 (⋸). W matematyce symbol ten jest używany do reprezentowania relacji „elementu” w kontekście zbiorów, ale z dodatkowym elementem stylistycznym.</t>
  </si>
  <si>
    <t>Symbol „ELEMENT OF WITH TWO HORIZONTAL STROKES” jest oznaczany jako Unicode U+22F9 (⋹). W matematyce symbol ten jest używany do reprezentowania relacji „elementu” w kontekście zbiorów, ale z dodatkowym elementem stylistycznym.</t>
  </si>
  <si>
    <t>DblStroke</t>
  </si>
  <si>
    <t>LongStroke</t>
  </si>
  <si>
    <t>Symbol „CONTAINS WITH LONG HORIZONTAL STROKE” jest oznaczany jako Unicode U+22FA (⋺). W matematyce symbol ten jest używany do reprezentowania relacji „zawierania” w kontekście zbiorów, ale z dodatkowym elementem stylistycznym.</t>
  </si>
  <si>
    <t>Symbol „CONTAINS WITH VERTICAL BAR AT END OF HORIZONTAL STROKE” jest oznaczany jako Unicode U+22FB (⋻). W matematyce symbol ten jest używany do reprezentowania relacji „zawierania” w kontekście zbiorów, ale z dodatkowym elementem stylistycznym.</t>
  </si>
  <si>
    <t>Symbol „CONTAINS WITH OVERBAR” jest oznaczany jako Unicode U+22FD (⋽). W matematyce symbol ten jest używany do reprezentowania relacji „zawierania” w kontekście zbiorów, ale z dodatkowym elementem stylistycznym.</t>
  </si>
  <si>
    <t>Symbol „SMALL CONTAINS WITH OVERBAR” jest oznaczany jako Unicode U+22FE (⋾). W matematyce symbol ten jest używany do reprezentowania relacji „zawierania” w kontekście zbiorów, ale z dodatkowym elementem stylistycznym.</t>
  </si>
  <si>
    <t>Symbol „SMALL CONTAINS WITH VERTICAL BAR AT END OF HORIZONTAL STROKE” jest oznaczany jako Unicode U+22FC (⋼). W matematyce symbol ten jest używany do reprezentowania relacji „zawierania” w kontekście zbiorów, ale z dodatkowym elementem stylistycznym.</t>
  </si>
  <si>
    <t>Symbol „Z NOTATION BAG MEMBERSHIP” jest oznaczany jako Unicode U+22FF (⋿). W notacji Z, która jest formalnym językiem specyfikacji, symbol ten używany jest do reprezentowania przynależności do „torby” (bag), co odnosi się do zbioru, w którym elementy mogą się powtarzać.</t>
  </si>
  <si>
    <t>BagElement</t>
  </si>
  <si>
    <t>ElectrArrow</t>
  </si>
  <si>
    <t>Top</t>
  </si>
  <si>
    <t>UpAhead</t>
  </si>
  <si>
    <t>DownAhead</t>
  </si>
  <si>
    <t>Project</t>
  </si>
  <si>
    <t>Perspect</t>
  </si>
  <si>
    <t>Symbol ⌀, znany jako "średnica" lub "symbol średnicy", oznacza średnicę okręgu. Jest używany w różnych dziedzinach, w tym w matematyce, inżynierii, projektowaniu i rysunku technicznym, aby wskazać wymiar średnicy koła lub otworu.</t>
  </si>
  <si>
    <t>Symbol „ELECTRIC ARROW” jest oznaczany jako Unicode U+2301 (⌁). W kontekście graficznym i typograficznym symbol ten jest często używany do reprezentowania różnych koncepcji związanych z elektrycznością, energią lub przepływem prądu.</t>
  </si>
  <si>
    <t>Symbol „HOUSE” jest oznaczany jako Unicode U+2302 (⌂). Jest to graficzny symbol przedstawiający dom i jest używany w różnych kontekstach.</t>
  </si>
  <si>
    <t>Symbol „PROJECTIVE” jest oznaczany jako Unicode U+2305 (⌅). W kontekście matematyki i geometrii symbol ten jest używany do reprezentowania koncepcji związanych z projekcją.</t>
  </si>
  <si>
    <t>Symbol „UP ARROWHEAD” jest oznaczany jako Unicode U+2303 (⌃). Jest to graficzny symbol przedstawiający strzałkę skierowaną w górę i jest używany w różnych kontekstach.</t>
  </si>
  <si>
    <t>Symbol „Down ARROWHEAD” jest oznaczany jako Unicode U+2304 (⌄). Jest to graficzny symbol przedstawiający strzałkę skierowaną w górę i jest używany w różnych kontekstach.</t>
  </si>
  <si>
    <t>Technical Symbols</t>
  </si>
  <si>
    <t>WavyLine</t>
  </si>
  <si>
    <t>Kwadratowy romb</t>
  </si>
  <si>
    <t>SqLozenge</t>
  </si>
  <si>
    <t>TelRec</t>
  </si>
  <si>
    <t>PosInd</t>
  </si>
  <si>
    <t>Viewdata</t>
  </si>
  <si>
    <t>Graphic Symbols</t>
  </si>
  <si>
    <t>Graficzny symbol, który przedstawia kształt przypominający kółko z małym wskaźnikiem w środku, który może sugerować położenie lub wskaźnik.</t>
  </si>
  <si>
    <t>Graficzny symbol, który ma formę kwadratu z wewnętrznymi liniami, które mogą sugerować połączenie z danymi lub wyświetlaniem informacji.</t>
  </si>
  <si>
    <t>Graficzny symbol, który ma postać okrągłego znaku z charakterystycznymi zakrzywionymi liniami, często używanego w kontekście map i lokalizacji.</t>
  </si>
  <si>
    <t>Graficzny symbol, który przedstawia odwróconą wersję znaku negacji.</t>
  </si>
  <si>
    <t>Graficzny symbol, który reprezentuje negację lub zaprzeczenie, ale w odwróconej formie.</t>
  </si>
  <si>
    <t>Graficzny symbol przedstawiający falistą linię i jest używany w różnych kontekstach.</t>
  </si>
  <si>
    <t>Graficzny symbol, który przedstawia kształt wskazujący na przycinanie lub wycinanie z dolnego prawego rogu.</t>
  </si>
  <si>
    <t>Graficzny symbol, który przedstawia kształt wskazujący na przycinanie lub wycinanie z dolnego lewego rogu.</t>
  </si>
  <si>
    <t>Graficzny symbol, który przedstawia kształt wskazujący na przycinanie lub wycinanie z górnego prawego rogu.</t>
  </si>
  <si>
    <t>Graficzny symbol, który przedstawia kształt wskazujący na przycinanie lub wycinanie z górnego dolnego rogu.</t>
  </si>
  <si>
    <t>Graficzny symbol, który przedstawia kształt wskazujący na górny lewy róg prostokąta lub obszaru.</t>
  </si>
  <si>
    <t>Graficzny symbol, który przedstawia kształt wskazujący na górny prawy róg prostokąta lub obszaru.</t>
  </si>
  <si>
    <t>Graficzny symbol, który przedstawia kształt wskazujący na dolny lewy róg prostokąta lub obszaru.</t>
  </si>
  <si>
    <t>Graficzny symbol, który przedstawia kształt wskazujący na dolny prawy róg prostokąta lub obszaru.</t>
  </si>
  <si>
    <t>TopLeft</t>
  </si>
  <si>
    <t>Corner</t>
  </si>
  <si>
    <t>TopRight</t>
  </si>
  <si>
    <t>BottomLeft</t>
  </si>
  <si>
    <t>BottomRight</t>
  </si>
  <si>
    <t>Crop</t>
  </si>
  <si>
    <t>Góna połowa symbolu całki</t>
  </si>
  <si>
    <t>Dolna połowa symbolu całki</t>
  </si>
  <si>
    <t>Graficzny symbol, który przedstawia smutne usta.</t>
  </si>
  <si>
    <t>Graficzny symbol, który przedstawia uśmiech.</t>
  </si>
  <si>
    <t>Charakterystyczny znak graficzny, który składa się z strzałki skierowanej w górę, umieszczonej pomiędzy dwiema poziomymi liniami.</t>
  </si>
  <si>
    <t>EraseRight</t>
  </si>
  <si>
    <t>EraseLeft</t>
  </si>
  <si>
    <t>Charakterystyczny znak graficzny, który reprezentuje przełączenie na alternatywny zestaw funkcji</t>
  </si>
  <si>
    <t>Del</t>
  </si>
  <si>
    <t>Charakterystyczny znak graficzny, który składa się ze znaku X w prostokącie</t>
  </si>
  <si>
    <t>Charakterystyczny znak graficzny, który przedstawia klawiaturę</t>
  </si>
  <si>
    <t>Charakterystyczny znak graficzny, który składa się ze znaku X w drogowskazie skierowanym w prawo</t>
  </si>
  <si>
    <t>Charakterystyczny znak graficzny, który składa się ze znaku X w drogowskazie skierowanym w lewo</t>
  </si>
  <si>
    <t>Interface Symbols</t>
  </si>
  <si>
    <t>Ten symbol jest używany w dokumentacji technicznej, rysunkach konstrukcyjnych oraz specyfikacjach produktowych. Umożliwia inżynierom i projektantom zrozumienie i kontrolowanie wymagań dotyczących kształtu oraz wymiarów cylindrycznych elementów w produkcie.</t>
  </si>
  <si>
    <t>Ten symbol odgrywa kluczową rolę w chemii organicznej, reprezentując strukturę benzenu.</t>
  </si>
  <si>
    <t>AllArroundProfile</t>
  </si>
  <si>
    <t>Benzene</t>
  </si>
  <si>
    <t>TotalRunout</t>
  </si>
  <si>
    <t>ConicalTaper</t>
  </si>
  <si>
    <t xml:space="preserve">Symbol  powszechnie używany w rysunkach technicznych i specyfikacjach inżynieryjnych, aby jasno określić wymagania dotyczące tolerancji obrotowych. </t>
  </si>
  <si>
    <t>Symbol często wykorzystywany w rysunkach technicznych i specyfikacjach inżynieryjnych, aby jasno wskazać wymagania dotyczące wymiarów i kształtu obiektów.</t>
  </si>
  <si>
    <t>Symbol używany w dokumentacji technicznej, rysunkach konstrukcyjnych oraz w różnych dziedzinach nauki, aby wskazać, że dany element lub struktura powinny być zaprojektowane z zachowaniem symetrii.</t>
  </si>
  <si>
    <t>Symbol ten jest powszechnie wykorzystywany w rysunkach inżynieryjnych, aby wskazać, z którego punktu należy rozpocząć pomiary.</t>
  </si>
  <si>
    <t>Symbol ten jest często używany w rysunkach technicznych oraz specyfikacjach inżynieryjnych, aby wskazać, że dany element powinien mieć stożkowy kształt lub być wykonany z określoną tolerancją w zakresie stożkowego zwężenia.</t>
  </si>
  <si>
    <t>Symbol ten jest często używany w rysunkach technicznych oraz specyfikacjach budowlanych, aby wskazać wymagania dotyczące nachylenia danej powierzchni.</t>
  </si>
  <si>
    <t>Symbol ten jest powszechnie używany w rysunkach technicznych oraz specyfikacjach inżynieryjnych, aby określić, że dany otwór powinien być wykonany z zastosowaniem techniki countersink. „Countersink” odnosi się do otworu wykończonego w taki sposób, aby umożliwić osadzenie główki śruby lub innego elementu na poziomie powierzchni materiału. Taki kształt otworu pozwala na lepsze dopasowanie i estetykę.</t>
  </si>
  <si>
    <t>Countebore</t>
  </si>
  <si>
    <t>Symbol ten jest powszechnie używany w rysunkach technicznych i specyfikacjach inżynieryjnych, aby określić, że dany otwór powinien być wykonany z zastosowaniem techniki counterbore. „Counterbore” odnosi się do otworu wykonanego w materiale, który ma większą średnicę na górze niż na dole. Jest to często stosowane w celu umożliwienia wprowadzenia główki śruby lub innego elementu, aby ten mógł być osadzony na poziomie powierzchni materiału.</t>
  </si>
  <si>
    <t>APL</t>
  </si>
  <si>
    <t>I-Beam</t>
  </si>
  <si>
    <t>DeltaUnderbar</t>
  </si>
  <si>
    <t>Quad</t>
  </si>
  <si>
    <t>Squish</t>
  </si>
  <si>
    <t>Diamond</t>
  </si>
  <si>
    <t>Jot</t>
  </si>
  <si>
    <t>W APL symbol w kształcie ściśniętego kwadratu</t>
  </si>
  <si>
    <t>W APL symbol w kształcie znaku równości w kwadracie</t>
  </si>
  <si>
    <t>W APL symbol w kształcie symbolu dzielenia w kwadracie</t>
  </si>
  <si>
    <t>W APL symbol w kształcie diamentu w kwadracie</t>
  </si>
  <si>
    <t>W APL symbol w kształcie koła w kwadracie</t>
  </si>
  <si>
    <t>W APL symbol w kształcie pionowej linii w okręgu</t>
  </si>
  <si>
    <t>W APL symbol w kształcie pionowej linii z krótkimi poprzecznymi zakończeniami</t>
  </si>
  <si>
    <t>W APL symbol w kształcie małego kółka w okręgu</t>
  </si>
  <si>
    <t>W APL symbol w kształcie małego kółka w kwadracie</t>
  </si>
  <si>
    <t>Hline</t>
  </si>
  <si>
    <t>Bslash</t>
  </si>
  <si>
    <t>W APL symbol w kształcie poziomej linii przekreślonej ukośnikiem</t>
  </si>
  <si>
    <t>W APL symbol w kształcie poziomej linii przekreślonej ukośnikiem odwrotny,</t>
  </si>
  <si>
    <t>W APL symbol w kształcie ukośnika w kwadracie</t>
  </si>
  <si>
    <t>W APL symbol w kształcie odwrotnego ukośnika w kwadracie</t>
  </si>
  <si>
    <t>W APL symbol w kształcie znaku mniejszości w kwadracie</t>
  </si>
  <si>
    <t>W APL symbol w kształcie znaku większości w kwadracie</t>
  </si>
  <si>
    <t>LeftArrow</t>
  </si>
  <si>
    <t>RightArrow</t>
  </si>
  <si>
    <t>W APL symbol w kształcie linii pionowej ze strzałką w lewo</t>
  </si>
  <si>
    <t>W APL symbol w kształcie linii pionowej ze strzałką w prawo</t>
  </si>
  <si>
    <t>W APL symbol w kształcie strzałki w lewo w kwadracie</t>
  </si>
  <si>
    <t>W APL symbol w kształcie strzałki w prawo w kwadracie</t>
  </si>
  <si>
    <t>Delta</t>
  </si>
  <si>
    <t>W APL symbol w kształcie ukośnika odwrotnego w okręgu</t>
  </si>
  <si>
    <t>DownTack</t>
  </si>
  <si>
    <t>UpTack</t>
  </si>
  <si>
    <t>Quote</t>
  </si>
  <si>
    <t>Underbar</t>
  </si>
  <si>
    <t>DownCared</t>
  </si>
  <si>
    <t>UpArrow</t>
  </si>
  <si>
    <t>Overbar</t>
  </si>
  <si>
    <t>UpCaret</t>
  </si>
  <si>
    <t>DownArrow</t>
  </si>
  <si>
    <t>HLine</t>
  </si>
  <si>
    <t>Colon</t>
  </si>
  <si>
    <t>Dieresis</t>
  </si>
  <si>
    <t>Comma</t>
  </si>
  <si>
    <t>Zero</t>
  </si>
  <si>
    <t>Semicolon</t>
  </si>
  <si>
    <t>NotEq</t>
  </si>
  <si>
    <t>Question</t>
  </si>
  <si>
    <t>DownCaret</t>
  </si>
  <si>
    <t>alpha</t>
  </si>
  <si>
    <t>rho</t>
  </si>
  <si>
    <t>omega</t>
  </si>
  <si>
    <t>epsilon</t>
  </si>
  <si>
    <t>W APL symbol w kształcie karetki w dół w kwadracie</t>
  </si>
  <si>
    <t>W APL symbol w kształcie linii poziomej ze strzałką w górę</t>
  </si>
  <si>
    <t>W APL symbol w kształcie strzałki w górę w kwadracie</t>
  </si>
  <si>
    <t>W APL symbol w kształcie symbolu delta w kwadracie</t>
  </si>
  <si>
    <t>W APL symbol w kształcie symbolu delta z linią pionową</t>
  </si>
  <si>
    <t>W APL symbol w kształcie symbolu nabla z linią pionową</t>
  </si>
  <si>
    <t>W APL symbol w kształcie karetki w górę w kwadracie</t>
  </si>
  <si>
    <t>W APL symbol w kształcie symbolu nabla w kwadracie</t>
  </si>
  <si>
    <t>W APL symbol w kształcie linii poziomej ze strzałką w dół</t>
  </si>
  <si>
    <t>W APL symbol w kształcie strzałki w dół w kwadracie</t>
  </si>
  <si>
    <t>W APL symbol w kształcie dużego symbolu przecięcia z małym kółkiem</t>
  </si>
  <si>
    <t>W APL symbol w kształcie apostrofu w kwadracie</t>
  </si>
  <si>
    <t>W APL symbol w kształcie gwiazdy w okręgu</t>
  </si>
  <si>
    <t>W APL symbol w kształcie  średnika w kwadracie</t>
  </si>
  <si>
    <t>W APL symbol w kształcie symbolu nabla z dwiema kropkami</t>
  </si>
  <si>
    <t>W APL symbol w kształcie gwiazdy z dwiema kropkami</t>
  </si>
  <si>
    <t>W APL symbol w kształcie małego kółka z dwiema kropkami</t>
  </si>
  <si>
    <t>W APL symbol w kształcie okręgu z dwiema kropkami</t>
  </si>
  <si>
    <t>W APL symbol w kształcie dużego symbolu unii z linią pionową</t>
  </si>
  <si>
    <t>W APL symbol w kształcie dużego symbolu podzbioru z linią pionową</t>
  </si>
  <si>
    <t>W APL symbol w kształcie znaku większości z dwiema kropkami</t>
  </si>
  <si>
    <t>W APL symbol w kształcie przecinka z nadkreśleniem</t>
  </si>
  <si>
    <t>W APL symbol w kształcie apostrofu z podkreśleniem</t>
  </si>
  <si>
    <t>W APL symbol w kształcie symbolu delta z podkreśleniem</t>
  </si>
  <si>
    <t>W APL symbol w kształcie diamentu z podkreśleniem</t>
  </si>
  <si>
    <t>W APL symbol w kształcie małego kółka z podkreśleniem</t>
  </si>
  <si>
    <t>W APL symbol w kształcie okręgu z podkreśleniem</t>
  </si>
  <si>
    <t>W APL symbol w kształcie symbolu nabla z tyldą</t>
  </si>
  <si>
    <t>W APL symbol w kształcie zera z tyldą</t>
  </si>
  <si>
    <t>W APL symbol w kształcie tyldy z linią pionową</t>
  </si>
  <si>
    <t>W APL symbol w kształcie tyldy z dwiema kropkami</t>
  </si>
  <si>
    <t>W APL symbol w kształcie średnika z podkreśleniem</t>
  </si>
  <si>
    <t>W APL symbol w kształcie znaku nierówności w kwadracie</t>
  </si>
  <si>
    <t>W APL symbol w kształcie znaku zapytania w kwadracie</t>
  </si>
  <si>
    <t>W APL symbol w kształcie karetki w dół z tyldą</t>
  </si>
  <si>
    <t>W APL symbol w kształcie karetki w górę z tyldą</t>
  </si>
  <si>
    <t>W APL symbol w kształcie greckiej małej litery iota</t>
  </si>
  <si>
    <t>W APL symbol w kształcie greckiej małej litery rho</t>
  </si>
  <si>
    <t>W APL symbol w kształcie greckiej małej litery alpha</t>
  </si>
  <si>
    <t>W APL symbol w kształcie greckiej małej litery omega z podkreśleniem</t>
  </si>
  <si>
    <t>W APL symbol w kształcie greckiej małej litery iota z podkreśleniem</t>
  </si>
  <si>
    <t>W APL symbol w kształcie greckiej małej litery epsilon z podkreśleniem</t>
  </si>
  <si>
    <t>W APL symbol w kształcie greckiej małej litery alpha z podkreśleniem</t>
  </si>
  <si>
    <t>W APL symbol w kształcie greckiej małej litery omega</t>
  </si>
  <si>
    <t>NotCheck</t>
  </si>
  <si>
    <t>ContUnderline</t>
  </si>
  <si>
    <t>DiscontUnderline</t>
  </si>
  <si>
    <t>Emphassis</t>
  </si>
  <si>
    <t>VLine</t>
  </si>
  <si>
    <t>Hbar</t>
  </si>
  <si>
    <t>ShouldOpenBox</t>
  </si>
  <si>
    <t>AltKey</t>
  </si>
  <si>
    <t>Biały kwadrat ze środkową pionową linią. Można go spotkać w diagramach, grafikach, a także w dokumentacji technicznej, gdzie może służyć do oznaczania różnych stanów lub operacji.</t>
  </si>
  <si>
    <t>Symbol kompozycji.  Używany w różnych kontekstach, często w matematyce, logice lub w systemach notacji, aby reprezentować różne pojęcia lub operacje.</t>
  </si>
  <si>
    <t>Przekreślony znacznik wyboru. Używany do wskazywania, że coś nie jest zaakceptowane, nie zostało zrealizowane lub jest błędne. Może być stosowany w formularzach, dokumentach, a także w interfejsach użytkownika.</t>
  </si>
  <si>
    <t>Symbol w kształcie kąta prostego ze strzałką zygzakowatą skierowaną w dół. Używany w kontekstach matematycznych, geometrii lub inżynierii, aby reprezentować pewne pojęcia związane z kierunkiem lub ruchem.</t>
  </si>
  <si>
    <t>Symbol ten przypomina prostokąt z lekko zaokrąglonymi krawędziami, co sprawia, że wygląda jak pudełko bez górnej krawędzi. Można go spotkać w diagramach, schematach, a także w dokumentach technicznych, gdzie może służyć do oznaczania sekcji lub grupowania informacji.</t>
  </si>
  <si>
    <t>Symbol dzwonka. Można go spotkać w dokumentacji technicznej, oprogramowaniu oraz w różnych systemach, gdzie może wskazywać na alerty, powiadomienia lub inne ważne informacje, które wymagają uwagi.</t>
  </si>
  <si>
    <t>Symbol w kształcie pionowej lini ze środkową kropką. Można go spotkać w diagramach, schematach oraz w dokumentacji, gdzie może wskazywać na szczególne relacje lub operacje między elementami.</t>
  </si>
  <si>
    <t>Symbol wyróżnienia tekstu. Można go spotkać w interfejsach użytkownika aplikacji z funkcjonalnością formatowania tekstu.</t>
  </si>
  <si>
    <t>Symbol ciągłego podkreślenia tekstu. Można go spotkać w interfejsach użytkownika aplikacji z funkcjonalnością formatowania tekstu.</t>
  </si>
  <si>
    <t>Symbol nieciągłego podkreślenia tekstu. Można go spotkać w interfejsach użytkownika aplikacji z funkcjonalnością formatowania tekstu.</t>
  </si>
  <si>
    <t>Symbol wstawienia tekstu. Można go spotkać w interfejsach użytkownika aplikacji z funkcjonalnością formatowania tekstu.</t>
  </si>
  <si>
    <t>Symbol w kształcie poziomej linii z wycięciem umieszczonej w kółku. Można go spotkać w dokumentach, diagramach lub grafikach, gdzie może służyć do oznaczania stanów, operacji lub relacji między różnymi elementami.</t>
  </si>
  <si>
    <t>Symbol w kształcie trójkąta skierowanego w dół umieszczonego w kółku. Można go spotkać w dokumentacji, aplikacjach oraz interfejsach użytkownika, gdzie może służyć do oznaczania akcji, takich jak rozwijanie lub wybieranie opcji.</t>
  </si>
  <si>
    <t>Symbol w kształcie koła sterowego. Można go spotkać w dokumentacji dotyczącej nawigacji, na interfejsach aplikacji związanych z transportem oraz w grafikach ilustrujących tematykę morską lub nawigacyjną.</t>
  </si>
  <si>
    <t>Alternatywny symbol klucza. Można go spotkać w dokumentacji dotyczącej użytkowania klawiatur, szczególnie w systemach operacyjnych, gdzie klawisz ten jest wykorzystywany do wprowadzania różnych kombinacji klawiszowych.</t>
  </si>
  <si>
    <t>Symbol "Enter". Można go spotkać w instrukcjach obsługi, aplikacjach oraz w różnych systemach, gdzie może wskazywać na potrzebę naciśnięcia klawisza „Enter” w celu wykonania określonej operacji.</t>
  </si>
  <si>
    <t>Symbol ten składa się z okręgu, który nie jest zamknięty, oraz strzałki umieszczonej w górnym lewym rogu, co nadaje mu unikalny wygląd i łatwość rozpoznawania. Można go spotkać w diagramach, mapach oraz w dokumentacji technicznej, gdzie może reprezentować różne operacje lub kierunki.</t>
  </si>
  <si>
    <t>Symbol cofania operacji. Można go spotkać w aplikacjach, edytorach tekstu, programach graficznych oraz w różnych systemach, gdzie funkcja cofania jest istotna dla użytkowników.</t>
  </si>
  <si>
    <t>BrokenCircNWArrow</t>
  </si>
  <si>
    <t>Symbol ten przedstawia graficzne przedstawienie układu monostabilnego. Można go spotkać w dokumentacji inżynieryjnej, schematach obwodów oraz w analizach systemów elektronicznych, gdzie układy monostabilne są wykorzystywane do generowania impulsów.</t>
  </si>
  <si>
    <t>Symbol przedstawiający zjawisko histerezy. Można go spotkać w dokumentacji technicznej, analizach systemów dynamicznych oraz w różnych schematach, które ilustrują zjawiska histerezy w elektronice, mechanice i termodynamice.</t>
  </si>
  <si>
    <t>Electronic Symbols</t>
  </si>
  <si>
    <t>Symbol używany w schematach elektronicznych oraz dokumentacji technicznej, aby zasygnalizować, że dane wyjście jest typu "Open-Circuit H-Type".</t>
  </si>
  <si>
    <t>Symbol używany w schematach elektronicznych oraz dokumentacji technicznej, aby zasygnalizować, że dane wyjście jest typu "Open-Circuit L-Type".</t>
  </si>
  <si>
    <t>Symbol używany w schematach elektronicznych oraz dokumentacji technicznej, aby zasygnalizować, że sygnał na tym wyjściu jest ściągany do poziomu niskiego przez rezystor, gdy nie jest aktywowany.</t>
  </si>
  <si>
    <t>Symbol używany w schematach elektronicznych oraz dokumentacji technicznej, aby zasygnalizować, że sygnał na tym wyjściu jest podciągany do poziomu wysokiego przez rezystor, gdy nie jest aktywowany.</t>
  </si>
  <si>
    <t>Symbol używany w schematach elektronicznych oraz dokumentacji technicznej, aby zasygnalizować, że dany obwód lub komponent pracuje na prądzie stałym, co jest kluczowe dla zrozumienia działania układów elektronicznych.</t>
  </si>
  <si>
    <t>DC</t>
  </si>
  <si>
    <t>Form2</t>
  </si>
  <si>
    <t>PassivePulDownOutput</t>
  </si>
  <si>
    <t>PassivePulUpOutput</t>
  </si>
  <si>
    <t>OpenCircuitHighTypeOutput</t>
  </si>
  <si>
    <t>OpenCircuitLowTypeOutput</t>
  </si>
  <si>
    <t>SoftwareFunction</t>
  </si>
  <si>
    <t>Symbol ten zazwyczaj przedstawia prostą grafikę, która może zawierać elementy związane z kodem lub funkcjami programistycznymi, podkreślając związki między różnymi komponentami oprogramowania.</t>
  </si>
  <si>
    <t>W APL symbol prostokąta.</t>
  </si>
  <si>
    <t>Symbol stosowany w interfejsach użytkownika oraz w dokumentacji technicznej, aby zasygnalizować, że dany klawisz lub przycisk służy do wprowadzania separatora dziesiętnego, co jest istotne w obliczeniach matematycznych i finansowych.</t>
  </si>
  <si>
    <t>DecimalSepKey</t>
  </si>
  <si>
    <t>PrevPage</t>
  </si>
  <si>
    <t>NextPage</t>
  </si>
  <si>
    <t>PrintScreen</t>
  </si>
  <si>
    <t>ClearScreen</t>
  </si>
  <si>
    <t>Symbol wskazujący na przejście do przedniej strony.</t>
  </si>
  <si>
    <t>Symbol wskazujący na przejście do następnej strony.</t>
  </si>
  <si>
    <t>Symbol wskazujący wydruk ekranu.</t>
  </si>
  <si>
    <t>Symbol wskazujący na wyczyszczenie ekranu.</t>
  </si>
  <si>
    <t>LeftParen</t>
  </si>
  <si>
    <t>Mid</t>
  </si>
  <si>
    <t>RightParen</t>
  </si>
  <si>
    <t>LeftBracket</t>
  </si>
  <si>
    <t>RightBracket</t>
  </si>
  <si>
    <t>LeftBrace</t>
  </si>
  <si>
    <t>Brace</t>
  </si>
  <si>
    <t>RightBrace</t>
  </si>
  <si>
    <t>Btm</t>
  </si>
  <si>
    <t>Ext</t>
  </si>
  <si>
    <t>Przedłużenie symbolu całki</t>
  </si>
  <si>
    <t>Górna część lewego nawiasu okrągłego</t>
  </si>
  <si>
    <t>Przedłużenie lewego nawiasu okrągłego</t>
  </si>
  <si>
    <t>Górna część prawego nawiasu okrągłego</t>
  </si>
  <si>
    <t>Przedłużenie prawego nawiasu okrągłego</t>
  </si>
  <si>
    <t>Górna część lewego nawiasu kwadratowego</t>
  </si>
  <si>
    <t>Górna część prawego nawiasu kwadratowego</t>
  </si>
  <si>
    <t>Górna część lewego nawiasu klamrowego</t>
  </si>
  <si>
    <t>Przedłużenie  nawiasu klamrowego</t>
  </si>
  <si>
    <t>Środkowa część lewego nawiasu klamrowego</t>
  </si>
  <si>
    <t>Górna część prawego nawiasu klamrowego</t>
  </si>
  <si>
    <t>Środkowa część prawego nawiasu klamrowego</t>
  </si>
  <si>
    <t>Górna część prawegp nawiasu klamrowego</t>
  </si>
  <si>
    <t>Partial Symbols</t>
  </si>
  <si>
    <t>UpLeft</t>
  </si>
  <si>
    <t>UpRight</t>
  </si>
  <si>
    <t>Lewy-górny lub prawy-dolny segment nawiasu klamrowego</t>
  </si>
  <si>
    <t>Prawy-górny lub lewy-dolny segment nawiasu klamrowego</t>
  </si>
  <si>
    <t>Bracket</t>
  </si>
  <si>
    <t>BtmLeft</t>
  </si>
  <si>
    <t>BtmRight</t>
  </si>
  <si>
    <t>OptKey</t>
  </si>
  <si>
    <t>Horz</t>
  </si>
  <si>
    <t>Górny nawias kwadratowy poziomy</t>
  </si>
  <si>
    <t>Dolny nawias kwadratowy poziomy</t>
  </si>
  <si>
    <t>Jest to znak tonaly w piśmie etopskim, który ma na celu wskazanie tonalności lub intonacji wyrazu w tym języku.</t>
  </si>
  <si>
    <t>W piśmie Limbu jest to znak reprezentujący dźwięk LOO</t>
  </si>
  <si>
    <t>W piśmie New Tai Lue jest to znak reprezentujący dźwięk LAE</t>
  </si>
  <si>
    <t>W piśmie New Tai Lue jest to znak reprezentujący dźwięk LAEV</t>
  </si>
  <si>
    <t>W khmerskiej notacji numerycznej symbol reprezentujący cyfrę 1.</t>
  </si>
  <si>
    <t>W khmerskiej notacji numerycznej symbol reprezentujący cyfrę 2.</t>
  </si>
  <si>
    <t>W khmerskiej notacji numerycznej symbol reprezentujący cyfrę 3.</t>
  </si>
  <si>
    <t>W khmerskiej notacji numerycznej symbol reprezentujący cyfrę 4.</t>
  </si>
  <si>
    <t>W khmerskiej notacji numerycznej symbol reprezentujący cyfrę 5.</t>
  </si>
  <si>
    <t>W khmerskiej notacji numerycznej symbol reprezentujący cyfrę 6.</t>
  </si>
  <si>
    <t>W khmerskiej notacji numerycznej symbol reprezentujący cyfrę 7.</t>
  </si>
  <si>
    <t>W khmerskiej notacji numerycznej symbol reprezentujący cyfrę 8.</t>
  </si>
  <si>
    <t>W khmerskiej notacji numerycznej symbol reprezentujący cyfrę 9.</t>
  </si>
  <si>
    <t>W khmerskiej notacji numerycznej symbol reprezentujący cyfrę 10.</t>
  </si>
  <si>
    <t>W khmerskiej notacji numerycznej symbol reprezentujący cyfrę 20.</t>
  </si>
  <si>
    <t>W khmerskiej notacji numerycznej symbol reprezentujący cyfrę 21.</t>
  </si>
  <si>
    <t>W khmerskiej notacji numerycznej symbol reprezentujący cyfrę 22.</t>
  </si>
  <si>
    <t>W khmerskiej notacji numerycznej symbol reprezentujący cyfrę 23.</t>
  </si>
  <si>
    <t>W khmerskiej notacji numerycznej symbol reprezentujący cyfrę 24.</t>
  </si>
  <si>
    <t>W khmerskiej notacji numerycznej symbol reprezentujący cyfrę 25.</t>
  </si>
  <si>
    <t>W khmerskiej notacji numerycznej symbol reprezentujący cyfrę 30.</t>
  </si>
  <si>
    <t>W khmerskiej notacji numerycznej symbol reprezentujący cyfrę 31.</t>
  </si>
  <si>
    <t>W khmerskiej notacji numerycznej symbol reprezentujący cyfrę 32.</t>
  </si>
  <si>
    <t>W khmerskiej notacji numerycznej symbol reprezentujący cyfrę 33.</t>
  </si>
  <si>
    <t>W khmerskiej notacji numerycznej symbol reprezentujący cyfrę 34.</t>
  </si>
  <si>
    <t>W khmerskiej notacji numerycznej symbol reprezentujący cyfrę 35.</t>
  </si>
  <si>
    <t>W khmerskiej notacji numerycznej symbol reprezentujący cyfrę 36.</t>
  </si>
  <si>
    <t>W khmerskiej notacji numerycznej symbol reprezentujący cyfrę 37.</t>
  </si>
  <si>
    <t>W khmerskiej notacji numerycznej symbol reprezentujący cyfrę 38.</t>
  </si>
  <si>
    <t>W khmerskiej notacji numerycznej symbol reprezentujący cyfrę 39.</t>
  </si>
  <si>
    <t>W khmerskiej notacji numerycznej symbol reprezentujący cyfrę 40.</t>
  </si>
  <si>
    <t>W khmerskiej notacji numerycznej symbol reprezentujący cyfrę 41.</t>
  </si>
  <si>
    <t>W khmerskiej notacji numerycznej symbol reprezentujący cyfrę 42.</t>
  </si>
  <si>
    <t>W khmerskiej notacji numerycznej symbol reprezentujący cyfrę 43.</t>
  </si>
  <si>
    <t>W khmerskiej notacji numerycznej symbol reprezentujący cyfrę 44.</t>
  </si>
  <si>
    <t>W khmerskiej notacji numerycznej symbol reprezentujący cyfrę 45.</t>
  </si>
  <si>
    <t>W balijskiej notacji muzycznej symbol związany z grą prawą ręką w otwartej pozycji.</t>
  </si>
  <si>
    <t>W balijskiej notacji muzycznej symbol oznaczający technikę gry prawą ręką z zamkniętą dłonią.</t>
  </si>
  <si>
    <t>W balijskiej notacji muzycznej symbol przedstawiający grę prawą ręką w zamkniętej pozycji.</t>
  </si>
  <si>
    <t>W balijskiej notacji muzycznej symbol wskazujący na technikę gry lewą ręką z otwartą dłonią.</t>
  </si>
  <si>
    <t>W balijskiej notacji muzycznej symbol związany z grą lewą ręką w otwartej pozycji.</t>
  </si>
  <si>
    <t>W balijskiej notacji muzycznej symbol oznaczający technikę gry lewą ręką z zamkniętą dłonią.</t>
  </si>
  <si>
    <t>W balijskiej notacji muzycznej symbol przedstawiający grę lewą ręką w zamkniętej pozycji.</t>
  </si>
  <si>
    <t>Znak „COMMERCIAL MINUS SIGN” jest używany głównie w kontekście matematyki i typografii, gdzie pełni rolę znaku minus. W odróżnieniu od prostego znaku minus (-), „COMMERCIAL MINUS SIGN” jest nieco szerszy i lepiej dopasowany do typografii, co czyni go bardziej estetycznym w tekstach matematycznych i naukowych.</t>
  </si>
  <si>
    <t>Znak plus w indeksie górnym.</t>
  </si>
  <si>
    <t>Znak minus w indeksie górnym.</t>
  </si>
  <si>
    <t>Znak plus w indeksie dolnym.</t>
  </si>
  <si>
    <t>Znak minus w indeksie dolnym.</t>
  </si>
  <si>
    <t>Znak równości w indeksie górnym.</t>
  </si>
  <si>
    <t>Znak równości w indeksie dolnym.</t>
  </si>
  <si>
    <t>Znak miary oznaczający stopień Celsjusza.</t>
  </si>
  <si>
    <t>Znak Unicode „CENTRE LINE SYMBOL” jest używany głównie w kontekście inżynierii, architektury i typografii. Symbol ten służy do oznaczania linii centralnych obiektów, takich jak elementy konstrukcyjne, maszyny czy instalacje. W tekstach i publikacjach może być używany do wskazywania środka lub osi symetrii w kontekście wizualnym, co pomaga w organizacji treści.</t>
  </si>
  <si>
    <t>Znak „CARE OF”  jest używany głównie w kontekście adresowania korespondencji i dokumentów. W listach i przesyłkach pocztowych symbol ten jest używany do wskazania, że przesyłka jest skierowana do konkretnej osoby, ale wysyłana jest na adres innej osoby lub instytucji. Przykład: „John Smith c/o Jane Doe”. W dokumentach formalnych wskazuje,  że jedna osoba jest odpowiedzialna za przekazywanie informacji innej osobie, znak ten może być użyty, aby to zaznaczyć.</t>
  </si>
  <si>
    <t>Znak Unicode „CADA UNA” jest używany do reprezentowania pojęcia „każda z nich” lub „każda jedna” w kontekście komunikacji.  Może być używany w tekstach, aby wskazać, że coś dotyczy każdej z wymienionych opcji lub elementów, co pomaga w jasnym przekazie informacji.</t>
  </si>
  <si>
    <t>Znak Unicode „SCRUPLE”  jest używany do reprezentowania pojęcia „skrupulatności” lub „ostrożności” w różnych kontekstach. Może być używany w tekstach, aby zasugerować ostrożność lub szczegółowe podejście do określonej kwestii. Użycie tego znaku może podkreślić, że dana informacja wymaga staranności i przemyślenia.</t>
  </si>
  <si>
    <t>Symbol miary oznaczający stopień Fahrenheita</t>
  </si>
  <si>
    <t>Znak „L B BAR SYMBOL” jest używany głównie w kontekście matematyki i logiki. W matematyce symbol „℔” często reprezentuje różne funkcje i operacje, zwłaszcza w teorii zbiorów i logice. Może być używany do oznaczania granic, zbiorów lub relacji między zbiorami. W logice formalnej może być używany jako symbol dla określonych operatorów logicznych lub relacji, pomagając w tworzeniu bardziej złożonych wyrażeń logicznych.</t>
  </si>
  <si>
    <t xml:space="preserve">Znak „SOUND RECORDING COPYRIGHT" jest używany do oznaczania praw autorskich do nagrań dźwiękowych. </t>
  </si>
  <si>
    <t>Odwrócona stylizowana wersja litery Y.</t>
  </si>
  <si>
    <t>Stylizowana wersja litery G.</t>
  </si>
  <si>
    <t>Stylizowana wersja litery L.</t>
  </si>
  <si>
    <t>Odwrócona stylizowana wersja znaku &amp;.</t>
  </si>
  <si>
    <t>Strzałka w kierunku północno-zachodnim</t>
  </si>
  <si>
    <t>Strzałka w kierunku północno-wschodnim</t>
  </si>
  <si>
    <t>Strzałka w kierunku południowo-wschodnim</t>
  </si>
  <si>
    <t>Strzałka w kierunku południowo-zachodnim</t>
  </si>
  <si>
    <t>Strzałka falista w lewo</t>
  </si>
  <si>
    <t>Strzałka falista w prawo</t>
  </si>
  <si>
    <t>Biała strzałka skierowana w górę na cokole z poziomą kreską</t>
  </si>
  <si>
    <t>Biała strzałka skierowana w górę na cokole z pionową linią</t>
  </si>
  <si>
    <t>Znak „INCREMENT” (symbol "∆") jest używany w matematyce i fizyce do oznaczenia przyrostu wartości.</t>
  </si>
  <si>
    <t>EndOfProof</t>
  </si>
  <si>
    <t>DivSlash</t>
  </si>
  <si>
    <t>AstOp</t>
  </si>
  <si>
    <t>Dbl</t>
  </si>
  <si>
    <t>Tpl</t>
  </si>
  <si>
    <t>Cont</t>
  </si>
  <si>
    <t>Surf</t>
  </si>
  <si>
    <t>Vol</t>
  </si>
  <si>
    <t>CW</t>
  </si>
  <si>
    <t>AC</t>
  </si>
  <si>
    <t>ImageOrApproxEQ</t>
  </si>
  <si>
    <t>OrEQ</t>
  </si>
  <si>
    <t>DefEQ</t>
  </si>
  <si>
    <t>MeasuredEQ</t>
  </si>
  <si>
    <t>NEQ</t>
  </si>
  <si>
    <t>SubsetOrEQ</t>
  </si>
  <si>
    <t>SupersetOrEQ</t>
  </si>
  <si>
    <t>DimOrig</t>
  </si>
  <si>
    <t>W APL symbol w kształcie pinezki skierowanej w dół z dwiema kropkami. Nazwa znaku w Unicode nie odpowiada kierunkowi symbolu.</t>
  </si>
  <si>
    <t>W APL symbol w kształcie pinezki skierowanej w górę z podkreśleniem. Nazwa znaku w Unicode nie odpowiada kierunkowi symbolu.</t>
  </si>
  <si>
    <t>W APL symbol w kształcie pinezki skierowanej w górę z małym kółkiem. Nazwa znaku w Unicode nie odpowiada kierunkowi symbolu.</t>
  </si>
  <si>
    <t>W APL symbol w kształcie pinezki skierowanej w dół z nadkreśleniem. Nazwa znaku w Unicode nie odpowiada kierunkowi symbolu.</t>
  </si>
  <si>
    <t>W APL symbol w kształcie pinezki skierowanej w dół z małym kółkiem. Nazwa znaku w Unicode nie odpowiada kierunkowi symbolu.</t>
  </si>
  <si>
    <t>Górna połowa symbolu sumowania</t>
  </si>
  <si>
    <t>Dolna połowa symbolu sumowania</t>
  </si>
  <si>
    <t>TopBracketOverBottomBracket</t>
  </si>
  <si>
    <t>RootBottom</t>
  </si>
  <si>
    <t>Symbol nazywany w Unicode „RADICAL SYMBOL BOTTOM”  jest używany w matematyce i reprezentuje dolną część znaku pierwiastka.</t>
  </si>
  <si>
    <t>Symbol w kształcie linii lionowej z lewej strony.  Może być używany do tworzenia ramek, tabel lub do wskazywania granic w diagramach oraz wykresach. W kontekście matematyki, może być stosowany do wizualizacji różnych struktur, takich jak macierze czy zbiory.</t>
  </si>
  <si>
    <t>Matrix Symbols</t>
  </si>
  <si>
    <t>Dolny nawias kwadratowy poziomy nad górnym nawiasem kwadratowym poziomym. Górny nawias jest otwarty w górę, dolny w dół.</t>
  </si>
  <si>
    <t>VScanLine-1</t>
  </si>
  <si>
    <t>VScanLine-3</t>
  </si>
  <si>
    <t>VScanLine-7</t>
  </si>
  <si>
    <t>VScanLine-9</t>
  </si>
  <si>
    <t>Symbol w kształcie linii lionowej z prawej strony. Może być używany do tworzenia ramek, tabel lub do wskazywania granic w diagramach oraz wykresach. W kontekście matematyki, może być stosowany do wizualizacji różnych struktur, takich jak macierze czy zbiory.</t>
  </si>
  <si>
    <t>Symbol linii skanowania poziomego na wysokości 1/10 matrycy znaku. Może być używany do reprezentacji poziomych linii w diagramach, wykresach, tabelach oraz jako element oddzielający różne sekcje w tekstach. Działa również jako narzędzie do wizualizacji danych.</t>
  </si>
  <si>
    <t>Symbol linii skanowania poziomego na wysokości 9/10 matrycy znaku. Może być używany do reprezentacji poziomych linii w diagramach, wykresach, tabelach oraz jako element oddzielający różne sekcje w tekstach. Działa również jako narzędzie do wizualizacji danych.</t>
  </si>
  <si>
    <t>Symbol linii skanowania poziomego na wysokości 7/10 matrycy znaku. Może być używany do reprezentacji poziomych linii w diagramach, wykresach, tabelach oraz jako element oddzielający różne sekcje w tekstach. Działa również jako narzędzie do wizualizacji danych.</t>
  </si>
  <si>
    <t>Symbol linii skanowania poziomego na wysokości 3/10 matrycy znaku. Może być używany do reprezentacji poziomych linii w diagramach, wykresach, tabelach oraz jako element oddzielający różne sekcje w tekstach. Działa również jako narzędzie do wizualizacji danych.</t>
  </si>
  <si>
    <t>Dentistry Palmer Notation</t>
  </si>
  <si>
    <t>Symbol w stomatologii oznaczający ząb w szczęce górnej z prawej strony</t>
  </si>
  <si>
    <t>Symbol w stomatologii oznaczający ząb w szczęce dolnej z prawej strony</t>
  </si>
  <si>
    <t>Symbol w stomatologii oznaczający ząb w szczęce górnej z lewej strony</t>
  </si>
  <si>
    <t>Symbol w stomatologii: cienka pionowa linia z okręgiem</t>
  </si>
  <si>
    <t>Symbol w stomatologii: cienka pionowa linia z trójkątem</t>
  </si>
  <si>
    <t>Symbol w stomatologii: cienka pionowa linia z trójkątem i linią poziomą na górze</t>
  </si>
  <si>
    <t>Symbol w stomatologii: cienka pionowa linia z trójkątem i linią poziomą na dole</t>
  </si>
  <si>
    <t>Symbol w stomatologii: cienka pionowa linia z okręgiem i linią poziomą na górze</t>
  </si>
  <si>
    <t>Symbol w stomatologii: cienka pionowa linia z okręgiem i linią poziomą na dole</t>
  </si>
  <si>
    <t>Symbol w stomatologii: cienka pionowa linia z falą</t>
  </si>
  <si>
    <t>Symbol w stomatologii: cienka pionowa linia z falą i linią poziomą na górze</t>
  </si>
  <si>
    <t>Symbol w stomatologii: cienka pionowa linia z falą i linią poziomą na dole</t>
  </si>
  <si>
    <t>Symbol w stomatologii: cienka pionowa linia z linią poziomą na dole</t>
  </si>
  <si>
    <t>Symbol w stomatologii: cienka pionowa linia z linią poziomą na górze</t>
  </si>
  <si>
    <t>Dent</t>
  </si>
  <si>
    <t>Triangle</t>
  </si>
  <si>
    <t>Wave</t>
  </si>
  <si>
    <t>Symbol „DOWN TACK” jest oznaczany jako Unicode U+22A4 (⊤). W matematyce i logice symbol ten ma kilka zastosowań, głównie związanych z teorią dowodów oraz logiką formalną.</t>
  </si>
  <si>
    <t>Symbol „SQUARE FOOT” jest używany w kontekście miar powierzchni, szczególnie w budownictwie i architekturze.</t>
  </si>
  <si>
    <t>„Return Symbol” jest stosowany do reprezentowania akcji powrotu, na przykład w kontekście naciśnięcia klawisza „Enter” na klawiaturze, co skutkuje przejściem do nowej linii lub zatwierdzeniem wprowadzonych danych.</t>
  </si>
  <si>
    <t>„Vertical Line Extension” jest stosowany do reprezentacji różnych koncepcji w matematyce, takich jak funkcje, wykresy, a także w kontekście rysunków technicznych i diagramów. Symbol ten sugeruje przedłużenie lub kontynuację linii pionowej.</t>
  </si>
  <si>
    <t>„Eject Symbol” jest stosowany do wskazywania funkcji, która umożliwia wysunięcie nośnika danych, takiego jak płyta CD lub DVD, z urządzenia. Może również oznaczać wyjście z aplikacji lub procesu.</t>
  </si>
  <si>
    <t>Metrical Notation</t>
  </si>
  <si>
    <t>SqFoot</t>
  </si>
  <si>
    <t>VLineExt</t>
  </si>
  <si>
    <t>Metrical</t>
  </si>
  <si>
    <t>„Metrical Breve” może być używany do wskazania jednostek miar w muzyce, definiując długość dźwięków oraz rytm utworu.</t>
  </si>
  <si>
    <t>Breve</t>
  </si>
  <si>
    <t>Long</t>
  </si>
  <si>
    <t>Triseme</t>
  </si>
  <si>
    <t>Tetraseme</t>
  </si>
  <si>
    <t>Ground</t>
  </si>
  <si>
    <t>LongOverShort</t>
  </si>
  <si>
    <t>ShortOverLong</t>
  </si>
  <si>
    <t>LongOverTwoShorts</t>
  </si>
  <si>
    <t>TwoShortsOverLong</t>
  </si>
  <si>
    <t>TwoShortsJoined</t>
  </si>
  <si>
    <t>Trapezium</t>
  </si>
  <si>
    <t>Current</t>
  </si>
  <si>
    <t>Bar</t>
  </si>
  <si>
    <t>Clock</t>
  </si>
  <si>
    <t>Stop</t>
  </si>
  <si>
    <t>OnOff</t>
  </si>
  <si>
    <t>Sleep</t>
  </si>
  <si>
    <t>Box</t>
  </si>
  <si>
    <t>Fork</t>
  </si>
  <si>
    <t>Buckle</t>
  </si>
  <si>
    <t>Tie</t>
  </si>
  <si>
    <t>Identification</t>
  </si>
  <si>
    <t>LatinSmallLetterD</t>
  </si>
  <si>
    <t>LatinCapitalLetterA</t>
  </si>
  <si>
    <t>LatinCapitalLetterB</t>
  </si>
  <si>
    <t>LatinCapitalLetterC</t>
  </si>
  <si>
    <t>LatinCapitalLetterD</t>
  </si>
  <si>
    <t>LatinCapitalLetterE</t>
  </si>
  <si>
    <t>LatinCapitalLetterF</t>
  </si>
  <si>
    <t>LatinCapitalLetterG</t>
  </si>
  <si>
    <t>LatinCapitalLetterH</t>
  </si>
  <si>
    <t>LatinCapitalLetterI</t>
  </si>
  <si>
    <t>LatinCapitalLetterJ</t>
  </si>
  <si>
    <t>LatinCapitalLetterK</t>
  </si>
  <si>
    <t>LatinCapitalLetterL</t>
  </si>
  <si>
    <t>LatinCapitalLetterM</t>
  </si>
  <si>
    <t>LatinCapitalLetterN</t>
  </si>
  <si>
    <t>LatinCapitalLetterO</t>
  </si>
  <si>
    <t>LatinCapitalLetterP</t>
  </si>
  <si>
    <t>LatinCapitalLetterQ</t>
  </si>
  <si>
    <t>LatinCapitalLetterR</t>
  </si>
  <si>
    <t>LatinCapitalLetterS</t>
  </si>
  <si>
    <t>LatinCapitalLetterT</t>
  </si>
  <si>
    <t>LatinCapitalLetterU</t>
  </si>
  <si>
    <t>LatinCapitalLetterV</t>
  </si>
  <si>
    <t>LatinCapitalLetterW</t>
  </si>
  <si>
    <t>LatinCapitalLetterX</t>
  </si>
  <si>
    <t>LatinCapitalLetterY</t>
  </si>
  <si>
    <t>LatinCapitalLetterZ</t>
  </si>
  <si>
    <t>Heavy</t>
  </si>
  <si>
    <t>Light</t>
  </si>
  <si>
    <t>OneEighthBlock</t>
  </si>
  <si>
    <t>OneQuarterBlock</t>
  </si>
  <si>
    <t>ThreeEighthsBlock</t>
  </si>
  <si>
    <t>FiveEighthsBlock</t>
  </si>
  <si>
    <t>ThreeQuartersBlock</t>
  </si>
  <si>
    <t>SevenEighthsBlock</t>
  </si>
  <si>
    <t>Block</t>
  </si>
  <si>
    <t>Shade</t>
  </si>
  <si>
    <t>Rectangle</t>
  </si>
  <si>
    <t>Parallelogram</t>
  </si>
  <si>
    <t>UpPointingTriangle</t>
  </si>
  <si>
    <t>RightPointingTriangle</t>
  </si>
  <si>
    <t>Pointer</t>
  </si>
  <si>
    <t>DownPointingTriangle</t>
  </si>
  <si>
    <t>LeftPointingTriangle</t>
  </si>
  <si>
    <t>Bullet</t>
  </si>
  <si>
    <t>WhiteCircle</t>
  </si>
  <si>
    <t>HalfCircle</t>
  </si>
  <si>
    <t>SunWithRays</t>
  </si>
  <si>
    <t>Node</t>
  </si>
  <si>
    <t>Index</t>
  </si>
  <si>
    <t>Rho</t>
  </si>
  <si>
    <t>ForFire</t>
  </si>
  <si>
    <t>ForWater</t>
  </si>
  <si>
    <t>ForEarth</t>
  </si>
  <si>
    <t>FrowningFace</t>
  </si>
  <si>
    <t>SmilingFace</t>
  </si>
  <si>
    <t>Face</t>
  </si>
  <si>
    <t>Moon</t>
  </si>
  <si>
    <t>QuarterMoon</t>
  </si>
  <si>
    <t>ChessKing</t>
  </si>
  <si>
    <t>ChessQueen</t>
  </si>
  <si>
    <t>ChessRook</t>
  </si>
  <si>
    <t>ChessBishop</t>
  </si>
  <si>
    <t>ChessKnight</t>
  </si>
  <si>
    <t>ChessPawn</t>
  </si>
  <si>
    <t>King</t>
  </si>
  <si>
    <t>Queen</t>
  </si>
  <si>
    <t>Rook</t>
  </si>
  <si>
    <t>Bishop</t>
  </si>
  <si>
    <t>Springs</t>
  </si>
  <si>
    <t>EighthNotes</t>
  </si>
  <si>
    <t>SixteenthNotes</t>
  </si>
  <si>
    <t>Flat</t>
  </si>
  <si>
    <t>Natural</t>
  </si>
  <si>
    <t>Sharp</t>
  </si>
  <si>
    <t>SyriacCross</t>
  </si>
  <si>
    <t>Recycling</t>
  </si>
  <si>
    <t>Paper</t>
  </si>
  <si>
    <t>CircleWithDotRight</t>
  </si>
  <si>
    <t>CircleWithTwoDots</t>
  </si>
  <si>
    <t>CircleWithWhiteDotRight</t>
  </si>
  <si>
    <t>CircleWithTwoWhiteDots</t>
  </si>
  <si>
    <t>Flag</t>
  </si>
  <si>
    <t>FemaleAndMale</t>
  </si>
  <si>
    <t>MaleWithStroke</t>
  </si>
  <si>
    <t>MoonLilith</t>
  </si>
  <si>
    <t>Ball</t>
  </si>
  <si>
    <t>Car</t>
  </si>
  <si>
    <t>CrossingLanes</t>
  </si>
  <si>
    <t>Entry</t>
  </si>
  <si>
    <t>OneWayLeftWayTraffic</t>
  </si>
  <si>
    <t>TwoWayLeftWayTraffic</t>
  </si>
  <si>
    <t>LeftLaneMerge</t>
  </si>
  <si>
    <t>ClosedEntry</t>
  </si>
  <si>
    <t>DiagonalInWhiteCircleInBlackSquare</t>
  </si>
  <si>
    <t>Truck</t>
  </si>
  <si>
    <t>CircleWithStrokeAndTwoDotsAbove</t>
  </si>
  <si>
    <t>CrossOnShield</t>
  </si>
  <si>
    <t>Skate</t>
  </si>
  <si>
    <t>SafetyScissors</t>
  </si>
  <si>
    <t>BladeScissors</t>
  </si>
  <si>
    <t>Scissors</t>
  </si>
  <si>
    <t>HeavyCheck</t>
  </si>
  <si>
    <t>Hand</t>
  </si>
  <si>
    <t>Nib</t>
  </si>
  <si>
    <t>X</t>
  </si>
  <si>
    <t>MultiplicationX</t>
  </si>
  <si>
    <t>BallotX</t>
  </si>
  <si>
    <t>GreekCross</t>
  </si>
  <si>
    <t>OpenCentreCross</t>
  </si>
  <si>
    <t>LatinCross</t>
  </si>
  <si>
    <t>PointedBlackStar</t>
  </si>
  <si>
    <t>PointedPinwheelStar</t>
  </si>
  <si>
    <t>Florette</t>
  </si>
  <si>
    <t>Heart</t>
  </si>
  <si>
    <t>RightwardsArrow</t>
  </si>
  <si>
    <t>CurlyLoop</t>
  </si>
  <si>
    <t>LeftTack</t>
  </si>
  <si>
    <t>LeftwardsArrow</t>
  </si>
  <si>
    <t>ArrowTail</t>
  </si>
  <si>
    <t>FishTail</t>
  </si>
  <si>
    <t>Spot</t>
  </si>
  <si>
    <t>Fence</t>
  </si>
  <si>
    <t>ZigzagLine</t>
  </si>
  <si>
    <t>AngleWithOpenArmEndingInArrowPointingRightAndUp</t>
  </si>
  <si>
    <t>AngleWithOpenArmEndingInArrowPointingLeftAndUp</t>
  </si>
  <si>
    <t>AngleWithOpenArmEndingInArrowPointingRightAndDown</t>
  </si>
  <si>
    <t>AngleWithOpenArmEndingInArrowPointingLeftAndDown</t>
  </si>
  <si>
    <t>Parallel</t>
  </si>
  <si>
    <t>LessThan</t>
  </si>
  <si>
    <t>GreaterThan</t>
  </si>
  <si>
    <t>As</t>
  </si>
  <si>
    <t>Stark</t>
  </si>
  <si>
    <t>Delayed</t>
  </si>
  <si>
    <t>Solidus</t>
  </si>
  <si>
    <t>Piping</t>
  </si>
  <si>
    <t>Projection</t>
  </si>
  <si>
    <t>InteriorProduct</t>
  </si>
  <si>
    <t>WithS</t>
  </si>
  <si>
    <t>Pentagon</t>
  </si>
  <si>
    <t>Hexagon</t>
  </si>
  <si>
    <t>Octagon</t>
  </si>
  <si>
    <t>Centred</t>
  </si>
  <si>
    <t>MoonSelena</t>
  </si>
  <si>
    <t>Stauros</t>
  </si>
  <si>
    <t>Two</t>
  </si>
  <si>
    <t>Three</t>
  </si>
  <si>
    <t>Person</t>
  </si>
  <si>
    <t>Four</t>
  </si>
  <si>
    <t>Bamboo</t>
  </si>
  <si>
    <t>Clothes</t>
  </si>
  <si>
    <t>Horn</t>
  </si>
  <si>
    <t>Shell</t>
  </si>
  <si>
    <t>Leaf</t>
  </si>
  <si>
    <t>Wind</t>
  </si>
  <si>
    <t>Head</t>
  </si>
  <si>
    <t>Eight</t>
  </si>
  <si>
    <t>Ice</t>
  </si>
  <si>
    <t>Knife</t>
  </si>
  <si>
    <t>Ten</t>
  </si>
  <si>
    <t>Go</t>
  </si>
  <si>
    <t>Work</t>
  </si>
  <si>
    <t>Hands</t>
  </si>
  <si>
    <t>Tree</t>
  </si>
  <si>
    <t>Water</t>
  </si>
  <si>
    <t>Dish</t>
  </si>
  <si>
    <t>Stone</t>
  </si>
  <si>
    <t>Track</t>
  </si>
  <si>
    <t>Rice</t>
  </si>
  <si>
    <t>Net</t>
  </si>
  <si>
    <t>Boat</t>
  </si>
  <si>
    <t>Hair</t>
  </si>
  <si>
    <t>Black</t>
  </si>
  <si>
    <t>Drum</t>
  </si>
  <si>
    <t>Below</t>
  </si>
  <si>
    <t>Surround</t>
  </si>
  <si>
    <t>Above</t>
  </si>
  <si>
    <t>Overlaid</t>
  </si>
  <si>
    <t>Reflection</t>
  </si>
  <si>
    <t>Rotation</t>
  </si>
  <si>
    <t>IndustrialStandard</t>
  </si>
  <si>
    <t>TelegraphLineFeedSeparator</t>
  </si>
  <si>
    <t>VariationIndicator</t>
  </si>
  <si>
    <t>HalfFillSpace</t>
  </si>
  <si>
    <t>AnnotationLinking</t>
  </si>
  <si>
    <t>AnnotationReverse</t>
  </si>
  <si>
    <t>AnnotationTop</t>
  </si>
  <si>
    <t>AnnotationMiddle</t>
  </si>
  <si>
    <t>AnnotationBottom</t>
  </si>
  <si>
    <t>AnnotationFirst</t>
  </si>
  <si>
    <t>AnnotationSecond</t>
  </si>
  <si>
    <t>AnnotationThird</t>
  </si>
  <si>
    <t>AnnotationFourth</t>
  </si>
  <si>
    <t>AnnotationHeaven</t>
  </si>
  <si>
    <t>AnnotationEarth</t>
  </si>
  <si>
    <t>AnnotationMan</t>
  </si>
  <si>
    <t>StrokeT</t>
  </si>
  <si>
    <t>StrokeWg</t>
  </si>
  <si>
    <t>StrokeXg</t>
  </si>
  <si>
    <t>StrokeBxg</t>
  </si>
  <si>
    <t>StrokeSw</t>
  </si>
  <si>
    <t>StrokeHzz</t>
  </si>
  <si>
    <t>StrokeHzg</t>
  </si>
  <si>
    <t>StrokeHp</t>
  </si>
  <si>
    <t>StrokeHzwg</t>
  </si>
  <si>
    <t>StrokeSzwg</t>
  </si>
  <si>
    <t>StrokeHzt</t>
  </si>
  <si>
    <t>StrokeHzzp</t>
  </si>
  <si>
    <t>StrokeHpwg</t>
  </si>
  <si>
    <t>StrokeHzw</t>
  </si>
  <si>
    <t>StrokeHzzz</t>
  </si>
  <si>
    <t>StrokeN</t>
  </si>
  <si>
    <t>StrokeH</t>
  </si>
  <si>
    <t>StrokeS</t>
  </si>
  <si>
    <t>StrokeP</t>
  </si>
  <si>
    <t>StrokeSp</t>
  </si>
  <si>
    <t>StrokeD</t>
  </si>
  <si>
    <t>StrokeHz</t>
  </si>
  <si>
    <t>StrokeHg</t>
  </si>
  <si>
    <t>StrokeSz</t>
  </si>
  <si>
    <t>StrokeSwz</t>
  </si>
  <si>
    <t>StrokeSt</t>
  </si>
  <si>
    <t>StrokeSg</t>
  </si>
  <si>
    <t>StrokePd</t>
  </si>
  <si>
    <t>StrokePz</t>
  </si>
  <si>
    <t>StrokeTn</t>
  </si>
  <si>
    <t>StrokeSzz</t>
  </si>
  <si>
    <t>StrokeSwg</t>
  </si>
  <si>
    <t>StrokeHxwg</t>
  </si>
  <si>
    <t>StrokeHzzzg</t>
  </si>
  <si>
    <t>StrokePg</t>
  </si>
  <si>
    <t>StrokeQ</t>
  </si>
  <si>
    <t>StrokeHxg</t>
  </si>
  <si>
    <t>StrokeSzp</t>
  </si>
  <si>
    <t>DescriptionCharacterSubtraction</t>
  </si>
  <si>
    <t>HangulKiyeok</t>
  </si>
  <si>
    <t>HangulNieun</t>
  </si>
  <si>
    <t>HangulTikeut</t>
  </si>
  <si>
    <t>HangulRieul</t>
  </si>
  <si>
    <t>HangulMieum</t>
  </si>
  <si>
    <t>HangulPieup</t>
  </si>
  <si>
    <t>HangulSios</t>
  </si>
  <si>
    <t>HangulIeung</t>
  </si>
  <si>
    <t>HangulCieuc</t>
  </si>
  <si>
    <t>HangulChieuch</t>
  </si>
  <si>
    <t>HangulKhieukh</t>
  </si>
  <si>
    <t>HangulThieuth</t>
  </si>
  <si>
    <t>HangulPhieuph</t>
  </si>
  <si>
    <t>HangulHieuh</t>
  </si>
  <si>
    <t>KoreanCharacterOjeon</t>
  </si>
  <si>
    <t>Hu</t>
  </si>
  <si>
    <t>IdeographMoon</t>
  </si>
  <si>
    <t>IdeographFire</t>
  </si>
  <si>
    <t>IdeographWater</t>
  </si>
  <si>
    <t>IdeographWood</t>
  </si>
  <si>
    <t>IdeographMetal</t>
  </si>
  <si>
    <t>IdeographEarth</t>
  </si>
  <si>
    <t>IdeographSun</t>
  </si>
  <si>
    <t>IdeographStock</t>
  </si>
  <si>
    <t>IdeographHave</t>
  </si>
  <si>
    <t>IdeographSociety</t>
  </si>
  <si>
    <t>IdeographName</t>
  </si>
  <si>
    <t>IdeographSpecial</t>
  </si>
  <si>
    <t>IdeographFinancial</t>
  </si>
  <si>
    <t>IdeographCongratulation</t>
  </si>
  <si>
    <t>IdeographLabor</t>
  </si>
  <si>
    <t>IdeographRepresent</t>
  </si>
  <si>
    <t>IdeographCall</t>
  </si>
  <si>
    <t>IdeographStudy</t>
  </si>
  <si>
    <t>IdeographSupervise</t>
  </si>
  <si>
    <t>IdeographEnterprise</t>
  </si>
  <si>
    <t>IdeographResource</t>
  </si>
  <si>
    <t>IdeographAlliance</t>
  </si>
  <si>
    <t>IdeographFestival</t>
  </si>
  <si>
    <t>IdeographRest</t>
  </si>
  <si>
    <t>IdeographSelf</t>
  </si>
  <si>
    <t>IdeographReach</t>
  </si>
  <si>
    <t>IdeographQuestion</t>
  </si>
  <si>
    <t>IdeographKindergarten</t>
  </si>
  <si>
    <t>IdeographSchool</t>
  </si>
  <si>
    <t>IdeographKoto</t>
  </si>
  <si>
    <t>KoreanCharacterChamko</t>
  </si>
  <si>
    <t>KoreanCharacterJueui</t>
  </si>
  <si>
    <t>Standard</t>
  </si>
  <si>
    <t>IdeographSecret</t>
  </si>
  <si>
    <t>IdeographMale</t>
  </si>
  <si>
    <t>IdeographFemale</t>
  </si>
  <si>
    <t>IdeographSuitable</t>
  </si>
  <si>
    <t>IdeographExcellent</t>
  </si>
  <si>
    <t>IdeographPrint</t>
  </si>
  <si>
    <t>IdeographAttention</t>
  </si>
  <si>
    <t>IdeographItem</t>
  </si>
  <si>
    <t>IdeographCopy</t>
  </si>
  <si>
    <t>IdeographCorrect</t>
  </si>
  <si>
    <t>IdeographHigh</t>
  </si>
  <si>
    <t>IdeographCentre</t>
  </si>
  <si>
    <t>IdeographLow</t>
  </si>
  <si>
    <t>IdeographLeft</t>
  </si>
  <si>
    <t>IdeographRight</t>
  </si>
  <si>
    <t>IdeographMedicine</t>
  </si>
  <si>
    <t>IdeographReligion</t>
  </si>
  <si>
    <t>IdeographNight</t>
  </si>
  <si>
    <t>TelegraphForJanuary</t>
  </si>
  <si>
    <t>TelegraphForFebruary</t>
  </si>
  <si>
    <t>TelegraphForMarch</t>
  </si>
  <si>
    <t>TelegraphForApril</t>
  </si>
  <si>
    <t>TelegraphForMay</t>
  </si>
  <si>
    <t>TelegraphForJune</t>
  </si>
  <si>
    <t>TelegraphForJuly</t>
  </si>
  <si>
    <t>TelegraphForAugust</t>
  </si>
  <si>
    <t>TelegraphForSeptember</t>
  </si>
  <si>
    <t>TelegraphForOctober</t>
  </si>
  <si>
    <t>TelegraphForNovember</t>
  </si>
  <si>
    <t>TelegraphForDecember</t>
  </si>
  <si>
    <t>Erg</t>
  </si>
  <si>
    <t>Ev</t>
  </si>
  <si>
    <t>Liability</t>
  </si>
  <si>
    <t>KatakanaA</t>
  </si>
  <si>
    <t>KatakanaI</t>
  </si>
  <si>
    <t>KatakanaU</t>
  </si>
  <si>
    <t>KatakanaE</t>
  </si>
  <si>
    <t>KatakanaO</t>
  </si>
  <si>
    <t>KatakanaKa</t>
  </si>
  <si>
    <t>KatakanaKi</t>
  </si>
  <si>
    <t>KatakanaKu</t>
  </si>
  <si>
    <t>KatakanaKe</t>
  </si>
  <si>
    <t>KatakanaKo</t>
  </si>
  <si>
    <t>KatakanaSa</t>
  </si>
  <si>
    <t>KatakanaSi</t>
  </si>
  <si>
    <t>KatakanaSu</t>
  </si>
  <si>
    <t>KatakanaSe</t>
  </si>
  <si>
    <t>KatakanaSo</t>
  </si>
  <si>
    <t>KatakanaTa</t>
  </si>
  <si>
    <t>KatakanaTi</t>
  </si>
  <si>
    <t>KatakanaTu</t>
  </si>
  <si>
    <t>KatakanaTe</t>
  </si>
  <si>
    <t>KatakanaTo</t>
  </si>
  <si>
    <t>KatakanaNa</t>
  </si>
  <si>
    <t>KatakanaNi</t>
  </si>
  <si>
    <t>KatakanaNu</t>
  </si>
  <si>
    <t>KatakanaNe</t>
  </si>
  <si>
    <t>KatakanaNo</t>
  </si>
  <si>
    <t>KatakanaHa</t>
  </si>
  <si>
    <t>KatakanaHi</t>
  </si>
  <si>
    <t>KatakanaHu</t>
  </si>
  <si>
    <t>KatakanaHe</t>
  </si>
  <si>
    <t>KatakanaHo</t>
  </si>
  <si>
    <t>KatakanaMa</t>
  </si>
  <si>
    <t>KatakanaMi</t>
  </si>
  <si>
    <t>KatakanaMu</t>
  </si>
  <si>
    <t>KatakanaMe</t>
  </si>
  <si>
    <t>KatakanaMo</t>
  </si>
  <si>
    <t>KatakanaYa</t>
  </si>
  <si>
    <t>KatakanaYu</t>
  </si>
  <si>
    <t>KatakanaYo</t>
  </si>
  <si>
    <t>KatakanaRa</t>
  </si>
  <si>
    <t>KatakanaRi</t>
  </si>
  <si>
    <t>KatakanaRu</t>
  </si>
  <si>
    <t>KatakanaRe</t>
  </si>
  <si>
    <t>KatakanaRo</t>
  </si>
  <si>
    <t>KatakanaWa</t>
  </si>
  <si>
    <t>KatakanaWi</t>
  </si>
  <si>
    <t>KatakanaWe</t>
  </si>
  <si>
    <t>KatakanaWo</t>
  </si>
  <si>
    <t>EraNameReiwa</t>
  </si>
  <si>
    <t>Apaato</t>
  </si>
  <si>
    <t>Aruhua</t>
  </si>
  <si>
    <t>Anpea</t>
  </si>
  <si>
    <t>Aaru</t>
  </si>
  <si>
    <t>Iningu</t>
  </si>
  <si>
    <t>Inti</t>
  </si>
  <si>
    <t>Uon</t>
  </si>
  <si>
    <t>Esukuudo</t>
  </si>
  <si>
    <t>Eekaa</t>
  </si>
  <si>
    <t>Onsu</t>
  </si>
  <si>
    <t>Oomu</t>
  </si>
  <si>
    <t>Kairi</t>
  </si>
  <si>
    <t>Karatto</t>
  </si>
  <si>
    <t>Karorii</t>
  </si>
  <si>
    <t>Garon</t>
  </si>
  <si>
    <t>Ganma</t>
  </si>
  <si>
    <t>Giga</t>
  </si>
  <si>
    <t>Ginii</t>
  </si>
  <si>
    <t>Kyurii</t>
  </si>
  <si>
    <t>Girudaa</t>
  </si>
  <si>
    <t>Kiro</t>
  </si>
  <si>
    <t>Kiroguramu</t>
  </si>
  <si>
    <t>Kiromeetoru</t>
  </si>
  <si>
    <t>Kirowatto</t>
  </si>
  <si>
    <t>Guramu</t>
  </si>
  <si>
    <t>Guramuton</t>
  </si>
  <si>
    <t>Kuruzeiro</t>
  </si>
  <si>
    <t>Kuroone</t>
  </si>
  <si>
    <t>Keesu</t>
  </si>
  <si>
    <t>Koruna</t>
  </si>
  <si>
    <t>Koopo</t>
  </si>
  <si>
    <t>Saikuru</t>
  </si>
  <si>
    <t>Santiimu</t>
  </si>
  <si>
    <t>Siringu</t>
  </si>
  <si>
    <t>Senti</t>
  </si>
  <si>
    <t>Sento</t>
  </si>
  <si>
    <t>Daasu</t>
  </si>
  <si>
    <t>Desi</t>
  </si>
  <si>
    <t>Doru</t>
  </si>
  <si>
    <t>Ton</t>
  </si>
  <si>
    <t>Nano</t>
  </si>
  <si>
    <t>Notto</t>
  </si>
  <si>
    <t>Haitu</t>
  </si>
  <si>
    <t>Paasento</t>
  </si>
  <si>
    <t>Paatu</t>
  </si>
  <si>
    <t>Baareru</t>
  </si>
  <si>
    <t>Piasutoru</t>
  </si>
  <si>
    <t>Pikuru</t>
  </si>
  <si>
    <t>Piko</t>
  </si>
  <si>
    <t>Biru</t>
  </si>
  <si>
    <t>Huaraddo</t>
  </si>
  <si>
    <t>Huiito</t>
  </si>
  <si>
    <t>Bussyeru</t>
  </si>
  <si>
    <t>Huran</t>
  </si>
  <si>
    <t>Hekutaaru</t>
  </si>
  <si>
    <t>Peso</t>
  </si>
  <si>
    <t>Penihi</t>
  </si>
  <si>
    <t>Herutu</t>
  </si>
  <si>
    <t>Pensu</t>
  </si>
  <si>
    <t>Peezi</t>
  </si>
  <si>
    <t>Beeta</t>
  </si>
  <si>
    <t>Pointo</t>
  </si>
  <si>
    <t>Boruto</t>
  </si>
  <si>
    <t>Hon</t>
  </si>
  <si>
    <t>Pondo</t>
  </si>
  <si>
    <t>Hooru</t>
  </si>
  <si>
    <t>Hoon</t>
  </si>
  <si>
    <t>Maikuro</t>
  </si>
  <si>
    <t>Mairu</t>
  </si>
  <si>
    <t>Mahha</t>
  </si>
  <si>
    <t>Maruku</t>
  </si>
  <si>
    <t>Mansyon</t>
  </si>
  <si>
    <t>Mikuron</t>
  </si>
  <si>
    <t>Miri</t>
  </si>
  <si>
    <t>Miribaaru</t>
  </si>
  <si>
    <t>Mega</t>
  </si>
  <si>
    <t>Megaton</t>
  </si>
  <si>
    <t>Meetoru</t>
  </si>
  <si>
    <t>Yaado</t>
  </si>
  <si>
    <t>Yaaru</t>
  </si>
  <si>
    <t>Yuan</t>
  </si>
  <si>
    <t>Rittoru</t>
  </si>
  <si>
    <t>Rira</t>
  </si>
  <si>
    <t>Rupii</t>
  </si>
  <si>
    <t>Ruuburu</t>
  </si>
  <si>
    <t>Remu</t>
  </si>
  <si>
    <t>Rentogen</t>
  </si>
  <si>
    <t>Watto</t>
  </si>
  <si>
    <t>TelegraphForHourZero</t>
  </si>
  <si>
    <t>TelegraphForHourOne</t>
  </si>
  <si>
    <t>TelegraphForHourTwo</t>
  </si>
  <si>
    <t>TelegraphForHourThree</t>
  </si>
  <si>
    <t>TelegraphForHourFour</t>
  </si>
  <si>
    <t>TelegraphForHourFive</t>
  </si>
  <si>
    <t>TelegraphForHourSix</t>
  </si>
  <si>
    <t>TelegraphForHourSeven</t>
  </si>
  <si>
    <t>TelegraphForHourEight</t>
  </si>
  <si>
    <t>TelegraphForHourNine</t>
  </si>
  <si>
    <t>TelegraphForHourTen</t>
  </si>
  <si>
    <t>TelegraphForHourEleven</t>
  </si>
  <si>
    <t>TelegraphForHourTwelve</t>
  </si>
  <si>
    <t>TelegraphForHourThirteen</t>
  </si>
  <si>
    <t>TelegraphForHourFourteen</t>
  </si>
  <si>
    <t>TelegraphForHourFifteen</t>
  </si>
  <si>
    <t>TelegraphForHourSixteen</t>
  </si>
  <si>
    <t>TelegraphForHourSeventeen</t>
  </si>
  <si>
    <t>TelegraphForHourEighteen</t>
  </si>
  <si>
    <t>TelegraphForHourNineteen</t>
  </si>
  <si>
    <t>TelegraphForHourTwenty</t>
  </si>
  <si>
    <t>TelegraphForHourTwentyOne</t>
  </si>
  <si>
    <t>TelegraphForHourTwentyTwo</t>
  </si>
  <si>
    <t>TelegraphForHourTwentyThree</t>
  </si>
  <si>
    <t>TelegraphForHourTwentyFour</t>
  </si>
  <si>
    <t>Hpa</t>
  </si>
  <si>
    <t>Da</t>
  </si>
  <si>
    <t>Au</t>
  </si>
  <si>
    <t>Ov</t>
  </si>
  <si>
    <t>Pc</t>
  </si>
  <si>
    <t>Dm</t>
  </si>
  <si>
    <t>Squared</t>
  </si>
  <si>
    <t>Cubed</t>
  </si>
  <si>
    <t>Iu</t>
  </si>
  <si>
    <t>EraNameHeisei</t>
  </si>
  <si>
    <t>EraNameSyouwa</t>
  </si>
  <si>
    <t>EraNameTaisyou</t>
  </si>
  <si>
    <t>EraNameMeizi</t>
  </si>
  <si>
    <t>Corporation</t>
  </si>
  <si>
    <t>PaAmps</t>
  </si>
  <si>
    <t>Na</t>
  </si>
  <si>
    <t>MuA</t>
  </si>
  <si>
    <t>Ma</t>
  </si>
  <si>
    <t>Ka</t>
  </si>
  <si>
    <t>Kb</t>
  </si>
  <si>
    <t>Mb</t>
  </si>
  <si>
    <t>Gb</t>
  </si>
  <si>
    <t>Cal</t>
  </si>
  <si>
    <t>Kcal</t>
  </si>
  <si>
    <t>Pf</t>
  </si>
  <si>
    <t>Nf</t>
  </si>
  <si>
    <t>MuF</t>
  </si>
  <si>
    <t>Mg</t>
  </si>
  <si>
    <t>Kg</t>
  </si>
  <si>
    <t>Khz</t>
  </si>
  <si>
    <t>Mhz</t>
  </si>
  <si>
    <t>Ghz</t>
  </si>
  <si>
    <t>Thz</t>
  </si>
  <si>
    <t>Ml</t>
  </si>
  <si>
    <t>Dl</t>
  </si>
  <si>
    <t>Kl</t>
  </si>
  <si>
    <t>Fm</t>
  </si>
  <si>
    <t>Nm</t>
  </si>
  <si>
    <t>M</t>
  </si>
  <si>
    <t>Mm</t>
  </si>
  <si>
    <t>Cm</t>
  </si>
  <si>
    <t>Km</t>
  </si>
  <si>
    <t>Kpa</t>
  </si>
  <si>
    <t>Mpa</t>
  </si>
  <si>
    <t>Gpa</t>
  </si>
  <si>
    <t>Rad</t>
  </si>
  <si>
    <t>Ps</t>
  </si>
  <si>
    <t>Ns</t>
  </si>
  <si>
    <t>Ms</t>
  </si>
  <si>
    <t>Pv</t>
  </si>
  <si>
    <t>Nv</t>
  </si>
  <si>
    <t>MuV</t>
  </si>
  <si>
    <t>Mv</t>
  </si>
  <si>
    <t>Kv</t>
  </si>
  <si>
    <t>MvMega</t>
  </si>
  <si>
    <t>Pw</t>
  </si>
  <si>
    <t>Nw</t>
  </si>
  <si>
    <t>MuW</t>
  </si>
  <si>
    <t>Mw</t>
  </si>
  <si>
    <t>Kw</t>
  </si>
  <si>
    <t>MwMega</t>
  </si>
  <si>
    <t>MOhm</t>
  </si>
  <si>
    <t>Am</t>
  </si>
  <si>
    <t>Cc</t>
  </si>
  <si>
    <t>Cd</t>
  </si>
  <si>
    <t>COverKg</t>
  </si>
  <si>
    <t>Co</t>
  </si>
  <si>
    <t>Db</t>
  </si>
  <si>
    <t>Ha</t>
  </si>
  <si>
    <t>Hp</t>
  </si>
  <si>
    <t>In</t>
  </si>
  <si>
    <t>Kk</t>
  </si>
  <si>
    <t>KmCapital</t>
  </si>
  <si>
    <t>Kt</t>
  </si>
  <si>
    <t>Ln</t>
  </si>
  <si>
    <t>Log</t>
  </si>
  <si>
    <t>Lx</t>
  </si>
  <si>
    <t>Mil</t>
  </si>
  <si>
    <t>Mol</t>
  </si>
  <si>
    <t>Ph</t>
  </si>
  <si>
    <t>Pm</t>
  </si>
  <si>
    <t>Ppm</t>
  </si>
  <si>
    <t>Pr</t>
  </si>
  <si>
    <t>Sr</t>
  </si>
  <si>
    <t>VOverM</t>
  </si>
  <si>
    <t>AOverM</t>
  </si>
  <si>
    <t>Five</t>
  </si>
  <si>
    <t>Six</t>
  </si>
  <si>
    <t>Seven</t>
  </si>
  <si>
    <t>Nine</t>
  </si>
  <si>
    <t>Eleven</t>
  </si>
  <si>
    <t>Twelve</t>
  </si>
  <si>
    <t>Thirteen</t>
  </si>
  <si>
    <t>Fourteen</t>
  </si>
  <si>
    <t>Fifteen</t>
  </si>
  <si>
    <t>Sixteen</t>
  </si>
  <si>
    <t>Seventeen</t>
  </si>
  <si>
    <t>Eighteen</t>
  </si>
  <si>
    <t>Nineteen</t>
  </si>
  <si>
    <t>Twenty</t>
  </si>
  <si>
    <t>Thirty</t>
  </si>
  <si>
    <t>Gal</t>
  </si>
  <si>
    <t>ForTheCreativeHeaven</t>
  </si>
  <si>
    <t>ForTheReceptiveEarth</t>
  </si>
  <si>
    <t>ForDifficultyAtTheBeginning</t>
  </si>
  <si>
    <t>ForYouthfulFolly</t>
  </si>
  <si>
    <t>ForWaiting</t>
  </si>
  <si>
    <t>ForConflict</t>
  </si>
  <si>
    <t>ForTheArmy</t>
  </si>
  <si>
    <t>ForHoldingTogether</t>
  </si>
  <si>
    <t>ForSmallTaming</t>
  </si>
  <si>
    <t>ForTreading</t>
  </si>
  <si>
    <t>ForPeace</t>
  </si>
  <si>
    <t>ForStandstill</t>
  </si>
  <si>
    <t>ForFellowship</t>
  </si>
  <si>
    <t>ForGreatPossession</t>
  </si>
  <si>
    <t>ForModesty</t>
  </si>
  <si>
    <t>ForEnthusiasm</t>
  </si>
  <si>
    <t>ForFollowing</t>
  </si>
  <si>
    <t>ForWorkOnTheDecayed</t>
  </si>
  <si>
    <t>ForApproach</t>
  </si>
  <si>
    <t>ForContemplation</t>
  </si>
  <si>
    <t>ForBitingThrough</t>
  </si>
  <si>
    <t>ForGrace</t>
  </si>
  <si>
    <t>ForSplittingApart</t>
  </si>
  <si>
    <t>ForReturn</t>
  </si>
  <si>
    <t>ForInnocence</t>
  </si>
  <si>
    <t>ForGreatTaming</t>
  </si>
  <si>
    <t>ForMouthCorners</t>
  </si>
  <si>
    <t>ForGreatPreponderance</t>
  </si>
  <si>
    <t>ForTheAbysmalWater</t>
  </si>
  <si>
    <t>ForTheClingingFire</t>
  </si>
  <si>
    <t>ForInfluence</t>
  </si>
  <si>
    <t>ForDuration</t>
  </si>
  <si>
    <t>ForRetreat</t>
  </si>
  <si>
    <t>ForGreatPower</t>
  </si>
  <si>
    <t>ForProgress</t>
  </si>
  <si>
    <t>ForDarkeningOfTheLight</t>
  </si>
  <si>
    <t>ForTheFamily</t>
  </si>
  <si>
    <t>ForOpposition</t>
  </si>
  <si>
    <t>ForObstruction</t>
  </si>
  <si>
    <t>ForDeliverance</t>
  </si>
  <si>
    <t>ForDecrease</t>
  </si>
  <si>
    <t>ForIncrease</t>
  </si>
  <si>
    <t>ForBreakthrough</t>
  </si>
  <si>
    <t>ForComingToMeet</t>
  </si>
  <si>
    <t>ForGatheringTogether</t>
  </si>
  <si>
    <t>ForPushingUpward</t>
  </si>
  <si>
    <t>ForOppression</t>
  </si>
  <si>
    <t>ForTheWell</t>
  </si>
  <si>
    <t>ForRevolution</t>
  </si>
  <si>
    <t>ForTheCauldron</t>
  </si>
  <si>
    <t>ForTheArousingThunder</t>
  </si>
  <si>
    <t>ForTheKeepingStillMountain</t>
  </si>
  <si>
    <t>ForDevelopment</t>
  </si>
  <si>
    <t>ForTheMarryingMaiden</t>
  </si>
  <si>
    <t>ForAbundance</t>
  </si>
  <si>
    <t>ForTheWanderer</t>
  </si>
  <si>
    <t>ForTheGentleWind</t>
  </si>
  <si>
    <t>ForTheJoyousLake</t>
  </si>
  <si>
    <t>ForDispersion</t>
  </si>
  <si>
    <t>ForLimitation</t>
  </si>
  <si>
    <t>ForInnerTruth</t>
  </si>
  <si>
    <t>ForSmallPreponderance</t>
  </si>
  <si>
    <t>ForAfterCompletion</t>
  </si>
  <si>
    <t>ForBeforeCompletion</t>
  </si>
  <si>
    <t>RadicalQot</t>
  </si>
  <si>
    <t>RadicalLi</t>
  </si>
  <si>
    <t>RadicalKit</t>
  </si>
  <si>
    <t>RadicalNyip</t>
  </si>
  <si>
    <t>RadicalCyp</t>
  </si>
  <si>
    <t>RadicalSsi</t>
  </si>
  <si>
    <t>RadicalGgop</t>
  </si>
  <si>
    <t>RadicalGep</t>
  </si>
  <si>
    <t>RadicalMi</t>
  </si>
  <si>
    <t>RadicalHxit</t>
  </si>
  <si>
    <t>RadicalLyr</t>
  </si>
  <si>
    <t>RadicalBbut</t>
  </si>
  <si>
    <t>RadicalMop</t>
  </si>
  <si>
    <t>RadicalYo</t>
  </si>
  <si>
    <t>RadicalPut</t>
  </si>
  <si>
    <t>RadicalHxuo</t>
  </si>
  <si>
    <t>RadicalTat</t>
  </si>
  <si>
    <t>RadicalGa</t>
  </si>
  <si>
    <t>RadicalZup</t>
  </si>
  <si>
    <t>RadicalCyt</t>
  </si>
  <si>
    <t>RadicalDdur</t>
  </si>
  <si>
    <t>RadicalBur</t>
  </si>
  <si>
    <t>RadicalGguo</t>
  </si>
  <si>
    <t>RadicalNyop</t>
  </si>
  <si>
    <t>RadicalTu</t>
  </si>
  <si>
    <t>RadicalOp</t>
  </si>
  <si>
    <t>RadicalJjut</t>
  </si>
  <si>
    <t>RadicalZot</t>
  </si>
  <si>
    <t>RadicalPyt</t>
  </si>
  <si>
    <t>RadicalHmo</t>
  </si>
  <si>
    <t>RadicalYit</t>
  </si>
  <si>
    <t>RadicalVur</t>
  </si>
  <si>
    <t>RadicalShy</t>
  </si>
  <si>
    <t>RadicalVep</t>
  </si>
  <si>
    <t>RadicalZa</t>
  </si>
  <si>
    <t>RadicalJo</t>
  </si>
  <si>
    <t>RadicalNzup</t>
  </si>
  <si>
    <t>RadicalJjy</t>
  </si>
  <si>
    <t>RadicalGot</t>
  </si>
  <si>
    <t>RadicalJjie</t>
  </si>
  <si>
    <t>RadicalWo</t>
  </si>
  <si>
    <t>RadicalDu</t>
  </si>
  <si>
    <t>RadicalShur</t>
  </si>
  <si>
    <t>RadicalLie</t>
  </si>
  <si>
    <t>RadicalCy</t>
  </si>
  <si>
    <t>RadicalCuop</t>
  </si>
  <si>
    <t>RadicalCip</t>
  </si>
  <si>
    <t>RadicalHxop</t>
  </si>
  <si>
    <t>RadicalShat</t>
  </si>
  <si>
    <t>RadicalZur</t>
  </si>
  <si>
    <t>RadicalShop</t>
  </si>
  <si>
    <t>RadicalChe</t>
  </si>
  <si>
    <t>RadicalZziet</t>
  </si>
  <si>
    <t>RadicalNbie</t>
  </si>
  <si>
    <t>RadicalKe</t>
  </si>
  <si>
    <t>Poetry-1</t>
  </si>
  <si>
    <t>Poetry-2</t>
  </si>
  <si>
    <t>Poetry-3</t>
  </si>
  <si>
    <t>Poetry-4</t>
  </si>
  <si>
    <t>IndicQuarter</t>
  </si>
  <si>
    <t>IndicPlaceholder</t>
  </si>
  <si>
    <t>IndicQuantity</t>
  </si>
  <si>
    <t>AitonExclamation</t>
  </si>
  <si>
    <t>AitonOne</t>
  </si>
  <si>
    <t>AitonTwo</t>
  </si>
  <si>
    <t>LetterAlternativePlus</t>
  </si>
  <si>
    <t>Allaah</t>
  </si>
  <si>
    <t>Anh</t>
  </si>
  <si>
    <t>Anhaa</t>
  </si>
  <si>
    <t>Anhum</t>
  </si>
  <si>
    <t>Anhumaa</t>
  </si>
  <si>
    <t>Anhunna</t>
  </si>
  <si>
    <t>Aalih</t>
  </si>
  <si>
    <t>Salaam</t>
  </si>
  <si>
    <t>Sirrah</t>
  </si>
  <si>
    <t>Sallam</t>
  </si>
  <si>
    <t>Taaalaa</t>
  </si>
  <si>
    <t>Alaynaa</t>
  </si>
  <si>
    <t>Raheem</t>
  </si>
  <si>
    <t>Jall</t>
  </si>
  <si>
    <t>VerticalLine</t>
  </si>
  <si>
    <t>BrokenBar</t>
  </si>
  <si>
    <t>FormsLightVertical</t>
  </si>
  <si>
    <t>UpwardsArrow</t>
  </si>
  <si>
    <t>DownwardsArrow</t>
  </si>
  <si>
    <t>BlackSquare</t>
  </si>
  <si>
    <t>ReplacementCharacter</t>
  </si>
  <si>
    <t>Character</t>
  </si>
  <si>
    <t>WeightBaseUnit</t>
  </si>
  <si>
    <t>WeightFirstSubunit</t>
  </si>
  <si>
    <t>WeightSecondSubunit</t>
  </si>
  <si>
    <t>WeightThirdSubunit</t>
  </si>
  <si>
    <t>WeightFourthSubunit</t>
  </si>
  <si>
    <t>DryMeasureFirstSubunit</t>
  </si>
  <si>
    <t>LiquidMeasureFirstSubunit</t>
  </si>
  <si>
    <t>MeasureSecondSubunit</t>
  </si>
  <si>
    <t>MeasureThirdSubunit</t>
  </si>
  <si>
    <t>Talent</t>
  </si>
  <si>
    <t>Drachma</t>
  </si>
  <si>
    <t>Obol</t>
  </si>
  <si>
    <t>TwoObols</t>
  </si>
  <si>
    <t>ThreeObols</t>
  </si>
  <si>
    <t>FourObols</t>
  </si>
  <si>
    <t>FiveObols</t>
  </si>
  <si>
    <t>Metretes</t>
  </si>
  <si>
    <t>KyathosBase</t>
  </si>
  <si>
    <t>Litra</t>
  </si>
  <si>
    <t>Ounkia</t>
  </si>
  <si>
    <t>Xestes</t>
  </si>
  <si>
    <t>Artabe</t>
  </si>
  <si>
    <t>Aroura</t>
  </si>
  <si>
    <t>Gramma</t>
  </si>
  <si>
    <t>TryblionBase</t>
  </si>
  <si>
    <t>Sinusoid</t>
  </si>
  <si>
    <t>Indiction</t>
  </si>
  <si>
    <t>Sextans</t>
  </si>
  <si>
    <t>Uncia</t>
  </si>
  <si>
    <t>Semuncia</t>
  </si>
  <si>
    <t>Sextula</t>
  </si>
  <si>
    <t>DimidiaSextula</t>
  </si>
  <si>
    <t>Siliqua</t>
  </si>
  <si>
    <t>Denarius</t>
  </si>
  <si>
    <t>Quinarius</t>
  </si>
  <si>
    <t>Sestertius</t>
  </si>
  <si>
    <t>Dupondius</t>
  </si>
  <si>
    <t>Centurial</t>
  </si>
  <si>
    <t>TauRho</t>
  </si>
  <si>
    <t>DiscPedestrian</t>
  </si>
  <si>
    <t>DiscPlumedHead</t>
  </si>
  <si>
    <t>DiscTattooedHead</t>
  </si>
  <si>
    <t>DiscCaptive</t>
  </si>
  <si>
    <t>DiscChild</t>
  </si>
  <si>
    <t>DiscWoman</t>
  </si>
  <si>
    <t>DiscHelmet</t>
  </si>
  <si>
    <t>DiscGauntlet</t>
  </si>
  <si>
    <t>DiscTiara</t>
  </si>
  <si>
    <t>DiscArrow</t>
  </si>
  <si>
    <t>DiscBow</t>
  </si>
  <si>
    <t>DiscShield</t>
  </si>
  <si>
    <t>DiscClub</t>
  </si>
  <si>
    <t>DiscManacles</t>
  </si>
  <si>
    <t>DiscMattock</t>
  </si>
  <si>
    <t>DiscSaw</t>
  </si>
  <si>
    <t>DiscLid</t>
  </si>
  <si>
    <t>DiscBoomerang</t>
  </si>
  <si>
    <t>DiscCarpentryPlane</t>
  </si>
  <si>
    <t>DiscDolium</t>
  </si>
  <si>
    <t>DiscComb</t>
  </si>
  <si>
    <t>DiscSling</t>
  </si>
  <si>
    <t>DiscColumn</t>
  </si>
  <si>
    <t>DiscBeehive</t>
  </si>
  <si>
    <t>DiscShip</t>
  </si>
  <si>
    <t>DiscHorn</t>
  </si>
  <si>
    <t>DiscHide</t>
  </si>
  <si>
    <t>DiscBullsLeg</t>
  </si>
  <si>
    <t>DiscCat</t>
  </si>
  <si>
    <t>DiscRam</t>
  </si>
  <si>
    <t>DiscEagle</t>
  </si>
  <si>
    <t>DiscDove</t>
  </si>
  <si>
    <t>DiscTunny</t>
  </si>
  <si>
    <t>DiscBee</t>
  </si>
  <si>
    <t>DiscPlaneTree</t>
  </si>
  <si>
    <t>DiscVine</t>
  </si>
  <si>
    <t>DiscPapyrus</t>
  </si>
  <si>
    <t>DiscRosette</t>
  </si>
  <si>
    <t>DiscLily</t>
  </si>
  <si>
    <t>DiscOxBack</t>
  </si>
  <si>
    <t>DiscFlute</t>
  </si>
  <si>
    <t>DiscGrater</t>
  </si>
  <si>
    <t>DiscStrainer</t>
  </si>
  <si>
    <t>DiscSmallAxe</t>
  </si>
  <si>
    <t>DiscWavyBand</t>
  </si>
  <si>
    <t>LeftPointingFleuron</t>
  </si>
  <si>
    <t>RightPointingFleuron</t>
  </si>
  <si>
    <t>Cevitu</t>
  </si>
  <si>
    <t>Aazhaakku</t>
  </si>
  <si>
    <t>Uzhakku</t>
  </si>
  <si>
    <t>Muuvuzhakku</t>
  </si>
  <si>
    <t>Kuruni</t>
  </si>
  <si>
    <t>Pathakku</t>
  </si>
  <si>
    <t>Mukkuruni</t>
  </si>
  <si>
    <t>Paaram</t>
  </si>
  <si>
    <t>Kuzhi</t>
  </si>
  <si>
    <t>Veli</t>
  </si>
  <si>
    <t>WetCultivation</t>
  </si>
  <si>
    <t>DryCultivation</t>
  </si>
  <si>
    <t>Land</t>
  </si>
  <si>
    <t>SaltPan</t>
  </si>
  <si>
    <t>TraditionalCredit</t>
  </si>
  <si>
    <t>TraditionalNumber</t>
  </si>
  <si>
    <t>AndOdd</t>
  </si>
  <si>
    <t>Spent</t>
  </si>
  <si>
    <t>Total</t>
  </si>
  <si>
    <t>Possession</t>
  </si>
  <si>
    <t>From</t>
  </si>
  <si>
    <t>Muthaliya</t>
  </si>
  <si>
    <t>Vakaiyaraa</t>
  </si>
  <si>
    <t>Ntxiv</t>
  </si>
  <si>
    <t>Tov</t>
  </si>
  <si>
    <t>Faib</t>
  </si>
  <si>
    <t>Rog</t>
  </si>
  <si>
    <t>PointingGoKart</t>
  </si>
  <si>
    <t>PointingStickFigure</t>
  </si>
  <si>
    <t>HorizontalRulerSegment</t>
  </si>
  <si>
    <t>VerticalRulerSegment</t>
  </si>
  <si>
    <t>RightRulerSegment</t>
  </si>
  <si>
    <t>ResistorSegment</t>
  </si>
  <si>
    <t>ThirdInductor</t>
  </si>
  <si>
    <t>PointingDiode</t>
  </si>
  <si>
    <t>Transistor</t>
  </si>
  <si>
    <t>Capacitor</t>
  </si>
  <si>
    <t>GateInvertedInputs</t>
  </si>
  <si>
    <t>GateInvertedOutput</t>
  </si>
  <si>
    <t>GateBuffer</t>
  </si>
  <si>
    <t>GateBufferWithInvertedInput</t>
  </si>
  <si>
    <t>DrawingsLightHorizontalAndUpperRight</t>
  </si>
  <si>
    <t>DrawingsLightHorizontalAndLowerRight</t>
  </si>
  <si>
    <t>DrawingsLightTopAndUpperLeft</t>
  </si>
  <si>
    <t>DrawingsLightBottomAndLowerLeft</t>
  </si>
  <si>
    <t>DrawingsDoubleDiagonalUpperRightToLowerLeft</t>
  </si>
  <si>
    <t>DrawingsDoubleDiagonalUpperLeftToLowerRight</t>
  </si>
  <si>
    <t>BlockQuadrant</t>
  </si>
  <si>
    <t>LeftTwelfthCircle</t>
  </si>
  <si>
    <t>CentreLeftTwelfthCircle</t>
  </si>
  <si>
    <t>CentreRightTwelfthCircle</t>
  </si>
  <si>
    <t>RightTwelfthCircle</t>
  </si>
  <si>
    <t>MiddleLeftTwelfthCircle</t>
  </si>
  <si>
    <t>LeftQuarterCircle</t>
  </si>
  <si>
    <t>RightQuarterCircle</t>
  </si>
  <si>
    <t>MiddleRightTwelfthCircle</t>
  </si>
  <si>
    <t>HorizontalFill</t>
  </si>
  <si>
    <t>VerticalFill</t>
  </si>
  <si>
    <t>FillFrame</t>
  </si>
  <si>
    <t>FacingBassinet</t>
  </si>
  <si>
    <t>SaucerWithBeams</t>
  </si>
  <si>
    <t>SaucerWithoutBeams</t>
  </si>
  <si>
    <t>MonsterOpenJaws</t>
  </si>
  <si>
    <t>MonsterClosedJaws</t>
  </si>
  <si>
    <t>SquidOpenTentacles</t>
  </si>
  <si>
    <t>SquidClosedTentacles</t>
  </si>
  <si>
    <t>CrabSteppingRight</t>
  </si>
  <si>
    <t>CrabSteppingLeft</t>
  </si>
  <si>
    <t>SpiderCrouching</t>
  </si>
  <si>
    <t>SpiderSpread</t>
  </si>
  <si>
    <t>MonsterStep</t>
  </si>
  <si>
    <t>PointingRocketShip</t>
  </si>
  <si>
    <t>HalfLeftFacingRobot</t>
  </si>
  <si>
    <t>HalfForwardFacingRobot</t>
  </si>
  <si>
    <t>HalfRightFacingRobot</t>
  </si>
  <si>
    <t>PointingAtomicBomb</t>
  </si>
  <si>
    <t>PointingRifle</t>
  </si>
  <si>
    <t>RaysInward</t>
  </si>
  <si>
    <t>RaysOutward</t>
  </si>
  <si>
    <t>LargeCircleMinusLeftQuarterSection</t>
  </si>
  <si>
    <t>LargeCircleMinusUpperQuarterSection</t>
  </si>
  <si>
    <t>LargeCircleMinusRightQuarterSection</t>
  </si>
  <si>
    <t>LargeCircleMinusLowerQuarterSection</t>
  </si>
  <si>
    <t>NeutralFace</t>
  </si>
  <si>
    <t>FacingSnakeHeadWithOpenMouth</t>
  </si>
  <si>
    <t>FacingSnakeHeadWithClosedMouth</t>
  </si>
  <si>
    <t>PointingEnergyWave</t>
  </si>
  <si>
    <t>SpiralFromTopLeft</t>
  </si>
  <si>
    <t>SpiralFromTopRight</t>
  </si>
  <si>
    <t>SpiralFromBottomRight</t>
  </si>
  <si>
    <t>SpiralFromBottomLeft</t>
  </si>
  <si>
    <t>LowerLeftPointer</t>
  </si>
  <si>
    <t>LowerRightPointer</t>
  </si>
  <si>
    <t>RingsAlignedHorizontally</t>
  </si>
  <si>
    <t>FourCornerSaltires</t>
  </si>
  <si>
    <t>FourCornerDiagonals</t>
  </si>
  <si>
    <t>FourCornerBlackTriangles</t>
  </si>
  <si>
    <t>Aperture</t>
  </si>
  <si>
    <t>BlackDiamond</t>
  </si>
  <si>
    <t>AndUpperOneEighthBlockContainingBlackSmallSquare</t>
  </si>
  <si>
    <t>BlackSmallSquare</t>
  </si>
  <si>
    <t>LineWithFourTicks</t>
  </si>
  <si>
    <t>FacingFish</t>
  </si>
  <si>
    <t>FacingFishWithOpenMouth</t>
  </si>
  <si>
    <t>PointingRacingCar</t>
  </si>
  <si>
    <t>RacingCar</t>
  </si>
  <si>
    <t>GoKart</t>
  </si>
  <si>
    <t>PointingTank</t>
  </si>
  <si>
    <t>PointingRocketBooster</t>
  </si>
  <si>
    <t>PointingRollerCoasterCar</t>
  </si>
  <si>
    <t>HalfFlyingSaucer</t>
  </si>
  <si>
    <t>LeftQuadrantFaceWithOpenEyes</t>
  </si>
  <si>
    <t>RightQuadrantFaceWithOpenEyes</t>
  </si>
  <si>
    <t>LeftQuadrantFaceWithClosedEyes</t>
  </si>
  <si>
    <t>RightQuadrantFaceWithClosedEyes</t>
  </si>
  <si>
    <t>LeftQuadrantSmilingFace</t>
  </si>
  <si>
    <t>RightQuadrantSmilingFace</t>
  </si>
  <si>
    <t>LeftQuadrantNeutralFace</t>
  </si>
  <si>
    <t>RightQuadrantNeutralFace</t>
  </si>
  <si>
    <t>LeftQuadrantFaceWithOpenMouth</t>
  </si>
  <si>
    <t>RightQuadrantFaceWithOpenMouth</t>
  </si>
  <si>
    <t>LeftQuadrantFrowningFace</t>
  </si>
  <si>
    <t>RightQuadrantFrowningFace</t>
  </si>
  <si>
    <t>LeftQuadrantTelevision</t>
  </si>
  <si>
    <t>RightQuadrantTelevision</t>
  </si>
  <si>
    <t>LeftQuadrantMicrocomputer</t>
  </si>
  <si>
    <t>RightQuadrantMicrocomputer</t>
  </si>
  <si>
    <t>LeftQuadrantChessKing</t>
  </si>
  <si>
    <t>RightQuadrantChessKing</t>
  </si>
  <si>
    <t>LeftQuadrantChessQueen</t>
  </si>
  <si>
    <t>RightQuadrantChessQueen</t>
  </si>
  <si>
    <t>LeftQuadrantChessRook</t>
  </si>
  <si>
    <t>RightQuadrantChessRook</t>
  </si>
  <si>
    <t>LeftQuadrantChessBishop</t>
  </si>
  <si>
    <t>RightQuadrantChessBishop</t>
  </si>
  <si>
    <t>LeftQuadrantChessKnight</t>
  </si>
  <si>
    <t>RightQuadrantChessKnight</t>
  </si>
  <si>
    <t>LeftQuadrantChessPawn</t>
  </si>
  <si>
    <t>RightQuadrantChessPawn</t>
  </si>
  <si>
    <t>LeftQuadrantStandingKnight</t>
  </si>
  <si>
    <t>RightQuadrantStandingKnight</t>
  </si>
  <si>
    <t>B</t>
  </si>
  <si>
    <t>F</t>
  </si>
  <si>
    <t>J</t>
  </si>
  <si>
    <t>K</t>
  </si>
  <si>
    <t>V</t>
  </si>
  <si>
    <t>W</t>
  </si>
  <si>
    <t>Z</t>
  </si>
  <si>
    <t>DigitZero</t>
  </si>
  <si>
    <t>DigitOne</t>
  </si>
  <si>
    <t>DigitTwo</t>
  </si>
  <si>
    <t>DigitThree</t>
  </si>
  <si>
    <t>DigitFour</t>
  </si>
  <si>
    <t>DigitFive</t>
  </si>
  <si>
    <t>DigitSix</t>
  </si>
  <si>
    <t>DigitSeven</t>
  </si>
  <si>
    <t>DigitEight</t>
  </si>
  <si>
    <t>DigitNine</t>
  </si>
  <si>
    <t>Octant-3</t>
  </si>
  <si>
    <t>Octant-23</t>
  </si>
  <si>
    <t>Octant-123</t>
  </si>
  <si>
    <t>Octant-4</t>
  </si>
  <si>
    <t>Octant-14</t>
  </si>
  <si>
    <t>Octant-124</t>
  </si>
  <si>
    <t>Octant-34</t>
  </si>
  <si>
    <t>Octant-134</t>
  </si>
  <si>
    <t>Octant-234</t>
  </si>
  <si>
    <t>Octant-5</t>
  </si>
  <si>
    <t>Octant-15</t>
  </si>
  <si>
    <t>Octant-25</t>
  </si>
  <si>
    <t>Octant-125</t>
  </si>
  <si>
    <t>Octant-135</t>
  </si>
  <si>
    <t>Octant-235</t>
  </si>
  <si>
    <t>Octant-1235</t>
  </si>
  <si>
    <t>Octant-45</t>
  </si>
  <si>
    <t>Octant-145</t>
  </si>
  <si>
    <t>Octant-245</t>
  </si>
  <si>
    <t>Octant-1245</t>
  </si>
  <si>
    <t>Octant-345</t>
  </si>
  <si>
    <t>Octant-1345</t>
  </si>
  <si>
    <t>Octant-2345</t>
  </si>
  <si>
    <t>Octant-12345</t>
  </si>
  <si>
    <t>Octant-6</t>
  </si>
  <si>
    <t>Octant-16</t>
  </si>
  <si>
    <t>Octant-26</t>
  </si>
  <si>
    <t>Octant-126</t>
  </si>
  <si>
    <t>Octant-36</t>
  </si>
  <si>
    <t>Octant-136</t>
  </si>
  <si>
    <t>Octant-236</t>
  </si>
  <si>
    <t>Octant-1236</t>
  </si>
  <si>
    <t>Octant-146</t>
  </si>
  <si>
    <t>Octant-246</t>
  </si>
  <si>
    <t>Octant-1246</t>
  </si>
  <si>
    <t>Octant-346</t>
  </si>
  <si>
    <t>Octant-1346</t>
  </si>
  <si>
    <t>Octant-2346</t>
  </si>
  <si>
    <t>Octant-12346</t>
  </si>
  <si>
    <t>Octant-56</t>
  </si>
  <si>
    <t>Octant-156</t>
  </si>
  <si>
    <t>Octant-256</t>
  </si>
  <si>
    <t>Octant-1256</t>
  </si>
  <si>
    <t>Octant-356</t>
  </si>
  <si>
    <t>Octant-1356</t>
  </si>
  <si>
    <t>Octant-2356</t>
  </si>
  <si>
    <t>Octant-12356</t>
  </si>
  <si>
    <t>Octant-456</t>
  </si>
  <si>
    <t>Octant-1456</t>
  </si>
  <si>
    <t>Octant-2456</t>
  </si>
  <si>
    <t>Octant-12456</t>
  </si>
  <si>
    <t>Octant-3456</t>
  </si>
  <si>
    <t>Octant-13456</t>
  </si>
  <si>
    <t>Octant-23456</t>
  </si>
  <si>
    <t>Octant-17</t>
  </si>
  <si>
    <t>Octant-27</t>
  </si>
  <si>
    <t>Octant-127</t>
  </si>
  <si>
    <t>Octant-37</t>
  </si>
  <si>
    <t>Octant-137</t>
  </si>
  <si>
    <t>Octant-237</t>
  </si>
  <si>
    <t>Octant-1237</t>
  </si>
  <si>
    <t>Octant-47</t>
  </si>
  <si>
    <t>Octant-147</t>
  </si>
  <si>
    <t>Octant-247</t>
  </si>
  <si>
    <t>Octant-1247</t>
  </si>
  <si>
    <t>Octant-347</t>
  </si>
  <si>
    <t>Octant-1347</t>
  </si>
  <si>
    <t>Octant-2347</t>
  </si>
  <si>
    <t>Octant-12347</t>
  </si>
  <si>
    <t>Octant-157</t>
  </si>
  <si>
    <t>Octant-257</t>
  </si>
  <si>
    <t>Octant-1257</t>
  </si>
  <si>
    <t>Octant-357</t>
  </si>
  <si>
    <t>Octant-2357</t>
  </si>
  <si>
    <t>Octant-12357</t>
  </si>
  <si>
    <t>Octant-457</t>
  </si>
  <si>
    <t>Octant-1457</t>
  </si>
  <si>
    <t>Octant-12457</t>
  </si>
  <si>
    <t>Octant-3457</t>
  </si>
  <si>
    <t>Octant-13457</t>
  </si>
  <si>
    <t>Octant-23457</t>
  </si>
  <si>
    <t>Octant-67</t>
  </si>
  <si>
    <t>Octant-167</t>
  </si>
  <si>
    <t>Octant-267</t>
  </si>
  <si>
    <t>Octant-1267</t>
  </si>
  <si>
    <t>Octant-367</t>
  </si>
  <si>
    <t>Octant-1367</t>
  </si>
  <si>
    <t>Octant-2367</t>
  </si>
  <si>
    <t>Octant-12367</t>
  </si>
  <si>
    <t>Octant-467</t>
  </si>
  <si>
    <t>Octant-1467</t>
  </si>
  <si>
    <t>Octant-2467</t>
  </si>
  <si>
    <t>Octant-12467</t>
  </si>
  <si>
    <t>Octant-3467</t>
  </si>
  <si>
    <t>Octant-13467</t>
  </si>
  <si>
    <t>Octant-23467</t>
  </si>
  <si>
    <t>Octant-123467</t>
  </si>
  <si>
    <t>Octant-567</t>
  </si>
  <si>
    <t>Octant-1567</t>
  </si>
  <si>
    <t>Octant-2567</t>
  </si>
  <si>
    <t>Octant-12567</t>
  </si>
  <si>
    <t>Octant-3567</t>
  </si>
  <si>
    <t>Octant-13567</t>
  </si>
  <si>
    <t>Octant-23567</t>
  </si>
  <si>
    <t>Octant-123567</t>
  </si>
  <si>
    <t>Octant-4567</t>
  </si>
  <si>
    <t>Octant-14567</t>
  </si>
  <si>
    <t>Octant-24567</t>
  </si>
  <si>
    <t>Octant-124567</t>
  </si>
  <si>
    <t>Octant-34567</t>
  </si>
  <si>
    <t>Octant-134567</t>
  </si>
  <si>
    <t>Octant-234567</t>
  </si>
  <si>
    <t>Octant-1234567</t>
  </si>
  <si>
    <t>Octant-18</t>
  </si>
  <si>
    <t>Octant-28</t>
  </si>
  <si>
    <t>Octant-128</t>
  </si>
  <si>
    <t>Octant-38</t>
  </si>
  <si>
    <t>Octant-138</t>
  </si>
  <si>
    <t>Octant-238</t>
  </si>
  <si>
    <t>Octant-1238</t>
  </si>
  <si>
    <t>Octant-48</t>
  </si>
  <si>
    <t>Octant-148</t>
  </si>
  <si>
    <t>Octant-248</t>
  </si>
  <si>
    <t>Octant-1248</t>
  </si>
  <si>
    <t>Octant-348</t>
  </si>
  <si>
    <t>Octant-1348</t>
  </si>
  <si>
    <t>Octant-2348</t>
  </si>
  <si>
    <t>Octant-12348</t>
  </si>
  <si>
    <t>Octant-58</t>
  </si>
  <si>
    <t>Octant-158</t>
  </si>
  <si>
    <t>Octant-258</t>
  </si>
  <si>
    <t>Octant-1258</t>
  </si>
  <si>
    <t>Octant-358</t>
  </si>
  <si>
    <t>Octant-1358</t>
  </si>
  <si>
    <t>Octant-2358</t>
  </si>
  <si>
    <t>Octant-12358</t>
  </si>
  <si>
    <t>Octant-458</t>
  </si>
  <si>
    <t>Octant-1458</t>
  </si>
  <si>
    <t>Octant-2458</t>
  </si>
  <si>
    <t>Octant-12458</t>
  </si>
  <si>
    <t>Octant-3458</t>
  </si>
  <si>
    <t>Octant-13458</t>
  </si>
  <si>
    <t>Octant-23458</t>
  </si>
  <si>
    <t>Octant-123458</t>
  </si>
  <si>
    <t>Octant-168</t>
  </si>
  <si>
    <t>Octant-268</t>
  </si>
  <si>
    <t>Octant-1268</t>
  </si>
  <si>
    <t>Octant-368</t>
  </si>
  <si>
    <t>Octant-2368</t>
  </si>
  <si>
    <t>Octant-12368</t>
  </si>
  <si>
    <t>Octant-468</t>
  </si>
  <si>
    <t>Octant-1468</t>
  </si>
  <si>
    <t>Octant-12468</t>
  </si>
  <si>
    <t>Octant-3468</t>
  </si>
  <si>
    <t>Octant-13468</t>
  </si>
  <si>
    <t>Octant-23468</t>
  </si>
  <si>
    <t>Octant-568</t>
  </si>
  <si>
    <t>Octant-1568</t>
  </si>
  <si>
    <t>Octant-2568</t>
  </si>
  <si>
    <t>Octant-12568</t>
  </si>
  <si>
    <t>Octant-3568</t>
  </si>
  <si>
    <t>Octant-13568</t>
  </si>
  <si>
    <t>Octant-23568</t>
  </si>
  <si>
    <t>Octant-123568</t>
  </si>
  <si>
    <t>Octant-4568</t>
  </si>
  <si>
    <t>Octant-14568</t>
  </si>
  <si>
    <t>Octant-24568</t>
  </si>
  <si>
    <t>Octant-124568</t>
  </si>
  <si>
    <t>Octant-34568</t>
  </si>
  <si>
    <t>Octant-134568</t>
  </si>
  <si>
    <t>Octant-234568</t>
  </si>
  <si>
    <t>Octant-1234568</t>
  </si>
  <si>
    <t>Octant-178</t>
  </si>
  <si>
    <t>Octant-278</t>
  </si>
  <si>
    <t>Octant-1278</t>
  </si>
  <si>
    <t>Octant-378</t>
  </si>
  <si>
    <t>Octant-1378</t>
  </si>
  <si>
    <t>Octant-2378</t>
  </si>
  <si>
    <t>Octant-12378</t>
  </si>
  <si>
    <t>Octant-478</t>
  </si>
  <si>
    <t>Octant-1478</t>
  </si>
  <si>
    <t>Octant-2478</t>
  </si>
  <si>
    <t>Octant-12478</t>
  </si>
  <si>
    <t>Octant-3478</t>
  </si>
  <si>
    <t>Octant-13478</t>
  </si>
  <si>
    <t>Octant-23478</t>
  </si>
  <si>
    <t>Octant-123478</t>
  </si>
  <si>
    <t>Octant-578</t>
  </si>
  <si>
    <t>Octant-1578</t>
  </si>
  <si>
    <t>Octant-2578</t>
  </si>
  <si>
    <t>Octant-12578</t>
  </si>
  <si>
    <t>Octant-3578</t>
  </si>
  <si>
    <t>Octant-13578</t>
  </si>
  <si>
    <t>Octant-23578</t>
  </si>
  <si>
    <t>Octant-123578</t>
  </si>
  <si>
    <t>Octant-4578</t>
  </si>
  <si>
    <t>Octant-14578</t>
  </si>
  <si>
    <t>Octant-24578</t>
  </si>
  <si>
    <t>Octant-124578</t>
  </si>
  <si>
    <t>Octant-34578</t>
  </si>
  <si>
    <t>Octant-134578</t>
  </si>
  <si>
    <t>Octant-234578</t>
  </si>
  <si>
    <t>Octant-1234578</t>
  </si>
  <si>
    <t>Octant-678</t>
  </si>
  <si>
    <t>Octant-1678</t>
  </si>
  <si>
    <t>Octant-2678</t>
  </si>
  <si>
    <t>Octant-12678</t>
  </si>
  <si>
    <t>Octant-3678</t>
  </si>
  <si>
    <t>Octant-13678</t>
  </si>
  <si>
    <t>Octant-23678</t>
  </si>
  <si>
    <t>Octant-123678</t>
  </si>
  <si>
    <t>Octant-4678</t>
  </si>
  <si>
    <t>Octant-14678</t>
  </si>
  <si>
    <t>Octant-24678</t>
  </si>
  <si>
    <t>Octant-124678</t>
  </si>
  <si>
    <t>Octant-34678</t>
  </si>
  <si>
    <t>Octant-134678</t>
  </si>
  <si>
    <t>Octant-234678</t>
  </si>
  <si>
    <t>Octant-1234678</t>
  </si>
  <si>
    <t>Octant-15678</t>
  </si>
  <si>
    <t>Octant-25678</t>
  </si>
  <si>
    <t>Octant-125678</t>
  </si>
  <si>
    <t>Octant-35678</t>
  </si>
  <si>
    <t>Octant-235678</t>
  </si>
  <si>
    <t>Octant-1235678</t>
  </si>
  <si>
    <t>Octant-45678</t>
  </si>
  <si>
    <t>Octant-145678</t>
  </si>
  <si>
    <t>Octant-1245678</t>
  </si>
  <si>
    <t>Octant-1345678</t>
  </si>
  <si>
    <t>Octant-2345678</t>
  </si>
  <si>
    <t>Frame-1</t>
  </si>
  <si>
    <t>Frame-2</t>
  </si>
  <si>
    <t>Frame-3</t>
  </si>
  <si>
    <t>Frame-4</t>
  </si>
  <si>
    <t>Lander</t>
  </si>
  <si>
    <t>PointingAirplane</t>
  </si>
  <si>
    <t>UpPointingAirplane</t>
  </si>
  <si>
    <t>PointingFrog</t>
  </si>
  <si>
    <t>Frame</t>
  </si>
  <si>
    <t>HalfAndLeftHalfWhiteCircle</t>
  </si>
  <si>
    <t>HalfAndUpperHalfWhiteCircle</t>
  </si>
  <si>
    <t>AtHorizon</t>
  </si>
  <si>
    <t>HalfHeavyWhiteSquare</t>
  </si>
  <si>
    <t>WhiteSquareContainingBlackVerySmallSquare</t>
  </si>
  <si>
    <t>VerticalRectangleWithHorizontalBar</t>
  </si>
  <si>
    <t>LeftBlackLeftPointingSmallTriangle</t>
  </si>
  <si>
    <t>DrawingsDoubleDiagonalLowerLeftToMiddleCentreToLowerRight</t>
  </si>
  <si>
    <t>DrawingsDoubleDiagonalUpperLeftToMiddleCentreToUpperRight</t>
  </si>
  <si>
    <t>HalfWhiteEllipse</t>
  </si>
  <si>
    <t>HalfTripleDashHorizontal</t>
  </si>
  <si>
    <t>LineWithTick</t>
  </si>
  <si>
    <t>HalfHorizontalLineWithThreeTicks</t>
  </si>
  <si>
    <t>LineWithThreeTicks</t>
  </si>
  <si>
    <t>HalfVerticalLineWithThreeTicks</t>
  </si>
  <si>
    <t>DrawingsLightVerticalAndTopRight</t>
  </si>
  <si>
    <t>DrawingsLightVerticalAndBottomRight</t>
  </si>
  <si>
    <t>DrawingsLightVerticalAndTopLeft</t>
  </si>
  <si>
    <t>DrawingsLightVerticalAndBottomLeft</t>
  </si>
  <si>
    <t>TypePieceUpperLeftArc</t>
  </si>
  <si>
    <t>TypePieceUpperLeftCorner</t>
  </si>
  <si>
    <t>TypePieceUpperTerminal</t>
  </si>
  <si>
    <t>TypePieceUpperLeftCrotch</t>
  </si>
  <si>
    <t>TypePieceLeftArm</t>
  </si>
  <si>
    <t>TypePieceUpperHalfVertexOfM</t>
  </si>
  <si>
    <t>TypePieceDiagonalLowerLeft</t>
  </si>
  <si>
    <t>TypePieceShortUpperTerminal</t>
  </si>
  <si>
    <t>TypePieceUpperRightArc</t>
  </si>
  <si>
    <t>TypePieceRightArm</t>
  </si>
  <si>
    <t>TypePieceUpperRightCrotch</t>
  </si>
  <si>
    <t>TypePieceUpperRightCorner</t>
  </si>
  <si>
    <t>TypePieceStem</t>
  </si>
  <si>
    <t>TypePieceDiagonalUpperRightAndLowerRight</t>
  </si>
  <si>
    <t>TypePieceDiagonalUpperRight</t>
  </si>
  <si>
    <t>TypePieceDiagonalLowerRight</t>
  </si>
  <si>
    <t>TypePieceShortLowerTerminal</t>
  </si>
  <si>
    <t>TypePieceLowerLeftAndUpperLeftArc</t>
  </si>
  <si>
    <t>TypePieceCentreOfK</t>
  </si>
  <si>
    <t>TypePieceLowerHalfVertexOfM</t>
  </si>
  <si>
    <t>TypePieceUpperHalfVertexOfW</t>
  </si>
  <si>
    <t>TypePieceCentreOfX</t>
  </si>
  <si>
    <t>TypePieceCentreOfY</t>
  </si>
  <si>
    <t>TypePieceRaisedUpperLeftArc</t>
  </si>
  <si>
    <t>TypePieceLowerRightAndUpperRightArc</t>
  </si>
  <si>
    <t>TypePieceDiagonalUpperLeftAndLowerLeft</t>
  </si>
  <si>
    <t>TypePieceStemWithLeftJoint</t>
  </si>
  <si>
    <t>TypePieceDiagonalUpperLeft</t>
  </si>
  <si>
    <t>TypePieceLowerTerminal</t>
  </si>
  <si>
    <t>TypePieceLowerLeftCorner</t>
  </si>
  <si>
    <t>TypePieceLowerLeftArc</t>
  </si>
  <si>
    <t>TypePieceLowerLeftCrotch</t>
  </si>
  <si>
    <t>TypePieceVertexOfV</t>
  </si>
  <si>
    <t>TypePieceLowerHalfVertexOfW</t>
  </si>
  <si>
    <t>TypePieceLowerRightArc</t>
  </si>
  <si>
    <t>TypePieceLowerRightCorner</t>
  </si>
  <si>
    <t>TypePieceLowerRightArcWithTail</t>
  </si>
  <si>
    <t>TypePieceLowerRightCrotch</t>
  </si>
  <si>
    <t>BlockSextant</t>
  </si>
  <si>
    <t>LeftOneSixteenthBlock</t>
  </si>
  <si>
    <t>CentreLeftOneSixteenthBlock</t>
  </si>
  <si>
    <t>CentreRightOneSixteenthBlock</t>
  </si>
  <si>
    <t>RightOneSixteenthBlock</t>
  </si>
  <si>
    <t>MiddleLeftOneSixteenthBlock</t>
  </si>
  <si>
    <t>MiddleCentreLeftOneSixteenthBlock</t>
  </si>
  <si>
    <t>MiddleCentreRightOneSixteenthBlock</t>
  </si>
  <si>
    <t>MiddleRightOneSixteenthBlock</t>
  </si>
  <si>
    <t>HalfLowerOneQuarterBlock</t>
  </si>
  <si>
    <t>ThreeQuartersLowerOneQuarterBlock</t>
  </si>
  <si>
    <t>HalfLeftOneQuarterBlock</t>
  </si>
  <si>
    <t>ThreeQuartersLeftOneQuarterBlock</t>
  </si>
  <si>
    <t>HalfUpperOneQuarterBlock</t>
  </si>
  <si>
    <t>ThreeQuartersUpperOneQuarterBlock</t>
  </si>
  <si>
    <t>HalfRightOneQuarterBlock</t>
  </si>
  <si>
    <t>ThreeQuartersRightOneQuarterBlock</t>
  </si>
  <si>
    <t>PersonalComputerWithMonitorInPortraitOrientation</t>
  </si>
  <si>
    <t>MusicalDaseia</t>
  </si>
  <si>
    <t>MusicalPerispomeni</t>
  </si>
  <si>
    <t>MusicalOxeiaEkfonitikon</t>
  </si>
  <si>
    <t>MusicalOxeiaDipli</t>
  </si>
  <si>
    <t>MusicalVareiaEkfonitikon</t>
  </si>
  <si>
    <t>MusicalVareiaDipli</t>
  </si>
  <si>
    <t>MusicalKathisti</t>
  </si>
  <si>
    <t>MusicalSyrmatiki</t>
  </si>
  <si>
    <t>MusicalParaklitiki</t>
  </si>
  <si>
    <t>MusicalYpokrisis</t>
  </si>
  <si>
    <t>MusicalYpokrisisDipli</t>
  </si>
  <si>
    <t>MusicalKremasti</t>
  </si>
  <si>
    <t>MusicalApesoEkfonitikon</t>
  </si>
  <si>
    <t>MusicalExoEkfonitikon</t>
  </si>
  <si>
    <t>MusicalTeleia</t>
  </si>
  <si>
    <t>MusicalKentimata</t>
  </si>
  <si>
    <t>MusicalApostrofos</t>
  </si>
  <si>
    <t>MusicalApostrofosDipli</t>
  </si>
  <si>
    <t>MusicalSynevma</t>
  </si>
  <si>
    <t>MusicalThita</t>
  </si>
  <si>
    <t>MusicalOligonArchaion</t>
  </si>
  <si>
    <t>MusicalGorgonArchaion</t>
  </si>
  <si>
    <t>MusicalPsilon</t>
  </si>
  <si>
    <t>MusicalChamilon</t>
  </si>
  <si>
    <t>MusicalVathy</t>
  </si>
  <si>
    <t>MusicalIsonArchaion</t>
  </si>
  <si>
    <t>MusicalKentimaArchaion</t>
  </si>
  <si>
    <t>MusicalKentimataArchaion</t>
  </si>
  <si>
    <t>MusicalSaximata</t>
  </si>
  <si>
    <t>MusicalParichon</t>
  </si>
  <si>
    <t>MusicalStavrosApodexia</t>
  </si>
  <si>
    <t>MusicalOxeiaiArchaion</t>
  </si>
  <si>
    <t>MusicalVareiaiArchaion</t>
  </si>
  <si>
    <t>MusicalApodermaArchaion</t>
  </si>
  <si>
    <t>MusicalApothema</t>
  </si>
  <si>
    <t>MusicalKlasma</t>
  </si>
  <si>
    <t>MusicalRevma</t>
  </si>
  <si>
    <t>MusicalPiasmaArchaion</t>
  </si>
  <si>
    <t>MusicalTinagma</t>
  </si>
  <si>
    <t>MusicalAnatrichisma</t>
  </si>
  <si>
    <t>MusicalSeisma</t>
  </si>
  <si>
    <t>MusicalSynagmaArchaion</t>
  </si>
  <si>
    <t>MusicalSynagmaMetaStavrou</t>
  </si>
  <si>
    <t>MusicalOyranismaArchaion</t>
  </si>
  <si>
    <t>MusicalThema</t>
  </si>
  <si>
    <t>MusicalLemoi</t>
  </si>
  <si>
    <t>MusicalDyo</t>
  </si>
  <si>
    <t>MusicalTria</t>
  </si>
  <si>
    <t>MusicalTessera</t>
  </si>
  <si>
    <t>MusicalKratimata</t>
  </si>
  <si>
    <t>MusicalApesoExoNeo</t>
  </si>
  <si>
    <t>MusicalFthoraArchaion</t>
  </si>
  <si>
    <t>MusicalImifthora</t>
  </si>
  <si>
    <t>MusicalTromikonArchaion</t>
  </si>
  <si>
    <t>MusicalKatavaTromikon</t>
  </si>
  <si>
    <t>MusicalPelaston</t>
  </si>
  <si>
    <t>MusicalPsifiston</t>
  </si>
  <si>
    <t>MusicalKontevma</t>
  </si>
  <si>
    <t>MusicalChorevmaArchaion</t>
  </si>
  <si>
    <t>MusicalRapisma</t>
  </si>
  <si>
    <t>MusicalParakalesmaArchaion</t>
  </si>
  <si>
    <t>MusicalParaklitikiArchaion</t>
  </si>
  <si>
    <t>MusicalIchadin</t>
  </si>
  <si>
    <t>MusicalNana</t>
  </si>
  <si>
    <t>MusicalPetasma</t>
  </si>
  <si>
    <t>MusicalKontevmaAllo</t>
  </si>
  <si>
    <t>MusicalTromikonAllo</t>
  </si>
  <si>
    <t>MusicalStraggismata</t>
  </si>
  <si>
    <t>MusicalGronthismata</t>
  </si>
  <si>
    <t>MusicalIsonNeo</t>
  </si>
  <si>
    <t>MusicalOligonNeo</t>
  </si>
  <si>
    <t>MusicalOxeiaNeo</t>
  </si>
  <si>
    <t>MusicalPetasti</t>
  </si>
  <si>
    <t>MusicalKoufisma</t>
  </si>
  <si>
    <t>MusicalPetastokoufisma</t>
  </si>
  <si>
    <t>MusicalKratimokoufisma</t>
  </si>
  <si>
    <t>MusicalPelastonNeo</t>
  </si>
  <si>
    <t>MusicalKentimataNeoAno</t>
  </si>
  <si>
    <t>MusicalKentimaNeoAno</t>
  </si>
  <si>
    <t>MusicalYpsili</t>
  </si>
  <si>
    <t>MusicalApostrofosNeo</t>
  </si>
  <si>
    <t>MusicalApostrofoiSyndesmosNeo</t>
  </si>
  <si>
    <t>MusicalYporroi</t>
  </si>
  <si>
    <t>MusicalKratimoyporroon</t>
  </si>
  <si>
    <t>MusicalElafron</t>
  </si>
  <si>
    <t>MusicalChamili</t>
  </si>
  <si>
    <t>MusicalMikronIson</t>
  </si>
  <si>
    <t>MusicalVareiaNeo</t>
  </si>
  <si>
    <t>MusicalPiasmaNeo</t>
  </si>
  <si>
    <t>MusicalPsifistonNeo</t>
  </si>
  <si>
    <t>MusicalOmalon</t>
  </si>
  <si>
    <t>MusicalAntikenoma</t>
  </si>
  <si>
    <t>MusicalLygisma</t>
  </si>
  <si>
    <t>MusicalParaklitikiNeo</t>
  </si>
  <si>
    <t>MusicalParakalesmaNeo</t>
  </si>
  <si>
    <t>MusicalEteronParakalesma</t>
  </si>
  <si>
    <t>MusicalKylisma</t>
  </si>
  <si>
    <t>MusicalAntikenokylisma</t>
  </si>
  <si>
    <t>MusicalTromikonNeo</t>
  </si>
  <si>
    <t>MusicalEkstrepton</t>
  </si>
  <si>
    <t>MusicalSynagmaNeo</t>
  </si>
  <si>
    <t>MusicalSyrma</t>
  </si>
  <si>
    <t>MusicalChorevmaNeo</t>
  </si>
  <si>
    <t>MusicalEpegerma</t>
  </si>
  <si>
    <t>MusicalSeismaNeo</t>
  </si>
  <si>
    <t>MusicalXironKlasma</t>
  </si>
  <si>
    <t>MusicalTromikopsifiston</t>
  </si>
  <si>
    <t>MusicalPsifistolygisma</t>
  </si>
  <si>
    <t>MusicalTromikolygisma</t>
  </si>
  <si>
    <t>MusicalTromikoparakalesma</t>
  </si>
  <si>
    <t>MusicalPsifistoparakalesma</t>
  </si>
  <si>
    <t>MusicalTromikosynagma</t>
  </si>
  <si>
    <t>MusicalPsifistosynagma</t>
  </si>
  <si>
    <t>MusicalGorgosyntheton</t>
  </si>
  <si>
    <t>MusicalArgosyntheton</t>
  </si>
  <si>
    <t>MusicalEteronArgosyntheton</t>
  </si>
  <si>
    <t>MusicalOyranismaNeo</t>
  </si>
  <si>
    <t>MusicalThematismosEso</t>
  </si>
  <si>
    <t>MusicalThematismosExo</t>
  </si>
  <si>
    <t>MusicalThemaAploun</t>
  </si>
  <si>
    <t>MusicalThesKaiApothes</t>
  </si>
  <si>
    <t>MusicalKatavasma</t>
  </si>
  <si>
    <t>MusicalEndofonon</t>
  </si>
  <si>
    <t>MusicalYfenKato</t>
  </si>
  <si>
    <t>MusicalYfenAno</t>
  </si>
  <si>
    <t>MusicalStavros</t>
  </si>
  <si>
    <t>MusicalKlasmaAno</t>
  </si>
  <si>
    <t>MusicalDipliArchaion</t>
  </si>
  <si>
    <t>MusicalKratimaArchaion</t>
  </si>
  <si>
    <t>MusicalKratimaAllo</t>
  </si>
  <si>
    <t>MusicalKratimaNeo</t>
  </si>
  <si>
    <t>MusicalApodermaNeo</t>
  </si>
  <si>
    <t>MusicalApli</t>
  </si>
  <si>
    <t>MusicalDipli</t>
  </si>
  <si>
    <t>MusicalTripli</t>
  </si>
  <si>
    <t>MusicalTetrapli</t>
  </si>
  <si>
    <t>MusicalKoronis</t>
  </si>
  <si>
    <t>MusicalLeimmaEnosChronou</t>
  </si>
  <si>
    <t>MusicalLeimmaDyoChronon</t>
  </si>
  <si>
    <t>MusicalLeimmaTrionChronon</t>
  </si>
  <si>
    <t>MusicalLeimmaTessaronChronon</t>
  </si>
  <si>
    <t>MusicalLeimmaImiseosChronou</t>
  </si>
  <si>
    <t>MusicalGorgonNeoAno</t>
  </si>
  <si>
    <t>MusicalGorgonParestigmenonAristera</t>
  </si>
  <si>
    <t>MusicalGorgonParestigmenonDexia</t>
  </si>
  <si>
    <t>MusicalDigorgon</t>
  </si>
  <si>
    <t>MusicalDigorgonParestigmenonAristeraKato</t>
  </si>
  <si>
    <t>MusicalDigorgonParestigmenonAristeraAno</t>
  </si>
  <si>
    <t>MusicalDigorgonParestigmenonDexia</t>
  </si>
  <si>
    <t>MusicalTrigorgon</t>
  </si>
  <si>
    <t>MusicalArgon</t>
  </si>
  <si>
    <t>MusicalImidiargon</t>
  </si>
  <si>
    <t>MusicalDiargon</t>
  </si>
  <si>
    <t>MusicalAgogiPoliArgi</t>
  </si>
  <si>
    <t>MusicalAgogiArgoteri</t>
  </si>
  <si>
    <t>MusicalAgogiArgi</t>
  </si>
  <si>
    <t>MusicalAgogiMetria</t>
  </si>
  <si>
    <t>MusicalAgogiMesi</t>
  </si>
  <si>
    <t>MusicalAgogiGorgi</t>
  </si>
  <si>
    <t>MusicalAgogiGorgoteri</t>
  </si>
  <si>
    <t>MusicalAgogiPoliGorgi</t>
  </si>
  <si>
    <t>MusicalMartyriaProtosIchos</t>
  </si>
  <si>
    <t>MusicalMartyriaAlliProtosIchos</t>
  </si>
  <si>
    <t>MusicalMartyriaDeyterosIchos</t>
  </si>
  <si>
    <t>MusicalMartyriaAlliDeyterosIchos</t>
  </si>
  <si>
    <t>MusicalMartyriaTritosIchos</t>
  </si>
  <si>
    <t>MusicalMartyriaTrifonias</t>
  </si>
  <si>
    <t>MusicalMartyriaTetartosIchos</t>
  </si>
  <si>
    <t>MusicalMartyriaTetartosLegetosIchos</t>
  </si>
  <si>
    <t>MusicalMartyriaLegetosIchos</t>
  </si>
  <si>
    <t>MusicalMartyriaPlagiosIchos</t>
  </si>
  <si>
    <t>MusicalIsakiaTelousIchimatos</t>
  </si>
  <si>
    <t>MusicalApostrofoiTelousIchimatos</t>
  </si>
  <si>
    <t>MusicalFanerosisTetrafonias</t>
  </si>
  <si>
    <t>MusicalFanerosisMonofonias</t>
  </si>
  <si>
    <t>MusicalFanerosisDifonias</t>
  </si>
  <si>
    <t>MusicalMartyriaVarysIchos</t>
  </si>
  <si>
    <t>MusicalMartyriaProtovarysIchos</t>
  </si>
  <si>
    <t>MusicalMartyriaPlagiosTetartosIchos</t>
  </si>
  <si>
    <t>MusicalGorthmikonNAploun</t>
  </si>
  <si>
    <t>MusicalGorthmikonNDiploun</t>
  </si>
  <si>
    <t>MusicalEnarxisKaiFthoraVou</t>
  </si>
  <si>
    <t>MusicalImifonon</t>
  </si>
  <si>
    <t>MusicalImifthoron</t>
  </si>
  <si>
    <t>MusicalFthoraArchaionDeyterouIchou</t>
  </si>
  <si>
    <t>MusicalFthoraDiatonikiPa</t>
  </si>
  <si>
    <t>MusicalFthoraDiatonikiNana</t>
  </si>
  <si>
    <t>MusicalFthoraNaosIchos</t>
  </si>
  <si>
    <t>MusicalFthoraDiatonikiDi</t>
  </si>
  <si>
    <t>MusicalFthoraSklironDiatononDi</t>
  </si>
  <si>
    <t>MusicalFthoraDiatonikiKe</t>
  </si>
  <si>
    <t>MusicalFthoraDiatonikiZo</t>
  </si>
  <si>
    <t>MusicalFthoraDiatonikiNiKato</t>
  </si>
  <si>
    <t>MusicalFthoraDiatonikiNiAno</t>
  </si>
  <si>
    <t>MusicalFthoraMalakonChromaDifonias</t>
  </si>
  <si>
    <t>MusicalFthoraMalakonChromaMonofonias</t>
  </si>
  <si>
    <t>MusicalFhtoraSklironChromaVasis</t>
  </si>
  <si>
    <t>MusicalFthoraSklironChromaSynafi</t>
  </si>
  <si>
    <t>MusicalFthoraNenano</t>
  </si>
  <si>
    <t>MusicalChroaZygos</t>
  </si>
  <si>
    <t>MusicalChroaKliton</t>
  </si>
  <si>
    <t>MusicalChroaSpathi</t>
  </si>
  <si>
    <t>MusicalFthoraIYfesisTetartimorion</t>
  </si>
  <si>
    <t>MusicalFthoraEnarmoniosAntifonia</t>
  </si>
  <si>
    <t>MusicalYfesisTritimorion</t>
  </si>
  <si>
    <t>MusicalDiesisTritimorion</t>
  </si>
  <si>
    <t>MusicalDiesisTetartimorion</t>
  </si>
  <si>
    <t>MusicalDiesisApliDyoDodekata</t>
  </si>
  <si>
    <t>MusicalDiesisMonogrammosTesseraDodekata</t>
  </si>
  <si>
    <t>MusicalDiesisDigrammosExDodekata</t>
  </si>
  <si>
    <t>MusicalDiesisTrigrammosOktoDodekata</t>
  </si>
  <si>
    <t>MusicalYfesisApliDyoDodekata</t>
  </si>
  <si>
    <t>MusicalYfesisMonogrammosTesseraDodekata</t>
  </si>
  <si>
    <t>MusicalYfesisDigrammosExDodekata</t>
  </si>
  <si>
    <t>MusicalYfesisTrigrammosOktoDodekata</t>
  </si>
  <si>
    <t>MusicalGenikiDiesis</t>
  </si>
  <si>
    <t>MusicalGenikiYfesis</t>
  </si>
  <si>
    <t>MusicalDiastoliApliMikri</t>
  </si>
  <si>
    <t>MusicalDiastoliApliMegali</t>
  </si>
  <si>
    <t>MusicalDiastoliDipli</t>
  </si>
  <si>
    <t>MusicalDiastoliTheseos</t>
  </si>
  <si>
    <t>MusicalSimansisTheseos</t>
  </si>
  <si>
    <t>MusicalSimansisTheseosDisimou</t>
  </si>
  <si>
    <t>MusicalSimansisTheseosTrisimou</t>
  </si>
  <si>
    <t>MusicalSimansisTheseosTetrasimou</t>
  </si>
  <si>
    <t>MusicalSimansisArseos</t>
  </si>
  <si>
    <t>MusicalSimansisArseosDisimou</t>
  </si>
  <si>
    <t>MusicalSimansisArseosTrisimou</t>
  </si>
  <si>
    <t>MusicalSimansisArseosTetrasimou</t>
  </si>
  <si>
    <t>MusicalDigrammaGg</t>
  </si>
  <si>
    <t>MusicalDiftoggosOu</t>
  </si>
  <si>
    <t>MusicalStigma</t>
  </si>
  <si>
    <t>MusicalArktikoPa</t>
  </si>
  <si>
    <t>MusicalArktikoVou</t>
  </si>
  <si>
    <t>MusicalArktikoGa</t>
  </si>
  <si>
    <t>MusicalArktikoDi</t>
  </si>
  <si>
    <t>MusicalArktikoKe</t>
  </si>
  <si>
    <t>MusicalArktikoZo</t>
  </si>
  <si>
    <t>MusicalArktikoNi</t>
  </si>
  <si>
    <t>MusicalKentimataNeoMeso</t>
  </si>
  <si>
    <t>MusicalKentimaNeoMeso</t>
  </si>
  <si>
    <t>MusicalKentimataNeoKato</t>
  </si>
  <si>
    <t>MusicalKentimaNeoKato</t>
  </si>
  <si>
    <t>MusicalKlasmaKato</t>
  </si>
  <si>
    <t>MusicalGorgonNeoKato</t>
  </si>
  <si>
    <t>SingleBarline</t>
  </si>
  <si>
    <t>DoubleBarline</t>
  </si>
  <si>
    <t>FinalBarline</t>
  </si>
  <si>
    <t>ReverseFinalBarline</t>
  </si>
  <si>
    <t>DashedBarline</t>
  </si>
  <si>
    <t>ShortBarline</t>
  </si>
  <si>
    <t>LeftRepeat</t>
  </si>
  <si>
    <t>RightRepeat</t>
  </si>
  <si>
    <t>RepeatDots</t>
  </si>
  <si>
    <t>DalSegno</t>
  </si>
  <si>
    <t>DaCapo</t>
  </si>
  <si>
    <t>Segno</t>
  </si>
  <si>
    <t>Coda</t>
  </si>
  <si>
    <t>RepeatedFigure</t>
  </si>
  <si>
    <t>Fermata</t>
  </si>
  <si>
    <t>FermataBelow</t>
  </si>
  <si>
    <t>Breath</t>
  </si>
  <si>
    <t>Caesura</t>
  </si>
  <si>
    <t>OneLineStaff</t>
  </si>
  <si>
    <t>TwoLineStaff</t>
  </si>
  <si>
    <t>ThreeLineStaff</t>
  </si>
  <si>
    <t>FourLineStaff</t>
  </si>
  <si>
    <t>FiveLineStaff</t>
  </si>
  <si>
    <t>SixLineStaff</t>
  </si>
  <si>
    <t>SixStringFretboard</t>
  </si>
  <si>
    <t>FourStringFretboard</t>
  </si>
  <si>
    <t>GClef</t>
  </si>
  <si>
    <t>GClefOttavaAlta</t>
  </si>
  <si>
    <t>GClefOttavaBassa</t>
  </si>
  <si>
    <t>CClef</t>
  </si>
  <si>
    <t>FClef</t>
  </si>
  <si>
    <t>FClefOttavaAlta</t>
  </si>
  <si>
    <t>FClefOttavaBassa</t>
  </si>
  <si>
    <t>DrumClef</t>
  </si>
  <si>
    <t>MultipleMeasureRest</t>
  </si>
  <si>
    <t>DoubleSharp</t>
  </si>
  <si>
    <t>DoubleFlat</t>
  </si>
  <si>
    <t>FlatUp</t>
  </si>
  <si>
    <t>FlatDown</t>
  </si>
  <si>
    <t>NaturalUp</t>
  </si>
  <si>
    <t>NaturalDown</t>
  </si>
  <si>
    <t>SharpUp</t>
  </si>
  <si>
    <t>SharpDown</t>
  </si>
  <si>
    <t>QuarterToneSharp</t>
  </si>
  <si>
    <t>QuarterToneFlat</t>
  </si>
  <si>
    <t>CommonTime</t>
  </si>
  <si>
    <t>CutTime</t>
  </si>
  <si>
    <t>OttavaAlta</t>
  </si>
  <si>
    <t>OttavaBassa</t>
  </si>
  <si>
    <t>QuindicesimaAlta</t>
  </si>
  <si>
    <t>QuindicesimaBassa</t>
  </si>
  <si>
    <t>MultiRest</t>
  </si>
  <si>
    <t>WholeRest</t>
  </si>
  <si>
    <t>HalfRest</t>
  </si>
  <si>
    <t>QuarterRest</t>
  </si>
  <si>
    <t>EighthRest</t>
  </si>
  <si>
    <t>SixteenthRest</t>
  </si>
  <si>
    <t>ThirtySecondRest</t>
  </si>
  <si>
    <t>SixtyFourthRest</t>
  </si>
  <si>
    <t>OneHundredTwentyEighthRest</t>
  </si>
  <si>
    <t>XNotehead</t>
  </si>
  <si>
    <t>PlusNotehead</t>
  </si>
  <si>
    <t>CircleXNotehead</t>
  </si>
  <si>
    <t>SquareNoteheadWhite</t>
  </si>
  <si>
    <t>SquareNoteheadBlack</t>
  </si>
  <si>
    <t>TriangleNoteheadUpWhite</t>
  </si>
  <si>
    <t>TriangleNoteheadUpBlack</t>
  </si>
  <si>
    <t>TriangleNoteheadLeftWhite</t>
  </si>
  <si>
    <t>TriangleNoteheadLeftBlack</t>
  </si>
  <si>
    <t>TriangleNoteheadRightWhite</t>
  </si>
  <si>
    <t>TriangleNoteheadRightBlack</t>
  </si>
  <si>
    <t>TriangleNoteheadDownWhite</t>
  </si>
  <si>
    <t>TriangleNoteheadDownBlack</t>
  </si>
  <si>
    <t>TriangleNoteheadUpRightWhite</t>
  </si>
  <si>
    <t>TriangleNoteheadUpRightBlack</t>
  </si>
  <si>
    <t>MoonNoteheadWhite</t>
  </si>
  <si>
    <t>MoonNoteheadBlack</t>
  </si>
  <si>
    <t>TriangleRoundNoteheadDownWhite</t>
  </si>
  <si>
    <t>TriangleRoundNoteheadDownBlack</t>
  </si>
  <si>
    <t>ParenthesisNotehead</t>
  </si>
  <si>
    <t>VoidNotehead</t>
  </si>
  <si>
    <t>NoteheadBlack</t>
  </si>
  <si>
    <t>NullNotehead</t>
  </si>
  <si>
    <t>ClusterNoteheadWhite</t>
  </si>
  <si>
    <t>ClusterNoteheadBlack</t>
  </si>
  <si>
    <t>WholeNote</t>
  </si>
  <si>
    <t>HalfNote</t>
  </si>
  <si>
    <t>QuarterNote</t>
  </si>
  <si>
    <t>EighthNote</t>
  </si>
  <si>
    <t>SixteenthNote</t>
  </si>
  <si>
    <t>ThirtySecondNote</t>
  </si>
  <si>
    <t>SixtyFourthNote</t>
  </si>
  <si>
    <t>OneHundredTwentyEighthNote</t>
  </si>
  <si>
    <t>FingeredTremolo</t>
  </si>
  <si>
    <t>ArpeggiatoUp</t>
  </si>
  <si>
    <t>ArpeggiatoDown</t>
  </si>
  <si>
    <t>Rinforzando</t>
  </si>
  <si>
    <t>Subito</t>
  </si>
  <si>
    <t>Piano</t>
  </si>
  <si>
    <t>Mezzo</t>
  </si>
  <si>
    <t>Forte</t>
  </si>
  <si>
    <t>Crescendo</t>
  </si>
  <si>
    <t>Decrescendo</t>
  </si>
  <si>
    <t>GraceNoteSlash</t>
  </si>
  <si>
    <t>GraceNoteNoSlash</t>
  </si>
  <si>
    <t>Tr</t>
  </si>
  <si>
    <t>InvertedTurn</t>
  </si>
  <si>
    <t>TurnSlash</t>
  </si>
  <si>
    <t>TurnUp</t>
  </si>
  <si>
    <t>OrnamentStroke</t>
  </si>
  <si>
    <t>Hauptstimme</t>
  </si>
  <si>
    <t>Nebenstimme</t>
  </si>
  <si>
    <t>EndOfStimme</t>
  </si>
  <si>
    <t>DegreeSlash</t>
  </si>
  <si>
    <t>Pedal</t>
  </si>
  <si>
    <t>PedalUp</t>
  </si>
  <si>
    <t>HalfPedal</t>
  </si>
  <si>
    <t>GlissandoUp</t>
  </si>
  <si>
    <t>GlissandoDown</t>
  </si>
  <si>
    <t>WithFingernails</t>
  </si>
  <si>
    <t>Damp</t>
  </si>
  <si>
    <t>DampAll</t>
  </si>
  <si>
    <t>Maxima</t>
  </si>
  <si>
    <t>Longa</t>
  </si>
  <si>
    <t>Brevis</t>
  </si>
  <si>
    <t>SemibrevisWhite</t>
  </si>
  <si>
    <t>SemibrevisBlack</t>
  </si>
  <si>
    <t>Minima</t>
  </si>
  <si>
    <t>MinimaBlack</t>
  </si>
  <si>
    <t>SemiminimaWhite</t>
  </si>
  <si>
    <t>SemiminimaBlack</t>
  </si>
  <si>
    <t>FusaWhite</t>
  </si>
  <si>
    <t>FusaBlack</t>
  </si>
  <si>
    <t>LongaPerfectaRest</t>
  </si>
  <si>
    <t>LongaImperfectaRest</t>
  </si>
  <si>
    <t>BrevisRest</t>
  </si>
  <si>
    <t>SemibrevisRest</t>
  </si>
  <si>
    <t>MinimaRest</t>
  </si>
  <si>
    <t>SemiminimaRest</t>
  </si>
  <si>
    <t>TempusPerfectumCumProlationePerfecta</t>
  </si>
  <si>
    <t>TempusPerfectumCumProlationeImperfecta</t>
  </si>
  <si>
    <t>TempusPerfectumCumProlationePerfectaDiminution</t>
  </si>
  <si>
    <t>TempusImperfectumCumProlationePerfecta</t>
  </si>
  <si>
    <t>TempusImperfectumCumProlationeImperfecta</t>
  </si>
  <si>
    <t>TempusImperfectumCumProlationeImperfectaDiminution</t>
  </si>
  <si>
    <t>Croix</t>
  </si>
  <si>
    <t>GregorianCClef</t>
  </si>
  <si>
    <t>GregorianFClef</t>
  </si>
  <si>
    <t>SquareB</t>
  </si>
  <si>
    <t>Virga</t>
  </si>
  <si>
    <t>Podatus</t>
  </si>
  <si>
    <t>Clivis</t>
  </si>
  <si>
    <t>Scandicus</t>
  </si>
  <si>
    <t>Climacus</t>
  </si>
  <si>
    <t>Torculus</t>
  </si>
  <si>
    <t>Porrectus</t>
  </si>
  <si>
    <t>PorrectusFlexus</t>
  </si>
  <si>
    <t>ScandicusFlexus</t>
  </si>
  <si>
    <t>TorculusResupinus</t>
  </si>
  <si>
    <t>PesSubpunctis</t>
  </si>
  <si>
    <t>KievanCClef</t>
  </si>
  <si>
    <t>KievanEndOfPiece</t>
  </si>
  <si>
    <t>KievanFinalNote</t>
  </si>
  <si>
    <t>KievanRecitative</t>
  </si>
  <si>
    <t>KievanWholeNote</t>
  </si>
  <si>
    <t>KievanHalfNote</t>
  </si>
  <si>
    <t>KievanQuarterNoteStemDown</t>
  </si>
  <si>
    <t>KievanQuarterNoteStemUp</t>
  </si>
  <si>
    <t>KievanEighthNoteStemDown</t>
  </si>
  <si>
    <t>KievanEighthNoteStemUp</t>
  </si>
  <si>
    <t>KievanFlat</t>
  </si>
  <si>
    <t>Sori</t>
  </si>
  <si>
    <t>Koron</t>
  </si>
  <si>
    <t>VocalNotation</t>
  </si>
  <si>
    <t>InstrumentalNotation</t>
  </si>
  <si>
    <t>MusicalLeimma</t>
  </si>
  <si>
    <t>ForHeavenlyEarth</t>
  </si>
  <si>
    <t>ForHumanEarth</t>
  </si>
  <si>
    <t>ForEarthlyHeaven</t>
  </si>
  <si>
    <t>ForEarthlyHuman</t>
  </si>
  <si>
    <t>ForCentre</t>
  </si>
  <si>
    <t>ForFullCircle</t>
  </si>
  <si>
    <t>ForMired</t>
  </si>
  <si>
    <t>ForBarrier</t>
  </si>
  <si>
    <t>ForKeepingSmall</t>
  </si>
  <si>
    <t>ForContrariety</t>
  </si>
  <si>
    <t>ForAscent</t>
  </si>
  <si>
    <t>ForBranchingOut</t>
  </si>
  <si>
    <t>ForDefectivenessOrDistortion</t>
  </si>
  <si>
    <t>ForDivergence</t>
  </si>
  <si>
    <t>ForYouthfulness</t>
  </si>
  <si>
    <t>ForPenetration</t>
  </si>
  <si>
    <t>ForReach</t>
  </si>
  <si>
    <t>ForContact</t>
  </si>
  <si>
    <t>ForHoldingBack</t>
  </si>
  <si>
    <t>ForAdvance</t>
  </si>
  <si>
    <t>ForRelease</t>
  </si>
  <si>
    <t>ForResistance</t>
  </si>
  <si>
    <t>ForEase</t>
  </si>
  <si>
    <t>ForJoy</t>
  </si>
  <si>
    <t>ForContention</t>
  </si>
  <si>
    <t>ForEndeavour</t>
  </si>
  <si>
    <t>ForDuties</t>
  </si>
  <si>
    <t>ForChange</t>
  </si>
  <si>
    <t>ForDecisiveness</t>
  </si>
  <si>
    <t>ForBoldResolution</t>
  </si>
  <si>
    <t>ForPacking</t>
  </si>
  <si>
    <t>ForLegion</t>
  </si>
  <si>
    <t>ForCloseness</t>
  </si>
  <si>
    <t>ForKinship</t>
  </si>
  <si>
    <t>ForGathering</t>
  </si>
  <si>
    <t>ForStrength</t>
  </si>
  <si>
    <t>ForPurity</t>
  </si>
  <si>
    <t>ForFullness</t>
  </si>
  <si>
    <t>ForResidence</t>
  </si>
  <si>
    <t>ForLawOrModel</t>
  </si>
  <si>
    <t>ForResponse</t>
  </si>
  <si>
    <t>ForGoingToMeet</t>
  </si>
  <si>
    <t>ForEncounters</t>
  </si>
  <si>
    <t>ForStove</t>
  </si>
  <si>
    <t>ForGreatness</t>
  </si>
  <si>
    <t>ForEnlargement</t>
  </si>
  <si>
    <t>ForPattern</t>
  </si>
  <si>
    <t>ForRitual</t>
  </si>
  <si>
    <t>ForFlight</t>
  </si>
  <si>
    <t>ForVastnessOrWasting</t>
  </si>
  <si>
    <t>ForConstancy</t>
  </si>
  <si>
    <t>ForMeasure</t>
  </si>
  <si>
    <t>ForEternity</t>
  </si>
  <si>
    <t>ForUnity</t>
  </si>
  <si>
    <t>ForDiminishment</t>
  </si>
  <si>
    <t>ForClosedMouth</t>
  </si>
  <si>
    <t>ForGuardedness</t>
  </si>
  <si>
    <t>ForGatheringIn</t>
  </si>
  <si>
    <t>ForMassing</t>
  </si>
  <si>
    <t>ForAccumulation</t>
  </si>
  <si>
    <t>ForEmbellishment</t>
  </si>
  <si>
    <t>ForDoubt</t>
  </si>
  <si>
    <t>ForWatch</t>
  </si>
  <si>
    <t>ForSinking</t>
  </si>
  <si>
    <t>ForInner</t>
  </si>
  <si>
    <t>ForDeparture</t>
  </si>
  <si>
    <t>ForDarkening</t>
  </si>
  <si>
    <t>ForDimming</t>
  </si>
  <si>
    <t>ForExhaustion</t>
  </si>
  <si>
    <t>ForSeverance</t>
  </si>
  <si>
    <t>ForStoppage</t>
  </si>
  <si>
    <t>ForHardness</t>
  </si>
  <si>
    <t>ForCompletion</t>
  </si>
  <si>
    <t>ForClosure</t>
  </si>
  <si>
    <t>ForFailure</t>
  </si>
  <si>
    <t>ForAggravation</t>
  </si>
  <si>
    <t>ForCompliance</t>
  </si>
  <si>
    <t>ForOnTheVerge</t>
  </si>
  <si>
    <t>ForDifficulties</t>
  </si>
  <si>
    <t>ForLabouring</t>
  </si>
  <si>
    <t>ForFostering</t>
  </si>
  <si>
    <t>BoldNabla</t>
  </si>
  <si>
    <t>BoldPartialDifferential</t>
  </si>
  <si>
    <t>ItalicNabla</t>
  </si>
  <si>
    <t>ItalicPartialDifferential</t>
  </si>
  <si>
    <t>BoldItalicNabla</t>
  </si>
  <si>
    <t>BoldItalicPartialDifferential</t>
  </si>
  <si>
    <t>SansSerifBoldNabla</t>
  </si>
  <si>
    <t>SansSerifBoldPartialDifferential</t>
  </si>
  <si>
    <t>SansSerifBoldItalicNabla</t>
  </si>
  <si>
    <t>SansSerifBoldItalicPartialDifferential</t>
  </si>
  <si>
    <t>HandFistIndex</t>
  </si>
  <si>
    <t>HandCircleIndex</t>
  </si>
  <si>
    <t>HandCupIndex</t>
  </si>
  <si>
    <t>HandOvalIndex</t>
  </si>
  <si>
    <t>HandHingeIndex</t>
  </si>
  <si>
    <t>HandAngleIndex</t>
  </si>
  <si>
    <t>HandFistIndexBent</t>
  </si>
  <si>
    <t>HandCircleIndexBent</t>
  </si>
  <si>
    <t>HandFistThumbUnderIndexBent</t>
  </si>
  <si>
    <t>HandFistIndexRaisedKnuckle</t>
  </si>
  <si>
    <t>HandFistIndexCupped</t>
  </si>
  <si>
    <t>HandFistIndexHinged</t>
  </si>
  <si>
    <t>HandFistIndexHingedLow</t>
  </si>
  <si>
    <t>HandCircleIndexHinge</t>
  </si>
  <si>
    <t>HandFistIndexMiddle</t>
  </si>
  <si>
    <t>HandCircleIndexMiddle</t>
  </si>
  <si>
    <t>HandFistIndexMiddleBent</t>
  </si>
  <si>
    <t>HandFistIndexMiddleRaisedKnuckles</t>
  </si>
  <si>
    <t>HandFistIndexMiddleHinged</t>
  </si>
  <si>
    <t>HandFistIndexUpMiddleHinged</t>
  </si>
  <si>
    <t>HandFistIndexHingedMiddleUp</t>
  </si>
  <si>
    <t>HandFistIndexMiddleConjoined</t>
  </si>
  <si>
    <t>HandFistIndexMiddleConjoinedIndexBent</t>
  </si>
  <si>
    <t>HandFistIndexMiddleConjoinedMiddleBent</t>
  </si>
  <si>
    <t>HandFistIndexMiddleConjoinedCupped</t>
  </si>
  <si>
    <t>HandFistIndexMiddleConjoinedHinged</t>
  </si>
  <si>
    <t>HandFistMiddleBentOverIndex</t>
  </si>
  <si>
    <t>HandFistIndexBentOverMiddle</t>
  </si>
  <si>
    <t>HandFistIndexMiddleThumb</t>
  </si>
  <si>
    <t>HandCircleIndexMiddleThumb</t>
  </si>
  <si>
    <t>HandFistIndexMiddleStraightThumbBent</t>
  </si>
  <si>
    <t>HandFistIndexMiddleBentThumbStraight</t>
  </si>
  <si>
    <t>HandFistIndexMiddleThumbBent</t>
  </si>
  <si>
    <t>HandFistIndexMiddleHingedSpreadThumbSide</t>
  </si>
  <si>
    <t>HandFistIndexUpMiddleHingedThumbSide</t>
  </si>
  <si>
    <t>HandFistIndexUpMiddleHingedThumbConjoined</t>
  </si>
  <si>
    <t>HandFistIndexHingedMiddleUpThumbSide</t>
  </si>
  <si>
    <t>HandFistIndexMiddleUpSpreadThumbForward</t>
  </si>
  <si>
    <t>HandFistIndexMiddleThumbCupped</t>
  </si>
  <si>
    <t>HandFistIndexMiddleThumbCircled</t>
  </si>
  <si>
    <t>HandFistIndexMiddleThumbHooked</t>
  </si>
  <si>
    <t>HandFistIndexMiddleThumbHinged</t>
  </si>
  <si>
    <t>HandFistThumbBetweenIndexMiddleStraight</t>
  </si>
  <si>
    <t>HandFistIndexMiddleConjoinedThumbSide</t>
  </si>
  <si>
    <t>HandFistIndexMiddleConjoinedThumbSideConjoined</t>
  </si>
  <si>
    <t>HandFistIndexMiddleConjoinedThumbSideBent</t>
  </si>
  <si>
    <t>HandFistMiddleThumbHookedIndexUp</t>
  </si>
  <si>
    <t>HandFistIndexThumbHookedMiddleUp</t>
  </si>
  <si>
    <t>HandFistIndexMiddleConjoinedHingedThumbSide</t>
  </si>
  <si>
    <t>HandFistIndexMiddleConjoinedThumbForward</t>
  </si>
  <si>
    <t>HandFistIndexMiddleConjoinedCuppedThumbForward</t>
  </si>
  <si>
    <t>HandFistMiddleThumbCuppedIndexUp</t>
  </si>
  <si>
    <t>HandFistIndexThumbCuppedMiddleUp</t>
  </si>
  <si>
    <t>HandFistMiddleThumbCircledIndexUp</t>
  </si>
  <si>
    <t>HandFistMiddleThumbCircledIndexHinged</t>
  </si>
  <si>
    <t>HandFistIndexThumbAngledOutMiddleUp</t>
  </si>
  <si>
    <t>HandFistIndexThumbAngledInMiddleUp</t>
  </si>
  <si>
    <t>HandFistIndexThumbCircledMiddleUp</t>
  </si>
  <si>
    <t>HandFistIndexMiddleThumbConjoinedHinged</t>
  </si>
  <si>
    <t>HandFistIndexMiddleThumbAngledOut</t>
  </si>
  <si>
    <t>HandFistIndexMiddleThumbAngled</t>
  </si>
  <si>
    <t>HandFistMiddleThumbAngledOutIndexUp</t>
  </si>
  <si>
    <t>HandFistMiddleThumbAngledIndexUp</t>
  </si>
  <si>
    <t>HandFistIndexThumbHookedMiddleHinged</t>
  </si>
  <si>
    <t>HandFlatFourFingers</t>
  </si>
  <si>
    <t>HandFlatFourFingersBent</t>
  </si>
  <si>
    <t>HandFlatFourFingersHinged</t>
  </si>
  <si>
    <t>HandFlatFourFingersConjoined</t>
  </si>
  <si>
    <t>HandFlatFourFingersConjoinedSplit</t>
  </si>
  <si>
    <t>HandClawFourFingersConjoined</t>
  </si>
  <si>
    <t>HandFistFourFingersConjoinedBent</t>
  </si>
  <si>
    <t>HandHingeFourFingersConjoined</t>
  </si>
  <si>
    <t>HandFlatFiveFingersSpread</t>
  </si>
  <si>
    <t>HandFlatHeelFiveFingersSpread</t>
  </si>
  <si>
    <t>HandFlatFiveFingersSpreadFourBent</t>
  </si>
  <si>
    <t>HandFlatHeelFiveFingersSpreadFourBent</t>
  </si>
  <si>
    <t>HandFlatFiveFingersSpreadBent</t>
  </si>
  <si>
    <t>HandFlatHeelFiveFingersSpreadBent</t>
  </si>
  <si>
    <t>HandFlatFiveFingersSpreadThumbForward</t>
  </si>
  <si>
    <t>HandCupFiveFingersSpread</t>
  </si>
  <si>
    <t>HandCupFiveFingersSpreadOpen</t>
  </si>
  <si>
    <t>HandHingeFiveFingersSpreadOpen</t>
  </si>
  <si>
    <t>HandOvalFiveFingersSpread</t>
  </si>
  <si>
    <t>HandFlatFiveFingersSpreadHinged</t>
  </si>
  <si>
    <t>HandFlatFiveFingersSpreadHingedThumbSide</t>
  </si>
  <si>
    <t>HandFlatFiveFingersSpreadHingedNoThumb</t>
  </si>
  <si>
    <t>HandFlat</t>
  </si>
  <si>
    <t>HandFlatBetweenPalmFacings</t>
  </si>
  <si>
    <t>HandFlatHeel</t>
  </si>
  <si>
    <t>HandFlatThumbSide</t>
  </si>
  <si>
    <t>HandFlatHeelThumbSide</t>
  </si>
  <si>
    <t>HandFlatThumbBent</t>
  </si>
  <si>
    <t>HandFlatThumbForward</t>
  </si>
  <si>
    <t>HandFlatSplitIndexThumbSide</t>
  </si>
  <si>
    <t>HandFlatSplitCentre</t>
  </si>
  <si>
    <t>HandFlatSplitCentreThumbSide</t>
  </si>
  <si>
    <t>HandFlatSplitCentreThumbSideBent</t>
  </si>
  <si>
    <t>HandFlatSplitLittle</t>
  </si>
  <si>
    <t>HandClaw</t>
  </si>
  <si>
    <t>HandClawThumbSide</t>
  </si>
  <si>
    <t>HandClawNoThumb</t>
  </si>
  <si>
    <t>HandClawThumbForward</t>
  </si>
  <si>
    <t>HandHookCurlicue</t>
  </si>
  <si>
    <t>HandHook</t>
  </si>
  <si>
    <t>HandCupOpen</t>
  </si>
  <si>
    <t>HandCup</t>
  </si>
  <si>
    <t>HandCupOpenThumbSide</t>
  </si>
  <si>
    <t>HandCupThumbSide</t>
  </si>
  <si>
    <t>HandCupOpenNoThumb</t>
  </si>
  <si>
    <t>HandCupNoThumb</t>
  </si>
  <si>
    <t>HandCupOpenThumbForward</t>
  </si>
  <si>
    <t>HandCupThumbForward</t>
  </si>
  <si>
    <t>HandCurlicueOpen</t>
  </si>
  <si>
    <t>HandCurlicue</t>
  </si>
  <si>
    <t>HandCircle</t>
  </si>
  <si>
    <t>HandOval</t>
  </si>
  <si>
    <t>HandOvalThumbSide</t>
  </si>
  <si>
    <t>HandOvalNoThumb</t>
  </si>
  <si>
    <t>HandOvalThumbForward</t>
  </si>
  <si>
    <t>HandHingeOpen</t>
  </si>
  <si>
    <t>HandHingeOpenThumbForward</t>
  </si>
  <si>
    <t>HandHinge</t>
  </si>
  <si>
    <t>HandHingeSmall</t>
  </si>
  <si>
    <t>HandHingeOpenThumbSide</t>
  </si>
  <si>
    <t>HandHingeThumbSide</t>
  </si>
  <si>
    <t>HandHingeOpenNoThumb</t>
  </si>
  <si>
    <t>HandHingeNoThumb</t>
  </si>
  <si>
    <t>HandHingeThumbSideTouchingIndex</t>
  </si>
  <si>
    <t>HandHingeThumbBetweenMiddleRing</t>
  </si>
  <si>
    <t>HandAngle</t>
  </si>
  <si>
    <t>HandFistIndexMiddleRing</t>
  </si>
  <si>
    <t>HandCircleIndexMiddleRing</t>
  </si>
  <si>
    <t>HandHingeIndexMiddleRing</t>
  </si>
  <si>
    <t>HandAngleIndexMiddleRing</t>
  </si>
  <si>
    <t>HandHingeLittle</t>
  </si>
  <si>
    <t>HandFistIndexMiddleRingBent</t>
  </si>
  <si>
    <t>HandFistIndexMiddleRingConjoined</t>
  </si>
  <si>
    <t>HandHingeIndexMiddleRingConjoined</t>
  </si>
  <si>
    <t>HandFistLittleDown</t>
  </si>
  <si>
    <t>HandFistLittleDownRippleStraight</t>
  </si>
  <si>
    <t>HandFistLittleDownRippleCurved</t>
  </si>
  <si>
    <t>HandFistLittleDownOthersCircled</t>
  </si>
  <si>
    <t>HandFistLittleUp</t>
  </si>
  <si>
    <t>HandFistThumbUnderLittleUp</t>
  </si>
  <si>
    <t>HandCircleLittleUp</t>
  </si>
  <si>
    <t>HandOvalLittleUp</t>
  </si>
  <si>
    <t>HandAngleLittleUp</t>
  </si>
  <si>
    <t>HandFistLittleRaisedKnuckle</t>
  </si>
  <si>
    <t>HandFistLittleBent</t>
  </si>
  <si>
    <t>HandFistLittleTouchesThumb</t>
  </si>
  <si>
    <t>HandFistLittleThumb</t>
  </si>
  <si>
    <t>HandHingeLittleThumb</t>
  </si>
  <si>
    <t>HandFistLittleIndexThumb</t>
  </si>
  <si>
    <t>HandHingeLittleIndexThumb</t>
  </si>
  <si>
    <t>HandAngleLittleIndexThumbIndexThumbOut</t>
  </si>
  <si>
    <t>HandAngleLittleIndexThumbIndexThumb</t>
  </si>
  <si>
    <t>HandFistLittleIndex</t>
  </si>
  <si>
    <t>HandCircleLittleIndex</t>
  </si>
  <si>
    <t>HandHingeLittleIndex</t>
  </si>
  <si>
    <t>HandAngleLittleIndex</t>
  </si>
  <si>
    <t>HandFistIndexMiddleLittle</t>
  </si>
  <si>
    <t>HandCircleIndexMiddleLittle</t>
  </si>
  <si>
    <t>HandHingeIndexMiddleLittle</t>
  </si>
  <si>
    <t>HandHingeRing</t>
  </si>
  <si>
    <t>HandAngleIndexMiddleLittle</t>
  </si>
  <si>
    <t>HandFistRingDown</t>
  </si>
  <si>
    <t>HandHingeRingDownIndexThumbHookMiddle</t>
  </si>
  <si>
    <t>HandFistRingUp</t>
  </si>
  <si>
    <t>HandFistRingRaisedKnuckle</t>
  </si>
  <si>
    <t>HandFistRingLittle</t>
  </si>
  <si>
    <t>HandCircleRingLittle</t>
  </si>
  <si>
    <t>HandOvalRingLittle</t>
  </si>
  <si>
    <t>HandAngleRingLittle</t>
  </si>
  <si>
    <t>HandFistRingMiddle</t>
  </si>
  <si>
    <t>HandFistRingMiddleConjoined</t>
  </si>
  <si>
    <t>HandFistRingMiddleRaisedKnuckles</t>
  </si>
  <si>
    <t>HandFistRingIndex</t>
  </si>
  <si>
    <t>HandFistRingThumb</t>
  </si>
  <si>
    <t>HandHookRingThumb</t>
  </si>
  <si>
    <t>HandFistIndexRingLittle</t>
  </si>
  <si>
    <t>HandCircleIndexRingLittle</t>
  </si>
  <si>
    <t>HandCurlicueIndexRingLittleOn</t>
  </si>
  <si>
    <t>HandHookIndexRingLittleOut</t>
  </si>
  <si>
    <t>HandHookIndexRingLittleIn</t>
  </si>
  <si>
    <t>HandHookIndexRingLittleUnder</t>
  </si>
  <si>
    <t>HandCupIndexRingLittle</t>
  </si>
  <si>
    <t>HandHingeIndexRingLittle</t>
  </si>
  <si>
    <t>HandAngleIndexRingLittleOut</t>
  </si>
  <si>
    <t>HandAngleIndexRingLittle</t>
  </si>
  <si>
    <t>HandFistMiddleDown</t>
  </si>
  <si>
    <t>HandHingeMiddle</t>
  </si>
  <si>
    <t>HandFistMiddleUp</t>
  </si>
  <si>
    <t>HandCircleMiddleUp</t>
  </si>
  <si>
    <t>HandFistMiddleRaisedKnuckle</t>
  </si>
  <si>
    <t>HandFistMiddleUpThumbSide</t>
  </si>
  <si>
    <t>HandHookMiddleThumb</t>
  </si>
  <si>
    <t>HandFistMiddleThumbLittle</t>
  </si>
  <si>
    <t>HandFistMiddleLittle</t>
  </si>
  <si>
    <t>HandFistMiddleRingLittle</t>
  </si>
  <si>
    <t>HandCircleMiddleRingLittle</t>
  </si>
  <si>
    <t>HandCurlicueMiddleRingLittleOn</t>
  </si>
  <si>
    <t>HandCupMiddleRingLittle</t>
  </si>
  <si>
    <t>HandHingeMiddleRingLittle</t>
  </si>
  <si>
    <t>HandAngleMiddleRingLittleOut</t>
  </si>
  <si>
    <t>HandAngleMiddleRingLittleIn</t>
  </si>
  <si>
    <t>HandAngleMiddleRingLittle</t>
  </si>
  <si>
    <t>HandCircleMiddleRingLittleBent</t>
  </si>
  <si>
    <t>HandClawMiddleRingLittleConjoined</t>
  </si>
  <si>
    <t>HandClawMiddleRingLittleConjoinedSide</t>
  </si>
  <si>
    <t>HandHookMiddleRingLittleConjoinedOut</t>
  </si>
  <si>
    <t>HandHookMiddleRingLittleConjoinedIn</t>
  </si>
  <si>
    <t>HandHookMiddleRingLittleConjoined</t>
  </si>
  <si>
    <t>HandHingeIndexHinged</t>
  </si>
  <si>
    <t>HandFistIndexThumbSide</t>
  </si>
  <si>
    <t>HandHingeIndexThumbSide</t>
  </si>
  <si>
    <t>HandFistIndexThumbSideThumbDiagonal</t>
  </si>
  <si>
    <t>HandFistIndexThumbSideThumbConjoined</t>
  </si>
  <si>
    <t>HandFistIndexThumbSideThumbBent</t>
  </si>
  <si>
    <t>HandFistIndexThumbSideIndexBent</t>
  </si>
  <si>
    <t>HandFistIndexThumbSideBothBent</t>
  </si>
  <si>
    <t>HandFistIndexThumbSideIndexHinge</t>
  </si>
  <si>
    <t>HandFistIndexThumbForwardIndexStraight</t>
  </si>
  <si>
    <t>HandFistIndexThumbForwardIndexBent</t>
  </si>
  <si>
    <t>HandFistIndexThumbHook</t>
  </si>
  <si>
    <t>HandFistIndexThumbCurlicue</t>
  </si>
  <si>
    <t>HandFistIndexThumbCurveThumbInside</t>
  </si>
  <si>
    <t>HandClawIndexThumbCurveThumbInside</t>
  </si>
  <si>
    <t>HandFistIndexThumbCurveThumbUnder</t>
  </si>
  <si>
    <t>HandFistIndexThumbCircle</t>
  </si>
  <si>
    <t>HandCupIndexThumb</t>
  </si>
  <si>
    <t>HandCupIndexThumbOpen</t>
  </si>
  <si>
    <t>HandHingeIndexThumbOpen</t>
  </si>
  <si>
    <t>HandHingeIndexThumbLarge</t>
  </si>
  <si>
    <t>HandHingeIndexThumb</t>
  </si>
  <si>
    <t>HandHingeIndexThumbSmall</t>
  </si>
  <si>
    <t>HandAngleIndexThumbOut</t>
  </si>
  <si>
    <t>HandAngleIndexThumbIn</t>
  </si>
  <si>
    <t>HandAngleIndexThumb</t>
  </si>
  <si>
    <t>HandFistThumb</t>
  </si>
  <si>
    <t>HandFistThumbHeel</t>
  </si>
  <si>
    <t>HandFistThumbSideDiagonal</t>
  </si>
  <si>
    <t>HandFistThumbSideConjoined</t>
  </si>
  <si>
    <t>HandFistThumbSideBent</t>
  </si>
  <si>
    <t>HandFistThumbForward</t>
  </si>
  <si>
    <t>HandFistThumbBetweenIndexMiddle</t>
  </si>
  <si>
    <t>HandFistThumbBetweenMiddleRing</t>
  </si>
  <si>
    <t>HandFistThumbBetweenRingLittle</t>
  </si>
  <si>
    <t>HandFistThumbUnderTwoFingers</t>
  </si>
  <si>
    <t>HandFistThumbOverTwoFingers</t>
  </si>
  <si>
    <t>HandFistThumbUnderThreeFingers</t>
  </si>
  <si>
    <t>HandFistThumbUnderFourFingers</t>
  </si>
  <si>
    <t>HandFistThumbOverFourRaisedKnuckles</t>
  </si>
  <si>
    <t>HandFist</t>
  </si>
  <si>
    <t>HandFistHeel</t>
  </si>
  <si>
    <t>TouchSingle</t>
  </si>
  <si>
    <t>TouchMultiple</t>
  </si>
  <si>
    <t>TouchBetween</t>
  </si>
  <si>
    <t>GraspSingle</t>
  </si>
  <si>
    <t>GraspMultiple</t>
  </si>
  <si>
    <t>GraspBetween</t>
  </si>
  <si>
    <t>StrikeSingle</t>
  </si>
  <si>
    <t>StrikeMultiple</t>
  </si>
  <si>
    <t>StrikeBetween</t>
  </si>
  <si>
    <t>BrushSingle</t>
  </si>
  <si>
    <t>BrushMultiple</t>
  </si>
  <si>
    <t>BrushBetween</t>
  </si>
  <si>
    <t>RubSingle</t>
  </si>
  <si>
    <t>RubMultiple</t>
  </si>
  <si>
    <t>RubBetween</t>
  </si>
  <si>
    <t>Surfaces</t>
  </si>
  <si>
    <t>SurfaceBetween</t>
  </si>
  <si>
    <t>SqueezeLargeSingle</t>
  </si>
  <si>
    <t>SqueezeSmallSingle</t>
  </si>
  <si>
    <t>SqueezeLargeMultiple</t>
  </si>
  <si>
    <t>SqueezeSmallMultiple</t>
  </si>
  <si>
    <t>SqueezeSequential</t>
  </si>
  <si>
    <t>FlickLargeSingle</t>
  </si>
  <si>
    <t>FlickSmallSingle</t>
  </si>
  <si>
    <t>FlickLargeMultiple</t>
  </si>
  <si>
    <t>FlickSmallMultiple</t>
  </si>
  <si>
    <t>FlickSequential</t>
  </si>
  <si>
    <t>SqueezeFlickAlternating</t>
  </si>
  <si>
    <t>MovementHingeUpDownLarge</t>
  </si>
  <si>
    <t>MovementHingeUpDownSmall</t>
  </si>
  <si>
    <t>MovementHingeUpSequential</t>
  </si>
  <si>
    <t>MovementHingeDownSequential</t>
  </si>
  <si>
    <t>MovementHingeUpDownAlternatingLarge</t>
  </si>
  <si>
    <t>MovementHingeUpDownAlternatingSmall</t>
  </si>
  <si>
    <t>MovementHingeSideToSideScissors</t>
  </si>
  <si>
    <t>MovementWallplaneFingerContact</t>
  </si>
  <si>
    <t>MovementFloorplaneFingerContact</t>
  </si>
  <si>
    <t>MovementWallplaneSingleStraightSmall</t>
  </si>
  <si>
    <t>MovementWallplaneSingleStraightMedium</t>
  </si>
  <si>
    <t>MovementWallplaneSingleStraightLarge</t>
  </si>
  <si>
    <t>MovementWallplaneSingleStraightLargest</t>
  </si>
  <si>
    <t>MovementWallplaneSingleWristFlex</t>
  </si>
  <si>
    <t>MovementWallplaneDoubleStraight</t>
  </si>
  <si>
    <t>MovementWallplaneDoubleWristFlex</t>
  </si>
  <si>
    <t>MovementWallplaneDoubleAlternating</t>
  </si>
  <si>
    <t>MovementWallplaneDoubleAlternatingWristFlex</t>
  </si>
  <si>
    <t>MovementWallplaneTripleStraightMovement</t>
  </si>
  <si>
    <t>MovementWallplaneTripleWristFlex</t>
  </si>
  <si>
    <t>MovementWallplaneTripleAlternating</t>
  </si>
  <si>
    <t>MovementWallplaneTripleAlternatingWristFlex</t>
  </si>
  <si>
    <t>MovementWallplaneBendSmall</t>
  </si>
  <si>
    <t>MovementWallplaneBendMedium</t>
  </si>
  <si>
    <t>MovementWallplaneBendLarge</t>
  </si>
  <si>
    <t>MovementWallplaneCornerSmall</t>
  </si>
  <si>
    <t>MovementWallplaneCornerMedium</t>
  </si>
  <si>
    <t>MovementWallplaneCornerLarge</t>
  </si>
  <si>
    <t>MovementWallplaneCornerRotation</t>
  </si>
  <si>
    <t>MovementWallplaneCheckSmall</t>
  </si>
  <si>
    <t>MovementWallplaneCheckMedium</t>
  </si>
  <si>
    <t>MovementWallplaneCheckLarge</t>
  </si>
  <si>
    <t>MovementWallplaneBoxSmall</t>
  </si>
  <si>
    <t>MovementWallplaneBoxMedium</t>
  </si>
  <si>
    <t>MovementWallplaneBoxLarge</t>
  </si>
  <si>
    <t>MovementWallplaneZigzagSmall</t>
  </si>
  <si>
    <t>MovementWallplaneZigzagMedium</t>
  </si>
  <si>
    <t>MovementWallplaneZigzagLarge</t>
  </si>
  <si>
    <t>MovementWallplanePeaksSmall</t>
  </si>
  <si>
    <t>MovementWallplanePeaksMedium</t>
  </si>
  <si>
    <t>MovementWallplanePeaksLarge</t>
  </si>
  <si>
    <t>TravelWallplaneRotationWallplaneSingle</t>
  </si>
  <si>
    <t>TravelWallplaneRotationWallplaneDouble</t>
  </si>
  <si>
    <t>TravelWallplaneRotationWallplaneAlternating</t>
  </si>
  <si>
    <t>TravelWallplaneRotationFloorplaneSingle</t>
  </si>
  <si>
    <t>TravelWallplaneRotationFloorplaneDouble</t>
  </si>
  <si>
    <t>TravelWallplaneRotationFloorplaneAlternating</t>
  </si>
  <si>
    <t>TravelWallplaneShaking</t>
  </si>
  <si>
    <t>TravelWallplaneArmSpiralSingle</t>
  </si>
  <si>
    <t>TravelWallplaneArmSpiralDouble</t>
  </si>
  <si>
    <t>TravelWallplaneArmSpiralTriple</t>
  </si>
  <si>
    <t>MovementDiagonalAwaySmall</t>
  </si>
  <si>
    <t>MovementDiagonalAwayMedium</t>
  </si>
  <si>
    <t>MovementDiagonalAwayLarge</t>
  </si>
  <si>
    <t>MovementDiagonalAwayLargest</t>
  </si>
  <si>
    <t>MovementDiagonalTowardsSmall</t>
  </si>
  <si>
    <t>MovementDiagonalTowardsMedium</t>
  </si>
  <si>
    <t>MovementDiagonalTowardsLarge</t>
  </si>
  <si>
    <t>MovementDiagonalTowardsLargest</t>
  </si>
  <si>
    <t>MovementDiagonalBetweenAwaySmall</t>
  </si>
  <si>
    <t>MovementDiagonalBetweenAwayMedium</t>
  </si>
  <si>
    <t>MovementDiagonalBetweenAwayLarge</t>
  </si>
  <si>
    <t>MovementDiagonalBetweenAwayLargest</t>
  </si>
  <si>
    <t>MovementDiagonalBetweenTowardsSmall</t>
  </si>
  <si>
    <t>MovementDiagonalBetweenTowardsMedium</t>
  </si>
  <si>
    <t>MovementDiagonalBetweenTowardsLarge</t>
  </si>
  <si>
    <t>MovementDiagonalBetweenTowardsLargest</t>
  </si>
  <si>
    <t>MovementFloorplaneSingleStraightSmall</t>
  </si>
  <si>
    <t>MovementFloorplaneSingleStraightMedium</t>
  </si>
  <si>
    <t>MovementFloorplaneSingleStraightLarge</t>
  </si>
  <si>
    <t>MovementFloorplaneSingleStraightLargest</t>
  </si>
  <si>
    <t>MovementFloorplaneSingleWristFlex</t>
  </si>
  <si>
    <t>MovementFloorplaneDoubleStraight</t>
  </si>
  <si>
    <t>MovementFloorplaneDoubleWristFlex</t>
  </si>
  <si>
    <t>MovementFloorplaneDoubleAlternating</t>
  </si>
  <si>
    <t>MovementFloorplaneDoubleAlternatingWristFlex</t>
  </si>
  <si>
    <t>MovementFloorplaneTripleStraightMovement</t>
  </si>
  <si>
    <t>MovementFloorplaneTripleWristFlex</t>
  </si>
  <si>
    <t>MovementFloorplaneTripleAlternatingMovement</t>
  </si>
  <si>
    <t>MovementFloorplaneTripleAlternatingWristFlex</t>
  </si>
  <si>
    <t>MovementFloorplaneBend</t>
  </si>
  <si>
    <t>MovementFloorplaneCornerSmall</t>
  </si>
  <si>
    <t>MovementFloorplaneCornerMedium</t>
  </si>
  <si>
    <t>MovementFloorplaneCornerLarge</t>
  </si>
  <si>
    <t>MovementFloorplaneCheck</t>
  </si>
  <si>
    <t>MovementFloorplaneBoxSmall</t>
  </si>
  <si>
    <t>MovementFloorplaneBoxMedium</t>
  </si>
  <si>
    <t>MovementFloorplaneBoxLarge</t>
  </si>
  <si>
    <t>MovementFloorplaneZigzagSmall</t>
  </si>
  <si>
    <t>MovementFloorplaneZigzagMedium</t>
  </si>
  <si>
    <t>MovementFloorplaneZigzagLarge</t>
  </si>
  <si>
    <t>MovementFloorplanePeaksSmall</t>
  </si>
  <si>
    <t>MovementFloorplanePeaksMedium</t>
  </si>
  <si>
    <t>MovementFloorplanePeaksLarge</t>
  </si>
  <si>
    <t>TravelFloorplaneRotationFloorplaneSingle</t>
  </si>
  <si>
    <t>TravelFloorplaneRotationFloorplaneDouble</t>
  </si>
  <si>
    <t>TravelFloorplaneRotationFloorplaneAlternating</t>
  </si>
  <si>
    <t>TravelFloorplaneRotationWallplaneSingle</t>
  </si>
  <si>
    <t>TravelFloorplaneRotationWallplaneDouble</t>
  </si>
  <si>
    <t>TravelFloorplaneRotationWallplaneAlternating</t>
  </si>
  <si>
    <t>TravelFloorplaneShaking</t>
  </si>
  <si>
    <t>MovementWallplaneCurveQuarterSmall</t>
  </si>
  <si>
    <t>MovementWallplaneCurveQuarterMedium</t>
  </si>
  <si>
    <t>MovementWallplaneCurveQuarterLarge</t>
  </si>
  <si>
    <t>MovementWallplaneCurveQuarterLargest</t>
  </si>
  <si>
    <t>MovementWallplaneCurveHalfCircleSmall</t>
  </si>
  <si>
    <t>MovementWallplaneCurveHalfCircleMedium</t>
  </si>
  <si>
    <t>MovementWallplaneCurveHalfCircleLarge</t>
  </si>
  <si>
    <t>MovementWallplaneCurveHalfCircleLargest</t>
  </si>
  <si>
    <t>MovementWallplaneCurveThreeQuarterCircleSmall</t>
  </si>
  <si>
    <t>MovementWallplaneCurveThreeQuarterCircleMedium</t>
  </si>
  <si>
    <t>MovementWallplaneHumpSmall</t>
  </si>
  <si>
    <t>MovementWallplaneHumpMedium</t>
  </si>
  <si>
    <t>MovementWallplaneHumpLarge</t>
  </si>
  <si>
    <t>MovementWallplaneLoopSmall</t>
  </si>
  <si>
    <t>MovementWallplaneLoopMedium</t>
  </si>
  <si>
    <t>MovementWallplaneLoopLarge</t>
  </si>
  <si>
    <t>MovementWallplaneLoopSmallDouble</t>
  </si>
  <si>
    <t>MovementWallplaneWaveCurveDoubleSmall</t>
  </si>
  <si>
    <t>MovementWallplaneWaveCurveDoubleMedium</t>
  </si>
  <si>
    <t>MovementWallplaneWaveCurveDoubleLarge</t>
  </si>
  <si>
    <t>MovementWallplaneWaveCurveTripleSmall</t>
  </si>
  <si>
    <t>MovementWallplaneWaveCurveTripleMedium</t>
  </si>
  <si>
    <t>MovementWallplaneWaveCurveTripleLarge</t>
  </si>
  <si>
    <t>MovementWallplaneCurveThenStraight</t>
  </si>
  <si>
    <t>RotationWallplaneSingle</t>
  </si>
  <si>
    <t>RotationWallplaneDouble</t>
  </si>
  <si>
    <t>RotationWallplaneAlternate</t>
  </si>
  <si>
    <t>MovementWallplaneShaking</t>
  </si>
  <si>
    <t>MovementWallplaneCurveHittingFrontWall</t>
  </si>
  <si>
    <t>MovementWallplaneHumpHittingFrontWall</t>
  </si>
  <si>
    <t>MovementWallplaneLoopHittingFrontWall</t>
  </si>
  <si>
    <t>MovementWallplaneWaveHittingFrontWall</t>
  </si>
  <si>
    <t>RotationWallplaneSingleHittingFrontWall</t>
  </si>
  <si>
    <t>RotationWallplaneDoubleHittingFrontWall</t>
  </si>
  <si>
    <t>RotationWallplaneAlternatingHittingFrontWall</t>
  </si>
  <si>
    <t>MovementWallplaneCurveHittingChest</t>
  </si>
  <si>
    <t>MovementWallplaneHumpHittingChest</t>
  </si>
  <si>
    <t>MovementWallplaneLoopHittingChest</t>
  </si>
  <si>
    <t>MovementWallplaneWaveHittingChest</t>
  </si>
  <si>
    <t>RotationWallplaneSingleHittingChest</t>
  </si>
  <si>
    <t>RotationWallplaneDoubleHittingChest</t>
  </si>
  <si>
    <t>RotationWallplaneAlternatingHittingChest</t>
  </si>
  <si>
    <t>MovementWallplaneWaveDiagonalPathSmall</t>
  </si>
  <si>
    <t>MovementWallplaneWaveDiagonalPathMedium</t>
  </si>
  <si>
    <t>MovementWallplaneWaveDiagonalPathLarge</t>
  </si>
  <si>
    <t>MovementFloorplaneCurveHittingCeilingSmall</t>
  </si>
  <si>
    <t>MovementFloorplaneCurveHittingCeilingLarge</t>
  </si>
  <si>
    <t>MovementFloorplaneHumpHittingCeilingSmallDouble</t>
  </si>
  <si>
    <t>MovementFloorplaneHumpHittingCeilingLargeDouble</t>
  </si>
  <si>
    <t>MovementFloorplaneHumpHittingCeilingSmallTriple</t>
  </si>
  <si>
    <t>MovementFloorplaneHumpHittingCeilingLargeTriple</t>
  </si>
  <si>
    <t>MovementFloorplaneLoopHittingCeilingSmallSingle</t>
  </si>
  <si>
    <t>MovementFloorplaneLoopHittingCeilingLargeSingle</t>
  </si>
  <si>
    <t>MovementFloorplaneLoopHittingCeilingSmallDouble</t>
  </si>
  <si>
    <t>MovementFloorplaneLoopHittingCeilingLargeDouble</t>
  </si>
  <si>
    <t>MovementFloorplaneWaveHittingCeilingSmall</t>
  </si>
  <si>
    <t>MovementFloorplaneWaveHittingCeilingLarge</t>
  </si>
  <si>
    <t>RotationFloorplaneSingleHittingCeiling</t>
  </si>
  <si>
    <t>RotationFloorplaneDoubleHittingCeiling</t>
  </si>
  <si>
    <t>RotationFloorplaneAlternatingHittingCeiling</t>
  </si>
  <si>
    <t>MovementFloorplaneCurveHittingFloorSmall</t>
  </si>
  <si>
    <t>MovementFloorplaneCurveHittingFloorLarge</t>
  </si>
  <si>
    <t>MovementFloorplaneHumpHittingFloorSmallDouble</t>
  </si>
  <si>
    <t>MovementFloorplaneHumpHittingFloorLargeDouble</t>
  </si>
  <si>
    <t>MovementFloorplaneHumpHittingFloorTripleSmallTriple</t>
  </si>
  <si>
    <t>MovementFloorplaneHumpHittingFloorTripleLargeTriple</t>
  </si>
  <si>
    <t>MovementFloorplaneLoopHittingFloorSmallSingle</t>
  </si>
  <si>
    <t>MovementFloorplaneLoopHittingFloorLargeSingle</t>
  </si>
  <si>
    <t>MovementFloorplaneLoopHittingFloorSmallDouble</t>
  </si>
  <si>
    <t>MovementFloorplaneLoopHittingFloorLargeDouble</t>
  </si>
  <si>
    <t>MovementFloorplaneWaveHittingFloorSmall</t>
  </si>
  <si>
    <t>MovementFloorplaneWaveHittingFloorLarge</t>
  </si>
  <si>
    <t>RotationFloorplaneSingleHittingFloor</t>
  </si>
  <si>
    <t>RotationFloorplaneDoubleHittingFloor</t>
  </si>
  <si>
    <t>RotationFloorplaneAlternatingHittingFloor</t>
  </si>
  <si>
    <t>MovementFloorplaneCurveSmall</t>
  </si>
  <si>
    <t>MovementFloorplaneCurveMedium</t>
  </si>
  <si>
    <t>MovementFloorplaneCurveLarge</t>
  </si>
  <si>
    <t>MovementFloorplaneCurveLargest</t>
  </si>
  <si>
    <t>MovementFloorplaneCurveCombined</t>
  </si>
  <si>
    <t>MovementFloorplaneHumpSmall</t>
  </si>
  <si>
    <t>MovementFloorplaneLoopSmall</t>
  </si>
  <si>
    <t>MovementFloorplaneWaveSnake</t>
  </si>
  <si>
    <t>MovementFloorplaneWaveSmall</t>
  </si>
  <si>
    <t>MovementFloorplaneWaveLarge</t>
  </si>
  <si>
    <t>RotationFloorplaneSingle</t>
  </si>
  <si>
    <t>RotationFloorplaneDouble</t>
  </si>
  <si>
    <t>RotationFloorplaneAlternating</t>
  </si>
  <si>
    <t>MovementFloorplaneShakingParallel</t>
  </si>
  <si>
    <t>MovementWallplaneArmCircleSmallSingle</t>
  </si>
  <si>
    <t>MovementWallplaneArmCircleMediumSingle</t>
  </si>
  <si>
    <t>MovementWallplaneArmCircleSmallDouble</t>
  </si>
  <si>
    <t>MovementWallplaneArmCircleMediumDouble</t>
  </si>
  <si>
    <t>MovementFloorplaneArmCircleHittingWallSmallSingle</t>
  </si>
  <si>
    <t>MovementFloorplaneArmCircleHittingWallMediumSingle</t>
  </si>
  <si>
    <t>MovementFloorplaneArmCircleHittingWallLargeSingle</t>
  </si>
  <si>
    <t>MovementFloorplaneArmCircleHittingWallSmallDouble</t>
  </si>
  <si>
    <t>MovementFloorplaneArmCircleHittingWallMediumDouble</t>
  </si>
  <si>
    <t>MovementFloorplaneArmCircleHittingWallLargeDouble</t>
  </si>
  <si>
    <t>MovementWallplaneWristCircleFrontSingle</t>
  </si>
  <si>
    <t>MovementWallplaneWristCircleFrontDouble</t>
  </si>
  <si>
    <t>MovementFloorplaneWristCircleHittingWallSingle</t>
  </si>
  <si>
    <t>MovementFloorplaneWristCircleHittingWallDouble</t>
  </si>
  <si>
    <t>MovementWallplaneFingerCirclesSingle</t>
  </si>
  <si>
    <t>MovementWallplaneFingerCirclesDouble</t>
  </si>
  <si>
    <t>MovementFloorplaneFingerCirclesHittingWallSingle</t>
  </si>
  <si>
    <t>MovementFloorplaneFingerCirclesHittingWallDouble</t>
  </si>
  <si>
    <t>DynamicArrowheadSmall</t>
  </si>
  <si>
    <t>DynamicArrowheadLarge</t>
  </si>
  <si>
    <t>DynamicFast</t>
  </si>
  <si>
    <t>DynamicSlow</t>
  </si>
  <si>
    <t>DynamicTense</t>
  </si>
  <si>
    <t>DynamicRelaxed</t>
  </si>
  <si>
    <t>DynamicSimultaneous</t>
  </si>
  <si>
    <t>DynamicSimultaneousAlternating</t>
  </si>
  <si>
    <t>DynamicEveryOtherTime</t>
  </si>
  <si>
    <t>DynamicGradual</t>
  </si>
  <si>
    <t>AirBlowSmallRotations</t>
  </si>
  <si>
    <t>AirSuckSmallRotations</t>
  </si>
  <si>
    <t>BreathInhale</t>
  </si>
  <si>
    <t>BreathExhale</t>
  </si>
  <si>
    <t>ShoulderHipSpine</t>
  </si>
  <si>
    <t>ShoulderHipPositions</t>
  </si>
  <si>
    <t>WallplaneShoulderHipMove</t>
  </si>
  <si>
    <t>FloorplaneShoulderHipMove</t>
  </si>
  <si>
    <t>ShoulderTiltingFromWaist</t>
  </si>
  <si>
    <t>TorsoWallplane</t>
  </si>
  <si>
    <t>TorsoWallplaneCurvedBend</t>
  </si>
  <si>
    <t>TorsoFloorplaneTwisting</t>
  </si>
  <si>
    <t>LimbCombination</t>
  </si>
  <si>
    <t>LimbLength</t>
  </si>
  <si>
    <t>Finger</t>
  </si>
  <si>
    <t>LocationWallplaneSpace</t>
  </si>
  <si>
    <t>LocationFloorplaneSpace</t>
  </si>
  <si>
    <t>LocationHeight</t>
  </si>
  <si>
    <t>LocationWidth</t>
  </si>
  <si>
    <t>LocationDepth</t>
  </si>
  <si>
    <t>LocationTorso</t>
  </si>
  <si>
    <t>LocationLimbsDigits</t>
  </si>
  <si>
    <t>PuachueHmongCircledCa</t>
  </si>
  <si>
    <t>SiyaqPlaceholder</t>
  </si>
  <si>
    <t>SiyaqMarratan</t>
  </si>
  <si>
    <t>OperatorMeemWithHahWithTatweel</t>
  </si>
  <si>
    <t>OperatorHahWithDal</t>
  </si>
  <si>
    <t>Characters</t>
  </si>
  <si>
    <t>TileTwoOfCharacters</t>
  </si>
  <si>
    <t>TileThreeOfCharacters</t>
  </si>
  <si>
    <t>TileFourOfCharacters</t>
  </si>
  <si>
    <t>TileFiveOfCharacters</t>
  </si>
  <si>
    <t>TileSixOfCharacters</t>
  </si>
  <si>
    <t>TileSevenOfCharacters</t>
  </si>
  <si>
    <t>TileEightOfCharacters</t>
  </si>
  <si>
    <t>TileNineOfCharacters</t>
  </si>
  <si>
    <t>Bamboos</t>
  </si>
  <si>
    <t>TileTwoOfBamboos</t>
  </si>
  <si>
    <t>TileThreeOfBamboos</t>
  </si>
  <si>
    <t>TileFourOfBamboos</t>
  </si>
  <si>
    <t>TileFiveOfBamboos</t>
  </si>
  <si>
    <t>TileSixOfBamboos</t>
  </si>
  <si>
    <t>TileSevenOfBamboos</t>
  </si>
  <si>
    <t>TileEightOfBamboos</t>
  </si>
  <si>
    <t>TileNineOfBamboos</t>
  </si>
  <si>
    <t>TileTwoOfCircles</t>
  </si>
  <si>
    <t>TileThreeOfCircles</t>
  </si>
  <si>
    <t>TileFourOfCircles</t>
  </si>
  <si>
    <t>TileFiveOfCircles</t>
  </si>
  <si>
    <t>TileSixOfCircles</t>
  </si>
  <si>
    <t>TileSevenOfCircles</t>
  </si>
  <si>
    <t>TileEightOfCircles</t>
  </si>
  <si>
    <t>TileNineOfCircles</t>
  </si>
  <si>
    <t>Plum</t>
  </si>
  <si>
    <t>Orchid</t>
  </si>
  <si>
    <t>Chrysanthemum</t>
  </si>
  <si>
    <t>Spring</t>
  </si>
  <si>
    <t>Summer</t>
  </si>
  <si>
    <t>Autumn</t>
  </si>
  <si>
    <t>Winter</t>
  </si>
  <si>
    <t>Joker</t>
  </si>
  <si>
    <t>Back</t>
  </si>
  <si>
    <t>Horizontal-00-00</t>
  </si>
  <si>
    <t>Horizontal-00-01</t>
  </si>
  <si>
    <t>Horizontal-00-02</t>
  </si>
  <si>
    <t>Horizontal-00-03</t>
  </si>
  <si>
    <t>Horizontal-00-04</t>
  </si>
  <si>
    <t>Horizontal-00-05</t>
  </si>
  <si>
    <t>Horizontal-00-06</t>
  </si>
  <si>
    <t>Horizontal-01-00</t>
  </si>
  <si>
    <t>Horizontal-01-01</t>
  </si>
  <si>
    <t>Horizontal-01-02</t>
  </si>
  <si>
    <t>Horizontal-01-03</t>
  </si>
  <si>
    <t>Horizontal-01-04</t>
  </si>
  <si>
    <t>Horizontal-01-05</t>
  </si>
  <si>
    <t>Horizontal-01-06</t>
  </si>
  <si>
    <t>Horizontal-02-00</t>
  </si>
  <si>
    <t>Horizontal-02-01</t>
  </si>
  <si>
    <t>Horizontal-02-02</t>
  </si>
  <si>
    <t>Horizontal-02-03</t>
  </si>
  <si>
    <t>Horizontal-02-04</t>
  </si>
  <si>
    <t>Horizontal-02-05</t>
  </si>
  <si>
    <t>Horizontal-02-06</t>
  </si>
  <si>
    <t>Horizontal-03-00</t>
  </si>
  <si>
    <t>Horizontal-03-01</t>
  </si>
  <si>
    <t>Horizontal-03-02</t>
  </si>
  <si>
    <t>Horizontal-03-03</t>
  </si>
  <si>
    <t>Horizontal-03-04</t>
  </si>
  <si>
    <t>Horizontal-03-05</t>
  </si>
  <si>
    <t>Horizontal-03-06</t>
  </si>
  <si>
    <t>Horizontal-04-00</t>
  </si>
  <si>
    <t>Horizontal-04-01</t>
  </si>
  <si>
    <t>Horizontal-04-02</t>
  </si>
  <si>
    <t>Horizontal-04-03</t>
  </si>
  <si>
    <t>Horizontal-04-04</t>
  </si>
  <si>
    <t>Horizontal-04-05</t>
  </si>
  <si>
    <t>Horizontal-04-06</t>
  </si>
  <si>
    <t>Horizontal-05-00</t>
  </si>
  <si>
    <t>Horizontal-05-01</t>
  </si>
  <si>
    <t>Horizontal-05-02</t>
  </si>
  <si>
    <t>Horizontal-05-03</t>
  </si>
  <si>
    <t>Horizontal-05-04</t>
  </si>
  <si>
    <t>Horizontal-05-05</t>
  </si>
  <si>
    <t>Horizontal-05-06</t>
  </si>
  <si>
    <t>Horizontal-06-00</t>
  </si>
  <si>
    <t>Horizontal-06-01</t>
  </si>
  <si>
    <t>Horizontal-06-02</t>
  </si>
  <si>
    <t>Horizontal-06-03</t>
  </si>
  <si>
    <t>Horizontal-06-04</t>
  </si>
  <si>
    <t>Horizontal-06-05</t>
  </si>
  <si>
    <t>Horizontal-06-06</t>
  </si>
  <si>
    <t>Vertical-00-00</t>
  </si>
  <si>
    <t>Vertical-00-01</t>
  </si>
  <si>
    <t>Vertical-00-02</t>
  </si>
  <si>
    <t>Vertical-00-03</t>
  </si>
  <si>
    <t>Vertical-00-04</t>
  </si>
  <si>
    <t>Vertical-00-05</t>
  </si>
  <si>
    <t>Vertical-00-06</t>
  </si>
  <si>
    <t>Vertical-01-00</t>
  </si>
  <si>
    <t>Vertical-01-01</t>
  </si>
  <si>
    <t>Vertical-01-02</t>
  </si>
  <si>
    <t>Vertical-01-03</t>
  </si>
  <si>
    <t>Vertical-01-04</t>
  </si>
  <si>
    <t>Vertical-01-05</t>
  </si>
  <si>
    <t>Vertical-01-06</t>
  </si>
  <si>
    <t>Vertical-02-00</t>
  </si>
  <si>
    <t>Vertical-02-01</t>
  </si>
  <si>
    <t>Vertical-02-02</t>
  </si>
  <si>
    <t>Vertical-02-03</t>
  </si>
  <si>
    <t>Vertical-02-04</t>
  </si>
  <si>
    <t>Vertical-02-05</t>
  </si>
  <si>
    <t>Vertical-02-06</t>
  </si>
  <si>
    <t>Vertical-03-00</t>
  </si>
  <si>
    <t>Vertical-03-01</t>
  </si>
  <si>
    <t>Vertical-03-02</t>
  </si>
  <si>
    <t>Vertical-03-03</t>
  </si>
  <si>
    <t>Vertical-03-04</t>
  </si>
  <si>
    <t>Vertical-03-05</t>
  </si>
  <si>
    <t>Vertical-03-06</t>
  </si>
  <si>
    <t>Vertical-04-00</t>
  </si>
  <si>
    <t>Vertical-04-01</t>
  </si>
  <si>
    <t>Vertical-04-02</t>
  </si>
  <si>
    <t>Vertical-04-03</t>
  </si>
  <si>
    <t>Vertical-04-04</t>
  </si>
  <si>
    <t>Vertical-04-05</t>
  </si>
  <si>
    <t>Vertical-04-06</t>
  </si>
  <si>
    <t>Vertical-05-00</t>
  </si>
  <si>
    <t>Vertical-05-01</t>
  </si>
  <si>
    <t>Vertical-05-02</t>
  </si>
  <si>
    <t>Vertical-05-03</t>
  </si>
  <si>
    <t>Vertical-05-04</t>
  </si>
  <si>
    <t>Vertical-05-05</t>
  </si>
  <si>
    <t>Vertical-05-06</t>
  </si>
  <si>
    <t>Vertical-06-00</t>
  </si>
  <si>
    <t>Vertical-06-01</t>
  </si>
  <si>
    <t>Vertical-06-02</t>
  </si>
  <si>
    <t>Vertical-06-03</t>
  </si>
  <si>
    <t>Vertical-06-04</t>
  </si>
  <si>
    <t>Vertical-06-05</t>
  </si>
  <si>
    <t>Vertical-06-06</t>
  </si>
  <si>
    <t>CardBack</t>
  </si>
  <si>
    <t>CardAceOfSpades</t>
  </si>
  <si>
    <t>CardTwoOfSpades</t>
  </si>
  <si>
    <t>CardThreeOfSpades</t>
  </si>
  <si>
    <t>CardFourOfSpades</t>
  </si>
  <si>
    <t>CardFiveOfSpades</t>
  </si>
  <si>
    <t>CardSixOfSpades</t>
  </si>
  <si>
    <t>CardSevenOfSpades</t>
  </si>
  <si>
    <t>CardEightOfSpades</t>
  </si>
  <si>
    <t>CardNineOfSpades</t>
  </si>
  <si>
    <t>CardTenOfSpades</t>
  </si>
  <si>
    <t>CardJackOfSpades</t>
  </si>
  <si>
    <t>CardKnightOfSpades</t>
  </si>
  <si>
    <t>CardQueenOfSpades</t>
  </si>
  <si>
    <t>CardKingOfSpades</t>
  </si>
  <si>
    <t>CardAceOfHearts</t>
  </si>
  <si>
    <t>CardTwoOfHearts</t>
  </si>
  <si>
    <t>CardThreeOfHearts</t>
  </si>
  <si>
    <t>CardFourOfHearts</t>
  </si>
  <si>
    <t>CardFiveOfHearts</t>
  </si>
  <si>
    <t>CardSixOfHearts</t>
  </si>
  <si>
    <t>CardSevenOfHearts</t>
  </si>
  <si>
    <t>CardEightOfHearts</t>
  </si>
  <si>
    <t>CardNineOfHearts</t>
  </si>
  <si>
    <t>CardTenOfHearts</t>
  </si>
  <si>
    <t>CardJackOfHearts</t>
  </si>
  <si>
    <t>CardKnightOfHearts</t>
  </si>
  <si>
    <t>CardQueenOfHearts</t>
  </si>
  <si>
    <t>CardKingOfHearts</t>
  </si>
  <si>
    <t>CardRedJoker</t>
  </si>
  <si>
    <t>CardAceOfDiamonds</t>
  </si>
  <si>
    <t>CardTwoOfDiamonds</t>
  </si>
  <si>
    <t>CardThreeOfDiamonds</t>
  </si>
  <si>
    <t>CardFourOfDiamonds</t>
  </si>
  <si>
    <t>CardFiveOfDiamonds</t>
  </si>
  <si>
    <t>CardSixOfDiamonds</t>
  </si>
  <si>
    <t>CardSevenOfDiamonds</t>
  </si>
  <si>
    <t>CardEightOfDiamonds</t>
  </si>
  <si>
    <t>CardNineOfDiamonds</t>
  </si>
  <si>
    <t>CardTenOfDiamonds</t>
  </si>
  <si>
    <t>CardJackOfDiamonds</t>
  </si>
  <si>
    <t>CardKnightOfDiamonds</t>
  </si>
  <si>
    <t>CardQueenOfDiamonds</t>
  </si>
  <si>
    <t>CardKingOfDiamonds</t>
  </si>
  <si>
    <t>CardAceOfClubs</t>
  </si>
  <si>
    <t>Clubs</t>
  </si>
  <si>
    <t>CardThreeOfClubs</t>
  </si>
  <si>
    <t>CardFourOfClubs</t>
  </si>
  <si>
    <t>CardFiveOfClubs</t>
  </si>
  <si>
    <t>CardSixOfClubs</t>
  </si>
  <si>
    <t>CardSevenOfClubs</t>
  </si>
  <si>
    <t>CardEightOfClubs</t>
  </si>
  <si>
    <t>CardNineOfClubs</t>
  </si>
  <si>
    <t>CardTenOfClubs</t>
  </si>
  <si>
    <t>CardJackOfClubs</t>
  </si>
  <si>
    <t>CardKnightOfClubs</t>
  </si>
  <si>
    <t>CardQueenOfClubs</t>
  </si>
  <si>
    <t>CardKingOfClubs</t>
  </si>
  <si>
    <t>CardWhiteJoker</t>
  </si>
  <si>
    <t>CardFool</t>
  </si>
  <si>
    <t>CardTrump</t>
  </si>
  <si>
    <t>ZeroWithSlash</t>
  </si>
  <si>
    <t>AnticlockwiseArrow</t>
  </si>
  <si>
    <t>DollarWithOverlaidBackslash</t>
  </si>
  <si>
    <t>ShellBracketedLatinCapitalLetterS</t>
  </si>
  <si>
    <t>ItalicLatinCapitalLetterC</t>
  </si>
  <si>
    <t>ItalicLatinCapitalLetterR</t>
  </si>
  <si>
    <t>Wz</t>
  </si>
  <si>
    <t>Hv</t>
  </si>
  <si>
    <t>Sd</t>
  </si>
  <si>
    <t>Ss</t>
  </si>
  <si>
    <t>Ppv</t>
  </si>
  <si>
    <t>Wc</t>
  </si>
  <si>
    <t>CircledLatinCapitalLetterA</t>
  </si>
  <si>
    <t>CircledLatinCapitalLetterB</t>
  </si>
  <si>
    <t>CircledLatinCapitalLetterC</t>
  </si>
  <si>
    <t>CircledLatinCapitalLetterD</t>
  </si>
  <si>
    <t>CircledLatinCapitalLetterE</t>
  </si>
  <si>
    <t>CircledLatinCapitalLetterF</t>
  </si>
  <si>
    <t>CircledLatinCapitalLetterG</t>
  </si>
  <si>
    <t>CircledLatinCapitalLetterH</t>
  </si>
  <si>
    <t>CircledLatinCapitalLetterI</t>
  </si>
  <si>
    <t>CircledLatinCapitalLetterJ</t>
  </si>
  <si>
    <t>CircledLatinCapitalLetterK</t>
  </si>
  <si>
    <t>CircledLatinCapitalLetterL</t>
  </si>
  <si>
    <t>CircledLatinCapitalLetterM</t>
  </si>
  <si>
    <t>CircledLatinCapitalLetterN</t>
  </si>
  <si>
    <t>CircledLatinCapitalLetterO</t>
  </si>
  <si>
    <t>CircledLatinCapitalLetterP</t>
  </si>
  <si>
    <t>CircledLatinCapitalLetterQ</t>
  </si>
  <si>
    <t>CircledLatinCapitalLetterR</t>
  </si>
  <si>
    <t>CircledLatinCapitalLetterS</t>
  </si>
  <si>
    <t>CircledLatinCapitalLetterT</t>
  </si>
  <si>
    <t>CircledLatinCapitalLetterU</t>
  </si>
  <si>
    <t>CircledLatinCapitalLetterV</t>
  </si>
  <si>
    <t>CircledLatinCapitalLetterW</t>
  </si>
  <si>
    <t>CircledLatinCapitalLetterX</t>
  </si>
  <si>
    <t>CircledLatinCapitalLetterY</t>
  </si>
  <si>
    <t>CircledLatinCapitalLetterZ</t>
  </si>
  <si>
    <t>Mc</t>
  </si>
  <si>
    <t>Md</t>
  </si>
  <si>
    <t>Mr</t>
  </si>
  <si>
    <t>CWithOverlaidBackslash</t>
  </si>
  <si>
    <t>HumanFigure</t>
  </si>
  <si>
    <t>SquaredLatinCapitalLetterA</t>
  </si>
  <si>
    <t>SquaredLatinCapitalLetterB</t>
  </si>
  <si>
    <t>SquaredLatinCapitalLetterC</t>
  </si>
  <si>
    <t>SquaredLatinCapitalLetterD</t>
  </si>
  <si>
    <t>SquaredLatinCapitalLetterE</t>
  </si>
  <si>
    <t>SquaredLatinCapitalLetterF</t>
  </si>
  <si>
    <t>SquaredLatinCapitalLetterG</t>
  </si>
  <si>
    <t>SquaredLatinCapitalLetterH</t>
  </si>
  <si>
    <t>SquaredLatinCapitalLetterI</t>
  </si>
  <si>
    <t>SquaredLatinCapitalLetterJ</t>
  </si>
  <si>
    <t>SquaredLatinCapitalLetterK</t>
  </si>
  <si>
    <t>SquaredLatinCapitalLetterL</t>
  </si>
  <si>
    <t>SquaredLatinCapitalLetterM</t>
  </si>
  <si>
    <t>SquaredLatinCapitalLetterN</t>
  </si>
  <si>
    <t>SquaredLatinCapitalLetterO</t>
  </si>
  <si>
    <t>SquaredLatinCapitalLetterP</t>
  </si>
  <si>
    <t>SquaredLatinCapitalLetterQ</t>
  </si>
  <si>
    <t>SquaredLatinCapitalLetterR</t>
  </si>
  <si>
    <t>SquaredLatinCapitalLetterS</t>
  </si>
  <si>
    <t>SquaredLatinCapitalLetterT</t>
  </si>
  <si>
    <t>SquaredLatinCapitalLetterU</t>
  </si>
  <si>
    <t>SquaredLatinCapitalLetterV</t>
  </si>
  <si>
    <t>SquaredLatinCapitalLetterW</t>
  </si>
  <si>
    <t>SquaredLatinCapitalLetterX</t>
  </si>
  <si>
    <t>SquaredLatinCapitalLetterY</t>
  </si>
  <si>
    <t>SquaredLatinCapitalLetterZ</t>
  </si>
  <si>
    <t>NegativeSquaredLatinCapitalLetterP</t>
  </si>
  <si>
    <t>SquaredIc</t>
  </si>
  <si>
    <t>SquaredPa</t>
  </si>
  <si>
    <t>SquaredSa</t>
  </si>
  <si>
    <t>SquaredAb</t>
  </si>
  <si>
    <t>SquaredWc</t>
  </si>
  <si>
    <t>Dj</t>
  </si>
  <si>
    <t>Cl</t>
  </si>
  <si>
    <t>Cool</t>
  </si>
  <si>
    <t>Free</t>
  </si>
  <si>
    <t>Id</t>
  </si>
  <si>
    <t>New</t>
  </si>
  <si>
    <t>Ng</t>
  </si>
  <si>
    <t>Ok</t>
  </si>
  <si>
    <t>Sos</t>
  </si>
  <si>
    <t>UpWithExclamation</t>
  </si>
  <si>
    <t>Vs</t>
  </si>
  <si>
    <t>ThreeD</t>
  </si>
  <si>
    <t>SecondScreen</t>
  </si>
  <si>
    <t>TwoK</t>
  </si>
  <si>
    <t>FourK</t>
  </si>
  <si>
    <t>EightK</t>
  </si>
  <si>
    <t>FivePointOne</t>
  </si>
  <si>
    <t>SevenPointOne</t>
  </si>
  <si>
    <t>TwentyTwoPointTwo</t>
  </si>
  <si>
    <t>SixtyP</t>
  </si>
  <si>
    <t>OneHundredTwentyP</t>
  </si>
  <si>
    <t>Hc</t>
  </si>
  <si>
    <t>Hdr</t>
  </si>
  <si>
    <t>HiRes</t>
  </si>
  <si>
    <t>Lossless</t>
  </si>
  <si>
    <t>Shv</t>
  </si>
  <si>
    <t>Uhd</t>
  </si>
  <si>
    <t>Vod</t>
  </si>
  <si>
    <t>IndicatorLetterA</t>
  </si>
  <si>
    <t>IndicatorLetterB</t>
  </si>
  <si>
    <t>IndicatorLetterC</t>
  </si>
  <si>
    <t>IndicatorLetterD</t>
  </si>
  <si>
    <t>IndicatorLetterE</t>
  </si>
  <si>
    <t>IndicatorLetterF</t>
  </si>
  <si>
    <t>IndicatorLetterG</t>
  </si>
  <si>
    <t>IndicatorLetterH</t>
  </si>
  <si>
    <t>IndicatorLetterI</t>
  </si>
  <si>
    <t>IndicatorLetterJ</t>
  </si>
  <si>
    <t>IndicatorLetterK</t>
  </si>
  <si>
    <t>IndicatorLetterL</t>
  </si>
  <si>
    <t>IndicatorLetterM</t>
  </si>
  <si>
    <t>IndicatorLetterN</t>
  </si>
  <si>
    <t>IndicatorLetterO</t>
  </si>
  <si>
    <t>IndicatorLetterP</t>
  </si>
  <si>
    <t>IndicatorLetterQ</t>
  </si>
  <si>
    <t>IndicatorLetterR</t>
  </si>
  <si>
    <t>IndicatorLetterS</t>
  </si>
  <si>
    <t>IndicatorLetterT</t>
  </si>
  <si>
    <t>IndicatorLetterU</t>
  </si>
  <si>
    <t>IndicatorLetterV</t>
  </si>
  <si>
    <t>IndicatorLetterW</t>
  </si>
  <si>
    <t>IndicatorLetterX</t>
  </si>
  <si>
    <t>IndicatorLetterY</t>
  </si>
  <si>
    <t>IndicatorLetterZ</t>
  </si>
  <si>
    <t>HiraganaHoka</t>
  </si>
  <si>
    <t>KatakanaKoko</t>
  </si>
  <si>
    <t>CjkUnifiedIdeographB</t>
  </si>
  <si>
    <t>CjkUnifiedIdeographCc</t>
  </si>
  <si>
    <t>KatakanaDe</t>
  </si>
  <si>
    <t>CjkUnifiedIdeographEC</t>
  </si>
  <si>
    <t>CjkUnifiedIdeographA</t>
  </si>
  <si>
    <t>CjkUnifiedIdeographE</t>
  </si>
  <si>
    <t>CjkUnifiedIdeograph</t>
  </si>
  <si>
    <t>CjkUnifiedIdeographEa</t>
  </si>
  <si>
    <t>CjkUnifiedIdeographD</t>
  </si>
  <si>
    <t>CjkUnifiedIdeographFC</t>
  </si>
  <si>
    <t>CjkUnifiedIdeographF</t>
  </si>
  <si>
    <t>CjkUnifiedIdeographCa</t>
  </si>
  <si>
    <t>CjkUnifiedIdeographDe</t>
  </si>
  <si>
    <t>CjkUnifiedIdeographED</t>
  </si>
  <si>
    <t>CjkUnifiedIdeographAA</t>
  </si>
  <si>
    <t>E09</t>
  </si>
  <si>
    <t>B89</t>
  </si>
  <si>
    <t>B9</t>
  </si>
  <si>
    <t>Ideograph-6253</t>
  </si>
  <si>
    <t>D7</t>
  </si>
  <si>
    <t>Dd</t>
  </si>
  <si>
    <t>Ideograph-6557</t>
  </si>
  <si>
    <t>IdeographAdvantage</t>
  </si>
  <si>
    <t>IdeographAccept</t>
  </si>
  <si>
    <t>ForFu</t>
  </si>
  <si>
    <t>ForLu</t>
  </si>
  <si>
    <t>ForShou</t>
  </si>
  <si>
    <t>ForXi</t>
  </si>
  <si>
    <t>ForShuangxi</t>
  </si>
  <si>
    <t>ForCai</t>
  </si>
  <si>
    <t>WithStars</t>
  </si>
  <si>
    <t>OverMountains</t>
  </si>
  <si>
    <t>AtDusk</t>
  </si>
  <si>
    <t>OverBuildings</t>
  </si>
  <si>
    <t>AtNight</t>
  </si>
  <si>
    <t>Way</t>
  </si>
  <si>
    <t>GlobeEuropeAfrica</t>
  </si>
  <si>
    <t>GlobeAmericas</t>
  </si>
  <si>
    <t>GlobeAsiaAustralia</t>
  </si>
  <si>
    <t>WithMeridians</t>
  </si>
  <si>
    <t>CrescentMoon</t>
  </si>
  <si>
    <t>GibbousMoon</t>
  </si>
  <si>
    <t>MoonWithFace</t>
  </si>
  <si>
    <t>QuarterMoonWithFace</t>
  </si>
  <si>
    <t>WithFace</t>
  </si>
  <si>
    <t>SunWithSmallCloud</t>
  </si>
  <si>
    <t>SunBehindCloud</t>
  </si>
  <si>
    <t>SunBehindCloudWithRain</t>
  </si>
  <si>
    <t>WithRain</t>
  </si>
  <si>
    <t>WithSnow</t>
  </si>
  <si>
    <t>WithLightning</t>
  </si>
  <si>
    <t>WithTornado</t>
  </si>
  <si>
    <t>BlowingFace</t>
  </si>
  <si>
    <t>Pepper</t>
  </si>
  <si>
    <t>OfMaize</t>
  </si>
  <si>
    <t>OfRice</t>
  </si>
  <si>
    <t>LeafClover</t>
  </si>
  <si>
    <t>FlutteringInWind</t>
  </si>
  <si>
    <t>Apple</t>
  </si>
  <si>
    <t>OfPizza</t>
  </si>
  <si>
    <t>OnBone</t>
  </si>
  <si>
    <t>Cracker</t>
  </si>
  <si>
    <t>AndRice</t>
  </si>
  <si>
    <t>Bowl</t>
  </si>
  <si>
    <t>Fries</t>
  </si>
  <si>
    <t>SweetPotato</t>
  </si>
  <si>
    <t>CakeWithSwirlDesign</t>
  </si>
  <si>
    <t>IceCream</t>
  </si>
  <si>
    <t>Cream</t>
  </si>
  <si>
    <t>Pot</t>
  </si>
  <si>
    <t>OfFood</t>
  </si>
  <si>
    <t>AndKnife</t>
  </si>
  <si>
    <t>WithoutHandle</t>
  </si>
  <si>
    <t>BottleAndCup</t>
  </si>
  <si>
    <t>Glass</t>
  </si>
  <si>
    <t>Drink</t>
  </si>
  <si>
    <t>Mug</t>
  </si>
  <si>
    <t>BeerMugs</t>
  </si>
  <si>
    <t>Bottle</t>
  </si>
  <si>
    <t>AndKnifeWithPlate</t>
  </si>
  <si>
    <t>WithPoppingCork</t>
  </si>
  <si>
    <t>Present</t>
  </si>
  <si>
    <t>Cake</t>
  </si>
  <si>
    <t>OLantern</t>
  </si>
  <si>
    <t>Christmas</t>
  </si>
  <si>
    <t>Sparkler</t>
  </si>
  <si>
    <t>Popper</t>
  </si>
  <si>
    <t>Decoration</t>
  </si>
  <si>
    <t>Dolls</t>
  </si>
  <si>
    <t>Streamer</t>
  </si>
  <si>
    <t>Chime</t>
  </si>
  <si>
    <t>Ceremony</t>
  </si>
  <si>
    <t>Satchel</t>
  </si>
  <si>
    <t>Cap</t>
  </si>
  <si>
    <t>WithTipOnTheLeft</t>
  </si>
  <si>
    <t>OfFlowers</t>
  </si>
  <si>
    <t>Medal</t>
  </si>
  <si>
    <t>KeyboardWithJacks</t>
  </si>
  <si>
    <t>Slider</t>
  </si>
  <si>
    <t>Knobs</t>
  </si>
  <si>
    <t>AscendingMusicalNotes</t>
  </si>
  <si>
    <t>DescendingMusicalNotes</t>
  </si>
  <si>
    <t>Frames</t>
  </si>
  <si>
    <t>Tickets</t>
  </si>
  <si>
    <t>Coaster</t>
  </si>
  <si>
    <t>PoleAndFish</t>
  </si>
  <si>
    <t>Palette</t>
  </si>
  <si>
    <t>Hat</t>
  </si>
  <si>
    <t>Board</t>
  </si>
  <si>
    <t>Arts</t>
  </si>
  <si>
    <t>Game</t>
  </si>
  <si>
    <t>Hit</t>
  </si>
  <si>
    <t>Machine</t>
  </si>
  <si>
    <t>Die</t>
  </si>
  <si>
    <t>PlayingCards</t>
  </si>
  <si>
    <t>MusicalNotes</t>
  </si>
  <si>
    <t>Score</t>
  </si>
  <si>
    <t>ShirtWithSash</t>
  </si>
  <si>
    <t>RacquetAndBall</t>
  </si>
  <si>
    <t>AndSkiBoot</t>
  </si>
  <si>
    <t>AndHoop</t>
  </si>
  <si>
    <t>Racing</t>
  </si>
  <si>
    <t>Football</t>
  </si>
  <si>
    <t>Lifter</t>
  </si>
  <si>
    <t>Motorcycle</t>
  </si>
  <si>
    <t>BatAndBall</t>
  </si>
  <si>
    <t>HockeyStickAndBall</t>
  </si>
  <si>
    <t>HockeyStickAndPuck</t>
  </si>
  <si>
    <t>TennisPaddleAndBall</t>
  </si>
  <si>
    <t>CappedMountain</t>
  </si>
  <si>
    <t>WithUmbrella</t>
  </si>
  <si>
    <t>Buildings</t>
  </si>
  <si>
    <t>HouseBuilding</t>
  </si>
  <si>
    <t>Building</t>
  </si>
  <si>
    <t>Island</t>
  </si>
  <si>
    <t>Park</t>
  </si>
  <si>
    <t>WithGarden</t>
  </si>
  <si>
    <t>PostOffice</t>
  </si>
  <si>
    <t>Office</t>
  </si>
  <si>
    <t>TellerMachine</t>
  </si>
  <si>
    <t>Store</t>
  </si>
  <si>
    <t>Lantern</t>
  </si>
  <si>
    <t>Pennant</t>
  </si>
  <si>
    <t>WhiteFlag</t>
  </si>
  <si>
    <t>BlackFlag</t>
  </si>
  <si>
    <t>RacquetAndShuttlecock</t>
  </si>
  <si>
    <t>AndArrow</t>
  </si>
  <si>
    <t>Buffalo</t>
  </si>
  <si>
    <t>Chick</t>
  </si>
  <si>
    <t>FacingBabyChick</t>
  </si>
  <si>
    <t>Camel</t>
  </si>
  <si>
    <t>Prints</t>
  </si>
  <si>
    <t>UpPointingBackhandIndex</t>
  </si>
  <si>
    <t>DownPointingBackhandIndex</t>
  </si>
  <si>
    <t>LeftPointingBackhandIndex</t>
  </si>
  <si>
    <t>RightPointingBackhandIndex</t>
  </si>
  <si>
    <t>Shirt</t>
  </si>
  <si>
    <t>Shoe</t>
  </si>
  <si>
    <t>HeeledShoe</t>
  </si>
  <si>
    <t>Sandal</t>
  </si>
  <si>
    <t>Boots</t>
  </si>
  <si>
    <t>InSilhouette</t>
  </si>
  <si>
    <t>AndWomanHoldingHands</t>
  </si>
  <si>
    <t>MenHoldingHands</t>
  </si>
  <si>
    <t>WomenHoldingHands</t>
  </si>
  <si>
    <t>Officer</t>
  </si>
  <si>
    <t>WithBunnyEars</t>
  </si>
  <si>
    <t>WithVeil</t>
  </si>
  <si>
    <t>WithBlondHair</t>
  </si>
  <si>
    <t>WithGuaPiMao</t>
  </si>
  <si>
    <t>WithTurban</t>
  </si>
  <si>
    <t>Worker</t>
  </si>
  <si>
    <t>Ogre</t>
  </si>
  <si>
    <t>Goblin</t>
  </si>
  <si>
    <t>Angel</t>
  </si>
  <si>
    <t>Alien</t>
  </si>
  <si>
    <t>Monster</t>
  </si>
  <si>
    <t>DeskPerson</t>
  </si>
  <si>
    <t>Polish</t>
  </si>
  <si>
    <t>Massage</t>
  </si>
  <si>
    <t>Pole</t>
  </si>
  <si>
    <t>Letter</t>
  </si>
  <si>
    <t>WithHeart</t>
  </si>
  <si>
    <t>WithArrow</t>
  </si>
  <si>
    <t>WithRibbon</t>
  </si>
  <si>
    <t>ShapeWithADotInside</t>
  </si>
  <si>
    <t>LightBulb</t>
  </si>
  <si>
    <t>Sweat</t>
  </si>
  <si>
    <t>OfPoo</t>
  </si>
  <si>
    <t>Biceps</t>
  </si>
  <si>
    <t>Points</t>
  </si>
  <si>
    <t>Bag</t>
  </si>
  <si>
    <t>Exchange</t>
  </si>
  <si>
    <t>Dollar</t>
  </si>
  <si>
    <t>Card</t>
  </si>
  <si>
    <t>WithYen</t>
  </si>
  <si>
    <t>WithDollar</t>
  </si>
  <si>
    <t>WithEuro</t>
  </si>
  <si>
    <t>WithPound</t>
  </si>
  <si>
    <t>WithWings</t>
  </si>
  <si>
    <t>WithUpwardsTrendAndYen</t>
  </si>
  <si>
    <t>Computer</t>
  </si>
  <si>
    <t>Disk</t>
  </si>
  <si>
    <t>Disc</t>
  </si>
  <si>
    <t>FileFolder</t>
  </si>
  <si>
    <t>WithCurl</t>
  </si>
  <si>
    <t>FacingUp</t>
  </si>
  <si>
    <t>OffCalendar</t>
  </si>
  <si>
    <t>WithUpwardsTrend</t>
  </si>
  <si>
    <t>WithDownwardsTrend</t>
  </si>
  <si>
    <t>Chart</t>
  </si>
  <si>
    <t>Ruler</t>
  </si>
  <si>
    <t>Tabs</t>
  </si>
  <si>
    <t>WithDecorativeCover</t>
  </si>
  <si>
    <t>Badge</t>
  </si>
  <si>
    <t>Receiver</t>
  </si>
  <si>
    <t>AddressLoudspeaker</t>
  </si>
  <si>
    <t>Megaphone</t>
  </si>
  <si>
    <t>Tray</t>
  </si>
  <si>
    <t>Mail</t>
  </si>
  <si>
    <t>WithDownwardsArrowAbove</t>
  </si>
  <si>
    <t>MailboxWithLoweredFlag</t>
  </si>
  <si>
    <t>MailboxWithRaisedFlag</t>
  </si>
  <si>
    <t>Phone</t>
  </si>
  <si>
    <t>PhoneWithRightwardsArrowAtLeft</t>
  </si>
  <si>
    <t>Mode</t>
  </si>
  <si>
    <t>PhoneOff</t>
  </si>
  <si>
    <t>MobilePhones</t>
  </si>
  <si>
    <t>WithBars</t>
  </si>
  <si>
    <t>WithFlash</t>
  </si>
  <si>
    <t>Projector</t>
  </si>
  <si>
    <t>Stereo</t>
  </si>
  <si>
    <t>Beads</t>
  </si>
  <si>
    <t>RightwardsArrows</t>
  </si>
  <si>
    <t>RightwardsAndLeftwardsOpenCircleArrows</t>
  </si>
  <si>
    <t>RightwardsAndLeftwardsOpenCircleArrowsWithCircledOneOverlay</t>
  </si>
  <si>
    <t>DownwardsAndUpwardsOpenCircleArrows</t>
  </si>
  <si>
    <t>Brightness</t>
  </si>
  <si>
    <t>WithCancellationStroke</t>
  </si>
  <si>
    <t>WithOneSoundWave</t>
  </si>
  <si>
    <t>WithThreeSoundWaves</t>
  </si>
  <si>
    <t>Plug</t>
  </si>
  <si>
    <t>PointingMagnifyingGlass</t>
  </si>
  <si>
    <t>WithInkPen</t>
  </si>
  <si>
    <t>LockWithKey</t>
  </si>
  <si>
    <t>Button</t>
  </si>
  <si>
    <t>WithLeftwardsArrowAbove</t>
  </si>
  <si>
    <t>WithExclamationWithLeftRightArrowAbove</t>
  </si>
  <si>
    <t>WithRightwardsArrowAbove</t>
  </si>
  <si>
    <t>WithUpwardsArrowAbove</t>
  </si>
  <si>
    <t>OneUnderEighteen</t>
  </si>
  <si>
    <t>ForLatinCapitalLetters</t>
  </si>
  <si>
    <t>ForLatinSmallLetters</t>
  </si>
  <si>
    <t>ForNumbers</t>
  </si>
  <si>
    <t>Fors</t>
  </si>
  <si>
    <t>ForLatinLetters</t>
  </si>
  <si>
    <t>Torch</t>
  </si>
  <si>
    <t>AndBolt</t>
  </si>
  <si>
    <t>PointedStarWithMiddleDot</t>
  </si>
  <si>
    <t>ForBeginner</t>
  </si>
  <si>
    <t>Emblem</t>
  </si>
  <si>
    <t>SquareButton</t>
  </si>
  <si>
    <t>RedCircle</t>
  </si>
  <si>
    <t>BlueCircle</t>
  </si>
  <si>
    <t>OrangeDiamond</t>
  </si>
  <si>
    <t>BlueDiamond</t>
  </si>
  <si>
    <t>PointingRedTriangle</t>
  </si>
  <si>
    <t>PointingSmallRedTriangle</t>
  </si>
  <si>
    <t>RightShadowedWhiteCircle</t>
  </si>
  <si>
    <t>CrossPommee</t>
  </si>
  <si>
    <t>PommeeWithHalfCircleBelow</t>
  </si>
  <si>
    <t>Pommee</t>
  </si>
  <si>
    <t>LeftSemicircleWithThreeDots</t>
  </si>
  <si>
    <t>RightSemicircleWithThreeDots</t>
  </si>
  <si>
    <t>ForsChapter</t>
  </si>
  <si>
    <t>OfPeace</t>
  </si>
  <si>
    <t>WithNineBranches</t>
  </si>
  <si>
    <t>OfHygieia</t>
  </si>
  <si>
    <t>FaceOneOclock</t>
  </si>
  <si>
    <t>FaceTwoOclock</t>
  </si>
  <si>
    <t>FaceThreeOclock</t>
  </si>
  <si>
    <t>FaceFourOclock</t>
  </si>
  <si>
    <t>FaceFiveOclock</t>
  </si>
  <si>
    <t>FaceSixOclock</t>
  </si>
  <si>
    <t>FaceSevenOclock</t>
  </si>
  <si>
    <t>FaceEightOclock</t>
  </si>
  <si>
    <t>FaceNineOclock</t>
  </si>
  <si>
    <t>FaceTenOclock</t>
  </si>
  <si>
    <t>FaceElevenOclock</t>
  </si>
  <si>
    <t>FaceTwelveOclock</t>
  </si>
  <si>
    <t>FaceOneThirty</t>
  </si>
  <si>
    <t>FaceTwoThirty</t>
  </si>
  <si>
    <t>FaceThreeThirty</t>
  </si>
  <si>
    <t>FaceFourThirty</t>
  </si>
  <si>
    <t>FaceFiveThirty</t>
  </si>
  <si>
    <t>FaceSixThirty</t>
  </si>
  <si>
    <t>FaceSevenThirty</t>
  </si>
  <si>
    <t>FaceEightThirty</t>
  </si>
  <si>
    <t>FaceNineThirty</t>
  </si>
  <si>
    <t>FaceTenThirty</t>
  </si>
  <si>
    <t>FaceElevenThirty</t>
  </si>
  <si>
    <t>FaceTwelveThirty</t>
  </si>
  <si>
    <t>SpeakerWithOneSoundWave</t>
  </si>
  <si>
    <t>SpeakerWithThreeSoundWaves</t>
  </si>
  <si>
    <t>WithSoundWaves</t>
  </si>
  <si>
    <t>Crossbones</t>
  </si>
  <si>
    <t>Piracy</t>
  </si>
  <si>
    <t>InBusinessSuitLevitating</t>
  </si>
  <si>
    <t>OrSpy</t>
  </si>
  <si>
    <t>Sunglasses</t>
  </si>
  <si>
    <t>Web</t>
  </si>
  <si>
    <t>Dancing</t>
  </si>
  <si>
    <t>HandTelephoneReceiver</t>
  </si>
  <si>
    <t>ReceiverWithPage</t>
  </si>
  <si>
    <t>TouchtoneTelephone</t>
  </si>
  <si>
    <t>OnTopOfModem</t>
  </si>
  <si>
    <t>MobilePhone</t>
  </si>
  <si>
    <t>OfEnvelope</t>
  </si>
  <si>
    <t>OverStampedEnvelope</t>
  </si>
  <si>
    <t>Paperclips</t>
  </si>
  <si>
    <t>LeftPencil</t>
  </si>
  <si>
    <t>LeftBallpointPen</t>
  </si>
  <si>
    <t>LeftFountainPen</t>
  </si>
  <si>
    <t>LeftPaintbrush</t>
  </si>
  <si>
    <t>LeftCrayon</t>
  </si>
  <si>
    <t>WritingHand</t>
  </si>
  <si>
    <t>OkHand</t>
  </si>
  <si>
    <t>HandWithFingersSplayed</t>
  </si>
  <si>
    <t>RaisedHandWithFingersSplayed</t>
  </si>
  <si>
    <t>ThumbsUp</t>
  </si>
  <si>
    <t>ThumbsDown</t>
  </si>
  <si>
    <t>VictoryHand</t>
  </si>
  <si>
    <t>HandWithMiddleFingerExtended</t>
  </si>
  <si>
    <t>HandWithPartBetweenMiddleAndRingFingers</t>
  </si>
  <si>
    <t>DownPointingLeftHandIndex</t>
  </si>
  <si>
    <t>WhiteLeftPointingIndex</t>
  </si>
  <si>
    <t>WhiteRightPointingIndex</t>
  </si>
  <si>
    <t>WhiteUpPointingIndex</t>
  </si>
  <si>
    <t>WhiteDownPointingIndex</t>
  </si>
  <si>
    <t>BlackUpPointingIndex</t>
  </si>
  <si>
    <t>BlackDownPointingIndex</t>
  </si>
  <si>
    <t>AndMouse</t>
  </si>
  <si>
    <t>NetworkedComputers</t>
  </si>
  <si>
    <t>Calculator</t>
  </si>
  <si>
    <t>HardShellFloppyDisk</t>
  </si>
  <si>
    <t>ShellFloppyDisk</t>
  </si>
  <si>
    <t>Cartridge</t>
  </si>
  <si>
    <t>ButtonMouse</t>
  </si>
  <si>
    <t>PersonalComputer</t>
  </si>
  <si>
    <t>Icon</t>
  </si>
  <si>
    <t>DiscIcon</t>
  </si>
  <si>
    <t>WithText</t>
  </si>
  <si>
    <t>WithTextAndPicture</t>
  </si>
  <si>
    <t>WithPicture</t>
  </si>
  <si>
    <t>WithTiles</t>
  </si>
  <si>
    <t>WithAnX</t>
  </si>
  <si>
    <t>IndexDividers</t>
  </si>
  <si>
    <t>FileBox</t>
  </si>
  <si>
    <t>Cabinet</t>
  </si>
  <si>
    <t>NotePage</t>
  </si>
  <si>
    <t>NotePad</t>
  </si>
  <si>
    <t>Pad</t>
  </si>
  <si>
    <t>CalendarPad</t>
  </si>
  <si>
    <t>RightAndLeftSemicircleArrows</t>
  </si>
  <si>
    <t>FontSize</t>
  </si>
  <si>
    <t>UpNewspaper</t>
  </si>
  <si>
    <t>WithCircledText</t>
  </si>
  <si>
    <t>HeadInSilhouette</t>
  </si>
  <si>
    <t>RaysAbove</t>
  </si>
  <si>
    <t>RaysBelow</t>
  </si>
  <si>
    <t>RaysLeft</t>
  </si>
  <si>
    <t>RaysRight</t>
  </si>
  <si>
    <t>SpeechBubble</t>
  </si>
  <si>
    <t>SpeechBubbles</t>
  </si>
  <si>
    <t>ThoughtBubble</t>
  </si>
  <si>
    <t>AngerBubble</t>
  </si>
  <si>
    <t>Bubble</t>
  </si>
  <si>
    <t>MoodBubble</t>
  </si>
  <si>
    <t>Mood</t>
  </si>
  <si>
    <t>BoxWithBallot</t>
  </si>
  <si>
    <t>ScriptX</t>
  </si>
  <si>
    <t>BoxWithScriptX</t>
  </si>
  <si>
    <t>BoldScriptX</t>
  </si>
  <si>
    <t>BoxWithBoldScriptX</t>
  </si>
  <si>
    <t>BoxWithBoldCheck</t>
  </si>
  <si>
    <t>Map</t>
  </si>
  <si>
    <t>Fuji</t>
  </si>
  <si>
    <t>Tower</t>
  </si>
  <si>
    <t>OfLiberty</t>
  </si>
  <si>
    <t>OfJapan</t>
  </si>
  <si>
    <t>FaceWithSmilingEyes</t>
  </si>
  <si>
    <t>WithTearsOfJoy</t>
  </si>
  <si>
    <t>FaceWithOpenMouth</t>
  </si>
  <si>
    <t>FaceWithOpenMouthAndSmilingEyes</t>
  </si>
  <si>
    <t>FaceWithOpenMouthAndColdSweat</t>
  </si>
  <si>
    <t>FaceWithOpenMouthAndTightlyClosedEyes</t>
  </si>
  <si>
    <t>FaceWithHalo</t>
  </si>
  <si>
    <t>FaceWithHorns</t>
  </si>
  <si>
    <t>SavouringDeliciousFood</t>
  </si>
  <si>
    <t>FaceWithHeartShapedEyes</t>
  </si>
  <si>
    <t>FaceWithSunglasses</t>
  </si>
  <si>
    <t>WithColdSweat</t>
  </si>
  <si>
    <t>ThrowingAKiss</t>
  </si>
  <si>
    <t>FaceWithClosedEyes</t>
  </si>
  <si>
    <t>WithStuckOutTongue</t>
  </si>
  <si>
    <t>WithStuckOutTongueAndWinkingEye</t>
  </si>
  <si>
    <t>WithStuckOutTongueAndTightlyClosedEyes</t>
  </si>
  <si>
    <t>WithLookOfTriumph</t>
  </si>
  <si>
    <t>ButRelievedFace</t>
  </si>
  <si>
    <t>CryingFace</t>
  </si>
  <si>
    <t>WithOpenMouth</t>
  </si>
  <si>
    <t>WithOpenMouthAndColdSweat</t>
  </si>
  <si>
    <t>ScreamingInFear</t>
  </si>
  <si>
    <t>WithoutMouth</t>
  </si>
  <si>
    <t>WithMedicalMask</t>
  </si>
  <si>
    <t>CatFaceWithSmilingEyes</t>
  </si>
  <si>
    <t>FaceWithTearsOfJoy</t>
  </si>
  <si>
    <t>CatFaceWithOpenMouth</t>
  </si>
  <si>
    <t>CatFaceWithHeartShapedEyes</t>
  </si>
  <si>
    <t>FaceWithWrySmile</t>
  </si>
  <si>
    <t>CatFaceWithClosedEyes</t>
  </si>
  <si>
    <t>CatFace</t>
  </si>
  <si>
    <t>DownFace</t>
  </si>
  <si>
    <t>WithRollingEyes</t>
  </si>
  <si>
    <t>WithNoGoodGesture</t>
  </si>
  <si>
    <t>WithOkGesture</t>
  </si>
  <si>
    <t>BowingDeeply</t>
  </si>
  <si>
    <t>NoEvilMonkey</t>
  </si>
  <si>
    <t>PersonRaisingOneHand</t>
  </si>
  <si>
    <t>RaisingBothHandsInCelebration</t>
  </si>
  <si>
    <t>Frowning</t>
  </si>
  <si>
    <t>WithPoutingFace</t>
  </si>
  <si>
    <t>WithFoldedHands</t>
  </si>
  <si>
    <t>WestPointingLeaf</t>
  </si>
  <si>
    <t>EastPointingLeaf</t>
  </si>
  <si>
    <t>NorthWestPointingLeaf</t>
  </si>
  <si>
    <t>SouthWestPointingLeaf</t>
  </si>
  <si>
    <t>NorthEastPointingLeaf</t>
  </si>
  <si>
    <t>SouthEastPointingLeaf</t>
  </si>
  <si>
    <t>WestPointingVineLeaf</t>
  </si>
  <si>
    <t>EastPointingVineLeaf</t>
  </si>
  <si>
    <t>NorthWestPointingVineLeaf</t>
  </si>
  <si>
    <t>SouthWestPointingVineLeaf</t>
  </si>
  <si>
    <t>NorthEastPointingVineLeaf</t>
  </si>
  <si>
    <t>SouthEastPointingVineLeaf</t>
  </si>
  <si>
    <t>WestPointingBud</t>
  </si>
  <si>
    <t>EastPointingBud</t>
  </si>
  <si>
    <t>NorthWestPointingBud</t>
  </si>
  <si>
    <t>SouthWestPointingBud</t>
  </si>
  <si>
    <t>NorthEastPointingBud</t>
  </si>
  <si>
    <t>SouthEastPointingBud</t>
  </si>
  <si>
    <t>QuiltSquareOrnament</t>
  </si>
  <si>
    <t>QuiltSquareOrnamentInBlackSquare</t>
  </si>
  <si>
    <t>LigatureEtOrnament</t>
  </si>
  <si>
    <t>ScriptLigatureEtOrnament</t>
  </si>
  <si>
    <t>OpenEtOrnament</t>
  </si>
  <si>
    <t>LigatureOpenEtOrnament</t>
  </si>
  <si>
    <t>AmpersandOrnament</t>
  </si>
  <si>
    <t>Ornament</t>
  </si>
  <si>
    <t>InterrobangOrnament</t>
  </si>
  <si>
    <t>SerifInterrobangOrnament</t>
  </si>
  <si>
    <t>SansSerifInterrobangOrnament</t>
  </si>
  <si>
    <t>CheckerBoard</t>
  </si>
  <si>
    <t>Locomotive</t>
  </si>
  <si>
    <t>SpeedTrain</t>
  </si>
  <si>
    <t>SpeedTrainWithBulletNose</t>
  </si>
  <si>
    <t>Rail</t>
  </si>
  <si>
    <t>Engine</t>
  </si>
  <si>
    <t>PoliceCar</t>
  </si>
  <si>
    <t>Vehicle</t>
  </si>
  <si>
    <t>Lorry</t>
  </si>
  <si>
    <t>Railway</t>
  </si>
  <si>
    <t>Cableway</t>
  </si>
  <si>
    <t>Tramway</t>
  </si>
  <si>
    <t>TrafficLight</t>
  </si>
  <si>
    <t>CarsRevolvingLight</t>
  </si>
  <si>
    <t>FlagOnPost</t>
  </si>
  <si>
    <t>LitterInItsPlace</t>
  </si>
  <si>
    <t>NotLitter</t>
  </si>
  <si>
    <t>PotableWater</t>
  </si>
  <si>
    <t>Bicycles</t>
  </si>
  <si>
    <t>Pedestrians</t>
  </si>
  <si>
    <t>Crossing</t>
  </si>
  <si>
    <t>Closet</t>
  </si>
  <si>
    <t>Control</t>
  </si>
  <si>
    <t>Claim</t>
  </si>
  <si>
    <t>WithRoundedCorners</t>
  </si>
  <si>
    <t>InformationSource</t>
  </si>
  <si>
    <t>AndLamp</t>
  </si>
  <si>
    <t>Accommodation</t>
  </si>
  <si>
    <t>Bags</t>
  </si>
  <si>
    <t>OfWorship</t>
  </si>
  <si>
    <t>Trolley</t>
  </si>
  <si>
    <t>Temple</t>
  </si>
  <si>
    <t>Slide</t>
  </si>
  <si>
    <t>Buoy</t>
  </si>
  <si>
    <t>AndWrench</t>
  </si>
  <si>
    <t>PointingMilitaryAirplane</t>
  </si>
  <si>
    <t>PointingSmallAirplane</t>
  </si>
  <si>
    <t>Departure</t>
  </si>
  <si>
    <t>Arriving</t>
  </si>
  <si>
    <t>FireEngine</t>
  </si>
  <si>
    <t>Saucer</t>
  </si>
  <si>
    <t>Rickshaw</t>
  </si>
  <si>
    <t>ForQuintessence</t>
  </si>
  <si>
    <t>ForAir</t>
  </si>
  <si>
    <t>ForAquafortis</t>
  </si>
  <si>
    <t>ForAquaRegia</t>
  </si>
  <si>
    <t>ForAquaVitae</t>
  </si>
  <si>
    <t>ForVinegar</t>
  </si>
  <si>
    <t>ForSulfur</t>
  </si>
  <si>
    <t>ForPhilosophersSulfur</t>
  </si>
  <si>
    <t>ForBlackSulfur</t>
  </si>
  <si>
    <t>ForMercurySublimate</t>
  </si>
  <si>
    <t>ForCinnabar</t>
  </si>
  <si>
    <t>ForSalt</t>
  </si>
  <si>
    <t>ForNitre</t>
  </si>
  <si>
    <t>ForVitriol</t>
  </si>
  <si>
    <t>ForRockSalt</t>
  </si>
  <si>
    <t>ForGold</t>
  </si>
  <si>
    <t>ForSilver</t>
  </si>
  <si>
    <t>ForIronOre</t>
  </si>
  <si>
    <t>ForCrocusOfIron</t>
  </si>
  <si>
    <t>ForRegulusOfIron</t>
  </si>
  <si>
    <t>ForCopperOre</t>
  </si>
  <si>
    <t>ForIronCopperOre</t>
  </si>
  <si>
    <t>ForSublimateOfCopper</t>
  </si>
  <si>
    <t>ForCrocusOfCopper</t>
  </si>
  <si>
    <t>ForCopperAntimoniate</t>
  </si>
  <si>
    <t>ForSaltOfCopperAntimoniate</t>
  </si>
  <si>
    <t>ForSublimateOfSaltOfCopper</t>
  </si>
  <si>
    <t>ForVerdigris</t>
  </si>
  <si>
    <t>ForTinOre</t>
  </si>
  <si>
    <t>ForLeadOre</t>
  </si>
  <si>
    <t>ForAntimonyOre</t>
  </si>
  <si>
    <t>ForSublimateOfAntimony</t>
  </si>
  <si>
    <t>ForSaltOfAntimony</t>
  </si>
  <si>
    <t>ForSublimateOfSaltOfAntimony</t>
  </si>
  <si>
    <t>ForVinegarOfAntimony</t>
  </si>
  <si>
    <t>ForRegulusOfAntimony</t>
  </si>
  <si>
    <t>ForRegulus</t>
  </si>
  <si>
    <t>ForAlkali</t>
  </si>
  <si>
    <t>ForMarcasite</t>
  </si>
  <si>
    <t>ForSalAmmoniac</t>
  </si>
  <si>
    <t>ForArsenic</t>
  </si>
  <si>
    <t>ForRealgar</t>
  </si>
  <si>
    <t>ForAuripigment</t>
  </si>
  <si>
    <t>ForBismuthOre</t>
  </si>
  <si>
    <t>ForTartar</t>
  </si>
  <si>
    <t>ForQuickLime</t>
  </si>
  <si>
    <t>ForBorax</t>
  </si>
  <si>
    <t>ForAlum</t>
  </si>
  <si>
    <t>ForOil</t>
  </si>
  <si>
    <t>ForSpirit</t>
  </si>
  <si>
    <t>ForTincture</t>
  </si>
  <si>
    <t>ForGum</t>
  </si>
  <si>
    <t>ForWax</t>
  </si>
  <si>
    <t>ForPowder</t>
  </si>
  <si>
    <t>ForCalx</t>
  </si>
  <si>
    <t>ForTutty</t>
  </si>
  <si>
    <t>ForCaputMortuum</t>
  </si>
  <si>
    <t>Jove</t>
  </si>
  <si>
    <t>ForCaduceus</t>
  </si>
  <si>
    <t>ForTrident</t>
  </si>
  <si>
    <t>ForStarredTrident</t>
  </si>
  <si>
    <t>ForLodestone</t>
  </si>
  <si>
    <t>ForSoap</t>
  </si>
  <si>
    <t>ForUrine</t>
  </si>
  <si>
    <t>ForHorseDung</t>
  </si>
  <si>
    <t>ForAshes</t>
  </si>
  <si>
    <t>ForPotAshes</t>
  </si>
  <si>
    <t>ForBrick</t>
  </si>
  <si>
    <t>ForPowderedBrick</t>
  </si>
  <si>
    <t>ForAmalgam</t>
  </si>
  <si>
    <t>ForStratumSuperStratum</t>
  </si>
  <si>
    <t>ForSublimation</t>
  </si>
  <si>
    <t>ForPrecipitate</t>
  </si>
  <si>
    <t>ForDistill</t>
  </si>
  <si>
    <t>ForDissolve</t>
  </si>
  <si>
    <t>ForPurify</t>
  </si>
  <si>
    <t>ForPutrefaction</t>
  </si>
  <si>
    <t>ForCrucible</t>
  </si>
  <si>
    <t>ForAlembic</t>
  </si>
  <si>
    <t>ForBathOfMary</t>
  </si>
  <si>
    <t>ForBathOfVapours</t>
  </si>
  <si>
    <t>ForRetort</t>
  </si>
  <si>
    <t>ForHour</t>
  </si>
  <si>
    <t>ForNight</t>
  </si>
  <si>
    <t>ForDayNight</t>
  </si>
  <si>
    <t>ForMonth</t>
  </si>
  <si>
    <t>ForHalfDram</t>
  </si>
  <si>
    <t>ForHalfOunce</t>
  </si>
  <si>
    <t>OfFortune</t>
  </si>
  <si>
    <t>Eclipse</t>
  </si>
  <si>
    <t>SlightlySmallCircle</t>
  </si>
  <si>
    <t>BoldWhiteCircle</t>
  </si>
  <si>
    <t>CircleContainingBlackSmallCircle</t>
  </si>
  <si>
    <t>Target</t>
  </si>
  <si>
    <t>WhiteSquare</t>
  </si>
  <si>
    <t>SquareContainingBlackVerySmallSquare</t>
  </si>
  <si>
    <t>SquareContainingBlackMediumSquare</t>
  </si>
  <si>
    <t>DiamondContainingBlackVerySmallDiamond</t>
  </si>
  <si>
    <t>DiamondContainingBlackMediumDiamond</t>
  </si>
  <si>
    <t>LozengeContainingBlackSmallLozenge</t>
  </si>
  <si>
    <t>BoldGreekCross</t>
  </si>
  <si>
    <t>FiveSpokedAsterisk</t>
  </si>
  <si>
    <t>SixSpokedAsterisk</t>
  </si>
  <si>
    <t>EightSpokedAsterisk</t>
  </si>
  <si>
    <t>ThreePointedBlackStar</t>
  </si>
  <si>
    <t>ThreePointedPinwheelStar</t>
  </si>
  <si>
    <t>FourPointedBlackStar</t>
  </si>
  <si>
    <t>FourPointedPinwheelStar</t>
  </si>
  <si>
    <t>LightFourPointedPinwheelStar</t>
  </si>
  <si>
    <t>FivePointedBlackStar</t>
  </si>
  <si>
    <t>SixPointedBlackStar</t>
  </si>
  <si>
    <t>EightPointedBlackStar</t>
  </si>
  <si>
    <t>EightPointedPinwheelStar</t>
  </si>
  <si>
    <t>TwelvePointedBlackStar</t>
  </si>
  <si>
    <t>TwelvePointedPinwheelStar</t>
  </si>
  <si>
    <t>CircledTriangle</t>
  </si>
  <si>
    <t>CircledSquare</t>
  </si>
  <si>
    <t>PointedWhiteStar</t>
  </si>
  <si>
    <t>OrangeCircle</t>
  </si>
  <si>
    <t>YellowCircle</t>
  </si>
  <si>
    <t>GreenCircle</t>
  </si>
  <si>
    <t>PurpleCircle</t>
  </si>
  <si>
    <t>BrownCircle</t>
  </si>
  <si>
    <t>RedSquare</t>
  </si>
  <si>
    <t>BlueSquare</t>
  </si>
  <si>
    <t>OrangeSquare</t>
  </si>
  <si>
    <t>YellowSquare</t>
  </si>
  <si>
    <t>GreenSquare</t>
  </si>
  <si>
    <t>PurpleSquare</t>
  </si>
  <si>
    <t>BrownSquare</t>
  </si>
  <si>
    <t>ArrowWithSmallTriangleArrowhead</t>
  </si>
  <si>
    <t>ArrowWithMediumTriangleArrowhead</t>
  </si>
  <si>
    <t>ArrowWithLargeTriangleArrowhead</t>
  </si>
  <si>
    <t>ArrowWithSmallEquilateralArrowhead</t>
  </si>
  <si>
    <t>ArrowWithEquilateralArrowhead</t>
  </si>
  <si>
    <t>LeftwardsArrowWithEquilateralArrowhead</t>
  </si>
  <si>
    <t>UpwardsArrowWithEquilateralArrowhead</t>
  </si>
  <si>
    <t>RightwardsArrowWithEquilateralArrowhead</t>
  </si>
  <si>
    <t>DownwardsArrowWithEquilateralArrowhead</t>
  </si>
  <si>
    <t>LeftwardsArrowWithLargeEquilateralArrowhead</t>
  </si>
  <si>
    <t>UpwardsArrowWithLargeEquilateralArrowhead</t>
  </si>
  <si>
    <t>RightwardsArrowWithLargeEquilateralArrowhead</t>
  </si>
  <si>
    <t>DownwardsArrowWithLargeEquilateralArrowhead</t>
  </si>
  <si>
    <t>TriangleHeadedArrowWithNarrowShaft</t>
  </si>
  <si>
    <t>TriangleHeadedArrowWithMediumShaft</t>
  </si>
  <si>
    <t>TriangleHeadedArrowWithBoldShaft</t>
  </si>
  <si>
    <t>Shaft</t>
  </si>
  <si>
    <t>FingerPostArrow</t>
  </si>
  <si>
    <t>SquaredArrow</t>
  </si>
  <si>
    <t>CompressedArrow</t>
  </si>
  <si>
    <t>HeavyCompressedArrow</t>
  </si>
  <si>
    <t>HeavyArrow</t>
  </si>
  <si>
    <t>SansSerifArrow</t>
  </si>
  <si>
    <t>WestSansSerifArrow</t>
  </si>
  <si>
    <t>EastSansSerifArrow</t>
  </si>
  <si>
    <t>RightSansSerifArrow</t>
  </si>
  <si>
    <t>DownSansSerifArrow</t>
  </si>
  <si>
    <t>HeadedLeftwardsLightBarbArrow</t>
  </si>
  <si>
    <t>HeadedUpwardsLightBarbArrow</t>
  </si>
  <si>
    <t>HeadedRightwardsLightBarbArrow</t>
  </si>
  <si>
    <t>HeadedDownwardsLightBarbArrow</t>
  </si>
  <si>
    <t>HeadedNorthWestLightBarbArrow</t>
  </si>
  <si>
    <t>HeadedNorthEastLightBarbArrow</t>
  </si>
  <si>
    <t>HeadedSouthEastLightBarbArrow</t>
  </si>
  <si>
    <t>HeadedSouthWestLightBarbArrow</t>
  </si>
  <si>
    <t>HeadedLeftwardsBarbArrow</t>
  </si>
  <si>
    <t>HeadedDownwardsBarbArrow</t>
  </si>
  <si>
    <t>HeadedLeftwardsMediumBarbArrow</t>
  </si>
  <si>
    <t>HeadedUpwardsMediumBarbArrow</t>
  </si>
  <si>
    <t>HeadedRightwardsMediumBarbArrow</t>
  </si>
  <si>
    <t>HeadedDownwardsMediumBarbArrow</t>
  </si>
  <si>
    <t>HeadedNorthWestMediumBarbArrow</t>
  </si>
  <si>
    <t>HeadedNorthEastMediumBarbArrow</t>
  </si>
  <si>
    <t>HeadedSouthEastMediumBarbArrow</t>
  </si>
  <si>
    <t>HeadedSouthWestMediumBarbArrow</t>
  </si>
  <si>
    <t>HeadedUpwardsHeavyBarbArrow</t>
  </si>
  <si>
    <t>HeadedDownwardsHeavyBarbArrow</t>
  </si>
  <si>
    <t>HeadedNorthEastHeavyBarbArrow</t>
  </si>
  <si>
    <t>TriangleArrowhead</t>
  </si>
  <si>
    <t>WhiteArrowWithinTriangleArrowhead</t>
  </si>
  <si>
    <t>ArrowWithNotchedTail</t>
  </si>
  <si>
    <t>ArrowShaftWidthOne</t>
  </si>
  <si>
    <t>Thirds</t>
  </si>
  <si>
    <t>ArrowShaftWidthOneHalf</t>
  </si>
  <si>
    <t>Third</t>
  </si>
  <si>
    <t>BottomShadedWhiteArrow</t>
  </si>
  <si>
    <t>TopShadedWhiteArrow</t>
  </si>
  <si>
    <t>LeftShadedWhiteArrow</t>
  </si>
  <si>
    <t>RightShadedWhiteArrow</t>
  </si>
  <si>
    <t>BackTiltedShadowedWhiteArrow</t>
  </si>
  <si>
    <t>FrontTiltedShadowedWhiteArrow</t>
  </si>
  <si>
    <t>ArrowShaftWidthTwoThirds</t>
  </si>
  <si>
    <t>PointingUpwardsThenNorthWest</t>
  </si>
  <si>
    <t>PointingRightwardsThenCurvingSouthWest</t>
  </si>
  <si>
    <t>ArrowWithLowerHook</t>
  </si>
  <si>
    <t>SquaredLeftwardsArrow</t>
  </si>
  <si>
    <t>SquaredUpwardsArrow</t>
  </si>
  <si>
    <t>SquaredRightwardsArrow</t>
  </si>
  <si>
    <t>SquaredDownwardsArrow</t>
  </si>
  <si>
    <t>WestArrowFromBar</t>
  </si>
  <si>
    <t>EastArrowFromBar</t>
  </si>
  <si>
    <t>ArrowFromDownwardsArrow</t>
  </si>
  <si>
    <t>CrossFormeeWithFourDots</t>
  </si>
  <si>
    <t>CrossFormeeWithTwoDots</t>
  </si>
  <si>
    <t>CrossFormee</t>
  </si>
  <si>
    <t>HalfCircleWithFourDots</t>
  </si>
  <si>
    <t>HalfCircleWithThreeDots</t>
  </si>
  <si>
    <t>HalfCircleWithTwoDots</t>
  </si>
  <si>
    <t>HalfCircleWithDot</t>
  </si>
  <si>
    <t>FacingHook</t>
  </si>
  <si>
    <t>FacingNotchedHook</t>
  </si>
  <si>
    <t>FacingHookWithDot</t>
  </si>
  <si>
    <t>FacingNotchedHookWithDot</t>
  </si>
  <si>
    <t>Fingers</t>
  </si>
  <si>
    <t>MouthFace</t>
  </si>
  <si>
    <t>WithThermometer</t>
  </si>
  <si>
    <t>WithHeadBandage</t>
  </si>
  <si>
    <t>OfTheHorns</t>
  </si>
  <si>
    <t>MeHand</t>
  </si>
  <si>
    <t>BackOfHand</t>
  </si>
  <si>
    <t>FacingFist</t>
  </si>
  <si>
    <t>WithIndexAndMiddleFingersCrossed</t>
  </si>
  <si>
    <t>LoveYouHand</t>
  </si>
  <si>
    <t>WithCowboyHat</t>
  </si>
  <si>
    <t>OnTheFloorLaughing</t>
  </si>
  <si>
    <t>Palm</t>
  </si>
  <si>
    <t>WithOneEyebrowRaised</t>
  </si>
  <si>
    <t>FaceWithStarEyes</t>
  </si>
  <si>
    <t>FaceWithOneLargeAndOneSmallEye</t>
  </si>
  <si>
    <t>WithFingerCoveringClosedLips</t>
  </si>
  <si>
    <t>FaceWithsCoveringMouth</t>
  </si>
  <si>
    <t>FaceWithSmilingEyesAndHandCoveringMouth</t>
  </si>
  <si>
    <t>WithOpenMouthVomiting</t>
  </si>
  <si>
    <t>FaceWithExplodingHead</t>
  </si>
  <si>
    <t>Feeding</t>
  </si>
  <si>
    <t>UpTogether</t>
  </si>
  <si>
    <t>InTuxedo</t>
  </si>
  <si>
    <t>DoingCartwheel</t>
  </si>
  <si>
    <t>Pentathlon</t>
  </si>
  <si>
    <t>Polo</t>
  </si>
  <si>
    <t>Mask</t>
  </si>
  <si>
    <t>WithDrumsticks</t>
  </si>
  <si>
    <t>Glasses</t>
  </si>
  <si>
    <t>PlaceMedal</t>
  </si>
  <si>
    <t>Glove</t>
  </si>
  <si>
    <t>ArtsUniform</t>
  </si>
  <si>
    <t>StickAndBall</t>
  </si>
  <si>
    <t>Salad</t>
  </si>
  <si>
    <t>PanOfFood</t>
  </si>
  <si>
    <t>OfMilk</t>
  </si>
  <si>
    <t>WithSpoon</t>
  </si>
  <si>
    <t>WithStraw</t>
  </si>
  <si>
    <t>OfMeat</t>
  </si>
  <si>
    <t>Food</t>
  </si>
  <si>
    <t>Green</t>
  </si>
  <si>
    <t>FaceWithSmilingEyesAndThreeHearts</t>
  </si>
  <si>
    <t>FaceWithTear</t>
  </si>
  <si>
    <t>WithPartyHornAndPartyHat</t>
  </si>
  <si>
    <t>WithUnevenEyesAndWavyMouth</t>
  </si>
  <si>
    <t>HoldingBackTears</t>
  </si>
  <si>
    <t>WithPleadingEyes</t>
  </si>
  <si>
    <t>Boot</t>
  </si>
  <si>
    <t>Rex</t>
  </si>
  <si>
    <t>Cane</t>
  </si>
  <si>
    <t>ComponentRedHair</t>
  </si>
  <si>
    <t>ComponentBald</t>
  </si>
  <si>
    <t>Vest</t>
  </si>
  <si>
    <t>WithHearingAid</t>
  </si>
  <si>
    <t>Arm</t>
  </si>
  <si>
    <t>Wedge</t>
  </si>
  <si>
    <t>Shaker</t>
  </si>
  <si>
    <t>Cube</t>
  </si>
  <si>
    <t>Tea</t>
  </si>
  <si>
    <t>WithMonocle</t>
  </si>
  <si>
    <t>WithHeadscarf</t>
  </si>
  <si>
    <t>InSteamyRoom</t>
  </si>
  <si>
    <t>Climbing</t>
  </si>
  <si>
    <t>InLotusPosition</t>
  </si>
  <si>
    <t>GiftEnvelope</t>
  </si>
  <si>
    <t>PuzzlePiece</t>
  </si>
  <si>
    <t>Tube</t>
  </si>
  <si>
    <t>Helix</t>
  </si>
  <si>
    <t>Extinguisher</t>
  </si>
  <si>
    <t>OfThread</t>
  </si>
  <si>
    <t>OfYarn</t>
  </si>
  <si>
    <t>Pin</t>
  </si>
  <si>
    <t>Bear</t>
  </si>
  <si>
    <t>OfPaper</t>
  </si>
  <si>
    <t>OfSoap</t>
  </si>
  <si>
    <t>Amulet</t>
  </si>
  <si>
    <t>ChessKnightRotatedFortyFiveDegrees</t>
  </si>
  <si>
    <t>Degrees</t>
  </si>
  <si>
    <t>ChessKingRotatedNinetyDegrees</t>
  </si>
  <si>
    <t>ChessQueenRotatedNinetyDegrees</t>
  </si>
  <si>
    <t>ChessRookRotatedNinetyDegrees</t>
  </si>
  <si>
    <t>ChessBishopRotatedNinetyDegrees</t>
  </si>
  <si>
    <t>ChessKnightRotatedNinetyDegrees</t>
  </si>
  <si>
    <t>ChessPawnRotatedNinetyDegrees</t>
  </si>
  <si>
    <t>ChessKnightRotatedOneHundredThirtyFiveDegrees</t>
  </si>
  <si>
    <t>ChessTurnedKing</t>
  </si>
  <si>
    <t>ChessTurnedQueen</t>
  </si>
  <si>
    <t>ChessTurnedRook</t>
  </si>
  <si>
    <t>ChessTurnedBishop</t>
  </si>
  <si>
    <t>ChessTurnedKnight</t>
  </si>
  <si>
    <t>ChessTurnedPawn</t>
  </si>
  <si>
    <t>ChessKnightRotatedTwoHundredTwentyFiveDegrees</t>
  </si>
  <si>
    <t>ChessKingRotatedTwoHundredSeventyDegrees</t>
  </si>
  <si>
    <t>ChessQueenRotatedTwoHundredSeventyDegrees</t>
  </si>
  <si>
    <t>ChessRookRotatedTwoHundredSeventyDegrees</t>
  </si>
  <si>
    <t>ChessBishopRotatedTwoHundredSeventyDegrees</t>
  </si>
  <si>
    <t>ChessKnightRotatedTwoHundredSeventyDegrees</t>
  </si>
  <si>
    <t>ChessPawnRotatedTwoHundredSeventyDegrees</t>
  </si>
  <si>
    <t>ChessKnightRotatedThreeHundredFifteenDegrees</t>
  </si>
  <si>
    <t>ChessEquihopper</t>
  </si>
  <si>
    <t>Equihopper</t>
  </si>
  <si>
    <t>ChessEquihopperRotatedNinetyDegrees</t>
  </si>
  <si>
    <t>ChessKnightQueen</t>
  </si>
  <si>
    <t>ChessKnightRook</t>
  </si>
  <si>
    <t>ChessKnightBishop</t>
  </si>
  <si>
    <t>General</t>
  </si>
  <si>
    <t>Mandarin</t>
  </si>
  <si>
    <t>Chariot</t>
  </si>
  <si>
    <t>Cannon</t>
  </si>
  <si>
    <t>Soldier</t>
  </si>
  <si>
    <t>BlackGeneral</t>
  </si>
  <si>
    <t>BlackMandarin</t>
  </si>
  <si>
    <t>BlackElephant</t>
  </si>
  <si>
    <t>BlackHorse</t>
  </si>
  <si>
    <t>BlackChariot</t>
  </si>
  <si>
    <t>BlackCannon</t>
  </si>
  <si>
    <t>BlackSoldier</t>
  </si>
  <si>
    <t>Shoes</t>
  </si>
  <si>
    <t>PieceSwimsuit</t>
  </si>
  <si>
    <t>BlueHeart</t>
  </si>
  <si>
    <t>OfBlood</t>
  </si>
  <si>
    <t>Bandage</t>
  </si>
  <si>
    <t>Yo</t>
  </si>
  <si>
    <t>Wand</t>
  </si>
  <si>
    <t>Planet</t>
  </si>
  <si>
    <t>Lamp</t>
  </si>
  <si>
    <t>Helmet</t>
  </si>
  <si>
    <t>Saw</t>
  </si>
  <si>
    <t>Needle</t>
  </si>
  <si>
    <t>Trap</t>
  </si>
  <si>
    <t>HandFan</t>
  </si>
  <si>
    <t>Plant</t>
  </si>
  <si>
    <t>Nest</t>
  </si>
  <si>
    <t>WithEggs</t>
  </si>
  <si>
    <t>Hugging</t>
  </si>
  <si>
    <t>WithCrown</t>
  </si>
  <si>
    <t>Liquid</t>
  </si>
  <si>
    <t>Root</t>
  </si>
  <si>
    <t>Pod</t>
  </si>
  <si>
    <t>Vegetable</t>
  </si>
  <si>
    <t>WithOpenEyesAndHandOverMouth</t>
  </si>
  <si>
    <t>WithPeekingEye</t>
  </si>
  <si>
    <t>WithDiagonalMouth</t>
  </si>
  <si>
    <t>LineFace</t>
  </si>
  <si>
    <t>Lip</t>
  </si>
  <si>
    <t>WithBagsUnderEyes</t>
  </si>
  <si>
    <t>WithIndexFingerAndThumbCrossed</t>
  </si>
  <si>
    <t>DownHand</t>
  </si>
  <si>
    <t>UpHand</t>
  </si>
  <si>
    <t>PointingAtTheViewer</t>
  </si>
  <si>
    <t>PushingHand</t>
  </si>
  <si>
    <t>Sextant</t>
  </si>
  <si>
    <t>LeftBlockDiagonalLowerMiddleLeftToLowerCentre</t>
  </si>
  <si>
    <t>LeftBlockDiagonalLowerMiddleLeftToLowerRight</t>
  </si>
  <si>
    <t>LeftBlockDiagonalUpperMiddleLeftToLowerCentre</t>
  </si>
  <si>
    <t>LeftBlockDiagonalUpperMiddleLeftToLowerRight</t>
  </si>
  <si>
    <t>LeftBlockDiagonalUpperLeftToLowerCentre</t>
  </si>
  <si>
    <t>RightBlockDiagonalUpperMiddleLeftToUpperCentre</t>
  </si>
  <si>
    <t>RightBlockDiagonalUpperMiddleLeftToUpperRight</t>
  </si>
  <si>
    <t>RightBlockDiagonalLowerMiddleLeftToUpperCentre</t>
  </si>
  <si>
    <t>RightBlockDiagonalLowerMiddleLeftToUpperRight</t>
  </si>
  <si>
    <t>RightBlockDiagonalLowerLeftToUpperCentre</t>
  </si>
  <si>
    <t>RightBlockDiagonalLowerMiddleLeftToUpperMiddleRight</t>
  </si>
  <si>
    <t>RightBlockDiagonalLowerCentreToLowerMiddleRight</t>
  </si>
  <si>
    <t>RightBlockDiagonalLowerLeftToLowerMiddleRight</t>
  </si>
  <si>
    <t>RightBlockDiagonalLowerCentreToUpperMiddleRight</t>
  </si>
  <si>
    <t>RightBlockDiagonalLowerLeftToUpperMiddleRight</t>
  </si>
  <si>
    <t>RightBlockDiagonalLowerCentreToUpperRight</t>
  </si>
  <si>
    <t>LeftBlockDiagonalUpperCentreToUpperMiddleRight</t>
  </si>
  <si>
    <t>LeftBlockDiagonalUpperLeftToUpperMiddleRight</t>
  </si>
  <si>
    <t>LeftBlockDiagonalUpperCentreToLowerMiddleRight</t>
  </si>
  <si>
    <t>LeftBlockDiagonalUpperLeftToLowerMiddleRight</t>
  </si>
  <si>
    <t>LeftBlockDiagonalUpperCentreToLowerRight</t>
  </si>
  <si>
    <t>LeftBlockDiagonalUpperMiddleLeftToLowerMiddleRight</t>
  </si>
  <si>
    <t>RightBlockDiagonalLowerMiddleLeftToLowerCentre</t>
  </si>
  <si>
    <t>RightBlockDiagonalLowerMiddleLeftToLowerRight</t>
  </si>
  <si>
    <t>RightBlockDiagonalUpperMiddleLeftToLowerCentre</t>
  </si>
  <si>
    <t>RightBlockDiagonalUpperMiddleLeftToLowerRight</t>
  </si>
  <si>
    <t>RightBlockDiagonalUpperLeftToLowerCentre</t>
  </si>
  <si>
    <t>LeftBlockDiagonalUpperMiddleLeftToUpperCentre</t>
  </si>
  <si>
    <t>LeftBlockDiagonalUpperMiddleLeftToUpperRight</t>
  </si>
  <si>
    <t>LeftBlockDiagonalLowerMiddleLeftToUpperCentre</t>
  </si>
  <si>
    <t>LeftBlockDiagonalLowerMiddleLeftToUpperRight</t>
  </si>
  <si>
    <t>LeftBlockDiagonalLowerLeftToUpperCentre</t>
  </si>
  <si>
    <t>LeftBlockDiagonalLowerMiddleLeftToUpperMiddleRight</t>
  </si>
  <si>
    <t>LeftBlockDiagonalLowerCentreToLowerMiddleRight</t>
  </si>
  <si>
    <t>LeftBlockDiagonalLowerLeftToLowerMiddleRight</t>
  </si>
  <si>
    <t>LeftBlockDiagonalLowerCentreToUpperMiddleRight</t>
  </si>
  <si>
    <t>LeftBlockDiagonalLowerLeftToUpperMiddleRight</t>
  </si>
  <si>
    <t>LeftBlockDiagonalLowerCentreToUpperRight</t>
  </si>
  <si>
    <t>RightBlockDiagonalUpperCentreToUpperMiddleRight</t>
  </si>
  <si>
    <t>RightBlockDiagonalUpperLeftToUpperMiddleRight</t>
  </si>
  <si>
    <t>RightBlockDiagonalUpperCentreToLowerMiddleRight</t>
  </si>
  <si>
    <t>RightBlockDiagonalUpperLeftToLowerMiddleRight</t>
  </si>
  <si>
    <t>RightBlockDiagonalUpperCentreToLowerRight</t>
  </si>
  <si>
    <t>RightBlockDiagonalUpperMiddleLeftToLowerMiddleRight</t>
  </si>
  <si>
    <t>AndRightAndLowerTriangularThreeQuartersBlock</t>
  </si>
  <si>
    <t>AndLowerAndRightTriangularThreeQuartersBlock</t>
  </si>
  <si>
    <t>AndLeftAndLowerTriangularThreeQuartersBlock</t>
  </si>
  <si>
    <t>AndUpperAndRightTriangularThreeQuartersBlock</t>
  </si>
  <si>
    <t>TriangularOneQuarterBlock</t>
  </si>
  <si>
    <t>AndLowerOneEighthBlock</t>
  </si>
  <si>
    <t>AndUpperOneEighthBlock</t>
  </si>
  <si>
    <t>HalfMediumShade</t>
  </si>
  <si>
    <t>MediumShade</t>
  </si>
  <si>
    <t>HalfBlockAndLowerHalfInverseMediumShade</t>
  </si>
  <si>
    <t>HalfInverseMediumShadeAndLowerHalfBlock</t>
  </si>
  <si>
    <t>HalfInverseMediumShadeAndRightHalfBlock</t>
  </si>
  <si>
    <t>BoardFill</t>
  </si>
  <si>
    <t>CheckerBoardFill</t>
  </si>
  <si>
    <t>LeftToLowerRightFill</t>
  </si>
  <si>
    <t>RightToLowerLeftFill</t>
  </si>
  <si>
    <t>AndLowerTriangularHalfBlock</t>
  </si>
  <si>
    <t>AndRightTriangularHalfBlock</t>
  </si>
  <si>
    <t>LeftTriangularMediumShade</t>
  </si>
  <si>
    <t>RightTriangularMediumShade</t>
  </si>
  <si>
    <t>DrawingsLightDiagonalUpperCentreToMiddleLeft</t>
  </si>
  <si>
    <t>DrawingsLightDiagonalUpperCentreToMiddleRight</t>
  </si>
  <si>
    <t>DrawingsLightDiagonalMiddleLeftToLowerCentre</t>
  </si>
  <si>
    <t>DrawingsLightDiagonalMiddleRightToLowerCentre</t>
  </si>
  <si>
    <t>DrawingsLightDiagonalUpperCentreToMiddleLeftToLowerCentre</t>
  </si>
  <si>
    <t>DrawingsLightDiagonalUpperCentreToMiddleRightToLowerCentre</t>
  </si>
  <si>
    <t>DrawingsLightDiagonalMiddleLeftToLowerCentreToMiddleRight</t>
  </si>
  <si>
    <t>DrawingsLightDiagonalMiddleLeftToUpperCentreToMiddleRight</t>
  </si>
  <si>
    <t>DrawingsLightDiagonalUpperCentreToMiddleLeftAndMiddleRightToLowerCentre</t>
  </si>
  <si>
    <t>DrawingsLightDiagonalUpperCentreToMiddleRightAndMiddleLeftToLowerCentre</t>
  </si>
  <si>
    <t>DrawingsLightDiagonalUpperCentreToMiddleRightToLowerCentreToMiddleLeft</t>
  </si>
  <si>
    <t>DrawingsLightDiagonalUpperCentreToMiddleLeftToLowerCentreToMiddleRight</t>
  </si>
  <si>
    <t>DrawingsLightDiagonalMiddleLeftToUpperCentreToMiddleRightToLowerCentre</t>
  </si>
  <si>
    <t>DrawingsLightDiagonalMiddleRightToUpperCentreToMiddleLeftToLowerCentre</t>
  </si>
  <si>
    <t>DrawingsLightDiagonalDiamond</t>
  </si>
  <si>
    <t>DrawingsLightHorizontalWithVerticalStroke</t>
  </si>
  <si>
    <t>ShapedPointer</t>
  </si>
  <si>
    <t>HalfRunningMan</t>
  </si>
  <si>
    <t>DownwardsArrowWithTipLeftwards</t>
  </si>
  <si>
    <t>ArrowAndUpperAndLowerOneEighthBlock</t>
  </si>
  <si>
    <t>ArrowAndRightOneEighthBlock</t>
  </si>
  <si>
    <t>HalfFolder</t>
  </si>
  <si>
    <t>OpenSquaredDot</t>
  </si>
  <si>
    <t>DiagonalCross</t>
  </si>
  <si>
    <t>DiagonalMiddleRightToLowerCentre</t>
  </si>
  <si>
    <t>DiagonalDiamond</t>
  </si>
  <si>
    <t>Corners</t>
  </si>
  <si>
    <t>ThirdWhiteRightPointingIndex</t>
  </si>
  <si>
    <t>SquaredQuestion</t>
  </si>
  <si>
    <t>Figure</t>
  </si>
  <si>
    <t>FigureWithArmsRaised</t>
  </si>
  <si>
    <t>FigureLeaningLeft</t>
  </si>
  <si>
    <t>FigureLeaningRight</t>
  </si>
  <si>
    <t>FigureWithDress</t>
  </si>
  <si>
    <t>UpPointingChevron</t>
  </si>
  <si>
    <t>SmallLeftSquareBracket</t>
  </si>
  <si>
    <t>Chevron</t>
  </si>
  <si>
    <t>TwoThirdsBlock</t>
  </si>
  <si>
    <t>OneThirdBlock</t>
  </si>
  <si>
    <t>DrawingsLightDiagonalMiddleRightToLowerLeft</t>
  </si>
  <si>
    <t>DrawingsLightDiagonalUpperRightToMiddleLeft</t>
  </si>
  <si>
    <t>DrawingsLightDiagonalUpperLeftToMiddleRight</t>
  </si>
  <si>
    <t>DrawingsLightDiagonalMiddleLeftToLowerRight</t>
  </si>
  <si>
    <t>DrawingsLightDiagonalUpperLeftToLowerCentre</t>
  </si>
  <si>
    <t>DrawingsLightDiagonalUpperCentreToLowerRight</t>
  </si>
  <si>
    <t>DrawingsLightDiagonalUpperRightToLowerCentre</t>
  </si>
  <si>
    <t>DrawingsLightDiagonalUpperCentreToLowerLeft</t>
  </si>
  <si>
    <t>DrawingsLightDiagonalUpperLeftToMiddleCentreToUpperRight</t>
  </si>
  <si>
    <t>DrawingsLightDiagonalUpperRightToMiddleCentreToLowerRight</t>
  </si>
  <si>
    <t>DrawingsLightDiagonalLowerLeftToMiddleCentreToLowerRight</t>
  </si>
  <si>
    <t>DrawingsLightDiagonalUpperLeftToMiddleCentreToLowerLeft</t>
  </si>
  <si>
    <t>DrawingsLightDiagonalUpperLeftToLowerCentreToUpperRight</t>
  </si>
  <si>
    <t>DrawingsLightDiagonalUpperRightToMiddleLeftToLowerRight</t>
  </si>
  <si>
    <t>DrawingsLightDiagonalLowerLeftToUpperCentreToLowerRight</t>
  </si>
  <si>
    <t>DrawingsLightDiagonalUpperLeftToMiddleRightToLowerLeft</t>
  </si>
  <si>
    <t>JustifiedLowerHalfWhiteCircle</t>
  </si>
  <si>
    <t>JustifiedLeftHalfWhiteCircle</t>
  </si>
  <si>
    <t>JustifiedUpperHalfWhiteCircle</t>
  </si>
  <si>
    <t>JustifiedRightHalfWhiteCircle</t>
  </si>
  <si>
    <t>CentreOneQuarterBlock</t>
  </si>
  <si>
    <t>LeftOneQuarterBlock</t>
  </si>
  <si>
    <t>RightOneQuarterBlock</t>
  </si>
  <si>
    <t>JustifiedLowerHalfBlackCircle</t>
  </si>
  <si>
    <t>JustifiedLeftHalfBlackCircle</t>
  </si>
  <si>
    <t>JustifiedUpperHalfBlackCircle</t>
  </si>
  <si>
    <t>JustifiedRightHalfBlackCircle</t>
  </si>
  <si>
    <t>RightJustifiedLowerLeftQuarterBlackCircle</t>
  </si>
  <si>
    <t>LeftJustifiedUpperRightQuarterBlackCircle</t>
  </si>
  <si>
    <t>LeftJustifiedLowerRightQuarterBlackCircle</t>
  </si>
  <si>
    <t>METRICAL PENTASEME</t>
  </si>
  <si>
    <t>Metrical Pentaseme</t>
  </si>
  <si>
    <t>„Metrical Long Over Short” może być używany do wskazania jednostek miar w muzyce, definiując długość dźwięków oraz rytm utworu.</t>
  </si>
  <si>
    <t>„Metrical Short Over Long” może być używany do wskazania jednostek miar w muzyce, definiując długość dźwięków oraz rytm utworu.</t>
  </si>
  <si>
    <t>„Metrical Long Over Two Shorts” może być używany do wskazania jednostek miar w muzyce, definiując długość dźwięków oraz rytm utworu.</t>
  </si>
  <si>
    <t>„Metrical Two Shorts Over Long” może być używany do wskazania jednostek miar w muzyce, definiując długość dźwięków oraz rytm utworu.</t>
  </si>
  <si>
    <t>„Metrical Two Shorts Joined” może być używany do wskazania jednostek miar w muzyce, definiując długość dźwięków oraz rytm utworu.</t>
  </si>
  <si>
    <t>„Metrical Triseme” może być używany do wskazania jednostek miar w muzyce, definiując długość dźwięków oraz rytm utworu.</t>
  </si>
  <si>
    <t>„Metrical Tetraseme” może być używany do wskazania jednostek miar w muzyce, definiując długość dźwięków oraz rytm utworu.</t>
  </si>
  <si>
    <t>„Metrical Pentaseme” może być używany do wskazania jednostek miar w muzyce, definiując długość dźwięków oraz rytm utworu.</t>
  </si>
  <si>
    <t>Uziemienie</t>
  </si>
  <si>
    <t>Bezpiecznik</t>
  </si>
  <si>
    <t>Górny nawias okrągły poziomy</t>
  </si>
  <si>
    <t>Dolny nawias okrągły poziomy</t>
  </si>
  <si>
    <t>Górny nawias klamrowy poziomy</t>
  </si>
  <si>
    <t>Dolny nawias klamrowy poziomy</t>
  </si>
  <si>
    <t>Górny nawias w kształcie skorupy żółwia poziomy</t>
  </si>
  <si>
    <t>Dolny nawias w kształcie skorupy żółwia poziomy</t>
  </si>
  <si>
    <t>Horizontal Parentheses</t>
  </si>
  <si>
    <t>Paren</t>
  </si>
  <si>
    <t>TShellBracket</t>
  </si>
  <si>
    <t>BenzeneCircle</t>
  </si>
  <si>
    <t>Symbol prostoliniowości</t>
  </si>
  <si>
    <t>ElectricIntersect</t>
  </si>
  <si>
    <t>Przecięcie linii elektrycznych</t>
  </si>
  <si>
    <t>DecExp</t>
  </si>
  <si>
    <t>„Decimal Exponent Symbol” jest używany w notacji naukowej do wskazywania, że liczba powinna być pomnożona przez dziesięć podniesione do określonej potęgi. Jest to szczególnie przydatne w naukach ścisłych, gdzie operuje się na bardzo dużych lub bardzo małych liczbach.</t>
  </si>
  <si>
    <t>DblTriangle</t>
  </si>
  <si>
    <t>DblBar</t>
  </si>
  <si>
    <t>Symbol spotykany w aplikacjach multimedialnych: podwójny trójkąt skierowany w prawo w zaokrąglonym kwadracie.</t>
  </si>
  <si>
    <t>Symbol spotykany w aplikacjach multimedialnych: podwójny trójkąt skierowany w lewo w zaokrąglonym kwadracie.</t>
  </si>
  <si>
    <t>Symbol spotykany w aplikacjach multimedialnych: podwójny trójkąt skierowany do góry w zaokrąglonym kwadracie.</t>
  </si>
  <si>
    <t>Symbol spotykany w aplikacjach multimedialnych: podwójny trójkąt skierowany w dół w zaokrąglonym kwadracie.</t>
  </si>
  <si>
    <t>Symbol spotykany w aplikacjach multimedialnych: podwójny trójkąt skierowany w prawo do belki.</t>
  </si>
  <si>
    <t>Symbol spotykany w aplikacjach multimedialnych: podwójny trójkąt skierowany w lewo do belki.</t>
  </si>
  <si>
    <t>Symbol spotykany w aplikacjach multimedialnych: podwójny trójkąt skierowany w lewo do podwójnek belki.</t>
  </si>
  <si>
    <t>AlarmClock</t>
  </si>
  <si>
    <t>StopWatch</t>
  </si>
  <si>
    <t>TimerClock</t>
  </si>
  <si>
    <t>HourglassSand</t>
  </si>
  <si>
    <t>Record</t>
  </si>
  <si>
    <t>Symbol spotykany w aplikacjach multimedialnych: podwójna kreska pionowa oznaczająca pauzę.</t>
  </si>
  <si>
    <t>Symbol spotykany w aplikacjach multimedialnych: kwadrat oznaczający zatrzymanie.</t>
  </si>
  <si>
    <t>Symbol spotykany w aplikacjach multimedialnych: kółko oznaczające nagrywanie.</t>
  </si>
  <si>
    <t>Symbol spotykany w aplikacjach multimedialnych: trójkąt skierowany w lewo</t>
  </si>
  <si>
    <t>Symbol spotykany w aplikacjach multimedialnych: trójkąt skierowany w prawo</t>
  </si>
  <si>
    <t>Symbol spotykany w aplikacjach multimedialnych: trójkąt skierowany w górę</t>
  </si>
  <si>
    <t>Symbol spotykany w aplikacjach multimedialnych: trójkąt skierowany w dół</t>
  </si>
  <si>
    <t>PowerOn</t>
  </si>
  <si>
    <t>Symbol spotykany w aplikacjach multimedialnych: symbol włącznika zasilania.</t>
  </si>
  <si>
    <t>Symbol spotykany w aplikacjach multimedialnych: symbol włączenia/wyłączenia zasilania.</t>
  </si>
  <si>
    <t>Symbol spotykany w aplikacjach multimedialnych: symbol uśpienia urządzenia.</t>
  </si>
  <si>
    <t>Symbol spotykany w aplikacjach multimedialnych: symbol włączenia zasilania.</t>
  </si>
  <si>
    <t>Symbol spotykany w aplikacjach multimedialnych: symbol obserwującego oka</t>
  </si>
  <si>
    <t>ObservingEye</t>
  </si>
  <si>
    <t>Control Pictures</t>
  </si>
  <si>
    <t>SymbolFor</t>
  </si>
  <si>
    <t>NUL</t>
  </si>
  <si>
    <t>STX</t>
  </si>
  <si>
    <t>SOT</t>
  </si>
  <si>
    <t>ETX</t>
  </si>
  <si>
    <t>EOT</t>
  </si>
  <si>
    <t>ENQ</t>
  </si>
  <si>
    <t>ACK</t>
  </si>
  <si>
    <t>BEL</t>
  </si>
  <si>
    <t>BS</t>
  </si>
  <si>
    <t>HT</t>
  </si>
  <si>
    <t>LF</t>
  </si>
  <si>
    <t>VT</t>
  </si>
  <si>
    <t>FF</t>
  </si>
  <si>
    <t>CR</t>
  </si>
  <si>
    <t>DLE</t>
  </si>
  <si>
    <t>DC1</t>
  </si>
  <si>
    <t>DC2</t>
  </si>
  <si>
    <t>DC3</t>
  </si>
  <si>
    <t>DC4</t>
  </si>
  <si>
    <t>NAK</t>
  </si>
  <si>
    <t>SYN</t>
  </si>
  <si>
    <t>ETB</t>
  </si>
  <si>
    <t>CAN</t>
  </si>
  <si>
    <t>EM</t>
  </si>
  <si>
    <t>SUB</t>
  </si>
  <si>
    <t>ESC</t>
  </si>
  <si>
    <t>FS</t>
  </si>
  <si>
    <t>GS</t>
  </si>
  <si>
    <t>RS</t>
  </si>
  <si>
    <t>US</t>
  </si>
  <si>
    <t>DEL</t>
  </si>
  <si>
    <t>Wizualny symbol dla znaku sterującego NUL</t>
  </si>
  <si>
    <t>Wizualny symbol dla znaku sterującego STX</t>
  </si>
  <si>
    <t>Wizualny symbol dla znaku sterującego SOT</t>
  </si>
  <si>
    <t>Wizualny symbol dla znaku sterującego ETX</t>
  </si>
  <si>
    <t>Wizualny symbol dla znaku sterującego EOT</t>
  </si>
  <si>
    <t>Wizualny symbol dla znaku sterującego ENQ</t>
  </si>
  <si>
    <t>Wizualny symbol dla znaku sterującego ACK</t>
  </si>
  <si>
    <t>Wizualny symbol dla znaku sterującego BEL</t>
  </si>
  <si>
    <t>Wizualny symbol dla znaku sterującego BS</t>
  </si>
  <si>
    <t>Wizualny symbol dla znaku sterującego HT</t>
  </si>
  <si>
    <t>Wizualny symbol dla znaku sterującego LF</t>
  </si>
  <si>
    <t>Wizualny symbol dla znaku sterującego VT</t>
  </si>
  <si>
    <t>Wizualny symbol dla znaku sterującego FF</t>
  </si>
  <si>
    <t>Wizualny symbol dla znaku sterującego CR</t>
  </si>
  <si>
    <t>Wizualny symbol dla znaku sterującego SO</t>
  </si>
  <si>
    <t>Wizualny symbol dla znaku sterującego SI</t>
  </si>
  <si>
    <t>Wizualny symbol dla znaku sterującego DLE</t>
  </si>
  <si>
    <t>Wizualny symbol dla znaku sterującego DC1</t>
  </si>
  <si>
    <t>Wizualny symbol dla znaku sterującego DC2</t>
  </si>
  <si>
    <t>Wizualny symbol dla znaku sterującego DC3</t>
  </si>
  <si>
    <t>Wizualny symbol dla znaku sterującego DC4</t>
  </si>
  <si>
    <t>Wizualny symbol dla znaku sterującego NAK</t>
  </si>
  <si>
    <t>Wizualny symbol dla znaku sterującego SYN</t>
  </si>
  <si>
    <t>Wizualny symbol dla znaku sterującego ETB</t>
  </si>
  <si>
    <t>Wizualny symbol dla znaku sterującego CAN</t>
  </si>
  <si>
    <t>Wizualny symbol dla znaku sterującego EM</t>
  </si>
  <si>
    <t>Wizualny symbol dla znaku sterującego SUB</t>
  </si>
  <si>
    <t>Wizualny symbol dla znaku sterującego ESC</t>
  </si>
  <si>
    <t>Wizualny symbol dla znaku sterującego FS</t>
  </si>
  <si>
    <t>Wizualny symbol dla znaku sterującego GS</t>
  </si>
  <si>
    <t>Wizualny symbol dla znaku sterującego RS</t>
  </si>
  <si>
    <t>Wizualny symbol dla znaku sterującego US</t>
  </si>
  <si>
    <t>Wizualny symbol dla znaku sterującego SP</t>
  </si>
  <si>
    <t>Wizualny symbol dla znaku sterującego DEL</t>
  </si>
  <si>
    <t>Typographic Symbols</t>
  </si>
  <si>
    <t>Space</t>
  </si>
  <si>
    <t>Symbol ten przedstawia graficzną reprezentację nowej linii, najczęściej w formie strzałki lub linii z dodatkowym elementem wskazującym na przejście do nowego wiersza. Jest używany do oznaczania momentu, w którym tekst powinien przejść do nowej linii. Jest to szczególnie istotne w programowaniu, edytorach tekstu i dokumentach, gdzie formatowanie tekstu i struktura są kluczowe.</t>
  </si>
  <si>
    <t>Symbol ten przedstawia prostokąt, który zazwyczaj jest puste, bez żadnych dodatkowych elementów graficznych. Jego wygląd może różnić się w zależności od czcionki. Jest stosowany do reprezentacji pustej przestrzeni w tekstach, gdzie może być używany do zaznaczania miejsca, które powinno być wypełnione lub do podkreślenia brakującej informacji.</t>
  </si>
  <si>
    <t>Symbol ten przedstawia prostokąt, który zazwyczaj jest pusty w środku, co daje wrażenie „otwartego” pudełka. Jego wygląd może różnić się w zależności od czcionki. Jest używany do reprezentacji pustej przestrzeni, która może być wypełniona tekstem lub innymi elementami. Może również pełnić funkcję wizualnej reprezentacji miejsca, które wymaga uwagi lub interakcji.</t>
  </si>
  <si>
    <t>NewLine</t>
  </si>
  <si>
    <t>Delete-2</t>
  </si>
  <si>
    <t>Substitute-2</t>
  </si>
  <si>
    <t>Symbol ten zazwyczaj przedstawia prostą linię poziomą, która może być używana jako forma zastępcza w różnych kontekstach. Jest stosowany do wskazywania zamiany lub substytucji w tekstach lub zapisach, szczególnie w przypadkach, gdzie istotne jest zaznaczenie, że coś zostało zastąpione innym elementem.</t>
  </si>
  <si>
    <t>Symbol ten przypomina prostokąt z poziomą linią przez środek, co może sugerować zamianę lub zastąpienie. Jest stosowany do oznaczania substytucji lub zamiany w dokumentach tekstowych i programach komputerowych. Może być używany do wskazywania, że jeden element został zastąpiony innym.</t>
  </si>
  <si>
    <t>Symbol ten przedstawia kwadrat wypełniony w formie szachownicy, co nadaje mu charakterystyczny wygląd. Jest stosowany do oznaczania miejsc, które mają być usunięte lub które zostały usunięte w dokumentach i zapisach.</t>
  </si>
  <si>
    <t>Rect</t>
  </si>
  <si>
    <t>Delete</t>
  </si>
  <si>
    <t>Symbol ten przedstawia prostokąt wypełniony w formie szachownicy, co nadaje mu charakterystyczny wygląd. Jest stosowany do oznaczania miejsc, które mają być usunięte lub które zostały usunięte w dokumentach i zapisach.</t>
  </si>
  <si>
    <t>CheckBoard</t>
  </si>
  <si>
    <t>Symbol ten przedstawia wypełniony prostokąt o średnim odcieniu, co nadaje mu wyraźny wygląd. Jest stosowany do oznaczania miejsc, które mają być usunięte lub które zostały usunięte w dokumentach i zapisach.</t>
  </si>
  <si>
    <t>OCR Symbols</t>
  </si>
  <si>
    <t>OCR</t>
  </si>
  <si>
    <t>Symbol używany w notacji OCR: "hak"</t>
  </si>
  <si>
    <t>Symbol używany w notacji OCR: "krzesło"</t>
  </si>
  <si>
    <t>Symbol używany w notacji OCR: "widelec"</t>
  </si>
  <si>
    <t>Symbol używany w notacji OCR: "widelec odwrócony"</t>
  </si>
  <si>
    <t>Symbol używany w notacji OCR: "sprzączka"</t>
  </si>
  <si>
    <t>Symbol używany w notacji OCR: "muszka"</t>
  </si>
  <si>
    <t>Symbol używany w notacji OCR: "myślnik" używany do oddzielania części numeru</t>
  </si>
  <si>
    <t>Symbol używany w notacji OCR: ogranicznik numeru rachunku</t>
  </si>
  <si>
    <t>Symbol używany w notacji OCR: ogranicznik kwoty transakcji</t>
  </si>
  <si>
    <t>Symbol używany w notacji OCR: identyfikator oddziału banku</t>
  </si>
  <si>
    <t>Symbol używany w notacji OCR: podwójny ukośnik odwrotny</t>
  </si>
  <si>
    <t>DblBslash</t>
  </si>
  <si>
    <t>Enclosed Alphanumerics</t>
  </si>
  <si>
    <t>Parenthesized Alphanumerics</t>
  </si>
  <si>
    <t>Circled Alphanumerics</t>
  </si>
  <si>
    <t>Box Drawings</t>
  </si>
  <si>
    <t>Common Part</t>
  </si>
  <si>
    <t>Symbol For</t>
  </si>
  <si>
    <t>Parenthesized</t>
  </si>
  <si>
    <t>Circled</t>
  </si>
  <si>
    <t>BoxDraw</t>
  </si>
  <si>
    <t>Trpl</t>
  </si>
  <si>
    <t>Hdash</t>
  </si>
  <si>
    <t>Vdash</t>
  </si>
  <si>
    <t>Qdpl</t>
  </si>
  <si>
    <t>N0</t>
  </si>
  <si>
    <t>N1</t>
  </si>
  <si>
    <t>N2</t>
  </si>
  <si>
    <t>N3</t>
  </si>
  <si>
    <t>N4</t>
  </si>
  <si>
    <t>Lun</t>
  </si>
  <si>
    <t/>
  </si>
  <si>
    <t>Cyrl</t>
  </si>
  <si>
    <t>Armn</t>
  </si>
  <si>
    <t>Arab</t>
  </si>
  <si>
    <t>Beng</t>
  </si>
  <si>
    <t>Oriy</t>
  </si>
  <si>
    <t>Taml</t>
  </si>
  <si>
    <t>Telu</t>
  </si>
  <si>
    <t>Myml</t>
  </si>
  <si>
    <t>Tibe</t>
  </si>
  <si>
    <t>Svasti</t>
  </si>
  <si>
    <t>Dots</t>
  </si>
  <si>
    <t>Mymr</t>
  </si>
  <si>
    <t>Ethi</t>
  </si>
  <si>
    <t>Cans</t>
  </si>
  <si>
    <t>Limb</t>
  </si>
  <si>
    <t>Talu</t>
  </si>
  <si>
    <t>Khmr</t>
  </si>
  <si>
    <t>Vmerge</t>
  </si>
  <si>
    <t>Ligat</t>
  </si>
  <si>
    <t>PartialDiff</t>
  </si>
  <si>
    <t>PrecOrEQV</t>
  </si>
  <si>
    <t>SuccOrEQV</t>
  </si>
  <si>
    <t>Rysunki ramkowe: cienka linia pozioma</t>
  </si>
  <si>
    <t>Rysunki ramkowe: gruba linia pozioma</t>
  </si>
  <si>
    <t>Rysunki ramkowe: cienka linia pionowa</t>
  </si>
  <si>
    <t>Rysunki ramkowe: gruba linia pionowa</t>
  </si>
  <si>
    <t>Rysunki ramkowe: cienka potrójna kreska pozioma</t>
  </si>
  <si>
    <t>Rysunki ramkowe: gruba potrójna kreska pozioma</t>
  </si>
  <si>
    <t>Rysunki ramkowe: cienka potrójna kreska pionowa</t>
  </si>
  <si>
    <t>Rysunki ramkowe: gruba potrójna kreska pionowa</t>
  </si>
  <si>
    <t>Rysunki ramkowe: cienka poczwórna kreska pozioma</t>
  </si>
  <si>
    <t>Rysunki ramkowe: gruba poczwórna kreska pozioma</t>
  </si>
  <si>
    <t>Rysunki ramkowe: cienka poczwórna kreska pionowa</t>
  </si>
  <si>
    <t>Rysunki ramkowe: gruba poczwórna kreska pionowa</t>
  </si>
  <si>
    <t>Rysunki ramkowe: linia cienka w dół i w prawo</t>
  </si>
  <si>
    <t>Rysunki ramkowe: linia w dół cienka a w prawo gruba</t>
  </si>
  <si>
    <t>Rysunki ramkowe: linia w dół gruba a w prawo cienka</t>
  </si>
  <si>
    <t>Rysunki ramkowe: linia gruba w dół i w prawo</t>
  </si>
  <si>
    <t>Rysunki ramkowe: linia cienka w dół i w lewo</t>
  </si>
  <si>
    <t>Rysunki ramkowe: linia w dół cienka a w lewo gruba</t>
  </si>
  <si>
    <t>Rysunki ramkowe: linia dół gruba a w lewo cienka</t>
  </si>
  <si>
    <t>Rysunki ramkowe: linia gruba w dół i w lewo</t>
  </si>
  <si>
    <t>Rysunki ramkowe: linia cienka w górę i w prawo</t>
  </si>
  <si>
    <t>Rysunki ramkowe: linia w górę cienka a w prawo gruba</t>
  </si>
  <si>
    <t>Rysunki ramkowe: linia w górę gruba a w prawo cienka</t>
  </si>
  <si>
    <t>Rysunki ramkowe: linia gruba w górę i w prawo</t>
  </si>
  <si>
    <t>Rysunki ramkowe: linia cienka w górę i w lewo</t>
  </si>
  <si>
    <t>Rysunki ramkowe: linia cienka w górę a w lewo gruba</t>
  </si>
  <si>
    <t>Rysunki ramkowe: linia w górę gruba i w lewo cienka</t>
  </si>
  <si>
    <t>Rysunki ramkowe: linia gruba w górę i w lewo</t>
  </si>
  <si>
    <t>Rysunki ramkowe: linia cienka w pionie i w prawo</t>
  </si>
  <si>
    <t>Rysunki ramkowe: linia pionowa cienka a w prawo gruba</t>
  </si>
  <si>
    <t>Rysunki ramkowe: linia gruba w górę a w prawo w dół cienka</t>
  </si>
  <si>
    <t>Rysunki ramkowe: linia gruba w dół a w prawo i w górę cienka</t>
  </si>
  <si>
    <t>Rysunki ramkowe: linia pionowa gruba a w prawo cienka</t>
  </si>
  <si>
    <t>Rysunki ramkowe: linia cienka w dół a w prawo w górę gruba</t>
  </si>
  <si>
    <t>Rysunki ramkowe: linia cienka w górę a w prawo w dół gruba</t>
  </si>
  <si>
    <t>Rysunki ramkowe: gruba linia pionowa i w prawo</t>
  </si>
  <si>
    <t>Rysunki ramkowe: linia cienka w pionie i w lewo</t>
  </si>
  <si>
    <t>Rysunki ramkowe: linia pionowa cienka a w lewo gruba</t>
  </si>
  <si>
    <t>Rysunki ramkowe: linia gruba w górę i w lewo w dół</t>
  </si>
  <si>
    <t>Rysunki ramkowe: linia dół gruba a w górę cienka</t>
  </si>
  <si>
    <t>Rysunki ramkowe: linia pionowa gruba a w lewo cienka</t>
  </si>
  <si>
    <t>Rysunki ramkowe: linia cienka w dół a gruba w lewo</t>
  </si>
  <si>
    <t>Rysunki ramkowe: linia cienka w górę a w lewo w dół gruba</t>
  </si>
  <si>
    <t>Rysunki ramkowe: gruba linia pionowa i w lewo</t>
  </si>
  <si>
    <t>Rysunki ramkowe: linia cienka w dół i poziomo</t>
  </si>
  <si>
    <t>Rysunki ramkowe: linia w lewo gruba a w prawo dół cienka</t>
  </si>
  <si>
    <t>Rysunki ramkowe: linia w prawo gruba a w lewo dół cienka</t>
  </si>
  <si>
    <t>Rysunki ramkowe: linia w dół cienka a pozioma gruba</t>
  </si>
  <si>
    <t>Rysunki ramkowe: linia w dół gruba a pozioma cienka</t>
  </si>
  <si>
    <t>Rysunki ramkowe: linia w prawo cienka a w lewo dół gruba</t>
  </si>
  <si>
    <t>Rysunki ramkowe: linia w lewo cienka a w prawo w dół gruba</t>
  </si>
  <si>
    <t>Rysunki ramkowe: linia gruba w dół i poziomo</t>
  </si>
  <si>
    <t>Rysunki ramkowe: linia cienka w górę i poziomo</t>
  </si>
  <si>
    <t>Rysunki ramkowe: linia w lewo gruba a w prawo w górę cienka</t>
  </si>
  <si>
    <t>Rysunki ramkowe: linia w prawo gruba a w lewo do góry cienka</t>
  </si>
  <si>
    <t>Rysunki ramkowe: linia w górę cienka a poziomo gruba</t>
  </si>
  <si>
    <t>Rysunki ramkowe: linia w górę gruba a poziomo cienka</t>
  </si>
  <si>
    <t>Rysunki ramkowe: linia w prawo cienka a w lewo do góry gruba</t>
  </si>
  <si>
    <t>Rysunki ramkowe: linia w lewo cienka a w prawo do góry gruba</t>
  </si>
  <si>
    <t>Rysunki ramkowe: linia gruba w górę i poziomo</t>
  </si>
  <si>
    <t>Rysunki ramkowe: cienka linia pionowa i pozioma</t>
  </si>
  <si>
    <t>Rysunki ramkowe: linia w lewo gruba a w prawo i pionowo cienka</t>
  </si>
  <si>
    <t>Rysunki ramkowe: linia w prawo gruba a w lewo i pionowo cienka</t>
  </si>
  <si>
    <t>Rysunki ramkowe: linia pionowa cienka a linia pozioma gruba</t>
  </si>
  <si>
    <t>Rysunki ramkowe: linia gruba w górę a w dół i poziomo cienka</t>
  </si>
  <si>
    <t>Rysunki ramkowe: linia gruba w dół a w górę i poziomo cienka</t>
  </si>
  <si>
    <t>Rysunki ramkowe: linia pionowa gruba a pozioma cienka</t>
  </si>
  <si>
    <t>Rysunki ramkowe: linia gruba w lewo a w prawo w dół cienka</t>
  </si>
  <si>
    <t>Rysunki ramkowe: linia w prawo do góry gruba a w lewo dół cienka</t>
  </si>
  <si>
    <t>Rysunki ramkowe: linia w lewo dół gruba a w prawo w górę cienka</t>
  </si>
  <si>
    <t>Rysunki ramkowe: linia w prawo w dół gruba a w lewo w górę cienka</t>
  </si>
  <si>
    <t>Rysunki ramkowe: linia cienka w dół a w górę i poziomo gruba</t>
  </si>
  <si>
    <t>Rysunki ramkowe: linia cienka w górę a w dół i poziomo gruba</t>
  </si>
  <si>
    <t>Rysunki ramkowe: linia w prawo cienka a w lewo i pionowo gruba</t>
  </si>
  <si>
    <t>Rysunki ramkowe: linia w lewo cienka a w prawo i pionowo gruba</t>
  </si>
  <si>
    <t>Rysunki ramkowe: gruba linia pionowa i pozioma</t>
  </si>
  <si>
    <t>Rysunki ramkowe: cienka podwójna kreska pozioma</t>
  </si>
  <si>
    <t>Rysunki ramkowe: gruba podwójna kreska pozioma</t>
  </si>
  <si>
    <t>Rysunki ramkowe: cienka podwójna kreska pionowa</t>
  </si>
  <si>
    <t>Rysunki ramkowe: gruba podwójna kreska pionowa</t>
  </si>
  <si>
    <t>Rysunki ramkowe: podwójna linia pozioma</t>
  </si>
  <si>
    <t>Rysunki ramkowe: podwójna linia pionowa</t>
  </si>
  <si>
    <t>Rysunki ramkowe: linia w dół pojedyncza a w prawo podwójna</t>
  </si>
  <si>
    <t>Rysunki ramkowe: linia w dół podwójna a w prawo pojedyncza</t>
  </si>
  <si>
    <t>Rysunki ramkowe: linia podwójna w dół i w prawo</t>
  </si>
  <si>
    <t>Rysunki ramkowe: linia w dół pojedyncza a w lewo podwójna</t>
  </si>
  <si>
    <t>Rysunki ramkowe: linia w dół podwójna a w lewo pojedyncza</t>
  </si>
  <si>
    <t>Rysunki ramkowe: linia podwójna w dół i w lewo</t>
  </si>
  <si>
    <t>Rysunki ramkowe: linia w górę pojedyncza a w prawo podwójna</t>
  </si>
  <si>
    <t>Rysunki ramkowe: linia w górę podwójna a prawe pojedyncza</t>
  </si>
  <si>
    <t>Rysunki ramkowe: linia podwójna w górę i w prawo</t>
  </si>
  <si>
    <t>Rysunki ramkowe: linia w górę pojedyncza a w lewo podwójna</t>
  </si>
  <si>
    <t>Rysunki ramkowe: linia w górę podwójna a w lewo pojedyncza</t>
  </si>
  <si>
    <t>Rysunki ramkowe: linia podwójna w górę i w lewo</t>
  </si>
  <si>
    <t>Rysunki ramkowe: linia pionowa pojedyncza a w prawo podwójna</t>
  </si>
  <si>
    <t>Rysunki ramkowe: linia pionowa podwójna a w prawo pojedyncza</t>
  </si>
  <si>
    <t>Rysunki ramkowe: podwójny linia pionowa i w prawo</t>
  </si>
  <si>
    <t>Rysunki ramkowe: linia pionowa pojedyncza a w lewo podwójna</t>
  </si>
  <si>
    <t>Rysunki ramkowe: linia pionowa podwójna a w lewo pojedyncza</t>
  </si>
  <si>
    <t>Rysunki ramkowe: podwójna linia pionowa i w lewo</t>
  </si>
  <si>
    <t>Rysunki ramkowe: linia w dół pojedyncza a w poziomie podwójna</t>
  </si>
  <si>
    <t>Rysunki ramkowe: linia w dół podwójna a w poziomie pojedyncza</t>
  </si>
  <si>
    <t>Rysunki ramkowe: linia podwójna w dół i w poziomie</t>
  </si>
  <si>
    <t>Rysunki ramkowe: linia w górę pojedyncza a w poziomie podwójna</t>
  </si>
  <si>
    <t>Rysunki ramkowe: linia w górę podwójna i w poziomie pojedyncza</t>
  </si>
  <si>
    <t>Rysunki ramkowe: linia podwójna w górę i w poziomie</t>
  </si>
  <si>
    <t>Rysunki ramkowe: linia pionowa pojedyncza a pozioma podwójna</t>
  </si>
  <si>
    <t>Rysunki ramkowe: linia pionowa podwójna a pozioma pojedyncza</t>
  </si>
  <si>
    <t>Rysunki ramkowe: podwójna linia pionowa i pozioma</t>
  </si>
  <si>
    <t>Rysunki ramkowe: cienki łuk w dół i w prawo</t>
  </si>
  <si>
    <t>Rysunki ramkowe: cienki łuk w dół i w lewo</t>
  </si>
  <si>
    <t>Rysunki ramkowe: cienki łuk w górę i w lewo</t>
  </si>
  <si>
    <t>Rysunki ramkowe: cienki łuk w górę i w prawo</t>
  </si>
  <si>
    <t>Rysunki ramkowe: linia cienka przekątna od góry po prawej do lewej dolnej</t>
  </si>
  <si>
    <t>Rysunki ramkowe: linia cienka przekątna od góry po lewej do prawej dolnej</t>
  </si>
  <si>
    <t>Rysunki ramkowe: cienki krzyż ukośny</t>
  </si>
  <si>
    <t>Rysunki ramkowe: linia cienka w lewo</t>
  </si>
  <si>
    <t>Rysunki ramkowe: linia cienka w górę</t>
  </si>
  <si>
    <t>Rysunki ramkowe: linia cienka w prawo</t>
  </si>
  <si>
    <t>Rysunki ramkowe: linia cienka w dół</t>
  </si>
  <si>
    <t>Rysunki ramkowe: linia gruba w lewo</t>
  </si>
  <si>
    <t>Rysunki ramkowe: linia gruba w górę</t>
  </si>
  <si>
    <t>Rysunki ramkowe: linia gruba w prawo</t>
  </si>
  <si>
    <t>Rysunki ramkowe: linia gruba w dół</t>
  </si>
  <si>
    <t>Rysunki ramkowe: linia cienka w lewo a gruba w prawo</t>
  </si>
  <si>
    <t>Rysunki ramkowe: linia cienka w górę a gruba w dół</t>
  </si>
  <si>
    <t>Rysunki ramkowe: linia gruba w lewo a cienka w prawo</t>
  </si>
  <si>
    <t>Rysunki ramkowe: linia gruba w górę a cienka w dół</t>
  </si>
  <si>
    <t>N5</t>
  </si>
  <si>
    <t>Diag</t>
  </si>
  <si>
    <t>Left Up</t>
  </si>
  <si>
    <t>Right Up</t>
  </si>
  <si>
    <t>Left Down</t>
  </si>
  <si>
    <t>Right Down</t>
  </si>
  <si>
    <t>Double</t>
  </si>
  <si>
    <t>Single</t>
  </si>
  <si>
    <t>Arc Down</t>
  </si>
  <si>
    <t>Arc Up</t>
  </si>
  <si>
    <t>Double Dash Hline</t>
  </si>
  <si>
    <t>Double Dash Vline</t>
  </si>
  <si>
    <t>Block Drawings</t>
  </si>
  <si>
    <t>Half</t>
  </si>
  <si>
    <t>Full</t>
  </si>
  <si>
    <t>Lower</t>
  </si>
  <si>
    <t>Upper</t>
  </si>
  <si>
    <t>Quadrant</t>
  </si>
  <si>
    <t>Lewa jedna czwarta bloku</t>
  </si>
  <si>
    <t>Lewa jedna ósma przecznica</t>
  </si>
  <si>
    <t>Block Parts</t>
  </si>
  <si>
    <t>Shades</t>
  </si>
  <si>
    <t>Med</t>
  </si>
  <si>
    <t>Quadrants</t>
  </si>
  <si>
    <t>1/2</t>
  </si>
  <si>
    <t>1/8</t>
  </si>
  <si>
    <t>1/4</t>
  </si>
  <si>
    <t>3/8</t>
  </si>
  <si>
    <t>5/8</t>
  </si>
  <si>
    <t>3/4</t>
  </si>
  <si>
    <t>7/8</t>
  </si>
  <si>
    <t>4</t>
  </si>
  <si>
    <t>1</t>
  </si>
  <si>
    <t>124</t>
  </si>
  <si>
    <t>14</t>
  </si>
  <si>
    <t>123</t>
  </si>
  <si>
    <t>134</t>
  </si>
  <si>
    <t>23</t>
  </si>
  <si>
    <t>234</t>
  </si>
  <si>
    <t>Kwadrat</t>
  </si>
  <si>
    <t>Rounded</t>
  </si>
  <si>
    <t>Shapes</t>
  </si>
  <si>
    <t>Diagonal</t>
  </si>
  <si>
    <t>Fill</t>
  </si>
  <si>
    <t>Horiz</t>
  </si>
  <si>
    <t>Vert</t>
  </si>
  <si>
    <t>Hatch</t>
  </si>
  <si>
    <t>Czarny mały kwadrat</t>
  </si>
  <si>
    <t>Czarny prostokąt</t>
  </si>
  <si>
    <t>Czarny pionowy prostokąt</t>
  </si>
  <si>
    <t>Czarny równoległobok</t>
  </si>
  <si>
    <t>Czarny trójkąt skierowany do góry</t>
  </si>
  <si>
    <t>Czarny mały trójkąt skierowany do góry</t>
  </si>
  <si>
    <t>Czarny trójkąt skierowany w prawo</t>
  </si>
  <si>
    <t>Czarny mały trójkąt skierowany w prawo</t>
  </si>
  <si>
    <t>Czarny wskaźnik skierowany w prawo</t>
  </si>
  <si>
    <t>Czarny trójkąt skierowany w dół</t>
  </si>
  <si>
    <t>Czarny mały trójkąt skierowany w dół</t>
  </si>
  <si>
    <t>Czarny trójkąt skierowany w lewo</t>
  </si>
  <si>
    <t>Czarny mały trójkąt skierowany w lewo</t>
  </si>
  <si>
    <t>Czarny wskaźnik skierowany w lewo</t>
  </si>
  <si>
    <t>Czarny diament</t>
  </si>
  <si>
    <t>Merge</t>
  </si>
  <si>
    <t>Dotted</t>
  </si>
  <si>
    <t>Large</t>
  </si>
  <si>
    <t>Ascending</t>
  </si>
  <si>
    <t>Descending</t>
  </si>
  <si>
    <t>Trigram</t>
  </si>
  <si>
    <t>Partially</t>
  </si>
  <si>
    <t>Permanent</t>
  </si>
  <si>
    <t>Monogram</t>
  </si>
  <si>
    <t>Digram</t>
  </si>
  <si>
    <t>Outlined</t>
  </si>
  <si>
    <t>Interlocked</t>
  </si>
  <si>
    <t>Turned</t>
  </si>
  <si>
    <t>Falling</t>
  </si>
  <si>
    <t>Shadowed</t>
  </si>
  <si>
    <t>Curved</t>
  </si>
  <si>
    <t>Dashed</t>
  </si>
  <si>
    <t>Notched</t>
  </si>
  <si>
    <t>Rising</t>
  </si>
  <si>
    <t>Kangxi</t>
  </si>
  <si>
    <t>Low</t>
  </si>
  <si>
    <t>Arrowhead</t>
  </si>
  <si>
    <t>Neg</t>
  </si>
  <si>
    <t>Rop</t>
  </si>
  <si>
    <t>Lighting</t>
  </si>
  <si>
    <t>BallotBox</t>
  </si>
  <si>
    <t>RainDrops</t>
  </si>
  <si>
    <t>HotBeverage</t>
  </si>
  <si>
    <t>Shogi</t>
  </si>
  <si>
    <t>"Shogi" to japońska gra w szachy. "Shogi piece" to płytka do gry w shogi</t>
  </si>
  <si>
    <t>Game symbols</t>
  </si>
  <si>
    <t>Pointers</t>
  </si>
  <si>
    <t>Bullets</t>
  </si>
  <si>
    <t>FlowerHeart</t>
  </si>
  <si>
    <t>Odwrócony punktor w kształcie kwiatowego serca</t>
  </si>
  <si>
    <t>Biały palec wskazujący skierowany w lewo</t>
  </si>
  <si>
    <t>Biały palec wskazujący wskazujący do góry</t>
  </si>
  <si>
    <t>Biały palec wskazujący skierowany w prawo</t>
  </si>
  <si>
    <t>Biały palec wskazujący skierowany w dół</t>
  </si>
  <si>
    <t>Czarny palec wskazujący skierowany w lewo</t>
  </si>
  <si>
    <t>Czarny palec wskazujący skierowany w prawo</t>
  </si>
  <si>
    <t>PointingIndex</t>
  </si>
  <si>
    <t>SkullAndCrossbones</t>
  </si>
  <si>
    <t>Warning Sings</t>
  </si>
  <si>
    <t>Znak ostrzegawczy w kształcie litery Z</t>
  </si>
  <si>
    <t>Znak radioaktywności</t>
  </si>
  <si>
    <t>Kaduceusz</t>
  </si>
  <si>
    <t>Ideologic Symbols</t>
  </si>
  <si>
    <t>Trigrams</t>
  </si>
  <si>
    <t>Trigram For</t>
  </si>
  <si>
    <t>FirstQuarter</t>
  </si>
  <si>
    <t>LastQuarter</t>
  </si>
  <si>
    <t>Chess Figures</t>
  </si>
  <si>
    <t>Chess</t>
  </si>
  <si>
    <t>CardSuit</t>
  </si>
  <si>
    <t>Czarny król szachów</t>
  </si>
  <si>
    <t>Czarny królowa szachów</t>
  </si>
  <si>
    <t>Czarny wieża szachowa</t>
  </si>
  <si>
    <t>Czarny goniec szachowy</t>
  </si>
  <si>
    <t>Czarny skoczek szachowy</t>
  </si>
  <si>
    <t>Czarny pionek szachowy</t>
  </si>
  <si>
    <t>Biały symbol karo</t>
  </si>
  <si>
    <t>Czarny symbol pik</t>
  </si>
  <si>
    <t>Biały symbol kier</t>
  </si>
  <si>
    <t>Czarny symbol trefl</t>
  </si>
  <si>
    <t>Biały symbol pik</t>
  </si>
  <si>
    <t>Recycling Symbol For</t>
  </si>
  <si>
    <t>Platics-1</t>
  </si>
  <si>
    <t>Platics-2</t>
  </si>
  <si>
    <t>Platics-3</t>
  </si>
  <si>
    <t>Platics-4</t>
  </si>
  <si>
    <t>Platics-5</t>
  </si>
  <si>
    <t>Platics-6</t>
  </si>
  <si>
    <t>Platics-7</t>
  </si>
  <si>
    <t>GenericMaterials</t>
  </si>
  <si>
    <t>Monogram For</t>
  </si>
  <si>
    <t>Digrams</t>
  </si>
  <si>
    <t>Digram For</t>
  </si>
  <si>
    <t>Mitological Symbols</t>
  </si>
  <si>
    <t>Fleur-de-lis charakteryzuje się trzema płatkami, które są ułożone w formie lilii. Jego elegancka forma sprawia, że jest często wykorzystywany w heraldyce, sztuce oraz architekturze.</t>
  </si>
  <si>
    <t>Znak ostrzegawczy w kształcie trójkąta z wykrzyknikiem</t>
  </si>
  <si>
    <t>LinesConverging</t>
  </si>
  <si>
    <t>HighVoltage</t>
  </si>
  <si>
    <t>Gender</t>
  </si>
  <si>
    <t>Square Fills</t>
  </si>
  <si>
    <t>Rectangles</t>
  </si>
  <si>
    <t>Parallelograms</t>
  </si>
  <si>
    <t>Obrócona biała płytka shogi</t>
  </si>
  <si>
    <t>Obrócona czarna płytka shogi</t>
  </si>
  <si>
    <t>Draughts</t>
  </si>
  <si>
    <t>Klucz w kwacie</t>
  </si>
  <si>
    <t>NoEntry</t>
  </si>
  <si>
    <t>DriveSlow</t>
  </si>
  <si>
    <t>Krzyż św. Andrzeja w kwadracie</t>
  </si>
  <si>
    <t>RestrictedLeftEntry-1</t>
  </si>
  <si>
    <t>RestrictedLeftEntry-w</t>
  </si>
  <si>
    <t>Right-Handed</t>
  </si>
  <si>
    <t>Interlaced</t>
  </si>
  <si>
    <t>Left-Handed</t>
  </si>
  <si>
    <t>Teardrop-Spoked Pinwheel Asterisk</t>
  </si>
  <si>
    <t>Chevron Snowflake</t>
  </si>
  <si>
    <t>Cross Mark</t>
  </si>
  <si>
    <t>CrossMark</t>
  </si>
  <si>
    <t>Drop-Shadowed</t>
  </si>
  <si>
    <t>Without</t>
  </si>
  <si>
    <t>Quotation</t>
  </si>
  <si>
    <t>Sngl</t>
  </si>
  <si>
    <t>Stem</t>
  </si>
  <si>
    <t>Paragraph</t>
  </si>
  <si>
    <t>Florat</t>
  </si>
  <si>
    <t>Wide-Headed</t>
  </si>
  <si>
    <t>Drafitng-Point</t>
  </si>
  <si>
    <t>Rount-Tipped</t>
  </si>
  <si>
    <t>Triangle-Headed</t>
  </si>
  <si>
    <t>Three-D</t>
  </si>
  <si>
    <t>Top-Lighted</t>
  </si>
  <si>
    <t>Bottom-Lighted</t>
  </si>
  <si>
    <t>&gt;&gt;</t>
  </si>
  <si>
    <t>|v_&gt;</t>
  </si>
  <si>
    <t>|^_&gt;</t>
  </si>
  <si>
    <t>Sqat</t>
  </si>
  <si>
    <t>Concave-Pointed</t>
  </si>
  <si>
    <t>Right-Shaded</t>
  </si>
  <si>
    <t>Left-Shaded</t>
  </si>
  <si>
    <t>Back-Tilted</t>
  </si>
  <si>
    <t>Front-Tilted</t>
  </si>
  <si>
    <t>Top-Right-Shadowed</t>
  </si>
  <si>
    <t>Btm-Right-Shadowed</t>
  </si>
  <si>
    <t>White-Feathered</t>
  </si>
  <si>
    <t>Black-Feathered</t>
  </si>
  <si>
    <t>Teardrop-Barbed</t>
  </si>
  <si>
    <t>Wedge-Barbed</t>
  </si>
  <si>
    <t>Open-Outlined</t>
  </si>
  <si>
    <t>Stroke</t>
  </si>
  <si>
    <t>Outer</t>
  </si>
  <si>
    <t>Turnstile</t>
  </si>
  <si>
    <t>Concaved</t>
  </si>
  <si>
    <t>Tick</t>
  </si>
  <si>
    <t>ACW</t>
  </si>
  <si>
    <t>Gapped</t>
  </si>
  <si>
    <t>&lt;O</t>
  </si>
  <si>
    <t>&gt;O</t>
  </si>
  <si>
    <t>Arrpw</t>
  </si>
  <si>
    <t>&lt;--&gt;</t>
  </si>
  <si>
    <t>&lt;==|</t>
  </si>
  <si>
    <t>|==&gt;</t>
  </si>
  <si>
    <t>-\/\/-&gt;</t>
  </si>
  <si>
    <t>-|-&gt;&gt;</t>
  </si>
  <si>
    <t>-||-&gt;&gt;</t>
  </si>
  <si>
    <t>&lt;=|=</t>
  </si>
  <si>
    <t>=|=&gt;</t>
  </si>
  <si>
    <t>&lt;=|=&gt;</t>
  </si>
  <si>
    <t>|--&gt;&gt;</t>
  </si>
  <si>
    <t>|-|v</t>
  </si>
  <si>
    <t>^|-|</t>
  </si>
  <si>
    <t>^|||</t>
  </si>
  <si>
    <t>|||v</t>
  </si>
  <si>
    <t>&lt;..</t>
  </si>
  <si>
    <t>..&gt;</t>
  </si>
  <si>
    <t>&gt;--&gt;&gt;</t>
  </si>
  <si>
    <t>....&gt;</t>
  </si>
  <si>
    <t>|v_</t>
  </si>
  <si>
    <t>_^|</t>
  </si>
  <si>
    <t>&gt;-|-&gt;</t>
  </si>
  <si>
    <t>&gt;-||-&gt;</t>
  </si>
  <si>
    <t>&gt;-|-&gt;&gt;</t>
  </si>
  <si>
    <t>&gt;-||-&gt;&gt;</t>
  </si>
  <si>
    <t>--&lt;</t>
  </si>
  <si>
    <t>&gt;--</t>
  </si>
  <si>
    <t>--&lt;&lt;</t>
  </si>
  <si>
    <t>&gt;&gt;--</t>
  </si>
  <si>
    <t>.&lt;--</t>
  </si>
  <si>
    <t>--&gt;.</t>
  </si>
  <si>
    <t>.&lt;--|</t>
  </si>
  <si>
    <t>|--&gt;.</t>
  </si>
  <si>
    <t>^\v</t>
  </si>
  <si>
    <t>^/v</t>
  </si>
  <si>
    <t>^\,</t>
  </si>
  <si>
    <t>,/^</t>
  </si>
  <si>
    <t>,\v</t>
  </si>
  <si>
    <t>/v,</t>
  </si>
  <si>
    <t>/v</t>
  </si>
  <si>
    <t>~-&gt;</t>
  </si>
  <si>
    <t>--c^</t>
  </si>
  <si>
    <t>--cv</t>
  </si>
  <si>
    <t>&lt;c|</t>
  </si>
  <si>
    <t>|c&gt;</t>
  </si>
  <si>
    <t>)v</t>
  </si>
  <si>
    <t>(v</t>
  </si>
  <si>
    <t>&lt;)</t>
  </si>
  <si>
    <t>/\&gt;</t>
  </si>
  <si>
    <t>&lt;/\</t>
  </si>
  <si>
    <t>\/&gt;</t>
  </si>
  <si>
    <t>Semicirc</t>
  </si>
  <si>
    <t>(&gt;</t>
  </si>
  <si>
    <t>-x-&gt;</t>
  </si>
  <si>
    <t>&lt;-o-&gt;</t>
  </si>
  <si>
    <t>^^|o</t>
  </si>
  <si>
    <t>CJK</t>
  </si>
  <si>
    <t>Radical</t>
  </si>
  <si>
    <t>CJK Radical</t>
  </si>
  <si>
    <t>Kangxi Radical</t>
  </si>
  <si>
    <t>Znamenny Musical Notation</t>
  </si>
  <si>
    <t>Znamenny Neume</t>
  </si>
  <si>
    <t>Znam</t>
  </si>
  <si>
    <t>/--/</t>
  </si>
  <si>
    <t>\--\</t>
  </si>
  <si>
    <t>\|\</t>
  </si>
  <si>
    <t>/|/</t>
  </si>
  <si>
    <t>/--\</t>
  </si>
  <si>
    <t>\|/</t>
  </si>
  <si>
    <t>/|\</t>
  </si>
  <si>
    <t>|/--</t>
  </si>
  <si>
    <t>--\|</t>
  </si>
  <si>
    <t>_|\</t>
  </si>
  <si>
    <t>|/_</t>
  </si>
  <si>
    <t>|\--</t>
  </si>
  <si>
    <t>--/|</t>
  </si>
  <si>
    <t>_/|</t>
  </si>
  <si>
    <t>\|_</t>
  </si>
  <si>
    <t>/--|</t>
  </si>
  <si>
    <t>|--\</t>
  </si>
  <si>
    <t>|\_</t>
  </si>
  <si>
    <t>_|/</t>
  </si>
  <si>
    <t>\--|</t>
  </si>
  <si>
    <t>|--/</t>
  </si>
  <si>
    <t>/|_</t>
  </si>
  <si>
    <t>Hmerge</t>
  </si>
  <si>
    <t>--</t>
  </si>
  <si>
    <t>/==</t>
  </si>
  <si>
    <t>==o</t>
  </si>
  <si>
    <t>Znot</t>
  </si>
  <si>
    <t>Measured</t>
  </si>
  <si>
    <t>DotArc</t>
  </si>
  <si>
    <t>Acute</t>
  </si>
  <si>
    <t>OpeningLeft</t>
  </si>
  <si>
    <t>Spherical</t>
  </si>
  <si>
    <t>OpeningUp</t>
  </si>
  <si>
    <t>Oblique</t>
  </si>
  <si>
    <t>OpeningDown</t>
  </si>
  <si>
    <t>OpenArm</t>
  </si>
  <si>
    <t>PointingUpRight</t>
  </si>
  <si>
    <t>PointingUpLeft</t>
  </si>
  <si>
    <t>PointingDownRight</t>
  </si>
  <si>
    <t>PointingDownLeft</t>
  </si>
  <si>
    <t>Measured Angles</t>
  </si>
  <si>
    <t>Right Angles</t>
  </si>
  <si>
    <t>Mathematical Notation</t>
  </si>
  <si>
    <t>Circle Symbols</t>
  </si>
  <si>
    <t>Stroked</t>
  </si>
  <si>
    <t>Divided</t>
  </si>
  <si>
    <t>Overlay</t>
  </si>
  <si>
    <t>Percent</t>
  </si>
  <si>
    <t>Joined</t>
  </si>
  <si>
    <t>Dwa połączone kwadraty</t>
  </si>
  <si>
    <t>Serified</t>
  </si>
  <si>
    <t>Incomplete</t>
  </si>
  <si>
    <t>Over</t>
  </si>
  <si>
    <t>DblEnded</t>
  </si>
  <si>
    <t>Contoured</t>
  </si>
  <si>
    <t>Outline</t>
  </si>
  <si>
    <t>IncreasesAs</t>
  </si>
  <si>
    <t>Shuffle</t>
  </si>
  <si>
    <t>Slanted</t>
  </si>
  <si>
    <t>Identical</t>
  </si>
  <si>
    <t>Gleich</t>
  </si>
  <si>
    <t>Znak równości i pochylona równoległość</t>
  </si>
  <si>
    <t>Znak równości i pochylona równoleglość z tyldą powyżej</t>
  </si>
  <si>
    <t>Znak Identyczności i pochylona równoleglość</t>
  </si>
  <si>
    <t>Termodynamic</t>
  </si>
  <si>
    <t>Array</t>
  </si>
  <si>
    <t>ErrorBarred</t>
  </si>
  <si>
    <t>Big</t>
  </si>
  <si>
    <t>PathAroundPole</t>
  </si>
  <si>
    <t>SemiRect</t>
  </si>
  <si>
    <t>Excluding</t>
  </si>
  <si>
    <t>Including</t>
  </si>
  <si>
    <t>&lt;--)</t>
  </si>
  <si>
    <t>SchemaComp</t>
  </si>
  <si>
    <t>Circumflex</t>
  </si>
  <si>
    <t>FallingDots</t>
  </si>
  <si>
    <t>RisingDots</t>
  </si>
  <si>
    <t>LeftHalfCircle</t>
  </si>
  <si>
    <t>RightHalfCircle</t>
  </si>
  <si>
    <t>After</t>
  </si>
  <si>
    <t>Before</t>
  </si>
  <si>
    <t>CrossProduct</t>
  </si>
  <si>
    <t>BottomClosed</t>
  </si>
  <si>
    <t>SemidirectProduct</t>
  </si>
  <si>
    <t>SmashProduct</t>
  </si>
  <si>
    <t>Triangled</t>
  </si>
  <si>
    <t>AmalgamationOrCoproduct</t>
  </si>
  <si>
    <t>Inside</t>
  </si>
  <si>
    <t>Interct</t>
  </si>
  <si>
    <t>Sloped</t>
  </si>
  <si>
    <t>Vee</t>
  </si>
  <si>
    <t>OR</t>
  </si>
  <si>
    <t>RangeAntirestrict</t>
  </si>
  <si>
    <t>DomainAntirestrict</t>
  </si>
  <si>
    <t>DotBelow</t>
  </si>
  <si>
    <t>DotAbove</t>
  </si>
  <si>
    <t>Congruent</t>
  </si>
  <si>
    <t>DblColon</t>
  </si>
  <si>
    <t>TwoDots</t>
  </si>
  <si>
    <t>Qpl</t>
  </si>
  <si>
    <t>Nested</t>
  </si>
  <si>
    <t>Bump</t>
  </si>
  <si>
    <t>BoxOp</t>
  </si>
  <si>
    <t>Ttop</t>
  </si>
  <si>
    <t>NotSign</t>
  </si>
  <si>
    <t>rev</t>
  </si>
  <si>
    <t>TripleColonOp</t>
  </si>
  <si>
    <t>Dpl</t>
  </si>
  <si>
    <t>|^</t>
  </si>
  <si>
    <t>\^</t>
  </si>
  <si>
    <t>--v</t>
  </si>
  <si>
    <t>--^</t>
  </si>
  <si>
    <t>v--</t>
  </si>
  <si>
    <t>^--</t>
  </si>
  <si>
    <t>Very</t>
  </si>
  <si>
    <t>Ellipse</t>
  </si>
  <si>
    <t>&lt;/\/\/\/\</t>
  </si>
  <si>
    <t>&lt;&lt;-|-</t>
  </si>
  <si>
    <t>&lt;&lt;-||-</t>
  </si>
  <si>
    <t>&lt;&lt;--|</t>
  </si>
  <si>
    <t>&lt;&lt;...&lt;</t>
  </si>
  <si>
    <t>&lt;....</t>
  </si>
  <si>
    <t>&lt;-|-&lt;</t>
  </si>
  <si>
    <t>&lt;-||-&lt;</t>
  </si>
  <si>
    <t>&lt;&lt;--&lt;</t>
  </si>
  <si>
    <t>&lt;&lt;-|-&lt;</t>
  </si>
  <si>
    <t>&lt;-x-</t>
  </si>
  <si>
    <t>&lt;-~</t>
  </si>
  <si>
    <t>HMerge</t>
  </si>
  <si>
    <t>Zv</t>
  </si>
  <si>
    <t>Whit</t>
  </si>
  <si>
    <t>Right-Pointing</t>
  </si>
  <si>
    <t>Oval</t>
  </si>
  <si>
    <t>Backslanted</t>
  </si>
  <si>
    <t>|)v</t>
  </si>
  <si>
    <t>(|v</t>
  </si>
  <si>
    <t>_/^</t>
  </si>
  <si>
    <t>_\v</t>
  </si>
  <si>
    <t>Bent</t>
  </si>
  <si>
    <t>|/^</t>
  </si>
  <si>
    <t>|_v</t>
  </si>
  <si>
    <t>^_|</t>
  </si>
  <si>
    <t>--|_&gt;</t>
  </si>
  <si>
    <t>^_|_v</t>
  </si>
  <si>
    <t>^_\</t>
  </si>
  <si>
    <t>/_^</t>
  </si>
  <si>
    <t>\_v</t>
  </si>
  <si>
    <t>&lt;|...</t>
  </si>
  <si>
    <t>^_...</t>
  </si>
  <si>
    <t>...|&gt;</t>
  </si>
  <si>
    <t>..._v</t>
  </si>
  <si>
    <t>^_U</t>
  </si>
  <si>
    <t>U_^</t>
  </si>
  <si>
    <t>|&lt;|--</t>
  </si>
  <si>
    <t>_^_|</t>
  </si>
  <si>
    <t>--|&gt;|</t>
  </si>
  <si>
    <t>|_v_</t>
  </si>
  <si>
    <t>_^_\</t>
  </si>
  <si>
    <t>/_^_</t>
  </si>
  <si>
    <t>\_v_</t>
  </si>
  <si>
    <t>_v_/</t>
  </si>
  <si>
    <t>&lt;|-||-</t>
  </si>
  <si>
    <t>^|--|</t>
  </si>
  <si>
    <t>|__|_v</t>
  </si>
  <si>
    <t>Arrowss</t>
  </si>
  <si>
    <t>&lt;|U</t>
  </si>
  <si>
    <t>Ushaped</t>
  </si>
  <si>
    <t>U|&gt;</t>
  </si>
  <si>
    <t>v_U</t>
  </si>
  <si>
    <t>&lt;|--/_</t>
  </si>
  <si>
    <t>_\--|&gt;</t>
  </si>
  <si>
    <t>&lt;|--|_</t>
  </si>
  <si>
    <t>_|--|&gt;</t>
  </si>
  <si>
    <t>FourCorners</t>
  </si>
  <si>
    <t>Circling</t>
  </si>
  <si>
    <t>Technical</t>
  </si>
  <si>
    <t>TypeAElectronics</t>
  </si>
  <si>
    <t>&lt;&lt;</t>
  </si>
  <si>
    <t>Right-Lighted</t>
  </si>
  <si>
    <t>^^</t>
  </si>
  <si>
    <t>vv</t>
  </si>
  <si>
    <t>Left-Lighted</t>
  </si>
  <si>
    <t>&lt;|--/|</t>
  </si>
  <si>
    <t>&lt;|--\|</t>
  </si>
  <si>
    <t>|\--|&gt;</t>
  </si>
  <si>
    <t>|/--|&gt;</t>
  </si>
  <si>
    <t>^_|--</t>
  </si>
  <si>
    <t>--|_^</t>
  </si>
  <si>
    <t>v_|--</t>
  </si>
  <si>
    <t>--|_v</t>
  </si>
  <si>
    <t>_^|_</t>
  </si>
  <si>
    <t>Rectangled</t>
  </si>
  <si>
    <t>^</t>
  </si>
  <si>
    <t>Sqare</t>
  </si>
  <si>
    <t>Bold</t>
  </si>
  <si>
    <t>Neptune-2</t>
  </si>
  <si>
    <t>Four-Pointed</t>
  </si>
  <si>
    <t>Cusp</t>
  </si>
  <si>
    <t>GroupMark</t>
  </si>
  <si>
    <t>Pluto-2</t>
  </si>
  <si>
    <t>Pluto-3</t>
  </si>
  <si>
    <t>Pluto-4</t>
  </si>
  <si>
    <t>Pluto-5</t>
  </si>
  <si>
    <t>MoonArta</t>
  </si>
  <si>
    <t>&lt;|&lt;|</t>
  </si>
  <si>
    <t>^_^_</t>
  </si>
  <si>
    <t>|&gt;|&gt;</t>
  </si>
  <si>
    <t>_v_v</t>
  </si>
  <si>
    <t>Eris-1</t>
  </si>
  <si>
    <t>Eris-2</t>
  </si>
  <si>
    <t>Russian Astrological Symbols</t>
  </si>
  <si>
    <t>Noville</t>
  </si>
  <si>
    <t>Vigintile</t>
  </si>
  <si>
    <t>Quintile</t>
  </si>
  <si>
    <t>Binovile</t>
  </si>
  <si>
    <t>Sentagon</t>
  </si>
  <si>
    <t>Tredicile</t>
  </si>
  <si>
    <t>Coptic</t>
  </si>
  <si>
    <t>Mi</t>
  </si>
  <si>
    <t>Ro</t>
  </si>
  <si>
    <t>HellschreiberPause</t>
  </si>
  <si>
    <t>Technical Symbol</t>
  </si>
  <si>
    <t>Pi</t>
  </si>
  <si>
    <t>Tau</t>
  </si>
  <si>
    <t>Khi</t>
  </si>
  <si>
    <t>Shima</t>
  </si>
  <si>
    <t>Sima</t>
  </si>
  <si>
    <t>MalteseCross</t>
  </si>
  <si>
    <t>Signwritting</t>
  </si>
  <si>
    <t>Orthogonal</t>
  </si>
  <si>
    <t>Crosshatch</t>
  </si>
  <si>
    <t>Legacy Computin Symbols</t>
  </si>
  <si>
    <t>LTP</t>
  </si>
  <si>
    <t>Crossbar</t>
  </si>
  <si>
    <t>With</t>
  </si>
  <si>
    <t>Centre</t>
  </si>
  <si>
    <t>Of</t>
  </si>
  <si>
    <t>SgnW</t>
  </si>
  <si>
    <t>Large Type Piece</t>
  </si>
  <si>
    <t>Duployan Sign</t>
  </si>
  <si>
    <t>Signwriting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</si>
</sst>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charset val="238"/>
      <scheme val="minor"/>
    </font>
    <font>
      <sz val="10"/>
      <color indexed="8"/>
      <name val="Arial"/>
      <charset val="238"/>
    </font>
    <font>
      <sz val="11"/>
      <color indexed="8"/>
      <name val="Calibri"/>
      <charset val="238"/>
    </font>
    <font>
      <sz val="10"/>
      <color indexed="8"/>
      <name val="Arial"/>
      <family val="2"/>
      <charset val="238"/>
    </font>
    <font>
      <sz val="11"/>
      <color indexed="8"/>
      <name val="Calibri"/>
      <family val="2"/>
      <charset val="238"/>
    </font>
    <font>
      <sz val="18"/>
      <color indexed="8"/>
      <name val="Calibri"/>
      <family val="2"/>
      <charset val="238"/>
    </font>
    <font>
      <sz val="11"/>
      <color rgb="FF000000"/>
      <name val="Calibri"/>
      <family val="2"/>
      <charset val="238"/>
    </font>
    <font>
      <sz val="12"/>
      <color theme="1"/>
      <name val="Calibri"/>
      <family val="2"/>
      <charset val="238"/>
    </font>
    <font>
      <sz val="11"/>
      <color theme="1"/>
      <name val="Calibri"/>
      <family val="2"/>
      <charset val="238"/>
    </font>
  </fonts>
  <fills count="3">
    <fill>
      <patternFill patternType="none"/>
    </fill>
    <fill>
      <patternFill patternType="gray125"/>
    </fill>
    <fill>
      <patternFill patternType="solid">
        <fgColor indexed="22"/>
        <bgColor indexed="0"/>
      </patternFill>
    </fill>
  </fills>
  <borders count="1">
    <border>
      <left/>
      <right/>
      <top/>
      <bottom/>
      <diagonal/>
    </border>
  </borders>
  <cellStyleXfs count="3">
    <xf numFmtId="0" fontId="0" fillId="0" borderId="0"/>
    <xf numFmtId="0" fontId="1" fillId="0" borderId="0"/>
    <xf numFmtId="0" fontId="3" fillId="0" borderId="0"/>
  </cellStyleXfs>
  <cellXfs count="32">
    <xf numFmtId="0" fontId="0" fillId="0" borderId="0" xfId="0"/>
    <xf numFmtId="0" fontId="0" fillId="0" borderId="0" xfId="0" applyAlignment="1">
      <alignment vertical="top"/>
    </xf>
    <xf numFmtId="0" fontId="4" fillId="0" borderId="0" xfId="1" applyFont="1" applyAlignment="1">
      <alignment vertical="top" wrapText="1"/>
    </xf>
    <xf numFmtId="0" fontId="7" fillId="0" borderId="0" xfId="0" applyFont="1" applyAlignment="1">
      <alignment vertical="top"/>
    </xf>
    <xf numFmtId="0" fontId="8" fillId="0" borderId="0" xfId="0" applyFont="1" applyAlignment="1">
      <alignment vertical="top" wrapText="1"/>
    </xf>
    <xf numFmtId="0" fontId="0" fillId="0" borderId="0" xfId="0" applyAlignment="1">
      <alignment vertical="top" wrapText="1"/>
    </xf>
    <xf numFmtId="0" fontId="2" fillId="0" borderId="0" xfId="1" applyFont="1" applyAlignment="1">
      <alignment vertical="top" wrapText="1"/>
    </xf>
    <xf numFmtId="49" fontId="2" fillId="2" borderId="0" xfId="1" applyNumberFormat="1" applyFont="1" applyFill="1" applyAlignment="1">
      <alignment horizontal="center" vertical="top"/>
    </xf>
    <xf numFmtId="0" fontId="4" fillId="2" borderId="0" xfId="2" applyFont="1" applyFill="1" applyAlignment="1">
      <alignment horizontal="center" vertical="top"/>
    </xf>
    <xf numFmtId="0" fontId="2" fillId="2" borderId="0" xfId="1" applyFont="1" applyFill="1" applyAlignment="1">
      <alignment horizontal="center" vertical="top"/>
    </xf>
    <xf numFmtId="0" fontId="4" fillId="2" borderId="0" xfId="1" applyFont="1" applyFill="1" applyAlignment="1">
      <alignment horizontal="center" vertical="top"/>
    </xf>
    <xf numFmtId="0" fontId="4" fillId="2" borderId="0" xfId="1" applyFont="1" applyFill="1" applyAlignment="1">
      <alignment horizontal="center" vertical="top" wrapText="1"/>
    </xf>
    <xf numFmtId="49" fontId="2" fillId="0" borderId="0" xfId="1" applyNumberFormat="1" applyFont="1" applyAlignment="1">
      <alignment vertical="top" wrapText="1"/>
    </xf>
    <xf numFmtId="0" fontId="5" fillId="0" borderId="0" xfId="2" applyFont="1" applyAlignment="1">
      <alignment vertical="top" wrapText="1"/>
    </xf>
    <xf numFmtId="0" fontId="8" fillId="0" borderId="0" xfId="0" applyFont="1" applyAlignment="1">
      <alignment vertical="top"/>
    </xf>
    <xf numFmtId="49" fontId="4" fillId="0" borderId="0" xfId="1" applyNumberFormat="1" applyFont="1" applyAlignment="1">
      <alignment vertical="top" wrapText="1"/>
    </xf>
    <xf numFmtId="0" fontId="7" fillId="0" borderId="0" xfId="0" quotePrefix="1" applyFont="1" applyAlignment="1">
      <alignment vertical="top"/>
    </xf>
    <xf numFmtId="0" fontId="4" fillId="0" borderId="0" xfId="1" quotePrefix="1" applyFont="1" applyAlignment="1">
      <alignment vertical="top" wrapText="1"/>
    </xf>
    <xf numFmtId="49" fontId="2" fillId="0" borderId="0" xfId="1" quotePrefix="1" applyNumberFormat="1" applyFont="1" applyAlignment="1">
      <alignment vertical="top" wrapText="1"/>
    </xf>
    <xf numFmtId="0" fontId="6" fillId="0" borderId="0" xfId="0" applyFont="1" applyAlignment="1">
      <alignment vertical="top" wrapText="1"/>
    </xf>
    <xf numFmtId="0" fontId="2" fillId="0" borderId="0" xfId="1" quotePrefix="1" applyFont="1" applyAlignment="1">
      <alignment vertical="top" wrapText="1"/>
    </xf>
    <xf numFmtId="0" fontId="8" fillId="0" borderId="0" xfId="0" quotePrefix="1" applyFont="1" applyAlignment="1">
      <alignment vertical="top"/>
    </xf>
    <xf numFmtId="0" fontId="4" fillId="0" borderId="0" xfId="2" applyFont="1" applyAlignment="1">
      <alignment vertical="top" wrapText="1"/>
    </xf>
    <xf numFmtId="0" fontId="2" fillId="2" borderId="0" xfId="1" applyFont="1" applyFill="1" applyAlignment="1">
      <alignment horizontal="center" vertical="top" wrapText="1"/>
    </xf>
    <xf numFmtId="0" fontId="7" fillId="0" borderId="0" xfId="0" applyFont="1" applyAlignment="1">
      <alignment vertical="top" wrapText="1"/>
    </xf>
    <xf numFmtId="49" fontId="7" fillId="0" borderId="0" xfId="0" applyNumberFormat="1" applyFont="1" applyAlignment="1">
      <alignment vertical="top"/>
    </xf>
    <xf numFmtId="49" fontId="4" fillId="2" borderId="0" xfId="1" applyNumberFormat="1" applyFont="1" applyFill="1" applyAlignment="1">
      <alignment horizontal="center" vertical="top"/>
    </xf>
    <xf numFmtId="49" fontId="8" fillId="0" borderId="0" xfId="0" applyNumberFormat="1" applyFont="1" applyAlignment="1">
      <alignment vertical="top"/>
    </xf>
    <xf numFmtId="49" fontId="7" fillId="0" borderId="0" xfId="0" quotePrefix="1" applyNumberFormat="1" applyFont="1" applyAlignment="1">
      <alignment vertical="top"/>
    </xf>
    <xf numFmtId="49" fontId="0" fillId="0" borderId="0" xfId="0" quotePrefix="1" applyNumberFormat="1" applyAlignment="1">
      <alignment vertical="top"/>
    </xf>
    <xf numFmtId="49" fontId="4" fillId="0" borderId="0" xfId="2" applyNumberFormat="1" applyFont="1" applyAlignment="1">
      <alignment vertical="top" wrapText="1"/>
    </xf>
    <xf numFmtId="49" fontId="8" fillId="0" borderId="0" xfId="0" quotePrefix="1" applyNumberFormat="1" applyFont="1" applyAlignment="1">
      <alignment vertical="top"/>
    </xf>
  </cellXfs>
  <cellStyles count="3">
    <cellStyle name="Normal" xfId="0" builtinId="0"/>
    <cellStyle name="Normal_Sheet1" xfId="1" xr:uid="{F24A6D07-AEDA-49FC-84E7-6AF61E0924E8}"/>
    <cellStyle name="Normal_Sheet1_1" xfId="2" xr:uid="{B9596859-2789-4035-9BC7-8EB1514C338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2840-8915-413A-8FF8-1FB2B537A1AC}">
  <sheetPr codeName="Sheet1"/>
  <dimension ref="A1:AE8374"/>
  <sheetViews>
    <sheetView tabSelected="1" workbookViewId="0">
      <pane ySplit="1" topLeftCell="A1049" activePane="bottomLeft" state="frozen"/>
      <selection activeCell="B1" sqref="B1"/>
      <selection pane="bottomLeft" activeCell="I6144" sqref="I6144"/>
    </sheetView>
  </sheetViews>
  <sheetFormatPr defaultRowHeight="15" zeroHeight="1" x14ac:dyDescent="0.25"/>
  <cols>
    <col min="1" max="2" width="9.140625" style="1"/>
    <col min="3" max="3" width="7.5703125" style="1" customWidth="1"/>
    <col min="4" max="4" width="33" style="1" customWidth="1"/>
    <col min="5" max="5" width="5.5703125" style="1" customWidth="1"/>
    <col min="6" max="6" width="12" style="1" customWidth="1"/>
    <col min="7" max="7" width="6.140625" style="1" customWidth="1"/>
    <col min="8" max="8" width="7.5703125" style="1" customWidth="1"/>
    <col min="9" max="9" width="14.7109375" style="1" customWidth="1"/>
    <col min="10" max="10" width="22.42578125" style="1" customWidth="1"/>
    <col min="11" max="11" width="14.7109375" style="1" customWidth="1"/>
    <col min="12" max="12" width="19.42578125" style="1" customWidth="1"/>
    <col min="13" max="13" width="20.5703125" style="1" customWidth="1"/>
    <col min="14" max="14" width="10.140625" style="1" customWidth="1"/>
    <col min="15" max="15" width="12.28515625" style="1" customWidth="1"/>
    <col min="16" max="16" width="13.42578125" style="1" customWidth="1"/>
    <col min="17" max="19" width="16.140625" style="1" customWidth="1"/>
    <col min="20" max="20" width="20" style="1" customWidth="1"/>
    <col min="21" max="21" width="34.5703125" style="1" customWidth="1"/>
    <col min="22" max="22" width="71.140625" style="1" customWidth="1"/>
    <col min="23" max="23" width="9.140625" style="1"/>
    <col min="24" max="24" width="15.85546875" style="1" customWidth="1"/>
    <col min="25" max="25" width="19.5703125" style="1" customWidth="1"/>
    <col min="26" max="26" width="15.85546875" style="1" customWidth="1"/>
    <col min="27" max="16384" width="9.140625" style="1"/>
  </cols>
  <sheetData>
    <row r="1" spans="1:22" x14ac:dyDescent="0.25">
      <c r="A1" s="7" t="s">
        <v>25219</v>
      </c>
      <c r="B1" s="7" t="s">
        <v>0</v>
      </c>
      <c r="C1" s="8" t="s">
        <v>25214</v>
      </c>
      <c r="D1" s="9" t="s">
        <v>1</v>
      </c>
      <c r="E1" s="9" t="s">
        <v>41023</v>
      </c>
      <c r="F1" s="10" t="s">
        <v>32258</v>
      </c>
      <c r="G1" s="10" t="s">
        <v>32466</v>
      </c>
      <c r="H1" s="10" t="s">
        <v>32264</v>
      </c>
      <c r="I1" s="10" t="s">
        <v>32268</v>
      </c>
      <c r="J1" s="23" t="s">
        <v>25216</v>
      </c>
      <c r="K1" s="10" t="s">
        <v>25215</v>
      </c>
      <c r="L1" s="2" t="s">
        <v>45596</v>
      </c>
      <c r="M1" s="10" t="s">
        <v>41025</v>
      </c>
      <c r="N1" s="10" t="s">
        <v>45605</v>
      </c>
      <c r="O1" s="10"/>
      <c r="P1" s="10" t="s">
        <v>45606</v>
      </c>
      <c r="Q1" s="10" t="s">
        <v>45607</v>
      </c>
      <c r="R1" s="10" t="s">
        <v>45608</v>
      </c>
      <c r="S1" s="10" t="s">
        <v>45609</v>
      </c>
      <c r="T1" s="26" t="s">
        <v>45762</v>
      </c>
      <c r="U1" s="10" t="s">
        <v>41024</v>
      </c>
      <c r="V1" s="11" t="s">
        <v>2</v>
      </c>
    </row>
    <row r="2" spans="1:22" ht="23.25" x14ac:dyDescent="0.25">
      <c r="A2" s="1">
        <f t="shared" ref="A2:A18" si="0">HEX2DEC(TRIM(B2))</f>
        <v>42</v>
      </c>
      <c r="B2" s="12" t="s">
        <v>32884</v>
      </c>
      <c r="C2" s="13" t="str">
        <f t="shared" ref="C2" si="1">IF(LEFT(D2,LEN("COMBINING"))="COMBINING",_xlfn.UNICHAR(9676),"")&amp;_xlfn.UNICHAR(A2)</f>
        <v>*</v>
      </c>
      <c r="D2" s="6" t="s">
        <v>32885</v>
      </c>
      <c r="E2" s="6" t="s">
        <v>32600</v>
      </c>
      <c r="F2" s="2" t="s">
        <v>32259</v>
      </c>
      <c r="G2" s="2"/>
      <c r="H2" s="2"/>
      <c r="I2" s="2"/>
      <c r="J2" s="2" t="s">
        <v>32490</v>
      </c>
      <c r="K2" s="14"/>
      <c r="L2" s="6" t="str">
        <f t="shared" ref="L2:L64" si="2">PROPER(MID(C2,LEN("SYMBOL FOR ")+1,1000))</f>
        <v/>
      </c>
      <c r="M2" s="6" t="s">
        <v>32886</v>
      </c>
      <c r="N2" s="2" t="s">
        <v>45611</v>
      </c>
      <c r="O2" s="2"/>
      <c r="P2" s="2"/>
      <c r="Q2" s="3"/>
      <c r="R2" s="3"/>
      <c r="S2" s="3"/>
      <c r="T2" s="12" t="s">
        <v>41039</v>
      </c>
      <c r="U2" s="2" t="str" cm="1">
        <f t="array" ref="U2">genName(N2:T2)</f>
        <v>\Ast</v>
      </c>
      <c r="V2" s="4" t="s">
        <v>32887</v>
      </c>
    </row>
    <row r="3" spans="1:22" ht="23.25" x14ac:dyDescent="0.25">
      <c r="A3" s="1">
        <f t="shared" si="0"/>
        <v>43</v>
      </c>
      <c r="B3" s="12" t="s">
        <v>4770</v>
      </c>
      <c r="C3" s="13" t="s">
        <v>32997</v>
      </c>
      <c r="D3" s="6" t="s">
        <v>4771</v>
      </c>
      <c r="E3" s="6"/>
      <c r="F3" s="2" t="s">
        <v>32259</v>
      </c>
      <c r="G3" s="2"/>
      <c r="H3" s="2"/>
      <c r="I3" s="2"/>
      <c r="J3" s="2" t="s">
        <v>32565</v>
      </c>
      <c r="K3" s="14" t="s">
        <v>22450</v>
      </c>
      <c r="L3" s="6" t="str">
        <f t="shared" si="2"/>
        <v/>
      </c>
      <c r="M3" s="6" t="s">
        <v>17391</v>
      </c>
      <c r="N3" s="2" t="s">
        <v>45611</v>
      </c>
      <c r="O3" s="2"/>
      <c r="P3" s="2"/>
      <c r="Q3" s="3"/>
      <c r="R3" s="3"/>
      <c r="S3" s="3"/>
      <c r="T3" s="12" t="s">
        <v>17391</v>
      </c>
      <c r="U3" s="2" t="str" cm="1">
        <f t="array" ref="U3">genName(N3:T3)</f>
        <v>\Plus</v>
      </c>
      <c r="V3" s="4" t="s">
        <v>17391</v>
      </c>
    </row>
    <row r="4" spans="1:22" ht="23.25" x14ac:dyDescent="0.25">
      <c r="A4" s="1">
        <f t="shared" si="0"/>
        <v>60</v>
      </c>
      <c r="B4" s="12" t="s">
        <v>4772</v>
      </c>
      <c r="C4" s="13" t="s">
        <v>32998</v>
      </c>
      <c r="D4" s="6" t="s">
        <v>4773</v>
      </c>
      <c r="E4" s="6"/>
      <c r="F4" s="2" t="s">
        <v>32259</v>
      </c>
      <c r="G4" s="2"/>
      <c r="H4" s="2"/>
      <c r="I4" s="2"/>
      <c r="J4" s="2" t="s">
        <v>32565</v>
      </c>
      <c r="K4" s="14" t="s">
        <v>22450</v>
      </c>
      <c r="L4" s="6" t="str">
        <f t="shared" si="2"/>
        <v/>
      </c>
      <c r="M4" s="2" t="s">
        <v>41026</v>
      </c>
      <c r="N4" s="2" t="s">
        <v>45611</v>
      </c>
      <c r="O4" s="2"/>
      <c r="P4" s="2"/>
      <c r="Q4" s="3"/>
      <c r="R4" s="3"/>
      <c r="S4" s="3"/>
      <c r="T4" s="15" t="s">
        <v>31395</v>
      </c>
      <c r="U4" s="2" t="str" cm="1">
        <f t="array" ref="U4">genName(N4:T4)</f>
        <v>\LT</v>
      </c>
      <c r="V4" s="4" t="s">
        <v>23730</v>
      </c>
    </row>
    <row r="5" spans="1:22" ht="23.25" x14ac:dyDescent="0.25">
      <c r="A5" s="1">
        <f t="shared" si="0"/>
        <v>61</v>
      </c>
      <c r="B5" s="12" t="s">
        <v>4774</v>
      </c>
      <c r="C5" s="13" t="s">
        <v>32999</v>
      </c>
      <c r="D5" s="6" t="s">
        <v>4775</v>
      </c>
      <c r="E5" s="6"/>
      <c r="F5" s="2" t="s">
        <v>32259</v>
      </c>
      <c r="G5" s="2"/>
      <c r="H5" s="2"/>
      <c r="I5" s="2"/>
      <c r="J5" s="2" t="s">
        <v>32565</v>
      </c>
      <c r="K5" s="14" t="s">
        <v>22450</v>
      </c>
      <c r="L5" s="6" t="str">
        <f t="shared" si="2"/>
        <v/>
      </c>
      <c r="M5" s="2" t="s">
        <v>31153</v>
      </c>
      <c r="N5" s="2" t="s">
        <v>45611</v>
      </c>
      <c r="O5" s="2"/>
      <c r="P5" s="2"/>
      <c r="Q5" s="3"/>
      <c r="R5" s="3"/>
      <c r="S5" s="3"/>
      <c r="T5" s="15" t="s">
        <v>31396</v>
      </c>
      <c r="U5" s="2" t="str" cm="1">
        <f t="array" ref="U5">genName(N5:T5)</f>
        <v>\EQ</v>
      </c>
      <c r="V5" s="4" t="s">
        <v>17392</v>
      </c>
    </row>
    <row r="6" spans="1:22" ht="23.25" x14ac:dyDescent="0.25">
      <c r="A6" s="1">
        <f t="shared" si="0"/>
        <v>62</v>
      </c>
      <c r="B6" s="12" t="s">
        <v>4776</v>
      </c>
      <c r="C6" s="13" t="s">
        <v>33000</v>
      </c>
      <c r="D6" s="6" t="s">
        <v>4777</v>
      </c>
      <c r="E6" s="6"/>
      <c r="F6" s="2" t="s">
        <v>32259</v>
      </c>
      <c r="G6" s="2"/>
      <c r="H6" s="2"/>
      <c r="I6" s="2"/>
      <c r="J6" s="2" t="s">
        <v>32565</v>
      </c>
      <c r="K6" s="14" t="s">
        <v>22450</v>
      </c>
      <c r="L6" s="6" t="str">
        <f t="shared" si="2"/>
        <v/>
      </c>
      <c r="M6" s="2" t="s">
        <v>41027</v>
      </c>
      <c r="N6" s="2" t="s">
        <v>45611</v>
      </c>
      <c r="O6" s="2"/>
      <c r="P6" s="2"/>
      <c r="Q6" s="3"/>
      <c r="R6" s="3"/>
      <c r="S6" s="3"/>
      <c r="T6" s="15" t="s">
        <v>31397</v>
      </c>
      <c r="U6" s="2" t="str" cm="1">
        <f t="array" ref="U6">genName(N6:T6)</f>
        <v>\GT</v>
      </c>
      <c r="V6" s="4" t="s">
        <v>23731</v>
      </c>
    </row>
    <row r="7" spans="1:22" ht="23.25" x14ac:dyDescent="0.25">
      <c r="A7" s="1">
        <f t="shared" si="0"/>
        <v>124</v>
      </c>
      <c r="B7" s="12" t="s">
        <v>4778</v>
      </c>
      <c r="C7" s="13" t="s">
        <v>33001</v>
      </c>
      <c r="D7" s="6" t="s">
        <v>4779</v>
      </c>
      <c r="E7" s="6"/>
      <c r="F7" s="2" t="s">
        <v>32259</v>
      </c>
      <c r="G7" s="2"/>
      <c r="H7" s="2"/>
      <c r="I7" s="2"/>
      <c r="J7" s="2" t="s">
        <v>32565</v>
      </c>
      <c r="K7" s="14" t="s">
        <v>22450</v>
      </c>
      <c r="L7" s="6" t="str">
        <f t="shared" si="2"/>
        <v/>
      </c>
      <c r="M7" s="2" t="s">
        <v>41028</v>
      </c>
      <c r="N7" s="2" t="s">
        <v>45611</v>
      </c>
      <c r="O7" s="2"/>
      <c r="P7" s="2"/>
      <c r="Q7" s="3"/>
      <c r="R7" s="3"/>
      <c r="S7" s="3"/>
      <c r="T7" s="15" t="s">
        <v>31399</v>
      </c>
      <c r="U7" s="2" t="str" cm="1">
        <f t="array" ref="U7">genName(N7:T7)</f>
        <v>\Vline</v>
      </c>
      <c r="V7" s="4" t="s">
        <v>17393</v>
      </c>
    </row>
    <row r="8" spans="1:22" ht="23.25" x14ac:dyDescent="0.25">
      <c r="A8" s="1">
        <f t="shared" si="0"/>
        <v>126</v>
      </c>
      <c r="B8" s="12" t="s">
        <v>4780</v>
      </c>
      <c r="C8" s="13" t="s">
        <v>33002</v>
      </c>
      <c r="D8" s="6" t="s">
        <v>4781</v>
      </c>
      <c r="E8" s="6"/>
      <c r="F8" s="2" t="s">
        <v>32259</v>
      </c>
      <c r="G8" s="2"/>
      <c r="H8" s="2"/>
      <c r="I8" s="2"/>
      <c r="J8" s="2" t="s">
        <v>32565</v>
      </c>
      <c r="K8" s="14" t="s">
        <v>22450</v>
      </c>
      <c r="L8" s="6" t="str">
        <f t="shared" si="2"/>
        <v/>
      </c>
      <c r="M8" s="6" t="s">
        <v>25221</v>
      </c>
      <c r="N8" s="2" t="s">
        <v>45611</v>
      </c>
      <c r="O8" s="2"/>
      <c r="P8" s="2"/>
      <c r="Q8" s="3"/>
      <c r="R8" s="3"/>
      <c r="S8" s="3"/>
      <c r="T8" s="12" t="s">
        <v>25221</v>
      </c>
      <c r="U8" s="2" t="str" cm="1">
        <f t="array" ref="U8">genName(N8:T8)</f>
        <v>\Tilde</v>
      </c>
      <c r="V8" s="4" t="s">
        <v>17394</v>
      </c>
    </row>
    <row r="9" spans="1:22" ht="23.25" x14ac:dyDescent="0.25">
      <c r="A9" s="1">
        <f t="shared" si="0"/>
        <v>166</v>
      </c>
      <c r="B9" s="12" t="s">
        <v>4782</v>
      </c>
      <c r="C9" s="13" t="s">
        <v>33003</v>
      </c>
      <c r="D9" s="6" t="s">
        <v>4783</v>
      </c>
      <c r="E9" s="6"/>
      <c r="F9" s="2" t="s">
        <v>32259</v>
      </c>
      <c r="G9" s="2"/>
      <c r="H9" s="2"/>
      <c r="I9" s="2"/>
      <c r="J9" s="2" t="s">
        <v>25217</v>
      </c>
      <c r="K9" s="14" t="s">
        <v>22450</v>
      </c>
      <c r="L9" s="6" t="str">
        <f t="shared" si="2"/>
        <v/>
      </c>
      <c r="M9" s="2" t="s">
        <v>41029</v>
      </c>
      <c r="N9" s="2" t="s">
        <v>45611</v>
      </c>
      <c r="O9" s="2"/>
      <c r="P9" s="2"/>
      <c r="Q9" s="3"/>
      <c r="R9" s="3"/>
      <c r="S9" s="3"/>
      <c r="T9" s="15" t="s">
        <v>31398</v>
      </c>
      <c r="U9" s="2" t="str" cm="1">
        <f t="array" ref="U9">genName(N9:T9)</f>
        <v>\Vbar</v>
      </c>
      <c r="V9" s="4" t="s">
        <v>23733</v>
      </c>
    </row>
    <row r="10" spans="1:22" ht="23.25" x14ac:dyDescent="0.25">
      <c r="A10" s="1">
        <f t="shared" si="0"/>
        <v>169</v>
      </c>
      <c r="B10" s="12" t="s">
        <v>4784</v>
      </c>
      <c r="C10" s="13" t="s">
        <v>33004</v>
      </c>
      <c r="D10" s="6" t="s">
        <v>4785</v>
      </c>
      <c r="E10" s="6"/>
      <c r="F10" s="2" t="s">
        <v>32259</v>
      </c>
      <c r="G10" s="2"/>
      <c r="H10" s="2"/>
      <c r="I10" s="2"/>
      <c r="J10" s="2" t="s">
        <v>25217</v>
      </c>
      <c r="K10" s="14"/>
      <c r="L10" s="6" t="str">
        <f t="shared" si="2"/>
        <v/>
      </c>
      <c r="M10" s="6" t="s">
        <v>31154</v>
      </c>
      <c r="N10" s="2" t="s">
        <v>45611</v>
      </c>
      <c r="O10" s="2"/>
      <c r="P10" s="2"/>
      <c r="Q10" s="14"/>
      <c r="R10" s="3"/>
      <c r="S10" s="3" t="s">
        <v>41062</v>
      </c>
      <c r="T10" s="12" t="s">
        <v>41063</v>
      </c>
      <c r="U10" s="2" t="str" cm="1">
        <f t="array" ref="U10">genName(N10:T10)</f>
        <v>\Circ{C}</v>
      </c>
      <c r="V10" s="4" t="s">
        <v>17395</v>
      </c>
    </row>
    <row r="11" spans="1:22" ht="23.25" x14ac:dyDescent="0.25">
      <c r="A11" s="1">
        <f t="shared" si="0"/>
        <v>172</v>
      </c>
      <c r="B11" s="12" t="s">
        <v>4786</v>
      </c>
      <c r="C11" s="13" t="s">
        <v>33005</v>
      </c>
      <c r="D11" s="6" t="s">
        <v>4787</v>
      </c>
      <c r="E11" s="6"/>
      <c r="F11" s="2" t="s">
        <v>32259</v>
      </c>
      <c r="G11" s="2"/>
      <c r="H11" s="2"/>
      <c r="I11" s="2"/>
      <c r="J11" s="2" t="s">
        <v>32565</v>
      </c>
      <c r="K11" s="14" t="s">
        <v>22450</v>
      </c>
      <c r="L11" s="6" t="str">
        <f t="shared" si="2"/>
        <v/>
      </c>
      <c r="M11" s="2" t="s">
        <v>31155</v>
      </c>
      <c r="N11" s="2" t="s">
        <v>45611</v>
      </c>
      <c r="O11" s="2"/>
      <c r="P11" s="2"/>
      <c r="Q11" s="14"/>
      <c r="R11" s="3"/>
      <c r="S11" s="3"/>
      <c r="T11" s="15" t="s">
        <v>31155</v>
      </c>
      <c r="U11" s="2" t="str" cm="1">
        <f t="array" ref="U11">genName(N11:T11)</f>
        <v>\Not</v>
      </c>
      <c r="V11" s="4" t="s">
        <v>23734</v>
      </c>
    </row>
    <row r="12" spans="1:22" ht="23.25" x14ac:dyDescent="0.25">
      <c r="A12" s="1">
        <f t="shared" si="0"/>
        <v>174</v>
      </c>
      <c r="B12" s="12" t="s">
        <v>4788</v>
      </c>
      <c r="C12" s="13" t="s">
        <v>33006</v>
      </c>
      <c r="D12" s="6" t="s">
        <v>4789</v>
      </c>
      <c r="E12" s="6"/>
      <c r="F12" s="2" t="s">
        <v>32259</v>
      </c>
      <c r="G12" s="2"/>
      <c r="H12" s="2"/>
      <c r="I12" s="2"/>
      <c r="J12" s="2" t="s">
        <v>32565</v>
      </c>
      <c r="K12" s="14"/>
      <c r="L12" s="6" t="str">
        <f t="shared" si="2"/>
        <v/>
      </c>
      <c r="M12" s="6" t="s">
        <v>31156</v>
      </c>
      <c r="N12" s="2" t="s">
        <v>45611</v>
      </c>
      <c r="O12" s="2"/>
      <c r="P12" s="2"/>
      <c r="Q12" s="14"/>
      <c r="R12" s="3"/>
      <c r="S12" s="3" t="s">
        <v>41062</v>
      </c>
      <c r="T12" s="12" t="s">
        <v>41064</v>
      </c>
      <c r="U12" s="2" t="str" cm="1">
        <f t="array" ref="U12">genName(N12:T12)</f>
        <v>\Circ{R}</v>
      </c>
      <c r="V12" s="4" t="s">
        <v>17396</v>
      </c>
    </row>
    <row r="13" spans="1:22" ht="23.25" x14ac:dyDescent="0.25">
      <c r="A13" s="1">
        <f t="shared" si="0"/>
        <v>176</v>
      </c>
      <c r="B13" s="12" t="s">
        <v>4790</v>
      </c>
      <c r="C13" s="13" t="s">
        <v>33007</v>
      </c>
      <c r="D13" s="6" t="s">
        <v>4791</v>
      </c>
      <c r="E13" s="6"/>
      <c r="F13" s="2" t="s">
        <v>32259</v>
      </c>
      <c r="G13" s="2"/>
      <c r="H13" s="2"/>
      <c r="I13" s="2"/>
      <c r="J13" s="2" t="s">
        <v>25217</v>
      </c>
      <c r="K13" s="14" t="s">
        <v>32375</v>
      </c>
      <c r="L13" s="6" t="str">
        <f t="shared" si="2"/>
        <v/>
      </c>
      <c r="M13" s="2" t="s">
        <v>41030</v>
      </c>
      <c r="N13" s="2" t="s">
        <v>45611</v>
      </c>
      <c r="O13" s="2"/>
      <c r="P13" s="2"/>
      <c r="Q13" s="3"/>
      <c r="R13" s="3"/>
      <c r="S13" s="3"/>
      <c r="T13" s="15" t="s">
        <v>31400</v>
      </c>
      <c r="U13" s="2" t="str" cm="1">
        <f t="array" ref="U13">genName(N13:T13)</f>
        <v>\Deg</v>
      </c>
      <c r="V13" s="4" t="s">
        <v>17397</v>
      </c>
    </row>
    <row r="14" spans="1:22" ht="60" x14ac:dyDescent="0.25">
      <c r="A14" s="1">
        <f t="shared" si="0"/>
        <v>177</v>
      </c>
      <c r="B14" s="12" t="s">
        <v>4792</v>
      </c>
      <c r="C14" s="13" t="s">
        <v>33008</v>
      </c>
      <c r="D14" s="6" t="s">
        <v>4793</v>
      </c>
      <c r="E14" s="6"/>
      <c r="F14" s="2" t="s">
        <v>32259</v>
      </c>
      <c r="G14" s="2"/>
      <c r="H14" s="2"/>
      <c r="I14" s="2"/>
      <c r="J14" s="2" t="s">
        <v>32565</v>
      </c>
      <c r="K14" s="14" t="s">
        <v>22450</v>
      </c>
      <c r="L14" s="6" t="str">
        <f t="shared" si="2"/>
        <v/>
      </c>
      <c r="M14" s="2" t="s">
        <v>41031</v>
      </c>
      <c r="N14" s="2" t="s">
        <v>45611</v>
      </c>
      <c r="O14" s="2"/>
      <c r="P14" s="2"/>
      <c r="Q14" s="3"/>
      <c r="R14" s="3"/>
      <c r="S14" s="3"/>
      <c r="T14" s="15" t="s">
        <v>41042</v>
      </c>
      <c r="U14" s="2" t="str" cm="1">
        <f t="array" ref="U14">genName(N14:T14)</f>
        <v>\PM</v>
      </c>
      <c r="V14" s="4" t="s">
        <v>32878</v>
      </c>
    </row>
    <row r="15" spans="1:22" ht="23.25" x14ac:dyDescent="0.25">
      <c r="A15" s="1">
        <f t="shared" si="0"/>
        <v>215</v>
      </c>
      <c r="B15" s="12" t="s">
        <v>4794</v>
      </c>
      <c r="C15" s="13" t="s">
        <v>33009</v>
      </c>
      <c r="D15" s="6" t="s">
        <v>4795</v>
      </c>
      <c r="E15" s="6"/>
      <c r="F15" s="2" t="s">
        <v>32259</v>
      </c>
      <c r="G15" s="2"/>
      <c r="H15" s="2"/>
      <c r="I15" s="2"/>
      <c r="J15" s="2" t="s">
        <v>32565</v>
      </c>
      <c r="K15" s="14" t="s">
        <v>22450</v>
      </c>
      <c r="L15" s="6" t="str">
        <f t="shared" si="2"/>
        <v/>
      </c>
      <c r="M15" s="2" t="s">
        <v>32256</v>
      </c>
      <c r="N15" s="2" t="s">
        <v>45611</v>
      </c>
      <c r="O15" s="2"/>
      <c r="P15" s="2"/>
      <c r="Q15" s="3"/>
      <c r="R15" s="3"/>
      <c r="S15" s="3"/>
      <c r="T15" s="15" t="s">
        <v>41040</v>
      </c>
      <c r="U15" s="2" t="str" cm="1">
        <f t="array" ref="U15">genName(N15:T15)</f>
        <v>\times</v>
      </c>
      <c r="V15" s="4" t="s">
        <v>17398</v>
      </c>
    </row>
    <row r="16" spans="1:22" ht="23.25" x14ac:dyDescent="0.25">
      <c r="A16" s="1">
        <f t="shared" si="0"/>
        <v>247</v>
      </c>
      <c r="B16" s="12" t="s">
        <v>4796</v>
      </c>
      <c r="C16" s="13" t="s">
        <v>33010</v>
      </c>
      <c r="D16" s="6" t="s">
        <v>4797</v>
      </c>
      <c r="E16" s="6"/>
      <c r="F16" s="2" t="s">
        <v>32259</v>
      </c>
      <c r="G16" s="2"/>
      <c r="H16" s="2"/>
      <c r="I16" s="2"/>
      <c r="J16" s="2" t="s">
        <v>32565</v>
      </c>
      <c r="K16" s="14" t="s">
        <v>22450</v>
      </c>
      <c r="L16" s="6" t="str">
        <f t="shared" si="2"/>
        <v/>
      </c>
      <c r="M16" s="2" t="s">
        <v>32257</v>
      </c>
      <c r="N16" s="2" t="s">
        <v>45611</v>
      </c>
      <c r="O16" s="2"/>
      <c r="P16" s="2"/>
      <c r="Q16" s="3"/>
      <c r="R16" s="3"/>
      <c r="S16" s="3"/>
      <c r="T16" s="15" t="s">
        <v>41041</v>
      </c>
      <c r="U16" s="2" t="str" cm="1">
        <f t="array" ref="U16">genName(N16:T16)</f>
        <v>\div</v>
      </c>
      <c r="V16" s="4" t="s">
        <v>17399</v>
      </c>
    </row>
    <row r="17" spans="1:22" ht="30" x14ac:dyDescent="0.25">
      <c r="A17" s="1">
        <f t="shared" si="0"/>
        <v>1014</v>
      </c>
      <c r="B17" s="12" t="s">
        <v>4798</v>
      </c>
      <c r="C17" s="13" t="s">
        <v>33011</v>
      </c>
      <c r="D17" s="2" t="s">
        <v>4799</v>
      </c>
      <c r="E17" s="2"/>
      <c r="F17" s="2" t="s">
        <v>32249</v>
      </c>
      <c r="G17" s="2"/>
      <c r="H17" s="2"/>
      <c r="I17" s="2"/>
      <c r="J17" s="2" t="s">
        <v>32565</v>
      </c>
      <c r="K17" s="14" t="s">
        <v>32566</v>
      </c>
      <c r="L17" s="6" t="str">
        <f t="shared" si="2"/>
        <v/>
      </c>
      <c r="M17" s="2" t="s">
        <v>32564</v>
      </c>
      <c r="N17" s="2" t="s">
        <v>45611</v>
      </c>
      <c r="O17" s="2"/>
      <c r="P17" s="2"/>
      <c r="Q17" s="14"/>
      <c r="R17" s="3" t="s">
        <v>41082</v>
      </c>
      <c r="S17" s="3" t="s">
        <v>45610</v>
      </c>
      <c r="T17" s="15" t="s">
        <v>32564</v>
      </c>
      <c r="U17" s="2" t="str" cm="1">
        <f t="array" ref="U17">genName(N17:T17)</f>
        <v>\Rev\Lun\Epsilon</v>
      </c>
      <c r="V17" s="4" t="s">
        <v>32567</v>
      </c>
    </row>
    <row r="18" spans="1:22" ht="45" x14ac:dyDescent="0.25">
      <c r="A18" s="1">
        <f t="shared" si="0"/>
        <v>1154</v>
      </c>
      <c r="B18" s="12" t="s">
        <v>4800</v>
      </c>
      <c r="C18" s="13" t="s">
        <v>33012</v>
      </c>
      <c r="D18" s="2" t="s">
        <v>4801</v>
      </c>
      <c r="E18" s="2" t="s">
        <v>32595</v>
      </c>
      <c r="F18" s="2" t="s">
        <v>32250</v>
      </c>
      <c r="G18" s="2"/>
      <c r="H18" s="2"/>
      <c r="I18" s="2" t="s">
        <v>24734</v>
      </c>
      <c r="J18" s="2" t="s">
        <v>32608</v>
      </c>
      <c r="K18" s="14"/>
      <c r="L18" s="6" t="str">
        <f t="shared" si="2"/>
        <v/>
      </c>
      <c r="M18" s="2" t="s">
        <v>32606</v>
      </c>
      <c r="N18" s="2" t="s">
        <v>45612</v>
      </c>
      <c r="O18" s="2"/>
      <c r="P18" s="2"/>
      <c r="Q18" s="14"/>
      <c r="R18" s="14"/>
      <c r="S18" s="14"/>
      <c r="T18" s="15" t="s">
        <v>32606</v>
      </c>
      <c r="U18" s="2" t="str" cm="1">
        <f t="array" ref="U18">genName(N18:T18)</f>
        <v>\Cyrl{\Thousands}</v>
      </c>
      <c r="V18" s="4" t="s">
        <v>32621</v>
      </c>
    </row>
    <row r="19" spans="1:22" ht="105" x14ac:dyDescent="0.25">
      <c r="A19" s="1">
        <f t="shared" ref="A19:A35" si="3">HEX2DEC(TRIM(B19))</f>
        <v>1155</v>
      </c>
      <c r="B19" s="15" t="s">
        <v>32568</v>
      </c>
      <c r="C19" s="13" t="s">
        <v>33013</v>
      </c>
      <c r="D19" s="2" t="s">
        <v>32584</v>
      </c>
      <c r="E19" s="2" t="s">
        <v>32596</v>
      </c>
      <c r="F19" s="2" t="s">
        <v>32250</v>
      </c>
      <c r="G19" s="2"/>
      <c r="H19" s="2"/>
      <c r="I19" s="2"/>
      <c r="J19" s="2" t="s">
        <v>32491</v>
      </c>
      <c r="K19" s="14"/>
      <c r="L19" s="6" t="str">
        <f t="shared" si="2"/>
        <v/>
      </c>
      <c r="M19" s="2" t="s">
        <v>32607</v>
      </c>
      <c r="N19" s="2" t="s">
        <v>45612</v>
      </c>
      <c r="O19" s="2"/>
      <c r="P19" s="2"/>
      <c r="Q19" s="14"/>
      <c r="R19" s="14"/>
      <c r="S19" s="14"/>
      <c r="T19" s="15" t="s">
        <v>32607</v>
      </c>
      <c r="U19" s="2" t="str" cm="1">
        <f t="array" ref="U19">genName(N19:T19)</f>
        <v>\Cyrl{\Titlo}</v>
      </c>
      <c r="V19" s="4" t="s">
        <v>32620</v>
      </c>
    </row>
    <row r="20" spans="1:22" ht="60" x14ac:dyDescent="0.25">
      <c r="A20" s="1">
        <f t="shared" si="3"/>
        <v>1156</v>
      </c>
      <c r="B20" s="12" t="s">
        <v>32569</v>
      </c>
      <c r="C20" s="13" t="s">
        <v>33014</v>
      </c>
      <c r="D20" s="2" t="s">
        <v>32585</v>
      </c>
      <c r="E20" s="2" t="s">
        <v>32596</v>
      </c>
      <c r="F20" s="2" t="s">
        <v>32250</v>
      </c>
      <c r="G20" s="2"/>
      <c r="H20" s="2"/>
      <c r="I20" s="2"/>
      <c r="J20" s="2" t="s">
        <v>32491</v>
      </c>
      <c r="K20" s="14"/>
      <c r="L20" s="6" t="str">
        <f t="shared" si="2"/>
        <v/>
      </c>
      <c r="M20" s="6" t="s">
        <v>41032</v>
      </c>
      <c r="N20" s="2" t="s">
        <v>45612</v>
      </c>
      <c r="O20" s="2"/>
      <c r="P20" s="2"/>
      <c r="Q20" s="14"/>
      <c r="R20" s="14"/>
      <c r="S20" s="14"/>
      <c r="T20" s="27" t="str">
        <f>_xlfn.REGEXREPLACE(M20," ","",0)</f>
        <v>Palatalization</v>
      </c>
      <c r="U20" s="2" t="str" cm="1">
        <f t="array" ref="U20">genName(N20:T20)</f>
        <v>\Cyrl{\Palatalization}</v>
      </c>
      <c r="V20" s="4" t="s">
        <v>32611</v>
      </c>
    </row>
    <row r="21" spans="1:22" ht="45" x14ac:dyDescent="0.25">
      <c r="A21" s="1">
        <f t="shared" si="3"/>
        <v>1157</v>
      </c>
      <c r="B21" s="12" t="s">
        <v>32570</v>
      </c>
      <c r="C21" s="13" t="s">
        <v>33015</v>
      </c>
      <c r="D21" s="2" t="s">
        <v>32586</v>
      </c>
      <c r="E21" s="2" t="s">
        <v>32596</v>
      </c>
      <c r="F21" s="2" t="s">
        <v>32250</v>
      </c>
      <c r="G21" s="2"/>
      <c r="H21" s="2"/>
      <c r="I21" s="2"/>
      <c r="J21" s="2" t="s">
        <v>32491</v>
      </c>
      <c r="K21" s="14"/>
      <c r="L21" s="6" t="str">
        <f t="shared" si="2"/>
        <v/>
      </c>
      <c r="M21" s="6" t="s">
        <v>41033</v>
      </c>
      <c r="N21" s="2" t="s">
        <v>45612</v>
      </c>
      <c r="O21" s="2"/>
      <c r="P21" s="2"/>
      <c r="Q21" s="14"/>
      <c r="R21" s="14"/>
      <c r="S21" s="14"/>
      <c r="T21" s="27" t="str">
        <f>_xlfn.REGEXREPLACE(M21," ","",0)</f>
        <v>DasiaPneumata</v>
      </c>
      <c r="U21" s="2" t="str" cm="1">
        <f t="array" ref="U21">genName(N21:T21)</f>
        <v>\Cyrl{\DasiaPneumata}</v>
      </c>
      <c r="V21" s="4" t="s">
        <v>32612</v>
      </c>
    </row>
    <row r="22" spans="1:22" ht="45" x14ac:dyDescent="0.25">
      <c r="A22" s="1">
        <f t="shared" si="3"/>
        <v>1158</v>
      </c>
      <c r="B22" s="12" t="s">
        <v>32571</v>
      </c>
      <c r="C22" s="13" t="s">
        <v>33016</v>
      </c>
      <c r="D22" s="2" t="s">
        <v>32587</v>
      </c>
      <c r="E22" s="2" t="s">
        <v>32596</v>
      </c>
      <c r="F22" s="2" t="s">
        <v>32250</v>
      </c>
      <c r="G22" s="2"/>
      <c r="H22" s="2"/>
      <c r="I22" s="2"/>
      <c r="J22" s="2" t="s">
        <v>32491</v>
      </c>
      <c r="K22" s="14"/>
      <c r="L22" s="6" t="str">
        <f t="shared" si="2"/>
        <v/>
      </c>
      <c r="M22" s="6" t="s">
        <v>41034</v>
      </c>
      <c r="N22" s="2" t="s">
        <v>45612</v>
      </c>
      <c r="O22" s="2"/>
      <c r="P22" s="2"/>
      <c r="Q22" s="14"/>
      <c r="R22" s="14"/>
      <c r="S22" s="14"/>
      <c r="T22" s="27" t="str">
        <f t="shared" ref="T22:T85" si="4">_xlfn.REGEXREPLACE(M22," ","",0)</f>
        <v>PsiliPneumata</v>
      </c>
      <c r="U22" s="2" t="str" cm="1">
        <f t="array" ref="U22">genName(N22:T22)</f>
        <v>\Cyrl{\PsiliPneumata}</v>
      </c>
      <c r="V22" s="4" t="s">
        <v>32619</v>
      </c>
    </row>
    <row r="23" spans="1:22" ht="30" x14ac:dyDescent="0.25">
      <c r="A23" s="1">
        <f t="shared" si="3"/>
        <v>1159</v>
      </c>
      <c r="B23" s="12" t="s">
        <v>32572</v>
      </c>
      <c r="C23" s="13" t="s">
        <v>33017</v>
      </c>
      <c r="D23" s="2" t="s">
        <v>32588</v>
      </c>
      <c r="E23" s="2" t="s">
        <v>32596</v>
      </c>
      <c r="F23" s="2" t="s">
        <v>32250</v>
      </c>
      <c r="G23" s="2"/>
      <c r="H23" s="2"/>
      <c r="I23" s="2"/>
      <c r="J23" s="2" t="s">
        <v>32491</v>
      </c>
      <c r="K23" s="14"/>
      <c r="L23" s="6" t="str">
        <f t="shared" si="2"/>
        <v/>
      </c>
      <c r="M23" s="6" t="s">
        <v>41035</v>
      </c>
      <c r="N23" s="2" t="s">
        <v>45612</v>
      </c>
      <c r="O23" s="2"/>
      <c r="P23" s="2"/>
      <c r="Q23" s="14"/>
      <c r="R23" s="14"/>
      <c r="S23" s="14"/>
      <c r="T23" s="27" t="str">
        <f t="shared" si="4"/>
        <v>Pokrytie</v>
      </c>
      <c r="U23" s="2" t="str" cm="1">
        <f t="array" ref="U23">genName(N23:T23)</f>
        <v>\Cyrl{\Pokrytie}</v>
      </c>
      <c r="V23" s="4" t="s">
        <v>32618</v>
      </c>
    </row>
    <row r="24" spans="1:22" ht="60" x14ac:dyDescent="0.25">
      <c r="A24" s="1">
        <f t="shared" si="3"/>
        <v>1160</v>
      </c>
      <c r="B24" s="12" t="s">
        <v>32573</v>
      </c>
      <c r="C24" s="13" t="s">
        <v>33018</v>
      </c>
      <c r="D24" s="2" t="s">
        <v>32589</v>
      </c>
      <c r="E24" s="2" t="s">
        <v>32495</v>
      </c>
      <c r="F24" s="2" t="s">
        <v>32250</v>
      </c>
      <c r="G24" s="2"/>
      <c r="H24" s="2"/>
      <c r="I24" s="2" t="s">
        <v>24734</v>
      </c>
      <c r="J24" s="2" t="s">
        <v>32491</v>
      </c>
      <c r="K24" s="14"/>
      <c r="L24" s="6" t="str">
        <f t="shared" si="2"/>
        <v/>
      </c>
      <c r="M24" s="6" t="s">
        <v>41043</v>
      </c>
      <c r="N24" s="2" t="s">
        <v>45612</v>
      </c>
      <c r="O24" s="2"/>
      <c r="P24" s="2"/>
      <c r="Q24" s="14"/>
      <c r="R24" s="14"/>
      <c r="S24" s="14"/>
      <c r="T24" s="27" t="str">
        <f t="shared" si="4"/>
        <v>HundredThousands</v>
      </c>
      <c r="U24" s="2" t="str" cm="1">
        <f t="array" ref="U24">genName(N24:T24)</f>
        <v>\Cyrl{\HundredThousands}</v>
      </c>
      <c r="V24" s="5" t="s">
        <v>32624</v>
      </c>
    </row>
    <row r="25" spans="1:22" ht="60" x14ac:dyDescent="0.25">
      <c r="A25" s="1">
        <f t="shared" si="3"/>
        <v>1161</v>
      </c>
      <c r="B25" s="12" t="s">
        <v>32574</v>
      </c>
      <c r="C25" s="13" t="s">
        <v>33019</v>
      </c>
      <c r="D25" s="2" t="s">
        <v>32590</v>
      </c>
      <c r="E25" s="2" t="s">
        <v>32495</v>
      </c>
      <c r="F25" s="2" t="s">
        <v>32250</v>
      </c>
      <c r="G25" s="2"/>
      <c r="H25" s="2"/>
      <c r="I25" s="2" t="s">
        <v>24734</v>
      </c>
      <c r="J25" s="2" t="s">
        <v>32491</v>
      </c>
      <c r="K25" s="14"/>
      <c r="L25" s="6" t="str">
        <f t="shared" si="2"/>
        <v/>
      </c>
      <c r="M25" s="6" t="s">
        <v>41044</v>
      </c>
      <c r="N25" s="2" t="s">
        <v>45612</v>
      </c>
      <c r="O25" s="2"/>
      <c r="P25" s="2"/>
      <c r="Q25" s="14"/>
      <c r="R25" s="14"/>
      <c r="S25" s="14"/>
      <c r="T25" s="27" t="str">
        <f t="shared" si="4"/>
        <v>Millions</v>
      </c>
      <c r="U25" s="2" t="str" cm="1">
        <f t="array" ref="U25">genName(N25:T25)</f>
        <v>\Cyrl{\Millions}</v>
      </c>
      <c r="V25" s="5" t="s">
        <v>32622</v>
      </c>
    </row>
    <row r="26" spans="1:22" ht="75" x14ac:dyDescent="0.25">
      <c r="A26" s="1">
        <f t="shared" si="3"/>
        <v>42607</v>
      </c>
      <c r="B26" s="15" t="s">
        <v>32575</v>
      </c>
      <c r="C26" s="13" t="s">
        <v>33020</v>
      </c>
      <c r="D26" s="2" t="s">
        <v>32591</v>
      </c>
      <c r="E26" s="2" t="s">
        <v>32596</v>
      </c>
      <c r="F26" s="2" t="s">
        <v>32250</v>
      </c>
      <c r="G26" s="2"/>
      <c r="H26" s="2"/>
      <c r="I26" s="2"/>
      <c r="J26" s="2" t="s">
        <v>32491</v>
      </c>
      <c r="K26" s="14"/>
      <c r="L26" s="6" t="str">
        <f t="shared" si="2"/>
        <v/>
      </c>
      <c r="M26" s="6" t="s">
        <v>41036</v>
      </c>
      <c r="N26" s="2" t="s">
        <v>45612</v>
      </c>
      <c r="O26" s="2"/>
      <c r="P26" s="2"/>
      <c r="Q26" s="14"/>
      <c r="R26" s="14"/>
      <c r="S26" s="14"/>
      <c r="T26" s="27" t="str">
        <f t="shared" si="4"/>
        <v>Vzmet</v>
      </c>
      <c r="U26" s="2" t="str" cm="1">
        <f t="array" ref="U26">genName(N26:T26)</f>
        <v>\Cyrl{\Vzmet}</v>
      </c>
      <c r="V26" s="4" t="s">
        <v>32623</v>
      </c>
    </row>
    <row r="27" spans="1:22" ht="60" x14ac:dyDescent="0.25">
      <c r="A27" s="1">
        <f t="shared" si="3"/>
        <v>42608</v>
      </c>
      <c r="B27" s="15" t="s">
        <v>32576</v>
      </c>
      <c r="C27" s="13" t="s">
        <v>33021</v>
      </c>
      <c r="D27" s="2" t="s">
        <v>32592</v>
      </c>
      <c r="E27" s="2" t="s">
        <v>32495</v>
      </c>
      <c r="F27" s="2" t="s">
        <v>32250</v>
      </c>
      <c r="G27" s="2"/>
      <c r="H27" s="2"/>
      <c r="I27" s="2" t="s">
        <v>24734</v>
      </c>
      <c r="J27" s="2" t="s">
        <v>32491</v>
      </c>
      <c r="K27" s="14"/>
      <c r="L27" s="6" t="str">
        <f t="shared" si="2"/>
        <v/>
      </c>
      <c r="M27" s="2" t="s">
        <v>32615</v>
      </c>
      <c r="N27" s="2" t="s">
        <v>45612</v>
      </c>
      <c r="O27" s="2"/>
      <c r="P27" s="2"/>
      <c r="Q27" s="14"/>
      <c r="R27" s="14"/>
      <c r="S27" s="14"/>
      <c r="T27" s="27" t="str">
        <f t="shared" si="4"/>
        <v>TenMillions</v>
      </c>
      <c r="U27" s="2" t="str" cm="1">
        <f t="array" ref="U27">genName(N27:T27)</f>
        <v>\Cyrl{\TenMillions}</v>
      </c>
      <c r="V27" s="5" t="s">
        <v>32625</v>
      </c>
    </row>
    <row r="28" spans="1:22" ht="60" x14ac:dyDescent="0.25">
      <c r="A28" s="1">
        <f t="shared" si="3"/>
        <v>42609</v>
      </c>
      <c r="B28" s="15" t="s">
        <v>32577</v>
      </c>
      <c r="C28" s="13" t="s">
        <v>33022</v>
      </c>
      <c r="D28" s="2" t="s">
        <v>32593</v>
      </c>
      <c r="E28" s="2" t="s">
        <v>32495</v>
      </c>
      <c r="F28" s="2" t="s">
        <v>32250</v>
      </c>
      <c r="G28" s="2"/>
      <c r="H28" s="2"/>
      <c r="I28" s="2" t="s">
        <v>24734</v>
      </c>
      <c r="J28" s="2" t="s">
        <v>32491</v>
      </c>
      <c r="K28" s="14"/>
      <c r="L28" s="6" t="str">
        <f t="shared" si="2"/>
        <v/>
      </c>
      <c r="M28" s="2" t="s">
        <v>32616</v>
      </c>
      <c r="N28" s="2" t="s">
        <v>45612</v>
      </c>
      <c r="O28" s="2"/>
      <c r="P28" s="2"/>
      <c r="Q28" s="14"/>
      <c r="R28" s="14"/>
      <c r="S28" s="14"/>
      <c r="T28" s="27" t="str">
        <f t="shared" si="4"/>
        <v>HundredMillions</v>
      </c>
      <c r="U28" s="2" t="str" cm="1">
        <f t="array" ref="U28">genName(N28:T28)</f>
        <v>\Cyrl{\HundredMillions}</v>
      </c>
      <c r="V28" s="5" t="s">
        <v>32626</v>
      </c>
    </row>
    <row r="29" spans="1:22" ht="75" x14ac:dyDescent="0.25">
      <c r="A29" s="1">
        <f t="shared" si="3"/>
        <v>42610</v>
      </c>
      <c r="B29" s="15" t="s">
        <v>32578</v>
      </c>
      <c r="C29" s="13" t="s">
        <v>33023</v>
      </c>
      <c r="D29" s="2" t="s">
        <v>32594</v>
      </c>
      <c r="E29" s="2" t="s">
        <v>32495</v>
      </c>
      <c r="F29" s="2" t="s">
        <v>32250</v>
      </c>
      <c r="G29" s="2"/>
      <c r="H29" s="2"/>
      <c r="I29" s="2" t="s">
        <v>24734</v>
      </c>
      <c r="J29" s="2" t="s">
        <v>32491</v>
      </c>
      <c r="K29" s="14"/>
      <c r="L29" s="6" t="str">
        <f t="shared" si="2"/>
        <v/>
      </c>
      <c r="M29" s="2" t="s">
        <v>32617</v>
      </c>
      <c r="N29" s="2" t="s">
        <v>45612</v>
      </c>
      <c r="O29" s="2"/>
      <c r="P29" s="2"/>
      <c r="Q29" s="14"/>
      <c r="R29" s="14"/>
      <c r="S29" s="14"/>
      <c r="T29" s="27" t="str">
        <f t="shared" si="4"/>
        <v>ThousandMillions</v>
      </c>
      <c r="U29" s="2" t="str" cm="1">
        <f t="array" ref="U29">genName(N29:T29)</f>
        <v>\Cyrl{\ThousandMillions}</v>
      </c>
      <c r="V29" s="4" t="s">
        <v>32627</v>
      </c>
    </row>
    <row r="30" spans="1:22" ht="75" x14ac:dyDescent="0.25">
      <c r="A30" s="1">
        <f t="shared" si="3"/>
        <v>42620</v>
      </c>
      <c r="B30" s="15" t="s">
        <v>32597</v>
      </c>
      <c r="C30" s="13" t="s">
        <v>33024</v>
      </c>
      <c r="D30" s="2" t="s">
        <v>32598</v>
      </c>
      <c r="E30" s="2" t="s">
        <v>32596</v>
      </c>
      <c r="F30" s="2" t="s">
        <v>32250</v>
      </c>
      <c r="G30" s="2"/>
      <c r="H30" s="2"/>
      <c r="I30" s="2"/>
      <c r="J30" s="2" t="s">
        <v>32491</v>
      </c>
      <c r="K30" s="14"/>
      <c r="L30" s="6" t="str">
        <f t="shared" si="2"/>
        <v/>
      </c>
      <c r="M30" s="6" t="s">
        <v>41037</v>
      </c>
      <c r="N30" s="2" t="s">
        <v>45612</v>
      </c>
      <c r="O30" s="2"/>
      <c r="P30" s="2"/>
      <c r="Q30" s="14"/>
      <c r="R30" s="14"/>
      <c r="S30" s="14"/>
      <c r="T30" s="27" t="str">
        <f t="shared" si="4"/>
        <v>Kavyka</v>
      </c>
      <c r="U30" s="2" t="str" cm="1">
        <f t="array" ref="U30">genName(N30:T30)</f>
        <v>\Cyrl{\Kavyka}</v>
      </c>
      <c r="V30" s="4" t="s">
        <v>32628</v>
      </c>
    </row>
    <row r="31" spans="1:22" ht="45" x14ac:dyDescent="0.25">
      <c r="A31" s="1">
        <f t="shared" si="3"/>
        <v>42621</v>
      </c>
      <c r="B31" s="15" t="s">
        <v>32579</v>
      </c>
      <c r="C31" s="13" t="s">
        <v>33025</v>
      </c>
      <c r="D31" s="2" t="s">
        <v>32601</v>
      </c>
      <c r="E31" s="2" t="s">
        <v>32596</v>
      </c>
      <c r="F31" s="2" t="s">
        <v>32250</v>
      </c>
      <c r="G31" s="2"/>
      <c r="H31" s="2"/>
      <c r="I31" s="2"/>
      <c r="J31" s="2" t="s">
        <v>32491</v>
      </c>
      <c r="K31" s="14"/>
      <c r="L31" s="6" t="str">
        <f t="shared" si="2"/>
        <v/>
      </c>
      <c r="M31" s="6" t="s">
        <v>41038</v>
      </c>
      <c r="N31" s="2" t="s">
        <v>45612</v>
      </c>
      <c r="O31" s="2"/>
      <c r="P31" s="2"/>
      <c r="Q31" s="14"/>
      <c r="R31" s="14"/>
      <c r="S31" s="14"/>
      <c r="T31" s="27" t="str">
        <f t="shared" si="4"/>
        <v>Payerok</v>
      </c>
      <c r="U31" s="2" t="str" cm="1">
        <f t="array" ref="U31">genName(N31:T31)</f>
        <v>\Cyrl{\Payerok}</v>
      </c>
      <c r="V31" s="4" t="s">
        <v>32629</v>
      </c>
    </row>
    <row r="32" spans="1:22" ht="45" x14ac:dyDescent="0.25">
      <c r="A32" s="1">
        <f t="shared" si="3"/>
        <v>42622</v>
      </c>
      <c r="B32" s="15" t="s">
        <v>32580</v>
      </c>
      <c r="C32" s="13" t="s">
        <v>33026</v>
      </c>
      <c r="D32" s="2" t="s">
        <v>32602</v>
      </c>
      <c r="E32" s="2" t="s">
        <v>32600</v>
      </c>
      <c r="F32" s="2" t="s">
        <v>32250</v>
      </c>
      <c r="G32" s="2"/>
      <c r="H32" s="2"/>
      <c r="I32" s="2"/>
      <c r="J32" s="2" t="s">
        <v>32632</v>
      </c>
      <c r="K32" s="14"/>
      <c r="L32" s="6" t="str">
        <f t="shared" si="2"/>
        <v/>
      </c>
      <c r="M32" s="6" t="s">
        <v>41037</v>
      </c>
      <c r="N32" s="2" t="s">
        <v>45612</v>
      </c>
      <c r="O32" s="2"/>
      <c r="P32" s="2"/>
      <c r="Q32" s="14"/>
      <c r="R32" s="14"/>
      <c r="S32" s="14"/>
      <c r="T32" s="27" t="str">
        <f t="shared" si="4"/>
        <v>Kavyka</v>
      </c>
      <c r="U32" s="2" t="str" cm="1">
        <f t="array" ref="U32">genName(N32:T32)</f>
        <v>\Cyrl{\Kavyka}</v>
      </c>
      <c r="V32" s="4" t="s">
        <v>32630</v>
      </c>
    </row>
    <row r="33" spans="1:22" ht="45" x14ac:dyDescent="0.25">
      <c r="A33" s="1">
        <f t="shared" si="3"/>
        <v>42623</v>
      </c>
      <c r="B33" s="15" t="s">
        <v>32581</v>
      </c>
      <c r="C33" s="13" t="s">
        <v>33027</v>
      </c>
      <c r="D33" s="2" t="s">
        <v>32603</v>
      </c>
      <c r="E33" s="2" t="s">
        <v>32599</v>
      </c>
      <c r="F33" s="2" t="s">
        <v>32250</v>
      </c>
      <c r="G33" s="2"/>
      <c r="H33" s="2"/>
      <c r="I33" s="2"/>
      <c r="J33" s="2" t="s">
        <v>32632</v>
      </c>
      <c r="K33" s="14"/>
      <c r="L33" s="6" t="str">
        <f t="shared" si="2"/>
        <v/>
      </c>
      <c r="M33" s="6" t="s">
        <v>41038</v>
      </c>
      <c r="N33" s="2" t="s">
        <v>45612</v>
      </c>
      <c r="O33" s="2"/>
      <c r="P33" s="2"/>
      <c r="Q33" s="14"/>
      <c r="R33" s="14"/>
      <c r="S33" s="14"/>
      <c r="T33" s="27" t="str">
        <f t="shared" si="4"/>
        <v>Payerok</v>
      </c>
      <c r="U33" s="2" t="str" cm="1">
        <f t="array" ref="U33">genName(N33:T33)</f>
        <v>\Cyrl{\Payerok}</v>
      </c>
      <c r="V33" s="4" t="s">
        <v>32631</v>
      </c>
    </row>
    <row r="34" spans="1:22" ht="30" x14ac:dyDescent="0.25">
      <c r="A34" s="1">
        <f t="shared" si="3"/>
        <v>65070</v>
      </c>
      <c r="B34" s="15" t="s">
        <v>32582</v>
      </c>
      <c r="C34" s="13" t="s">
        <v>33028</v>
      </c>
      <c r="D34" s="2" t="s">
        <v>32604</v>
      </c>
      <c r="E34" s="2" t="s">
        <v>32596</v>
      </c>
      <c r="F34" s="2" t="s">
        <v>32250</v>
      </c>
      <c r="G34" s="2"/>
      <c r="H34" s="2"/>
      <c r="I34" s="2"/>
      <c r="J34" s="2" t="s">
        <v>32491</v>
      </c>
      <c r="K34" s="14" t="s">
        <v>32609</v>
      </c>
      <c r="L34" s="6" t="str">
        <f t="shared" si="2"/>
        <v/>
      </c>
      <c r="M34" s="2" t="s">
        <v>32607</v>
      </c>
      <c r="N34" s="2" t="s">
        <v>45612</v>
      </c>
      <c r="O34" s="2"/>
      <c r="P34" s="2"/>
      <c r="Q34" s="14"/>
      <c r="R34" s="14"/>
      <c r="S34" s="14"/>
      <c r="T34" s="27" t="str">
        <f t="shared" si="4"/>
        <v>Titlo</v>
      </c>
      <c r="U34" s="2" t="str" cm="1">
        <f t="array" ref="U34">genName(N34:T34)</f>
        <v>\Cyrl{\Titlo}</v>
      </c>
      <c r="V34" s="5" t="s">
        <v>32614</v>
      </c>
    </row>
    <row r="35" spans="1:22" ht="30" x14ac:dyDescent="0.25">
      <c r="A35" s="1">
        <f t="shared" si="3"/>
        <v>65071</v>
      </c>
      <c r="B35" s="15" t="s">
        <v>32583</v>
      </c>
      <c r="C35" s="13" t="s">
        <v>33029</v>
      </c>
      <c r="D35" s="2" t="s">
        <v>32605</v>
      </c>
      <c r="E35" s="2" t="s">
        <v>32596</v>
      </c>
      <c r="F35" s="2" t="s">
        <v>32250</v>
      </c>
      <c r="G35" s="2"/>
      <c r="H35" s="2"/>
      <c r="I35" s="2"/>
      <c r="J35" s="2" t="s">
        <v>32491</v>
      </c>
      <c r="K35" s="14" t="s">
        <v>32610</v>
      </c>
      <c r="L35" s="6" t="str">
        <f t="shared" si="2"/>
        <v/>
      </c>
      <c r="M35" s="2" t="s">
        <v>32607</v>
      </c>
      <c r="N35" s="2" t="s">
        <v>45612</v>
      </c>
      <c r="O35" s="2"/>
      <c r="P35" s="2"/>
      <c r="Q35" s="14"/>
      <c r="R35" s="14"/>
      <c r="S35" s="14"/>
      <c r="T35" s="27" t="str">
        <f t="shared" si="4"/>
        <v>Titlo</v>
      </c>
      <c r="U35" s="2" t="str" cm="1">
        <f t="array" ref="U35">genName(N35:T35)</f>
        <v>\Cyrl{\Titlo}</v>
      </c>
      <c r="V35" s="5" t="s">
        <v>32613</v>
      </c>
    </row>
    <row r="36" spans="1:22" ht="30" x14ac:dyDescent="0.25">
      <c r="A36" s="1">
        <f t="shared" ref="A36:A99" si="5">HEX2DEC(TRIM(B36))</f>
        <v>1421</v>
      </c>
      <c r="B36" s="12" t="s">
        <v>4802</v>
      </c>
      <c r="C36" s="13" t="s">
        <v>33030</v>
      </c>
      <c r="D36" s="6" t="s">
        <v>4803</v>
      </c>
      <c r="E36" s="6"/>
      <c r="F36" s="2" t="s">
        <v>32260</v>
      </c>
      <c r="G36" s="2"/>
      <c r="H36" s="2"/>
      <c r="I36" s="2"/>
      <c r="J36" s="2" t="s">
        <v>25217</v>
      </c>
      <c r="K36" s="14" t="s">
        <v>24698</v>
      </c>
      <c r="L36" s="6" t="str">
        <f t="shared" si="2"/>
        <v/>
      </c>
      <c r="M36" s="2" t="s">
        <v>32563</v>
      </c>
      <c r="N36" s="2" t="s">
        <v>45613</v>
      </c>
      <c r="O36" s="2"/>
      <c r="P36" s="2"/>
      <c r="Q36" s="14"/>
      <c r="R36" s="3"/>
      <c r="S36" s="3" t="s">
        <v>32561</v>
      </c>
      <c r="T36" s="27" t="str">
        <f t="shared" si="4"/>
        <v>Eternity</v>
      </c>
      <c r="U36" s="2" t="str" cm="1">
        <f t="array" ref="U36">genName(N36:T36)</f>
        <v>\Armn{\Right-Facing\Eternity}</v>
      </c>
      <c r="V36" s="4" t="s">
        <v>17400</v>
      </c>
    </row>
    <row r="37" spans="1:22" ht="30" x14ac:dyDescent="0.25">
      <c r="A37" s="1">
        <f t="shared" si="5"/>
        <v>1422</v>
      </c>
      <c r="B37" s="12" t="s">
        <v>4804</v>
      </c>
      <c r="C37" s="13" t="s">
        <v>33031</v>
      </c>
      <c r="D37" s="6" t="s">
        <v>4805</v>
      </c>
      <c r="E37" s="6"/>
      <c r="F37" s="2" t="s">
        <v>32260</v>
      </c>
      <c r="G37" s="2"/>
      <c r="H37" s="2"/>
      <c r="I37" s="2"/>
      <c r="J37" s="2" t="s">
        <v>25217</v>
      </c>
      <c r="K37" s="14" t="s">
        <v>24698</v>
      </c>
      <c r="L37" s="6" t="str">
        <f t="shared" si="2"/>
        <v/>
      </c>
      <c r="M37" s="2" t="s">
        <v>32563</v>
      </c>
      <c r="N37" s="2" t="s">
        <v>45613</v>
      </c>
      <c r="O37" s="2"/>
      <c r="P37" s="2"/>
      <c r="Q37" s="14"/>
      <c r="R37" s="3"/>
      <c r="S37" s="3" t="s">
        <v>32562</v>
      </c>
      <c r="T37" s="27" t="str">
        <f t="shared" si="4"/>
        <v>Eternity</v>
      </c>
      <c r="U37" s="2" t="str" cm="1">
        <f t="array" ref="U37">genName(N37:T37)</f>
        <v>\Armn{\Left-Facing\Eternity}</v>
      </c>
      <c r="V37" s="4" t="s">
        <v>23735</v>
      </c>
    </row>
    <row r="38" spans="1:22" ht="30" x14ac:dyDescent="0.25">
      <c r="A38" s="1">
        <f t="shared" si="5"/>
        <v>1542</v>
      </c>
      <c r="B38" s="12" t="s">
        <v>4806</v>
      </c>
      <c r="C38" s="13" t="s">
        <v>33032</v>
      </c>
      <c r="D38" s="6" t="s">
        <v>4807</v>
      </c>
      <c r="E38" s="6"/>
      <c r="F38" s="2" t="s">
        <v>32251</v>
      </c>
      <c r="G38" s="2"/>
      <c r="H38" s="2"/>
      <c r="I38" s="2" t="s">
        <v>24752</v>
      </c>
      <c r="J38" s="2" t="s">
        <v>25220</v>
      </c>
      <c r="K38" s="14"/>
      <c r="L38" s="6" t="str">
        <f t="shared" si="2"/>
        <v/>
      </c>
      <c r="M38" s="6" t="s">
        <v>25250</v>
      </c>
      <c r="N38" s="2" t="s">
        <v>45614</v>
      </c>
      <c r="O38" s="2"/>
      <c r="P38" s="2"/>
      <c r="Q38" s="14"/>
      <c r="R38" s="14"/>
      <c r="S38" s="14"/>
      <c r="T38" s="27" t="str">
        <f t="shared" si="4"/>
        <v>CubeRoot</v>
      </c>
      <c r="U38" s="2" t="str" cm="1">
        <f t="array" ref="U38">genName(N38:T38)</f>
        <v>\Arab{\CubeRoot}</v>
      </c>
      <c r="V38" s="4" t="s">
        <v>32379</v>
      </c>
    </row>
    <row r="39" spans="1:22" ht="30" x14ac:dyDescent="0.25">
      <c r="A39" s="1">
        <f t="shared" si="5"/>
        <v>1543</v>
      </c>
      <c r="B39" s="12" t="s">
        <v>4808</v>
      </c>
      <c r="C39" s="13" t="s">
        <v>33033</v>
      </c>
      <c r="D39" s="6" t="s">
        <v>4809</v>
      </c>
      <c r="E39" s="6"/>
      <c r="F39" s="2" t="s">
        <v>32251</v>
      </c>
      <c r="G39" s="2"/>
      <c r="H39" s="2"/>
      <c r="I39" s="2" t="s">
        <v>24752</v>
      </c>
      <c r="J39" s="2" t="s">
        <v>25220</v>
      </c>
      <c r="K39" s="14"/>
      <c r="L39" s="6" t="str">
        <f t="shared" si="2"/>
        <v/>
      </c>
      <c r="M39" s="6" t="s">
        <v>25251</v>
      </c>
      <c r="N39" s="2" t="s">
        <v>45614</v>
      </c>
      <c r="O39" s="2"/>
      <c r="P39" s="2"/>
      <c r="Q39" s="14"/>
      <c r="R39" s="14"/>
      <c r="S39" s="14"/>
      <c r="T39" s="27" t="str">
        <f t="shared" si="4"/>
        <v>FourthRoot</v>
      </c>
      <c r="U39" s="2" t="str" cm="1">
        <f t="array" ref="U39">genName(N39:T39)</f>
        <v>\Arab{\FourthRoot}</v>
      </c>
      <c r="V39" s="4" t="s">
        <v>32380</v>
      </c>
    </row>
    <row r="40" spans="1:22" ht="60" x14ac:dyDescent="0.25">
      <c r="A40" s="1">
        <f t="shared" si="5"/>
        <v>1544</v>
      </c>
      <c r="B40" s="12" t="s">
        <v>4810</v>
      </c>
      <c r="C40" s="13" t="s">
        <v>33034</v>
      </c>
      <c r="D40" s="6" t="s">
        <v>4811</v>
      </c>
      <c r="E40" s="6"/>
      <c r="F40" s="2" t="s">
        <v>32251</v>
      </c>
      <c r="G40" s="2"/>
      <c r="H40" s="2"/>
      <c r="I40" s="2"/>
      <c r="J40" s="2" t="s">
        <v>25217</v>
      </c>
      <c r="K40" s="21"/>
      <c r="L40" s="6" t="str">
        <f t="shared" si="2"/>
        <v/>
      </c>
      <c r="M40" s="6" t="s">
        <v>32347</v>
      </c>
      <c r="N40" s="2" t="s">
        <v>45614</v>
      </c>
      <c r="O40" s="2"/>
      <c r="P40" s="2"/>
      <c r="Q40" s="16"/>
      <c r="R40" s="16"/>
      <c r="S40" s="16"/>
      <c r="T40" s="27" t="str">
        <f t="shared" si="4"/>
        <v>Ray</v>
      </c>
      <c r="U40" s="2" t="str" cm="1">
        <f t="array" ref="U40">genName(N40:T40)</f>
        <v>\Arab{\Ray}</v>
      </c>
      <c r="V40" s="4" t="s">
        <v>32392</v>
      </c>
    </row>
    <row r="41" spans="1:22" ht="60" x14ac:dyDescent="0.25">
      <c r="A41" s="1">
        <f t="shared" si="5"/>
        <v>1550</v>
      </c>
      <c r="B41" s="12" t="s">
        <v>4812</v>
      </c>
      <c r="C41" s="13" t="s">
        <v>33035</v>
      </c>
      <c r="D41" s="6" t="s">
        <v>4813</v>
      </c>
      <c r="E41" s="6"/>
      <c r="F41" s="2" t="s">
        <v>32251</v>
      </c>
      <c r="G41" s="2"/>
      <c r="H41" s="2"/>
      <c r="I41" s="2"/>
      <c r="J41" s="2" t="s">
        <v>25217</v>
      </c>
      <c r="K41" s="21"/>
      <c r="L41" s="6" t="str">
        <f t="shared" si="2"/>
        <v/>
      </c>
      <c r="M41" s="6" t="s">
        <v>32348</v>
      </c>
      <c r="N41" s="2" t="s">
        <v>45614</v>
      </c>
      <c r="O41" s="2"/>
      <c r="P41" s="2"/>
      <c r="Q41" s="16"/>
      <c r="R41" s="16"/>
      <c r="S41" s="16"/>
      <c r="T41" s="27" t="str">
        <f t="shared" si="4"/>
        <v>PoeticVerse</v>
      </c>
      <c r="U41" s="2" t="str" cm="1">
        <f t="array" ref="U41">genName(N41:T41)</f>
        <v>\Arab{\PoeticVerse}</v>
      </c>
      <c r="V41" s="4" t="s">
        <v>32382</v>
      </c>
    </row>
    <row r="42" spans="1:22" ht="60" x14ac:dyDescent="0.25">
      <c r="A42" s="1">
        <f t="shared" si="5"/>
        <v>1551</v>
      </c>
      <c r="B42" s="12" t="s">
        <v>4814</v>
      </c>
      <c r="C42" s="13" t="s">
        <v>33036</v>
      </c>
      <c r="D42" s="6" t="s">
        <v>4815</v>
      </c>
      <c r="E42" s="6"/>
      <c r="F42" s="2" t="s">
        <v>32251</v>
      </c>
      <c r="G42" s="2"/>
      <c r="H42" s="2"/>
      <c r="I42" s="2"/>
      <c r="J42" s="2" t="s">
        <v>25217</v>
      </c>
      <c r="K42" s="21"/>
      <c r="L42" s="6" t="str">
        <f t="shared" si="2"/>
        <v/>
      </c>
      <c r="M42" s="6" t="s">
        <v>32349</v>
      </c>
      <c r="N42" s="2" t="s">
        <v>45614</v>
      </c>
      <c r="O42" s="2"/>
      <c r="P42" s="2"/>
      <c r="Q42" s="16"/>
      <c r="R42" s="16"/>
      <c r="S42" s="16"/>
      <c r="T42" s="27" t="str">
        <f t="shared" si="4"/>
        <v>Misra</v>
      </c>
      <c r="U42" s="2" t="str" cm="1">
        <f t="array" ref="U42">genName(N42:T42)</f>
        <v>\Arab{\Misra}</v>
      </c>
      <c r="V42" s="4" t="s">
        <v>32381</v>
      </c>
    </row>
    <row r="43" spans="1:22" ht="45" x14ac:dyDescent="0.25">
      <c r="A43" s="1">
        <f t="shared" si="5"/>
        <v>1758</v>
      </c>
      <c r="B43" s="12" t="s">
        <v>4816</v>
      </c>
      <c r="C43" s="13" t="s">
        <v>33037</v>
      </c>
      <c r="D43" s="6" t="s">
        <v>4817</v>
      </c>
      <c r="E43" s="6"/>
      <c r="F43" s="2" t="s">
        <v>32251</v>
      </c>
      <c r="G43" s="2"/>
      <c r="H43" s="2"/>
      <c r="I43" s="2"/>
      <c r="J43" s="2" t="s">
        <v>25217</v>
      </c>
      <c r="K43" s="21"/>
      <c r="L43" s="6" t="str">
        <f t="shared" si="2"/>
        <v/>
      </c>
      <c r="M43" s="6" t="s">
        <v>32350</v>
      </c>
      <c r="N43" s="2" t="s">
        <v>45614</v>
      </c>
      <c r="O43" s="2"/>
      <c r="P43" s="2"/>
      <c r="Q43" s="16"/>
      <c r="R43" s="16"/>
      <c r="S43" s="16"/>
      <c r="T43" s="27" t="str">
        <f t="shared" si="4"/>
        <v>StartOfRubElHizb</v>
      </c>
      <c r="U43" s="2" t="str" cm="1">
        <f t="array" ref="U43">genName(N43:T43)</f>
        <v>\Arab{\StartOfRubElHizb}</v>
      </c>
      <c r="V43" s="4" t="s">
        <v>32383</v>
      </c>
    </row>
    <row r="44" spans="1:22" ht="45" x14ac:dyDescent="0.25">
      <c r="A44" s="1">
        <f t="shared" si="5"/>
        <v>1769</v>
      </c>
      <c r="B44" s="12" t="s">
        <v>4818</v>
      </c>
      <c r="C44" s="13" t="s">
        <v>33038</v>
      </c>
      <c r="D44" s="6" t="s">
        <v>4819</v>
      </c>
      <c r="E44" s="6"/>
      <c r="F44" s="2" t="s">
        <v>32251</v>
      </c>
      <c r="G44" s="2"/>
      <c r="H44" s="2"/>
      <c r="I44" s="2"/>
      <c r="J44" s="2" t="s">
        <v>25217</v>
      </c>
      <c r="K44" s="21"/>
      <c r="L44" s="6" t="str">
        <f t="shared" si="2"/>
        <v/>
      </c>
      <c r="M44" s="6" t="s">
        <v>32351</v>
      </c>
      <c r="N44" s="2" t="s">
        <v>45614</v>
      </c>
      <c r="O44" s="2"/>
      <c r="P44" s="2"/>
      <c r="Q44" s="16"/>
      <c r="R44" s="16"/>
      <c r="S44" s="16"/>
      <c r="T44" s="27" t="str">
        <f t="shared" si="4"/>
        <v>PlaceOfSajdah</v>
      </c>
      <c r="U44" s="2" t="str" cm="1">
        <f t="array" ref="U44">genName(N44:T44)</f>
        <v>\Arab{\PlaceOfSajdah}</v>
      </c>
      <c r="V44" s="4" t="s">
        <v>32384</v>
      </c>
    </row>
    <row r="45" spans="1:22" ht="75" x14ac:dyDescent="0.25">
      <c r="A45" s="1">
        <f t="shared" si="5"/>
        <v>1789</v>
      </c>
      <c r="B45" s="12" t="s">
        <v>4820</v>
      </c>
      <c r="C45" s="13" t="s">
        <v>33039</v>
      </c>
      <c r="D45" s="6" t="s">
        <v>4821</v>
      </c>
      <c r="E45" s="6"/>
      <c r="F45" s="2" t="s">
        <v>32251</v>
      </c>
      <c r="G45" s="2"/>
      <c r="H45" s="2" t="s">
        <v>32265</v>
      </c>
      <c r="I45" s="2"/>
      <c r="J45" s="2" t="s">
        <v>25217</v>
      </c>
      <c r="K45" s="21"/>
      <c r="L45" s="6" t="str">
        <f t="shared" si="2"/>
        <v/>
      </c>
      <c r="M45" s="2" t="s">
        <v>32266</v>
      </c>
      <c r="N45" s="2" t="s">
        <v>45614</v>
      </c>
      <c r="O45" s="2"/>
      <c r="P45" s="2"/>
      <c r="Q45" s="16"/>
      <c r="R45" s="16"/>
      <c r="S45" s="16"/>
      <c r="T45" s="27" t="str">
        <f t="shared" si="4"/>
        <v>Ampersand</v>
      </c>
      <c r="U45" s="2" t="str" cm="1">
        <f t="array" ref="U45">genName(N45:T45)</f>
        <v>\Arab{\Ampersand}</v>
      </c>
      <c r="V45" s="4" t="s">
        <v>32388</v>
      </c>
    </row>
    <row r="46" spans="1:22" ht="75" x14ac:dyDescent="0.25">
      <c r="A46" s="1">
        <f t="shared" si="5"/>
        <v>1790</v>
      </c>
      <c r="B46" s="12" t="s">
        <v>4822</v>
      </c>
      <c r="C46" s="13" t="s">
        <v>33040</v>
      </c>
      <c r="D46" s="6" t="s">
        <v>4823</v>
      </c>
      <c r="E46" s="6"/>
      <c r="F46" s="2" t="s">
        <v>32251</v>
      </c>
      <c r="G46" s="2"/>
      <c r="H46" s="2" t="s">
        <v>32265</v>
      </c>
      <c r="I46" s="2"/>
      <c r="J46" s="2" t="s">
        <v>25217</v>
      </c>
      <c r="K46" s="21"/>
      <c r="L46" s="6" t="str">
        <f t="shared" si="2"/>
        <v/>
      </c>
      <c r="M46" s="2" t="s">
        <v>32267</v>
      </c>
      <c r="N46" s="2" t="s">
        <v>45614</v>
      </c>
      <c r="O46" s="2"/>
      <c r="P46" s="2"/>
      <c r="Q46" s="16"/>
      <c r="R46" s="16"/>
      <c r="S46" s="16"/>
      <c r="T46" s="27" t="str">
        <f t="shared" si="4"/>
        <v>PostpositionMen</v>
      </c>
      <c r="U46" s="2" t="str" cm="1">
        <f t="array" ref="U46">genName(N46:T46)</f>
        <v>\Arab{\PostpositionMen}</v>
      </c>
      <c r="V46" s="4" t="s">
        <v>32391</v>
      </c>
    </row>
    <row r="47" spans="1:22" ht="60" x14ac:dyDescent="0.25">
      <c r="A47" s="1">
        <f t="shared" si="5"/>
        <v>2038</v>
      </c>
      <c r="B47" s="12" t="s">
        <v>4824</v>
      </c>
      <c r="C47" s="13" t="s">
        <v>33041</v>
      </c>
      <c r="D47" s="6" t="s">
        <v>4825</v>
      </c>
      <c r="E47" s="6"/>
      <c r="F47" s="2" t="s">
        <v>32252</v>
      </c>
      <c r="G47" s="2"/>
      <c r="H47" s="2"/>
      <c r="I47" s="2"/>
      <c r="J47" s="2" t="s">
        <v>25217</v>
      </c>
      <c r="K47" s="14"/>
      <c r="L47" s="6" t="str">
        <f t="shared" si="2"/>
        <v/>
      </c>
      <c r="M47" s="2" t="s">
        <v>32263</v>
      </c>
      <c r="N47" s="2" t="s">
        <v>32252</v>
      </c>
      <c r="O47" s="2"/>
      <c r="P47" s="2"/>
      <c r="Q47" s="3"/>
      <c r="R47" s="3"/>
      <c r="S47" s="3"/>
      <c r="T47" s="27" t="str">
        <f t="shared" si="4"/>
        <v>OoDennen</v>
      </c>
      <c r="U47" s="2" t="str" cm="1">
        <f t="array" ref="U47">genName(N47:T47)</f>
        <v>\Nko{\OoDennen}</v>
      </c>
      <c r="V47" s="4" t="s">
        <v>32389</v>
      </c>
    </row>
    <row r="48" spans="1:22" ht="105" x14ac:dyDescent="0.25">
      <c r="A48" s="1">
        <f t="shared" si="5"/>
        <v>2554</v>
      </c>
      <c r="B48" s="12" t="s">
        <v>4826</v>
      </c>
      <c r="C48" s="13" t="s">
        <v>33042</v>
      </c>
      <c r="D48" s="6" t="s">
        <v>4827</v>
      </c>
      <c r="E48" s="6"/>
      <c r="F48" s="2" t="s">
        <v>32253</v>
      </c>
      <c r="G48" s="2"/>
      <c r="H48" s="2"/>
      <c r="I48" s="2"/>
      <c r="J48" s="2" t="s">
        <v>25217</v>
      </c>
      <c r="K48" s="14"/>
      <c r="L48" s="6" t="str">
        <f t="shared" si="2"/>
        <v/>
      </c>
      <c r="M48" s="2" t="s">
        <v>32277</v>
      </c>
      <c r="N48" s="2" t="s">
        <v>45615</v>
      </c>
      <c r="O48" s="2"/>
      <c r="P48" s="2"/>
      <c r="Q48" s="3"/>
      <c r="R48" s="3"/>
      <c r="S48" s="3"/>
      <c r="T48" s="27" t="str">
        <f t="shared" si="4"/>
        <v>Isshar</v>
      </c>
      <c r="U48" s="2" t="str" cm="1">
        <f t="array" ref="U48">genName(N48:T48)</f>
        <v>\Beng{\Isshar}</v>
      </c>
      <c r="V48" s="5" t="s">
        <v>32390</v>
      </c>
    </row>
    <row r="49" spans="1:22" ht="75" x14ac:dyDescent="0.25">
      <c r="A49" s="1">
        <f t="shared" si="5"/>
        <v>2928</v>
      </c>
      <c r="B49" s="12" t="s">
        <v>4828</v>
      </c>
      <c r="C49" s="13" t="s">
        <v>33043</v>
      </c>
      <c r="D49" s="6" t="s">
        <v>4829</v>
      </c>
      <c r="E49" s="6"/>
      <c r="F49" s="2" t="s">
        <v>32254</v>
      </c>
      <c r="G49" s="2"/>
      <c r="H49" s="2"/>
      <c r="I49" s="2"/>
      <c r="J49" s="2" t="s">
        <v>25217</v>
      </c>
      <c r="K49" s="14"/>
      <c r="L49" s="6" t="str">
        <f t="shared" si="2"/>
        <v/>
      </c>
      <c r="M49" s="2" t="s">
        <v>32277</v>
      </c>
      <c r="N49" s="2" t="s">
        <v>45616</v>
      </c>
      <c r="O49" s="2"/>
      <c r="P49" s="2"/>
      <c r="Q49" s="3"/>
      <c r="R49" s="3"/>
      <c r="S49" s="3"/>
      <c r="T49" s="27" t="str">
        <f t="shared" si="4"/>
        <v>Isshar</v>
      </c>
      <c r="U49" s="2" t="str" cm="1">
        <f t="array" ref="U49">genName(N49:T49)</f>
        <v>\Oriy{\Isshar}</v>
      </c>
      <c r="V49" s="4" t="s">
        <v>32393</v>
      </c>
    </row>
    <row r="50" spans="1:22" ht="23.25" x14ac:dyDescent="0.25">
      <c r="A50" s="1">
        <f t="shared" si="5"/>
        <v>3059</v>
      </c>
      <c r="B50" s="12" t="s">
        <v>4830</v>
      </c>
      <c r="C50" s="13" t="s">
        <v>33044</v>
      </c>
      <c r="D50" s="6" t="s">
        <v>4831</v>
      </c>
      <c r="E50" s="6"/>
      <c r="F50" s="2" t="s">
        <v>32255</v>
      </c>
      <c r="G50" s="2"/>
      <c r="H50" s="2"/>
      <c r="I50" s="2"/>
      <c r="J50" s="2" t="s">
        <v>25217</v>
      </c>
      <c r="K50" s="14"/>
      <c r="L50" s="6" t="str">
        <f t="shared" si="2"/>
        <v/>
      </c>
      <c r="M50" s="6" t="s">
        <v>32270</v>
      </c>
      <c r="N50" s="2" t="s">
        <v>45617</v>
      </c>
      <c r="O50" s="2"/>
      <c r="P50" s="2"/>
      <c r="Q50" s="3"/>
      <c r="R50" s="3"/>
      <c r="S50" s="3"/>
      <c r="T50" s="27" t="str">
        <f t="shared" si="4"/>
        <v>Day</v>
      </c>
      <c r="U50" s="2" t="str" cm="1">
        <f t="array" ref="U50">genName(N50:T50)</f>
        <v>\Taml{\Day}</v>
      </c>
      <c r="V50" s="4" t="s">
        <v>23736</v>
      </c>
    </row>
    <row r="51" spans="1:22" ht="23.25" x14ac:dyDescent="0.25">
      <c r="A51" s="1">
        <f t="shared" si="5"/>
        <v>3060</v>
      </c>
      <c r="B51" s="12" t="s">
        <v>4832</v>
      </c>
      <c r="C51" s="13" t="s">
        <v>33045</v>
      </c>
      <c r="D51" s="6" t="s">
        <v>4833</v>
      </c>
      <c r="E51" s="6"/>
      <c r="F51" s="2" t="s">
        <v>32255</v>
      </c>
      <c r="G51" s="2"/>
      <c r="H51" s="2"/>
      <c r="I51" s="2"/>
      <c r="J51" s="2" t="s">
        <v>25217</v>
      </c>
      <c r="K51" s="14"/>
      <c r="L51" s="6" t="str">
        <f t="shared" si="2"/>
        <v/>
      </c>
      <c r="M51" s="6" t="s">
        <v>32271</v>
      </c>
      <c r="N51" s="2" t="s">
        <v>45617</v>
      </c>
      <c r="O51" s="2"/>
      <c r="P51" s="2"/>
      <c r="Q51" s="3"/>
      <c r="R51" s="3"/>
      <c r="S51" s="3"/>
      <c r="T51" s="27" t="str">
        <f t="shared" si="4"/>
        <v>Month</v>
      </c>
      <c r="U51" s="2" t="str" cm="1">
        <f t="array" ref="U51">genName(N51:T51)</f>
        <v>\Taml{\Month}</v>
      </c>
      <c r="V51" s="4" t="s">
        <v>23737</v>
      </c>
    </row>
    <row r="52" spans="1:22" ht="23.25" x14ac:dyDescent="0.25">
      <c r="A52" s="1">
        <f t="shared" si="5"/>
        <v>3061</v>
      </c>
      <c r="B52" s="12" t="s">
        <v>4834</v>
      </c>
      <c r="C52" s="13" t="s">
        <v>33046</v>
      </c>
      <c r="D52" s="6" t="s">
        <v>4835</v>
      </c>
      <c r="E52" s="6"/>
      <c r="F52" s="2" t="s">
        <v>32255</v>
      </c>
      <c r="G52" s="2"/>
      <c r="H52" s="2"/>
      <c r="I52" s="2"/>
      <c r="J52" s="2" t="s">
        <v>25217</v>
      </c>
      <c r="K52" s="14"/>
      <c r="L52" s="6" t="str">
        <f t="shared" si="2"/>
        <v/>
      </c>
      <c r="M52" s="6" t="s">
        <v>32272</v>
      </c>
      <c r="N52" s="2" t="s">
        <v>45617</v>
      </c>
      <c r="O52" s="2"/>
      <c r="P52" s="2"/>
      <c r="Q52" s="3"/>
      <c r="R52" s="3"/>
      <c r="S52" s="3"/>
      <c r="T52" s="27" t="str">
        <f t="shared" si="4"/>
        <v>Year</v>
      </c>
      <c r="U52" s="2" t="str" cm="1">
        <f t="array" ref="U52">genName(N52:T52)</f>
        <v>\Taml{\Year}</v>
      </c>
      <c r="V52" s="4" t="s">
        <v>17401</v>
      </c>
    </row>
    <row r="53" spans="1:22" ht="23.25" x14ac:dyDescent="0.25">
      <c r="A53" s="1">
        <f t="shared" si="5"/>
        <v>3062</v>
      </c>
      <c r="B53" s="12" t="s">
        <v>4836</v>
      </c>
      <c r="C53" s="13" t="s">
        <v>33047</v>
      </c>
      <c r="D53" s="6" t="s">
        <v>4837</v>
      </c>
      <c r="E53" s="6"/>
      <c r="F53" s="2" t="s">
        <v>32255</v>
      </c>
      <c r="G53" s="2"/>
      <c r="H53" s="2"/>
      <c r="I53" s="2"/>
      <c r="J53" s="2" t="s">
        <v>25217</v>
      </c>
      <c r="K53" s="14"/>
      <c r="L53" s="6" t="str">
        <f t="shared" si="2"/>
        <v/>
      </c>
      <c r="M53" s="6" t="s">
        <v>32273</v>
      </c>
      <c r="N53" s="2" t="s">
        <v>45617</v>
      </c>
      <c r="O53" s="2"/>
      <c r="P53" s="2"/>
      <c r="Q53" s="3"/>
      <c r="R53" s="3"/>
      <c r="S53" s="3"/>
      <c r="T53" s="27" t="str">
        <f t="shared" si="4"/>
        <v>Debit</v>
      </c>
      <c r="U53" s="2" t="str" cm="1">
        <f t="array" ref="U53">genName(N53:T53)</f>
        <v>\Taml{\Debit}</v>
      </c>
      <c r="V53" s="4" t="s">
        <v>17402</v>
      </c>
    </row>
    <row r="54" spans="1:22" ht="23.25" x14ac:dyDescent="0.25">
      <c r="A54" s="1">
        <f t="shared" si="5"/>
        <v>3063</v>
      </c>
      <c r="B54" s="12" t="s">
        <v>4838</v>
      </c>
      <c r="C54" s="13" t="s">
        <v>33048</v>
      </c>
      <c r="D54" s="6" t="s">
        <v>4839</v>
      </c>
      <c r="E54" s="6"/>
      <c r="F54" s="2" t="s">
        <v>32255</v>
      </c>
      <c r="G54" s="2"/>
      <c r="H54" s="2"/>
      <c r="I54" s="2"/>
      <c r="J54" s="2" t="s">
        <v>25217</v>
      </c>
      <c r="K54" s="14"/>
      <c r="L54" s="6" t="str">
        <f t="shared" si="2"/>
        <v/>
      </c>
      <c r="M54" s="6" t="s">
        <v>32274</v>
      </c>
      <c r="N54" s="2" t="s">
        <v>45617</v>
      </c>
      <c r="O54" s="2"/>
      <c r="P54" s="2"/>
      <c r="Q54" s="3"/>
      <c r="R54" s="3"/>
      <c r="S54" s="3"/>
      <c r="T54" s="27" t="str">
        <f t="shared" si="4"/>
        <v>Credit</v>
      </c>
      <c r="U54" s="2" t="str" cm="1">
        <f t="array" ref="U54">genName(N54:T54)</f>
        <v>\Taml{\Credit}</v>
      </c>
      <c r="V54" s="4" t="s">
        <v>17403</v>
      </c>
    </row>
    <row r="55" spans="1:22" ht="23.25" x14ac:dyDescent="0.25">
      <c r="A55" s="1">
        <f t="shared" si="5"/>
        <v>3064</v>
      </c>
      <c r="B55" s="12" t="s">
        <v>4840</v>
      </c>
      <c r="C55" s="13" t="s">
        <v>33049</v>
      </c>
      <c r="D55" s="6" t="s">
        <v>4841</v>
      </c>
      <c r="E55" s="6"/>
      <c r="F55" s="2" t="s">
        <v>32255</v>
      </c>
      <c r="G55" s="2"/>
      <c r="H55" s="2"/>
      <c r="I55" s="2"/>
      <c r="J55" s="2" t="s">
        <v>25217</v>
      </c>
      <c r="K55" s="14"/>
      <c r="L55" s="6" t="str">
        <f t="shared" si="2"/>
        <v/>
      </c>
      <c r="M55" s="6" t="s">
        <v>32275</v>
      </c>
      <c r="N55" s="2" t="s">
        <v>45617</v>
      </c>
      <c r="O55" s="2"/>
      <c r="P55" s="2"/>
      <c r="Q55" s="3"/>
      <c r="R55" s="3"/>
      <c r="S55" s="3"/>
      <c r="T55" s="27" t="str">
        <f t="shared" si="4"/>
        <v>AsAbove</v>
      </c>
      <c r="U55" s="2" t="str" cm="1">
        <f t="array" ref="U55">genName(N55:T55)</f>
        <v>\Taml{\AsAbove}</v>
      </c>
      <c r="V55" s="4" t="s">
        <v>32378</v>
      </c>
    </row>
    <row r="56" spans="1:22" ht="23.25" x14ac:dyDescent="0.25">
      <c r="A56" s="1">
        <f t="shared" si="5"/>
        <v>3066</v>
      </c>
      <c r="B56" s="12" t="s">
        <v>4842</v>
      </c>
      <c r="C56" s="13" t="s">
        <v>33050</v>
      </c>
      <c r="D56" s="6" t="s">
        <v>4843</v>
      </c>
      <c r="E56" s="6"/>
      <c r="F56" s="2" t="s">
        <v>32255</v>
      </c>
      <c r="G56" s="2"/>
      <c r="H56" s="2"/>
      <c r="I56" s="2"/>
      <c r="J56" s="2" t="s">
        <v>25217</v>
      </c>
      <c r="K56" s="14"/>
      <c r="L56" s="6" t="str">
        <f t="shared" si="2"/>
        <v/>
      </c>
      <c r="M56" s="6" t="s">
        <v>32276</v>
      </c>
      <c r="N56" s="2" t="s">
        <v>45617</v>
      </c>
      <c r="O56" s="2"/>
      <c r="P56" s="2"/>
      <c r="Q56" s="3"/>
      <c r="R56" s="3"/>
      <c r="S56" s="3"/>
      <c r="T56" s="27" t="str">
        <f t="shared" si="4"/>
        <v>Number</v>
      </c>
      <c r="U56" s="2" t="str" cm="1">
        <f t="array" ref="U56">genName(N56:T56)</f>
        <v>\Taml{\Number}</v>
      </c>
      <c r="V56" s="4" t="s">
        <v>17404</v>
      </c>
    </row>
    <row r="57" spans="1:22" ht="60" x14ac:dyDescent="0.25">
      <c r="A57" s="1">
        <f t="shared" si="5"/>
        <v>3199</v>
      </c>
      <c r="B57" s="12" t="s">
        <v>4844</v>
      </c>
      <c r="C57" s="13" t="s">
        <v>33051</v>
      </c>
      <c r="D57" s="6" t="s">
        <v>4845</v>
      </c>
      <c r="E57" s="6"/>
      <c r="F57" s="2" t="s">
        <v>32261</v>
      </c>
      <c r="G57" s="2"/>
      <c r="H57" s="2"/>
      <c r="I57" s="2"/>
      <c r="J57" s="2" t="s">
        <v>32395</v>
      </c>
      <c r="K57" s="14"/>
      <c r="L57" s="6" t="str">
        <f t="shared" si="2"/>
        <v/>
      </c>
      <c r="M57" s="2" t="s">
        <v>32530</v>
      </c>
      <c r="N57" s="2" t="s">
        <v>45618</v>
      </c>
      <c r="O57" s="2"/>
      <c r="P57" s="2"/>
      <c r="Q57" s="3"/>
      <c r="R57" s="3"/>
      <c r="S57" s="3"/>
      <c r="T57" s="27" t="str">
        <f t="shared" si="4"/>
        <v>Tuumu</v>
      </c>
      <c r="U57" s="2" t="str" cm="1">
        <f t="array" ref="U57">genName(N57:T57)</f>
        <v>\Telu{\Tuumu}</v>
      </c>
      <c r="V57" s="4" t="s">
        <v>32394</v>
      </c>
    </row>
    <row r="58" spans="1:22" ht="23.25" x14ac:dyDescent="0.25">
      <c r="A58" s="1">
        <f t="shared" si="5"/>
        <v>3407</v>
      </c>
      <c r="B58" s="12" t="s">
        <v>4846</v>
      </c>
      <c r="C58" s="13" t="s">
        <v>33052</v>
      </c>
      <c r="D58" s="6" t="s">
        <v>4847</v>
      </c>
      <c r="E58" s="6"/>
      <c r="F58" s="2" t="s">
        <v>32262</v>
      </c>
      <c r="G58" s="2"/>
      <c r="H58" s="2"/>
      <c r="I58" s="2"/>
      <c r="J58" s="2" t="s">
        <v>32375</v>
      </c>
      <c r="K58" s="14"/>
      <c r="L58" s="6" t="str">
        <f t="shared" si="2"/>
        <v/>
      </c>
      <c r="M58" s="2" t="s">
        <v>32278</v>
      </c>
      <c r="N58" s="2" t="s">
        <v>45619</v>
      </c>
      <c r="O58" s="2"/>
      <c r="P58" s="2"/>
      <c r="Q58" s="3"/>
      <c r="R58" s="3"/>
      <c r="S58" s="3"/>
      <c r="T58" s="27" t="str">
        <f t="shared" si="4"/>
        <v>Para</v>
      </c>
      <c r="U58" s="2" t="str" cm="1">
        <f t="array" ref="U58">genName(N58:T58)</f>
        <v>\Myml{\Para}</v>
      </c>
      <c r="V58" s="4" t="s">
        <v>32376</v>
      </c>
    </row>
    <row r="59" spans="1:22" ht="23.25" x14ac:dyDescent="0.25">
      <c r="A59" s="1">
        <f t="shared" si="5"/>
        <v>3449</v>
      </c>
      <c r="B59" s="12" t="s">
        <v>4848</v>
      </c>
      <c r="C59" s="13" t="s">
        <v>33053</v>
      </c>
      <c r="D59" s="6" t="s">
        <v>4849</v>
      </c>
      <c r="E59" s="6"/>
      <c r="F59" s="2" t="s">
        <v>32262</v>
      </c>
      <c r="G59" s="2"/>
      <c r="H59" s="2"/>
      <c r="I59" s="2"/>
      <c r="J59" s="2" t="s">
        <v>25217</v>
      </c>
      <c r="K59" s="14"/>
      <c r="L59" s="6" t="str">
        <f t="shared" si="2"/>
        <v/>
      </c>
      <c r="M59" s="2" t="s">
        <v>32374</v>
      </c>
      <c r="N59" s="2" t="s">
        <v>45619</v>
      </c>
      <c r="O59" s="2"/>
      <c r="P59" s="2"/>
      <c r="Q59" s="3"/>
      <c r="R59" s="3"/>
      <c r="S59" s="3"/>
      <c r="T59" s="27" t="str">
        <f t="shared" si="4"/>
        <v>Date</v>
      </c>
      <c r="U59" s="2" t="str" cm="1">
        <f t="array" ref="U59">genName(N59:T59)</f>
        <v>\Myml{\Date}</v>
      </c>
      <c r="V59" s="4" t="s">
        <v>32377</v>
      </c>
    </row>
    <row r="60" spans="1:22" ht="45" x14ac:dyDescent="0.25">
      <c r="A60" s="1">
        <f t="shared" si="5"/>
        <v>3840</v>
      </c>
      <c r="B60" s="15" t="s">
        <v>32426</v>
      </c>
      <c r="C60" s="13" t="s">
        <v>33054</v>
      </c>
      <c r="D60" s="2" t="s">
        <v>32427</v>
      </c>
      <c r="E60" s="2"/>
      <c r="F60" s="2" t="s">
        <v>32269</v>
      </c>
      <c r="G60" s="2"/>
      <c r="H60" s="2"/>
      <c r="I60" s="2"/>
      <c r="J60" s="2" t="s">
        <v>32459</v>
      </c>
      <c r="K60" s="14"/>
      <c r="L60" s="6" t="str">
        <f t="shared" si="2"/>
        <v/>
      </c>
      <c r="M60" s="2" t="s">
        <v>32119</v>
      </c>
      <c r="N60" s="2" t="s">
        <v>45620</v>
      </c>
      <c r="O60" s="2"/>
      <c r="P60" s="2"/>
      <c r="Q60" s="3"/>
      <c r="R60" s="3"/>
      <c r="S60" s="3"/>
      <c r="T60" s="27" t="str">
        <f t="shared" si="4"/>
        <v>Om</v>
      </c>
      <c r="U60" s="2" t="str" cm="1">
        <f t="array" ref="U60">genName(N60:T60)</f>
        <v>\Tibe{\Om}</v>
      </c>
      <c r="V60" s="4" t="s">
        <v>32428</v>
      </c>
    </row>
    <row r="61" spans="1:22" ht="75" x14ac:dyDescent="0.25">
      <c r="A61" s="1">
        <f t="shared" si="5"/>
        <v>3841</v>
      </c>
      <c r="B61" s="12" t="s">
        <v>4850</v>
      </c>
      <c r="C61" s="13" t="s">
        <v>33055</v>
      </c>
      <c r="D61" s="2" t="s">
        <v>4851</v>
      </c>
      <c r="E61" s="2"/>
      <c r="F61" s="2" t="s">
        <v>32269</v>
      </c>
      <c r="G61" s="2" t="s">
        <v>32465</v>
      </c>
      <c r="H61" s="6"/>
      <c r="I61" s="3"/>
      <c r="J61" s="2" t="s">
        <v>32458</v>
      </c>
      <c r="K61" s="14"/>
      <c r="L61" s="6" t="str">
        <f t="shared" si="2"/>
        <v/>
      </c>
      <c r="M61" s="2" t="s">
        <v>23341</v>
      </c>
      <c r="N61" s="2" t="s">
        <v>45620</v>
      </c>
      <c r="O61" s="2"/>
      <c r="P61" s="2"/>
      <c r="Q61" s="14" t="s">
        <v>32480</v>
      </c>
      <c r="R61" s="14"/>
      <c r="S61" s="14"/>
      <c r="T61" s="27" t="str">
        <f t="shared" si="4"/>
        <v>A</v>
      </c>
      <c r="U61" s="2" t="str" cm="1">
        <f t="array" ref="U61">genName(N61:T61)</f>
        <v>\Tibe{\Truncated{A}}</v>
      </c>
      <c r="V61" s="4" t="s">
        <v>32396</v>
      </c>
    </row>
    <row r="62" spans="1:22" ht="60" x14ac:dyDescent="0.25">
      <c r="A62" s="1">
        <f t="shared" si="5"/>
        <v>3842</v>
      </c>
      <c r="B62" s="12" t="s">
        <v>4852</v>
      </c>
      <c r="C62" s="13" t="s">
        <v>33056</v>
      </c>
      <c r="D62" s="2" t="s">
        <v>4853</v>
      </c>
      <c r="E62" s="2"/>
      <c r="F62" s="2" t="s">
        <v>32269</v>
      </c>
      <c r="G62" s="2" t="s">
        <v>32465</v>
      </c>
      <c r="H62" s="6"/>
      <c r="I62" s="2"/>
      <c r="J62" s="2" t="s">
        <v>32458</v>
      </c>
      <c r="K62" s="14"/>
      <c r="L62" s="6" t="str">
        <f t="shared" si="2"/>
        <v/>
      </c>
      <c r="M62" s="17" t="s">
        <v>32467</v>
      </c>
      <c r="N62" s="2" t="s">
        <v>45620</v>
      </c>
      <c r="O62" s="2"/>
      <c r="P62" s="2"/>
      <c r="Q62" s="3"/>
      <c r="R62" s="3"/>
      <c r="S62" s="3"/>
      <c r="T62" s="27" t="str">
        <f t="shared" si="4"/>
        <v>UmRnamBcadMa</v>
      </c>
      <c r="U62" s="2" t="str" cm="1">
        <f t="array" ref="U62">genName(N62:T62)</f>
        <v>\Tibe{\UmRnamBcadMa}</v>
      </c>
      <c r="V62" s="4" t="s">
        <v>32417</v>
      </c>
    </row>
    <row r="63" spans="1:22" ht="60" x14ac:dyDescent="0.25">
      <c r="A63" s="1">
        <f t="shared" si="5"/>
        <v>3843</v>
      </c>
      <c r="B63" s="12" t="s">
        <v>4854</v>
      </c>
      <c r="C63" s="13" t="s">
        <v>33057</v>
      </c>
      <c r="D63" s="2" t="s">
        <v>4855</v>
      </c>
      <c r="E63" s="2"/>
      <c r="F63" s="2" t="s">
        <v>32269</v>
      </c>
      <c r="G63" s="2" t="s">
        <v>32465</v>
      </c>
      <c r="H63" s="6"/>
      <c r="I63" s="2"/>
      <c r="J63" s="2" t="s">
        <v>32458</v>
      </c>
      <c r="K63" s="14"/>
      <c r="L63" s="6" t="str">
        <f t="shared" si="2"/>
        <v/>
      </c>
      <c r="M63" s="2" t="s">
        <v>32468</v>
      </c>
      <c r="N63" s="2" t="s">
        <v>45620</v>
      </c>
      <c r="O63" s="2"/>
      <c r="P63" s="2"/>
      <c r="Q63" s="3"/>
      <c r="R63" s="3"/>
      <c r="S63" s="3"/>
      <c r="T63" s="27" t="str">
        <f t="shared" si="4"/>
        <v>UmGterTshegMa</v>
      </c>
      <c r="U63" s="2" t="str" cm="1">
        <f t="array" ref="U63">genName(N63:T63)</f>
        <v>\Tibe{\UmGterTshegMa}</v>
      </c>
      <c r="V63" s="4" t="s">
        <v>32418</v>
      </c>
    </row>
    <row r="64" spans="1:22" ht="60" x14ac:dyDescent="0.25">
      <c r="A64" s="1">
        <f t="shared" si="5"/>
        <v>3844</v>
      </c>
      <c r="B64" s="15" t="s">
        <v>32429</v>
      </c>
      <c r="C64" s="13" t="s">
        <v>33058</v>
      </c>
      <c r="D64" s="2" t="s">
        <v>32444</v>
      </c>
      <c r="E64" s="2"/>
      <c r="F64" s="2" t="s">
        <v>32269</v>
      </c>
      <c r="G64" s="2" t="s">
        <v>32469</v>
      </c>
      <c r="H64" s="6"/>
      <c r="I64" s="2"/>
      <c r="J64" s="2" t="s">
        <v>32423</v>
      </c>
      <c r="K64" s="14"/>
      <c r="L64" s="6" t="str">
        <f t="shared" si="2"/>
        <v/>
      </c>
      <c r="M64" s="2" t="s">
        <v>32488</v>
      </c>
      <c r="N64" s="2" t="s">
        <v>45620</v>
      </c>
      <c r="O64" s="2"/>
      <c r="P64" s="2"/>
      <c r="Q64" s="3" t="s">
        <v>32471</v>
      </c>
      <c r="R64" s="3"/>
      <c r="S64" s="3"/>
      <c r="T64" s="27" t="str">
        <f t="shared" si="4"/>
        <v>MdunMa</v>
      </c>
      <c r="U64" s="2" t="str" cm="1">
        <f t="array" ref="U64">genName(N64:T64)</f>
        <v>\Tibe{\Initial\MdunMa}</v>
      </c>
      <c r="V64" s="4" t="s">
        <v>32460</v>
      </c>
    </row>
    <row r="65" spans="1:22" ht="60" x14ac:dyDescent="0.25">
      <c r="A65" s="1">
        <f t="shared" si="5"/>
        <v>3845</v>
      </c>
      <c r="B65" s="15" t="s">
        <v>32430</v>
      </c>
      <c r="C65" s="13" t="s">
        <v>33059</v>
      </c>
      <c r="D65" s="2" t="s">
        <v>32444</v>
      </c>
      <c r="E65" s="2"/>
      <c r="F65" s="2" t="s">
        <v>32269</v>
      </c>
      <c r="G65" s="2" t="s">
        <v>32469</v>
      </c>
      <c r="H65" s="6"/>
      <c r="I65" s="2"/>
      <c r="J65" s="2" t="s">
        <v>32462</v>
      </c>
      <c r="K65" s="14"/>
      <c r="L65" s="6" t="str">
        <f t="shared" ref="L65:L128" si="6">PROPER(MID(C65,LEN("SYMBOL FOR ")+1,1000))</f>
        <v/>
      </c>
      <c r="M65" s="2" t="s">
        <v>32488</v>
      </c>
      <c r="N65" s="2" t="s">
        <v>45620</v>
      </c>
      <c r="O65" s="2"/>
      <c r="P65" s="2"/>
      <c r="Q65" s="3" t="s">
        <v>32471</v>
      </c>
      <c r="R65" s="3"/>
      <c r="S65" s="3"/>
      <c r="T65" s="27" t="str">
        <f t="shared" si="4"/>
        <v>MdunMa</v>
      </c>
      <c r="U65" s="2" t="str" cm="1">
        <f t="array" ref="U65">genName(N65:T65)</f>
        <v>\Tibe{\Initial\MdunMa}</v>
      </c>
      <c r="V65" s="4" t="s">
        <v>32461</v>
      </c>
    </row>
    <row r="66" spans="1:22" ht="45" x14ac:dyDescent="0.25">
      <c r="A66" s="1">
        <f t="shared" si="5"/>
        <v>3846</v>
      </c>
      <c r="B66" s="15" t="s">
        <v>32431</v>
      </c>
      <c r="C66" s="13" t="s">
        <v>33060</v>
      </c>
      <c r="D66" s="2" t="s">
        <v>32445</v>
      </c>
      <c r="E66" s="2"/>
      <c r="F66" s="2" t="s">
        <v>32269</v>
      </c>
      <c r="G66" s="2" t="s">
        <v>32469</v>
      </c>
      <c r="H66" s="6"/>
      <c r="I66" s="2"/>
      <c r="J66" s="2" t="s">
        <v>32491</v>
      </c>
      <c r="K66" s="14"/>
      <c r="L66" s="6" t="str">
        <f t="shared" si="6"/>
        <v/>
      </c>
      <c r="M66" s="2" t="s">
        <v>32478</v>
      </c>
      <c r="N66" s="2" t="s">
        <v>45620</v>
      </c>
      <c r="O66" s="2"/>
      <c r="P66" s="2"/>
      <c r="Q66" s="3" t="s">
        <v>32472</v>
      </c>
      <c r="R66" s="3"/>
      <c r="S66" s="3"/>
      <c r="T66" s="27" t="str">
        <f t="shared" si="4"/>
        <v>PhurShadMa</v>
      </c>
      <c r="U66" s="2" t="str" cm="1">
        <f t="array" ref="U66">genName(N66:T66)</f>
        <v>\Tibe{\Caret\PhurShadMa}</v>
      </c>
      <c r="V66" s="4" t="s">
        <v>32463</v>
      </c>
    </row>
    <row r="67" spans="1:22" ht="60" x14ac:dyDescent="0.25">
      <c r="A67" s="1">
        <f t="shared" si="5"/>
        <v>3847</v>
      </c>
      <c r="B67" s="15" t="s">
        <v>32432</v>
      </c>
      <c r="C67" s="13" t="s">
        <v>33061</v>
      </c>
      <c r="D67" s="2" t="s">
        <v>32446</v>
      </c>
      <c r="E67" s="2"/>
      <c r="F67" s="2" t="s">
        <v>32269</v>
      </c>
      <c r="G67" s="2" t="s">
        <v>32469</v>
      </c>
      <c r="H67" s="6"/>
      <c r="I67" s="2"/>
      <c r="J67" s="2" t="s">
        <v>32491</v>
      </c>
      <c r="K67" s="14"/>
      <c r="L67" s="6" t="str">
        <f t="shared" si="6"/>
        <v/>
      </c>
      <c r="M67" s="2" t="s">
        <v>32487</v>
      </c>
      <c r="N67" s="2" t="s">
        <v>45620</v>
      </c>
      <c r="O67" s="2"/>
      <c r="P67" s="2"/>
      <c r="Q67" s="3"/>
      <c r="R67" s="3"/>
      <c r="S67" s="3"/>
      <c r="T67" s="27" t="str">
        <f t="shared" si="4"/>
        <v>TshegShadMa</v>
      </c>
      <c r="U67" s="2" t="str" cm="1">
        <f t="array" ref="U67">genName(N67:T67)</f>
        <v>\Tibe{\TshegShadMa}</v>
      </c>
      <c r="V67" s="4" t="s">
        <v>32479</v>
      </c>
    </row>
    <row r="68" spans="1:22" ht="45" x14ac:dyDescent="0.25">
      <c r="A68" s="1">
        <f t="shared" si="5"/>
        <v>3848</v>
      </c>
      <c r="B68" s="15" t="s">
        <v>32433</v>
      </c>
      <c r="C68" s="13" t="s">
        <v>33062</v>
      </c>
      <c r="D68" s="2" t="s">
        <v>32447</v>
      </c>
      <c r="E68" s="2"/>
      <c r="F68" s="2" t="s">
        <v>32269</v>
      </c>
      <c r="G68" s="2"/>
      <c r="H68" s="6"/>
      <c r="I68" s="2"/>
      <c r="J68" s="2" t="s">
        <v>32490</v>
      </c>
      <c r="K68" s="14"/>
      <c r="L68" s="6" t="str">
        <f t="shared" si="6"/>
        <v/>
      </c>
      <c r="M68" s="6" t="s">
        <v>32481</v>
      </c>
      <c r="N68" s="2" t="s">
        <v>45620</v>
      </c>
      <c r="O68" s="2"/>
      <c r="P68" s="2"/>
      <c r="Q68" s="3"/>
      <c r="R68" s="3"/>
      <c r="S68" s="3"/>
      <c r="T68" s="27" t="str">
        <f t="shared" si="4"/>
        <v>SbrulShad</v>
      </c>
      <c r="U68" s="2" t="str" cm="1">
        <f t="array" ref="U68">genName(N68:T68)</f>
        <v>\Tibe{\SbrulShad}</v>
      </c>
      <c r="V68" s="4" t="s">
        <v>32489</v>
      </c>
    </row>
    <row r="69" spans="1:22" ht="30" x14ac:dyDescent="0.25">
      <c r="A69" s="1">
        <f t="shared" si="5"/>
        <v>3849</v>
      </c>
      <c r="B69" s="15" t="s">
        <v>32434</v>
      </c>
      <c r="C69" s="13" t="s">
        <v>33063</v>
      </c>
      <c r="D69" s="2" t="s">
        <v>32448</v>
      </c>
      <c r="E69" s="2"/>
      <c r="F69" s="2" t="s">
        <v>32269</v>
      </c>
      <c r="G69" s="2"/>
      <c r="H69" s="6"/>
      <c r="I69" s="2"/>
      <c r="J69" s="2" t="s">
        <v>32462</v>
      </c>
      <c r="K69" s="14"/>
      <c r="L69" s="6" t="str">
        <f t="shared" si="6"/>
        <v/>
      </c>
      <c r="M69" s="2" t="s">
        <v>32473</v>
      </c>
      <c r="N69" s="2" t="s">
        <v>45620</v>
      </c>
      <c r="O69" s="2"/>
      <c r="P69" s="2"/>
      <c r="Q69" s="3"/>
      <c r="R69" s="3"/>
      <c r="S69" s="3"/>
      <c r="T69" s="27" t="str">
        <f t="shared" si="4"/>
        <v>Bskur</v>
      </c>
      <c r="U69" s="2" t="str" cm="1">
        <f t="array" ref="U69">genName(N69:T69)</f>
        <v>\Tibe{\Bskur}</v>
      </c>
      <c r="V69" s="4" t="s">
        <v>32492</v>
      </c>
    </row>
    <row r="70" spans="1:22" ht="45" x14ac:dyDescent="0.25">
      <c r="A70" s="1">
        <f t="shared" si="5"/>
        <v>3850</v>
      </c>
      <c r="B70" s="15" t="s">
        <v>32436</v>
      </c>
      <c r="C70" s="13" t="s">
        <v>33064</v>
      </c>
      <c r="D70" s="2" t="s">
        <v>32449</v>
      </c>
      <c r="E70" s="2"/>
      <c r="F70" s="2" t="s">
        <v>32269</v>
      </c>
      <c r="G70" s="2" t="s">
        <v>32469</v>
      </c>
      <c r="H70" s="6"/>
      <c r="I70" s="2"/>
      <c r="J70" s="2" t="s">
        <v>32462</v>
      </c>
      <c r="K70" s="14"/>
      <c r="L70" s="6" t="str">
        <f t="shared" si="6"/>
        <v/>
      </c>
      <c r="M70" s="2" t="s">
        <v>32502</v>
      </c>
      <c r="N70" s="2" t="s">
        <v>45620</v>
      </c>
      <c r="O70" s="2"/>
      <c r="P70" s="2"/>
      <c r="Q70" s="3"/>
      <c r="R70" s="3"/>
      <c r="S70" s="3"/>
      <c r="T70" s="27" t="str">
        <f t="shared" si="4"/>
        <v>Bka-Shog</v>
      </c>
      <c r="U70" s="2" t="str" cm="1">
        <f t="array" ref="U70">genName(N70:T70)</f>
        <v>\Tibe{\Bka-Shog}</v>
      </c>
      <c r="V70" s="4" t="s">
        <v>32493</v>
      </c>
    </row>
    <row r="71" spans="1:22" ht="60" x14ac:dyDescent="0.25">
      <c r="A71" s="1">
        <f t="shared" si="5"/>
        <v>3851</v>
      </c>
      <c r="B71" s="15" t="s">
        <v>32437</v>
      </c>
      <c r="C71" s="13" t="s">
        <v>33065</v>
      </c>
      <c r="D71" s="2" t="s">
        <v>32450</v>
      </c>
      <c r="E71" s="2"/>
      <c r="F71" s="2" t="s">
        <v>32269</v>
      </c>
      <c r="G71" s="2" t="s">
        <v>32469</v>
      </c>
      <c r="H71" s="6"/>
      <c r="I71" s="2"/>
      <c r="J71" s="2" t="s">
        <v>32491</v>
      </c>
      <c r="K71" s="14"/>
      <c r="L71" s="6" t="str">
        <f t="shared" si="6"/>
        <v/>
      </c>
      <c r="M71" s="2" t="s">
        <v>32477</v>
      </c>
      <c r="N71" s="2" t="s">
        <v>45620</v>
      </c>
      <c r="O71" s="2"/>
      <c r="P71" s="2"/>
      <c r="Q71" s="3" t="s">
        <v>32474</v>
      </c>
      <c r="R71" s="3"/>
      <c r="S71" s="3"/>
      <c r="T71" s="27" t="str">
        <f t="shared" si="4"/>
        <v>Tsheg</v>
      </c>
      <c r="U71" s="2" t="str" cm="1">
        <f t="array" ref="U71">genName(N71:T71)</f>
        <v>\Tibe{\Intersyllabic\Tsheg}</v>
      </c>
      <c r="V71" s="4" t="s">
        <v>32494</v>
      </c>
    </row>
    <row r="72" spans="1:22" ht="45" x14ac:dyDescent="0.25">
      <c r="A72" s="1">
        <f t="shared" si="5"/>
        <v>3852</v>
      </c>
      <c r="B72" s="15" t="s">
        <v>32438</v>
      </c>
      <c r="C72" s="13" t="s">
        <v>33066</v>
      </c>
      <c r="D72" s="2" t="s">
        <v>32451</v>
      </c>
      <c r="E72" s="2"/>
      <c r="F72" s="2" t="s">
        <v>32269</v>
      </c>
      <c r="G72" s="2"/>
      <c r="H72" s="6"/>
      <c r="I72" s="2"/>
      <c r="J72" s="2" t="s">
        <v>32490</v>
      </c>
      <c r="K72" s="14"/>
      <c r="L72" s="6" t="str">
        <f t="shared" si="6"/>
        <v/>
      </c>
      <c r="M72" s="2" t="s">
        <v>32470</v>
      </c>
      <c r="N72" s="2" t="s">
        <v>45620</v>
      </c>
      <c r="O72" s="2"/>
      <c r="P72" s="2"/>
      <c r="Q72" s="3" t="s">
        <v>32475</v>
      </c>
      <c r="R72" s="3"/>
      <c r="S72" s="3"/>
      <c r="T72" s="27" t="str">
        <f t="shared" si="4"/>
        <v>TshegBstar</v>
      </c>
      <c r="U72" s="2" t="str" cm="1">
        <f t="array" ref="U72">genName(N72:T72)</f>
        <v>\Tibe{\Delimiter\TshegBstar}</v>
      </c>
      <c r="V72" s="4" t="s">
        <v>32496</v>
      </c>
    </row>
    <row r="73" spans="1:22" ht="45" x14ac:dyDescent="0.25">
      <c r="A73" s="1">
        <f t="shared" si="5"/>
        <v>3853</v>
      </c>
      <c r="B73" s="15" t="s">
        <v>32439</v>
      </c>
      <c r="C73" s="13" t="s">
        <v>33067</v>
      </c>
      <c r="D73" s="2" t="s">
        <v>32452</v>
      </c>
      <c r="E73" s="2"/>
      <c r="F73" s="2" t="s">
        <v>32269</v>
      </c>
      <c r="G73" s="2"/>
      <c r="H73" s="6"/>
      <c r="I73" s="2"/>
      <c r="J73" s="2" t="s">
        <v>32490</v>
      </c>
      <c r="K73" s="14"/>
      <c r="L73" s="6" t="str">
        <f t="shared" si="6"/>
        <v/>
      </c>
      <c r="M73" s="6" t="s">
        <v>32476</v>
      </c>
      <c r="N73" s="2" t="s">
        <v>45620</v>
      </c>
      <c r="O73" s="2"/>
      <c r="P73" s="2"/>
      <c r="Q73" s="3"/>
      <c r="R73" s="3"/>
      <c r="S73" s="3"/>
      <c r="T73" s="27" t="str">
        <f t="shared" si="4"/>
        <v>Shad</v>
      </c>
      <c r="U73" s="2" t="str" cm="1">
        <f t="array" ref="U73">genName(N73:T73)</f>
        <v>\Tibe{\Shad}</v>
      </c>
      <c r="V73" s="4" t="s">
        <v>32497</v>
      </c>
    </row>
    <row r="74" spans="1:22" ht="45" x14ac:dyDescent="0.25">
      <c r="A74" s="1">
        <f t="shared" si="5"/>
        <v>3854</v>
      </c>
      <c r="B74" s="15" t="s">
        <v>32440</v>
      </c>
      <c r="C74" s="13" t="s">
        <v>33068</v>
      </c>
      <c r="D74" s="2" t="s">
        <v>32453</v>
      </c>
      <c r="E74" s="2"/>
      <c r="F74" s="2" t="s">
        <v>32269</v>
      </c>
      <c r="G74" s="2"/>
      <c r="H74" s="6"/>
      <c r="I74" s="2"/>
      <c r="J74" s="2" t="s">
        <v>32490</v>
      </c>
      <c r="K74" s="14"/>
      <c r="L74" s="6" t="str">
        <f t="shared" si="6"/>
        <v/>
      </c>
      <c r="M74" s="6" t="s">
        <v>32482</v>
      </c>
      <c r="N74" s="2" t="s">
        <v>45620</v>
      </c>
      <c r="O74" s="2"/>
      <c r="P74" s="2"/>
      <c r="Q74" s="3"/>
      <c r="R74" s="3"/>
      <c r="S74" s="3"/>
      <c r="T74" s="27" t="str">
        <f t="shared" si="4"/>
        <v>NyisShad</v>
      </c>
      <c r="U74" s="2" t="str" cm="1">
        <f t="array" ref="U74">genName(N74:T74)</f>
        <v>\Tibe{\NyisShad}</v>
      </c>
      <c r="V74" s="5" t="s">
        <v>32498</v>
      </c>
    </row>
    <row r="75" spans="1:22" ht="75" x14ac:dyDescent="0.25">
      <c r="A75" s="1">
        <f t="shared" si="5"/>
        <v>3855</v>
      </c>
      <c r="B75" s="15" t="s">
        <v>32441</v>
      </c>
      <c r="C75" s="13" t="s">
        <v>33069</v>
      </c>
      <c r="D75" s="2" t="s">
        <v>32454</v>
      </c>
      <c r="E75" s="2"/>
      <c r="F75" s="2" t="s">
        <v>32269</v>
      </c>
      <c r="G75" s="2"/>
      <c r="H75" s="6"/>
      <c r="I75" s="2"/>
      <c r="J75" s="2" t="s">
        <v>32490</v>
      </c>
      <c r="K75" s="14"/>
      <c r="L75" s="6" t="str">
        <f t="shared" si="6"/>
        <v/>
      </c>
      <c r="M75" s="6" t="s">
        <v>32483</v>
      </c>
      <c r="N75" s="2" t="s">
        <v>45620</v>
      </c>
      <c r="O75" s="2"/>
      <c r="P75" s="2"/>
      <c r="Q75" s="3"/>
      <c r="R75" s="3"/>
      <c r="S75" s="3"/>
      <c r="T75" s="27" t="str">
        <f t="shared" si="4"/>
        <v>TshegShad</v>
      </c>
      <c r="U75" s="2" t="str" cm="1">
        <f t="array" ref="U75">genName(N75:T75)</f>
        <v>\Tibe{\TshegShad}</v>
      </c>
      <c r="V75" s="4" t="s">
        <v>32499</v>
      </c>
    </row>
    <row r="76" spans="1:22" ht="60" x14ac:dyDescent="0.25">
      <c r="A76" s="1">
        <f t="shared" si="5"/>
        <v>3856</v>
      </c>
      <c r="B76" s="15" t="s">
        <v>32435</v>
      </c>
      <c r="C76" s="13" t="s">
        <v>33070</v>
      </c>
      <c r="D76" s="2" t="s">
        <v>32455</v>
      </c>
      <c r="E76" s="2"/>
      <c r="F76" s="2" t="s">
        <v>32269</v>
      </c>
      <c r="G76" s="2"/>
      <c r="H76" s="6"/>
      <c r="I76" s="2"/>
      <c r="J76" s="2" t="s">
        <v>32490</v>
      </c>
      <c r="K76" s="14"/>
      <c r="L76" s="6" t="str">
        <f t="shared" si="6"/>
        <v/>
      </c>
      <c r="M76" s="6" t="s">
        <v>32484</v>
      </c>
      <c r="N76" s="2" t="s">
        <v>45620</v>
      </c>
      <c r="O76" s="2"/>
      <c r="P76" s="2"/>
      <c r="Q76" s="3"/>
      <c r="R76" s="3"/>
      <c r="S76" s="3"/>
      <c r="T76" s="27" t="str">
        <f t="shared" si="4"/>
        <v>NyisTshegShad</v>
      </c>
      <c r="U76" s="2" t="str" cm="1">
        <f t="array" ref="U76">genName(N76:T76)</f>
        <v>\Tibe{\NyisTshegShad}</v>
      </c>
      <c r="V76" s="4" t="s">
        <v>32500</v>
      </c>
    </row>
    <row r="77" spans="1:22" ht="45" x14ac:dyDescent="0.25">
      <c r="A77" s="1">
        <f t="shared" si="5"/>
        <v>3857</v>
      </c>
      <c r="B77" s="15" t="s">
        <v>32442</v>
      </c>
      <c r="C77" s="13" t="s">
        <v>33071</v>
      </c>
      <c r="D77" s="2" t="s">
        <v>32456</v>
      </c>
      <c r="E77" s="2"/>
      <c r="F77" s="2" t="s">
        <v>32269</v>
      </c>
      <c r="G77" s="2"/>
      <c r="H77" s="6"/>
      <c r="I77" s="2"/>
      <c r="J77" s="2" t="s">
        <v>32490</v>
      </c>
      <c r="K77" s="14"/>
      <c r="L77" s="6" t="str">
        <f t="shared" si="6"/>
        <v/>
      </c>
      <c r="M77" s="6" t="s">
        <v>32485</v>
      </c>
      <c r="N77" s="2" t="s">
        <v>45620</v>
      </c>
      <c r="O77" s="2"/>
      <c r="P77" s="2"/>
      <c r="Q77" s="3"/>
      <c r="R77" s="3"/>
      <c r="S77" s="3"/>
      <c r="T77" s="27" t="str">
        <f t="shared" si="4"/>
        <v>RinChenSpungsShad</v>
      </c>
      <c r="U77" s="2" t="str" cm="1">
        <f t="array" ref="U77">genName(N77:T77)</f>
        <v>\Tibe{\RinChenSpungsShad}</v>
      </c>
      <c r="V77" s="4" t="s">
        <v>32501</v>
      </c>
    </row>
    <row r="78" spans="1:22" ht="60" x14ac:dyDescent="0.25">
      <c r="A78" s="1">
        <f t="shared" si="5"/>
        <v>3858</v>
      </c>
      <c r="B78" s="15" t="s">
        <v>32443</v>
      </c>
      <c r="C78" s="13" t="s">
        <v>33072</v>
      </c>
      <c r="D78" s="2" t="s">
        <v>32457</v>
      </c>
      <c r="E78" s="2"/>
      <c r="F78" s="2" t="s">
        <v>32269</v>
      </c>
      <c r="G78" s="2"/>
      <c r="H78" s="6"/>
      <c r="I78" s="2"/>
      <c r="J78" s="2" t="s">
        <v>32490</v>
      </c>
      <c r="K78" s="14"/>
      <c r="L78" s="6" t="str">
        <f t="shared" si="6"/>
        <v/>
      </c>
      <c r="M78" s="6" t="s">
        <v>32486</v>
      </c>
      <c r="N78" s="2" t="s">
        <v>45620</v>
      </c>
      <c r="O78" s="2"/>
      <c r="P78" s="2"/>
      <c r="Q78" s="3"/>
      <c r="R78" s="3"/>
      <c r="S78" s="3"/>
      <c r="T78" s="27" t="str">
        <f t="shared" si="4"/>
        <v>RgyaGramShad</v>
      </c>
      <c r="U78" s="2" t="str" cm="1">
        <f t="array" ref="U78">genName(N78:T78)</f>
        <v>\Tibe{\RgyaGramShad}</v>
      </c>
      <c r="V78" s="4" t="s">
        <v>32503</v>
      </c>
    </row>
    <row r="79" spans="1:22" ht="60" x14ac:dyDescent="0.25">
      <c r="A79" s="1">
        <f t="shared" si="5"/>
        <v>3859</v>
      </c>
      <c r="B79" s="12" t="s">
        <v>4856</v>
      </c>
      <c r="C79" s="13" t="s">
        <v>33073</v>
      </c>
      <c r="D79" s="2" t="s">
        <v>4857</v>
      </c>
      <c r="E79" s="2"/>
      <c r="F79" s="2" t="s">
        <v>32269</v>
      </c>
      <c r="G79" s="2"/>
      <c r="H79" s="6"/>
      <c r="I79" s="6"/>
      <c r="J79" s="2" t="s">
        <v>32423</v>
      </c>
      <c r="K79" s="14" t="s">
        <v>32532</v>
      </c>
      <c r="L79" s="6" t="str">
        <f t="shared" si="6"/>
        <v/>
      </c>
      <c r="M79" s="2" t="s">
        <v>32504</v>
      </c>
      <c r="N79" s="2" t="s">
        <v>45620</v>
      </c>
      <c r="O79" s="2"/>
      <c r="P79" s="2"/>
      <c r="Q79" s="14"/>
      <c r="R79" s="14"/>
      <c r="S79" s="14"/>
      <c r="T79" s="27" t="str">
        <f t="shared" si="4"/>
        <v>DzudRtagsMeLongCan</v>
      </c>
      <c r="U79" s="2" t="str" cm="1">
        <f t="array" ref="U79">genName(N79:T79)</f>
        <v>\Tibe{\DzudRtagsMeLongCan}</v>
      </c>
      <c r="V79" s="4" t="s">
        <v>32419</v>
      </c>
    </row>
    <row r="80" spans="1:22" ht="60" x14ac:dyDescent="0.25">
      <c r="A80" s="1">
        <f t="shared" si="5"/>
        <v>3861</v>
      </c>
      <c r="B80" s="12" t="s">
        <v>4858</v>
      </c>
      <c r="C80" s="13" t="s">
        <v>33074</v>
      </c>
      <c r="D80" s="2" t="s">
        <v>4859</v>
      </c>
      <c r="E80" s="2"/>
      <c r="F80" s="2" t="s">
        <v>32269</v>
      </c>
      <c r="G80" s="2"/>
      <c r="H80" s="6"/>
      <c r="I80" s="6"/>
      <c r="J80" s="2" t="s">
        <v>32422</v>
      </c>
      <c r="K80" s="14" t="s">
        <v>32508</v>
      </c>
      <c r="L80" s="6" t="str">
        <f t="shared" si="6"/>
        <v/>
      </c>
      <c r="M80" s="2" t="s">
        <v>32505</v>
      </c>
      <c r="N80" s="2" t="s">
        <v>45620</v>
      </c>
      <c r="O80" s="2"/>
      <c r="P80" s="2"/>
      <c r="Q80" s="3"/>
      <c r="R80" s="3"/>
      <c r="S80" s="3"/>
      <c r="T80" s="27" t="str">
        <f t="shared" si="4"/>
        <v>ChadRtags</v>
      </c>
      <c r="U80" s="2" t="str" cm="1">
        <f t="array" ref="U80">genName(N80:T80)</f>
        <v>\Tibe{\ChadRtags}</v>
      </c>
      <c r="V80" s="4" t="s">
        <v>32420</v>
      </c>
    </row>
    <row r="81" spans="1:22" ht="60" x14ac:dyDescent="0.25">
      <c r="A81" s="1">
        <f t="shared" si="5"/>
        <v>3862</v>
      </c>
      <c r="B81" s="12" t="s">
        <v>4860</v>
      </c>
      <c r="C81" s="13" t="s">
        <v>33075</v>
      </c>
      <c r="D81" s="2" t="s">
        <v>4861</v>
      </c>
      <c r="E81" s="2"/>
      <c r="F81" s="2" t="s">
        <v>32269</v>
      </c>
      <c r="G81" s="2"/>
      <c r="H81" s="6"/>
      <c r="I81" s="6"/>
      <c r="J81" s="2" t="s">
        <v>32422</v>
      </c>
      <c r="K81" s="14" t="s">
        <v>32508</v>
      </c>
      <c r="L81" s="6" t="str">
        <f t="shared" si="6"/>
        <v/>
      </c>
      <c r="M81" s="2" t="s">
        <v>32506</v>
      </c>
      <c r="N81" s="2" t="s">
        <v>45620</v>
      </c>
      <c r="O81" s="2"/>
      <c r="P81" s="2"/>
      <c r="Q81" s="3"/>
      <c r="R81" s="3"/>
      <c r="S81" s="3"/>
      <c r="T81" s="27" t="str">
        <f t="shared" si="4"/>
        <v>LhagRtags</v>
      </c>
      <c r="U81" s="2" t="str" cm="1">
        <f t="array" ref="U81">genName(N81:T81)</f>
        <v>\Tibe{\LhagRtags}</v>
      </c>
      <c r="V81" s="4" t="s">
        <v>32421</v>
      </c>
    </row>
    <row r="82" spans="1:22" ht="60" x14ac:dyDescent="0.25">
      <c r="A82" s="1">
        <f t="shared" si="5"/>
        <v>3863</v>
      </c>
      <c r="B82" s="12" t="s">
        <v>4862</v>
      </c>
      <c r="C82" s="13" t="s">
        <v>33076</v>
      </c>
      <c r="D82" s="2" t="s">
        <v>4863</v>
      </c>
      <c r="E82" s="2"/>
      <c r="F82" s="2" t="s">
        <v>32269</v>
      </c>
      <c r="G82" s="2"/>
      <c r="H82" s="6"/>
      <c r="I82" s="6"/>
      <c r="J82" s="2" t="s">
        <v>24702</v>
      </c>
      <c r="K82" s="14"/>
      <c r="L82" s="6" t="str">
        <f t="shared" si="6"/>
        <v/>
      </c>
      <c r="M82" s="2" t="s">
        <v>32507</v>
      </c>
      <c r="N82" s="2" t="s">
        <v>45620</v>
      </c>
      <c r="O82" s="2"/>
      <c r="P82" s="2"/>
      <c r="Q82" s="3"/>
      <c r="R82" s="3"/>
      <c r="S82" s="3"/>
      <c r="T82" s="27" t="str">
        <f t="shared" si="4"/>
        <v>SgraGcan-CharRtags</v>
      </c>
      <c r="U82" s="2" t="str" cm="1">
        <f t="array" ref="U82">genName(N82:T82)</f>
        <v>\Tibe{\SgraGcan-CharRtags}</v>
      </c>
      <c r="V82" s="4" t="s">
        <v>32424</v>
      </c>
    </row>
    <row r="83" spans="1:22" ht="60" x14ac:dyDescent="0.25">
      <c r="A83" s="1">
        <f t="shared" si="5"/>
        <v>3864</v>
      </c>
      <c r="B83" s="15" t="s">
        <v>32509</v>
      </c>
      <c r="C83" s="13" t="s">
        <v>33077</v>
      </c>
      <c r="D83" s="2" t="s">
        <v>32511</v>
      </c>
      <c r="E83" s="2"/>
      <c r="F83" s="2" t="s">
        <v>32269</v>
      </c>
      <c r="G83" s="2"/>
      <c r="H83" s="6"/>
      <c r="I83" s="6"/>
      <c r="J83" s="2" t="s">
        <v>24702</v>
      </c>
      <c r="K83" s="14"/>
      <c r="L83" s="6" t="str">
        <f t="shared" si="6"/>
        <v/>
      </c>
      <c r="M83" s="2" t="s">
        <v>32514</v>
      </c>
      <c r="N83" s="2" t="s">
        <v>45620</v>
      </c>
      <c r="O83" s="2"/>
      <c r="P83" s="2"/>
      <c r="Q83" s="2"/>
      <c r="R83" s="2"/>
      <c r="S83" s="2"/>
      <c r="T83" s="27" t="str">
        <f t="shared" si="4"/>
        <v>KhyudPa</v>
      </c>
      <c r="U83" s="2" t="str" cm="1">
        <f t="array" ref="U83">genName(N83:T83)</f>
        <v>\Tibe{\KhyudPa}</v>
      </c>
      <c r="V83" s="4" t="s">
        <v>32513</v>
      </c>
    </row>
    <row r="84" spans="1:22" ht="60" x14ac:dyDescent="0.25">
      <c r="A84" s="1">
        <f t="shared" si="5"/>
        <v>3865</v>
      </c>
      <c r="B84" s="15" t="s">
        <v>32510</v>
      </c>
      <c r="C84" s="13" t="s">
        <v>33078</v>
      </c>
      <c r="D84" s="2" t="s">
        <v>32512</v>
      </c>
      <c r="E84" s="2"/>
      <c r="F84" s="2" t="s">
        <v>32269</v>
      </c>
      <c r="G84" s="2"/>
      <c r="H84" s="6"/>
      <c r="I84" s="6"/>
      <c r="J84" s="2" t="s">
        <v>24702</v>
      </c>
      <c r="K84" s="14"/>
      <c r="L84" s="6" t="str">
        <f t="shared" si="6"/>
        <v/>
      </c>
      <c r="M84" s="2" t="s">
        <v>32515</v>
      </c>
      <c r="N84" s="2" t="s">
        <v>45620</v>
      </c>
      <c r="O84" s="2"/>
      <c r="P84" s="2"/>
      <c r="Q84" s="2"/>
      <c r="R84" s="2"/>
      <c r="S84" s="2"/>
      <c r="T84" s="27" t="str">
        <f t="shared" si="4"/>
        <v>SdongTshugs</v>
      </c>
      <c r="U84" s="2" t="str" cm="1">
        <f t="array" ref="U84">genName(N84:T84)</f>
        <v>\Tibe{\SdongTshugs}</v>
      </c>
      <c r="V84" s="4" t="s">
        <v>32516</v>
      </c>
    </row>
    <row r="85" spans="1:22" ht="60" x14ac:dyDescent="0.25">
      <c r="A85" s="1">
        <f t="shared" si="5"/>
        <v>3866</v>
      </c>
      <c r="B85" s="12" t="s">
        <v>4864</v>
      </c>
      <c r="C85" s="13" t="s">
        <v>33079</v>
      </c>
      <c r="D85" s="2" t="s">
        <v>4865</v>
      </c>
      <c r="E85" s="2"/>
      <c r="F85" s="2" t="s">
        <v>32269</v>
      </c>
      <c r="G85" s="2"/>
      <c r="H85" s="6"/>
      <c r="I85" s="6"/>
      <c r="J85" s="2" t="s">
        <v>32462</v>
      </c>
      <c r="K85" s="14"/>
      <c r="L85" s="6" t="str">
        <f t="shared" si="6"/>
        <v/>
      </c>
      <c r="M85" s="6" t="s">
        <v>32397</v>
      </c>
      <c r="N85" s="2" t="s">
        <v>45620</v>
      </c>
      <c r="O85" s="2"/>
      <c r="P85" s="2"/>
      <c r="Q85" s="3"/>
      <c r="R85" s="3"/>
      <c r="S85" s="3"/>
      <c r="T85" s="27" t="str">
        <f t="shared" si="4"/>
        <v>RdelDkarGcig</v>
      </c>
      <c r="U85" s="2" t="str" cm="1">
        <f t="array" ref="U85">genName(N85:T85)</f>
        <v>\Tibe{\RdelDkarGcig}</v>
      </c>
      <c r="V85" s="4" t="s">
        <v>32425</v>
      </c>
    </row>
    <row r="86" spans="1:22" ht="60" x14ac:dyDescent="0.25">
      <c r="A86" s="1">
        <f t="shared" si="5"/>
        <v>3867</v>
      </c>
      <c r="B86" s="12" t="s">
        <v>4866</v>
      </c>
      <c r="C86" s="13" t="s">
        <v>33080</v>
      </c>
      <c r="D86" s="2" t="s">
        <v>4867</v>
      </c>
      <c r="E86" s="2"/>
      <c r="F86" s="2" t="s">
        <v>32269</v>
      </c>
      <c r="G86" s="2"/>
      <c r="H86" s="6"/>
      <c r="I86" s="6"/>
      <c r="J86" s="2" t="s">
        <v>32490</v>
      </c>
      <c r="K86" s="14"/>
      <c r="L86" s="6" t="str">
        <f t="shared" si="6"/>
        <v/>
      </c>
      <c r="M86" s="6" t="s">
        <v>32398</v>
      </c>
      <c r="N86" s="2" t="s">
        <v>45620</v>
      </c>
      <c r="O86" s="2"/>
      <c r="P86" s="2"/>
      <c r="Q86" s="3"/>
      <c r="R86" s="3"/>
      <c r="S86" s="3"/>
      <c r="T86" s="27" t="str">
        <f t="shared" ref="T86:T116" si="7">_xlfn.REGEXREPLACE(M86," ","",0)</f>
        <v>RdelDkarGnyis</v>
      </c>
      <c r="U86" s="2" t="str" cm="1">
        <f t="array" ref="U86">genName(N86:T86)</f>
        <v>\Tibe{\RdelDkarGnyis}</v>
      </c>
      <c r="V86" s="4" t="s">
        <v>32517</v>
      </c>
    </row>
    <row r="87" spans="1:22" ht="75" x14ac:dyDescent="0.25">
      <c r="A87" s="1">
        <f t="shared" si="5"/>
        <v>3868</v>
      </c>
      <c r="B87" s="12" t="s">
        <v>4868</v>
      </c>
      <c r="C87" s="13" t="s">
        <v>33081</v>
      </c>
      <c r="D87" s="2" t="s">
        <v>4869</v>
      </c>
      <c r="E87" s="2"/>
      <c r="F87" s="2" t="s">
        <v>32269</v>
      </c>
      <c r="G87" s="2"/>
      <c r="H87" s="6"/>
      <c r="I87" s="6"/>
      <c r="J87" s="2" t="s">
        <v>32490</v>
      </c>
      <c r="K87" s="14"/>
      <c r="L87" s="6" t="str">
        <f t="shared" si="6"/>
        <v/>
      </c>
      <c r="M87" s="6" t="s">
        <v>32399</v>
      </c>
      <c r="N87" s="2" t="s">
        <v>45620</v>
      </c>
      <c r="O87" s="2"/>
      <c r="P87" s="2"/>
      <c r="Q87" s="3"/>
      <c r="R87" s="3"/>
      <c r="S87" s="3"/>
      <c r="T87" s="27" t="str">
        <f t="shared" si="7"/>
        <v>RdelDkarGsum</v>
      </c>
      <c r="U87" s="2" t="str" cm="1">
        <f t="array" ref="U87">genName(N87:T87)</f>
        <v>\Tibe{\RdelDkarGsum}</v>
      </c>
      <c r="V87" s="4" t="s">
        <v>32518</v>
      </c>
    </row>
    <row r="88" spans="1:22" ht="60" x14ac:dyDescent="0.25">
      <c r="A88" s="1">
        <f t="shared" si="5"/>
        <v>3869</v>
      </c>
      <c r="B88" s="12" t="s">
        <v>4870</v>
      </c>
      <c r="C88" s="13" t="s">
        <v>33082</v>
      </c>
      <c r="D88" s="2" t="s">
        <v>4871</v>
      </c>
      <c r="E88" s="2"/>
      <c r="F88" s="2" t="s">
        <v>32269</v>
      </c>
      <c r="G88" s="2"/>
      <c r="H88" s="6"/>
      <c r="I88" s="6"/>
      <c r="J88" s="2" t="s">
        <v>32490</v>
      </c>
      <c r="K88" s="14"/>
      <c r="L88" s="6" t="str">
        <f t="shared" si="6"/>
        <v/>
      </c>
      <c r="M88" s="6" t="s">
        <v>32400</v>
      </c>
      <c r="N88" s="2" t="s">
        <v>45620</v>
      </c>
      <c r="O88" s="2"/>
      <c r="P88" s="2"/>
      <c r="Q88" s="3"/>
      <c r="R88" s="3"/>
      <c r="S88" s="3"/>
      <c r="T88" s="27" t="str">
        <f t="shared" si="7"/>
        <v>RdelNagGcig</v>
      </c>
      <c r="U88" s="2" t="str" cm="1">
        <f t="array" ref="U88">genName(N88:T88)</f>
        <v>\Tibe{\RdelNagGcig}</v>
      </c>
      <c r="V88" s="4" t="s">
        <v>32519</v>
      </c>
    </row>
    <row r="89" spans="1:22" ht="75" x14ac:dyDescent="0.25">
      <c r="A89" s="1">
        <f t="shared" si="5"/>
        <v>3870</v>
      </c>
      <c r="B89" s="12" t="s">
        <v>4872</v>
      </c>
      <c r="C89" s="13" t="s">
        <v>33083</v>
      </c>
      <c r="D89" s="2" t="s">
        <v>4873</v>
      </c>
      <c r="E89" s="2"/>
      <c r="F89" s="2" t="s">
        <v>32269</v>
      </c>
      <c r="G89" s="2"/>
      <c r="H89" s="6"/>
      <c r="I89" s="6"/>
      <c r="J89" s="2" t="s">
        <v>32490</v>
      </c>
      <c r="K89" s="14"/>
      <c r="L89" s="6" t="str">
        <f t="shared" si="6"/>
        <v/>
      </c>
      <c r="M89" s="6" t="s">
        <v>32401</v>
      </c>
      <c r="N89" s="2" t="s">
        <v>45620</v>
      </c>
      <c r="O89" s="2"/>
      <c r="P89" s="2"/>
      <c r="Q89" s="3"/>
      <c r="R89" s="3"/>
      <c r="S89" s="3"/>
      <c r="T89" s="27" t="str">
        <f t="shared" si="7"/>
        <v>RdelNagGnyis</v>
      </c>
      <c r="U89" s="2" t="str" cm="1">
        <f t="array" ref="U89">genName(N89:T89)</f>
        <v>\Tibe{\RdelNagGnyis}</v>
      </c>
      <c r="V89" s="4" t="s">
        <v>32520</v>
      </c>
    </row>
    <row r="90" spans="1:22" ht="60" x14ac:dyDescent="0.25">
      <c r="A90" s="1">
        <f t="shared" si="5"/>
        <v>3871</v>
      </c>
      <c r="B90" s="12" t="s">
        <v>4874</v>
      </c>
      <c r="C90" s="13" t="s">
        <v>33084</v>
      </c>
      <c r="D90" s="2" t="s">
        <v>4875</v>
      </c>
      <c r="E90" s="2"/>
      <c r="F90" s="2" t="s">
        <v>32269</v>
      </c>
      <c r="G90" s="2"/>
      <c r="H90" s="6"/>
      <c r="I90" s="6"/>
      <c r="J90" s="2" t="s">
        <v>32490</v>
      </c>
      <c r="K90" s="14"/>
      <c r="L90" s="6" t="str">
        <f t="shared" si="6"/>
        <v/>
      </c>
      <c r="M90" s="6" t="s">
        <v>32402</v>
      </c>
      <c r="N90" s="2" t="s">
        <v>45620</v>
      </c>
      <c r="O90" s="2"/>
      <c r="P90" s="2"/>
      <c r="Q90" s="3"/>
      <c r="R90" s="3"/>
      <c r="S90" s="3"/>
      <c r="T90" s="27" t="str">
        <f t="shared" si="7"/>
        <v>RdelDkarRdelNag</v>
      </c>
      <c r="U90" s="2" t="str" cm="1">
        <f t="array" ref="U90">genName(N90:T90)</f>
        <v>\Tibe{\RdelDkarRdelNag}</v>
      </c>
      <c r="V90" s="4" t="s">
        <v>32521</v>
      </c>
    </row>
    <row r="91" spans="1:22" ht="75" x14ac:dyDescent="0.25">
      <c r="A91" s="1">
        <f t="shared" si="5"/>
        <v>3892</v>
      </c>
      <c r="B91" s="12" t="s">
        <v>4876</v>
      </c>
      <c r="C91" s="13" t="s">
        <v>33085</v>
      </c>
      <c r="D91" s="2" t="s">
        <v>4877</v>
      </c>
      <c r="E91" s="2"/>
      <c r="F91" s="2" t="s">
        <v>32269</v>
      </c>
      <c r="G91" s="2"/>
      <c r="H91" s="6"/>
      <c r="I91" s="6"/>
      <c r="J91" s="2" t="s">
        <v>32523</v>
      </c>
      <c r="K91" s="14"/>
      <c r="L91" s="6" t="str">
        <f t="shared" si="6"/>
        <v/>
      </c>
      <c r="M91" s="6" t="s">
        <v>32403</v>
      </c>
      <c r="N91" s="2" t="s">
        <v>45620</v>
      </c>
      <c r="O91" s="2"/>
      <c r="P91" s="2"/>
      <c r="Q91" s="3"/>
      <c r="R91" s="3"/>
      <c r="S91" s="3"/>
      <c r="T91" s="27" t="str">
        <f t="shared" si="7"/>
        <v>BsdusRtags</v>
      </c>
      <c r="U91" s="2" t="str" cm="1">
        <f t="array" ref="U91">genName(N91:T91)</f>
        <v>\Tibe{\BsdusRtags}</v>
      </c>
      <c r="V91" s="4" t="s">
        <v>32525</v>
      </c>
    </row>
    <row r="92" spans="1:22" ht="60" x14ac:dyDescent="0.25">
      <c r="A92" s="1">
        <f t="shared" si="5"/>
        <v>3894</v>
      </c>
      <c r="B92" s="12" t="s">
        <v>4878</v>
      </c>
      <c r="C92" s="13" t="s">
        <v>33086</v>
      </c>
      <c r="D92" s="2" t="s">
        <v>4879</v>
      </c>
      <c r="E92" s="2"/>
      <c r="F92" s="2" t="s">
        <v>32269</v>
      </c>
      <c r="G92" s="2"/>
      <c r="H92" s="6"/>
      <c r="I92" s="6"/>
      <c r="J92" s="2" t="s">
        <v>32490</v>
      </c>
      <c r="K92" s="14" t="s">
        <v>32532</v>
      </c>
      <c r="L92" s="6" t="str">
        <f t="shared" si="6"/>
        <v/>
      </c>
      <c r="M92" s="2" t="s">
        <v>32527</v>
      </c>
      <c r="N92" s="2" t="s">
        <v>45620</v>
      </c>
      <c r="O92" s="2"/>
      <c r="P92" s="2"/>
      <c r="Q92" s="14"/>
      <c r="R92" s="14"/>
      <c r="S92" s="14"/>
      <c r="T92" s="27" t="str">
        <f t="shared" si="7"/>
        <v>DzudRtagsBzhiMigCan</v>
      </c>
      <c r="U92" s="2" t="str" cm="1">
        <f t="array" ref="U92">genName(N92:T92)</f>
        <v>\Tibe{\DzudRtagsBzhiMigCan}</v>
      </c>
      <c r="V92" s="4" t="s">
        <v>32524</v>
      </c>
    </row>
    <row r="93" spans="1:22" ht="45" x14ac:dyDescent="0.25">
      <c r="A93" s="1">
        <f t="shared" si="5"/>
        <v>3896</v>
      </c>
      <c r="B93" s="12" t="s">
        <v>4880</v>
      </c>
      <c r="C93" s="13" t="s">
        <v>33087</v>
      </c>
      <c r="D93" s="2" t="s">
        <v>4881</v>
      </c>
      <c r="E93" s="2"/>
      <c r="F93" s="2" t="s">
        <v>32269</v>
      </c>
      <c r="G93" s="2"/>
      <c r="H93" s="6"/>
      <c r="I93" s="6"/>
      <c r="J93" s="2" t="s">
        <v>32490</v>
      </c>
      <c r="K93" s="14"/>
      <c r="L93" s="6" t="str">
        <f t="shared" si="6"/>
        <v/>
      </c>
      <c r="M93" s="6" t="s">
        <v>32404</v>
      </c>
      <c r="N93" s="2" t="s">
        <v>45620</v>
      </c>
      <c r="O93" s="2"/>
      <c r="P93" s="2"/>
      <c r="Q93" s="3"/>
      <c r="R93" s="3"/>
      <c r="S93" s="3"/>
      <c r="T93" s="27" t="str">
        <f t="shared" si="7"/>
        <v>CheMgo</v>
      </c>
      <c r="U93" s="2" t="str" cm="1">
        <f t="array" ref="U93">genName(N93:T93)</f>
        <v>\Tibe{\CheMgo}</v>
      </c>
      <c r="V93" s="4" t="s">
        <v>32526</v>
      </c>
    </row>
    <row r="94" spans="1:22" ht="60" x14ac:dyDescent="0.25">
      <c r="A94" s="1">
        <f t="shared" si="5"/>
        <v>4030</v>
      </c>
      <c r="B94" s="12" t="s">
        <v>4882</v>
      </c>
      <c r="C94" s="13" t="s">
        <v>33088</v>
      </c>
      <c r="D94" s="2" t="s">
        <v>4883</v>
      </c>
      <c r="E94" s="2"/>
      <c r="F94" s="2" t="s">
        <v>32269</v>
      </c>
      <c r="G94" s="2"/>
      <c r="H94" s="6"/>
      <c r="I94" s="6"/>
      <c r="J94" s="2" t="s">
        <v>32395</v>
      </c>
      <c r="K94" s="14"/>
      <c r="L94" s="6" t="str">
        <f t="shared" si="6"/>
        <v/>
      </c>
      <c r="M94" s="6" t="s">
        <v>32405</v>
      </c>
      <c r="N94" s="2" t="s">
        <v>45620</v>
      </c>
      <c r="O94" s="2"/>
      <c r="P94" s="2"/>
      <c r="Q94" s="3"/>
      <c r="R94" s="3"/>
      <c r="S94" s="3"/>
      <c r="T94" s="27" t="str">
        <f t="shared" si="7"/>
        <v>KuRuKha</v>
      </c>
      <c r="U94" s="2" t="str" cm="1">
        <f t="array" ref="U94">genName(N94:T94)</f>
        <v>\Tibe{\KuRuKha}</v>
      </c>
      <c r="V94" s="4" t="s">
        <v>32528</v>
      </c>
    </row>
    <row r="95" spans="1:22" ht="75" x14ac:dyDescent="0.25">
      <c r="A95" s="1">
        <f t="shared" si="5"/>
        <v>4031</v>
      </c>
      <c r="B95" s="12" t="s">
        <v>4884</v>
      </c>
      <c r="C95" s="13" t="s">
        <v>33089</v>
      </c>
      <c r="D95" s="2" t="s">
        <v>4885</v>
      </c>
      <c r="E95" s="2"/>
      <c r="F95" s="2" t="s">
        <v>32269</v>
      </c>
      <c r="G95" s="2"/>
      <c r="H95" s="6"/>
      <c r="I95" s="6"/>
      <c r="J95" s="2" t="s">
        <v>32395</v>
      </c>
      <c r="K95" s="14"/>
      <c r="L95" s="6" t="str">
        <f t="shared" si="6"/>
        <v/>
      </c>
      <c r="M95" s="6" t="s">
        <v>32406</v>
      </c>
      <c r="N95" s="2" t="s">
        <v>45620</v>
      </c>
      <c r="O95" s="2"/>
      <c r="P95" s="2"/>
      <c r="Q95" s="3"/>
      <c r="R95" s="3"/>
      <c r="S95" s="3"/>
      <c r="T95" s="27" t="str">
        <f t="shared" si="7"/>
        <v>KuRuKhaBzhiMigCan</v>
      </c>
      <c r="U95" s="2" t="str" cm="1">
        <f t="array" ref="U95">genName(N95:T95)</f>
        <v>\Tibe{\KuRuKhaBzhiMigCan}</v>
      </c>
      <c r="V95" s="4" t="s">
        <v>32529</v>
      </c>
    </row>
    <row r="96" spans="1:22" ht="75" x14ac:dyDescent="0.25">
      <c r="A96" s="1">
        <f t="shared" si="5"/>
        <v>4032</v>
      </c>
      <c r="B96" s="12" t="s">
        <v>4886</v>
      </c>
      <c r="C96" s="13" t="s">
        <v>33090</v>
      </c>
      <c r="D96" s="2" t="s">
        <v>4887</v>
      </c>
      <c r="E96" s="2"/>
      <c r="F96" s="2" t="s">
        <v>32269</v>
      </c>
      <c r="G96" s="2"/>
      <c r="H96" s="6"/>
      <c r="I96" s="6"/>
      <c r="J96" s="2" t="s">
        <v>32533</v>
      </c>
      <c r="K96" s="14"/>
      <c r="L96" s="6" t="str">
        <f t="shared" si="6"/>
        <v/>
      </c>
      <c r="M96" s="2" t="s">
        <v>32534</v>
      </c>
      <c r="N96" s="2" t="s">
        <v>45620</v>
      </c>
      <c r="O96" s="2"/>
      <c r="P96" s="2"/>
      <c r="Q96" s="3"/>
      <c r="R96" s="3"/>
      <c r="S96" s="3"/>
      <c r="T96" s="27" t="str">
        <f t="shared" si="7"/>
        <v>HeavyBeat</v>
      </c>
      <c r="U96" s="2" t="str" cm="1">
        <f t="array" ref="U96">genName(N96:T96)</f>
        <v>\Tibe{\HeavyBeat}</v>
      </c>
      <c r="V96" s="4" t="s">
        <v>32538</v>
      </c>
    </row>
    <row r="97" spans="1:22" ht="75" x14ac:dyDescent="0.25">
      <c r="A97" s="1">
        <f t="shared" si="5"/>
        <v>4033</v>
      </c>
      <c r="B97" s="12" t="s">
        <v>4888</v>
      </c>
      <c r="C97" s="13" t="s">
        <v>33091</v>
      </c>
      <c r="D97" s="2" t="s">
        <v>4889</v>
      </c>
      <c r="E97" s="2"/>
      <c r="F97" s="2" t="s">
        <v>32269</v>
      </c>
      <c r="G97" s="2"/>
      <c r="H97" s="6"/>
      <c r="I97" s="6"/>
      <c r="J97" s="2" t="s">
        <v>32533</v>
      </c>
      <c r="K97" s="14"/>
      <c r="L97" s="6" t="str">
        <f t="shared" si="6"/>
        <v/>
      </c>
      <c r="M97" s="2" t="s">
        <v>32536</v>
      </c>
      <c r="N97" s="2" t="s">
        <v>45620</v>
      </c>
      <c r="O97" s="2"/>
      <c r="P97" s="2"/>
      <c r="Q97" s="3"/>
      <c r="R97" s="3"/>
      <c r="S97" s="3"/>
      <c r="T97" s="27" t="str">
        <f t="shared" si="7"/>
        <v>LightBeat</v>
      </c>
      <c r="U97" s="2" t="str" cm="1">
        <f t="array" ref="U97">genName(N97:T97)</f>
        <v>\Tibe{\LightBeat}</v>
      </c>
      <c r="V97" s="4" t="s">
        <v>32540</v>
      </c>
    </row>
    <row r="98" spans="1:22" ht="90" x14ac:dyDescent="0.25">
      <c r="A98" s="1">
        <f t="shared" si="5"/>
        <v>4034</v>
      </c>
      <c r="B98" s="12" t="s">
        <v>4890</v>
      </c>
      <c r="C98" s="13" t="s">
        <v>33092</v>
      </c>
      <c r="D98" s="2" t="s">
        <v>4891</v>
      </c>
      <c r="E98" s="2"/>
      <c r="F98" s="2" t="s">
        <v>32269</v>
      </c>
      <c r="G98" s="2"/>
      <c r="H98" s="6"/>
      <c r="I98" s="6"/>
      <c r="J98" s="2" t="s">
        <v>32533</v>
      </c>
      <c r="K98" s="14"/>
      <c r="L98" s="6" t="str">
        <f t="shared" si="6"/>
        <v/>
      </c>
      <c r="M98" s="2" t="s">
        <v>32537</v>
      </c>
      <c r="N98" s="2" t="s">
        <v>45620</v>
      </c>
      <c r="O98" s="2"/>
      <c r="P98" s="2"/>
      <c r="Q98" s="3"/>
      <c r="R98" s="3"/>
      <c r="S98" s="3"/>
      <c r="T98" s="27" t="str">
        <f t="shared" si="7"/>
        <v>CangTe-U</v>
      </c>
      <c r="U98" s="2" t="str" cm="1">
        <f t="array" ref="U98">genName(N98:T98)</f>
        <v>\Tibe{\CangTe-U}</v>
      </c>
      <c r="V98" s="4" t="s">
        <v>32541</v>
      </c>
    </row>
    <row r="99" spans="1:22" ht="75" x14ac:dyDescent="0.25">
      <c r="A99" s="1">
        <f t="shared" si="5"/>
        <v>4035</v>
      </c>
      <c r="B99" s="12" t="s">
        <v>4892</v>
      </c>
      <c r="C99" s="13" t="s">
        <v>33093</v>
      </c>
      <c r="D99" s="2" t="s">
        <v>4893</v>
      </c>
      <c r="E99" s="2"/>
      <c r="F99" s="2" t="s">
        <v>32269</v>
      </c>
      <c r="G99" s="2"/>
      <c r="H99" s="6"/>
      <c r="I99" s="6"/>
      <c r="J99" s="2" t="s">
        <v>32533</v>
      </c>
      <c r="K99" s="14"/>
      <c r="L99" s="6" t="str">
        <f t="shared" si="6"/>
        <v/>
      </c>
      <c r="M99" s="2" t="s">
        <v>32535</v>
      </c>
      <c r="N99" s="2" t="s">
        <v>45620</v>
      </c>
      <c r="O99" s="2"/>
      <c r="P99" s="2"/>
      <c r="Q99" s="3"/>
      <c r="R99" s="3"/>
      <c r="S99" s="3"/>
      <c r="T99" s="27" t="str">
        <f t="shared" si="7"/>
        <v>Sbub-Chal</v>
      </c>
      <c r="U99" s="2" t="str" cm="1">
        <f t="array" ref="U99">genName(N99:T99)</f>
        <v>\Tibe{\Sbub-Chal}</v>
      </c>
      <c r="V99" s="4" t="s">
        <v>32542</v>
      </c>
    </row>
    <row r="100" spans="1:22" ht="30" x14ac:dyDescent="0.25">
      <c r="A100" s="1">
        <f t="shared" ref="A100:A163" si="8">HEX2DEC(TRIM(B100))</f>
        <v>4036</v>
      </c>
      <c r="B100" s="12" t="s">
        <v>4894</v>
      </c>
      <c r="C100" s="13" t="s">
        <v>33094</v>
      </c>
      <c r="D100" s="6" t="s">
        <v>4895</v>
      </c>
      <c r="E100" s="6"/>
      <c r="F100" s="2" t="s">
        <v>32269</v>
      </c>
      <c r="G100" s="2"/>
      <c r="H100" s="6"/>
      <c r="I100" s="6"/>
      <c r="J100" s="5" t="s">
        <v>25217</v>
      </c>
      <c r="K100" s="2" t="s">
        <v>32553</v>
      </c>
      <c r="L100" s="6" t="str">
        <f t="shared" si="6"/>
        <v/>
      </c>
      <c r="M100" s="6" t="s">
        <v>32407</v>
      </c>
      <c r="N100" s="2" t="s">
        <v>45620</v>
      </c>
      <c r="O100" s="2"/>
      <c r="P100" s="2"/>
      <c r="Q100" s="3"/>
      <c r="R100" s="3"/>
      <c r="S100" s="3"/>
      <c r="T100" s="27" t="str">
        <f t="shared" si="7"/>
        <v>DrilBu</v>
      </c>
      <c r="U100" s="2" t="str" cm="1">
        <f t="array" ref="U100">genName(N100:T100)</f>
        <v>\Tibe{\DrilBu}</v>
      </c>
      <c r="V100" s="4" t="s">
        <v>32543</v>
      </c>
    </row>
    <row r="101" spans="1:22" ht="30" x14ac:dyDescent="0.25">
      <c r="A101" s="1">
        <f t="shared" si="8"/>
        <v>4037</v>
      </c>
      <c r="B101" s="12" t="s">
        <v>4896</v>
      </c>
      <c r="C101" s="13" t="s">
        <v>33095</v>
      </c>
      <c r="D101" s="6" t="s">
        <v>4897</v>
      </c>
      <c r="E101" s="6"/>
      <c r="F101" s="2" t="s">
        <v>32269</v>
      </c>
      <c r="G101" s="2"/>
      <c r="H101" s="6"/>
      <c r="I101" s="6"/>
      <c r="J101" s="5" t="s">
        <v>25217</v>
      </c>
      <c r="K101" s="2" t="s">
        <v>32553</v>
      </c>
      <c r="L101" s="6" t="str">
        <f t="shared" si="6"/>
        <v/>
      </c>
      <c r="M101" s="6" t="s">
        <v>32408</v>
      </c>
      <c r="N101" s="2" t="s">
        <v>45620</v>
      </c>
      <c r="O101" s="2"/>
      <c r="P101" s="2"/>
      <c r="Q101" s="3"/>
      <c r="R101" s="3"/>
      <c r="S101" s="3"/>
      <c r="T101" s="27" t="str">
        <f t="shared" si="7"/>
        <v>RdoRje</v>
      </c>
      <c r="U101" s="2" t="str" cm="1">
        <f t="array" ref="U101">genName(N101:T101)</f>
        <v>\Tibe{\RdoRje}</v>
      </c>
      <c r="V101" s="4" t="s">
        <v>32544</v>
      </c>
    </row>
    <row r="102" spans="1:22" ht="30" x14ac:dyDescent="0.25">
      <c r="A102" s="1">
        <f t="shared" si="8"/>
        <v>4039</v>
      </c>
      <c r="B102" s="12" t="s">
        <v>4898</v>
      </c>
      <c r="C102" s="13" t="s">
        <v>33096</v>
      </c>
      <c r="D102" s="6" t="s">
        <v>4899</v>
      </c>
      <c r="E102" s="6"/>
      <c r="F102" s="2" t="s">
        <v>32269</v>
      </c>
      <c r="G102" s="2"/>
      <c r="H102" s="6"/>
      <c r="I102" s="6"/>
      <c r="J102" s="5" t="s">
        <v>25217</v>
      </c>
      <c r="K102" s="2" t="s">
        <v>32553</v>
      </c>
      <c r="L102" s="6" t="str">
        <f t="shared" si="6"/>
        <v/>
      </c>
      <c r="M102" s="6" t="s">
        <v>32409</v>
      </c>
      <c r="N102" s="2" t="s">
        <v>45620</v>
      </c>
      <c r="O102" s="2"/>
      <c r="P102" s="2"/>
      <c r="Q102" s="3"/>
      <c r="R102" s="3"/>
      <c r="S102" s="3"/>
      <c r="T102" s="27" t="str">
        <f t="shared" si="7"/>
        <v>RdoRjeRgyaGram</v>
      </c>
      <c r="U102" s="2" t="str" cm="1">
        <f t="array" ref="U102">genName(N102:T102)</f>
        <v>\Tibe{\RdoRjeRgyaGram}</v>
      </c>
      <c r="V102" s="4" t="s">
        <v>32545</v>
      </c>
    </row>
    <row r="103" spans="1:22" ht="30" x14ac:dyDescent="0.25">
      <c r="A103" s="1">
        <f t="shared" si="8"/>
        <v>4040</v>
      </c>
      <c r="B103" s="12" t="s">
        <v>4900</v>
      </c>
      <c r="C103" s="13" t="s">
        <v>33097</v>
      </c>
      <c r="D103" s="6" t="s">
        <v>4901</v>
      </c>
      <c r="E103" s="6"/>
      <c r="F103" s="2" t="s">
        <v>32269</v>
      </c>
      <c r="G103" s="2"/>
      <c r="H103" s="6"/>
      <c r="I103" s="6"/>
      <c r="J103" s="5" t="s">
        <v>25217</v>
      </c>
      <c r="K103" s="2" t="s">
        <v>32553</v>
      </c>
      <c r="L103" s="6" t="str">
        <f t="shared" si="6"/>
        <v/>
      </c>
      <c r="M103" s="6" t="s">
        <v>32410</v>
      </c>
      <c r="N103" s="2" t="s">
        <v>45620</v>
      </c>
      <c r="O103" s="2"/>
      <c r="P103" s="2"/>
      <c r="Q103" s="3"/>
      <c r="R103" s="3"/>
      <c r="S103" s="3"/>
      <c r="T103" s="27" t="str">
        <f t="shared" si="7"/>
        <v>PhurPa</v>
      </c>
      <c r="U103" s="2" t="str" cm="1">
        <f t="array" ref="U103">genName(N103:T103)</f>
        <v>\Tibe{\PhurPa}</v>
      </c>
      <c r="V103" s="4" t="s">
        <v>32546</v>
      </c>
    </row>
    <row r="104" spans="1:22" ht="30" x14ac:dyDescent="0.25">
      <c r="A104" s="1">
        <f t="shared" si="8"/>
        <v>4041</v>
      </c>
      <c r="B104" s="12" t="s">
        <v>4902</v>
      </c>
      <c r="C104" s="13" t="s">
        <v>33098</v>
      </c>
      <c r="D104" s="6" t="s">
        <v>4903</v>
      </c>
      <c r="E104" s="6"/>
      <c r="F104" s="2" t="s">
        <v>32269</v>
      </c>
      <c r="G104" s="2"/>
      <c r="H104" s="6"/>
      <c r="I104" s="6"/>
      <c r="J104" s="5" t="s">
        <v>25217</v>
      </c>
      <c r="K104" s="2" t="s">
        <v>32553</v>
      </c>
      <c r="L104" s="6" t="str">
        <f t="shared" si="6"/>
        <v/>
      </c>
      <c r="M104" s="6" t="s">
        <v>32411</v>
      </c>
      <c r="N104" s="2" t="s">
        <v>45620</v>
      </c>
      <c r="O104" s="2"/>
      <c r="P104" s="2"/>
      <c r="Q104" s="3"/>
      <c r="R104" s="3"/>
      <c r="S104" s="3"/>
      <c r="T104" s="27" t="str">
        <f t="shared" si="7"/>
        <v>NorBu</v>
      </c>
      <c r="U104" s="2" t="str" cm="1">
        <f t="array" ref="U104">genName(N104:T104)</f>
        <v>\Tibe{\NorBu}</v>
      </c>
      <c r="V104" s="5" t="s">
        <v>32547</v>
      </c>
    </row>
    <row r="105" spans="1:22" ht="30" x14ac:dyDescent="0.25">
      <c r="A105" s="1">
        <f t="shared" si="8"/>
        <v>4042</v>
      </c>
      <c r="B105" s="12" t="s">
        <v>4904</v>
      </c>
      <c r="C105" s="13" t="s">
        <v>33099</v>
      </c>
      <c r="D105" s="6" t="s">
        <v>4905</v>
      </c>
      <c r="E105" s="6"/>
      <c r="F105" s="2" t="s">
        <v>32269</v>
      </c>
      <c r="G105" s="2"/>
      <c r="H105" s="6"/>
      <c r="I105" s="6"/>
      <c r="J105" s="5" t="s">
        <v>25217</v>
      </c>
      <c r="K105" s="2" t="s">
        <v>32553</v>
      </c>
      <c r="L105" s="6" t="str">
        <f t="shared" si="6"/>
        <v/>
      </c>
      <c r="M105" s="6" t="s">
        <v>32412</v>
      </c>
      <c r="N105" s="2" t="s">
        <v>45620</v>
      </c>
      <c r="O105" s="2"/>
      <c r="P105" s="2"/>
      <c r="Q105" s="3"/>
      <c r="R105" s="3"/>
      <c r="S105" s="3"/>
      <c r="T105" s="27" t="str">
        <f t="shared" si="7"/>
        <v>NorBuNyis-Khyil</v>
      </c>
      <c r="U105" s="2" t="str" cm="1">
        <f t="array" ref="U105">genName(N105:T105)</f>
        <v>\Tibe{\NorBuNyis-Khyil}</v>
      </c>
      <c r="V105" s="5" t="s">
        <v>32548</v>
      </c>
    </row>
    <row r="106" spans="1:22" ht="30" x14ac:dyDescent="0.25">
      <c r="A106" s="1">
        <f t="shared" si="8"/>
        <v>4043</v>
      </c>
      <c r="B106" s="12" t="s">
        <v>4906</v>
      </c>
      <c r="C106" s="13" t="s">
        <v>33100</v>
      </c>
      <c r="D106" s="6" t="s">
        <v>4907</v>
      </c>
      <c r="E106" s="6"/>
      <c r="F106" s="2" t="s">
        <v>32269</v>
      </c>
      <c r="G106" s="2"/>
      <c r="H106" s="6"/>
      <c r="I106" s="6"/>
      <c r="J106" s="5" t="s">
        <v>25217</v>
      </c>
      <c r="K106" s="2" t="s">
        <v>32553</v>
      </c>
      <c r="L106" s="6" t="str">
        <f t="shared" si="6"/>
        <v/>
      </c>
      <c r="M106" s="6" t="s">
        <v>32413</v>
      </c>
      <c r="N106" s="2" t="s">
        <v>45620</v>
      </c>
      <c r="O106" s="2"/>
      <c r="P106" s="2"/>
      <c r="Q106" s="3"/>
      <c r="R106" s="3"/>
      <c r="S106" s="3"/>
      <c r="T106" s="27" t="str">
        <f t="shared" si="7"/>
        <v>NorBuGsum-Khyil</v>
      </c>
      <c r="U106" s="2" t="str" cm="1">
        <f t="array" ref="U106">genName(N106:T106)</f>
        <v>\Tibe{\NorBuGsum-Khyil}</v>
      </c>
      <c r="V106" s="5" t="s">
        <v>32549</v>
      </c>
    </row>
    <row r="107" spans="1:22" ht="30" x14ac:dyDescent="0.25">
      <c r="A107" s="1">
        <f t="shared" si="8"/>
        <v>4044</v>
      </c>
      <c r="B107" s="12" t="s">
        <v>4908</v>
      </c>
      <c r="C107" s="13" t="s">
        <v>33101</v>
      </c>
      <c r="D107" s="6" t="s">
        <v>4909</v>
      </c>
      <c r="E107" s="6"/>
      <c r="F107" s="2" t="s">
        <v>32269</v>
      </c>
      <c r="G107" s="2"/>
      <c r="H107" s="6"/>
      <c r="I107" s="6"/>
      <c r="J107" s="5" t="s">
        <v>25217</v>
      </c>
      <c r="K107" s="2" t="s">
        <v>32553</v>
      </c>
      <c r="L107" s="6" t="str">
        <f t="shared" si="6"/>
        <v/>
      </c>
      <c r="M107" s="6" t="s">
        <v>32414</v>
      </c>
      <c r="N107" s="2" t="s">
        <v>45620</v>
      </c>
      <c r="O107" s="2"/>
      <c r="P107" s="2"/>
      <c r="Q107" s="3"/>
      <c r="R107" s="3"/>
      <c r="S107" s="3"/>
      <c r="T107" s="27" t="str">
        <f t="shared" si="7"/>
        <v>NorBuBzhi-Khyil</v>
      </c>
      <c r="U107" s="2" t="str" cm="1">
        <f t="array" ref="U107">genName(N107:T107)</f>
        <v>\Tibe{\NorBuBzhi-Khyil}</v>
      </c>
      <c r="V107" s="5" t="s">
        <v>32550</v>
      </c>
    </row>
    <row r="108" spans="1:22" ht="30" x14ac:dyDescent="0.25">
      <c r="A108" s="1">
        <f t="shared" si="8"/>
        <v>4046</v>
      </c>
      <c r="B108" s="12" t="s">
        <v>4910</v>
      </c>
      <c r="C108" s="13" t="s">
        <v>33102</v>
      </c>
      <c r="D108" s="6" t="s">
        <v>4911</v>
      </c>
      <c r="E108" s="6"/>
      <c r="F108" s="2" t="s">
        <v>32269</v>
      </c>
      <c r="G108" s="2"/>
      <c r="H108" s="6"/>
      <c r="I108" s="6"/>
      <c r="J108" s="5" t="s">
        <v>25217</v>
      </c>
      <c r="K108" s="2" t="s">
        <v>32553</v>
      </c>
      <c r="L108" s="6" t="str">
        <f t="shared" si="6"/>
        <v/>
      </c>
      <c r="M108" s="6" t="s">
        <v>32415</v>
      </c>
      <c r="N108" s="2" t="s">
        <v>45620</v>
      </c>
      <c r="O108" s="2"/>
      <c r="P108" s="2"/>
      <c r="Q108" s="3"/>
      <c r="R108" s="3"/>
      <c r="S108" s="3"/>
      <c r="T108" s="27" t="str">
        <f t="shared" si="7"/>
        <v>RdelNagRdelDkar</v>
      </c>
      <c r="U108" s="2" t="str" cm="1">
        <f t="array" ref="U108">genName(N108:T108)</f>
        <v>\Tibe{\RdelNagRdelDkar}</v>
      </c>
      <c r="V108" s="5" t="s">
        <v>32551</v>
      </c>
    </row>
    <row r="109" spans="1:22" ht="30" x14ac:dyDescent="0.25">
      <c r="A109" s="1">
        <f t="shared" si="8"/>
        <v>4047</v>
      </c>
      <c r="B109" s="12" t="s">
        <v>4912</v>
      </c>
      <c r="C109" s="13" t="s">
        <v>33103</v>
      </c>
      <c r="D109" s="6" t="s">
        <v>4913</v>
      </c>
      <c r="E109" s="6"/>
      <c r="F109" s="2" t="s">
        <v>32269</v>
      </c>
      <c r="G109" s="2"/>
      <c r="H109" s="6"/>
      <c r="I109" s="6"/>
      <c r="J109" s="5" t="s">
        <v>25217</v>
      </c>
      <c r="K109" s="2" t="s">
        <v>32553</v>
      </c>
      <c r="L109" s="6" t="str">
        <f t="shared" si="6"/>
        <v/>
      </c>
      <c r="M109" s="6" t="s">
        <v>32416</v>
      </c>
      <c r="N109" s="2" t="s">
        <v>45620</v>
      </c>
      <c r="O109" s="2"/>
      <c r="P109" s="2"/>
      <c r="Q109" s="3"/>
      <c r="R109" s="3"/>
      <c r="S109" s="3"/>
      <c r="T109" s="27" t="str">
        <f t="shared" si="7"/>
        <v>RdelNagGsum</v>
      </c>
      <c r="U109" s="2" t="str" cm="1">
        <f t="array" ref="U109">genName(N109:T109)</f>
        <v>\Tibe{\RdelNagGsum}</v>
      </c>
      <c r="V109" s="5" t="s">
        <v>32552</v>
      </c>
    </row>
    <row r="110" spans="1:22" ht="23.25" x14ac:dyDescent="0.25">
      <c r="A110" s="1">
        <f t="shared" si="8"/>
        <v>4053</v>
      </c>
      <c r="B110" s="12" t="s">
        <v>4914</v>
      </c>
      <c r="C110" s="13" t="s">
        <v>33104</v>
      </c>
      <c r="D110" s="6" t="s">
        <v>4915</v>
      </c>
      <c r="E110" s="6"/>
      <c r="F110" s="2" t="s">
        <v>32259</v>
      </c>
      <c r="G110" s="6"/>
      <c r="H110" s="6"/>
      <c r="I110" s="6"/>
      <c r="J110" s="5" t="s">
        <v>25217</v>
      </c>
      <c r="K110" s="2" t="s">
        <v>32553</v>
      </c>
      <c r="L110" s="6" t="str">
        <f t="shared" si="6"/>
        <v/>
      </c>
      <c r="M110" s="6" t="s">
        <v>31157</v>
      </c>
      <c r="N110" s="2" t="s">
        <v>45611</v>
      </c>
      <c r="O110" s="2"/>
      <c r="P110" s="2"/>
      <c r="Q110" s="3"/>
      <c r="R110" s="3"/>
      <c r="S110" s="3" t="s">
        <v>32561</v>
      </c>
      <c r="T110" s="27" t="s">
        <v>45621</v>
      </c>
      <c r="U110" s="2" t="str" cm="1">
        <f t="array" ref="U110">genName(N110:T110)</f>
        <v>\Right-Facing\Svasti</v>
      </c>
      <c r="V110" s="4" t="s">
        <v>17405</v>
      </c>
    </row>
    <row r="111" spans="1:22" ht="23.25" x14ac:dyDescent="0.25">
      <c r="A111" s="1">
        <f t="shared" si="8"/>
        <v>4054</v>
      </c>
      <c r="B111" s="12" t="s">
        <v>4916</v>
      </c>
      <c r="C111" s="13" t="s">
        <v>33105</v>
      </c>
      <c r="D111" s="6" t="s">
        <v>4917</v>
      </c>
      <c r="E111" s="6"/>
      <c r="F111" s="2" t="s">
        <v>32259</v>
      </c>
      <c r="G111" s="6"/>
      <c r="H111" s="6"/>
      <c r="I111" s="6"/>
      <c r="J111" s="5" t="s">
        <v>25217</v>
      </c>
      <c r="K111" s="2" t="s">
        <v>32553</v>
      </c>
      <c r="L111" s="6" t="str">
        <f t="shared" si="6"/>
        <v/>
      </c>
      <c r="M111" s="6" t="s">
        <v>31158</v>
      </c>
      <c r="N111" s="2" t="s">
        <v>45611</v>
      </c>
      <c r="O111" s="2"/>
      <c r="P111" s="2"/>
      <c r="Q111" s="3"/>
      <c r="R111" s="3"/>
      <c r="S111" s="3" t="s">
        <v>32562</v>
      </c>
      <c r="T111" s="27" t="s">
        <v>45621</v>
      </c>
      <c r="U111" s="2" t="str" cm="1">
        <f t="array" ref="U111">genName(N111:T111)</f>
        <v>\Left-Facing\Svasti</v>
      </c>
      <c r="V111" s="4" t="s">
        <v>17406</v>
      </c>
    </row>
    <row r="112" spans="1:22" ht="30" x14ac:dyDescent="0.25">
      <c r="A112" s="1">
        <f t="shared" si="8"/>
        <v>4055</v>
      </c>
      <c r="B112" s="12" t="s">
        <v>4918</v>
      </c>
      <c r="C112" s="13" t="s">
        <v>33106</v>
      </c>
      <c r="D112" s="6" t="s">
        <v>4919</v>
      </c>
      <c r="E112" s="6"/>
      <c r="F112" s="2" t="s">
        <v>32259</v>
      </c>
      <c r="G112" s="6"/>
      <c r="H112" s="6"/>
      <c r="I112" s="6"/>
      <c r="J112" s="5" t="s">
        <v>25217</v>
      </c>
      <c r="K112" s="2" t="s">
        <v>32553</v>
      </c>
      <c r="L112" s="6" t="str">
        <f t="shared" si="6"/>
        <v/>
      </c>
      <c r="M112" s="6" t="s">
        <v>31159</v>
      </c>
      <c r="N112" s="2" t="s">
        <v>45611</v>
      </c>
      <c r="O112" s="2"/>
      <c r="P112" s="2"/>
      <c r="Q112" s="3"/>
      <c r="R112" s="3" t="s">
        <v>32561</v>
      </c>
      <c r="S112" s="14" t="s">
        <v>45621</v>
      </c>
      <c r="T112" s="27" t="s">
        <v>45622</v>
      </c>
      <c r="U112" s="2" t="str" cm="1">
        <f t="array" ref="U112">genName(N112:T112)</f>
        <v>\Right-Facing\Svasti\Dots</v>
      </c>
      <c r="V112" s="4" t="s">
        <v>23738</v>
      </c>
    </row>
    <row r="113" spans="1:22" ht="30" x14ac:dyDescent="0.25">
      <c r="A113" s="1">
        <f t="shared" si="8"/>
        <v>4056</v>
      </c>
      <c r="B113" s="12" t="s">
        <v>4920</v>
      </c>
      <c r="C113" s="13" t="s">
        <v>33107</v>
      </c>
      <c r="D113" s="6" t="s">
        <v>4921</v>
      </c>
      <c r="E113" s="6"/>
      <c r="F113" s="2" t="s">
        <v>32259</v>
      </c>
      <c r="G113" s="6"/>
      <c r="H113" s="6"/>
      <c r="I113" s="6"/>
      <c r="J113" s="5" t="s">
        <v>25217</v>
      </c>
      <c r="K113" s="2" t="s">
        <v>32553</v>
      </c>
      <c r="L113" s="6" t="str">
        <f t="shared" si="6"/>
        <v/>
      </c>
      <c r="M113" s="6" t="s">
        <v>31160</v>
      </c>
      <c r="N113" s="2" t="s">
        <v>45611</v>
      </c>
      <c r="O113" s="2"/>
      <c r="P113" s="2"/>
      <c r="Q113" s="3"/>
      <c r="R113" s="3" t="s">
        <v>32562</v>
      </c>
      <c r="S113" s="14" t="s">
        <v>45621</v>
      </c>
      <c r="T113" s="27" t="s">
        <v>45622</v>
      </c>
      <c r="U113" s="2" t="str" cm="1">
        <f t="array" ref="U113">genName(N113:T113)</f>
        <v>\Left-Facing\Svasti\Dots</v>
      </c>
      <c r="V113" s="4" t="s">
        <v>17407</v>
      </c>
    </row>
    <row r="114" spans="1:22" ht="150" x14ac:dyDescent="0.25">
      <c r="A114" s="1">
        <f t="shared" si="8"/>
        <v>4254</v>
      </c>
      <c r="B114" s="12" t="s">
        <v>5102</v>
      </c>
      <c r="C114" s="13" t="s">
        <v>33108</v>
      </c>
      <c r="D114" s="2" t="s">
        <v>5103</v>
      </c>
      <c r="E114" s="2" t="s">
        <v>32595</v>
      </c>
      <c r="F114" s="2" t="s">
        <v>32554</v>
      </c>
      <c r="G114" s="2" t="s">
        <v>32557</v>
      </c>
      <c r="H114" s="6"/>
      <c r="I114" s="6"/>
      <c r="J114" s="5" t="s">
        <v>25217</v>
      </c>
      <c r="K114" s="14"/>
      <c r="L114" s="6" t="str">
        <f t="shared" si="6"/>
        <v/>
      </c>
      <c r="M114" s="2" t="s">
        <v>32560</v>
      </c>
      <c r="N114" s="2" t="s">
        <v>45623</v>
      </c>
      <c r="O114" s="2"/>
      <c r="P114" s="2"/>
      <c r="Q114" s="3"/>
      <c r="R114" s="3"/>
      <c r="S114" s="3"/>
      <c r="T114" s="27" t="str">
        <f t="shared" si="7"/>
        <v>One</v>
      </c>
      <c r="U114" s="2" t="str" cm="1">
        <f t="array" ref="U114">genName(N114:T114)</f>
        <v>\Mymr{\One}</v>
      </c>
      <c r="V114" s="4" t="s">
        <v>32556</v>
      </c>
    </row>
    <row r="115" spans="1:22" ht="90" x14ac:dyDescent="0.25">
      <c r="A115" s="1">
        <f t="shared" si="8"/>
        <v>4255</v>
      </c>
      <c r="B115" s="12" t="s">
        <v>5104</v>
      </c>
      <c r="C115" s="13" t="s">
        <v>33109</v>
      </c>
      <c r="D115" s="2" t="s">
        <v>5105</v>
      </c>
      <c r="E115" s="2" t="s">
        <v>32595</v>
      </c>
      <c r="F115" s="2" t="s">
        <v>32554</v>
      </c>
      <c r="G115" s="2" t="s">
        <v>32557</v>
      </c>
      <c r="H115" s="6"/>
      <c r="I115" s="6"/>
      <c r="J115" s="2" t="s">
        <v>32490</v>
      </c>
      <c r="K115" s="14"/>
      <c r="L115" s="6" t="str">
        <f t="shared" si="6"/>
        <v/>
      </c>
      <c r="M115" s="2" t="s">
        <v>32559</v>
      </c>
      <c r="N115" s="2" t="s">
        <v>45623</v>
      </c>
      <c r="O115" s="2"/>
      <c r="P115" s="2"/>
      <c r="Q115" s="3"/>
      <c r="R115" s="3"/>
      <c r="S115" s="3"/>
      <c r="T115" s="27" t="str">
        <f t="shared" si="7"/>
        <v>Exclamation</v>
      </c>
      <c r="U115" s="2" t="str" cm="1">
        <f t="array" ref="U115">genName(N115:T115)</f>
        <v>\Mymr{\Exclamation}</v>
      </c>
      <c r="V115" s="4" t="s">
        <v>32558</v>
      </c>
    </row>
    <row r="116" spans="1:22" ht="30" x14ac:dyDescent="0.25">
      <c r="A116" s="1">
        <f t="shared" si="8"/>
        <v>5008</v>
      </c>
      <c r="B116" s="12" t="s">
        <v>5164</v>
      </c>
      <c r="C116" s="13" t="s">
        <v>33110</v>
      </c>
      <c r="D116" s="2" t="s">
        <v>5165</v>
      </c>
      <c r="E116" s="6"/>
      <c r="F116" s="2" t="s">
        <v>32555</v>
      </c>
      <c r="G116" s="6"/>
      <c r="H116" s="6"/>
      <c r="I116" s="6"/>
      <c r="J116" s="2" t="s">
        <v>32635</v>
      </c>
      <c r="K116" s="14"/>
      <c r="L116" s="6" t="str">
        <f t="shared" si="6"/>
        <v/>
      </c>
      <c r="M116" s="4" t="s">
        <v>32639</v>
      </c>
      <c r="N116" s="2" t="s">
        <v>45624</v>
      </c>
      <c r="O116" s="2"/>
      <c r="P116" s="2"/>
      <c r="Q116" s="3"/>
      <c r="R116" s="3"/>
      <c r="S116" s="3"/>
      <c r="T116" s="27" t="str">
        <f t="shared" si="7"/>
        <v>Yizet</v>
      </c>
      <c r="U116" s="2" t="str" cm="1">
        <f t="array" ref="U116">genName(N116:T116)</f>
        <v>\Ethi{\Yizet}</v>
      </c>
      <c r="V116" s="4" t="s">
        <v>41622</v>
      </c>
    </row>
    <row r="117" spans="1:22" ht="30" x14ac:dyDescent="0.25">
      <c r="A117" s="1">
        <f t="shared" si="8"/>
        <v>5009</v>
      </c>
      <c r="B117" s="12" t="s">
        <v>5166</v>
      </c>
      <c r="C117" s="13" t="s">
        <v>33111</v>
      </c>
      <c r="D117" s="6" t="s">
        <v>5167</v>
      </c>
      <c r="E117" s="6"/>
      <c r="F117" s="2" t="s">
        <v>32555</v>
      </c>
      <c r="G117" s="6"/>
      <c r="H117" s="6"/>
      <c r="I117" s="6"/>
      <c r="J117" s="2" t="s">
        <v>32635</v>
      </c>
      <c r="K117" s="14"/>
      <c r="L117" s="6" t="str">
        <f t="shared" si="6"/>
        <v/>
      </c>
      <c r="M117" s="4" t="s">
        <v>32637</v>
      </c>
      <c r="N117" s="2" t="s">
        <v>45624</v>
      </c>
      <c r="O117" s="2"/>
      <c r="P117" s="2"/>
      <c r="Q117" s="3"/>
      <c r="R117" s="3"/>
      <c r="S117" s="3"/>
      <c r="T117" s="27" t="str">
        <f t="shared" ref="T117:T133" si="9">_xlfn.REGEXREPLACE(M117," ","",0)</f>
        <v>Deret</v>
      </c>
      <c r="U117" s="2" t="str" cm="1">
        <f t="array" ref="U117">genName(N117:T117)</f>
        <v>\Ethi{\Deret}</v>
      </c>
      <c r="V117" s="4" t="s">
        <v>41622</v>
      </c>
    </row>
    <row r="118" spans="1:22" ht="30" x14ac:dyDescent="0.25">
      <c r="A118" s="1">
        <f t="shared" si="8"/>
        <v>5010</v>
      </c>
      <c r="B118" s="12" t="s">
        <v>5168</v>
      </c>
      <c r="C118" s="13" t="s">
        <v>33112</v>
      </c>
      <c r="D118" s="6" t="s">
        <v>5169</v>
      </c>
      <c r="E118" s="6"/>
      <c r="F118" s="2" t="s">
        <v>32555</v>
      </c>
      <c r="G118" s="6"/>
      <c r="H118" s="6"/>
      <c r="I118" s="6"/>
      <c r="J118" s="2" t="s">
        <v>32635</v>
      </c>
      <c r="K118" s="14"/>
      <c r="L118" s="6" t="str">
        <f t="shared" si="6"/>
        <v/>
      </c>
      <c r="M118" s="4" t="s">
        <v>32640</v>
      </c>
      <c r="N118" s="2" t="s">
        <v>45624</v>
      </c>
      <c r="O118" s="2"/>
      <c r="P118" s="2"/>
      <c r="Q118" s="3"/>
      <c r="R118" s="3"/>
      <c r="S118" s="3"/>
      <c r="T118" s="27" t="str">
        <f t="shared" si="9"/>
        <v>Rikrik</v>
      </c>
      <c r="U118" s="2" t="str" cm="1">
        <f t="array" ref="U118">genName(N118:T118)</f>
        <v>\Ethi{\Rikrik}</v>
      </c>
      <c r="V118" s="4" t="s">
        <v>41622</v>
      </c>
    </row>
    <row r="119" spans="1:22" ht="30" x14ac:dyDescent="0.25">
      <c r="A119" s="1">
        <f t="shared" si="8"/>
        <v>5011</v>
      </c>
      <c r="B119" s="12" t="s">
        <v>5170</v>
      </c>
      <c r="C119" s="13" t="s">
        <v>33113</v>
      </c>
      <c r="D119" s="6" t="s">
        <v>5171</v>
      </c>
      <c r="E119" s="6"/>
      <c r="F119" s="2" t="s">
        <v>32555</v>
      </c>
      <c r="G119" s="6"/>
      <c r="H119" s="6"/>
      <c r="I119" s="6"/>
      <c r="J119" s="2" t="s">
        <v>32635</v>
      </c>
      <c r="K119" s="14"/>
      <c r="L119" s="6" t="str">
        <f t="shared" si="6"/>
        <v/>
      </c>
      <c r="M119" s="4" t="s">
        <v>32640</v>
      </c>
      <c r="N119" s="2" t="s">
        <v>45624</v>
      </c>
      <c r="O119" s="2"/>
      <c r="P119" s="2"/>
      <c r="Q119" s="3" t="s">
        <v>32636</v>
      </c>
      <c r="R119" s="3"/>
      <c r="S119" s="3"/>
      <c r="T119" s="27" t="str">
        <f t="shared" si="9"/>
        <v>Rikrik</v>
      </c>
      <c r="U119" s="2" t="str" cm="1">
        <f t="array" ref="U119">genName(N119:T119)</f>
        <v>\Ethi{\Short\Rikrik}</v>
      </c>
      <c r="V119" s="4" t="s">
        <v>41622</v>
      </c>
    </row>
    <row r="120" spans="1:22" ht="30" x14ac:dyDescent="0.25">
      <c r="A120" s="1">
        <f t="shared" si="8"/>
        <v>5012</v>
      </c>
      <c r="B120" s="12" t="s">
        <v>5172</v>
      </c>
      <c r="C120" s="13" t="s">
        <v>33114</v>
      </c>
      <c r="D120" s="6" t="s">
        <v>5173</v>
      </c>
      <c r="E120" s="6"/>
      <c r="F120" s="2" t="s">
        <v>32555</v>
      </c>
      <c r="G120" s="6"/>
      <c r="H120" s="6"/>
      <c r="I120" s="6"/>
      <c r="J120" s="2" t="s">
        <v>32635</v>
      </c>
      <c r="K120" s="14"/>
      <c r="L120" s="6" t="str">
        <f t="shared" si="6"/>
        <v/>
      </c>
      <c r="M120" s="4" t="s">
        <v>32641</v>
      </c>
      <c r="N120" s="2" t="s">
        <v>45624</v>
      </c>
      <c r="O120" s="2"/>
      <c r="P120" s="2"/>
      <c r="Q120" s="3"/>
      <c r="R120" s="3"/>
      <c r="S120" s="3"/>
      <c r="T120" s="27" t="str">
        <f t="shared" si="9"/>
        <v>Difat</v>
      </c>
      <c r="U120" s="2" t="str" cm="1">
        <f t="array" ref="U120">genName(N120:T120)</f>
        <v>\Ethi{\Difat}</v>
      </c>
      <c r="V120" s="4" t="s">
        <v>41622</v>
      </c>
    </row>
    <row r="121" spans="1:22" ht="30" x14ac:dyDescent="0.25">
      <c r="A121" s="1">
        <f t="shared" si="8"/>
        <v>5013</v>
      </c>
      <c r="B121" s="12" t="s">
        <v>5174</v>
      </c>
      <c r="C121" s="13" t="s">
        <v>33115</v>
      </c>
      <c r="D121" s="6" t="s">
        <v>5175</v>
      </c>
      <c r="E121" s="6"/>
      <c r="F121" s="2" t="s">
        <v>32555</v>
      </c>
      <c r="G121" s="6"/>
      <c r="H121" s="6"/>
      <c r="I121" s="6"/>
      <c r="J121" s="2" t="s">
        <v>32635</v>
      </c>
      <c r="K121" s="14"/>
      <c r="L121" s="6" t="str">
        <f t="shared" si="6"/>
        <v/>
      </c>
      <c r="M121" s="4" t="s">
        <v>32642</v>
      </c>
      <c r="N121" s="2" t="s">
        <v>45624</v>
      </c>
      <c r="O121" s="2"/>
      <c r="P121" s="2"/>
      <c r="Q121" s="3"/>
      <c r="R121" s="3"/>
      <c r="S121" s="3"/>
      <c r="T121" s="27" t="str">
        <f t="shared" si="9"/>
        <v>Kenat</v>
      </c>
      <c r="U121" s="2" t="str" cm="1">
        <f t="array" ref="U121">genName(N121:T121)</f>
        <v>\Ethi{\Kenat}</v>
      </c>
      <c r="V121" s="4" t="s">
        <v>41622</v>
      </c>
    </row>
    <row r="122" spans="1:22" ht="30" x14ac:dyDescent="0.25">
      <c r="A122" s="1">
        <f t="shared" si="8"/>
        <v>5014</v>
      </c>
      <c r="B122" s="12" t="s">
        <v>5176</v>
      </c>
      <c r="C122" s="13" t="s">
        <v>33116</v>
      </c>
      <c r="D122" s="6" t="s">
        <v>5177</v>
      </c>
      <c r="E122" s="6"/>
      <c r="F122" s="2" t="s">
        <v>32555</v>
      </c>
      <c r="G122" s="6"/>
      <c r="H122" s="6"/>
      <c r="I122" s="6"/>
      <c r="J122" s="2" t="s">
        <v>32635</v>
      </c>
      <c r="K122" s="14"/>
      <c r="L122" s="6" t="str">
        <f t="shared" si="6"/>
        <v/>
      </c>
      <c r="M122" s="4" t="s">
        <v>32643</v>
      </c>
      <c r="N122" s="2" t="s">
        <v>45624</v>
      </c>
      <c r="O122" s="2"/>
      <c r="P122" s="2"/>
      <c r="Q122" s="3"/>
      <c r="R122" s="3"/>
      <c r="S122" s="3"/>
      <c r="T122" s="27" t="str">
        <f t="shared" si="9"/>
        <v>Chiret</v>
      </c>
      <c r="U122" s="2" t="str" cm="1">
        <f t="array" ref="U122">genName(N122:T122)</f>
        <v>\Ethi{\Chiret}</v>
      </c>
      <c r="V122" s="4" t="s">
        <v>41622</v>
      </c>
    </row>
    <row r="123" spans="1:22" ht="30" x14ac:dyDescent="0.25">
      <c r="A123" s="1">
        <f t="shared" si="8"/>
        <v>5015</v>
      </c>
      <c r="B123" s="12" t="s">
        <v>5178</v>
      </c>
      <c r="C123" s="13" t="s">
        <v>33117</v>
      </c>
      <c r="D123" s="6" t="s">
        <v>5179</v>
      </c>
      <c r="E123" s="6"/>
      <c r="F123" s="2" t="s">
        <v>32555</v>
      </c>
      <c r="G123" s="6"/>
      <c r="H123" s="6"/>
      <c r="I123" s="6"/>
      <c r="J123" s="2" t="s">
        <v>32635</v>
      </c>
      <c r="K123" s="14"/>
      <c r="L123" s="6" t="str">
        <f t="shared" si="6"/>
        <v/>
      </c>
      <c r="M123" s="4" t="s">
        <v>32644</v>
      </c>
      <c r="N123" s="2" t="s">
        <v>45624</v>
      </c>
      <c r="O123" s="2"/>
      <c r="P123" s="2"/>
      <c r="Q123" s="3"/>
      <c r="R123" s="3"/>
      <c r="S123" s="3"/>
      <c r="T123" s="27" t="str">
        <f t="shared" si="9"/>
        <v>Hidet</v>
      </c>
      <c r="U123" s="2" t="str" cm="1">
        <f t="array" ref="U123">genName(N123:T123)</f>
        <v>\Ethi{\Hidet}</v>
      </c>
      <c r="V123" s="4" t="s">
        <v>41622</v>
      </c>
    </row>
    <row r="124" spans="1:22" ht="30" x14ac:dyDescent="0.25">
      <c r="A124" s="1">
        <f t="shared" si="8"/>
        <v>5016</v>
      </c>
      <c r="B124" s="12" t="s">
        <v>5180</v>
      </c>
      <c r="C124" s="13" t="s">
        <v>33118</v>
      </c>
      <c r="D124" s="6" t="s">
        <v>5181</v>
      </c>
      <c r="E124" s="6"/>
      <c r="F124" s="2" t="s">
        <v>32555</v>
      </c>
      <c r="G124" s="6"/>
      <c r="H124" s="6"/>
      <c r="I124" s="6"/>
      <c r="J124" s="2" t="s">
        <v>32635</v>
      </c>
      <c r="K124" s="14"/>
      <c r="L124" s="6" t="str">
        <f t="shared" si="6"/>
        <v/>
      </c>
      <c r="M124" s="4" t="s">
        <v>32645</v>
      </c>
      <c r="N124" s="2" t="s">
        <v>45624</v>
      </c>
      <c r="O124" s="2"/>
      <c r="P124" s="2"/>
      <c r="Q124" s="3"/>
      <c r="R124" s="3"/>
      <c r="S124" s="3"/>
      <c r="T124" s="27" t="str">
        <f t="shared" si="9"/>
        <v>Deret-Hidet</v>
      </c>
      <c r="U124" s="2" t="str" cm="1">
        <f t="array" ref="U124">genName(N124:T124)</f>
        <v>\Ethi{\Deret-Hidet}</v>
      </c>
      <c r="V124" s="4" t="s">
        <v>41622</v>
      </c>
    </row>
    <row r="125" spans="1:22" ht="30" x14ac:dyDescent="0.25">
      <c r="A125" s="1">
        <f t="shared" si="8"/>
        <v>5017</v>
      </c>
      <c r="B125" s="12" t="s">
        <v>5182</v>
      </c>
      <c r="C125" s="13" t="s">
        <v>33119</v>
      </c>
      <c r="D125" s="6" t="s">
        <v>5183</v>
      </c>
      <c r="E125" s="6"/>
      <c r="F125" s="2" t="s">
        <v>32555</v>
      </c>
      <c r="G125" s="6"/>
      <c r="H125" s="6"/>
      <c r="I125" s="6"/>
      <c r="J125" s="2" t="s">
        <v>32635</v>
      </c>
      <c r="K125" s="14"/>
      <c r="L125" s="6" t="str">
        <f t="shared" si="6"/>
        <v/>
      </c>
      <c r="M125" s="4" t="s">
        <v>32646</v>
      </c>
      <c r="N125" s="2" t="s">
        <v>45624</v>
      </c>
      <c r="O125" s="2"/>
      <c r="P125" s="2"/>
      <c r="Q125" s="3"/>
      <c r="R125" s="3"/>
      <c r="S125" s="3"/>
      <c r="T125" s="27" t="str">
        <f t="shared" si="9"/>
        <v>Kurt</v>
      </c>
      <c r="U125" s="2" t="str" cm="1">
        <f t="array" ref="U125">genName(N125:T125)</f>
        <v>\Ethi{\Kurt}</v>
      </c>
      <c r="V125" s="4" t="s">
        <v>41622</v>
      </c>
    </row>
    <row r="126" spans="1:22" ht="30" x14ac:dyDescent="0.25">
      <c r="A126" s="1">
        <f t="shared" si="8"/>
        <v>5741</v>
      </c>
      <c r="B126" s="12" t="s">
        <v>5184</v>
      </c>
      <c r="C126" s="13" t="s">
        <v>33120</v>
      </c>
      <c r="D126" s="2" t="s">
        <v>5185</v>
      </c>
      <c r="E126" s="2" t="s">
        <v>32595</v>
      </c>
      <c r="F126" s="2" t="s">
        <v>32647</v>
      </c>
      <c r="G126" s="6"/>
      <c r="H126" s="6"/>
      <c r="I126" s="6"/>
      <c r="J126" s="2" t="s">
        <v>32459</v>
      </c>
      <c r="K126" s="14"/>
      <c r="L126" s="6" t="str">
        <f t="shared" si="6"/>
        <v/>
      </c>
      <c r="M126" s="2" t="s">
        <v>32638</v>
      </c>
      <c r="N126" s="2" t="s">
        <v>45625</v>
      </c>
      <c r="O126" s="2"/>
      <c r="P126" s="2"/>
      <c r="Q126" s="3"/>
      <c r="R126" s="3"/>
      <c r="S126" s="3"/>
      <c r="T126" s="27" t="str">
        <f t="shared" si="9"/>
        <v>Chi</v>
      </c>
      <c r="U126" s="2" t="str" cm="1">
        <f t="array" ref="U126">genName(N126:T126)</f>
        <v>\Cans{\Chi}</v>
      </c>
      <c r="V126" s="4" t="s">
        <v>41622</v>
      </c>
    </row>
    <row r="127" spans="1:22" ht="30" x14ac:dyDescent="0.25">
      <c r="A127" s="1">
        <f t="shared" si="8"/>
        <v>5742</v>
      </c>
      <c r="B127" s="15" t="s">
        <v>32649</v>
      </c>
      <c r="C127" s="13" t="s">
        <v>33121</v>
      </c>
      <c r="D127" s="2" t="s">
        <v>32650</v>
      </c>
      <c r="E127" s="2" t="s">
        <v>32600</v>
      </c>
      <c r="F127" s="2" t="s">
        <v>32647</v>
      </c>
      <c r="G127" s="6"/>
      <c r="H127" s="6"/>
      <c r="I127" s="6"/>
      <c r="J127" s="2" t="s">
        <v>32490</v>
      </c>
      <c r="K127" s="14"/>
      <c r="L127" s="6" t="str">
        <f t="shared" si="6"/>
        <v/>
      </c>
      <c r="M127" s="2" t="s">
        <v>32651</v>
      </c>
      <c r="N127" s="2" t="s">
        <v>45625</v>
      </c>
      <c r="O127" s="2"/>
      <c r="P127" s="2"/>
      <c r="Q127" s="3"/>
      <c r="R127" s="3"/>
      <c r="S127" s="3"/>
      <c r="T127" s="27" t="str">
        <f t="shared" si="9"/>
        <v>FullStop</v>
      </c>
      <c r="U127" s="2" t="str" cm="1">
        <f t="array" ref="U127">genName(N127:T127)</f>
        <v>\Cans{\FullStop}</v>
      </c>
      <c r="V127" s="4" t="s">
        <v>32706</v>
      </c>
    </row>
    <row r="128" spans="1:22" ht="23.25" x14ac:dyDescent="0.25">
      <c r="A128" s="1">
        <f t="shared" si="8"/>
        <v>6464</v>
      </c>
      <c r="B128" s="12" t="s">
        <v>5196</v>
      </c>
      <c r="C128" s="13" t="s">
        <v>33122</v>
      </c>
      <c r="D128" s="2" t="s">
        <v>5197</v>
      </c>
      <c r="E128" s="2" t="s">
        <v>32595</v>
      </c>
      <c r="F128" s="2" t="s">
        <v>32633</v>
      </c>
      <c r="G128" s="6"/>
      <c r="H128" s="6"/>
      <c r="I128" s="6"/>
      <c r="J128" s="6"/>
      <c r="K128" s="14" t="s">
        <v>23914</v>
      </c>
      <c r="L128" s="6" t="str">
        <f t="shared" si="6"/>
        <v/>
      </c>
      <c r="M128" s="6" t="s">
        <v>32661</v>
      </c>
      <c r="N128" s="2" t="s">
        <v>45626</v>
      </c>
      <c r="O128" s="2"/>
      <c r="P128" s="2"/>
      <c r="Q128" s="3"/>
      <c r="R128" s="3"/>
      <c r="S128" s="3"/>
      <c r="T128" s="27" t="str">
        <f t="shared" si="9"/>
        <v>Loo</v>
      </c>
      <c r="U128" s="2" t="str" cm="1">
        <f t="array" ref="U128">genName(N128:T128)</f>
        <v>\Limb{\Loo}</v>
      </c>
      <c r="V128" s="1" t="s">
        <v>41623</v>
      </c>
    </row>
    <row r="129" spans="1:22" ht="23.25" x14ac:dyDescent="0.25">
      <c r="A129" s="1">
        <f t="shared" si="8"/>
        <v>6622</v>
      </c>
      <c r="B129" s="12" t="s">
        <v>5198</v>
      </c>
      <c r="C129" s="13" t="s">
        <v>33123</v>
      </c>
      <c r="D129" s="2" t="s">
        <v>5199</v>
      </c>
      <c r="E129" s="6"/>
      <c r="F129" s="2" t="s">
        <v>32648</v>
      </c>
      <c r="G129" s="6"/>
      <c r="H129" s="6"/>
      <c r="I129" s="6"/>
      <c r="J129" s="6"/>
      <c r="K129" s="14" t="s">
        <v>23915</v>
      </c>
      <c r="L129" s="6" t="str">
        <f t="shared" ref="L129:L192" si="10">PROPER(MID(C129,LEN("SYMBOL FOR ")+1,1000))</f>
        <v/>
      </c>
      <c r="M129" s="6" t="s">
        <v>32662</v>
      </c>
      <c r="N129" s="2" t="s">
        <v>45627</v>
      </c>
      <c r="O129" s="2"/>
      <c r="P129" s="2"/>
      <c r="Q129" s="3"/>
      <c r="R129" s="3"/>
      <c r="S129" s="3"/>
      <c r="T129" s="27" t="str">
        <f t="shared" si="9"/>
        <v>Lae</v>
      </c>
      <c r="U129" s="2" t="str" cm="1">
        <f t="array" ref="U129">genName(N129:T129)</f>
        <v>\Talu{\Lae}</v>
      </c>
      <c r="V129" s="1" t="s">
        <v>41624</v>
      </c>
    </row>
    <row r="130" spans="1:22" ht="23.25" x14ac:dyDescent="0.25">
      <c r="A130" s="1">
        <f t="shared" si="8"/>
        <v>6623</v>
      </c>
      <c r="B130" s="12" t="s">
        <v>5200</v>
      </c>
      <c r="C130" s="13" t="s">
        <v>33124</v>
      </c>
      <c r="D130" s="2" t="s">
        <v>5201</v>
      </c>
      <c r="E130" s="6"/>
      <c r="F130" s="2" t="s">
        <v>32648</v>
      </c>
      <c r="G130" s="6"/>
      <c r="H130" s="6"/>
      <c r="I130" s="6"/>
      <c r="J130" s="6"/>
      <c r="K130" s="14" t="s">
        <v>23915</v>
      </c>
      <c r="L130" s="6" t="str">
        <f t="shared" si="10"/>
        <v/>
      </c>
      <c r="M130" s="6" t="s">
        <v>32663</v>
      </c>
      <c r="N130" s="2" t="s">
        <v>45627</v>
      </c>
      <c r="O130" s="2"/>
      <c r="P130" s="2"/>
      <c r="Q130" s="3"/>
      <c r="R130" s="3"/>
      <c r="S130" s="3"/>
      <c r="T130" s="27" t="str">
        <f t="shared" si="9"/>
        <v>Laev</v>
      </c>
      <c r="U130" s="2" t="str" cm="1">
        <f t="array" ref="U130">genName(N130:T130)</f>
        <v>\Talu{\Laev}</v>
      </c>
      <c r="V130" s="1" t="s">
        <v>41625</v>
      </c>
    </row>
    <row r="131" spans="1:22" ht="45" x14ac:dyDescent="0.25">
      <c r="A131" s="1">
        <f t="shared" si="8"/>
        <v>6624</v>
      </c>
      <c r="B131" s="12" t="s">
        <v>5202</v>
      </c>
      <c r="C131" s="13" t="s">
        <v>33125</v>
      </c>
      <c r="D131" s="6" t="s">
        <v>5203</v>
      </c>
      <c r="E131" s="6"/>
      <c r="F131" s="6" t="s">
        <v>32634</v>
      </c>
      <c r="G131" s="6"/>
      <c r="H131" s="6"/>
      <c r="I131" s="6" t="s">
        <v>32709</v>
      </c>
      <c r="J131" s="6"/>
      <c r="K131" s="14"/>
      <c r="L131" s="6" t="str">
        <f t="shared" si="10"/>
        <v/>
      </c>
      <c r="M131" s="6" t="s">
        <v>32664</v>
      </c>
      <c r="N131" s="2" t="s">
        <v>45628</v>
      </c>
      <c r="O131" s="2"/>
      <c r="P131" s="2"/>
      <c r="Q131" s="3"/>
      <c r="R131" s="3"/>
      <c r="S131" s="3"/>
      <c r="T131" s="27" t="str">
        <f t="shared" si="9"/>
        <v>Pathamasat</v>
      </c>
      <c r="U131" s="2" t="str" cm="1">
        <f t="array" ref="U131">genName(N131:T131)</f>
        <v>\Khmr{\Pathamasat}</v>
      </c>
      <c r="V131" s="4" t="s">
        <v>41626</v>
      </c>
    </row>
    <row r="132" spans="1:22" ht="45" x14ac:dyDescent="0.25">
      <c r="A132" s="1">
        <f t="shared" si="8"/>
        <v>6625</v>
      </c>
      <c r="B132" s="12" t="s">
        <v>5204</v>
      </c>
      <c r="C132" s="13" t="s">
        <v>33126</v>
      </c>
      <c r="D132" s="6" t="s">
        <v>5205</v>
      </c>
      <c r="E132" s="6"/>
      <c r="F132" s="6" t="s">
        <v>32634</v>
      </c>
      <c r="G132" s="6"/>
      <c r="H132" s="6"/>
      <c r="I132" s="6" t="s">
        <v>32709</v>
      </c>
      <c r="J132" s="6"/>
      <c r="K132" s="14"/>
      <c r="L132" s="6" t="str">
        <f t="shared" si="10"/>
        <v/>
      </c>
      <c r="M132" s="6" t="s">
        <v>32665</v>
      </c>
      <c r="N132" s="2" t="s">
        <v>45628</v>
      </c>
      <c r="O132" s="2"/>
      <c r="P132" s="2"/>
      <c r="Q132" s="3"/>
      <c r="R132" s="3"/>
      <c r="S132" s="3"/>
      <c r="T132" s="27" t="str">
        <f t="shared" si="9"/>
        <v>MuoyKoet</v>
      </c>
      <c r="U132" s="2" t="str" cm="1">
        <f t="array" ref="U132">genName(N132:T132)</f>
        <v>\Khmr{\MuoyKoet}</v>
      </c>
      <c r="V132" s="4" t="s">
        <v>41627</v>
      </c>
    </row>
    <row r="133" spans="1:22" ht="45" x14ac:dyDescent="0.25">
      <c r="A133" s="1">
        <f t="shared" si="8"/>
        <v>6626</v>
      </c>
      <c r="B133" s="12" t="s">
        <v>5206</v>
      </c>
      <c r="C133" s="13" t="s">
        <v>33127</v>
      </c>
      <c r="D133" s="6" t="s">
        <v>5207</v>
      </c>
      <c r="E133" s="6"/>
      <c r="F133" s="6" t="s">
        <v>32634</v>
      </c>
      <c r="G133" s="6"/>
      <c r="H133" s="6"/>
      <c r="I133" s="6" t="s">
        <v>32709</v>
      </c>
      <c r="J133" s="6"/>
      <c r="K133" s="14"/>
      <c r="L133" s="6" t="str">
        <f t="shared" si="10"/>
        <v/>
      </c>
      <c r="M133" s="6" t="s">
        <v>32666</v>
      </c>
      <c r="N133" s="2" t="s">
        <v>45628</v>
      </c>
      <c r="O133" s="2"/>
      <c r="P133" s="2"/>
      <c r="Q133" s="3"/>
      <c r="R133" s="3"/>
      <c r="S133" s="3"/>
      <c r="T133" s="27" t="str">
        <f t="shared" si="9"/>
        <v>PiiKoet</v>
      </c>
      <c r="U133" s="2" t="str" cm="1">
        <f t="array" ref="U133">genName(N133:T133)</f>
        <v>\Khmr{\PiiKoet}</v>
      </c>
      <c r="V133" s="4" t="s">
        <v>41628</v>
      </c>
    </row>
    <row r="134" spans="1:22" ht="45" x14ac:dyDescent="0.25">
      <c r="A134" s="1">
        <f t="shared" si="8"/>
        <v>6627</v>
      </c>
      <c r="B134" s="12" t="s">
        <v>5208</v>
      </c>
      <c r="C134" s="13" t="s">
        <v>33128</v>
      </c>
      <c r="D134" s="6" t="s">
        <v>5209</v>
      </c>
      <c r="E134" s="6"/>
      <c r="F134" s="6" t="s">
        <v>32634</v>
      </c>
      <c r="G134" s="6"/>
      <c r="H134" s="6"/>
      <c r="I134" s="6" t="s">
        <v>32709</v>
      </c>
      <c r="J134" s="6"/>
      <c r="K134" s="14"/>
      <c r="L134" s="6" t="str">
        <f t="shared" si="10"/>
        <v/>
      </c>
      <c r="M134" s="6" t="s">
        <v>32667</v>
      </c>
      <c r="N134" s="2" t="s">
        <v>45628</v>
      </c>
      <c r="O134" s="2"/>
      <c r="P134" s="2"/>
      <c r="Q134" s="3"/>
      <c r="R134" s="3"/>
      <c r="S134" s="3"/>
      <c r="T134" s="27" t="str">
        <f t="shared" ref="T134:T181" si="11">_xlfn.REGEXREPLACE(M134," ","",0)</f>
        <v>BeiKoet</v>
      </c>
      <c r="U134" s="2" t="str" cm="1">
        <f t="array" ref="U134">genName(N134:T134)</f>
        <v>\Khmr{\BeiKoet}</v>
      </c>
      <c r="V134" s="4" t="s">
        <v>41629</v>
      </c>
    </row>
    <row r="135" spans="1:22" ht="45" x14ac:dyDescent="0.25">
      <c r="A135" s="1">
        <f t="shared" si="8"/>
        <v>6628</v>
      </c>
      <c r="B135" s="12" t="s">
        <v>5210</v>
      </c>
      <c r="C135" s="13" t="s">
        <v>33129</v>
      </c>
      <c r="D135" s="6" t="s">
        <v>5211</v>
      </c>
      <c r="E135" s="6"/>
      <c r="F135" s="6" t="s">
        <v>32634</v>
      </c>
      <c r="G135" s="6"/>
      <c r="H135" s="6"/>
      <c r="I135" s="6" t="s">
        <v>32709</v>
      </c>
      <c r="J135" s="6"/>
      <c r="K135" s="14"/>
      <c r="L135" s="6" t="str">
        <f t="shared" si="10"/>
        <v/>
      </c>
      <c r="M135" s="6" t="s">
        <v>32668</v>
      </c>
      <c r="N135" s="2" t="s">
        <v>45628</v>
      </c>
      <c r="O135" s="2"/>
      <c r="P135" s="2"/>
      <c r="Q135" s="3"/>
      <c r="R135" s="3"/>
      <c r="S135" s="3"/>
      <c r="T135" s="27" t="str">
        <f t="shared" si="11"/>
        <v>BuonKoet</v>
      </c>
      <c r="U135" s="2" t="str" cm="1">
        <f t="array" ref="U135">genName(N135:T135)</f>
        <v>\Khmr{\BuonKoet}</v>
      </c>
      <c r="V135" s="4" t="s">
        <v>41630</v>
      </c>
    </row>
    <row r="136" spans="1:22" ht="45" x14ac:dyDescent="0.25">
      <c r="A136" s="1">
        <f t="shared" si="8"/>
        <v>6629</v>
      </c>
      <c r="B136" s="12" t="s">
        <v>5212</v>
      </c>
      <c r="C136" s="13" t="s">
        <v>33130</v>
      </c>
      <c r="D136" s="6" t="s">
        <v>5213</v>
      </c>
      <c r="E136" s="6"/>
      <c r="F136" s="6" t="s">
        <v>32634</v>
      </c>
      <c r="G136" s="6"/>
      <c r="H136" s="6"/>
      <c r="I136" s="6" t="s">
        <v>32709</v>
      </c>
      <c r="J136" s="6"/>
      <c r="K136" s="14"/>
      <c r="L136" s="6" t="str">
        <f t="shared" si="10"/>
        <v/>
      </c>
      <c r="M136" s="6" t="s">
        <v>32669</v>
      </c>
      <c r="N136" s="2" t="s">
        <v>45628</v>
      </c>
      <c r="O136" s="2"/>
      <c r="P136" s="2"/>
      <c r="Q136" s="3"/>
      <c r="R136" s="3"/>
      <c r="S136" s="3"/>
      <c r="T136" s="27" t="str">
        <f t="shared" si="11"/>
        <v>PramKoet</v>
      </c>
      <c r="U136" s="2" t="str" cm="1">
        <f t="array" ref="U136">genName(N136:T136)</f>
        <v>\Khmr{\PramKoet}</v>
      </c>
      <c r="V136" s="4" t="s">
        <v>41631</v>
      </c>
    </row>
    <row r="137" spans="1:22" ht="45" x14ac:dyDescent="0.25">
      <c r="A137" s="1">
        <f t="shared" si="8"/>
        <v>6630</v>
      </c>
      <c r="B137" s="12" t="s">
        <v>5214</v>
      </c>
      <c r="C137" s="13" t="s">
        <v>33131</v>
      </c>
      <c r="D137" s="6" t="s">
        <v>5215</v>
      </c>
      <c r="E137" s="6"/>
      <c r="F137" s="6" t="s">
        <v>32634</v>
      </c>
      <c r="G137" s="6"/>
      <c r="H137" s="6"/>
      <c r="I137" s="6" t="s">
        <v>32709</v>
      </c>
      <c r="J137" s="6"/>
      <c r="K137" s="14"/>
      <c r="L137" s="6" t="str">
        <f t="shared" si="10"/>
        <v/>
      </c>
      <c r="M137" s="6" t="s">
        <v>32670</v>
      </c>
      <c r="N137" s="2" t="s">
        <v>45628</v>
      </c>
      <c r="O137" s="2"/>
      <c r="P137" s="2"/>
      <c r="Q137" s="3"/>
      <c r="R137" s="3"/>
      <c r="S137" s="3"/>
      <c r="T137" s="27" t="str">
        <f t="shared" si="11"/>
        <v>Pram-MuoyKoet</v>
      </c>
      <c r="U137" s="2" t="str" cm="1">
        <f t="array" ref="U137">genName(N137:T137)</f>
        <v>\Khmr{\Pram-MuoyKoet}</v>
      </c>
      <c r="V137" s="4" t="s">
        <v>41632</v>
      </c>
    </row>
    <row r="138" spans="1:22" ht="45" x14ac:dyDescent="0.25">
      <c r="A138" s="1">
        <f t="shared" si="8"/>
        <v>6631</v>
      </c>
      <c r="B138" s="12" t="s">
        <v>5216</v>
      </c>
      <c r="C138" s="13" t="s">
        <v>33132</v>
      </c>
      <c r="D138" s="6" t="s">
        <v>5217</v>
      </c>
      <c r="E138" s="6"/>
      <c r="F138" s="6" t="s">
        <v>32634</v>
      </c>
      <c r="G138" s="6"/>
      <c r="H138" s="6"/>
      <c r="I138" s="6" t="s">
        <v>32709</v>
      </c>
      <c r="J138" s="6"/>
      <c r="K138" s="14"/>
      <c r="L138" s="6" t="str">
        <f t="shared" si="10"/>
        <v/>
      </c>
      <c r="M138" s="6" t="s">
        <v>32671</v>
      </c>
      <c r="N138" s="2" t="s">
        <v>45628</v>
      </c>
      <c r="O138" s="2"/>
      <c r="P138" s="2"/>
      <c r="Q138" s="3"/>
      <c r="R138" s="3"/>
      <c r="S138" s="3"/>
      <c r="T138" s="27" t="str">
        <f t="shared" si="11"/>
        <v>Pram-PiiKoet</v>
      </c>
      <c r="U138" s="2" t="str" cm="1">
        <f t="array" ref="U138">genName(N138:T138)</f>
        <v>\Khmr{\Pram-PiiKoet}</v>
      </c>
      <c r="V138" s="4" t="s">
        <v>41633</v>
      </c>
    </row>
    <row r="139" spans="1:22" ht="45" x14ac:dyDescent="0.25">
      <c r="A139" s="1">
        <f t="shared" si="8"/>
        <v>6632</v>
      </c>
      <c r="B139" s="12" t="s">
        <v>5218</v>
      </c>
      <c r="C139" s="13" t="s">
        <v>33133</v>
      </c>
      <c r="D139" s="6" t="s">
        <v>5219</v>
      </c>
      <c r="E139" s="6"/>
      <c r="F139" s="6" t="s">
        <v>32634</v>
      </c>
      <c r="G139" s="6"/>
      <c r="H139" s="6"/>
      <c r="I139" s="6" t="s">
        <v>32709</v>
      </c>
      <c r="J139" s="6"/>
      <c r="K139" s="14"/>
      <c r="L139" s="6" t="str">
        <f t="shared" si="10"/>
        <v/>
      </c>
      <c r="M139" s="6" t="s">
        <v>32672</v>
      </c>
      <c r="N139" s="2" t="s">
        <v>45628</v>
      </c>
      <c r="O139" s="2"/>
      <c r="P139" s="2"/>
      <c r="Q139" s="3"/>
      <c r="R139" s="3"/>
      <c r="S139" s="3"/>
      <c r="T139" s="27" t="str">
        <f t="shared" si="11"/>
        <v>Pram-BeiKoet</v>
      </c>
      <c r="U139" s="2" t="str" cm="1">
        <f t="array" ref="U139">genName(N139:T139)</f>
        <v>\Khmr{\Pram-BeiKoet}</v>
      </c>
      <c r="V139" s="4" t="s">
        <v>41634</v>
      </c>
    </row>
    <row r="140" spans="1:22" ht="45" x14ac:dyDescent="0.25">
      <c r="A140" s="1">
        <f t="shared" si="8"/>
        <v>6633</v>
      </c>
      <c r="B140" s="12" t="s">
        <v>5220</v>
      </c>
      <c r="C140" s="13" t="s">
        <v>33134</v>
      </c>
      <c r="D140" s="6" t="s">
        <v>5221</v>
      </c>
      <c r="E140" s="6"/>
      <c r="F140" s="6" t="s">
        <v>32634</v>
      </c>
      <c r="G140" s="6"/>
      <c r="H140" s="6"/>
      <c r="I140" s="6" t="s">
        <v>32709</v>
      </c>
      <c r="J140" s="6"/>
      <c r="K140" s="14"/>
      <c r="L140" s="6" t="str">
        <f t="shared" si="10"/>
        <v/>
      </c>
      <c r="M140" s="6" t="s">
        <v>32673</v>
      </c>
      <c r="N140" s="2" t="s">
        <v>45628</v>
      </c>
      <c r="O140" s="2"/>
      <c r="P140" s="2"/>
      <c r="Q140" s="3"/>
      <c r="R140" s="3"/>
      <c r="S140" s="3"/>
      <c r="T140" s="27" t="str">
        <f t="shared" si="11"/>
        <v>Pram-BuonKoet</v>
      </c>
      <c r="U140" s="2" t="str" cm="1">
        <f t="array" ref="U140">genName(N140:T140)</f>
        <v>\Khmr{\Pram-BuonKoet}</v>
      </c>
      <c r="V140" s="4" t="s">
        <v>41635</v>
      </c>
    </row>
    <row r="141" spans="1:22" ht="45" x14ac:dyDescent="0.25">
      <c r="A141" s="1">
        <f t="shared" si="8"/>
        <v>6634</v>
      </c>
      <c r="B141" s="12" t="s">
        <v>5222</v>
      </c>
      <c r="C141" s="13" t="s">
        <v>33135</v>
      </c>
      <c r="D141" s="6" t="s">
        <v>5223</v>
      </c>
      <c r="E141" s="6"/>
      <c r="F141" s="6" t="s">
        <v>32634</v>
      </c>
      <c r="G141" s="6"/>
      <c r="H141" s="6"/>
      <c r="I141" s="6" t="s">
        <v>32709</v>
      </c>
      <c r="J141" s="6"/>
      <c r="K141" s="14"/>
      <c r="L141" s="6" t="str">
        <f t="shared" si="10"/>
        <v/>
      </c>
      <c r="M141" s="6" t="s">
        <v>32674</v>
      </c>
      <c r="N141" s="2" t="s">
        <v>45628</v>
      </c>
      <c r="O141" s="2"/>
      <c r="P141" s="2"/>
      <c r="Q141" s="3"/>
      <c r="R141" s="3"/>
      <c r="S141" s="3"/>
      <c r="T141" s="27" t="str">
        <f t="shared" si="11"/>
        <v>DapKoet</v>
      </c>
      <c r="U141" s="2" t="str" cm="1">
        <f t="array" ref="U141">genName(N141:T141)</f>
        <v>\Khmr{\DapKoet}</v>
      </c>
      <c r="V141" s="4" t="s">
        <v>41636</v>
      </c>
    </row>
    <row r="142" spans="1:22" ht="45" x14ac:dyDescent="0.25">
      <c r="A142" s="1">
        <f t="shared" si="8"/>
        <v>6635</v>
      </c>
      <c r="B142" s="12" t="s">
        <v>5224</v>
      </c>
      <c r="C142" s="13" t="s">
        <v>33136</v>
      </c>
      <c r="D142" s="6" t="s">
        <v>5225</v>
      </c>
      <c r="E142" s="6"/>
      <c r="F142" s="6" t="s">
        <v>32634</v>
      </c>
      <c r="G142" s="6"/>
      <c r="H142" s="6"/>
      <c r="I142" s="6" t="s">
        <v>32709</v>
      </c>
      <c r="J142" s="6"/>
      <c r="K142" s="14"/>
      <c r="L142" s="6" t="str">
        <f t="shared" si="10"/>
        <v/>
      </c>
      <c r="M142" s="6" t="s">
        <v>32675</v>
      </c>
      <c r="N142" s="2" t="s">
        <v>45628</v>
      </c>
      <c r="O142" s="2"/>
      <c r="P142" s="2"/>
      <c r="Q142" s="3"/>
      <c r="R142" s="3"/>
      <c r="S142" s="3"/>
      <c r="T142" s="27" t="str">
        <f t="shared" si="11"/>
        <v>Dap-MuoyKoet</v>
      </c>
      <c r="U142" s="2" t="str" cm="1">
        <f t="array" ref="U142">genName(N142:T142)</f>
        <v>\Khmr{\Dap-MuoyKoet}</v>
      </c>
      <c r="V142" s="4" t="s">
        <v>41637</v>
      </c>
    </row>
    <row r="143" spans="1:22" ht="45" x14ac:dyDescent="0.25">
      <c r="A143" s="1">
        <f t="shared" si="8"/>
        <v>6636</v>
      </c>
      <c r="B143" s="12" t="s">
        <v>5226</v>
      </c>
      <c r="C143" s="13" t="s">
        <v>33137</v>
      </c>
      <c r="D143" s="6" t="s">
        <v>5227</v>
      </c>
      <c r="E143" s="6"/>
      <c r="F143" s="6" t="s">
        <v>32634</v>
      </c>
      <c r="G143" s="6"/>
      <c r="H143" s="6"/>
      <c r="I143" s="6" t="s">
        <v>32709</v>
      </c>
      <c r="J143" s="6"/>
      <c r="K143" s="14"/>
      <c r="L143" s="6" t="str">
        <f t="shared" si="10"/>
        <v/>
      </c>
      <c r="M143" s="6" t="s">
        <v>32676</v>
      </c>
      <c r="N143" s="2" t="s">
        <v>45628</v>
      </c>
      <c r="O143" s="2"/>
      <c r="P143" s="2"/>
      <c r="Q143" s="3"/>
      <c r="R143" s="3"/>
      <c r="S143" s="3"/>
      <c r="T143" s="27" t="str">
        <f t="shared" si="11"/>
        <v>Dap-PiiKoet</v>
      </c>
      <c r="U143" s="2" t="str" cm="1">
        <f t="array" ref="U143">genName(N143:T143)</f>
        <v>\Khmr{\Dap-PiiKoet}</v>
      </c>
      <c r="V143" s="4" t="s">
        <v>41638</v>
      </c>
    </row>
    <row r="144" spans="1:22" ht="45" x14ac:dyDescent="0.25">
      <c r="A144" s="1">
        <f t="shared" si="8"/>
        <v>6637</v>
      </c>
      <c r="B144" s="12" t="s">
        <v>5228</v>
      </c>
      <c r="C144" s="13" t="s">
        <v>33138</v>
      </c>
      <c r="D144" s="6" t="s">
        <v>5229</v>
      </c>
      <c r="E144" s="6"/>
      <c r="F144" s="6" t="s">
        <v>32634</v>
      </c>
      <c r="G144" s="6"/>
      <c r="H144" s="6"/>
      <c r="I144" s="6" t="s">
        <v>32709</v>
      </c>
      <c r="J144" s="6"/>
      <c r="K144" s="14"/>
      <c r="L144" s="6" t="str">
        <f t="shared" si="10"/>
        <v/>
      </c>
      <c r="M144" s="6" t="s">
        <v>32677</v>
      </c>
      <c r="N144" s="2" t="s">
        <v>45628</v>
      </c>
      <c r="O144" s="2"/>
      <c r="P144" s="2"/>
      <c r="Q144" s="3"/>
      <c r="R144" s="3"/>
      <c r="S144" s="3"/>
      <c r="T144" s="27" t="str">
        <f t="shared" si="11"/>
        <v>Dap-BeiKoet</v>
      </c>
      <c r="U144" s="2" t="str" cm="1">
        <f t="array" ref="U144">genName(N144:T144)</f>
        <v>\Khmr{\Dap-BeiKoet}</v>
      </c>
      <c r="V144" s="4" t="s">
        <v>41639</v>
      </c>
    </row>
    <row r="145" spans="1:22" ht="45" x14ac:dyDescent="0.25">
      <c r="A145" s="1">
        <f t="shared" si="8"/>
        <v>6638</v>
      </c>
      <c r="B145" s="12" t="s">
        <v>5230</v>
      </c>
      <c r="C145" s="13" t="s">
        <v>33139</v>
      </c>
      <c r="D145" s="6" t="s">
        <v>5231</v>
      </c>
      <c r="E145" s="6"/>
      <c r="F145" s="6" t="s">
        <v>32634</v>
      </c>
      <c r="G145" s="6"/>
      <c r="H145" s="6"/>
      <c r="I145" s="6" t="s">
        <v>32709</v>
      </c>
      <c r="J145" s="6"/>
      <c r="K145" s="14"/>
      <c r="L145" s="6" t="str">
        <f t="shared" si="10"/>
        <v/>
      </c>
      <c r="M145" s="6" t="s">
        <v>32678</v>
      </c>
      <c r="N145" s="2" t="s">
        <v>45628</v>
      </c>
      <c r="O145" s="2"/>
      <c r="P145" s="2"/>
      <c r="Q145" s="3"/>
      <c r="R145" s="3"/>
      <c r="S145" s="3"/>
      <c r="T145" s="27" t="str">
        <f t="shared" si="11"/>
        <v>Dap-BuonKoet</v>
      </c>
      <c r="U145" s="2" t="str" cm="1">
        <f t="array" ref="U145">genName(N145:T145)</f>
        <v>\Khmr{\Dap-BuonKoet}</v>
      </c>
      <c r="V145" s="4" t="s">
        <v>41640</v>
      </c>
    </row>
    <row r="146" spans="1:22" ht="45" x14ac:dyDescent="0.25">
      <c r="A146" s="1">
        <f t="shared" si="8"/>
        <v>6639</v>
      </c>
      <c r="B146" s="12" t="s">
        <v>5232</v>
      </c>
      <c r="C146" s="13" t="s">
        <v>33140</v>
      </c>
      <c r="D146" s="6" t="s">
        <v>5233</v>
      </c>
      <c r="E146" s="6"/>
      <c r="F146" s="6" t="s">
        <v>32634</v>
      </c>
      <c r="G146" s="6"/>
      <c r="H146" s="6"/>
      <c r="I146" s="6" t="s">
        <v>32709</v>
      </c>
      <c r="J146" s="6"/>
      <c r="K146" s="14"/>
      <c r="L146" s="6" t="str">
        <f t="shared" si="10"/>
        <v/>
      </c>
      <c r="M146" s="6" t="s">
        <v>32679</v>
      </c>
      <c r="N146" s="2" t="s">
        <v>45628</v>
      </c>
      <c r="O146" s="2"/>
      <c r="P146" s="2"/>
      <c r="Q146" s="3"/>
      <c r="R146" s="3"/>
      <c r="S146" s="3"/>
      <c r="T146" s="27" t="str">
        <f t="shared" si="11"/>
        <v>Dap-PramKoet</v>
      </c>
      <c r="U146" s="2" t="str" cm="1">
        <f t="array" ref="U146">genName(N146:T146)</f>
        <v>\Khmr{\Dap-PramKoet}</v>
      </c>
      <c r="V146" s="4" t="s">
        <v>41641</v>
      </c>
    </row>
    <row r="147" spans="1:22" ht="45" x14ac:dyDescent="0.25">
      <c r="A147" s="1">
        <f t="shared" si="8"/>
        <v>6640</v>
      </c>
      <c r="B147" s="12" t="s">
        <v>5234</v>
      </c>
      <c r="C147" s="13" t="s">
        <v>33141</v>
      </c>
      <c r="D147" s="6" t="s">
        <v>5235</v>
      </c>
      <c r="E147" s="6"/>
      <c r="F147" s="6" t="s">
        <v>32634</v>
      </c>
      <c r="G147" s="6"/>
      <c r="H147" s="6"/>
      <c r="I147" s="6" t="s">
        <v>32709</v>
      </c>
      <c r="J147" s="6"/>
      <c r="K147" s="14"/>
      <c r="L147" s="6" t="str">
        <f t="shared" si="10"/>
        <v/>
      </c>
      <c r="M147" s="6" t="s">
        <v>32680</v>
      </c>
      <c r="N147" s="2" t="s">
        <v>45628</v>
      </c>
      <c r="O147" s="2"/>
      <c r="P147" s="2"/>
      <c r="Q147" s="3"/>
      <c r="R147" s="3"/>
      <c r="S147" s="3"/>
      <c r="T147" s="27" t="str">
        <f t="shared" si="11"/>
        <v>Tuteyasat</v>
      </c>
      <c r="U147" s="2" t="str" cm="1">
        <f t="array" ref="U147">genName(N147:T147)</f>
        <v>\Khmr{\Tuteyasat}</v>
      </c>
      <c r="V147" s="4" t="s">
        <v>41642</v>
      </c>
    </row>
    <row r="148" spans="1:22" ht="45" x14ac:dyDescent="0.25">
      <c r="A148" s="1">
        <f t="shared" si="8"/>
        <v>6641</v>
      </c>
      <c r="B148" s="12" t="s">
        <v>5236</v>
      </c>
      <c r="C148" s="13" t="s">
        <v>33142</v>
      </c>
      <c r="D148" s="6" t="s">
        <v>5237</v>
      </c>
      <c r="E148" s="6"/>
      <c r="F148" s="6" t="s">
        <v>32634</v>
      </c>
      <c r="G148" s="6"/>
      <c r="H148" s="6"/>
      <c r="I148" s="6" t="s">
        <v>32709</v>
      </c>
      <c r="J148" s="6"/>
      <c r="K148" s="14"/>
      <c r="L148" s="6" t="str">
        <f t="shared" si="10"/>
        <v/>
      </c>
      <c r="M148" s="6" t="s">
        <v>32681</v>
      </c>
      <c r="N148" s="2" t="s">
        <v>45628</v>
      </c>
      <c r="O148" s="2"/>
      <c r="P148" s="2"/>
      <c r="Q148" s="3"/>
      <c r="R148" s="3"/>
      <c r="S148" s="3"/>
      <c r="T148" s="27" t="str">
        <f t="shared" si="11"/>
        <v>MuoyRoc</v>
      </c>
      <c r="U148" s="2" t="str" cm="1">
        <f t="array" ref="U148">genName(N148:T148)</f>
        <v>\Khmr{\MuoyRoc}</v>
      </c>
      <c r="V148" s="4" t="s">
        <v>41643</v>
      </c>
    </row>
    <row r="149" spans="1:22" ht="45" x14ac:dyDescent="0.25">
      <c r="A149" s="1">
        <f t="shared" si="8"/>
        <v>6642</v>
      </c>
      <c r="B149" s="12" t="s">
        <v>5238</v>
      </c>
      <c r="C149" s="13" t="s">
        <v>33143</v>
      </c>
      <c r="D149" s="6" t="s">
        <v>5239</v>
      </c>
      <c r="E149" s="6"/>
      <c r="F149" s="6" t="s">
        <v>32634</v>
      </c>
      <c r="G149" s="6"/>
      <c r="H149" s="6"/>
      <c r="I149" s="6" t="s">
        <v>32709</v>
      </c>
      <c r="J149" s="6"/>
      <c r="K149" s="14"/>
      <c r="L149" s="6" t="str">
        <f t="shared" si="10"/>
        <v/>
      </c>
      <c r="M149" s="6" t="s">
        <v>32682</v>
      </c>
      <c r="N149" s="2" t="s">
        <v>45628</v>
      </c>
      <c r="O149" s="2"/>
      <c r="P149" s="2"/>
      <c r="Q149" s="3"/>
      <c r="R149" s="3"/>
      <c r="S149" s="3"/>
      <c r="T149" s="27" t="str">
        <f t="shared" si="11"/>
        <v>PiiRoc</v>
      </c>
      <c r="U149" s="2" t="str" cm="1">
        <f t="array" ref="U149">genName(N149:T149)</f>
        <v>\Khmr{\PiiRoc}</v>
      </c>
      <c r="V149" s="4" t="s">
        <v>41644</v>
      </c>
    </row>
    <row r="150" spans="1:22" ht="45" x14ac:dyDescent="0.25">
      <c r="A150" s="1">
        <f t="shared" si="8"/>
        <v>6643</v>
      </c>
      <c r="B150" s="12" t="s">
        <v>5240</v>
      </c>
      <c r="C150" s="13" t="s">
        <v>33144</v>
      </c>
      <c r="D150" s="6" t="s">
        <v>5241</v>
      </c>
      <c r="E150" s="6"/>
      <c r="F150" s="6" t="s">
        <v>32634</v>
      </c>
      <c r="G150" s="6"/>
      <c r="H150" s="6"/>
      <c r="I150" s="6" t="s">
        <v>32709</v>
      </c>
      <c r="J150" s="6"/>
      <c r="K150" s="14"/>
      <c r="L150" s="6" t="str">
        <f t="shared" si="10"/>
        <v/>
      </c>
      <c r="M150" s="6" t="s">
        <v>32683</v>
      </c>
      <c r="N150" s="2" t="s">
        <v>45628</v>
      </c>
      <c r="O150" s="2"/>
      <c r="P150" s="2"/>
      <c r="Q150" s="3"/>
      <c r="R150" s="3"/>
      <c r="S150" s="3"/>
      <c r="T150" s="27" t="str">
        <f t="shared" si="11"/>
        <v>BeiRoc</v>
      </c>
      <c r="U150" s="2" t="str" cm="1">
        <f t="array" ref="U150">genName(N150:T150)</f>
        <v>\Khmr{\BeiRoc}</v>
      </c>
      <c r="V150" s="4" t="s">
        <v>41645</v>
      </c>
    </row>
    <row r="151" spans="1:22" ht="45" x14ac:dyDescent="0.25">
      <c r="A151" s="1">
        <f t="shared" si="8"/>
        <v>6644</v>
      </c>
      <c r="B151" s="12" t="s">
        <v>5242</v>
      </c>
      <c r="C151" s="13" t="s">
        <v>33145</v>
      </c>
      <c r="D151" s="6" t="s">
        <v>5243</v>
      </c>
      <c r="E151" s="6"/>
      <c r="F151" s="6" t="s">
        <v>32634</v>
      </c>
      <c r="G151" s="6"/>
      <c r="H151" s="6"/>
      <c r="I151" s="6" t="s">
        <v>32709</v>
      </c>
      <c r="J151" s="6"/>
      <c r="K151" s="14"/>
      <c r="L151" s="6" t="str">
        <f t="shared" si="10"/>
        <v/>
      </c>
      <c r="M151" s="6" t="s">
        <v>32684</v>
      </c>
      <c r="N151" s="2" t="s">
        <v>45628</v>
      </c>
      <c r="O151" s="2"/>
      <c r="P151" s="2"/>
      <c r="Q151" s="3"/>
      <c r="R151" s="3"/>
      <c r="S151" s="3"/>
      <c r="T151" s="27" t="str">
        <f t="shared" si="11"/>
        <v>BuonRoc</v>
      </c>
      <c r="U151" s="2" t="str" cm="1">
        <f t="array" ref="U151">genName(N151:T151)</f>
        <v>\Khmr{\BuonRoc}</v>
      </c>
      <c r="V151" s="4" t="s">
        <v>41646</v>
      </c>
    </row>
    <row r="152" spans="1:22" ht="45" x14ac:dyDescent="0.25">
      <c r="A152" s="1">
        <f t="shared" si="8"/>
        <v>6645</v>
      </c>
      <c r="B152" s="12" t="s">
        <v>5244</v>
      </c>
      <c r="C152" s="13" t="s">
        <v>33146</v>
      </c>
      <c r="D152" s="6" t="s">
        <v>5245</v>
      </c>
      <c r="E152" s="6"/>
      <c r="F152" s="6" t="s">
        <v>32634</v>
      </c>
      <c r="G152" s="6"/>
      <c r="H152" s="6"/>
      <c r="I152" s="6" t="s">
        <v>32709</v>
      </c>
      <c r="J152" s="6"/>
      <c r="K152" s="14"/>
      <c r="L152" s="6" t="str">
        <f t="shared" si="10"/>
        <v/>
      </c>
      <c r="M152" s="6" t="s">
        <v>32685</v>
      </c>
      <c r="N152" s="2" t="s">
        <v>45628</v>
      </c>
      <c r="O152" s="2"/>
      <c r="P152" s="2"/>
      <c r="Q152" s="3"/>
      <c r="R152" s="3"/>
      <c r="S152" s="3"/>
      <c r="T152" s="27" t="str">
        <f t="shared" si="11"/>
        <v>PramRoc</v>
      </c>
      <c r="U152" s="2" t="str" cm="1">
        <f t="array" ref="U152">genName(N152:T152)</f>
        <v>\Khmr{\PramRoc}</v>
      </c>
      <c r="V152" s="4" t="s">
        <v>41647</v>
      </c>
    </row>
    <row r="153" spans="1:22" ht="45" x14ac:dyDescent="0.25">
      <c r="A153" s="1">
        <f t="shared" si="8"/>
        <v>6646</v>
      </c>
      <c r="B153" s="12" t="s">
        <v>5246</v>
      </c>
      <c r="C153" s="13" t="s">
        <v>33147</v>
      </c>
      <c r="D153" s="6" t="s">
        <v>5247</v>
      </c>
      <c r="E153" s="6"/>
      <c r="F153" s="6" t="s">
        <v>32634</v>
      </c>
      <c r="G153" s="6"/>
      <c r="H153" s="6"/>
      <c r="I153" s="6" t="s">
        <v>32709</v>
      </c>
      <c r="J153" s="6"/>
      <c r="K153" s="14"/>
      <c r="L153" s="6" t="str">
        <f t="shared" si="10"/>
        <v/>
      </c>
      <c r="M153" s="6" t="s">
        <v>32686</v>
      </c>
      <c r="N153" s="2" t="s">
        <v>45628</v>
      </c>
      <c r="O153" s="2"/>
      <c r="P153" s="2"/>
      <c r="Q153" s="3"/>
      <c r="R153" s="3"/>
      <c r="S153" s="3"/>
      <c r="T153" s="27" t="str">
        <f t="shared" si="11"/>
        <v>Pram-MuoyRoc</v>
      </c>
      <c r="U153" s="2" t="str" cm="1">
        <f t="array" ref="U153">genName(N153:T153)</f>
        <v>\Khmr{\Pram-MuoyRoc}</v>
      </c>
      <c r="V153" s="4" t="s">
        <v>41648</v>
      </c>
    </row>
    <row r="154" spans="1:22" ht="45" x14ac:dyDescent="0.25">
      <c r="A154" s="1">
        <f t="shared" si="8"/>
        <v>6647</v>
      </c>
      <c r="B154" s="12" t="s">
        <v>5248</v>
      </c>
      <c r="C154" s="13" t="s">
        <v>33148</v>
      </c>
      <c r="D154" s="6" t="s">
        <v>5249</v>
      </c>
      <c r="E154" s="6"/>
      <c r="F154" s="6" t="s">
        <v>32634</v>
      </c>
      <c r="G154" s="6"/>
      <c r="H154" s="6"/>
      <c r="I154" s="6" t="s">
        <v>32709</v>
      </c>
      <c r="J154" s="6"/>
      <c r="K154" s="14"/>
      <c r="L154" s="6" t="str">
        <f t="shared" si="10"/>
        <v/>
      </c>
      <c r="M154" s="6" t="s">
        <v>32687</v>
      </c>
      <c r="N154" s="2" t="s">
        <v>45628</v>
      </c>
      <c r="O154" s="2"/>
      <c r="P154" s="2"/>
      <c r="Q154" s="3"/>
      <c r="R154" s="3"/>
      <c r="S154" s="3"/>
      <c r="T154" s="27" t="str">
        <f t="shared" si="11"/>
        <v>Pram-PiiRoc</v>
      </c>
      <c r="U154" s="2" t="str" cm="1">
        <f t="array" ref="U154">genName(N154:T154)</f>
        <v>\Khmr{\Pram-PiiRoc}</v>
      </c>
      <c r="V154" s="4" t="s">
        <v>41649</v>
      </c>
    </row>
    <row r="155" spans="1:22" ht="45" x14ac:dyDescent="0.25">
      <c r="A155" s="1">
        <f t="shared" si="8"/>
        <v>6648</v>
      </c>
      <c r="B155" s="12" t="s">
        <v>5250</v>
      </c>
      <c r="C155" s="13" t="s">
        <v>33149</v>
      </c>
      <c r="D155" s="6" t="s">
        <v>5251</v>
      </c>
      <c r="E155" s="6"/>
      <c r="F155" s="6" t="s">
        <v>32634</v>
      </c>
      <c r="G155" s="6"/>
      <c r="H155" s="6"/>
      <c r="I155" s="6" t="s">
        <v>32709</v>
      </c>
      <c r="J155" s="6"/>
      <c r="K155" s="14"/>
      <c r="L155" s="6" t="str">
        <f t="shared" si="10"/>
        <v/>
      </c>
      <c r="M155" s="6" t="s">
        <v>32688</v>
      </c>
      <c r="N155" s="2" t="s">
        <v>45628</v>
      </c>
      <c r="O155" s="2"/>
      <c r="P155" s="2"/>
      <c r="Q155" s="3"/>
      <c r="R155" s="3"/>
      <c r="S155" s="3"/>
      <c r="T155" s="27" t="str">
        <f t="shared" si="11"/>
        <v>Pram-BeiRoc</v>
      </c>
      <c r="U155" s="2" t="str" cm="1">
        <f t="array" ref="U155">genName(N155:T155)</f>
        <v>\Khmr{\Pram-BeiRoc}</v>
      </c>
      <c r="V155" s="4" t="s">
        <v>41650</v>
      </c>
    </row>
    <row r="156" spans="1:22" ht="45" x14ac:dyDescent="0.25">
      <c r="A156" s="1">
        <f t="shared" si="8"/>
        <v>6649</v>
      </c>
      <c r="B156" s="12" t="s">
        <v>5252</v>
      </c>
      <c r="C156" s="13" t="s">
        <v>33150</v>
      </c>
      <c r="D156" s="6" t="s">
        <v>5253</v>
      </c>
      <c r="E156" s="6"/>
      <c r="F156" s="6" t="s">
        <v>32634</v>
      </c>
      <c r="G156" s="6"/>
      <c r="H156" s="6"/>
      <c r="I156" s="6" t="s">
        <v>32709</v>
      </c>
      <c r="J156" s="6"/>
      <c r="K156" s="14"/>
      <c r="L156" s="6" t="str">
        <f t="shared" si="10"/>
        <v/>
      </c>
      <c r="M156" s="6" t="s">
        <v>32689</v>
      </c>
      <c r="N156" s="2" t="s">
        <v>45628</v>
      </c>
      <c r="O156" s="2"/>
      <c r="P156" s="2"/>
      <c r="Q156" s="3"/>
      <c r="R156" s="3"/>
      <c r="S156" s="3"/>
      <c r="T156" s="27" t="str">
        <f t="shared" si="11"/>
        <v>Pram-BuonRoc</v>
      </c>
      <c r="U156" s="2" t="str" cm="1">
        <f t="array" ref="U156">genName(N156:T156)</f>
        <v>\Khmr{\Pram-BuonRoc}</v>
      </c>
      <c r="V156" s="4" t="s">
        <v>41651</v>
      </c>
    </row>
    <row r="157" spans="1:22" ht="45" x14ac:dyDescent="0.25">
      <c r="A157" s="1">
        <f t="shared" si="8"/>
        <v>6650</v>
      </c>
      <c r="B157" s="12" t="s">
        <v>5254</v>
      </c>
      <c r="C157" s="13" t="s">
        <v>33151</v>
      </c>
      <c r="D157" s="6" t="s">
        <v>5255</v>
      </c>
      <c r="E157" s="6"/>
      <c r="F157" s="6" t="s">
        <v>32634</v>
      </c>
      <c r="G157" s="6"/>
      <c r="H157" s="6"/>
      <c r="I157" s="6" t="s">
        <v>32709</v>
      </c>
      <c r="J157" s="6"/>
      <c r="K157" s="14"/>
      <c r="L157" s="6" t="str">
        <f t="shared" si="10"/>
        <v/>
      </c>
      <c r="M157" s="6" t="s">
        <v>32690</v>
      </c>
      <c r="N157" s="2" t="s">
        <v>45628</v>
      </c>
      <c r="O157" s="2"/>
      <c r="P157" s="2"/>
      <c r="Q157" s="3"/>
      <c r="R157" s="3"/>
      <c r="S157" s="3"/>
      <c r="T157" s="27" t="str">
        <f t="shared" si="11"/>
        <v>DapRoc</v>
      </c>
      <c r="U157" s="2" t="str" cm="1">
        <f t="array" ref="U157">genName(N157:T157)</f>
        <v>\Khmr{\DapRoc}</v>
      </c>
      <c r="V157" s="4" t="s">
        <v>41652</v>
      </c>
    </row>
    <row r="158" spans="1:22" ht="45" x14ac:dyDescent="0.25">
      <c r="A158" s="1">
        <f t="shared" si="8"/>
        <v>6651</v>
      </c>
      <c r="B158" s="12" t="s">
        <v>5256</v>
      </c>
      <c r="C158" s="13" t="s">
        <v>33152</v>
      </c>
      <c r="D158" s="6" t="s">
        <v>5257</v>
      </c>
      <c r="E158" s="6"/>
      <c r="F158" s="6" t="s">
        <v>32634</v>
      </c>
      <c r="G158" s="6"/>
      <c r="H158" s="6"/>
      <c r="I158" s="6" t="s">
        <v>32709</v>
      </c>
      <c r="J158" s="6"/>
      <c r="K158" s="14"/>
      <c r="L158" s="6" t="str">
        <f t="shared" si="10"/>
        <v/>
      </c>
      <c r="M158" s="6" t="s">
        <v>32691</v>
      </c>
      <c r="N158" s="2" t="s">
        <v>45628</v>
      </c>
      <c r="O158" s="2"/>
      <c r="P158" s="2"/>
      <c r="Q158" s="3"/>
      <c r="R158" s="3"/>
      <c r="S158" s="3"/>
      <c r="T158" s="27" t="str">
        <f t="shared" si="11"/>
        <v>Dap-MuoyRoc</v>
      </c>
      <c r="U158" s="2" t="str" cm="1">
        <f t="array" ref="U158">genName(N158:T158)</f>
        <v>\Khmr{\Dap-MuoyRoc}</v>
      </c>
      <c r="V158" s="4" t="s">
        <v>41653</v>
      </c>
    </row>
    <row r="159" spans="1:22" ht="45" x14ac:dyDescent="0.25">
      <c r="A159" s="1">
        <f t="shared" si="8"/>
        <v>6652</v>
      </c>
      <c r="B159" s="12" t="s">
        <v>5258</v>
      </c>
      <c r="C159" s="13" t="s">
        <v>33153</v>
      </c>
      <c r="D159" s="6" t="s">
        <v>5259</v>
      </c>
      <c r="E159" s="6"/>
      <c r="F159" s="6" t="s">
        <v>32634</v>
      </c>
      <c r="G159" s="6"/>
      <c r="H159" s="6"/>
      <c r="I159" s="6" t="s">
        <v>32709</v>
      </c>
      <c r="J159" s="6"/>
      <c r="K159" s="14"/>
      <c r="L159" s="6" t="str">
        <f t="shared" si="10"/>
        <v/>
      </c>
      <c r="M159" s="6" t="s">
        <v>32692</v>
      </c>
      <c r="N159" s="2" t="s">
        <v>45628</v>
      </c>
      <c r="O159" s="2"/>
      <c r="P159" s="2"/>
      <c r="Q159" s="3"/>
      <c r="R159" s="3"/>
      <c r="S159" s="3"/>
      <c r="T159" s="27" t="str">
        <f t="shared" si="11"/>
        <v>Dap-PiiRoc</v>
      </c>
      <c r="U159" s="2" t="str" cm="1">
        <f t="array" ref="U159">genName(N159:T159)</f>
        <v>\Khmr{\Dap-PiiRoc}</v>
      </c>
      <c r="V159" s="4" t="s">
        <v>41654</v>
      </c>
    </row>
    <row r="160" spans="1:22" ht="45" x14ac:dyDescent="0.25">
      <c r="A160" s="1">
        <f t="shared" si="8"/>
        <v>6653</v>
      </c>
      <c r="B160" s="12" t="s">
        <v>5260</v>
      </c>
      <c r="C160" s="13" t="s">
        <v>33154</v>
      </c>
      <c r="D160" s="6" t="s">
        <v>5261</v>
      </c>
      <c r="E160" s="6"/>
      <c r="F160" s="6" t="s">
        <v>32634</v>
      </c>
      <c r="G160" s="6"/>
      <c r="H160" s="6"/>
      <c r="I160" s="6" t="s">
        <v>32709</v>
      </c>
      <c r="J160" s="6"/>
      <c r="K160" s="14"/>
      <c r="L160" s="6" t="str">
        <f t="shared" si="10"/>
        <v/>
      </c>
      <c r="M160" s="6" t="s">
        <v>32693</v>
      </c>
      <c r="N160" s="2" t="s">
        <v>45628</v>
      </c>
      <c r="O160" s="2"/>
      <c r="P160" s="2"/>
      <c r="Q160" s="3"/>
      <c r="R160" s="3"/>
      <c r="S160" s="3"/>
      <c r="T160" s="27" t="str">
        <f t="shared" si="11"/>
        <v>Dap-BeiRoc</v>
      </c>
      <c r="U160" s="2" t="str" cm="1">
        <f t="array" ref="U160">genName(N160:T160)</f>
        <v>\Khmr{\Dap-BeiRoc}</v>
      </c>
      <c r="V160" s="4" t="s">
        <v>41655</v>
      </c>
    </row>
    <row r="161" spans="1:22" ht="45" x14ac:dyDescent="0.25">
      <c r="A161" s="1">
        <f t="shared" si="8"/>
        <v>6654</v>
      </c>
      <c r="B161" s="12" t="s">
        <v>5262</v>
      </c>
      <c r="C161" s="13" t="s">
        <v>33155</v>
      </c>
      <c r="D161" s="6" t="s">
        <v>5263</v>
      </c>
      <c r="E161" s="6"/>
      <c r="F161" s="6" t="s">
        <v>32634</v>
      </c>
      <c r="G161" s="6"/>
      <c r="H161" s="6"/>
      <c r="I161" s="6" t="s">
        <v>32709</v>
      </c>
      <c r="J161" s="6"/>
      <c r="K161" s="14"/>
      <c r="L161" s="6" t="str">
        <f t="shared" si="10"/>
        <v/>
      </c>
      <c r="M161" s="6" t="s">
        <v>32694</v>
      </c>
      <c r="N161" s="2" t="s">
        <v>45628</v>
      </c>
      <c r="O161" s="2"/>
      <c r="P161" s="2"/>
      <c r="Q161" s="3"/>
      <c r="R161" s="3"/>
      <c r="S161" s="3"/>
      <c r="T161" s="27" t="str">
        <f t="shared" si="11"/>
        <v>Dap-BuonRoc</v>
      </c>
      <c r="U161" s="2" t="str" cm="1">
        <f t="array" ref="U161">genName(N161:T161)</f>
        <v>\Khmr{\Dap-BuonRoc}</v>
      </c>
      <c r="V161" s="4" t="s">
        <v>41656</v>
      </c>
    </row>
    <row r="162" spans="1:22" ht="45" x14ac:dyDescent="0.25">
      <c r="A162" s="1">
        <f t="shared" si="8"/>
        <v>6655</v>
      </c>
      <c r="B162" s="12" t="s">
        <v>5264</v>
      </c>
      <c r="C162" s="13" t="s">
        <v>33156</v>
      </c>
      <c r="D162" s="6" t="s">
        <v>5265</v>
      </c>
      <c r="E162" s="6"/>
      <c r="F162" s="6" t="s">
        <v>32634</v>
      </c>
      <c r="G162" s="6"/>
      <c r="H162" s="6"/>
      <c r="I162" s="6" t="s">
        <v>32709</v>
      </c>
      <c r="J162" s="6"/>
      <c r="K162" s="14"/>
      <c r="L162" s="6" t="str">
        <f t="shared" si="10"/>
        <v/>
      </c>
      <c r="M162" s="6" t="s">
        <v>32695</v>
      </c>
      <c r="N162" s="2" t="s">
        <v>45628</v>
      </c>
      <c r="O162" s="2"/>
      <c r="P162" s="2"/>
      <c r="Q162" s="3"/>
      <c r="R162" s="3"/>
      <c r="S162" s="3"/>
      <c r="T162" s="27" t="str">
        <f t="shared" si="11"/>
        <v>Dap-PramRoc</v>
      </c>
      <c r="U162" s="2" t="str" cm="1">
        <f t="array" ref="U162">genName(N162:T162)</f>
        <v>\Khmr{\Dap-PramRoc}</v>
      </c>
      <c r="V162" s="4" t="s">
        <v>41657</v>
      </c>
    </row>
    <row r="163" spans="1:22" ht="45" x14ac:dyDescent="0.25">
      <c r="A163" s="1">
        <f t="shared" si="8"/>
        <v>7009</v>
      </c>
      <c r="B163" s="12" t="s">
        <v>5266</v>
      </c>
      <c r="C163" s="13" t="s">
        <v>33157</v>
      </c>
      <c r="D163" s="6" t="s">
        <v>5267</v>
      </c>
      <c r="E163" s="6"/>
      <c r="F163" s="6" t="s">
        <v>32707</v>
      </c>
      <c r="G163" s="6"/>
      <c r="H163" s="6"/>
      <c r="I163" s="6" t="s">
        <v>32710</v>
      </c>
      <c r="J163" s="24"/>
      <c r="K163" s="14"/>
      <c r="L163" s="6" t="str">
        <f t="shared" si="10"/>
        <v/>
      </c>
      <c r="M163" s="6" t="s">
        <v>32696</v>
      </c>
      <c r="N163" s="2" t="s">
        <v>32707</v>
      </c>
      <c r="O163" s="2"/>
      <c r="P163" s="2"/>
      <c r="Q163" s="3"/>
      <c r="R163" s="3"/>
      <c r="S163" s="3"/>
      <c r="T163" s="27" t="str">
        <f t="shared" si="11"/>
        <v>Dong</v>
      </c>
      <c r="U163" s="2" t="str" cm="1">
        <f t="array" ref="U163">genName(N163:T163)</f>
        <v>\Balinese{\Dong}</v>
      </c>
      <c r="V163" s="4" t="str">
        <f t="shared" ref="V163:V172" si="12">"W balijskiej notacji muzycznej symbol reprezentujący dźwięk " &amp;M163</f>
        <v>W balijskiej notacji muzycznej symbol reprezentujący dźwięk Dong</v>
      </c>
    </row>
    <row r="164" spans="1:22" ht="45" x14ac:dyDescent="0.25">
      <c r="A164" s="1">
        <f t="shared" ref="A164:A227" si="13">HEX2DEC(TRIM(B164))</f>
        <v>7010</v>
      </c>
      <c r="B164" s="12" t="s">
        <v>5268</v>
      </c>
      <c r="C164" s="13" t="s">
        <v>33158</v>
      </c>
      <c r="D164" s="6" t="s">
        <v>5269</v>
      </c>
      <c r="E164" s="6"/>
      <c r="F164" s="6" t="s">
        <v>32707</v>
      </c>
      <c r="G164" s="6"/>
      <c r="H164" s="6"/>
      <c r="I164" s="6" t="s">
        <v>32710</v>
      </c>
      <c r="J164" s="24"/>
      <c r="K164" s="14"/>
      <c r="L164" s="6" t="str">
        <f t="shared" si="10"/>
        <v/>
      </c>
      <c r="M164" s="6" t="s">
        <v>32697</v>
      </c>
      <c r="N164" s="2" t="s">
        <v>32707</v>
      </c>
      <c r="O164" s="2"/>
      <c r="P164" s="2"/>
      <c r="Q164" s="3"/>
      <c r="R164" s="3"/>
      <c r="S164" s="3"/>
      <c r="T164" s="27" t="str">
        <f t="shared" si="11"/>
        <v>Deng</v>
      </c>
      <c r="U164" s="2" t="str" cm="1">
        <f t="array" ref="U164">genName(N164:T164)</f>
        <v>\Balinese{\Deng}</v>
      </c>
      <c r="V164" s="4" t="str">
        <f t="shared" si="12"/>
        <v>W balijskiej notacji muzycznej symbol reprezentujący dźwięk Deng</v>
      </c>
    </row>
    <row r="165" spans="1:22" ht="45" x14ac:dyDescent="0.25">
      <c r="A165" s="1">
        <f t="shared" si="13"/>
        <v>7011</v>
      </c>
      <c r="B165" s="12" t="s">
        <v>5270</v>
      </c>
      <c r="C165" s="13" t="s">
        <v>33159</v>
      </c>
      <c r="D165" s="6" t="s">
        <v>5271</v>
      </c>
      <c r="E165" s="6"/>
      <c r="F165" s="6" t="s">
        <v>32707</v>
      </c>
      <c r="G165" s="6"/>
      <c r="H165" s="6"/>
      <c r="I165" s="6" t="s">
        <v>32710</v>
      </c>
      <c r="J165" s="24"/>
      <c r="K165" s="14"/>
      <c r="L165" s="6" t="str">
        <f t="shared" si="10"/>
        <v/>
      </c>
      <c r="M165" s="6" t="s">
        <v>32698</v>
      </c>
      <c r="N165" s="2" t="s">
        <v>32707</v>
      </c>
      <c r="O165" s="2"/>
      <c r="P165" s="2"/>
      <c r="Q165" s="3"/>
      <c r="R165" s="3"/>
      <c r="S165" s="3"/>
      <c r="T165" s="27" t="str">
        <f t="shared" si="11"/>
        <v>Dung</v>
      </c>
      <c r="U165" s="2" t="str" cm="1">
        <f t="array" ref="U165">genName(N165:T165)</f>
        <v>\Balinese{\Dung}</v>
      </c>
      <c r="V165" s="4" t="str">
        <f t="shared" si="12"/>
        <v>W balijskiej notacji muzycznej symbol reprezentujący dźwięk Dung</v>
      </c>
    </row>
    <row r="166" spans="1:22" ht="45" x14ac:dyDescent="0.25">
      <c r="A166" s="1">
        <f t="shared" si="13"/>
        <v>7012</v>
      </c>
      <c r="B166" s="12" t="s">
        <v>5272</v>
      </c>
      <c r="C166" s="13" t="s">
        <v>33160</v>
      </c>
      <c r="D166" s="6" t="s">
        <v>5273</v>
      </c>
      <c r="E166" s="6"/>
      <c r="F166" s="6" t="s">
        <v>32707</v>
      </c>
      <c r="G166" s="6"/>
      <c r="H166" s="6"/>
      <c r="I166" s="6" t="s">
        <v>32710</v>
      </c>
      <c r="J166" s="24"/>
      <c r="K166" s="14"/>
      <c r="L166" s="6" t="str">
        <f t="shared" si="10"/>
        <v/>
      </c>
      <c r="M166" s="6" t="s">
        <v>32699</v>
      </c>
      <c r="N166" s="2" t="s">
        <v>32707</v>
      </c>
      <c r="O166" s="2"/>
      <c r="P166" s="2"/>
      <c r="Q166" s="3"/>
      <c r="R166" s="3"/>
      <c r="S166" s="3"/>
      <c r="T166" s="27" t="str">
        <f t="shared" si="11"/>
        <v>Dang</v>
      </c>
      <c r="U166" s="2" t="str" cm="1">
        <f t="array" ref="U166">genName(N166:T166)</f>
        <v>\Balinese{\Dang}</v>
      </c>
      <c r="V166" s="4" t="str">
        <f t="shared" si="12"/>
        <v>W balijskiej notacji muzycznej symbol reprezentujący dźwięk Dang</v>
      </c>
    </row>
    <row r="167" spans="1:22" ht="45" x14ac:dyDescent="0.25">
      <c r="A167" s="1">
        <f t="shared" si="13"/>
        <v>7013</v>
      </c>
      <c r="B167" s="12" t="s">
        <v>5274</v>
      </c>
      <c r="C167" s="13" t="s">
        <v>33161</v>
      </c>
      <c r="D167" s="6" t="s">
        <v>5275</v>
      </c>
      <c r="E167" s="6"/>
      <c r="F167" s="6" t="s">
        <v>32707</v>
      </c>
      <c r="G167" s="6"/>
      <c r="H167" s="6"/>
      <c r="I167" s="6" t="s">
        <v>32710</v>
      </c>
      <c r="J167" s="24"/>
      <c r="K167" s="14"/>
      <c r="L167" s="6" t="str">
        <f t="shared" si="10"/>
        <v/>
      </c>
      <c r="M167" s="6" t="s">
        <v>32700</v>
      </c>
      <c r="N167" s="2" t="s">
        <v>32707</v>
      </c>
      <c r="O167" s="2"/>
      <c r="P167" s="2"/>
      <c r="Q167" s="3"/>
      <c r="R167" s="3"/>
      <c r="S167" s="3"/>
      <c r="T167" s="27" t="str">
        <f t="shared" si="11"/>
        <v>DangSurang</v>
      </c>
      <c r="U167" s="2" t="str" cm="1">
        <f t="array" ref="U167">genName(N167:T167)</f>
        <v>\Balinese{\DangSurang}</v>
      </c>
      <c r="V167" s="4" t="str">
        <f t="shared" si="12"/>
        <v>W balijskiej notacji muzycznej symbol reprezentujący dźwięk Dang Surang</v>
      </c>
    </row>
    <row r="168" spans="1:22" ht="45" x14ac:dyDescent="0.25">
      <c r="A168" s="1">
        <f t="shared" si="13"/>
        <v>7014</v>
      </c>
      <c r="B168" s="12" t="s">
        <v>5276</v>
      </c>
      <c r="C168" s="13" t="s">
        <v>33162</v>
      </c>
      <c r="D168" s="6" t="s">
        <v>5277</v>
      </c>
      <c r="E168" s="6"/>
      <c r="F168" s="6" t="s">
        <v>32707</v>
      </c>
      <c r="G168" s="6"/>
      <c r="H168" s="6"/>
      <c r="I168" s="6" t="s">
        <v>32710</v>
      </c>
      <c r="J168" s="24"/>
      <c r="K168" s="14"/>
      <c r="L168" s="6" t="str">
        <f t="shared" si="10"/>
        <v/>
      </c>
      <c r="M168" s="6" t="s">
        <v>32701</v>
      </c>
      <c r="N168" s="2" t="s">
        <v>32707</v>
      </c>
      <c r="O168" s="2"/>
      <c r="P168" s="2"/>
      <c r="Q168" s="3"/>
      <c r="R168" s="3"/>
      <c r="S168" s="3"/>
      <c r="T168" s="27" t="str">
        <f t="shared" si="11"/>
        <v>Ding</v>
      </c>
      <c r="U168" s="2" t="str" cm="1">
        <f t="array" ref="U168">genName(N168:T168)</f>
        <v>\Balinese{\Ding}</v>
      </c>
      <c r="V168" s="4" t="str">
        <f t="shared" si="12"/>
        <v>W balijskiej notacji muzycznej symbol reprezentujący dźwięk Ding</v>
      </c>
    </row>
    <row r="169" spans="1:22" ht="45" x14ac:dyDescent="0.25">
      <c r="A169" s="1">
        <f t="shared" si="13"/>
        <v>7015</v>
      </c>
      <c r="B169" s="12" t="s">
        <v>5278</v>
      </c>
      <c r="C169" s="13" t="s">
        <v>33163</v>
      </c>
      <c r="D169" s="6" t="s">
        <v>5279</v>
      </c>
      <c r="E169" s="6"/>
      <c r="F169" s="6" t="s">
        <v>32707</v>
      </c>
      <c r="G169" s="6"/>
      <c r="H169" s="6"/>
      <c r="I169" s="6" t="s">
        <v>32710</v>
      </c>
      <c r="J169" s="24"/>
      <c r="K169" s="14"/>
      <c r="L169" s="6" t="str">
        <f t="shared" si="10"/>
        <v/>
      </c>
      <c r="M169" s="6" t="s">
        <v>32702</v>
      </c>
      <c r="N169" s="2" t="s">
        <v>32707</v>
      </c>
      <c r="O169" s="2"/>
      <c r="P169" s="2"/>
      <c r="Q169" s="3"/>
      <c r="R169" s="3"/>
      <c r="S169" s="3"/>
      <c r="T169" s="27" t="str">
        <f t="shared" si="11"/>
        <v>Daeng</v>
      </c>
      <c r="U169" s="2" t="str" cm="1">
        <f t="array" ref="U169">genName(N169:T169)</f>
        <v>\Balinese{\Daeng}</v>
      </c>
      <c r="V169" s="4" t="str">
        <f t="shared" si="12"/>
        <v>W balijskiej notacji muzycznej symbol reprezentujący dźwięk Daeng</v>
      </c>
    </row>
    <row r="170" spans="1:22" ht="45" x14ac:dyDescent="0.25">
      <c r="A170" s="1">
        <f t="shared" si="13"/>
        <v>7016</v>
      </c>
      <c r="B170" s="12" t="s">
        <v>5280</v>
      </c>
      <c r="C170" s="13" t="s">
        <v>33164</v>
      </c>
      <c r="D170" s="6" t="s">
        <v>5281</v>
      </c>
      <c r="E170" s="6"/>
      <c r="F170" s="6" t="s">
        <v>32707</v>
      </c>
      <c r="G170" s="6"/>
      <c r="H170" s="6"/>
      <c r="I170" s="6" t="s">
        <v>32710</v>
      </c>
      <c r="J170" s="24"/>
      <c r="K170" s="14"/>
      <c r="L170" s="6" t="str">
        <f t="shared" si="10"/>
        <v/>
      </c>
      <c r="M170" s="6" t="s">
        <v>32703</v>
      </c>
      <c r="N170" s="2" t="s">
        <v>32707</v>
      </c>
      <c r="O170" s="2"/>
      <c r="P170" s="2"/>
      <c r="Q170" s="3"/>
      <c r="R170" s="3"/>
      <c r="S170" s="3"/>
      <c r="T170" s="27" t="str">
        <f t="shared" si="11"/>
        <v>Deung</v>
      </c>
      <c r="U170" s="2" t="str" cm="1">
        <f t="array" ref="U170">genName(N170:T170)</f>
        <v>\Balinese{\Deung}</v>
      </c>
      <c r="V170" s="4" t="str">
        <f t="shared" si="12"/>
        <v>W balijskiej notacji muzycznej symbol reprezentujący dźwięk Deung</v>
      </c>
    </row>
    <row r="171" spans="1:22" ht="45" x14ac:dyDescent="0.25">
      <c r="A171" s="1">
        <f t="shared" si="13"/>
        <v>7017</v>
      </c>
      <c r="B171" s="12" t="s">
        <v>5282</v>
      </c>
      <c r="C171" s="13" t="s">
        <v>33165</v>
      </c>
      <c r="D171" s="6" t="s">
        <v>5283</v>
      </c>
      <c r="E171" s="6"/>
      <c r="F171" s="6" t="s">
        <v>32707</v>
      </c>
      <c r="G171" s="6"/>
      <c r="H171" s="6"/>
      <c r="I171" s="6" t="s">
        <v>32710</v>
      </c>
      <c r="J171" s="24"/>
      <c r="K171" s="14"/>
      <c r="L171" s="6" t="str">
        <f t="shared" si="10"/>
        <v/>
      </c>
      <c r="M171" s="6" t="s">
        <v>32704</v>
      </c>
      <c r="N171" s="2" t="s">
        <v>32707</v>
      </c>
      <c r="O171" s="2"/>
      <c r="P171" s="2"/>
      <c r="Q171" s="3"/>
      <c r="R171" s="3"/>
      <c r="S171" s="3"/>
      <c r="T171" s="27" t="str">
        <f t="shared" si="11"/>
        <v>Daing</v>
      </c>
      <c r="U171" s="2" t="str" cm="1">
        <f t="array" ref="U171">genName(N171:T171)</f>
        <v>\Balinese{\Daing}</v>
      </c>
      <c r="V171" s="4" t="str">
        <f t="shared" si="12"/>
        <v>W balijskiej notacji muzycznej symbol reprezentujący dźwięk Daing</v>
      </c>
    </row>
    <row r="172" spans="1:22" ht="45" x14ac:dyDescent="0.25">
      <c r="A172" s="1">
        <f t="shared" si="13"/>
        <v>7018</v>
      </c>
      <c r="B172" s="12" t="s">
        <v>5284</v>
      </c>
      <c r="C172" s="13" t="s">
        <v>33166</v>
      </c>
      <c r="D172" s="6" t="s">
        <v>5285</v>
      </c>
      <c r="E172" s="6"/>
      <c r="F172" s="6" t="s">
        <v>32707</v>
      </c>
      <c r="G172" s="6"/>
      <c r="H172" s="6"/>
      <c r="I172" s="6" t="s">
        <v>32710</v>
      </c>
      <c r="J172" s="24"/>
      <c r="K172" s="14"/>
      <c r="L172" s="6" t="str">
        <f t="shared" si="10"/>
        <v/>
      </c>
      <c r="M172" s="6" t="s">
        <v>32705</v>
      </c>
      <c r="N172" s="2" t="s">
        <v>32707</v>
      </c>
      <c r="O172" s="2"/>
      <c r="P172" s="2"/>
      <c r="Q172" s="3"/>
      <c r="R172" s="3" t="e">
        <f>#REF! &amp; LOWER(V172)</f>
        <v>#REF!</v>
      </c>
      <c r="S172" s="3"/>
      <c r="T172" s="27" t="str">
        <f t="shared" si="11"/>
        <v>DangGede</v>
      </c>
      <c r="U172" s="2" t="e" cm="1">
        <f t="array" ref="U172">genName(N172:T172)</f>
        <v>#VALUE!</v>
      </c>
      <c r="V172" s="4" t="str">
        <f t="shared" si="12"/>
        <v>W balijskiej notacji muzycznej symbol reprezentujący dźwięk Dang Gede</v>
      </c>
    </row>
    <row r="173" spans="1:22" ht="45" x14ac:dyDescent="0.25">
      <c r="A173" s="1">
        <f t="shared" si="13"/>
        <v>7028</v>
      </c>
      <c r="B173" s="12" t="s">
        <v>5286</v>
      </c>
      <c r="C173" s="13" t="s">
        <v>33167</v>
      </c>
      <c r="D173" s="6" t="s">
        <v>5287</v>
      </c>
      <c r="E173" s="6"/>
      <c r="F173" s="6" t="s">
        <v>32707</v>
      </c>
      <c r="G173" s="6"/>
      <c r="H173" s="6"/>
      <c r="I173" s="6" t="s">
        <v>32710</v>
      </c>
      <c r="J173" s="24"/>
      <c r="K173" s="14"/>
      <c r="L173" s="6" t="str">
        <f t="shared" si="10"/>
        <v/>
      </c>
      <c r="M173" s="2" t="s">
        <v>32652</v>
      </c>
      <c r="N173" s="2" t="s">
        <v>32707</v>
      </c>
      <c r="O173" s="2"/>
      <c r="P173" s="2"/>
      <c r="Q173" s="3" t="s">
        <v>41047</v>
      </c>
      <c r="R173" s="3" t="s">
        <v>41045</v>
      </c>
      <c r="S173" s="3"/>
      <c r="T173" s="27" t="str">
        <f t="shared" si="11"/>
        <v>Dug</v>
      </c>
      <c r="U173" s="2" t="str" cm="1">
        <f t="array" ref="U173">genName(N173:T173)</f>
        <v>\Balinese{\Right-Hand\Open\Dug}</v>
      </c>
      <c r="V173" s="4" t="e">
        <f>"W balijskiej notacji muzycznej " &amp;LOWER(#REF!)</f>
        <v>#REF!</v>
      </c>
    </row>
    <row r="174" spans="1:22" ht="45" x14ac:dyDescent="0.25">
      <c r="A174" s="1">
        <f t="shared" si="13"/>
        <v>7029</v>
      </c>
      <c r="B174" s="12" t="s">
        <v>5288</v>
      </c>
      <c r="C174" s="13" t="s">
        <v>33168</v>
      </c>
      <c r="D174" s="6" t="s">
        <v>5289</v>
      </c>
      <c r="E174" s="6"/>
      <c r="F174" s="6" t="s">
        <v>32707</v>
      </c>
      <c r="G174" s="6"/>
      <c r="H174" s="6"/>
      <c r="I174" s="6" t="s">
        <v>32710</v>
      </c>
      <c r="J174" s="24"/>
      <c r="K174" s="14"/>
      <c r="L174" s="6" t="str">
        <f t="shared" si="10"/>
        <v/>
      </c>
      <c r="M174" s="2" t="s">
        <v>32653</v>
      </c>
      <c r="N174" s="2" t="s">
        <v>32707</v>
      </c>
      <c r="O174" s="2"/>
      <c r="P174" s="2"/>
      <c r="Q174" s="3" t="s">
        <v>41047</v>
      </c>
      <c r="R174" s="3" t="s">
        <v>41045</v>
      </c>
      <c r="S174" s="3"/>
      <c r="T174" s="27" t="str">
        <f t="shared" si="11"/>
        <v>Dag</v>
      </c>
      <c r="U174" s="2" t="str" cm="1">
        <f t="array" ref="U174">genName(N174:T174)</f>
        <v>\Balinese{\Right-Hand\Open\Dag}</v>
      </c>
      <c r="V174" s="4" t="s">
        <v>41658</v>
      </c>
    </row>
    <row r="175" spans="1:22" ht="45" x14ac:dyDescent="0.25">
      <c r="A175" s="1">
        <f t="shared" si="13"/>
        <v>7030</v>
      </c>
      <c r="B175" s="12" t="s">
        <v>5290</v>
      </c>
      <c r="C175" s="13" t="s">
        <v>33169</v>
      </c>
      <c r="D175" s="6" t="s">
        <v>5291</v>
      </c>
      <c r="E175" s="6"/>
      <c r="F175" s="6" t="s">
        <v>32707</v>
      </c>
      <c r="G175" s="6"/>
      <c r="H175" s="6"/>
      <c r="I175" s="6" t="s">
        <v>32710</v>
      </c>
      <c r="J175" s="24"/>
      <c r="K175" s="14"/>
      <c r="L175" s="6" t="str">
        <f t="shared" si="10"/>
        <v/>
      </c>
      <c r="M175" s="2" t="s">
        <v>32654</v>
      </c>
      <c r="N175" s="2" t="s">
        <v>32707</v>
      </c>
      <c r="O175" s="2"/>
      <c r="P175" s="2"/>
      <c r="Q175" s="3" t="s">
        <v>41047</v>
      </c>
      <c r="R175" s="3" t="s">
        <v>41046</v>
      </c>
      <c r="S175" s="3"/>
      <c r="T175" s="27" t="str">
        <f t="shared" si="11"/>
        <v>Tuk</v>
      </c>
      <c r="U175" s="2" t="str" cm="1">
        <f t="array" ref="U175">genName(N175:T175)</f>
        <v>\Balinese{\Right-Hand\Closed\Tuk}</v>
      </c>
      <c r="V175" s="4" t="s">
        <v>41659</v>
      </c>
    </row>
    <row r="176" spans="1:22" ht="45" x14ac:dyDescent="0.25">
      <c r="A176" s="1">
        <f t="shared" si="13"/>
        <v>7031</v>
      </c>
      <c r="B176" s="12" t="s">
        <v>5292</v>
      </c>
      <c r="C176" s="13" t="s">
        <v>33170</v>
      </c>
      <c r="D176" s="6" t="s">
        <v>5293</v>
      </c>
      <c r="E176" s="6"/>
      <c r="F176" s="6" t="s">
        <v>32707</v>
      </c>
      <c r="G176" s="6"/>
      <c r="H176" s="6"/>
      <c r="I176" s="6" t="s">
        <v>32710</v>
      </c>
      <c r="J176" s="24"/>
      <c r="K176" s="14"/>
      <c r="L176" s="6" t="str">
        <f t="shared" si="10"/>
        <v/>
      </c>
      <c r="M176" s="2" t="s">
        <v>32655</v>
      </c>
      <c r="N176" s="2" t="s">
        <v>32707</v>
      </c>
      <c r="O176" s="2"/>
      <c r="P176" s="2"/>
      <c r="Q176" s="3" t="s">
        <v>41047</v>
      </c>
      <c r="R176" s="3" t="s">
        <v>41046</v>
      </c>
      <c r="S176" s="3"/>
      <c r="T176" s="27" t="str">
        <f t="shared" si="11"/>
        <v>Tak</v>
      </c>
      <c r="U176" s="2" t="str" cm="1">
        <f t="array" ref="U176">genName(N176:T176)</f>
        <v>\Balinese{\Right-Hand\Closed\Tak}</v>
      </c>
      <c r="V176" s="4" t="s">
        <v>41660</v>
      </c>
    </row>
    <row r="177" spans="1:22" ht="45" x14ac:dyDescent="0.25">
      <c r="A177" s="1">
        <f t="shared" si="13"/>
        <v>7032</v>
      </c>
      <c r="B177" s="12" t="s">
        <v>5294</v>
      </c>
      <c r="C177" s="13" t="s">
        <v>33171</v>
      </c>
      <c r="D177" s="6" t="s">
        <v>5295</v>
      </c>
      <c r="E177" s="6"/>
      <c r="F177" s="6" t="s">
        <v>32707</v>
      </c>
      <c r="G177" s="6"/>
      <c r="H177" s="6"/>
      <c r="I177" s="6" t="s">
        <v>32710</v>
      </c>
      <c r="J177" s="24"/>
      <c r="K177" s="14"/>
      <c r="L177" s="6" t="str">
        <f t="shared" si="10"/>
        <v/>
      </c>
      <c r="M177" s="2" t="s">
        <v>32656</v>
      </c>
      <c r="N177" s="2" t="s">
        <v>32707</v>
      </c>
      <c r="O177" s="2"/>
      <c r="P177" s="2"/>
      <c r="Q177" s="3" t="s">
        <v>41048</v>
      </c>
      <c r="R177" s="3" t="s">
        <v>41045</v>
      </c>
      <c r="S177" s="3"/>
      <c r="T177" s="27" t="str">
        <f t="shared" si="11"/>
        <v>Pang</v>
      </c>
      <c r="U177" s="2" t="str" cm="1">
        <f t="array" ref="U177">genName(N177:T177)</f>
        <v>\Balinese{\Left-Hand\Open\Pang}</v>
      </c>
      <c r="V177" s="4" t="s">
        <v>41661</v>
      </c>
    </row>
    <row r="178" spans="1:22" ht="45" x14ac:dyDescent="0.25">
      <c r="A178" s="1">
        <f t="shared" si="13"/>
        <v>7033</v>
      </c>
      <c r="B178" s="12" t="s">
        <v>5296</v>
      </c>
      <c r="C178" s="13" t="s">
        <v>33172</v>
      </c>
      <c r="D178" s="6" t="s">
        <v>5297</v>
      </c>
      <c r="E178" s="6"/>
      <c r="F178" s="6" t="s">
        <v>32707</v>
      </c>
      <c r="G178" s="6"/>
      <c r="H178" s="6"/>
      <c r="I178" s="6" t="s">
        <v>32710</v>
      </c>
      <c r="J178" s="24"/>
      <c r="K178" s="14"/>
      <c r="L178" s="6" t="str">
        <f t="shared" si="10"/>
        <v/>
      </c>
      <c r="M178" s="2" t="s">
        <v>32657</v>
      </c>
      <c r="N178" s="2" t="s">
        <v>32707</v>
      </c>
      <c r="O178" s="2"/>
      <c r="P178" s="2"/>
      <c r="Q178" s="3" t="s">
        <v>41048</v>
      </c>
      <c r="R178" s="3" t="s">
        <v>41045</v>
      </c>
      <c r="S178" s="3"/>
      <c r="T178" s="27" t="str">
        <f t="shared" si="11"/>
        <v>Pung</v>
      </c>
      <c r="U178" s="2" t="str" cm="1">
        <f t="array" ref="U178">genName(N178:T178)</f>
        <v>\Balinese{\Left-Hand\Open\Pung}</v>
      </c>
      <c r="V178" s="4" t="s">
        <v>41662</v>
      </c>
    </row>
    <row r="179" spans="1:22" ht="45" x14ac:dyDescent="0.25">
      <c r="A179" s="1">
        <f t="shared" si="13"/>
        <v>7034</v>
      </c>
      <c r="B179" s="12" t="s">
        <v>5298</v>
      </c>
      <c r="C179" s="13" t="s">
        <v>33173</v>
      </c>
      <c r="D179" s="6" t="s">
        <v>5299</v>
      </c>
      <c r="E179" s="6"/>
      <c r="F179" s="6" t="s">
        <v>32707</v>
      </c>
      <c r="G179" s="6"/>
      <c r="H179" s="6"/>
      <c r="I179" s="6" t="s">
        <v>32710</v>
      </c>
      <c r="J179" s="24"/>
      <c r="K179" s="14"/>
      <c r="L179" s="6" t="str">
        <f t="shared" si="10"/>
        <v/>
      </c>
      <c r="M179" s="2" t="s">
        <v>32658</v>
      </c>
      <c r="N179" s="2" t="s">
        <v>32707</v>
      </c>
      <c r="O179" s="2"/>
      <c r="P179" s="2"/>
      <c r="Q179" s="3" t="s">
        <v>41048</v>
      </c>
      <c r="R179" s="3" t="s">
        <v>41046</v>
      </c>
      <c r="S179" s="3"/>
      <c r="T179" s="27" t="str">
        <f t="shared" si="11"/>
        <v>Plak</v>
      </c>
      <c r="U179" s="2" t="str" cm="1">
        <f t="array" ref="U179">genName(N179:T179)</f>
        <v>\Balinese{\Left-Hand\Closed\Plak}</v>
      </c>
      <c r="V179" s="4" t="s">
        <v>41663</v>
      </c>
    </row>
    <row r="180" spans="1:22" ht="45" x14ac:dyDescent="0.25">
      <c r="A180" s="1">
        <f t="shared" si="13"/>
        <v>7035</v>
      </c>
      <c r="B180" s="12" t="s">
        <v>5300</v>
      </c>
      <c r="C180" s="13" t="s">
        <v>33174</v>
      </c>
      <c r="D180" s="6" t="s">
        <v>5301</v>
      </c>
      <c r="E180" s="6"/>
      <c r="F180" s="6" t="s">
        <v>32707</v>
      </c>
      <c r="G180" s="6"/>
      <c r="H180" s="6"/>
      <c r="I180" s="6" t="s">
        <v>32710</v>
      </c>
      <c r="J180" s="24"/>
      <c r="K180" s="14"/>
      <c r="L180" s="6" t="str">
        <f t="shared" si="10"/>
        <v/>
      </c>
      <c r="M180" s="2" t="s">
        <v>32659</v>
      </c>
      <c r="N180" s="2" t="s">
        <v>32707</v>
      </c>
      <c r="O180" s="2"/>
      <c r="P180" s="2"/>
      <c r="Q180" s="3" t="s">
        <v>41048</v>
      </c>
      <c r="R180" s="3" t="s">
        <v>41046</v>
      </c>
      <c r="S180" s="3"/>
      <c r="T180" s="27" t="str">
        <f t="shared" si="11"/>
        <v>Pluk</v>
      </c>
      <c r="U180" s="2" t="str" cm="1">
        <f t="array" ref="U180">genName(N180:T180)</f>
        <v>\Balinese{\Left-Hand\Closed\Pluk}</v>
      </c>
      <c r="V180" s="4" t="s">
        <v>41664</v>
      </c>
    </row>
    <row r="181" spans="1:22" ht="45" x14ac:dyDescent="0.25">
      <c r="A181" s="1">
        <f t="shared" si="13"/>
        <v>7036</v>
      </c>
      <c r="B181" s="12" t="s">
        <v>5302</v>
      </c>
      <c r="C181" s="13" t="s">
        <v>33175</v>
      </c>
      <c r="D181" s="6" t="s">
        <v>5303</v>
      </c>
      <c r="E181" s="6"/>
      <c r="F181" s="6" t="s">
        <v>32707</v>
      </c>
      <c r="G181" s="6"/>
      <c r="H181" s="6"/>
      <c r="I181" s="6" t="s">
        <v>32710</v>
      </c>
      <c r="J181" s="24"/>
      <c r="K181" s="14"/>
      <c r="L181" s="6" t="str">
        <f t="shared" si="10"/>
        <v/>
      </c>
      <c r="M181" s="2" t="s">
        <v>32660</v>
      </c>
      <c r="N181" s="2" t="s">
        <v>32707</v>
      </c>
      <c r="O181" s="2"/>
      <c r="P181" s="2"/>
      <c r="Q181" s="3" t="s">
        <v>41048</v>
      </c>
      <c r="R181" s="3" t="s">
        <v>41045</v>
      </c>
      <c r="S181" s="3"/>
      <c r="T181" s="27" t="str">
        <f t="shared" si="11"/>
        <v>Ping</v>
      </c>
      <c r="U181" s="2" t="str" cm="1">
        <f t="array" ref="U181">genName(N181:T181)</f>
        <v>\Balinese{\Left-Hand\Open\Ping}</v>
      </c>
      <c r="V181" s="4" t="s">
        <v>41661</v>
      </c>
    </row>
    <row r="182" spans="1:22" ht="23.25" x14ac:dyDescent="0.25">
      <c r="A182" s="1">
        <f t="shared" si="13"/>
        <v>8260</v>
      </c>
      <c r="B182" s="12" t="s">
        <v>14354</v>
      </c>
      <c r="C182" s="13" t="s">
        <v>33176</v>
      </c>
      <c r="D182" s="6" t="s">
        <v>14355</v>
      </c>
      <c r="E182" s="6"/>
      <c r="F182" s="6" t="s">
        <v>32259</v>
      </c>
      <c r="G182" s="6"/>
      <c r="H182" s="6"/>
      <c r="I182" s="6"/>
      <c r="J182" s="2" t="s">
        <v>32565</v>
      </c>
      <c r="K182" s="14" t="s">
        <v>22450</v>
      </c>
      <c r="L182" s="6" t="str">
        <f t="shared" si="10"/>
        <v/>
      </c>
      <c r="M182" s="6" t="s">
        <v>32711</v>
      </c>
      <c r="N182" s="2" t="s">
        <v>45611</v>
      </c>
      <c r="O182" s="2"/>
      <c r="P182" s="2"/>
      <c r="Q182" s="3" t="s">
        <v>41051</v>
      </c>
      <c r="R182" s="3"/>
      <c r="S182" s="3"/>
      <c r="T182" s="25"/>
      <c r="U182" s="2" t="str" cm="1">
        <f t="array" ref="U182">genName(N182:T182)</f>
        <v>\Fract{}</v>
      </c>
      <c r="V182" s="4" t="s">
        <v>21307</v>
      </c>
    </row>
    <row r="183" spans="1:22" ht="75" x14ac:dyDescent="0.25">
      <c r="A183" s="1">
        <f t="shared" si="13"/>
        <v>8274</v>
      </c>
      <c r="B183" s="12" t="s">
        <v>14356</v>
      </c>
      <c r="C183" s="13" t="s">
        <v>33177</v>
      </c>
      <c r="D183" s="6" t="s">
        <v>14357</v>
      </c>
      <c r="E183" s="6"/>
      <c r="F183" s="6" t="s">
        <v>32259</v>
      </c>
      <c r="G183" s="6"/>
      <c r="H183" s="6"/>
      <c r="I183" s="6"/>
      <c r="J183" s="2" t="s">
        <v>32565</v>
      </c>
      <c r="K183" s="14" t="s">
        <v>22450</v>
      </c>
      <c r="L183" s="6" t="str">
        <f t="shared" si="10"/>
        <v/>
      </c>
      <c r="M183" s="6" t="s">
        <v>31161</v>
      </c>
      <c r="N183" s="2" t="s">
        <v>45611</v>
      </c>
      <c r="O183" s="2"/>
      <c r="P183" s="2"/>
      <c r="Q183" s="3"/>
      <c r="R183" s="3" t="s">
        <v>41055</v>
      </c>
      <c r="S183" s="3"/>
      <c r="T183" s="25" t="s">
        <v>41054</v>
      </c>
      <c r="U183" s="2" t="str" cm="1">
        <f t="array" ref="U183">genName(N183:T183)</f>
        <v>\Commercial{-}</v>
      </c>
      <c r="V183" s="4" t="s">
        <v>41665</v>
      </c>
    </row>
    <row r="184" spans="1:22" ht="23.25" x14ac:dyDescent="0.25">
      <c r="A184" s="1">
        <f t="shared" si="13"/>
        <v>8314</v>
      </c>
      <c r="B184" s="12" t="s">
        <v>14358</v>
      </c>
      <c r="C184" s="13" t="s">
        <v>33178</v>
      </c>
      <c r="D184" s="6" t="s">
        <v>14359</v>
      </c>
      <c r="E184" s="6"/>
      <c r="F184" s="6" t="s">
        <v>32259</v>
      </c>
      <c r="G184" s="6"/>
      <c r="H184" s="6"/>
      <c r="I184" s="6"/>
      <c r="J184" s="2" t="s">
        <v>32565</v>
      </c>
      <c r="K184" s="14" t="s">
        <v>22450</v>
      </c>
      <c r="L184" s="6" t="str">
        <f t="shared" si="10"/>
        <v/>
      </c>
      <c r="M184" s="6" t="s">
        <v>17391</v>
      </c>
      <c r="N184" s="2" t="s">
        <v>45611</v>
      </c>
      <c r="O184" s="2"/>
      <c r="P184" s="2"/>
      <c r="Q184" s="3" t="s">
        <v>41049</v>
      </c>
      <c r="R184" s="3"/>
      <c r="S184" s="3"/>
      <c r="T184" s="25" t="s">
        <v>32997</v>
      </c>
      <c r="U184" s="2" t="str" cm="1">
        <f t="array" ref="U184">genName(N184:T184)</f>
        <v>\Sup{+}</v>
      </c>
      <c r="V184" s="4" t="s">
        <v>41666</v>
      </c>
    </row>
    <row r="185" spans="1:22" ht="23.25" x14ac:dyDescent="0.25">
      <c r="A185" s="1">
        <f t="shared" si="13"/>
        <v>8315</v>
      </c>
      <c r="B185" s="12" t="s">
        <v>14360</v>
      </c>
      <c r="C185" s="13" t="s">
        <v>33179</v>
      </c>
      <c r="D185" s="6" t="s">
        <v>14361</v>
      </c>
      <c r="E185" s="6"/>
      <c r="F185" s="6" t="s">
        <v>32259</v>
      </c>
      <c r="G185" s="6"/>
      <c r="H185" s="6"/>
      <c r="I185" s="6"/>
      <c r="J185" s="2" t="s">
        <v>32565</v>
      </c>
      <c r="K185" s="14" t="s">
        <v>22450</v>
      </c>
      <c r="L185" s="6" t="str">
        <f t="shared" si="10"/>
        <v/>
      </c>
      <c r="M185" s="6" t="s">
        <v>21390</v>
      </c>
      <c r="N185" s="2" t="s">
        <v>45611</v>
      </c>
      <c r="O185" s="2"/>
      <c r="P185" s="2"/>
      <c r="Q185" s="3" t="s">
        <v>41049</v>
      </c>
      <c r="R185" s="3"/>
      <c r="S185" s="3"/>
      <c r="T185" s="28" t="s">
        <v>41054</v>
      </c>
      <c r="U185" s="2" t="str" cm="1">
        <f t="array" ref="U185">genName(N185:T185)</f>
        <v>\Sup{-}</v>
      </c>
      <c r="V185" s="4" t="s">
        <v>41667</v>
      </c>
    </row>
    <row r="186" spans="1:22" ht="23.25" x14ac:dyDescent="0.25">
      <c r="A186" s="1">
        <f t="shared" si="13"/>
        <v>8316</v>
      </c>
      <c r="B186" s="12" t="s">
        <v>14362</v>
      </c>
      <c r="C186" s="13" t="s">
        <v>33180</v>
      </c>
      <c r="D186" s="6" t="s">
        <v>14363</v>
      </c>
      <c r="E186" s="6"/>
      <c r="F186" s="6" t="s">
        <v>32259</v>
      </c>
      <c r="G186" s="6"/>
      <c r="H186" s="6"/>
      <c r="I186" s="6"/>
      <c r="J186" s="2" t="s">
        <v>32565</v>
      </c>
      <c r="K186" s="14" t="s">
        <v>22450</v>
      </c>
      <c r="L186" s="6" t="str">
        <f t="shared" si="10"/>
        <v/>
      </c>
      <c r="M186" s="6" t="s">
        <v>31153</v>
      </c>
      <c r="N186" s="2" t="s">
        <v>45611</v>
      </c>
      <c r="O186" s="2"/>
      <c r="P186" s="2"/>
      <c r="Q186" s="3" t="s">
        <v>41049</v>
      </c>
      <c r="R186" s="3"/>
      <c r="S186" s="3"/>
      <c r="T186" s="28" t="s">
        <v>32999</v>
      </c>
      <c r="U186" s="2" t="str" cm="1">
        <f t="array" ref="U186">genName(N186:T186)</f>
        <v>\Sup{=}</v>
      </c>
      <c r="V186" s="4" t="s">
        <v>41670</v>
      </c>
    </row>
    <row r="187" spans="1:22" ht="23.25" x14ac:dyDescent="0.25">
      <c r="A187" s="1">
        <f t="shared" si="13"/>
        <v>8330</v>
      </c>
      <c r="B187" s="12" t="s">
        <v>14364</v>
      </c>
      <c r="C187" s="13" t="s">
        <v>33181</v>
      </c>
      <c r="D187" s="6" t="s">
        <v>14365</v>
      </c>
      <c r="E187" s="6"/>
      <c r="F187" s="6" t="s">
        <v>32259</v>
      </c>
      <c r="G187" s="6"/>
      <c r="H187" s="6"/>
      <c r="I187" s="6"/>
      <c r="J187" s="2" t="s">
        <v>32565</v>
      </c>
      <c r="K187" s="14" t="s">
        <v>22450</v>
      </c>
      <c r="L187" s="6" t="str">
        <f t="shared" si="10"/>
        <v/>
      </c>
      <c r="M187" s="6" t="s">
        <v>17391</v>
      </c>
      <c r="N187" s="2" t="s">
        <v>45611</v>
      </c>
      <c r="O187" s="2"/>
      <c r="P187" s="2"/>
      <c r="Q187" s="3" t="s">
        <v>41050</v>
      </c>
      <c r="R187" s="3"/>
      <c r="S187" s="3"/>
      <c r="T187" s="25" t="s">
        <v>32997</v>
      </c>
      <c r="U187" s="2" t="str" cm="1">
        <f t="array" ref="U187">genName(N187:T187)</f>
        <v>\Sub{+}</v>
      </c>
      <c r="V187" s="4" t="s">
        <v>41668</v>
      </c>
    </row>
    <row r="188" spans="1:22" ht="23.25" x14ac:dyDescent="0.25">
      <c r="A188" s="1">
        <f t="shared" si="13"/>
        <v>8331</v>
      </c>
      <c r="B188" s="12" t="s">
        <v>14366</v>
      </c>
      <c r="C188" s="13" t="s">
        <v>33182</v>
      </c>
      <c r="D188" s="6" t="s">
        <v>14367</v>
      </c>
      <c r="E188" s="6"/>
      <c r="F188" s="6" t="s">
        <v>32259</v>
      </c>
      <c r="G188" s="6"/>
      <c r="H188" s="6"/>
      <c r="I188" s="6"/>
      <c r="J188" s="2" t="s">
        <v>32565</v>
      </c>
      <c r="K188" s="14" t="s">
        <v>22450</v>
      </c>
      <c r="L188" s="6" t="str">
        <f t="shared" si="10"/>
        <v/>
      </c>
      <c r="M188" s="6" t="s">
        <v>21390</v>
      </c>
      <c r="N188" s="2" t="s">
        <v>45611</v>
      </c>
      <c r="O188" s="2"/>
      <c r="P188" s="2"/>
      <c r="Q188" s="3" t="s">
        <v>41050</v>
      </c>
      <c r="R188" s="3"/>
      <c r="S188" s="3"/>
      <c r="T188" s="28" t="s">
        <v>41054</v>
      </c>
      <c r="U188" s="2" t="str" cm="1">
        <f t="array" ref="U188">genName(N188:T188)</f>
        <v>\Sub{-}</v>
      </c>
      <c r="V188" s="4" t="s">
        <v>41669</v>
      </c>
    </row>
    <row r="189" spans="1:22" ht="23.25" x14ac:dyDescent="0.25">
      <c r="A189" s="1">
        <f t="shared" si="13"/>
        <v>8332</v>
      </c>
      <c r="B189" s="12" t="s">
        <v>14368</v>
      </c>
      <c r="C189" s="13" t="s">
        <v>33183</v>
      </c>
      <c r="D189" s="6" t="s">
        <v>14369</v>
      </c>
      <c r="E189" s="6"/>
      <c r="F189" s="6" t="s">
        <v>32259</v>
      </c>
      <c r="G189" s="6"/>
      <c r="H189" s="6"/>
      <c r="I189" s="6"/>
      <c r="J189" s="2" t="s">
        <v>32565</v>
      </c>
      <c r="K189" s="14" t="s">
        <v>22450</v>
      </c>
      <c r="L189" s="6" t="str">
        <f t="shared" si="10"/>
        <v/>
      </c>
      <c r="M189" s="6" t="s">
        <v>31153</v>
      </c>
      <c r="N189" s="2" t="s">
        <v>45611</v>
      </c>
      <c r="O189" s="2"/>
      <c r="P189" s="2"/>
      <c r="Q189" s="3" t="s">
        <v>41050</v>
      </c>
      <c r="R189" s="3"/>
      <c r="S189" s="3"/>
      <c r="T189" s="28" t="s">
        <v>32999</v>
      </c>
      <c r="U189" s="2" t="str" cm="1">
        <f t="array" ref="U189">genName(N189:T189)</f>
        <v>\Sub{=}</v>
      </c>
      <c r="V189" s="4" t="s">
        <v>41671</v>
      </c>
    </row>
    <row r="190" spans="1:22" ht="45" x14ac:dyDescent="0.25">
      <c r="A190" s="1">
        <f t="shared" si="13"/>
        <v>8448</v>
      </c>
      <c r="B190" s="12" t="s">
        <v>14370</v>
      </c>
      <c r="C190" s="13" t="s">
        <v>33184</v>
      </c>
      <c r="D190" s="6" t="s">
        <v>14371</v>
      </c>
      <c r="E190" s="6"/>
      <c r="F190" s="6" t="s">
        <v>32259</v>
      </c>
      <c r="G190" s="6"/>
      <c r="H190" s="6"/>
      <c r="I190" s="6"/>
      <c r="J190" s="6" t="s">
        <v>25217</v>
      </c>
      <c r="K190" s="14"/>
      <c r="L190" s="6" t="str">
        <f t="shared" si="10"/>
        <v/>
      </c>
      <c r="M190" s="1" t="s">
        <v>41052</v>
      </c>
      <c r="N190" s="2" t="s">
        <v>45611</v>
      </c>
      <c r="O190" s="2"/>
      <c r="P190" s="2"/>
      <c r="Q190" s="3" t="s">
        <v>41051</v>
      </c>
      <c r="R190" s="3"/>
      <c r="S190" s="3"/>
      <c r="T190" s="12" t="s">
        <v>32715</v>
      </c>
      <c r="U190" s="2" t="str" cm="1">
        <f t="array" ref="U190">genName(N190:T190)</f>
        <v>\Fract{a/c}</v>
      </c>
      <c r="V190" s="4" t="s">
        <v>32713</v>
      </c>
    </row>
    <row r="191" spans="1:22" ht="60" x14ac:dyDescent="0.25">
      <c r="A191" s="1">
        <f t="shared" si="13"/>
        <v>8449</v>
      </c>
      <c r="B191" s="12" t="s">
        <v>14372</v>
      </c>
      <c r="C191" s="13" t="s">
        <v>33185</v>
      </c>
      <c r="D191" s="6" t="s">
        <v>14373</v>
      </c>
      <c r="E191" s="6"/>
      <c r="F191" s="6" t="s">
        <v>32259</v>
      </c>
      <c r="G191" s="6"/>
      <c r="H191" s="6"/>
      <c r="I191" s="6"/>
      <c r="J191" s="6" t="s">
        <v>25217</v>
      </c>
      <c r="K191" s="14"/>
      <c r="L191" s="6" t="str">
        <f t="shared" si="10"/>
        <v/>
      </c>
      <c r="M191" s="1" t="s">
        <v>41053</v>
      </c>
      <c r="N191" s="2" t="s">
        <v>45611</v>
      </c>
      <c r="O191" s="2"/>
      <c r="P191" s="2"/>
      <c r="Q191" s="3" t="s">
        <v>41051</v>
      </c>
      <c r="R191" s="3"/>
      <c r="S191" s="3"/>
      <c r="T191" s="12" t="s">
        <v>32716</v>
      </c>
      <c r="U191" s="2" t="str" cm="1">
        <f t="array" ref="U191">genName(N191:T191)</f>
        <v>\Fract{a/s}</v>
      </c>
      <c r="V191" s="4" t="s">
        <v>32714</v>
      </c>
    </row>
    <row r="192" spans="1:22" ht="23.25" x14ac:dyDescent="0.25">
      <c r="A192" s="1">
        <f t="shared" si="13"/>
        <v>8451</v>
      </c>
      <c r="B192" s="12" t="s">
        <v>14374</v>
      </c>
      <c r="C192" s="13" t="s">
        <v>33186</v>
      </c>
      <c r="D192" s="6" t="s">
        <v>14375</v>
      </c>
      <c r="E192" s="6"/>
      <c r="F192" s="6" t="s">
        <v>32259</v>
      </c>
      <c r="G192" s="6"/>
      <c r="H192" s="6"/>
      <c r="I192" s="6"/>
      <c r="J192" s="6" t="s">
        <v>32375</v>
      </c>
      <c r="K192" s="14"/>
      <c r="L192" s="6" t="str">
        <f t="shared" si="10"/>
        <v/>
      </c>
      <c r="M192" s="6" t="s">
        <v>32728</v>
      </c>
      <c r="N192" s="2" t="s">
        <v>45611</v>
      </c>
      <c r="O192" s="2"/>
      <c r="P192" s="2"/>
      <c r="Q192" s="3"/>
      <c r="R192" s="3"/>
      <c r="S192" s="3"/>
      <c r="T192" s="25" t="s">
        <v>32728</v>
      </c>
      <c r="U192" s="2" t="str" cm="1">
        <f t="array" ref="U192">genName(N192:T192)</f>
        <v>\Celsius</v>
      </c>
      <c r="V192" s="4" t="s">
        <v>41672</v>
      </c>
    </row>
    <row r="193" spans="1:22" ht="90" x14ac:dyDescent="0.25">
      <c r="A193" s="1">
        <f t="shared" si="13"/>
        <v>8452</v>
      </c>
      <c r="B193" s="12" t="s">
        <v>14376</v>
      </c>
      <c r="C193" s="13" t="s">
        <v>33187</v>
      </c>
      <c r="D193" s="6" t="s">
        <v>14377</v>
      </c>
      <c r="E193" s="6"/>
      <c r="F193" s="6" t="s">
        <v>32259</v>
      </c>
      <c r="G193" s="6"/>
      <c r="H193" s="6"/>
      <c r="I193" s="6"/>
      <c r="J193" s="6" t="s">
        <v>25217</v>
      </c>
      <c r="K193" s="14"/>
      <c r="L193" s="6" t="str">
        <f t="shared" ref="L193:L256" si="14">PROPER(MID(C193,LEN("SYMBOL FOR ")+1,1000))</f>
        <v/>
      </c>
      <c r="M193" s="6" t="s">
        <v>31401</v>
      </c>
      <c r="N193" s="2" t="s">
        <v>45611</v>
      </c>
      <c r="O193" s="2"/>
      <c r="P193" s="2"/>
      <c r="Q193" s="3"/>
      <c r="R193" s="3"/>
      <c r="S193" s="3"/>
      <c r="T193" s="25" t="s">
        <v>41056</v>
      </c>
      <c r="U193" s="2" t="str" cm="1">
        <f t="array" ref="U193">genName(N193:T193)</f>
        <v>\CL</v>
      </c>
      <c r="V193" s="4" t="s">
        <v>41673</v>
      </c>
    </row>
    <row r="194" spans="1:22" ht="105" x14ac:dyDescent="0.25">
      <c r="A194" s="1">
        <f t="shared" si="13"/>
        <v>8453</v>
      </c>
      <c r="B194" s="12" t="s">
        <v>14378</v>
      </c>
      <c r="C194" s="13" t="s">
        <v>33188</v>
      </c>
      <c r="D194" s="6" t="s">
        <v>14379</v>
      </c>
      <c r="E194" s="6"/>
      <c r="F194" s="6" t="s">
        <v>32259</v>
      </c>
      <c r="G194" s="6"/>
      <c r="H194" s="6"/>
      <c r="I194" s="6"/>
      <c r="J194" s="6" t="s">
        <v>25217</v>
      </c>
      <c r="K194" s="14"/>
      <c r="L194" s="6" t="str">
        <f t="shared" si="14"/>
        <v/>
      </c>
      <c r="M194" s="1" t="s">
        <v>41057</v>
      </c>
      <c r="N194" s="2" t="s">
        <v>45611</v>
      </c>
      <c r="O194" s="2"/>
      <c r="P194" s="2"/>
      <c r="Q194" s="3" t="s">
        <v>41051</v>
      </c>
      <c r="R194" s="3"/>
      <c r="S194" s="3"/>
      <c r="T194" s="12" t="s">
        <v>32717</v>
      </c>
      <c r="U194" s="2" t="str" cm="1">
        <f t="array" ref="U194">genName(N194:T194)</f>
        <v>\Fract{c/o}</v>
      </c>
      <c r="V194" s="4" t="s">
        <v>41674</v>
      </c>
    </row>
    <row r="195" spans="1:22" ht="60" x14ac:dyDescent="0.25">
      <c r="A195" s="1">
        <f t="shared" si="13"/>
        <v>8454</v>
      </c>
      <c r="B195" s="12" t="s">
        <v>14380</v>
      </c>
      <c r="C195" s="13" t="s">
        <v>33189</v>
      </c>
      <c r="D195" s="6" t="s">
        <v>14381</v>
      </c>
      <c r="E195" s="6"/>
      <c r="F195" s="6" t="s">
        <v>32259</v>
      </c>
      <c r="G195" s="6"/>
      <c r="H195" s="6"/>
      <c r="I195" s="6"/>
      <c r="J195" s="6" t="s">
        <v>25217</v>
      </c>
      <c r="K195" s="14"/>
      <c r="L195" s="6" t="str">
        <f t="shared" si="14"/>
        <v/>
      </c>
      <c r="M195" s="1" t="s">
        <v>41058</v>
      </c>
      <c r="N195" s="2" t="s">
        <v>45611</v>
      </c>
      <c r="O195" s="2"/>
      <c r="P195" s="2"/>
      <c r="Q195" s="3" t="s">
        <v>41051</v>
      </c>
      <c r="R195" s="3"/>
      <c r="S195" s="3"/>
      <c r="T195" s="12" t="s">
        <v>32718</v>
      </c>
      <c r="U195" s="2" t="str" cm="1">
        <f t="array" ref="U195">genName(N195:T195)</f>
        <v>\Fract{c/u}</v>
      </c>
      <c r="V195" s="4" t="s">
        <v>41675</v>
      </c>
    </row>
    <row r="196" spans="1:22" ht="75" x14ac:dyDescent="0.25">
      <c r="A196" s="1">
        <f t="shared" si="13"/>
        <v>8456</v>
      </c>
      <c r="B196" s="12" t="s">
        <v>14382</v>
      </c>
      <c r="C196" s="13" t="s">
        <v>33190</v>
      </c>
      <c r="D196" s="6" t="s">
        <v>14383</v>
      </c>
      <c r="E196" s="6"/>
      <c r="F196" s="6" t="s">
        <v>32259</v>
      </c>
      <c r="G196" s="6"/>
      <c r="H196" s="6"/>
      <c r="I196" s="6"/>
      <c r="J196" s="6" t="s">
        <v>25217</v>
      </c>
      <c r="K196" s="14"/>
      <c r="L196" s="6" t="str">
        <f t="shared" si="14"/>
        <v/>
      </c>
      <c r="M196" s="6" t="s">
        <v>25222</v>
      </c>
      <c r="N196" s="2" t="s">
        <v>45611</v>
      </c>
      <c r="O196" s="2"/>
      <c r="P196" s="2"/>
      <c r="Q196" s="3"/>
      <c r="R196" s="3"/>
      <c r="S196" s="3"/>
      <c r="T196" s="12" t="s">
        <v>25222</v>
      </c>
      <c r="U196" s="2" t="str" cm="1">
        <f t="array" ref="U196">genName(N196:T196)</f>
        <v>\Scruple</v>
      </c>
      <c r="V196" s="4" t="s">
        <v>41676</v>
      </c>
    </row>
    <row r="197" spans="1:22" ht="23.25" x14ac:dyDescent="0.25">
      <c r="A197" s="1">
        <f t="shared" si="13"/>
        <v>8457</v>
      </c>
      <c r="B197" s="12" t="s">
        <v>14384</v>
      </c>
      <c r="C197" s="13" t="s">
        <v>33191</v>
      </c>
      <c r="D197" s="6" t="s">
        <v>14385</v>
      </c>
      <c r="E197" s="6"/>
      <c r="F197" s="6" t="s">
        <v>32259</v>
      </c>
      <c r="G197" s="6"/>
      <c r="H197" s="6"/>
      <c r="I197" s="6"/>
      <c r="J197" s="6" t="s">
        <v>32375</v>
      </c>
      <c r="K197" s="14"/>
      <c r="L197" s="6" t="str">
        <f t="shared" si="14"/>
        <v/>
      </c>
      <c r="M197" s="6" t="s">
        <v>32727</v>
      </c>
      <c r="N197" s="2" t="s">
        <v>45611</v>
      </c>
      <c r="O197" s="2"/>
      <c r="P197" s="2"/>
      <c r="Q197" s="3"/>
      <c r="R197" s="3"/>
      <c r="S197" s="3"/>
      <c r="T197" s="12" t="s">
        <v>32727</v>
      </c>
      <c r="U197" s="2" t="str" cm="1">
        <f t="array" ref="U197">genName(N197:T197)</f>
        <v>\Fahrenheit</v>
      </c>
      <c r="V197" s="4" t="s">
        <v>41677</v>
      </c>
    </row>
    <row r="198" spans="1:22" ht="90" x14ac:dyDescent="0.25">
      <c r="A198" s="1">
        <f t="shared" si="13"/>
        <v>8468</v>
      </c>
      <c r="B198" s="12" t="s">
        <v>14386</v>
      </c>
      <c r="C198" s="13" t="s">
        <v>33192</v>
      </c>
      <c r="D198" s="6" t="s">
        <v>14387</v>
      </c>
      <c r="E198" s="6"/>
      <c r="F198" s="6" t="s">
        <v>32259</v>
      </c>
      <c r="G198" s="6"/>
      <c r="H198" s="6"/>
      <c r="I198" s="6"/>
      <c r="J198" s="6" t="s">
        <v>25217</v>
      </c>
      <c r="K198" s="14"/>
      <c r="L198" s="6" t="str">
        <f t="shared" si="14"/>
        <v/>
      </c>
      <c r="M198" s="6" t="s">
        <v>41059</v>
      </c>
      <c r="N198" s="2" t="s">
        <v>45611</v>
      </c>
      <c r="O198" s="2"/>
      <c r="P198" s="2"/>
      <c r="Q198" s="3"/>
      <c r="R198" s="3"/>
      <c r="S198" s="3"/>
      <c r="T198" s="12" t="s">
        <v>32730</v>
      </c>
      <c r="U198" s="2" t="str" cm="1">
        <f t="array" ref="U198">genName(N198:T198)</f>
        <v>\LBB</v>
      </c>
      <c r="V198" s="4" t="s">
        <v>41678</v>
      </c>
    </row>
    <row r="199" spans="1:22" ht="30" x14ac:dyDescent="0.25">
      <c r="A199" s="1">
        <f t="shared" si="13"/>
        <v>8470</v>
      </c>
      <c r="B199" s="12" t="s">
        <v>14388</v>
      </c>
      <c r="C199" s="13" t="s">
        <v>33193</v>
      </c>
      <c r="D199" s="6" t="s">
        <v>14389</v>
      </c>
      <c r="E199" s="6"/>
      <c r="F199" s="6" t="s">
        <v>32259</v>
      </c>
      <c r="G199" s="6"/>
      <c r="H199" s="6"/>
      <c r="I199" s="6"/>
      <c r="J199" s="6" t="s">
        <v>25217</v>
      </c>
      <c r="K199" s="14"/>
      <c r="L199" s="6" t="str">
        <f t="shared" si="14"/>
        <v/>
      </c>
      <c r="M199" s="6" t="s">
        <v>41060</v>
      </c>
      <c r="N199" s="2" t="s">
        <v>45611</v>
      </c>
      <c r="O199" s="2"/>
      <c r="P199" s="2"/>
      <c r="Q199" s="3"/>
      <c r="R199" s="3"/>
      <c r="S199" s="3"/>
      <c r="T199" s="25" t="s">
        <v>32729</v>
      </c>
      <c r="U199" s="2" t="str" cm="1">
        <f t="array" ref="U199">genName(N199:T199)</f>
        <v>\No</v>
      </c>
      <c r="V199" s="4" t="s">
        <v>32719</v>
      </c>
    </row>
    <row r="200" spans="1:22" ht="30" x14ac:dyDescent="0.25">
      <c r="A200" s="1">
        <f t="shared" si="13"/>
        <v>8471</v>
      </c>
      <c r="B200" s="12" t="s">
        <v>14390</v>
      </c>
      <c r="C200" s="13" t="s">
        <v>33194</v>
      </c>
      <c r="D200" s="6" t="s">
        <v>14391</v>
      </c>
      <c r="E200" s="6"/>
      <c r="F200" s="6" t="s">
        <v>32259</v>
      </c>
      <c r="G200" s="6"/>
      <c r="H200" s="6"/>
      <c r="I200" s="6"/>
      <c r="J200" s="6" t="s">
        <v>25217</v>
      </c>
      <c r="K200" s="14"/>
      <c r="L200" s="6" t="str">
        <f t="shared" si="14"/>
        <v/>
      </c>
      <c r="M200" s="6" t="s">
        <v>41061</v>
      </c>
      <c r="N200" s="2" t="s">
        <v>45611</v>
      </c>
      <c r="O200" s="2"/>
      <c r="P200" s="2"/>
      <c r="Q200" s="3" t="s">
        <v>41062</v>
      </c>
      <c r="R200" s="3"/>
      <c r="S200" s="3"/>
      <c r="T200" s="25" t="s">
        <v>23226</v>
      </c>
      <c r="U200" s="2" t="str" cm="1">
        <f t="array" ref="U200">genName(N200:T200)</f>
        <v>\Circ{P}</v>
      </c>
      <c r="V200" s="4" t="s">
        <v>41679</v>
      </c>
    </row>
    <row r="201" spans="1:22" ht="30" x14ac:dyDescent="0.25">
      <c r="A201" s="1">
        <f t="shared" si="13"/>
        <v>8472</v>
      </c>
      <c r="B201" s="12" t="s">
        <v>14392</v>
      </c>
      <c r="C201" s="13" t="s">
        <v>33195</v>
      </c>
      <c r="D201" s="6" t="s">
        <v>14393</v>
      </c>
      <c r="E201" s="6"/>
      <c r="F201" s="6" t="s">
        <v>32259</v>
      </c>
      <c r="G201" s="6"/>
      <c r="H201" s="6"/>
      <c r="I201" s="6"/>
      <c r="J201" s="6" t="s">
        <v>32565</v>
      </c>
      <c r="K201" s="14"/>
      <c r="L201" s="6" t="str">
        <f t="shared" si="14"/>
        <v/>
      </c>
      <c r="M201" s="6" t="s">
        <v>23226</v>
      </c>
      <c r="N201" s="2" t="s">
        <v>45611</v>
      </c>
      <c r="O201" s="2"/>
      <c r="P201" s="2"/>
      <c r="Q201" s="3" t="s">
        <v>41065</v>
      </c>
      <c r="R201" s="3"/>
      <c r="S201" s="3"/>
      <c r="T201" s="25" t="s">
        <v>23226</v>
      </c>
      <c r="U201" s="2" t="str" cm="1">
        <f t="array" ref="U201">genName(N201:T201)</f>
        <v>\Script{P}</v>
      </c>
      <c r="V201" s="5" t="s">
        <v>32720</v>
      </c>
    </row>
    <row r="202" spans="1:22" ht="23.25" x14ac:dyDescent="0.25">
      <c r="A202" s="1">
        <f t="shared" si="13"/>
        <v>8478</v>
      </c>
      <c r="B202" s="12" t="s">
        <v>14394</v>
      </c>
      <c r="C202" s="13" t="s">
        <v>33196</v>
      </c>
      <c r="D202" s="6" t="s">
        <v>14395</v>
      </c>
      <c r="E202" s="6"/>
      <c r="F202" s="6" t="s">
        <v>32259</v>
      </c>
      <c r="G202" s="6"/>
      <c r="H202" s="6"/>
      <c r="I202" s="6"/>
      <c r="J202" s="6" t="s">
        <v>25217</v>
      </c>
      <c r="K202" s="14"/>
      <c r="L202" s="6" t="str">
        <f t="shared" si="14"/>
        <v/>
      </c>
      <c r="M202" s="6" t="s">
        <v>41067</v>
      </c>
      <c r="N202" s="2" t="s">
        <v>45611</v>
      </c>
      <c r="O202" s="2"/>
      <c r="P202" s="2"/>
      <c r="Q202" s="3"/>
      <c r="R202" s="3"/>
      <c r="S202" s="3"/>
      <c r="T202" s="25" t="s">
        <v>41069</v>
      </c>
      <c r="U202" s="2" t="str" cm="1">
        <f t="array" ref="U202">genName(N202:T202)</f>
        <v>\Px</v>
      </c>
      <c r="V202" s="4" t="s">
        <v>32721</v>
      </c>
    </row>
    <row r="203" spans="1:22" ht="23.25" x14ac:dyDescent="0.25">
      <c r="A203" s="1">
        <f t="shared" si="13"/>
        <v>8479</v>
      </c>
      <c r="B203" s="12" t="s">
        <v>14396</v>
      </c>
      <c r="C203" s="13" t="s">
        <v>33197</v>
      </c>
      <c r="D203" s="6" t="s">
        <v>14397</v>
      </c>
      <c r="E203" s="6"/>
      <c r="F203" s="6" t="s">
        <v>32259</v>
      </c>
      <c r="G203" s="6"/>
      <c r="H203" s="6"/>
      <c r="I203" s="6"/>
      <c r="J203" s="6" t="s">
        <v>25217</v>
      </c>
      <c r="K203" s="14"/>
      <c r="L203" s="6" t="str">
        <f t="shared" si="14"/>
        <v/>
      </c>
      <c r="M203" s="6" t="s">
        <v>25223</v>
      </c>
      <c r="N203" s="2" t="s">
        <v>45611</v>
      </c>
      <c r="O203" s="2"/>
      <c r="P203" s="2"/>
      <c r="Q203" s="3"/>
      <c r="R203" s="3"/>
      <c r="S203" s="3"/>
      <c r="T203" s="25" t="s">
        <v>41071</v>
      </c>
      <c r="U203" s="2" t="str" cm="1">
        <f t="array" ref="U203">genName(N203:T203)</f>
        <v>\Rx</v>
      </c>
      <c r="V203" s="4" t="s">
        <v>32722</v>
      </c>
    </row>
    <row r="204" spans="1:22" ht="23.25" x14ac:dyDescent="0.25">
      <c r="A204" s="1">
        <f t="shared" si="13"/>
        <v>8480</v>
      </c>
      <c r="B204" s="12" t="s">
        <v>14398</v>
      </c>
      <c r="C204" s="13" t="s">
        <v>33198</v>
      </c>
      <c r="D204" s="6" t="s">
        <v>14399</v>
      </c>
      <c r="E204" s="6"/>
      <c r="F204" s="6" t="s">
        <v>32259</v>
      </c>
      <c r="G204" s="6"/>
      <c r="H204" s="6"/>
      <c r="I204" s="6"/>
      <c r="J204" s="6" t="s">
        <v>25217</v>
      </c>
      <c r="K204" s="14"/>
      <c r="L204" s="6" t="str">
        <f t="shared" si="14"/>
        <v/>
      </c>
      <c r="M204" s="6" t="s">
        <v>32726</v>
      </c>
      <c r="N204" s="2" t="s">
        <v>45611</v>
      </c>
      <c r="O204" s="2"/>
      <c r="P204" s="2"/>
      <c r="Q204" s="3"/>
      <c r="R204" s="3"/>
      <c r="S204" s="3"/>
      <c r="T204" s="25" t="s">
        <v>41070</v>
      </c>
      <c r="U204" s="2" t="str" cm="1">
        <f t="array" ref="U204">genName(N204:T204)</f>
        <v>\SM</v>
      </c>
      <c r="V204" s="5" t="s">
        <v>32723</v>
      </c>
    </row>
    <row r="205" spans="1:22" ht="23.25" x14ac:dyDescent="0.25">
      <c r="A205" s="1">
        <f t="shared" si="13"/>
        <v>8481</v>
      </c>
      <c r="B205" s="12" t="s">
        <v>14400</v>
      </c>
      <c r="C205" s="13" t="s">
        <v>33199</v>
      </c>
      <c r="D205" s="6" t="s">
        <v>14401</v>
      </c>
      <c r="E205" s="6"/>
      <c r="F205" s="6" t="s">
        <v>32259</v>
      </c>
      <c r="G205" s="6"/>
      <c r="H205" s="6"/>
      <c r="I205" s="6"/>
      <c r="J205" s="6" t="s">
        <v>25217</v>
      </c>
      <c r="K205" s="14"/>
      <c r="L205" s="6" t="str">
        <f t="shared" si="14"/>
        <v/>
      </c>
      <c r="M205" s="6" t="s">
        <v>41066</v>
      </c>
      <c r="N205" s="2" t="s">
        <v>45611</v>
      </c>
      <c r="O205" s="2"/>
      <c r="P205" s="2"/>
      <c r="Q205" s="3"/>
      <c r="R205" s="3"/>
      <c r="S205" s="3"/>
      <c r="T205" s="25" t="s">
        <v>41072</v>
      </c>
      <c r="U205" s="2" t="str" cm="1">
        <f t="array" ref="U205">genName(N205:T205)</f>
        <v>\TEL</v>
      </c>
      <c r="V205" s="5" t="s">
        <v>32724</v>
      </c>
    </row>
    <row r="206" spans="1:22" ht="23.25" x14ac:dyDescent="0.25">
      <c r="A206" s="1">
        <f t="shared" si="13"/>
        <v>8482</v>
      </c>
      <c r="B206" s="12" t="s">
        <v>14402</v>
      </c>
      <c r="C206" s="13" t="s">
        <v>33200</v>
      </c>
      <c r="D206" s="6" t="s">
        <v>14403</v>
      </c>
      <c r="E206" s="6"/>
      <c r="F206" s="6" t="s">
        <v>32259</v>
      </c>
      <c r="G206" s="6"/>
      <c r="H206" s="6"/>
      <c r="I206" s="6"/>
      <c r="J206" s="6" t="s">
        <v>25217</v>
      </c>
      <c r="K206" s="14"/>
      <c r="L206" s="6" t="str">
        <f t="shared" si="14"/>
        <v/>
      </c>
      <c r="M206" s="6" t="s">
        <v>41068</v>
      </c>
      <c r="N206" s="2" t="s">
        <v>45611</v>
      </c>
      <c r="O206" s="2"/>
      <c r="P206" s="2"/>
      <c r="Q206" s="3"/>
      <c r="R206" s="3"/>
      <c r="S206" s="3"/>
      <c r="T206" s="25" t="s">
        <v>41073</v>
      </c>
      <c r="U206" s="2" t="str" cm="1">
        <f t="array" ref="U206">genName(N206:T206)</f>
        <v>\TM</v>
      </c>
      <c r="V206" s="4" t="s">
        <v>32725</v>
      </c>
    </row>
    <row r="207" spans="1:22" ht="23.25" x14ac:dyDescent="0.25">
      <c r="A207" s="1">
        <f t="shared" si="13"/>
        <v>8483</v>
      </c>
      <c r="B207" s="12" t="s">
        <v>14404</v>
      </c>
      <c r="C207" s="13" t="s">
        <v>33201</v>
      </c>
      <c r="D207" s="6" t="s">
        <v>14405</v>
      </c>
      <c r="E207" s="6"/>
      <c r="F207" s="6" t="s">
        <v>32259</v>
      </c>
      <c r="G207" s="6"/>
      <c r="H207" s="6"/>
      <c r="I207" s="6"/>
      <c r="J207" s="6" t="s">
        <v>25217</v>
      </c>
      <c r="K207" s="14"/>
      <c r="L207" s="6" t="str">
        <f t="shared" si="14"/>
        <v/>
      </c>
      <c r="M207" s="6" t="s">
        <v>25224</v>
      </c>
      <c r="N207" s="2" t="s">
        <v>45611</v>
      </c>
      <c r="O207" s="2"/>
      <c r="P207" s="2"/>
      <c r="Q207" s="3"/>
      <c r="R207" s="3"/>
      <c r="S207" s="3"/>
      <c r="T207" s="25" t="s">
        <v>41074</v>
      </c>
      <c r="U207" s="2" t="str" cm="1">
        <f t="array" ref="U207">genName(N207:T207)</f>
        <v>\Vx</v>
      </c>
      <c r="V207" s="4" t="s">
        <v>32731</v>
      </c>
    </row>
    <row r="208" spans="1:22" ht="23.25" x14ac:dyDescent="0.25">
      <c r="A208" s="1">
        <f t="shared" si="13"/>
        <v>8485</v>
      </c>
      <c r="B208" s="12" t="s">
        <v>14406</v>
      </c>
      <c r="C208" s="13" t="s">
        <v>33202</v>
      </c>
      <c r="D208" s="6" t="s">
        <v>14407</v>
      </c>
      <c r="E208" s="6"/>
      <c r="F208" s="6" t="s">
        <v>32259</v>
      </c>
      <c r="G208" s="6"/>
      <c r="H208" s="6"/>
      <c r="I208" s="6"/>
      <c r="J208" s="6" t="s">
        <v>32375</v>
      </c>
      <c r="K208" s="14"/>
      <c r="L208" s="6" t="str">
        <f t="shared" si="14"/>
        <v/>
      </c>
      <c r="M208" s="6" t="s">
        <v>31162</v>
      </c>
      <c r="N208" s="2" t="s">
        <v>45611</v>
      </c>
      <c r="O208" s="2"/>
      <c r="P208" s="2"/>
      <c r="Q208" s="3"/>
      <c r="R208" s="3"/>
      <c r="S208" s="3"/>
      <c r="T208" s="25" t="s">
        <v>31162</v>
      </c>
      <c r="U208" s="2" t="str" cm="1">
        <f t="array" ref="U208">genName(N208:T208)</f>
        <v>\Ounce</v>
      </c>
      <c r="V208" s="4" t="s">
        <v>32732</v>
      </c>
    </row>
    <row r="209" spans="1:22" ht="23.25" x14ac:dyDescent="0.25">
      <c r="A209" s="1">
        <f t="shared" si="13"/>
        <v>8487</v>
      </c>
      <c r="B209" s="12" t="s">
        <v>14408</v>
      </c>
      <c r="C209" s="13" t="s">
        <v>33203</v>
      </c>
      <c r="D209" s="6" t="s">
        <v>14409</v>
      </c>
      <c r="E209" s="6"/>
      <c r="F209" s="6" t="s">
        <v>32259</v>
      </c>
      <c r="G209" s="6"/>
      <c r="H209" s="6"/>
      <c r="I209" s="6"/>
      <c r="J209" s="6" t="s">
        <v>25217</v>
      </c>
      <c r="K209" s="14"/>
      <c r="L209" s="6" t="str">
        <f t="shared" si="14"/>
        <v/>
      </c>
      <c r="M209" s="6" t="s">
        <v>32739</v>
      </c>
      <c r="N209" s="2" t="s">
        <v>45611</v>
      </c>
      <c r="O209" s="2"/>
      <c r="P209" s="2"/>
      <c r="Q209" s="3" t="s">
        <v>41077</v>
      </c>
      <c r="R209" s="3"/>
      <c r="S209" s="3"/>
      <c r="T209" s="25" t="s">
        <v>32739</v>
      </c>
      <c r="U209" s="2" t="str" cm="1">
        <f t="array" ref="U209">genName(N209:T209)</f>
        <v>\Inv\Ohm</v>
      </c>
      <c r="V209" s="4" t="s">
        <v>32734</v>
      </c>
    </row>
    <row r="210" spans="1:22" ht="23.25" x14ac:dyDescent="0.25">
      <c r="A210" s="1">
        <f t="shared" si="13"/>
        <v>8489</v>
      </c>
      <c r="B210" s="12" t="s">
        <v>14410</v>
      </c>
      <c r="C210" s="13" t="s">
        <v>33204</v>
      </c>
      <c r="D210" s="6" t="s">
        <v>14411</v>
      </c>
      <c r="E210" s="6"/>
      <c r="F210" s="6" t="s">
        <v>32249</v>
      </c>
      <c r="G210" s="6"/>
      <c r="H210" s="6"/>
      <c r="I210" s="6"/>
      <c r="J210" s="6" t="s">
        <v>25217</v>
      </c>
      <c r="K210" s="14"/>
      <c r="L210" s="6" t="str">
        <f t="shared" si="14"/>
        <v/>
      </c>
      <c r="M210" s="6" t="s">
        <v>32740</v>
      </c>
      <c r="N210" s="2" t="s">
        <v>45611</v>
      </c>
      <c r="O210" s="2"/>
      <c r="P210" s="2"/>
      <c r="Q210" s="3" t="s">
        <v>41078</v>
      </c>
      <c r="R210" s="3"/>
      <c r="S210" s="3"/>
      <c r="T210" s="25" t="s">
        <v>41075</v>
      </c>
      <c r="U210" s="2" t="str" cm="1">
        <f t="array" ref="U210">genName(N210:T210)</f>
        <v>\Turn\iota</v>
      </c>
      <c r="V210" s="4" t="s">
        <v>32733</v>
      </c>
    </row>
    <row r="211" spans="1:22" ht="23.25" x14ac:dyDescent="0.25">
      <c r="A211" s="1">
        <f t="shared" si="13"/>
        <v>8494</v>
      </c>
      <c r="B211" s="12" t="s">
        <v>14412</v>
      </c>
      <c r="C211" s="13" t="s">
        <v>33205</v>
      </c>
      <c r="D211" s="6" t="s">
        <v>14413</v>
      </c>
      <c r="E211" s="6"/>
      <c r="F211" s="6" t="s">
        <v>32259</v>
      </c>
      <c r="G211" s="6"/>
      <c r="H211" s="6"/>
      <c r="I211" s="6"/>
      <c r="J211" s="6" t="s">
        <v>25217</v>
      </c>
      <c r="K211" s="14"/>
      <c r="L211" s="6" t="str">
        <f t="shared" si="14"/>
        <v/>
      </c>
      <c r="M211" s="6" t="s">
        <v>31402</v>
      </c>
      <c r="N211" s="2" t="s">
        <v>45611</v>
      </c>
      <c r="O211" s="2"/>
      <c r="P211" s="2"/>
      <c r="Q211" s="3"/>
      <c r="R211" s="3"/>
      <c r="S211" s="3"/>
      <c r="T211" s="25" t="s">
        <v>41076</v>
      </c>
      <c r="U211" s="2" t="str" cm="1">
        <f t="array" ref="U211">genName(N211:T211)</f>
        <v>\Est</v>
      </c>
      <c r="V211" s="4" t="s">
        <v>32735</v>
      </c>
    </row>
    <row r="212" spans="1:22" ht="60" x14ac:dyDescent="0.25">
      <c r="A212" s="1">
        <f t="shared" si="13"/>
        <v>8506</v>
      </c>
      <c r="B212" s="12" t="s">
        <v>14414</v>
      </c>
      <c r="C212" s="13" t="s">
        <v>33206</v>
      </c>
      <c r="D212" s="6" t="s">
        <v>14415</v>
      </c>
      <c r="E212" s="6"/>
      <c r="F212" s="6" t="s">
        <v>32259</v>
      </c>
      <c r="G212" s="6"/>
      <c r="H212" s="6"/>
      <c r="I212" s="6"/>
      <c r="J212" s="6" t="s">
        <v>25217</v>
      </c>
      <c r="K212" s="14"/>
      <c r="L212" s="6" t="str">
        <f t="shared" si="14"/>
        <v/>
      </c>
      <c r="M212" s="6" t="s">
        <v>23243</v>
      </c>
      <c r="N212" s="2" t="s">
        <v>45611</v>
      </c>
      <c r="O212" s="2"/>
      <c r="P212" s="2"/>
      <c r="Q212" s="3" t="s">
        <v>41079</v>
      </c>
      <c r="R212" s="3"/>
      <c r="S212" s="3"/>
      <c r="T212" s="25" t="s">
        <v>23243</v>
      </c>
      <c r="U212" s="2" t="str" cm="1">
        <f t="array" ref="U212">genName(N212:T212)</f>
        <v>\Rot{Q}</v>
      </c>
      <c r="V212" s="4" t="s">
        <v>32756</v>
      </c>
    </row>
    <row r="213" spans="1:22" ht="23.25" x14ac:dyDescent="0.25">
      <c r="A213" s="1">
        <f t="shared" si="13"/>
        <v>8507</v>
      </c>
      <c r="B213" s="12" t="s">
        <v>14416</v>
      </c>
      <c r="C213" s="13" t="s">
        <v>33207</v>
      </c>
      <c r="D213" s="6" t="s">
        <v>14417</v>
      </c>
      <c r="E213" s="6"/>
      <c r="F213" s="6" t="s">
        <v>32259</v>
      </c>
      <c r="G213" s="6"/>
      <c r="H213" s="6"/>
      <c r="I213" s="6"/>
      <c r="J213" s="6" t="s">
        <v>25217</v>
      </c>
      <c r="K213" s="14"/>
      <c r="L213" s="6" t="str">
        <f t="shared" si="14"/>
        <v/>
      </c>
      <c r="M213" s="6" t="s">
        <v>31163</v>
      </c>
      <c r="N213" s="2" t="s">
        <v>45611</v>
      </c>
      <c r="O213" s="2"/>
      <c r="P213" s="2"/>
      <c r="Q213" s="3"/>
      <c r="R213" s="3"/>
      <c r="S213" s="3"/>
      <c r="T213" s="25" t="s">
        <v>41080</v>
      </c>
      <c r="U213" s="2" t="str" cm="1">
        <f t="array" ref="U213">genName(N213:T213)</f>
        <v>\FAX</v>
      </c>
      <c r="V213" s="5" t="s">
        <v>32736</v>
      </c>
    </row>
    <row r="214" spans="1:22" ht="30" x14ac:dyDescent="0.25">
      <c r="A214" s="1">
        <f t="shared" si="13"/>
        <v>8512</v>
      </c>
      <c r="B214" s="12" t="s">
        <v>14418</v>
      </c>
      <c r="C214" s="13" t="s">
        <v>33208</v>
      </c>
      <c r="D214" s="6" t="s">
        <v>14419</v>
      </c>
      <c r="E214" s="6"/>
      <c r="F214" s="6" t="s">
        <v>32259</v>
      </c>
      <c r="G214" s="6"/>
      <c r="H214" s="6"/>
      <c r="I214" s="6"/>
      <c r="J214" s="6" t="s">
        <v>32565</v>
      </c>
      <c r="K214" s="14"/>
      <c r="L214" s="6" t="str">
        <f t="shared" si="14"/>
        <v/>
      </c>
      <c r="M214" s="6" t="s">
        <v>41081</v>
      </c>
      <c r="N214" s="2" t="s">
        <v>45611</v>
      </c>
      <c r="O214" s="2"/>
      <c r="P214" s="2"/>
      <c r="Q214" s="14"/>
      <c r="R214" s="3" t="s">
        <v>32741</v>
      </c>
      <c r="S214" s="3"/>
      <c r="T214" s="25" t="s">
        <v>32738</v>
      </c>
      <c r="U214" s="2" t="str" cm="1">
        <f t="array" ref="U214">genName(N214:T214)</f>
        <v>\N-ary\Sum</v>
      </c>
      <c r="V214" s="4" t="s">
        <v>32737</v>
      </c>
    </row>
    <row r="215" spans="1:22" ht="23.25" x14ac:dyDescent="0.25">
      <c r="A215" s="1">
        <f t="shared" si="13"/>
        <v>8513</v>
      </c>
      <c r="B215" s="12" t="s">
        <v>14420</v>
      </c>
      <c r="C215" s="13" t="s">
        <v>33209</v>
      </c>
      <c r="D215" s="6" t="s">
        <v>14421</v>
      </c>
      <c r="E215" s="6"/>
      <c r="F215" s="6" t="s">
        <v>32259</v>
      </c>
      <c r="G215" s="6"/>
      <c r="H215" s="6"/>
      <c r="I215" s="6"/>
      <c r="J215" s="6" t="s">
        <v>25217</v>
      </c>
      <c r="K215" s="14"/>
      <c r="L215" s="6" t="str">
        <f t="shared" si="14"/>
        <v/>
      </c>
      <c r="M215" s="6" t="s">
        <v>32742</v>
      </c>
      <c r="N215" s="2" t="s">
        <v>45611</v>
      </c>
      <c r="O215" s="2"/>
      <c r="P215" s="2"/>
      <c r="Q215" s="6" t="s">
        <v>41078</v>
      </c>
      <c r="R215" s="6" t="s">
        <v>41083</v>
      </c>
      <c r="S215" s="6"/>
      <c r="T215" s="12" t="s">
        <v>32742</v>
      </c>
      <c r="U215" s="2" t="str" cm="1">
        <f t="array" ref="U215">genName(N215:T215)</f>
        <v>\Turn\SSerif{G}</v>
      </c>
      <c r="V215" s="5" t="s">
        <v>41681</v>
      </c>
    </row>
    <row r="216" spans="1:22" ht="23.25" x14ac:dyDescent="0.25">
      <c r="A216" s="1">
        <f t="shared" si="13"/>
        <v>8514</v>
      </c>
      <c r="B216" s="12" t="s">
        <v>14422</v>
      </c>
      <c r="C216" s="13" t="s">
        <v>33210</v>
      </c>
      <c r="D216" s="6" t="s">
        <v>14423</v>
      </c>
      <c r="E216" s="6"/>
      <c r="F216" s="6" t="s">
        <v>32259</v>
      </c>
      <c r="G216" s="6"/>
      <c r="H216" s="6"/>
      <c r="I216" s="6"/>
      <c r="J216" s="6" t="s">
        <v>25217</v>
      </c>
      <c r="K216" s="14"/>
      <c r="L216" s="6" t="str">
        <f t="shared" si="14"/>
        <v/>
      </c>
      <c r="M216" s="6" t="s">
        <v>32712</v>
      </c>
      <c r="N216" s="2" t="s">
        <v>45611</v>
      </c>
      <c r="O216" s="2"/>
      <c r="P216" s="2"/>
      <c r="Q216" s="6" t="s">
        <v>41078</v>
      </c>
      <c r="R216" s="6" t="s">
        <v>41083</v>
      </c>
      <c r="S216" s="6"/>
      <c r="T216" s="12" t="s">
        <v>32712</v>
      </c>
      <c r="U216" s="2" t="str" cm="1">
        <f t="array" ref="U216">genName(N216:T216)</f>
        <v>\Turn\SSerif{L}</v>
      </c>
      <c r="V216" s="5" t="s">
        <v>41682</v>
      </c>
    </row>
    <row r="217" spans="1:22" ht="23.25" x14ac:dyDescent="0.25">
      <c r="A217" s="1">
        <f t="shared" si="13"/>
        <v>8515</v>
      </c>
      <c r="B217" s="12" t="s">
        <v>14424</v>
      </c>
      <c r="C217" s="13" t="s">
        <v>33211</v>
      </c>
      <c r="D217" s="6" t="s">
        <v>14425</v>
      </c>
      <c r="E217" s="6"/>
      <c r="F217" s="6" t="s">
        <v>32259</v>
      </c>
      <c r="G217" s="6"/>
      <c r="H217" s="6"/>
      <c r="I217" s="6"/>
      <c r="J217" s="6" t="s">
        <v>25217</v>
      </c>
      <c r="K217" s="14"/>
      <c r="L217" s="6" t="str">
        <f t="shared" si="14"/>
        <v/>
      </c>
      <c r="M217" s="6" t="s">
        <v>32712</v>
      </c>
      <c r="N217" s="2" t="s">
        <v>45611</v>
      </c>
      <c r="O217" s="2"/>
      <c r="P217" s="2"/>
      <c r="Q217" s="6" t="s">
        <v>41082</v>
      </c>
      <c r="R217" s="6" t="s">
        <v>41083</v>
      </c>
      <c r="S217" s="6"/>
      <c r="T217" s="12" t="s">
        <v>32712</v>
      </c>
      <c r="U217" s="2" t="str" cm="1">
        <f t="array" ref="U217">genName(N217:T217)</f>
        <v>\Rev\SSerif{L}</v>
      </c>
      <c r="V217" s="4" t="s">
        <v>32744</v>
      </c>
    </row>
    <row r="218" spans="1:22" ht="23.25" x14ac:dyDescent="0.25">
      <c r="A218" s="1">
        <f t="shared" si="13"/>
        <v>8516</v>
      </c>
      <c r="B218" s="12" t="s">
        <v>14426</v>
      </c>
      <c r="C218" s="13" t="s">
        <v>33212</v>
      </c>
      <c r="D218" s="6" t="s">
        <v>14427</v>
      </c>
      <c r="E218" s="6"/>
      <c r="F218" s="6" t="s">
        <v>32259</v>
      </c>
      <c r="G218" s="6"/>
      <c r="H218" s="6"/>
      <c r="I218" s="6"/>
      <c r="J218" s="6" t="s">
        <v>25217</v>
      </c>
      <c r="K218" s="14"/>
      <c r="L218" s="6" t="str">
        <f t="shared" si="14"/>
        <v/>
      </c>
      <c r="M218" s="6" t="s">
        <v>32743</v>
      </c>
      <c r="N218" s="2" t="s">
        <v>45611</v>
      </c>
      <c r="O218" s="2"/>
      <c r="P218" s="2"/>
      <c r="Q218" s="6" t="s">
        <v>41078</v>
      </c>
      <c r="R218" s="6" t="s">
        <v>41083</v>
      </c>
      <c r="S218" s="6"/>
      <c r="T218" s="12" t="s">
        <v>32743</v>
      </c>
      <c r="U218" s="2" t="str" cm="1">
        <f t="array" ref="U218">genName(N218:T218)</f>
        <v>\Turn\SSerif{Y}</v>
      </c>
      <c r="V218" s="5" t="s">
        <v>41680</v>
      </c>
    </row>
    <row r="219" spans="1:22" ht="23.25" x14ac:dyDescent="0.25">
      <c r="A219" s="1">
        <f t="shared" si="13"/>
        <v>8522</v>
      </c>
      <c r="B219" s="12" t="s">
        <v>14428</v>
      </c>
      <c r="C219" s="13" t="s">
        <v>33213</v>
      </c>
      <c r="D219" s="6" t="s">
        <v>14429</v>
      </c>
      <c r="E219" s="6"/>
      <c r="F219" s="6" t="s">
        <v>32259</v>
      </c>
      <c r="G219" s="6"/>
      <c r="H219" s="6"/>
      <c r="I219" s="6"/>
      <c r="J219" s="6" t="s">
        <v>25217</v>
      </c>
      <c r="K219" s="14"/>
      <c r="L219" s="6" t="str">
        <f t="shared" si="14"/>
        <v/>
      </c>
      <c r="M219" s="6" t="s">
        <v>41085</v>
      </c>
      <c r="N219" s="2" t="s">
        <v>45611</v>
      </c>
      <c r="O219" s="2"/>
      <c r="P219" s="2"/>
      <c r="Q219" s="3"/>
      <c r="R219" s="3"/>
      <c r="S219" s="3"/>
      <c r="T219" s="25" t="s">
        <v>32746</v>
      </c>
      <c r="U219" s="2" t="str" cm="1">
        <f t="array" ref="U219">genName(N219:T219)</f>
        <v>\PL</v>
      </c>
      <c r="V219" s="5" t="s">
        <v>32745</v>
      </c>
    </row>
    <row r="220" spans="1:22" ht="23.25" x14ac:dyDescent="0.25">
      <c r="A220" s="1">
        <f t="shared" si="13"/>
        <v>8523</v>
      </c>
      <c r="B220" s="12" t="s">
        <v>14430</v>
      </c>
      <c r="C220" s="13" t="s">
        <v>33214</v>
      </c>
      <c r="D220" s="6" t="s">
        <v>14431</v>
      </c>
      <c r="E220" s="6"/>
      <c r="F220" s="6" t="s">
        <v>32259</v>
      </c>
      <c r="G220" s="6"/>
      <c r="H220" s="6"/>
      <c r="I220" s="6"/>
      <c r="J220" s="6" t="s">
        <v>25217</v>
      </c>
      <c r="K220" s="14"/>
      <c r="L220" s="6" t="str">
        <f t="shared" si="14"/>
        <v/>
      </c>
      <c r="M220" s="6" t="s">
        <v>32266</v>
      </c>
      <c r="N220" s="2" t="s">
        <v>45611</v>
      </c>
      <c r="O220" s="2"/>
      <c r="P220" s="2"/>
      <c r="Q220" s="3" t="s">
        <v>41078</v>
      </c>
      <c r="R220" s="3"/>
      <c r="S220" s="3"/>
      <c r="T220" s="25" t="s">
        <v>41084</v>
      </c>
      <c r="U220" s="2" t="str" cm="1">
        <f t="array" ref="U220">genName(N220:T220)</f>
        <v>\Turn\Amp</v>
      </c>
      <c r="V220" s="5" t="s">
        <v>41683</v>
      </c>
    </row>
    <row r="221" spans="1:22" ht="23.25" x14ac:dyDescent="0.25">
      <c r="A221" s="1">
        <f t="shared" si="13"/>
        <v>8524</v>
      </c>
      <c r="B221" s="12" t="s">
        <v>14432</v>
      </c>
      <c r="C221" s="13" t="s">
        <v>33215</v>
      </c>
      <c r="D221" s="6" t="s">
        <v>14433</v>
      </c>
      <c r="E221" s="6"/>
      <c r="F221" s="6" t="s">
        <v>32259</v>
      </c>
      <c r="G221" s="6"/>
      <c r="H221" s="6"/>
      <c r="I221" s="6"/>
      <c r="J221" s="6" t="s">
        <v>25217</v>
      </c>
      <c r="K221" s="14"/>
      <c r="L221" s="6" t="str">
        <f t="shared" si="14"/>
        <v/>
      </c>
      <c r="M221" s="6" t="s">
        <v>31164</v>
      </c>
      <c r="N221" s="2" t="s">
        <v>45611</v>
      </c>
      <c r="O221" s="2"/>
      <c r="P221" s="2"/>
      <c r="Q221" s="3"/>
      <c r="R221" s="3"/>
      <c r="S221" s="3"/>
      <c r="T221" s="25" t="s">
        <v>31164</v>
      </c>
      <c r="U221" s="2" t="str" cm="1">
        <f t="array" ref="U221">genName(N221:T221)</f>
        <v>\Per</v>
      </c>
      <c r="V221" s="4" t="s">
        <v>32747</v>
      </c>
    </row>
    <row r="222" spans="1:22" ht="23.25" x14ac:dyDescent="0.25">
      <c r="A222" s="1">
        <f t="shared" si="13"/>
        <v>8525</v>
      </c>
      <c r="B222" s="12" t="s">
        <v>14434</v>
      </c>
      <c r="C222" s="13" t="s">
        <v>33216</v>
      </c>
      <c r="D222" s="6" t="s">
        <v>14435</v>
      </c>
      <c r="E222" s="6"/>
      <c r="F222" s="6" t="s">
        <v>32259</v>
      </c>
      <c r="G222" s="6"/>
      <c r="H222" s="6"/>
      <c r="I222" s="6"/>
      <c r="J222" s="6" t="s">
        <v>25217</v>
      </c>
      <c r="K222" s="14"/>
      <c r="L222" s="6" t="str">
        <f t="shared" si="14"/>
        <v/>
      </c>
      <c r="M222" s="6" t="s">
        <v>41086</v>
      </c>
      <c r="N222" s="2" t="s">
        <v>45611</v>
      </c>
      <c r="O222" s="2"/>
      <c r="P222" s="2"/>
      <c r="Q222" s="3" t="s">
        <v>41051</v>
      </c>
      <c r="R222" s="3"/>
      <c r="S222" s="3"/>
      <c r="T222" s="25" t="s">
        <v>32749</v>
      </c>
      <c r="U222" s="2" t="str" cm="1">
        <f t="array" ref="U222">genName(N222:T222)</f>
        <v>\Fract{A/S}</v>
      </c>
      <c r="V222" s="4" t="s">
        <v>32748</v>
      </c>
    </row>
    <row r="223" spans="1:22" ht="45" x14ac:dyDescent="0.25">
      <c r="A223" s="1">
        <f t="shared" si="13"/>
        <v>8527</v>
      </c>
      <c r="B223" s="12" t="s">
        <v>14436</v>
      </c>
      <c r="C223" s="13" t="s">
        <v>33217</v>
      </c>
      <c r="D223" s="6" t="s">
        <v>14437</v>
      </c>
      <c r="E223" s="6"/>
      <c r="F223" s="6" t="s">
        <v>32259</v>
      </c>
      <c r="G223" s="6"/>
      <c r="H223" s="6"/>
      <c r="I223" s="6"/>
      <c r="J223" s="6" t="s">
        <v>25217</v>
      </c>
      <c r="K223" s="14"/>
      <c r="L223" s="6" t="str">
        <f t="shared" si="14"/>
        <v/>
      </c>
      <c r="M223" s="6" t="s">
        <v>41087</v>
      </c>
      <c r="N223" s="2" t="s">
        <v>45611</v>
      </c>
      <c r="O223" s="2"/>
      <c r="P223" s="2"/>
      <c r="Q223" s="3"/>
      <c r="R223" s="3"/>
      <c r="S223" s="3"/>
      <c r="T223" s="25" t="s">
        <v>32754</v>
      </c>
      <c r="U223" s="2" t="str" cm="1">
        <f t="array" ref="U223">genName(N223:T223)</f>
        <v>\SamaritanSource</v>
      </c>
      <c r="V223" s="4" t="s">
        <v>32755</v>
      </c>
    </row>
    <row r="224" spans="1:22" ht="23.25" x14ac:dyDescent="0.25">
      <c r="A224" s="1">
        <f t="shared" si="13"/>
        <v>8586</v>
      </c>
      <c r="B224" s="12" t="s">
        <v>14438</v>
      </c>
      <c r="C224" s="13" t="s">
        <v>33218</v>
      </c>
      <c r="D224" s="6" t="s">
        <v>14439</v>
      </c>
      <c r="E224" s="6"/>
      <c r="F224" s="6" t="s">
        <v>32259</v>
      </c>
      <c r="G224" s="6"/>
      <c r="H224" s="6"/>
      <c r="I224" s="6"/>
      <c r="J224" s="6" t="s">
        <v>25217</v>
      </c>
      <c r="K224" s="14"/>
      <c r="L224" s="6" t="str">
        <f t="shared" si="14"/>
        <v/>
      </c>
      <c r="M224" s="20" t="s">
        <v>32752</v>
      </c>
      <c r="N224" s="2" t="s">
        <v>45611</v>
      </c>
      <c r="O224" s="2"/>
      <c r="P224" s="2"/>
      <c r="Q224" s="3" t="s">
        <v>41078</v>
      </c>
      <c r="R224" s="3"/>
      <c r="S224" s="3"/>
      <c r="T224" s="28" t="s">
        <v>32752</v>
      </c>
      <c r="U224" s="2" t="str" cm="1">
        <f t="array" ref="U224">genName(N224:T224)</f>
        <v>\Turn{2}</v>
      </c>
      <c r="V224" s="4" t="s">
        <v>32750</v>
      </c>
    </row>
    <row r="225" spans="1:22" ht="23.25" x14ac:dyDescent="0.25">
      <c r="A225" s="1">
        <f t="shared" si="13"/>
        <v>8587</v>
      </c>
      <c r="B225" s="12" t="s">
        <v>14440</v>
      </c>
      <c r="C225" s="13" t="s">
        <v>33219</v>
      </c>
      <c r="D225" s="6" t="s">
        <v>14441</v>
      </c>
      <c r="E225" s="6"/>
      <c r="F225" s="6" t="s">
        <v>32259</v>
      </c>
      <c r="G225" s="6"/>
      <c r="H225" s="6"/>
      <c r="I225" s="6"/>
      <c r="J225" s="6" t="s">
        <v>25217</v>
      </c>
      <c r="K225" s="14"/>
      <c r="L225" s="6" t="str">
        <f t="shared" si="14"/>
        <v/>
      </c>
      <c r="M225" s="20" t="s">
        <v>32753</v>
      </c>
      <c r="N225" s="2" t="s">
        <v>45611</v>
      </c>
      <c r="O225" s="2"/>
      <c r="P225" s="2"/>
      <c r="Q225" s="3" t="s">
        <v>41078</v>
      </c>
      <c r="R225" s="3"/>
      <c r="S225" s="3"/>
      <c r="T225" s="28" t="s">
        <v>32753</v>
      </c>
      <c r="U225" s="2" t="str" cm="1">
        <f t="array" ref="U225">genName(N225:T225)</f>
        <v>\Turn{3}</v>
      </c>
      <c r="V225" s="4" t="s">
        <v>32751</v>
      </c>
    </row>
    <row r="226" spans="1:22" ht="23.25" x14ac:dyDescent="0.25">
      <c r="A226" s="1">
        <f t="shared" si="13"/>
        <v>8592</v>
      </c>
      <c r="B226" s="12" t="s">
        <v>14442</v>
      </c>
      <c r="C226" s="13" t="s">
        <v>33220</v>
      </c>
      <c r="D226" s="6" t="s">
        <v>14443</v>
      </c>
      <c r="E226" s="6"/>
      <c r="F226" s="6" t="s">
        <v>32259</v>
      </c>
      <c r="G226" s="6"/>
      <c r="H226" s="6"/>
      <c r="I226" s="6"/>
      <c r="J226" s="6" t="s">
        <v>22446</v>
      </c>
      <c r="K226" s="14"/>
      <c r="L226" s="6" t="str">
        <f t="shared" si="14"/>
        <v/>
      </c>
      <c r="M226" s="1" t="str">
        <f>PROPER(D226)</f>
        <v>Leftwards Arrow</v>
      </c>
      <c r="N226" s="2" t="s">
        <v>45611</v>
      </c>
      <c r="O226" s="2"/>
      <c r="P226" s="2"/>
      <c r="Q226" s="3" t="s">
        <v>32757</v>
      </c>
      <c r="R226" s="3"/>
      <c r="S226" s="3"/>
      <c r="T226" s="12" t="s">
        <v>32758</v>
      </c>
      <c r="U226" s="2" t="str" cm="1">
        <f t="array" ref="U226">genName(N226:T226)</f>
        <v>\Arrow{&lt;-}</v>
      </c>
      <c r="V226" s="4" t="s">
        <v>16904</v>
      </c>
    </row>
    <row r="227" spans="1:22" ht="23.25" x14ac:dyDescent="0.25">
      <c r="A227" s="1">
        <f t="shared" si="13"/>
        <v>8593</v>
      </c>
      <c r="B227" s="12" t="s">
        <v>14444</v>
      </c>
      <c r="C227" s="13" t="s">
        <v>33221</v>
      </c>
      <c r="D227" s="6" t="s">
        <v>14445</v>
      </c>
      <c r="E227" s="6"/>
      <c r="F227" s="6" t="s">
        <v>32259</v>
      </c>
      <c r="G227" s="6"/>
      <c r="H227" s="6"/>
      <c r="I227" s="6"/>
      <c r="J227" s="6" t="s">
        <v>22446</v>
      </c>
      <c r="K227" s="14"/>
      <c r="L227" s="6" t="str">
        <f t="shared" si="14"/>
        <v/>
      </c>
      <c r="M227" s="1" t="str">
        <f t="shared" ref="M227:M290" si="15">PROPER(D227)</f>
        <v>Upwards Arrow</v>
      </c>
      <c r="N227" s="2" t="s">
        <v>45611</v>
      </c>
      <c r="O227" s="2"/>
      <c r="P227" s="2"/>
      <c r="Q227" s="3" t="s">
        <v>32757</v>
      </c>
      <c r="R227" s="3"/>
      <c r="S227" s="3"/>
      <c r="T227" s="12" t="s">
        <v>32759</v>
      </c>
      <c r="U227" s="2" t="str" cm="1">
        <f t="array" ref="U227">genName(N227:T227)</f>
        <v>\Arrow{^|}</v>
      </c>
      <c r="V227" s="4" t="s">
        <v>21308</v>
      </c>
    </row>
    <row r="228" spans="1:22" ht="23.25" x14ac:dyDescent="0.25">
      <c r="A228" s="1">
        <f t="shared" ref="A228:A291" si="16">HEX2DEC(TRIM(B228))</f>
        <v>8594</v>
      </c>
      <c r="B228" s="12" t="s">
        <v>14446</v>
      </c>
      <c r="C228" s="13" t="s">
        <v>33222</v>
      </c>
      <c r="D228" s="6" t="s">
        <v>14447</v>
      </c>
      <c r="E228" s="6"/>
      <c r="F228" s="6" t="s">
        <v>32259</v>
      </c>
      <c r="G228" s="6"/>
      <c r="H228" s="6"/>
      <c r="I228" s="6"/>
      <c r="J228" s="6" t="s">
        <v>22446</v>
      </c>
      <c r="K228" s="14"/>
      <c r="L228" s="6" t="str">
        <f t="shared" si="14"/>
        <v/>
      </c>
      <c r="M228" s="1" t="str">
        <f t="shared" si="15"/>
        <v>Rightwards Arrow</v>
      </c>
      <c r="N228" s="2" t="s">
        <v>45611</v>
      </c>
      <c r="O228" s="2"/>
      <c r="P228" s="2"/>
      <c r="Q228" s="3" t="s">
        <v>32757</v>
      </c>
      <c r="R228" s="3"/>
      <c r="S228" s="3"/>
      <c r="T228" s="18" t="s">
        <v>32761</v>
      </c>
      <c r="U228" s="2" t="str" cm="1">
        <f t="array" ref="U228">genName(N228:T228)</f>
        <v>\Arrow{-&gt;}</v>
      </c>
      <c r="V228" s="4" t="s">
        <v>16905</v>
      </c>
    </row>
    <row r="229" spans="1:22" ht="23.25" x14ac:dyDescent="0.25">
      <c r="A229" s="1">
        <f t="shared" si="16"/>
        <v>8595</v>
      </c>
      <c r="B229" s="12" t="s">
        <v>14448</v>
      </c>
      <c r="C229" s="13" t="s">
        <v>33223</v>
      </c>
      <c r="D229" s="6" t="s">
        <v>14449</v>
      </c>
      <c r="E229" s="6"/>
      <c r="F229" s="6" t="s">
        <v>32259</v>
      </c>
      <c r="G229" s="6"/>
      <c r="H229" s="6"/>
      <c r="I229" s="6"/>
      <c r="J229" s="6" t="s">
        <v>22446</v>
      </c>
      <c r="K229" s="14"/>
      <c r="L229" s="6" t="str">
        <f t="shared" si="14"/>
        <v/>
      </c>
      <c r="M229" s="1" t="str">
        <f t="shared" si="15"/>
        <v>Downwards Arrow</v>
      </c>
      <c r="N229" s="2" t="s">
        <v>45611</v>
      </c>
      <c r="O229" s="2"/>
      <c r="P229" s="2"/>
      <c r="Q229" s="3" t="s">
        <v>32757</v>
      </c>
      <c r="R229" s="3"/>
      <c r="S229" s="3"/>
      <c r="T229" s="12" t="s">
        <v>32765</v>
      </c>
      <c r="U229" s="2" t="str" cm="1">
        <f t="array" ref="U229">genName(N229:T229)</f>
        <v>\Arrow{|v}</v>
      </c>
      <c r="V229" s="4" t="s">
        <v>21309</v>
      </c>
    </row>
    <row r="230" spans="1:22" ht="23.25" x14ac:dyDescent="0.25">
      <c r="A230" s="1">
        <f t="shared" si="16"/>
        <v>8596</v>
      </c>
      <c r="B230" s="12" t="s">
        <v>14450</v>
      </c>
      <c r="C230" s="13" t="s">
        <v>33224</v>
      </c>
      <c r="D230" s="6" t="s">
        <v>14451</v>
      </c>
      <c r="E230" s="6"/>
      <c r="F230" s="6" t="s">
        <v>32259</v>
      </c>
      <c r="G230" s="6"/>
      <c r="H230" s="6"/>
      <c r="I230" s="6"/>
      <c r="J230" s="6" t="s">
        <v>22446</v>
      </c>
      <c r="K230" s="14"/>
      <c r="L230" s="6" t="str">
        <f t="shared" si="14"/>
        <v/>
      </c>
      <c r="M230" s="1" t="str">
        <f t="shared" si="15"/>
        <v>Left Right Arrow</v>
      </c>
      <c r="N230" s="2" t="s">
        <v>45611</v>
      </c>
      <c r="O230" s="2"/>
      <c r="P230" s="2"/>
      <c r="Q230" s="3" t="s">
        <v>32757</v>
      </c>
      <c r="R230" s="3"/>
      <c r="S230" s="3"/>
      <c r="T230" s="12" t="s">
        <v>32762</v>
      </c>
      <c r="U230" s="2" t="str" cm="1">
        <f t="array" ref="U230">genName(N230:T230)</f>
        <v>\Arrow{&lt;-&gt;}</v>
      </c>
      <c r="V230" s="4" t="s">
        <v>21310</v>
      </c>
    </row>
    <row r="231" spans="1:22" ht="23.25" x14ac:dyDescent="0.25">
      <c r="A231" s="1">
        <f t="shared" si="16"/>
        <v>8597</v>
      </c>
      <c r="B231" s="12" t="s">
        <v>14452</v>
      </c>
      <c r="C231" s="13" t="s">
        <v>33225</v>
      </c>
      <c r="D231" s="6" t="s">
        <v>14453</v>
      </c>
      <c r="E231" s="6"/>
      <c r="F231" s="6" t="s">
        <v>32259</v>
      </c>
      <c r="G231" s="6"/>
      <c r="H231" s="6"/>
      <c r="I231" s="6"/>
      <c r="J231" s="6" t="s">
        <v>22446</v>
      </c>
      <c r="K231" s="14"/>
      <c r="L231" s="6" t="str">
        <f t="shared" si="14"/>
        <v/>
      </c>
      <c r="M231" s="1" t="str">
        <f t="shared" si="15"/>
        <v>Up Down Arrow</v>
      </c>
      <c r="N231" s="2" t="s">
        <v>45611</v>
      </c>
      <c r="O231" s="2"/>
      <c r="P231" s="2"/>
      <c r="Q231" s="3" t="s">
        <v>32757</v>
      </c>
      <c r="R231" s="3"/>
      <c r="S231" s="3"/>
      <c r="T231" s="12" t="s">
        <v>32763</v>
      </c>
      <c r="U231" s="2" t="str" cm="1">
        <f t="array" ref="U231">genName(N231:T231)</f>
        <v>\Arrow{^|v}</v>
      </c>
      <c r="V231" s="4" t="s">
        <v>21311</v>
      </c>
    </row>
    <row r="232" spans="1:22" ht="23.25" x14ac:dyDescent="0.25">
      <c r="A232" s="1">
        <f t="shared" si="16"/>
        <v>8598</v>
      </c>
      <c r="B232" s="12" t="s">
        <v>14454</v>
      </c>
      <c r="C232" s="13" t="s">
        <v>33226</v>
      </c>
      <c r="D232" s="6" t="s">
        <v>14455</v>
      </c>
      <c r="E232" s="6"/>
      <c r="F232" s="6" t="s">
        <v>32259</v>
      </c>
      <c r="G232" s="6"/>
      <c r="H232" s="6"/>
      <c r="I232" s="6"/>
      <c r="J232" s="6" t="s">
        <v>22446</v>
      </c>
      <c r="K232" s="14"/>
      <c r="L232" s="6" t="str">
        <f t="shared" si="14"/>
        <v/>
      </c>
      <c r="M232" s="1" t="str">
        <f t="shared" si="15"/>
        <v>North West Arrow</v>
      </c>
      <c r="N232" s="2" t="s">
        <v>45611</v>
      </c>
      <c r="O232" s="2"/>
      <c r="P232" s="2"/>
      <c r="Q232" s="3" t="s">
        <v>32757</v>
      </c>
      <c r="R232" s="3"/>
      <c r="S232" s="3"/>
      <c r="T232" s="12" t="s">
        <v>32764</v>
      </c>
      <c r="U232" s="2" t="str" cm="1">
        <f t="array" ref="U232">genName(N232:T232)</f>
        <v>\Arrow{^\}</v>
      </c>
      <c r="V232" s="4" t="s">
        <v>41684</v>
      </c>
    </row>
    <row r="233" spans="1:22" ht="23.25" x14ac:dyDescent="0.25">
      <c r="A233" s="1">
        <f t="shared" si="16"/>
        <v>8599</v>
      </c>
      <c r="B233" s="12" t="s">
        <v>14456</v>
      </c>
      <c r="C233" s="13" t="s">
        <v>33227</v>
      </c>
      <c r="D233" s="6" t="s">
        <v>14457</v>
      </c>
      <c r="E233" s="6"/>
      <c r="F233" s="6" t="s">
        <v>32259</v>
      </c>
      <c r="G233" s="6"/>
      <c r="H233" s="6"/>
      <c r="I233" s="6"/>
      <c r="J233" s="6" t="s">
        <v>22446</v>
      </c>
      <c r="K233" s="14"/>
      <c r="L233" s="6" t="str">
        <f t="shared" si="14"/>
        <v/>
      </c>
      <c r="M233" s="1" t="str">
        <f t="shared" si="15"/>
        <v>North East Arrow</v>
      </c>
      <c r="N233" s="2" t="s">
        <v>45611</v>
      </c>
      <c r="O233" s="2"/>
      <c r="P233" s="2"/>
      <c r="Q233" s="3" t="s">
        <v>32757</v>
      </c>
      <c r="R233" s="3"/>
      <c r="S233" s="3"/>
      <c r="T233" s="18" t="s">
        <v>32822</v>
      </c>
      <c r="U233" s="2" t="str" cm="1">
        <f t="array" ref="U233">genName(N233:T233)</f>
        <v>\Arrow{/^}</v>
      </c>
      <c r="V233" s="4" t="s">
        <v>41685</v>
      </c>
    </row>
    <row r="234" spans="1:22" ht="23.25" x14ac:dyDescent="0.25">
      <c r="A234" s="1">
        <f t="shared" si="16"/>
        <v>8600</v>
      </c>
      <c r="B234" s="12" t="s">
        <v>14458</v>
      </c>
      <c r="C234" s="13" t="s">
        <v>33228</v>
      </c>
      <c r="D234" s="6" t="s">
        <v>14459</v>
      </c>
      <c r="E234" s="6"/>
      <c r="F234" s="6" t="s">
        <v>32259</v>
      </c>
      <c r="G234" s="6"/>
      <c r="H234" s="6"/>
      <c r="I234" s="6"/>
      <c r="J234" s="6" t="s">
        <v>22446</v>
      </c>
      <c r="K234" s="14"/>
      <c r="L234" s="6" t="str">
        <f t="shared" si="14"/>
        <v/>
      </c>
      <c r="M234" s="1" t="str">
        <f t="shared" si="15"/>
        <v>South East Arrow</v>
      </c>
      <c r="N234" s="2" t="s">
        <v>45611</v>
      </c>
      <c r="O234" s="2"/>
      <c r="P234" s="2"/>
      <c r="Q234" s="3" t="s">
        <v>32757</v>
      </c>
      <c r="R234" s="3"/>
      <c r="S234" s="3"/>
      <c r="T234" s="12" t="s">
        <v>32766</v>
      </c>
      <c r="U234" s="2" t="str" cm="1">
        <f t="array" ref="U234">genName(N234:T234)</f>
        <v>\Arrow{\v}</v>
      </c>
      <c r="V234" s="4" t="s">
        <v>41686</v>
      </c>
    </row>
    <row r="235" spans="1:22" ht="23.25" x14ac:dyDescent="0.25">
      <c r="A235" s="1">
        <f t="shared" si="16"/>
        <v>8601</v>
      </c>
      <c r="B235" s="12" t="s">
        <v>14460</v>
      </c>
      <c r="C235" s="13" t="s">
        <v>33229</v>
      </c>
      <c r="D235" s="6" t="s">
        <v>14461</v>
      </c>
      <c r="E235" s="6"/>
      <c r="F235" s="6" t="s">
        <v>32259</v>
      </c>
      <c r="G235" s="6"/>
      <c r="H235" s="6"/>
      <c r="I235" s="6"/>
      <c r="J235" s="6" t="s">
        <v>22446</v>
      </c>
      <c r="K235" s="14"/>
      <c r="L235" s="6" t="str">
        <f t="shared" si="14"/>
        <v/>
      </c>
      <c r="M235" s="1" t="str">
        <f t="shared" si="15"/>
        <v>South West Arrow</v>
      </c>
      <c r="N235" s="2" t="s">
        <v>45611</v>
      </c>
      <c r="O235" s="2"/>
      <c r="P235" s="2"/>
      <c r="Q235" s="3" t="s">
        <v>32757</v>
      </c>
      <c r="R235" s="3"/>
      <c r="S235" s="3"/>
      <c r="T235" s="18" t="s">
        <v>32823</v>
      </c>
      <c r="U235" s="2" t="str" cm="1">
        <f t="array" ref="U235">genName(N235:T235)</f>
        <v>\Arrowv/</v>
      </c>
      <c r="V235" s="4" t="s">
        <v>41687</v>
      </c>
    </row>
    <row r="236" spans="1:22" ht="23.25" x14ac:dyDescent="0.25">
      <c r="A236" s="1">
        <f t="shared" si="16"/>
        <v>8602</v>
      </c>
      <c r="B236" s="12" t="s">
        <v>14462</v>
      </c>
      <c r="C236" s="13" t="s">
        <v>33230</v>
      </c>
      <c r="D236" s="6" t="s">
        <v>14463</v>
      </c>
      <c r="E236" s="6"/>
      <c r="F236" s="6" t="s">
        <v>32259</v>
      </c>
      <c r="G236" s="6"/>
      <c r="H236" s="6"/>
      <c r="I236" s="6"/>
      <c r="J236" s="6" t="s">
        <v>22446</v>
      </c>
      <c r="K236" s="14"/>
      <c r="L236" s="6" t="str">
        <f t="shared" si="14"/>
        <v/>
      </c>
      <c r="M236" s="1" t="str">
        <f t="shared" si="15"/>
        <v>Leftwards Arrow With Stroke</v>
      </c>
      <c r="N236" s="2" t="s">
        <v>45611</v>
      </c>
      <c r="O236" s="2"/>
      <c r="P236" s="2"/>
      <c r="Q236" s="3" t="s">
        <v>32757</v>
      </c>
      <c r="R236" s="3"/>
      <c r="S236" s="3"/>
      <c r="T236" s="12" t="s">
        <v>32767</v>
      </c>
      <c r="U236" s="2" t="str" cm="1">
        <f t="array" ref="U236">genName(N236:T236)</f>
        <v>\Arrow{&lt;-/-}</v>
      </c>
      <c r="V236" s="4" t="s">
        <v>22473</v>
      </c>
    </row>
    <row r="237" spans="1:22" ht="30" x14ac:dyDescent="0.25">
      <c r="A237" s="1">
        <f t="shared" si="16"/>
        <v>8603</v>
      </c>
      <c r="B237" s="12" t="s">
        <v>14464</v>
      </c>
      <c r="C237" s="13" t="s">
        <v>33231</v>
      </c>
      <c r="D237" s="6" t="s">
        <v>14465</v>
      </c>
      <c r="E237" s="6"/>
      <c r="F237" s="6" t="s">
        <v>32259</v>
      </c>
      <c r="G237" s="6"/>
      <c r="H237" s="6"/>
      <c r="I237" s="6"/>
      <c r="J237" s="6" t="s">
        <v>22446</v>
      </c>
      <c r="K237" s="14"/>
      <c r="L237" s="6" t="str">
        <f t="shared" si="14"/>
        <v/>
      </c>
      <c r="M237" s="1" t="str">
        <f t="shared" si="15"/>
        <v>Rightwards Arrow With Stroke</v>
      </c>
      <c r="N237" s="2" t="s">
        <v>45611</v>
      </c>
      <c r="O237" s="2"/>
      <c r="P237" s="2"/>
      <c r="Q237" s="3" t="s">
        <v>32757</v>
      </c>
      <c r="R237" s="3"/>
      <c r="S237" s="3"/>
      <c r="T237" s="28" t="s">
        <v>32768</v>
      </c>
      <c r="U237" s="2" t="str" cm="1">
        <f t="array" ref="U237">genName(N237:T237)</f>
        <v>\Arrow{/-&gt;}</v>
      </c>
      <c r="V237" s="4" t="s">
        <v>22474</v>
      </c>
    </row>
    <row r="238" spans="1:22" ht="23.25" x14ac:dyDescent="0.25">
      <c r="A238" s="1">
        <f t="shared" si="16"/>
        <v>8604</v>
      </c>
      <c r="B238" s="12" t="s">
        <v>14466</v>
      </c>
      <c r="C238" s="13" t="s">
        <v>33232</v>
      </c>
      <c r="D238" s="6" t="s">
        <v>14467</v>
      </c>
      <c r="E238" s="6"/>
      <c r="F238" s="6" t="s">
        <v>32259</v>
      </c>
      <c r="G238" s="6"/>
      <c r="H238" s="6"/>
      <c r="I238" s="6"/>
      <c r="J238" s="6" t="s">
        <v>22446</v>
      </c>
      <c r="K238" s="14"/>
      <c r="L238" s="6" t="str">
        <f t="shared" si="14"/>
        <v/>
      </c>
      <c r="M238" s="1" t="str">
        <f t="shared" si="15"/>
        <v>Leftwards Wave Arrow</v>
      </c>
      <c r="N238" s="2" t="s">
        <v>45611</v>
      </c>
      <c r="O238" s="2"/>
      <c r="P238" s="2"/>
      <c r="Q238" s="3" t="s">
        <v>32757</v>
      </c>
      <c r="R238" s="3"/>
      <c r="S238" s="3"/>
      <c r="T238" s="12" t="s">
        <v>32785</v>
      </c>
      <c r="U238" s="2" t="str" cm="1">
        <f t="array" ref="U238">genName(N238:T238)</f>
        <v>\Arrow{&lt;~~}</v>
      </c>
      <c r="V238" s="4" t="s">
        <v>41688</v>
      </c>
    </row>
    <row r="239" spans="1:22" ht="23.25" x14ac:dyDescent="0.25">
      <c r="A239" s="1">
        <f t="shared" si="16"/>
        <v>8605</v>
      </c>
      <c r="B239" s="12" t="s">
        <v>14468</v>
      </c>
      <c r="C239" s="13" t="s">
        <v>33233</v>
      </c>
      <c r="D239" s="6" t="s">
        <v>14469</v>
      </c>
      <c r="E239" s="6"/>
      <c r="F239" s="6" t="s">
        <v>32259</v>
      </c>
      <c r="G239" s="6"/>
      <c r="H239" s="6"/>
      <c r="I239" s="6"/>
      <c r="J239" s="6" t="s">
        <v>22446</v>
      </c>
      <c r="K239" s="14"/>
      <c r="L239" s="6" t="str">
        <f t="shared" si="14"/>
        <v/>
      </c>
      <c r="M239" s="1" t="str">
        <f t="shared" si="15"/>
        <v>Rightwards Wave Arrow</v>
      </c>
      <c r="N239" s="2" t="s">
        <v>45611</v>
      </c>
      <c r="O239" s="2"/>
      <c r="P239" s="2"/>
      <c r="Q239" s="3" t="s">
        <v>32757</v>
      </c>
      <c r="R239" s="3"/>
      <c r="S239" s="3"/>
      <c r="T239" s="12" t="s">
        <v>32769</v>
      </c>
      <c r="U239" s="2" t="str" cm="1">
        <f t="array" ref="U239">genName(N239:T239)</f>
        <v>\Arrow{~~&gt;}</v>
      </c>
      <c r="V239" s="4" t="s">
        <v>41689</v>
      </c>
    </row>
    <row r="240" spans="1:22" ht="23.25" x14ac:dyDescent="0.25">
      <c r="A240" s="1">
        <f t="shared" si="16"/>
        <v>8606</v>
      </c>
      <c r="B240" s="12" t="s">
        <v>14470</v>
      </c>
      <c r="C240" s="13" t="s">
        <v>33234</v>
      </c>
      <c r="D240" s="6" t="s">
        <v>14471</v>
      </c>
      <c r="E240" s="6"/>
      <c r="F240" s="6" t="s">
        <v>32259</v>
      </c>
      <c r="G240" s="6"/>
      <c r="H240" s="6"/>
      <c r="I240" s="6"/>
      <c r="J240" s="6" t="s">
        <v>22446</v>
      </c>
      <c r="K240" s="14"/>
      <c r="L240" s="6" t="str">
        <f t="shared" si="14"/>
        <v/>
      </c>
      <c r="M240" s="1" t="str">
        <f t="shared" si="15"/>
        <v>Leftwards Two Headed Arrow</v>
      </c>
      <c r="N240" s="2" t="s">
        <v>45611</v>
      </c>
      <c r="O240" s="2"/>
      <c r="P240" s="2"/>
      <c r="Q240" s="3" t="s">
        <v>32757</v>
      </c>
      <c r="R240" s="3"/>
      <c r="S240" s="3"/>
      <c r="T240" s="12" t="s">
        <v>32770</v>
      </c>
      <c r="U240" s="2" t="str" cm="1">
        <f t="array" ref="U240">genName(N240:T240)</f>
        <v>\Arrow{&lt;&lt;-}</v>
      </c>
      <c r="V240" s="4" t="s">
        <v>21312</v>
      </c>
    </row>
    <row r="241" spans="1:22" ht="23.25" x14ac:dyDescent="0.25">
      <c r="A241" s="1">
        <f t="shared" si="16"/>
        <v>8607</v>
      </c>
      <c r="B241" s="12" t="s">
        <v>14472</v>
      </c>
      <c r="C241" s="13" t="s">
        <v>33235</v>
      </c>
      <c r="D241" s="6" t="s">
        <v>14473</v>
      </c>
      <c r="E241" s="6"/>
      <c r="F241" s="6" t="s">
        <v>32259</v>
      </c>
      <c r="G241" s="6"/>
      <c r="H241" s="6"/>
      <c r="I241" s="6"/>
      <c r="J241" s="6" t="s">
        <v>22446</v>
      </c>
      <c r="K241" s="14"/>
      <c r="L241" s="6" t="str">
        <f t="shared" si="14"/>
        <v/>
      </c>
      <c r="M241" s="1" t="str">
        <f t="shared" si="15"/>
        <v>Upwards Two Headed Arrow</v>
      </c>
      <c r="N241" s="2" t="s">
        <v>45611</v>
      </c>
      <c r="O241" s="2"/>
      <c r="P241" s="2"/>
      <c r="Q241" s="3" t="s">
        <v>32757</v>
      </c>
      <c r="R241" s="3"/>
      <c r="S241" s="3"/>
      <c r="T241" s="12" t="s">
        <v>32771</v>
      </c>
      <c r="U241" s="2" t="str" cm="1">
        <f t="array" ref="U241">genName(N241:T241)</f>
        <v>\Arrow{^^|}</v>
      </c>
      <c r="V241" s="4" t="s">
        <v>21313</v>
      </c>
    </row>
    <row r="242" spans="1:22" ht="30" x14ac:dyDescent="0.25">
      <c r="A242" s="1">
        <f t="shared" si="16"/>
        <v>8608</v>
      </c>
      <c r="B242" s="12" t="s">
        <v>14474</v>
      </c>
      <c r="C242" s="13" t="s">
        <v>33236</v>
      </c>
      <c r="D242" s="6" t="s">
        <v>14475</v>
      </c>
      <c r="E242" s="6"/>
      <c r="F242" s="6" t="s">
        <v>32259</v>
      </c>
      <c r="G242" s="6"/>
      <c r="H242" s="6"/>
      <c r="I242" s="6"/>
      <c r="J242" s="6" t="s">
        <v>22446</v>
      </c>
      <c r="K242" s="14"/>
      <c r="L242" s="6" t="str">
        <f t="shared" si="14"/>
        <v/>
      </c>
      <c r="M242" s="1" t="str">
        <f t="shared" si="15"/>
        <v>Rightwards Two Headed Arrow</v>
      </c>
      <c r="N242" s="2" t="s">
        <v>45611</v>
      </c>
      <c r="O242" s="2"/>
      <c r="P242" s="2"/>
      <c r="Q242" s="3" t="s">
        <v>32757</v>
      </c>
      <c r="R242" s="3"/>
      <c r="S242" s="3"/>
      <c r="T242" s="18" t="s">
        <v>32760</v>
      </c>
      <c r="U242" s="2" t="str" cm="1">
        <f t="array" ref="U242">genName(N242:T242)</f>
        <v>\Arrow{-&gt;&gt;}</v>
      </c>
      <c r="V242" s="4" t="s">
        <v>21314</v>
      </c>
    </row>
    <row r="243" spans="1:22" ht="30" x14ac:dyDescent="0.25">
      <c r="A243" s="1">
        <f t="shared" si="16"/>
        <v>8609</v>
      </c>
      <c r="B243" s="12" t="s">
        <v>14476</v>
      </c>
      <c r="C243" s="13" t="s">
        <v>33237</v>
      </c>
      <c r="D243" s="6" t="s">
        <v>14477</v>
      </c>
      <c r="E243" s="6"/>
      <c r="F243" s="6" t="s">
        <v>32259</v>
      </c>
      <c r="G243" s="6"/>
      <c r="H243" s="6"/>
      <c r="I243" s="6"/>
      <c r="J243" s="6" t="s">
        <v>22446</v>
      </c>
      <c r="K243" s="14"/>
      <c r="L243" s="6" t="str">
        <f t="shared" si="14"/>
        <v/>
      </c>
      <c r="M243" s="1" t="str">
        <f t="shared" si="15"/>
        <v>Downwards Two Headed Arrow</v>
      </c>
      <c r="N243" s="2" t="s">
        <v>45611</v>
      </c>
      <c r="O243" s="2"/>
      <c r="P243" s="2"/>
      <c r="Q243" s="3" t="s">
        <v>32757</v>
      </c>
      <c r="R243" s="3"/>
      <c r="S243" s="3"/>
      <c r="T243" s="18" t="s">
        <v>32772</v>
      </c>
      <c r="U243" s="2" t="str" cm="1">
        <f t="array" ref="U243">genName(N243:T243)</f>
        <v>\Arrow{|vv}</v>
      </c>
      <c r="V243" s="4" t="s">
        <v>21315</v>
      </c>
    </row>
    <row r="244" spans="1:22" ht="23.25" x14ac:dyDescent="0.25">
      <c r="A244" s="1">
        <f t="shared" si="16"/>
        <v>8610</v>
      </c>
      <c r="B244" s="12" t="s">
        <v>14478</v>
      </c>
      <c r="C244" s="13" t="s">
        <v>33238</v>
      </c>
      <c r="D244" s="6" t="s">
        <v>14479</v>
      </c>
      <c r="E244" s="6"/>
      <c r="F244" s="6" t="s">
        <v>32259</v>
      </c>
      <c r="G244" s="6"/>
      <c r="H244" s="6"/>
      <c r="I244" s="6"/>
      <c r="J244" s="6" t="s">
        <v>22446</v>
      </c>
      <c r="K244" s="14"/>
      <c r="L244" s="6" t="str">
        <f t="shared" si="14"/>
        <v/>
      </c>
      <c r="M244" s="1" t="str">
        <f t="shared" si="15"/>
        <v>Leftwards Arrow With Tail</v>
      </c>
      <c r="N244" s="2" t="s">
        <v>45611</v>
      </c>
      <c r="O244" s="2"/>
      <c r="P244" s="2"/>
      <c r="Q244" s="3" t="s">
        <v>32757</v>
      </c>
      <c r="R244" s="3"/>
      <c r="S244" s="3"/>
      <c r="T244" s="12" t="s">
        <v>32773</v>
      </c>
      <c r="U244" s="2" t="str" cm="1">
        <f t="array" ref="U244">genName(N244:T244)</f>
        <v>\Arrow{&lt;-&lt;}</v>
      </c>
      <c r="V244" s="4" t="s">
        <v>21316</v>
      </c>
    </row>
    <row r="245" spans="1:22" ht="23.25" x14ac:dyDescent="0.25">
      <c r="A245" s="1">
        <f t="shared" si="16"/>
        <v>8611</v>
      </c>
      <c r="B245" s="12" t="s">
        <v>14480</v>
      </c>
      <c r="C245" s="13" t="s">
        <v>33239</v>
      </c>
      <c r="D245" s="6" t="s">
        <v>14481</v>
      </c>
      <c r="E245" s="6"/>
      <c r="F245" s="6" t="s">
        <v>32259</v>
      </c>
      <c r="G245" s="6"/>
      <c r="H245" s="6"/>
      <c r="I245" s="6"/>
      <c r="J245" s="6" t="s">
        <v>22446</v>
      </c>
      <c r="K245" s="14"/>
      <c r="L245" s="6" t="str">
        <f t="shared" si="14"/>
        <v/>
      </c>
      <c r="M245" s="1" t="str">
        <f t="shared" si="15"/>
        <v>Rightwards Arrow With Tail</v>
      </c>
      <c r="N245" s="2" t="s">
        <v>45611</v>
      </c>
      <c r="O245" s="2"/>
      <c r="P245" s="2"/>
      <c r="Q245" s="3" t="s">
        <v>32757</v>
      </c>
      <c r="R245" s="3"/>
      <c r="S245" s="3"/>
      <c r="T245" s="18" t="s">
        <v>32774</v>
      </c>
      <c r="U245" s="2" t="str" cm="1">
        <f t="array" ref="U245">genName(N245:T245)</f>
        <v>\Arrow{&gt;-&gt;}</v>
      </c>
      <c r="V245" s="4" t="s">
        <v>21317</v>
      </c>
    </row>
    <row r="246" spans="1:22" ht="23.25" x14ac:dyDescent="0.25">
      <c r="A246" s="1">
        <f t="shared" si="16"/>
        <v>8612</v>
      </c>
      <c r="B246" s="12" t="s">
        <v>14482</v>
      </c>
      <c r="C246" s="13" t="s">
        <v>33240</v>
      </c>
      <c r="D246" s="6" t="s">
        <v>14483</v>
      </c>
      <c r="E246" s="6"/>
      <c r="F246" s="6" t="s">
        <v>32259</v>
      </c>
      <c r="G246" s="6"/>
      <c r="H246" s="6"/>
      <c r="I246" s="6"/>
      <c r="J246" s="6" t="s">
        <v>22446</v>
      </c>
      <c r="K246" s="14"/>
      <c r="L246" s="6" t="str">
        <f t="shared" si="14"/>
        <v/>
      </c>
      <c r="M246" s="1" t="str">
        <f t="shared" si="15"/>
        <v>Leftwards Arrow From Bar</v>
      </c>
      <c r="N246" s="2" t="s">
        <v>45611</v>
      </c>
      <c r="O246" s="2"/>
      <c r="P246" s="2"/>
      <c r="Q246" s="3" t="s">
        <v>32757</v>
      </c>
      <c r="R246" s="3"/>
      <c r="S246" s="3"/>
      <c r="T246" s="12" t="s">
        <v>32788</v>
      </c>
      <c r="U246" s="2" t="str" cm="1">
        <f t="array" ref="U246">genName(N246:T246)</f>
        <v>\Arrow{&lt;--|}</v>
      </c>
      <c r="V246" s="4" t="s">
        <v>21318</v>
      </c>
    </row>
    <row r="247" spans="1:22" ht="23.25" x14ac:dyDescent="0.25">
      <c r="A247" s="1">
        <f t="shared" si="16"/>
        <v>8613</v>
      </c>
      <c r="B247" s="12" t="s">
        <v>14484</v>
      </c>
      <c r="C247" s="13" t="s">
        <v>33241</v>
      </c>
      <c r="D247" s="6" t="s">
        <v>14485</v>
      </c>
      <c r="E247" s="6"/>
      <c r="F247" s="6" t="s">
        <v>32259</v>
      </c>
      <c r="G247" s="6"/>
      <c r="H247" s="6"/>
      <c r="I247" s="6"/>
      <c r="J247" s="6" t="s">
        <v>22446</v>
      </c>
      <c r="K247" s="14"/>
      <c r="L247" s="6" t="str">
        <f t="shared" si="14"/>
        <v/>
      </c>
      <c r="M247" s="1" t="str">
        <f t="shared" si="15"/>
        <v>Upwards Arrow From Bar</v>
      </c>
      <c r="N247" s="2" t="s">
        <v>45611</v>
      </c>
      <c r="O247" s="2"/>
      <c r="P247" s="2"/>
      <c r="Q247" s="3" t="s">
        <v>32757</v>
      </c>
      <c r="R247" s="3"/>
      <c r="S247" s="3"/>
      <c r="T247" s="12" t="s">
        <v>32776</v>
      </c>
      <c r="U247" s="2" t="str" cm="1">
        <f t="array" ref="U247">genName(N247:T247)</f>
        <v>\Arrow{^|_}</v>
      </c>
      <c r="V247" s="4" t="s">
        <v>21319</v>
      </c>
    </row>
    <row r="248" spans="1:22" ht="23.25" x14ac:dyDescent="0.25">
      <c r="A248" s="1">
        <f t="shared" si="16"/>
        <v>8614</v>
      </c>
      <c r="B248" s="12" t="s">
        <v>14486</v>
      </c>
      <c r="C248" s="13" t="s">
        <v>33242</v>
      </c>
      <c r="D248" s="6" t="s">
        <v>14487</v>
      </c>
      <c r="E248" s="6"/>
      <c r="F248" s="6" t="s">
        <v>32259</v>
      </c>
      <c r="G248" s="6"/>
      <c r="H248" s="6"/>
      <c r="I248" s="6"/>
      <c r="J248" s="6" t="s">
        <v>22446</v>
      </c>
      <c r="K248" s="14"/>
      <c r="L248" s="6" t="str">
        <f t="shared" si="14"/>
        <v/>
      </c>
      <c r="M248" s="1" t="str">
        <f t="shared" si="15"/>
        <v>Rightwards Arrow From Bar</v>
      </c>
      <c r="N248" s="2" t="s">
        <v>45611</v>
      </c>
      <c r="O248" s="2"/>
      <c r="P248" s="2"/>
      <c r="Q248" s="3" t="s">
        <v>32757</v>
      </c>
      <c r="R248" s="3"/>
      <c r="S248" s="3"/>
      <c r="T248" s="18" t="s">
        <v>32789</v>
      </c>
      <c r="U248" s="2" t="str" cm="1">
        <f t="array" ref="U248">genName(N248:T248)</f>
        <v>\Arrow{|--&gt;}</v>
      </c>
      <c r="V248" s="4" t="s">
        <v>21320</v>
      </c>
    </row>
    <row r="249" spans="1:22" ht="23.25" x14ac:dyDescent="0.25">
      <c r="A249" s="1">
        <f t="shared" si="16"/>
        <v>8615</v>
      </c>
      <c r="B249" s="12" t="s">
        <v>14488</v>
      </c>
      <c r="C249" s="13" t="s">
        <v>33243</v>
      </c>
      <c r="D249" s="6" t="s">
        <v>14489</v>
      </c>
      <c r="E249" s="6"/>
      <c r="F249" s="6" t="s">
        <v>32259</v>
      </c>
      <c r="G249" s="6"/>
      <c r="H249" s="6"/>
      <c r="I249" s="6"/>
      <c r="J249" s="6" t="s">
        <v>22446</v>
      </c>
      <c r="K249" s="14"/>
      <c r="L249" s="6" t="str">
        <f t="shared" si="14"/>
        <v/>
      </c>
      <c r="M249" s="1" t="str">
        <f t="shared" si="15"/>
        <v>Downwards Arrow From Bar</v>
      </c>
      <c r="N249" s="2" t="s">
        <v>45611</v>
      </c>
      <c r="O249" s="2"/>
      <c r="P249" s="2"/>
      <c r="Q249" s="3" t="s">
        <v>32757</v>
      </c>
      <c r="R249" s="3"/>
      <c r="S249" s="3"/>
      <c r="T249" s="18" t="s">
        <v>32778</v>
      </c>
      <c r="U249" s="2" t="str" cm="1">
        <f t="array" ref="U249">genName(N249:T249)</f>
        <v>\Arrow{_|v}</v>
      </c>
      <c r="V249" s="4" t="s">
        <v>21321</v>
      </c>
    </row>
    <row r="250" spans="1:22" ht="23.25" x14ac:dyDescent="0.25">
      <c r="A250" s="1">
        <f t="shared" si="16"/>
        <v>8616</v>
      </c>
      <c r="B250" s="12" t="s">
        <v>14490</v>
      </c>
      <c r="C250" s="13" t="s">
        <v>33244</v>
      </c>
      <c r="D250" s="6" t="s">
        <v>14491</v>
      </c>
      <c r="E250" s="6"/>
      <c r="F250" s="6" t="s">
        <v>32259</v>
      </c>
      <c r="G250" s="6"/>
      <c r="H250" s="6"/>
      <c r="I250" s="6"/>
      <c r="J250" s="6" t="s">
        <v>22446</v>
      </c>
      <c r="K250" s="14"/>
      <c r="L250" s="6" t="str">
        <f t="shared" si="14"/>
        <v/>
      </c>
      <c r="M250" s="1" t="str">
        <f t="shared" si="15"/>
        <v>Up Down Arrow With Base</v>
      </c>
      <c r="N250" s="2" t="s">
        <v>45611</v>
      </c>
      <c r="O250" s="2"/>
      <c r="P250" s="2"/>
      <c r="Q250" s="3" t="s">
        <v>32757</v>
      </c>
      <c r="R250" s="3"/>
      <c r="S250" s="3"/>
      <c r="T250" s="12" t="s">
        <v>32779</v>
      </c>
      <c r="U250" s="2" t="str" cm="1">
        <f t="array" ref="U250">genName(N250:T250)</f>
        <v>\Arrow{^|v_}</v>
      </c>
      <c r="V250" s="4" t="s">
        <v>21322</v>
      </c>
    </row>
    <row r="251" spans="1:22" ht="23.25" x14ac:dyDescent="0.25">
      <c r="A251" s="1">
        <f t="shared" si="16"/>
        <v>8617</v>
      </c>
      <c r="B251" s="12" t="s">
        <v>14492</v>
      </c>
      <c r="C251" s="13" t="s">
        <v>33245</v>
      </c>
      <c r="D251" s="6" t="s">
        <v>14493</v>
      </c>
      <c r="E251" s="6"/>
      <c r="F251" s="6" t="s">
        <v>32259</v>
      </c>
      <c r="G251" s="6"/>
      <c r="H251" s="6"/>
      <c r="I251" s="6"/>
      <c r="J251" s="6" t="s">
        <v>22446</v>
      </c>
      <c r="K251" s="14"/>
      <c r="L251" s="6" t="str">
        <f t="shared" si="14"/>
        <v/>
      </c>
      <c r="M251" s="1" t="str">
        <f t="shared" si="15"/>
        <v>Leftwards Arrow With Hook</v>
      </c>
      <c r="N251" s="2" t="s">
        <v>45611</v>
      </c>
      <c r="O251" s="2"/>
      <c r="P251" s="2"/>
      <c r="Q251" s="3" t="s">
        <v>32757</v>
      </c>
      <c r="R251" s="3"/>
      <c r="S251" s="3"/>
      <c r="T251" s="12" t="s">
        <v>32780</v>
      </c>
      <c r="U251" s="2" t="str" cm="1">
        <f t="array" ref="U251">genName(N251:T251)</f>
        <v>\Arrow{&lt;-'}</v>
      </c>
      <c r="V251" s="4" t="s">
        <v>21323</v>
      </c>
    </row>
    <row r="252" spans="1:22" ht="23.25" x14ac:dyDescent="0.25">
      <c r="A252" s="1">
        <f t="shared" si="16"/>
        <v>8618</v>
      </c>
      <c r="B252" s="12" t="s">
        <v>14494</v>
      </c>
      <c r="C252" s="13" t="s">
        <v>33246</v>
      </c>
      <c r="D252" s="6" t="s">
        <v>14495</v>
      </c>
      <c r="E252" s="6"/>
      <c r="F252" s="6" t="s">
        <v>32259</v>
      </c>
      <c r="G252" s="6"/>
      <c r="H252" s="6"/>
      <c r="I252" s="6"/>
      <c r="J252" s="6" t="s">
        <v>22446</v>
      </c>
      <c r="K252" s="14"/>
      <c r="L252" s="6" t="str">
        <f t="shared" si="14"/>
        <v/>
      </c>
      <c r="M252" s="1" t="str">
        <f t="shared" si="15"/>
        <v>Rightwards Arrow With Hook</v>
      </c>
      <c r="N252" s="2" t="s">
        <v>45611</v>
      </c>
      <c r="O252" s="2"/>
      <c r="P252" s="2"/>
      <c r="Q252" s="3" t="s">
        <v>32757</v>
      </c>
      <c r="R252" s="3"/>
      <c r="S252" s="3"/>
      <c r="T252" s="18" t="s">
        <v>32781</v>
      </c>
      <c r="U252" s="2" t="str" cm="1">
        <f t="array" ref="U252">genName(N252:T252)</f>
        <v>\Arrow{'-&gt;}</v>
      </c>
      <c r="V252" s="4" t="s">
        <v>21324</v>
      </c>
    </row>
    <row r="253" spans="1:22" ht="23.25" x14ac:dyDescent="0.25">
      <c r="A253" s="1">
        <f t="shared" si="16"/>
        <v>8619</v>
      </c>
      <c r="B253" s="12" t="s">
        <v>14496</v>
      </c>
      <c r="C253" s="13" t="s">
        <v>33247</v>
      </c>
      <c r="D253" s="6" t="s">
        <v>14497</v>
      </c>
      <c r="E253" s="6"/>
      <c r="F253" s="6" t="s">
        <v>32259</v>
      </c>
      <c r="G253" s="6"/>
      <c r="H253" s="6"/>
      <c r="I253" s="6"/>
      <c r="J253" s="6" t="s">
        <v>22446</v>
      </c>
      <c r="K253" s="14"/>
      <c r="L253" s="6" t="str">
        <f t="shared" si="14"/>
        <v/>
      </c>
      <c r="M253" s="1" t="str">
        <f t="shared" si="15"/>
        <v>Leftwards Arrow With Loop</v>
      </c>
      <c r="N253" s="2" t="s">
        <v>45611</v>
      </c>
      <c r="O253" s="2"/>
      <c r="P253" s="2"/>
      <c r="Q253" s="3" t="s">
        <v>32757</v>
      </c>
      <c r="R253" s="3"/>
      <c r="S253" s="3"/>
      <c r="T253" s="12" t="s">
        <v>32782</v>
      </c>
      <c r="U253" s="2" t="str" cm="1">
        <f t="array" ref="U253">genName(N253:T253)</f>
        <v>\Arrow{&lt;-'o}</v>
      </c>
      <c r="V253" s="4" t="s">
        <v>21325</v>
      </c>
    </row>
    <row r="254" spans="1:22" ht="23.25" x14ac:dyDescent="0.25">
      <c r="A254" s="1">
        <f t="shared" si="16"/>
        <v>8620</v>
      </c>
      <c r="B254" s="12" t="s">
        <v>14498</v>
      </c>
      <c r="C254" s="13" t="s">
        <v>33248</v>
      </c>
      <c r="D254" s="6" t="s">
        <v>14499</v>
      </c>
      <c r="E254" s="6"/>
      <c r="F254" s="6" t="s">
        <v>32259</v>
      </c>
      <c r="G254" s="6"/>
      <c r="H254" s="6"/>
      <c r="I254" s="6"/>
      <c r="J254" s="6" t="s">
        <v>22446</v>
      </c>
      <c r="K254" s="14"/>
      <c r="L254" s="6" t="str">
        <f t="shared" si="14"/>
        <v/>
      </c>
      <c r="M254" s="1" t="str">
        <f t="shared" si="15"/>
        <v>Rightwards Arrow With Loop</v>
      </c>
      <c r="N254" s="2" t="s">
        <v>45611</v>
      </c>
      <c r="O254" s="2"/>
      <c r="P254" s="2"/>
      <c r="Q254" s="3" t="s">
        <v>32757</v>
      </c>
      <c r="R254" s="3"/>
      <c r="S254" s="3"/>
      <c r="T254" s="18" t="s">
        <v>32783</v>
      </c>
      <c r="U254" s="2" t="str" cm="1">
        <f t="array" ref="U254">genName(N254:T254)</f>
        <v>\Arrow\o'-&gt;</v>
      </c>
      <c r="V254" s="4" t="s">
        <v>21326</v>
      </c>
    </row>
    <row r="255" spans="1:22" ht="23.25" x14ac:dyDescent="0.25">
      <c r="A255" s="1">
        <f t="shared" si="16"/>
        <v>8621</v>
      </c>
      <c r="B255" s="12" t="s">
        <v>14500</v>
      </c>
      <c r="C255" s="13" t="s">
        <v>33249</v>
      </c>
      <c r="D255" s="6" t="s">
        <v>14501</v>
      </c>
      <c r="E255" s="6"/>
      <c r="F255" s="6" t="s">
        <v>32259</v>
      </c>
      <c r="G255" s="6"/>
      <c r="H255" s="6"/>
      <c r="I255" s="6"/>
      <c r="J255" s="6" t="s">
        <v>22446</v>
      </c>
      <c r="K255" s="14"/>
      <c r="L255" s="6" t="str">
        <f t="shared" si="14"/>
        <v/>
      </c>
      <c r="M255" s="1" t="str">
        <f t="shared" si="15"/>
        <v>Left Right Wave Arrow</v>
      </c>
      <c r="N255" s="2" t="s">
        <v>45611</v>
      </c>
      <c r="O255" s="2"/>
      <c r="P255" s="2"/>
      <c r="Q255" s="3" t="s">
        <v>32757</v>
      </c>
      <c r="R255" s="3"/>
      <c r="S255" s="3"/>
      <c r="T255" s="12" t="s">
        <v>32784</v>
      </c>
      <c r="U255" s="2" t="str" cm="1">
        <f t="array" ref="U255">genName(N255:T255)</f>
        <v>\Arrow{&lt;~~&gt;}</v>
      </c>
      <c r="V255" s="4" t="s">
        <v>21327</v>
      </c>
    </row>
    <row r="256" spans="1:22" ht="23.25" x14ac:dyDescent="0.25">
      <c r="A256" s="1">
        <f t="shared" si="16"/>
        <v>8622</v>
      </c>
      <c r="B256" s="12" t="s">
        <v>14502</v>
      </c>
      <c r="C256" s="13" t="s">
        <v>33250</v>
      </c>
      <c r="D256" s="6" t="s">
        <v>14503</v>
      </c>
      <c r="E256" s="6"/>
      <c r="F256" s="6" t="s">
        <v>32259</v>
      </c>
      <c r="G256" s="6"/>
      <c r="H256" s="6"/>
      <c r="I256" s="6"/>
      <c r="J256" s="6" t="s">
        <v>22446</v>
      </c>
      <c r="K256" s="14"/>
      <c r="L256" s="6" t="str">
        <f t="shared" si="14"/>
        <v/>
      </c>
      <c r="M256" s="1" t="str">
        <f t="shared" si="15"/>
        <v>Left Right Arrow With Stroke</v>
      </c>
      <c r="N256" s="2" t="s">
        <v>45611</v>
      </c>
      <c r="O256" s="2"/>
      <c r="P256" s="2"/>
      <c r="Q256" s="3" t="s">
        <v>32757</v>
      </c>
      <c r="R256" s="3"/>
      <c r="S256" s="3"/>
      <c r="T256" s="12" t="s">
        <v>32786</v>
      </c>
      <c r="U256" s="2" t="str" cm="1">
        <f t="array" ref="U256">genName(N256:T256)</f>
        <v>\Arrow{&lt;-/-&gt;}</v>
      </c>
      <c r="V256" s="4" t="s">
        <v>22475</v>
      </c>
    </row>
    <row r="257" spans="1:22" ht="23.25" x14ac:dyDescent="0.25">
      <c r="A257" s="1">
        <f t="shared" si="16"/>
        <v>8623</v>
      </c>
      <c r="B257" s="12" t="s">
        <v>14504</v>
      </c>
      <c r="C257" s="13" t="s">
        <v>33251</v>
      </c>
      <c r="D257" s="6" t="s">
        <v>14505</v>
      </c>
      <c r="E257" s="6"/>
      <c r="F257" s="6" t="s">
        <v>32259</v>
      </c>
      <c r="G257" s="6"/>
      <c r="H257" s="6"/>
      <c r="I257" s="6"/>
      <c r="J257" s="6" t="s">
        <v>22446</v>
      </c>
      <c r="K257" s="14"/>
      <c r="L257" s="6" t="str">
        <f t="shared" ref="L257:L320" si="17">PROPER(MID(C257,LEN("SYMBOL FOR ")+1,1000))</f>
        <v/>
      </c>
      <c r="M257" s="1" t="str">
        <f t="shared" si="15"/>
        <v>Downwards Zigzag Arrow</v>
      </c>
      <c r="N257" s="2" t="s">
        <v>45611</v>
      </c>
      <c r="O257" s="2"/>
      <c r="P257" s="2"/>
      <c r="Q257" s="3" t="s">
        <v>32757</v>
      </c>
      <c r="R257" s="3"/>
      <c r="S257" s="3"/>
      <c r="T257" s="18" t="s">
        <v>32787</v>
      </c>
      <c r="U257" s="2" t="str" cm="1">
        <f t="array" ref="U257">genName(N257:T257)</f>
        <v>\Arrow{/-/v}</v>
      </c>
      <c r="V257" s="4" t="s">
        <v>21328</v>
      </c>
    </row>
    <row r="258" spans="1:22" ht="30" x14ac:dyDescent="0.25">
      <c r="A258" s="1">
        <f t="shared" si="16"/>
        <v>8624</v>
      </c>
      <c r="B258" s="12" t="s">
        <v>14506</v>
      </c>
      <c r="C258" s="13" t="s">
        <v>33252</v>
      </c>
      <c r="D258" s="6" t="s">
        <v>14507</v>
      </c>
      <c r="E258" s="6"/>
      <c r="F258" s="6" t="s">
        <v>32259</v>
      </c>
      <c r="G258" s="6"/>
      <c r="H258" s="6"/>
      <c r="I258" s="6"/>
      <c r="J258" s="6" t="s">
        <v>22446</v>
      </c>
      <c r="K258" s="14"/>
      <c r="L258" s="6" t="str">
        <f t="shared" si="17"/>
        <v/>
      </c>
      <c r="M258" s="1" t="str">
        <f t="shared" si="15"/>
        <v>Upwards Arrow With Tip Leftwards</v>
      </c>
      <c r="N258" s="2" t="s">
        <v>45611</v>
      </c>
      <c r="O258" s="2"/>
      <c r="P258" s="2"/>
      <c r="Q258" s="3" t="s">
        <v>32757</v>
      </c>
      <c r="R258" s="3"/>
      <c r="S258" s="3"/>
      <c r="T258" s="18" t="s">
        <v>32775</v>
      </c>
      <c r="U258" s="2" t="str" cm="1">
        <f t="array" ref="U258">genName(N258:T258)</f>
        <v>\Arrow{&lt;-|}</v>
      </c>
      <c r="V258" s="4" t="s">
        <v>21329</v>
      </c>
    </row>
    <row r="259" spans="1:22" ht="30" x14ac:dyDescent="0.25">
      <c r="A259" s="1">
        <f t="shared" si="16"/>
        <v>8625</v>
      </c>
      <c r="B259" s="12" t="s">
        <v>14508</v>
      </c>
      <c r="C259" s="13" t="s">
        <v>33253</v>
      </c>
      <c r="D259" s="6" t="s">
        <v>14509</v>
      </c>
      <c r="E259" s="6"/>
      <c r="F259" s="6" t="s">
        <v>32259</v>
      </c>
      <c r="G259" s="6"/>
      <c r="H259" s="6"/>
      <c r="I259" s="6"/>
      <c r="J259" s="6" t="s">
        <v>22446</v>
      </c>
      <c r="K259" s="14"/>
      <c r="L259" s="6" t="str">
        <f t="shared" si="17"/>
        <v/>
      </c>
      <c r="M259" s="1" t="str">
        <f t="shared" si="15"/>
        <v>Upwards Arrow With Tip Rightwards</v>
      </c>
      <c r="N259" s="2" t="s">
        <v>45611</v>
      </c>
      <c r="O259" s="2"/>
      <c r="P259" s="2"/>
      <c r="Q259" s="3" t="s">
        <v>32757</v>
      </c>
      <c r="R259" s="3"/>
      <c r="S259" s="3"/>
      <c r="T259" s="18" t="s">
        <v>32777</v>
      </c>
      <c r="U259" s="2" t="str" cm="1">
        <f t="array" ref="U259">genName(N259:T259)</f>
        <v>\Arrow{|-&gt;}</v>
      </c>
      <c r="V259" s="4" t="s">
        <v>21330</v>
      </c>
    </row>
    <row r="260" spans="1:22" ht="30" x14ac:dyDescent="0.25">
      <c r="A260" s="1">
        <f t="shared" si="16"/>
        <v>8626</v>
      </c>
      <c r="B260" s="12" t="s">
        <v>14510</v>
      </c>
      <c r="C260" s="13" t="s">
        <v>33254</v>
      </c>
      <c r="D260" s="6" t="s">
        <v>14511</v>
      </c>
      <c r="E260" s="6"/>
      <c r="F260" s="6" t="s">
        <v>32259</v>
      </c>
      <c r="G260" s="6"/>
      <c r="H260" s="6"/>
      <c r="I260" s="6"/>
      <c r="J260" s="6" t="s">
        <v>22446</v>
      </c>
      <c r="K260" s="14"/>
      <c r="L260" s="6" t="str">
        <f t="shared" si="17"/>
        <v/>
      </c>
      <c r="M260" s="1" t="str">
        <f t="shared" si="15"/>
        <v>Downwards Arrow With Tip Leftwards</v>
      </c>
      <c r="N260" s="2" t="s">
        <v>45611</v>
      </c>
      <c r="O260" s="2"/>
      <c r="P260" s="2"/>
      <c r="Q260" s="3" t="s">
        <v>32757</v>
      </c>
      <c r="R260" s="3"/>
      <c r="S260" s="3"/>
      <c r="T260" s="18" t="s">
        <v>32790</v>
      </c>
      <c r="U260" s="2" t="str" cm="1">
        <f t="array" ref="U260">genName(N260:T260)</f>
        <v>\Arrow{&lt;_|}</v>
      </c>
      <c r="V260" s="4" t="s">
        <v>21331</v>
      </c>
    </row>
    <row r="261" spans="1:22" ht="30" x14ac:dyDescent="0.25">
      <c r="A261" s="1">
        <f t="shared" si="16"/>
        <v>8627</v>
      </c>
      <c r="B261" s="12" t="s">
        <v>14512</v>
      </c>
      <c r="C261" s="13" t="s">
        <v>33255</v>
      </c>
      <c r="D261" s="6" t="s">
        <v>14513</v>
      </c>
      <c r="E261" s="6"/>
      <c r="F261" s="6" t="s">
        <v>32259</v>
      </c>
      <c r="G261" s="6"/>
      <c r="H261" s="6"/>
      <c r="I261" s="6"/>
      <c r="J261" s="6" t="s">
        <v>22446</v>
      </c>
      <c r="K261" s="14"/>
      <c r="L261" s="6" t="str">
        <f t="shared" si="17"/>
        <v/>
      </c>
      <c r="M261" s="1" t="str">
        <f t="shared" si="15"/>
        <v>Downwards Arrow With Tip Rightwards</v>
      </c>
      <c r="N261" s="2" t="s">
        <v>45611</v>
      </c>
      <c r="O261" s="2"/>
      <c r="P261" s="2"/>
      <c r="Q261" s="3" t="s">
        <v>32757</v>
      </c>
      <c r="R261" s="3"/>
      <c r="S261" s="3"/>
      <c r="T261" s="18" t="s">
        <v>32791</v>
      </c>
      <c r="U261" s="2" t="str" cm="1">
        <f t="array" ref="U261">genName(N261:T261)</f>
        <v>\Arrow{|_&gt;}</v>
      </c>
      <c r="V261" s="4" t="s">
        <v>21332</v>
      </c>
    </row>
    <row r="262" spans="1:22" ht="30" x14ac:dyDescent="0.25">
      <c r="A262" s="1">
        <f t="shared" si="16"/>
        <v>8628</v>
      </c>
      <c r="B262" s="12" t="s">
        <v>14514</v>
      </c>
      <c r="C262" s="13" t="s">
        <v>33256</v>
      </c>
      <c r="D262" s="6" t="s">
        <v>14515</v>
      </c>
      <c r="E262" s="6"/>
      <c r="F262" s="6" t="s">
        <v>32259</v>
      </c>
      <c r="G262" s="6"/>
      <c r="H262" s="6"/>
      <c r="I262" s="6"/>
      <c r="J262" s="6" t="s">
        <v>22446</v>
      </c>
      <c r="K262" s="14"/>
      <c r="L262" s="6" t="str">
        <f t="shared" si="17"/>
        <v/>
      </c>
      <c r="M262" s="1" t="str">
        <f t="shared" si="15"/>
        <v>Rightwards Arrow With Corner Downwards</v>
      </c>
      <c r="N262" s="2" t="s">
        <v>45611</v>
      </c>
      <c r="O262" s="2"/>
      <c r="P262" s="2"/>
      <c r="Q262" s="3" t="s">
        <v>32757</v>
      </c>
      <c r="R262" s="3"/>
      <c r="S262" s="3"/>
      <c r="T262" s="18" t="s">
        <v>32792</v>
      </c>
      <c r="U262" s="2" t="str" cm="1">
        <f t="array" ref="U262">genName(N262:T262)</f>
        <v>\Arrow{-v}</v>
      </c>
      <c r="V262" s="4" t="s">
        <v>21333</v>
      </c>
    </row>
    <row r="263" spans="1:22" ht="30" x14ac:dyDescent="0.25">
      <c r="A263" s="1">
        <f t="shared" si="16"/>
        <v>8629</v>
      </c>
      <c r="B263" s="12" t="s">
        <v>14516</v>
      </c>
      <c r="C263" s="13" t="s">
        <v>33257</v>
      </c>
      <c r="D263" s="6" t="s">
        <v>14517</v>
      </c>
      <c r="E263" s="6"/>
      <c r="F263" s="6" t="s">
        <v>32259</v>
      </c>
      <c r="G263" s="6"/>
      <c r="H263" s="6"/>
      <c r="I263" s="6"/>
      <c r="J263" s="6" t="s">
        <v>22446</v>
      </c>
      <c r="K263" s="14"/>
      <c r="L263" s="6" t="str">
        <f t="shared" si="17"/>
        <v/>
      </c>
      <c r="M263" s="1" t="str">
        <f t="shared" si="15"/>
        <v>Downwards Arrow With Corner Leftwards</v>
      </c>
      <c r="N263" s="2" t="s">
        <v>45611</v>
      </c>
      <c r="O263" s="2"/>
      <c r="P263" s="2"/>
      <c r="Q263" s="3" t="s">
        <v>32757</v>
      </c>
      <c r="R263" s="3"/>
      <c r="S263" s="3"/>
      <c r="T263" s="18" t="s">
        <v>32793</v>
      </c>
      <c r="U263" s="2" t="str" cm="1">
        <f t="array" ref="U263">genName(N263:T263)</f>
        <v>\Arrow{&lt;|}</v>
      </c>
      <c r="V263" s="4" t="s">
        <v>21334</v>
      </c>
    </row>
    <row r="264" spans="1:22" ht="30" x14ac:dyDescent="0.25">
      <c r="A264" s="1">
        <f t="shared" si="16"/>
        <v>8630</v>
      </c>
      <c r="B264" s="12" t="s">
        <v>14518</v>
      </c>
      <c r="C264" s="13" t="s">
        <v>33258</v>
      </c>
      <c r="D264" s="6" t="s">
        <v>14519</v>
      </c>
      <c r="E264" s="6"/>
      <c r="F264" s="6" t="s">
        <v>32259</v>
      </c>
      <c r="G264" s="6"/>
      <c r="H264" s="6"/>
      <c r="I264" s="6"/>
      <c r="J264" s="6" t="s">
        <v>22446</v>
      </c>
      <c r="K264" s="14"/>
      <c r="L264" s="6" t="str">
        <f t="shared" si="17"/>
        <v/>
      </c>
      <c r="M264" s="1" t="str">
        <f t="shared" si="15"/>
        <v>Anticlockwise Top Semicircle Arrow</v>
      </c>
      <c r="N264" s="2" t="s">
        <v>45611</v>
      </c>
      <c r="O264" s="2"/>
      <c r="P264" s="2"/>
      <c r="Q264" s="3" t="s">
        <v>32757</v>
      </c>
      <c r="R264" s="3"/>
      <c r="S264" s="3"/>
      <c r="T264" s="18" t="s">
        <v>32795</v>
      </c>
      <c r="U264" s="2" t="str" cm="1">
        <f t="array" ref="U264">genName(N264:T264)</f>
        <v>\Arrow{&lt;(}</v>
      </c>
      <c r="V264" s="4" t="s">
        <v>21335</v>
      </c>
    </row>
    <row r="265" spans="1:22" ht="30" x14ac:dyDescent="0.25">
      <c r="A265" s="1">
        <f t="shared" si="16"/>
        <v>8631</v>
      </c>
      <c r="B265" s="12" t="s">
        <v>14520</v>
      </c>
      <c r="C265" s="13" t="s">
        <v>33259</v>
      </c>
      <c r="D265" s="6" t="s">
        <v>14521</v>
      </c>
      <c r="E265" s="6"/>
      <c r="F265" s="6" t="s">
        <v>32259</v>
      </c>
      <c r="G265" s="6"/>
      <c r="H265" s="6"/>
      <c r="I265" s="6"/>
      <c r="J265" s="6" t="s">
        <v>22446</v>
      </c>
      <c r="K265" s="14"/>
      <c r="L265" s="6" t="str">
        <f t="shared" si="17"/>
        <v/>
      </c>
      <c r="M265" s="1" t="str">
        <f t="shared" si="15"/>
        <v>Clockwise Top Semicircle Arrow</v>
      </c>
      <c r="N265" s="2" t="s">
        <v>45611</v>
      </c>
      <c r="O265" s="2"/>
      <c r="P265" s="2"/>
      <c r="Q265" s="3" t="s">
        <v>32757</v>
      </c>
      <c r="R265" s="3"/>
      <c r="S265" s="3"/>
      <c r="T265" s="18" t="s">
        <v>32796</v>
      </c>
      <c r="U265" s="2" t="str" cm="1">
        <f t="array" ref="U265">genName(N265:T265)</f>
        <v>\Arrow{)&gt;}</v>
      </c>
      <c r="V265" s="4" t="s">
        <v>32794</v>
      </c>
    </row>
    <row r="266" spans="1:22" ht="23.25" x14ac:dyDescent="0.25">
      <c r="A266" s="1">
        <f t="shared" si="16"/>
        <v>8632</v>
      </c>
      <c r="B266" s="12" t="s">
        <v>14522</v>
      </c>
      <c r="C266" s="13" t="s">
        <v>33260</v>
      </c>
      <c r="D266" s="6" t="s">
        <v>14523</v>
      </c>
      <c r="E266" s="6"/>
      <c r="F266" s="6" t="s">
        <v>32259</v>
      </c>
      <c r="G266" s="6"/>
      <c r="H266" s="6"/>
      <c r="I266" s="6"/>
      <c r="J266" s="6" t="s">
        <v>22446</v>
      </c>
      <c r="K266" s="14"/>
      <c r="L266" s="6" t="str">
        <f t="shared" si="17"/>
        <v/>
      </c>
      <c r="M266" s="1" t="str">
        <f t="shared" si="15"/>
        <v>North West Arrow To Long Bar</v>
      </c>
      <c r="N266" s="2" t="s">
        <v>45611</v>
      </c>
      <c r="O266" s="2"/>
      <c r="P266" s="2"/>
      <c r="Q266" s="3" t="s">
        <v>32757</v>
      </c>
      <c r="R266" s="3"/>
      <c r="S266" s="3"/>
      <c r="T266" s="18" t="s">
        <v>32797</v>
      </c>
      <c r="U266" s="2" t="str" cm="1">
        <f t="array" ref="U266">genName(N266:T266)</f>
        <v>\Arrow{-^\}</v>
      </c>
      <c r="V266" s="4" t="s">
        <v>21336</v>
      </c>
    </row>
    <row r="267" spans="1:22" ht="30" x14ac:dyDescent="0.25">
      <c r="A267" s="1">
        <f t="shared" si="16"/>
        <v>8633</v>
      </c>
      <c r="B267" s="12" t="s">
        <v>14524</v>
      </c>
      <c r="C267" s="13" t="s">
        <v>33261</v>
      </c>
      <c r="D267" s="6" t="s">
        <v>14525</v>
      </c>
      <c r="E267" s="6"/>
      <c r="F267" s="6" t="s">
        <v>32259</v>
      </c>
      <c r="G267" s="6"/>
      <c r="H267" s="6"/>
      <c r="I267" s="6"/>
      <c r="J267" s="6" t="s">
        <v>22446</v>
      </c>
      <c r="K267" s="14"/>
      <c r="L267" s="6" t="str">
        <f t="shared" si="17"/>
        <v/>
      </c>
      <c r="M267" s="1" t="str">
        <f t="shared" si="15"/>
        <v>Leftwards Arrow To Bar Over Rightwards Arrow To Bar</v>
      </c>
      <c r="N267" s="2" t="s">
        <v>45611</v>
      </c>
      <c r="O267" s="2"/>
      <c r="P267" s="2"/>
      <c r="Q267" s="3" t="s">
        <v>41090</v>
      </c>
      <c r="R267" s="16" t="s">
        <v>32836</v>
      </c>
      <c r="S267" s="3"/>
      <c r="T267" s="18" t="s">
        <v>32837</v>
      </c>
      <c r="U267" s="2" t="str" cm="1">
        <f t="array" ref="U267">genName(N267:T267)</f>
        <v>\ArrowPair{|&lt;--}{--&gt;|}</v>
      </c>
      <c r="V267" s="4" t="s">
        <v>21337</v>
      </c>
    </row>
    <row r="268" spans="1:22" ht="30" x14ac:dyDescent="0.25">
      <c r="A268" s="1">
        <f t="shared" si="16"/>
        <v>8634</v>
      </c>
      <c r="B268" s="12" t="s">
        <v>14526</v>
      </c>
      <c r="C268" s="13" t="s">
        <v>33262</v>
      </c>
      <c r="D268" s="6" t="s">
        <v>14527</v>
      </c>
      <c r="E268" s="6"/>
      <c r="F268" s="6" t="s">
        <v>32259</v>
      </c>
      <c r="G268" s="6"/>
      <c r="H268" s="6"/>
      <c r="I268" s="6"/>
      <c r="J268" s="6" t="s">
        <v>22446</v>
      </c>
      <c r="K268" s="14"/>
      <c r="L268" s="6" t="str">
        <f t="shared" si="17"/>
        <v/>
      </c>
      <c r="M268" s="1" t="str">
        <f t="shared" si="15"/>
        <v>Anticlockwise Open Circle Arrow</v>
      </c>
      <c r="N268" s="2" t="s">
        <v>45611</v>
      </c>
      <c r="O268" s="2"/>
      <c r="P268" s="2"/>
      <c r="Q268" s="3" t="s">
        <v>32757</v>
      </c>
      <c r="R268" s="3"/>
      <c r="S268" s="3"/>
      <c r="T268" s="12" t="s">
        <v>41091</v>
      </c>
      <c r="U268" s="2" t="str" cm="1">
        <f t="array" ref="U268">genName(N268:T268)</f>
        <v>\Arrow\U^</v>
      </c>
      <c r="V268" s="4" t="s">
        <v>32798</v>
      </c>
    </row>
    <row r="269" spans="1:22" ht="23.25" x14ac:dyDescent="0.25">
      <c r="A269" s="1">
        <f t="shared" si="16"/>
        <v>8635</v>
      </c>
      <c r="B269" s="12" t="s">
        <v>14528</v>
      </c>
      <c r="C269" s="13" t="s">
        <v>33263</v>
      </c>
      <c r="D269" s="6" t="s">
        <v>14529</v>
      </c>
      <c r="E269" s="6"/>
      <c r="F269" s="6" t="s">
        <v>32259</v>
      </c>
      <c r="G269" s="6"/>
      <c r="H269" s="6"/>
      <c r="I269" s="6"/>
      <c r="J269" s="6" t="s">
        <v>22446</v>
      </c>
      <c r="K269" s="14"/>
      <c r="L269" s="6" t="str">
        <f t="shared" si="17"/>
        <v/>
      </c>
      <c r="M269" s="1" t="str">
        <f t="shared" si="15"/>
        <v>Clockwise Open Circle Arrow</v>
      </c>
      <c r="N269" s="2" t="s">
        <v>45611</v>
      </c>
      <c r="O269" s="2"/>
      <c r="P269" s="2"/>
      <c r="Q269" s="3" t="s">
        <v>32757</v>
      </c>
      <c r="R269" s="3"/>
      <c r="S269" s="3"/>
      <c r="T269" s="12" t="s">
        <v>41092</v>
      </c>
      <c r="U269" s="2" t="str" cm="1">
        <f t="array" ref="U269">genName(N269:T269)</f>
        <v>\Arrow{^U}</v>
      </c>
      <c r="V269" s="4" t="s">
        <v>32799</v>
      </c>
    </row>
    <row r="270" spans="1:22" ht="30" x14ac:dyDescent="0.25">
      <c r="A270" s="1">
        <f t="shared" si="16"/>
        <v>8636</v>
      </c>
      <c r="B270" s="12" t="s">
        <v>14530</v>
      </c>
      <c r="C270" s="13" t="s">
        <v>33264</v>
      </c>
      <c r="D270" s="6" t="s">
        <v>14531</v>
      </c>
      <c r="E270" s="6"/>
      <c r="F270" s="6" t="s">
        <v>32259</v>
      </c>
      <c r="G270" s="6"/>
      <c r="H270" s="6"/>
      <c r="I270" s="6"/>
      <c r="J270" s="6" t="s">
        <v>22446</v>
      </c>
      <c r="K270" s="14" t="s">
        <v>22501</v>
      </c>
      <c r="L270" s="6" t="str">
        <f t="shared" si="17"/>
        <v/>
      </c>
      <c r="M270" s="1" t="str">
        <f t="shared" si="15"/>
        <v>Leftwards Harpoon With Barb Upwards</v>
      </c>
      <c r="N270" s="2" t="s">
        <v>45611</v>
      </c>
      <c r="O270" s="2"/>
      <c r="P270" s="2"/>
      <c r="Q270" s="3" t="s">
        <v>32803</v>
      </c>
      <c r="R270" s="3"/>
      <c r="S270" s="3"/>
      <c r="T270" s="18" t="s">
        <v>32800</v>
      </c>
      <c r="U270" s="2" t="str" cm="1">
        <f t="array" ref="U270">genName(N270:T270)</f>
        <v>\Harpoon{/--}</v>
      </c>
      <c r="V270" s="4" t="s">
        <v>21338</v>
      </c>
    </row>
    <row r="271" spans="1:22" ht="30" x14ac:dyDescent="0.25">
      <c r="A271" s="1">
        <f t="shared" si="16"/>
        <v>8637</v>
      </c>
      <c r="B271" s="12" t="s">
        <v>14532</v>
      </c>
      <c r="C271" s="13" t="s">
        <v>33265</v>
      </c>
      <c r="D271" s="6" t="s">
        <v>14533</v>
      </c>
      <c r="E271" s="6"/>
      <c r="F271" s="6" t="s">
        <v>32259</v>
      </c>
      <c r="G271" s="6"/>
      <c r="H271" s="6"/>
      <c r="I271" s="6"/>
      <c r="J271" s="6" t="s">
        <v>22446</v>
      </c>
      <c r="K271" s="14" t="s">
        <v>22501</v>
      </c>
      <c r="L271" s="6" t="str">
        <f t="shared" si="17"/>
        <v/>
      </c>
      <c r="M271" s="1" t="str">
        <f t="shared" si="15"/>
        <v>Leftwards Harpoon With Barb Downwards</v>
      </c>
      <c r="N271" s="2" t="s">
        <v>45611</v>
      </c>
      <c r="O271" s="2"/>
      <c r="P271" s="2"/>
      <c r="Q271" s="3" t="s">
        <v>32803</v>
      </c>
      <c r="R271" s="3"/>
      <c r="S271" s="3"/>
      <c r="T271" s="18" t="s">
        <v>32801</v>
      </c>
      <c r="U271" s="2" t="str" cm="1">
        <f t="array" ref="U271">genName(N271:T271)</f>
        <v>\Harpoon{\--}</v>
      </c>
      <c r="V271" s="4" t="s">
        <v>21339</v>
      </c>
    </row>
    <row r="272" spans="1:22" ht="30" x14ac:dyDescent="0.25">
      <c r="A272" s="1">
        <f t="shared" si="16"/>
        <v>8638</v>
      </c>
      <c r="B272" s="12" t="s">
        <v>14534</v>
      </c>
      <c r="C272" s="13" t="s">
        <v>33266</v>
      </c>
      <c r="D272" s="6" t="s">
        <v>14535</v>
      </c>
      <c r="E272" s="6"/>
      <c r="F272" s="6" t="s">
        <v>32259</v>
      </c>
      <c r="G272" s="6"/>
      <c r="H272" s="6"/>
      <c r="I272" s="6"/>
      <c r="J272" s="6" t="s">
        <v>22446</v>
      </c>
      <c r="K272" s="14" t="s">
        <v>22501</v>
      </c>
      <c r="L272" s="6" t="str">
        <f t="shared" si="17"/>
        <v/>
      </c>
      <c r="M272" s="1" t="str">
        <f t="shared" si="15"/>
        <v>Upwards Harpoon With Barb Rightwards</v>
      </c>
      <c r="N272" s="2" t="s">
        <v>45611</v>
      </c>
      <c r="O272" s="2"/>
      <c r="P272" s="2"/>
      <c r="Q272" s="3" t="s">
        <v>32803</v>
      </c>
      <c r="R272" s="3"/>
      <c r="S272" s="3"/>
      <c r="T272" s="18" t="s">
        <v>32802</v>
      </c>
      <c r="U272" s="2" t="str" cm="1">
        <f t="array" ref="U272">genName(N272:T272)</f>
        <v>\Harpoon{|\}</v>
      </c>
      <c r="V272" s="4" t="s">
        <v>21340</v>
      </c>
    </row>
    <row r="273" spans="1:22" ht="30" x14ac:dyDescent="0.25">
      <c r="A273" s="1">
        <f t="shared" si="16"/>
        <v>8639</v>
      </c>
      <c r="B273" s="12" t="s">
        <v>14536</v>
      </c>
      <c r="C273" s="13" t="s">
        <v>33267</v>
      </c>
      <c r="D273" s="6" t="s">
        <v>14537</v>
      </c>
      <c r="E273" s="6"/>
      <c r="F273" s="6" t="s">
        <v>32259</v>
      </c>
      <c r="G273" s="6"/>
      <c r="H273" s="6"/>
      <c r="I273" s="6"/>
      <c r="J273" s="6" t="s">
        <v>22446</v>
      </c>
      <c r="K273" s="14" t="s">
        <v>22501</v>
      </c>
      <c r="L273" s="6" t="str">
        <f t="shared" si="17"/>
        <v/>
      </c>
      <c r="M273" s="1" t="str">
        <f t="shared" si="15"/>
        <v>Upwards Harpoon With Barb Leftwards</v>
      </c>
      <c r="N273" s="2" t="s">
        <v>45611</v>
      </c>
      <c r="O273" s="2"/>
      <c r="P273" s="2"/>
      <c r="Q273" s="3" t="s">
        <v>32803</v>
      </c>
      <c r="R273" s="3"/>
      <c r="S273" s="3"/>
      <c r="T273" s="12" t="s">
        <v>32804</v>
      </c>
      <c r="U273" s="2" t="str" cm="1">
        <f t="array" ref="U273">genName(N273:T273)</f>
        <v>\Harpoon{/|}</v>
      </c>
      <c r="V273" s="4" t="s">
        <v>21341</v>
      </c>
    </row>
    <row r="274" spans="1:22" ht="30" x14ac:dyDescent="0.25">
      <c r="A274" s="1">
        <f t="shared" si="16"/>
        <v>8640</v>
      </c>
      <c r="B274" s="12" t="s">
        <v>14538</v>
      </c>
      <c r="C274" s="13" t="s">
        <v>33268</v>
      </c>
      <c r="D274" s="6" t="s">
        <v>14539</v>
      </c>
      <c r="E274" s="6"/>
      <c r="F274" s="6" t="s">
        <v>32259</v>
      </c>
      <c r="G274" s="6"/>
      <c r="H274" s="6"/>
      <c r="I274" s="6"/>
      <c r="J274" s="6" t="s">
        <v>22446</v>
      </c>
      <c r="K274" s="14" t="s">
        <v>22501</v>
      </c>
      <c r="L274" s="6" t="str">
        <f t="shared" si="17"/>
        <v/>
      </c>
      <c r="M274" s="1" t="str">
        <f t="shared" si="15"/>
        <v>Rightwards Harpoon With Barb Upwards</v>
      </c>
      <c r="N274" s="2" t="s">
        <v>45611</v>
      </c>
      <c r="O274" s="2"/>
      <c r="P274" s="2"/>
      <c r="Q274" s="3" t="s">
        <v>32803</v>
      </c>
      <c r="R274" s="3"/>
      <c r="S274" s="3"/>
      <c r="T274" s="18" t="s">
        <v>32805</v>
      </c>
      <c r="U274" s="2" t="str" cm="1">
        <f t="array" ref="U274">genName(N274:T274)</f>
        <v>\Harpoon{--\}</v>
      </c>
      <c r="V274" s="4" t="s">
        <v>21342</v>
      </c>
    </row>
    <row r="275" spans="1:22" ht="30" x14ac:dyDescent="0.25">
      <c r="A275" s="1">
        <f t="shared" si="16"/>
        <v>8641</v>
      </c>
      <c r="B275" s="12" t="s">
        <v>14540</v>
      </c>
      <c r="C275" s="13" t="s">
        <v>33269</v>
      </c>
      <c r="D275" s="6" t="s">
        <v>14541</v>
      </c>
      <c r="E275" s="6"/>
      <c r="F275" s="6" t="s">
        <v>32259</v>
      </c>
      <c r="G275" s="6"/>
      <c r="H275" s="6"/>
      <c r="I275" s="6"/>
      <c r="J275" s="6" t="s">
        <v>22446</v>
      </c>
      <c r="K275" s="14" t="s">
        <v>22501</v>
      </c>
      <c r="L275" s="6" t="str">
        <f t="shared" si="17"/>
        <v/>
      </c>
      <c r="M275" s="1" t="str">
        <f t="shared" si="15"/>
        <v>Rightwards Harpoon With Barb Downwards</v>
      </c>
      <c r="N275" s="2" t="s">
        <v>45611</v>
      </c>
      <c r="O275" s="2"/>
      <c r="P275" s="2"/>
      <c r="Q275" s="3" t="s">
        <v>32803</v>
      </c>
      <c r="R275" s="3"/>
      <c r="S275" s="3"/>
      <c r="T275" s="18" t="s">
        <v>32806</v>
      </c>
      <c r="U275" s="2" t="str" cm="1">
        <f t="array" ref="U275">genName(N275:T275)</f>
        <v>\Harpoon{--/}</v>
      </c>
      <c r="V275" s="4" t="s">
        <v>21343</v>
      </c>
    </row>
    <row r="276" spans="1:22" ht="30" x14ac:dyDescent="0.25">
      <c r="A276" s="1">
        <f t="shared" si="16"/>
        <v>8642</v>
      </c>
      <c r="B276" s="12" t="s">
        <v>14542</v>
      </c>
      <c r="C276" s="13" t="s">
        <v>33270</v>
      </c>
      <c r="D276" s="6" t="s">
        <v>14543</v>
      </c>
      <c r="E276" s="6"/>
      <c r="F276" s="6" t="s">
        <v>32259</v>
      </c>
      <c r="G276" s="6"/>
      <c r="H276" s="6"/>
      <c r="I276" s="6"/>
      <c r="J276" s="6" t="s">
        <v>22446</v>
      </c>
      <c r="K276" s="14" t="s">
        <v>22501</v>
      </c>
      <c r="L276" s="6" t="str">
        <f t="shared" si="17"/>
        <v/>
      </c>
      <c r="M276" s="1" t="str">
        <f t="shared" si="15"/>
        <v>Downwards Harpoon With Barb Rightwards</v>
      </c>
      <c r="N276" s="2" t="s">
        <v>45611</v>
      </c>
      <c r="O276" s="2"/>
      <c r="P276" s="2"/>
      <c r="Q276" s="3" t="s">
        <v>32803</v>
      </c>
      <c r="R276" s="3"/>
      <c r="S276" s="3"/>
      <c r="T276" s="18" t="s">
        <v>32807</v>
      </c>
      <c r="U276" s="2" t="str" cm="1">
        <f t="array" ref="U276">genName(N276:T276)</f>
        <v>\Harpoon{|/}</v>
      </c>
      <c r="V276" s="4" t="s">
        <v>21344</v>
      </c>
    </row>
    <row r="277" spans="1:22" ht="30" x14ac:dyDescent="0.25">
      <c r="A277" s="1">
        <f t="shared" si="16"/>
        <v>8643</v>
      </c>
      <c r="B277" s="12" t="s">
        <v>14544</v>
      </c>
      <c r="C277" s="13" t="s">
        <v>33271</v>
      </c>
      <c r="D277" s="6" t="s">
        <v>14545</v>
      </c>
      <c r="E277" s="6"/>
      <c r="F277" s="6" t="s">
        <v>32259</v>
      </c>
      <c r="G277" s="6"/>
      <c r="H277" s="6"/>
      <c r="I277" s="6"/>
      <c r="J277" s="6" t="s">
        <v>22446</v>
      </c>
      <c r="K277" s="14" t="s">
        <v>22501</v>
      </c>
      <c r="L277" s="6" t="str">
        <f t="shared" si="17"/>
        <v/>
      </c>
      <c r="M277" s="1" t="str">
        <f t="shared" si="15"/>
        <v>Downwards Harpoon With Barb Leftwards</v>
      </c>
      <c r="N277" s="2" t="s">
        <v>45611</v>
      </c>
      <c r="O277" s="2"/>
      <c r="P277" s="2"/>
      <c r="Q277" s="3" t="s">
        <v>32803</v>
      </c>
      <c r="R277" s="3"/>
      <c r="S277" s="3"/>
      <c r="T277" s="18" t="s">
        <v>32808</v>
      </c>
      <c r="U277" s="2" t="str" cm="1">
        <f t="array" ref="U277">genName(N277:T277)</f>
        <v>\Harpoon{\|}</v>
      </c>
      <c r="V277" s="4" t="s">
        <v>21345</v>
      </c>
    </row>
    <row r="278" spans="1:22" ht="30" x14ac:dyDescent="0.25">
      <c r="A278" s="1">
        <f t="shared" si="16"/>
        <v>8644</v>
      </c>
      <c r="B278" s="12" t="s">
        <v>14546</v>
      </c>
      <c r="C278" s="13" t="s">
        <v>33272</v>
      </c>
      <c r="D278" s="6" t="s">
        <v>14547</v>
      </c>
      <c r="E278" s="6"/>
      <c r="F278" s="6" t="s">
        <v>32259</v>
      </c>
      <c r="G278" s="6"/>
      <c r="H278" s="6"/>
      <c r="I278" s="6"/>
      <c r="J278" s="6" t="s">
        <v>22446</v>
      </c>
      <c r="K278" s="14"/>
      <c r="L278" s="6" t="str">
        <f t="shared" si="17"/>
        <v/>
      </c>
      <c r="M278" s="1" t="str">
        <f t="shared" si="15"/>
        <v>Rightwards Arrow Over Leftwards Arrow</v>
      </c>
      <c r="N278" s="2" t="s">
        <v>45611</v>
      </c>
      <c r="O278" s="2"/>
      <c r="P278" s="2"/>
      <c r="Q278" s="3" t="s">
        <v>41090</v>
      </c>
      <c r="R278" s="16" t="s">
        <v>32839</v>
      </c>
      <c r="S278" s="3"/>
      <c r="T278" s="18" t="s">
        <v>32838</v>
      </c>
      <c r="U278" s="2" t="str" cm="1">
        <f t="array" ref="U278">genName(N278:T278)</f>
        <v>\ArrowPair{--&gt;}{&lt;--}</v>
      </c>
      <c r="V278" s="4" t="s">
        <v>21346</v>
      </c>
    </row>
    <row r="279" spans="1:22" ht="30" x14ac:dyDescent="0.25">
      <c r="A279" s="1">
        <f t="shared" si="16"/>
        <v>8645</v>
      </c>
      <c r="B279" s="12" t="s">
        <v>14548</v>
      </c>
      <c r="C279" s="13" t="s">
        <v>33273</v>
      </c>
      <c r="D279" s="6" t="s">
        <v>14549</v>
      </c>
      <c r="E279" s="6"/>
      <c r="F279" s="6" t="s">
        <v>32259</v>
      </c>
      <c r="G279" s="6"/>
      <c r="H279" s="6"/>
      <c r="I279" s="6"/>
      <c r="J279" s="6" t="s">
        <v>22446</v>
      </c>
      <c r="K279" s="14"/>
      <c r="L279" s="6" t="str">
        <f t="shared" si="17"/>
        <v/>
      </c>
      <c r="M279" s="1" t="str">
        <f t="shared" si="15"/>
        <v>Upwards Arrow Leftwards Of Downwards Arrow</v>
      </c>
      <c r="N279" s="2" t="s">
        <v>45611</v>
      </c>
      <c r="O279" s="2"/>
      <c r="P279" s="2"/>
      <c r="Q279" s="3" t="s">
        <v>41090</v>
      </c>
      <c r="R279" s="3" t="s">
        <v>32759</v>
      </c>
      <c r="S279" s="3"/>
      <c r="T279" s="18" t="s">
        <v>32765</v>
      </c>
      <c r="U279" s="2" t="str" cm="1">
        <f t="array" ref="U279">genName(N279:T279)</f>
        <v>\ArrowPair{^|}{|v}</v>
      </c>
      <c r="V279" s="4" t="s">
        <v>32809</v>
      </c>
    </row>
    <row r="280" spans="1:22" ht="30" x14ac:dyDescent="0.25">
      <c r="A280" s="1">
        <f t="shared" si="16"/>
        <v>8646</v>
      </c>
      <c r="B280" s="12" t="s">
        <v>14550</v>
      </c>
      <c r="C280" s="13" t="s">
        <v>33274</v>
      </c>
      <c r="D280" s="6" t="s">
        <v>14551</v>
      </c>
      <c r="E280" s="6"/>
      <c r="F280" s="6" t="s">
        <v>32259</v>
      </c>
      <c r="G280" s="6"/>
      <c r="H280" s="6"/>
      <c r="I280" s="6"/>
      <c r="J280" s="6" t="s">
        <v>22446</v>
      </c>
      <c r="K280" s="14"/>
      <c r="L280" s="6" t="str">
        <f t="shared" si="17"/>
        <v/>
      </c>
      <c r="M280" s="1" t="str">
        <f t="shared" si="15"/>
        <v>Leftwards Arrow Over Rightwards Arrow</v>
      </c>
      <c r="N280" s="2" t="s">
        <v>45611</v>
      </c>
      <c r="O280" s="2"/>
      <c r="P280" s="2"/>
      <c r="Q280" s="3" t="s">
        <v>41090</v>
      </c>
      <c r="R280" s="16" t="s">
        <v>32838</v>
      </c>
      <c r="S280" s="3"/>
      <c r="T280" s="18" t="s">
        <v>32839</v>
      </c>
      <c r="U280" s="2" t="str" cm="1">
        <f t="array" ref="U280">genName(N280:T280)</f>
        <v>\ArrowPair{&lt;--}{--&gt;}</v>
      </c>
      <c r="V280" s="4" t="s">
        <v>21347</v>
      </c>
    </row>
    <row r="281" spans="1:22" ht="23.25" x14ac:dyDescent="0.25">
      <c r="A281" s="1">
        <f t="shared" si="16"/>
        <v>8647</v>
      </c>
      <c r="B281" s="12" t="s">
        <v>14552</v>
      </c>
      <c r="C281" s="13" t="s">
        <v>33275</v>
      </c>
      <c r="D281" s="6" t="s">
        <v>14553</v>
      </c>
      <c r="E281" s="6"/>
      <c r="F281" s="6" t="s">
        <v>32259</v>
      </c>
      <c r="G281" s="6"/>
      <c r="H281" s="6"/>
      <c r="I281" s="6"/>
      <c r="J281" s="6" t="s">
        <v>22446</v>
      </c>
      <c r="K281" s="14"/>
      <c r="L281" s="6" t="str">
        <f t="shared" si="17"/>
        <v/>
      </c>
      <c r="M281" s="1" t="str">
        <f t="shared" si="15"/>
        <v>Leftwards Paired Arrows</v>
      </c>
      <c r="N281" s="2" t="s">
        <v>45611</v>
      </c>
      <c r="O281" s="2"/>
      <c r="P281" s="2"/>
      <c r="Q281" s="3" t="s">
        <v>41090</v>
      </c>
      <c r="R281" s="16" t="s">
        <v>32838</v>
      </c>
      <c r="S281" s="3"/>
      <c r="T281" s="18" t="s">
        <v>32838</v>
      </c>
      <c r="U281" s="2" t="str" cm="1">
        <f t="array" ref="U281">genName(N281:T281)</f>
        <v>\ArrowPair{&lt;--}{&lt;--}</v>
      </c>
      <c r="V281" s="4" t="s">
        <v>21348</v>
      </c>
    </row>
    <row r="282" spans="1:22" ht="23.25" x14ac:dyDescent="0.25">
      <c r="A282" s="1">
        <f t="shared" si="16"/>
        <v>8648</v>
      </c>
      <c r="B282" s="12" t="s">
        <v>14554</v>
      </c>
      <c r="C282" s="13" t="s">
        <v>33276</v>
      </c>
      <c r="D282" s="6" t="s">
        <v>14555</v>
      </c>
      <c r="E282" s="6"/>
      <c r="F282" s="6" t="s">
        <v>32259</v>
      </c>
      <c r="G282" s="6"/>
      <c r="H282" s="6"/>
      <c r="I282" s="6"/>
      <c r="J282" s="6" t="s">
        <v>22446</v>
      </c>
      <c r="K282" s="14"/>
      <c r="L282" s="6" t="str">
        <f t="shared" si="17"/>
        <v/>
      </c>
      <c r="M282" s="1" t="str">
        <f t="shared" si="15"/>
        <v>Upwards Paired Arrows</v>
      </c>
      <c r="N282" s="2" t="s">
        <v>45611</v>
      </c>
      <c r="O282" s="2"/>
      <c r="P282" s="2"/>
      <c r="Q282" s="3" t="s">
        <v>41090</v>
      </c>
      <c r="R282" s="3"/>
      <c r="S282" s="3"/>
      <c r="T282" s="18" t="s">
        <v>32810</v>
      </c>
      <c r="U282" s="2" t="str" cm="1">
        <f t="array" ref="U282">genName(N282:T282)</f>
        <v>\ArrowPair{^| ^|}</v>
      </c>
      <c r="V282" s="4" t="s">
        <v>21349</v>
      </c>
    </row>
    <row r="283" spans="1:22" ht="23.25" x14ac:dyDescent="0.25">
      <c r="A283" s="1">
        <f t="shared" si="16"/>
        <v>8649</v>
      </c>
      <c r="B283" s="12" t="s">
        <v>14556</v>
      </c>
      <c r="C283" s="13" t="s">
        <v>33277</v>
      </c>
      <c r="D283" s="6" t="s">
        <v>14557</v>
      </c>
      <c r="E283" s="6"/>
      <c r="F283" s="6" t="s">
        <v>32259</v>
      </c>
      <c r="G283" s="6"/>
      <c r="H283" s="6"/>
      <c r="I283" s="6"/>
      <c r="J283" s="6" t="s">
        <v>22446</v>
      </c>
      <c r="K283" s="14"/>
      <c r="L283" s="6" t="str">
        <f t="shared" si="17"/>
        <v/>
      </c>
      <c r="M283" s="1" t="str">
        <f t="shared" si="15"/>
        <v>Rightwards Paired Arrows</v>
      </c>
      <c r="N283" s="2" t="s">
        <v>45611</v>
      </c>
      <c r="O283" s="2"/>
      <c r="P283" s="2"/>
      <c r="Q283" s="3" t="s">
        <v>41090</v>
      </c>
      <c r="R283" s="16" t="s">
        <v>32839</v>
      </c>
      <c r="S283" s="3"/>
      <c r="T283" s="28" t="s">
        <v>32839</v>
      </c>
      <c r="U283" s="2" t="str" cm="1">
        <f t="array" ref="U283">genName(N283:T283)</f>
        <v>\ArrowPair{--&gt;}{--&gt;}</v>
      </c>
      <c r="V283" s="4" t="s">
        <v>21350</v>
      </c>
    </row>
    <row r="284" spans="1:22" ht="23.25" x14ac:dyDescent="0.25">
      <c r="A284" s="1">
        <f t="shared" si="16"/>
        <v>8650</v>
      </c>
      <c r="B284" s="12" t="s">
        <v>14558</v>
      </c>
      <c r="C284" s="13" t="s">
        <v>33278</v>
      </c>
      <c r="D284" s="6" t="s">
        <v>14559</v>
      </c>
      <c r="E284" s="6"/>
      <c r="F284" s="6" t="s">
        <v>32259</v>
      </c>
      <c r="G284" s="6"/>
      <c r="H284" s="6"/>
      <c r="I284" s="6"/>
      <c r="J284" s="6" t="s">
        <v>22446</v>
      </c>
      <c r="K284" s="14"/>
      <c r="L284" s="6" t="str">
        <f t="shared" si="17"/>
        <v/>
      </c>
      <c r="M284" s="1" t="str">
        <f t="shared" si="15"/>
        <v>Downwards Paired Arrows</v>
      </c>
      <c r="N284" s="2" t="s">
        <v>45611</v>
      </c>
      <c r="O284" s="2"/>
      <c r="P284" s="2"/>
      <c r="Q284" s="3" t="s">
        <v>41090</v>
      </c>
      <c r="R284" s="16" t="s">
        <v>32765</v>
      </c>
      <c r="S284" s="3"/>
      <c r="T284" s="18" t="s">
        <v>32765</v>
      </c>
      <c r="U284" s="2" t="str" cm="1">
        <f t="array" ref="U284">genName(N284:T284)</f>
        <v>\ArrowPair{|v}{|v}</v>
      </c>
      <c r="V284" s="4" t="s">
        <v>21351</v>
      </c>
    </row>
    <row r="285" spans="1:22" ht="30" x14ac:dyDescent="0.25">
      <c r="A285" s="1">
        <f t="shared" si="16"/>
        <v>8651</v>
      </c>
      <c r="B285" s="12" t="s">
        <v>14560</v>
      </c>
      <c r="C285" s="13" t="s">
        <v>33279</v>
      </c>
      <c r="D285" s="6" t="s">
        <v>14561</v>
      </c>
      <c r="E285" s="6"/>
      <c r="F285" s="6" t="s">
        <v>32259</v>
      </c>
      <c r="G285" s="6"/>
      <c r="H285" s="6"/>
      <c r="I285" s="6"/>
      <c r="J285" s="6" t="s">
        <v>22446</v>
      </c>
      <c r="K285" s="14" t="s">
        <v>22501</v>
      </c>
      <c r="L285" s="6" t="str">
        <f t="shared" si="17"/>
        <v/>
      </c>
      <c r="M285" s="1" t="str">
        <f t="shared" si="15"/>
        <v>Leftwards Harpoon Over Rightwards Harpoon</v>
      </c>
      <c r="N285" s="2" t="s">
        <v>45611</v>
      </c>
      <c r="O285" s="2"/>
      <c r="P285" s="2"/>
      <c r="Q285" s="3" t="s">
        <v>41089</v>
      </c>
      <c r="R285" s="16" t="s">
        <v>32800</v>
      </c>
      <c r="S285" s="3"/>
      <c r="T285" s="18" t="s">
        <v>32806</v>
      </c>
      <c r="U285" s="2" t="str" cm="1">
        <f t="array" ref="U285">genName(N285:T285)</f>
        <v>\HarpoonPair{/--}{--/}</v>
      </c>
      <c r="V285" s="4" t="s">
        <v>21352</v>
      </c>
    </row>
    <row r="286" spans="1:22" ht="30" x14ac:dyDescent="0.25">
      <c r="A286" s="1">
        <f t="shared" si="16"/>
        <v>8652</v>
      </c>
      <c r="B286" s="12" t="s">
        <v>14562</v>
      </c>
      <c r="C286" s="13" t="s">
        <v>33280</v>
      </c>
      <c r="D286" s="6" t="s">
        <v>14563</v>
      </c>
      <c r="E286" s="6"/>
      <c r="F286" s="6" t="s">
        <v>32259</v>
      </c>
      <c r="G286" s="6"/>
      <c r="H286" s="6"/>
      <c r="I286" s="6"/>
      <c r="J286" s="6" t="s">
        <v>22446</v>
      </c>
      <c r="K286" s="14" t="s">
        <v>22501</v>
      </c>
      <c r="L286" s="6" t="str">
        <f t="shared" si="17"/>
        <v/>
      </c>
      <c r="M286" s="1" t="str">
        <f t="shared" si="15"/>
        <v>Rightwards Harpoon Over Leftwards Harpoon</v>
      </c>
      <c r="N286" s="2" t="s">
        <v>45611</v>
      </c>
      <c r="O286" s="2"/>
      <c r="P286" s="2"/>
      <c r="Q286" s="3" t="s">
        <v>41089</v>
      </c>
      <c r="R286" s="16" t="s">
        <v>32806</v>
      </c>
      <c r="S286" s="3"/>
      <c r="T286" s="18" t="s">
        <v>32800</v>
      </c>
      <c r="U286" s="2" t="str" cm="1">
        <f t="array" ref="U286">genName(N286:T286)</f>
        <v>\HarpoonPair{--/}{/--}</v>
      </c>
      <c r="V286" s="4" t="s">
        <v>21353</v>
      </c>
    </row>
    <row r="287" spans="1:22" ht="30" x14ac:dyDescent="0.25">
      <c r="A287" s="1">
        <f t="shared" si="16"/>
        <v>8653</v>
      </c>
      <c r="B287" s="12" t="s">
        <v>14564</v>
      </c>
      <c r="C287" s="13" t="s">
        <v>33281</v>
      </c>
      <c r="D287" s="6" t="s">
        <v>14565</v>
      </c>
      <c r="E287" s="6"/>
      <c r="F287" s="6" t="s">
        <v>32259</v>
      </c>
      <c r="G287" s="6"/>
      <c r="H287" s="6"/>
      <c r="I287" s="6"/>
      <c r="J287" s="6" t="s">
        <v>22446</v>
      </c>
      <c r="K287" s="14"/>
      <c r="L287" s="6" t="str">
        <f t="shared" si="17"/>
        <v/>
      </c>
      <c r="M287" s="1" t="str">
        <f t="shared" si="15"/>
        <v>Leftwards Double Arrow With Stroke</v>
      </c>
      <c r="N287" s="2" t="s">
        <v>45611</v>
      </c>
      <c r="O287" s="2"/>
      <c r="P287" s="2"/>
      <c r="Q287" s="3" t="s">
        <v>32757</v>
      </c>
      <c r="R287" s="3"/>
      <c r="S287" s="3"/>
      <c r="T287" s="12" t="s">
        <v>32811</v>
      </c>
      <c r="U287" s="2" t="str" cm="1">
        <f t="array" ref="U287">genName(N287:T287)</f>
        <v>\Arrow{&lt;=/=}</v>
      </c>
      <c r="V287" s="4" t="s">
        <v>22476</v>
      </c>
    </row>
    <row r="288" spans="1:22" ht="30" x14ac:dyDescent="0.25">
      <c r="A288" s="1">
        <f t="shared" si="16"/>
        <v>8654</v>
      </c>
      <c r="B288" s="12" t="s">
        <v>14566</v>
      </c>
      <c r="C288" s="13" t="s">
        <v>33282</v>
      </c>
      <c r="D288" s="6" t="s">
        <v>14567</v>
      </c>
      <c r="E288" s="6"/>
      <c r="F288" s="6" t="s">
        <v>32259</v>
      </c>
      <c r="G288" s="6"/>
      <c r="H288" s="6"/>
      <c r="I288" s="6"/>
      <c r="J288" s="6" t="s">
        <v>22446</v>
      </c>
      <c r="K288" s="14"/>
      <c r="L288" s="6" t="str">
        <f t="shared" si="17"/>
        <v/>
      </c>
      <c r="M288" s="1" t="str">
        <f t="shared" si="15"/>
        <v>Left Right Double Arrow With Stroke</v>
      </c>
      <c r="N288" s="2" t="s">
        <v>45611</v>
      </c>
      <c r="O288" s="2"/>
      <c r="P288" s="2"/>
      <c r="Q288" s="3" t="s">
        <v>32757</v>
      </c>
      <c r="R288" s="3"/>
      <c r="S288" s="3"/>
      <c r="T288" s="18" t="s">
        <v>32812</v>
      </c>
      <c r="U288" s="2" t="str" cm="1">
        <f t="array" ref="U288">genName(N288:T288)</f>
        <v>\Arrow{&lt;=/=&gt;}</v>
      </c>
      <c r="V288" s="4" t="s">
        <v>22477</v>
      </c>
    </row>
    <row r="289" spans="1:22" ht="30" x14ac:dyDescent="0.25">
      <c r="A289" s="1">
        <f t="shared" si="16"/>
        <v>8655</v>
      </c>
      <c r="B289" s="12" t="s">
        <v>14568</v>
      </c>
      <c r="C289" s="13" t="s">
        <v>33283</v>
      </c>
      <c r="D289" s="6" t="s">
        <v>14569</v>
      </c>
      <c r="E289" s="6"/>
      <c r="F289" s="6" t="s">
        <v>32259</v>
      </c>
      <c r="G289" s="6"/>
      <c r="H289" s="6"/>
      <c r="I289" s="6"/>
      <c r="J289" s="6" t="s">
        <v>22446</v>
      </c>
      <c r="K289" s="14"/>
      <c r="L289" s="6" t="str">
        <f t="shared" si="17"/>
        <v/>
      </c>
      <c r="M289" s="1" t="str">
        <f t="shared" si="15"/>
        <v>Rightwards Double Arrow With Stroke</v>
      </c>
      <c r="N289" s="2" t="s">
        <v>45611</v>
      </c>
      <c r="O289" s="2"/>
      <c r="P289" s="2"/>
      <c r="Q289" s="3" t="s">
        <v>32757</v>
      </c>
      <c r="R289" s="3"/>
      <c r="S289" s="3"/>
      <c r="T289" s="18" t="s">
        <v>32813</v>
      </c>
      <c r="U289" s="2" t="str" cm="1">
        <f t="array" ref="U289">genName(N289:T289)</f>
        <v>\Arrow{=/=&gt;}</v>
      </c>
      <c r="V289" s="4" t="s">
        <v>22478</v>
      </c>
    </row>
    <row r="290" spans="1:22" ht="23.25" x14ac:dyDescent="0.25">
      <c r="A290" s="1">
        <f t="shared" si="16"/>
        <v>8656</v>
      </c>
      <c r="B290" s="12" t="s">
        <v>14570</v>
      </c>
      <c r="C290" s="13" t="s">
        <v>33284</v>
      </c>
      <c r="D290" s="6" t="s">
        <v>14571</v>
      </c>
      <c r="E290" s="6"/>
      <c r="F290" s="6" t="s">
        <v>32259</v>
      </c>
      <c r="G290" s="6"/>
      <c r="H290" s="6"/>
      <c r="I290" s="6"/>
      <c r="J290" s="6" t="s">
        <v>22446</v>
      </c>
      <c r="K290" s="14"/>
      <c r="L290" s="6" t="str">
        <f t="shared" si="17"/>
        <v/>
      </c>
      <c r="M290" s="1" t="str">
        <f t="shared" si="15"/>
        <v>Leftwards Double Arrow</v>
      </c>
      <c r="N290" s="2" t="s">
        <v>45611</v>
      </c>
      <c r="O290" s="2"/>
      <c r="P290" s="2"/>
      <c r="Q290" s="3" t="s">
        <v>32757</v>
      </c>
      <c r="R290" s="3"/>
      <c r="S290" s="3"/>
      <c r="T290" s="18" t="s">
        <v>32814</v>
      </c>
      <c r="U290" s="2" t="str" cm="1">
        <f t="array" ref="U290">genName(N290:T290)</f>
        <v>\Arrow{&lt;==}</v>
      </c>
      <c r="V290" s="4" t="s">
        <v>21354</v>
      </c>
    </row>
    <row r="291" spans="1:22" ht="23.25" x14ac:dyDescent="0.25">
      <c r="A291" s="1">
        <f t="shared" si="16"/>
        <v>8657</v>
      </c>
      <c r="B291" s="12" t="s">
        <v>14572</v>
      </c>
      <c r="C291" s="13" t="s">
        <v>33285</v>
      </c>
      <c r="D291" s="6" t="s">
        <v>14573</v>
      </c>
      <c r="E291" s="6"/>
      <c r="F291" s="6" t="s">
        <v>32259</v>
      </c>
      <c r="G291" s="6"/>
      <c r="H291" s="6"/>
      <c r="I291" s="6"/>
      <c r="J291" s="6" t="s">
        <v>22446</v>
      </c>
      <c r="K291" s="14"/>
      <c r="L291" s="6" t="str">
        <f t="shared" si="17"/>
        <v/>
      </c>
      <c r="M291" s="1" t="str">
        <f t="shared" ref="M291:M337" si="18">PROPER(D291)</f>
        <v>Upwards Double Arrow</v>
      </c>
      <c r="N291" s="2" t="s">
        <v>45611</v>
      </c>
      <c r="O291" s="2"/>
      <c r="P291" s="2"/>
      <c r="Q291" s="3" t="s">
        <v>32757</v>
      </c>
      <c r="R291" s="3"/>
      <c r="S291" s="3"/>
      <c r="T291" s="12" t="s">
        <v>32815</v>
      </c>
      <c r="U291" s="2" t="str" cm="1">
        <f t="array" ref="U291">genName(N291:T291)</f>
        <v>\Arrow{^||}</v>
      </c>
      <c r="V291" s="4" t="s">
        <v>21355</v>
      </c>
    </row>
    <row r="292" spans="1:22" ht="23.25" x14ac:dyDescent="0.25">
      <c r="A292" s="1">
        <f t="shared" ref="A292:A355" si="19">HEX2DEC(TRIM(B292))</f>
        <v>8658</v>
      </c>
      <c r="B292" s="12" t="s">
        <v>14574</v>
      </c>
      <c r="C292" s="13" t="s">
        <v>33286</v>
      </c>
      <c r="D292" s="6" t="s">
        <v>14575</v>
      </c>
      <c r="E292" s="6"/>
      <c r="F292" s="6" t="s">
        <v>32259</v>
      </c>
      <c r="G292" s="6"/>
      <c r="H292" s="6"/>
      <c r="I292" s="6"/>
      <c r="J292" s="6" t="s">
        <v>22446</v>
      </c>
      <c r="K292" s="14"/>
      <c r="L292" s="6" t="str">
        <f t="shared" si="17"/>
        <v/>
      </c>
      <c r="M292" s="1" t="str">
        <f t="shared" si="18"/>
        <v>Rightwards Double Arrow</v>
      </c>
      <c r="N292" s="2" t="s">
        <v>45611</v>
      </c>
      <c r="O292" s="2"/>
      <c r="P292" s="2"/>
      <c r="Q292" s="3" t="s">
        <v>32757</v>
      </c>
      <c r="R292" s="3"/>
      <c r="S292" s="3"/>
      <c r="T292" s="18" t="s">
        <v>32816</v>
      </c>
      <c r="U292" s="2" t="str" cm="1">
        <f t="array" ref="U292">genName(N292:T292)</f>
        <v>\Arrow{==&gt;}</v>
      </c>
      <c r="V292" s="4" t="s">
        <v>21356</v>
      </c>
    </row>
    <row r="293" spans="1:22" ht="23.25" x14ac:dyDescent="0.25">
      <c r="A293" s="1">
        <f t="shared" si="19"/>
        <v>8659</v>
      </c>
      <c r="B293" s="12" t="s">
        <v>14576</v>
      </c>
      <c r="C293" s="13" t="s">
        <v>33287</v>
      </c>
      <c r="D293" s="6" t="s">
        <v>14577</v>
      </c>
      <c r="E293" s="6"/>
      <c r="F293" s="6" t="s">
        <v>32259</v>
      </c>
      <c r="G293" s="6"/>
      <c r="H293" s="6"/>
      <c r="I293" s="6"/>
      <c r="J293" s="6" t="s">
        <v>22446</v>
      </c>
      <c r="K293" s="14"/>
      <c r="L293" s="6" t="str">
        <f t="shared" si="17"/>
        <v/>
      </c>
      <c r="M293" s="1" t="str">
        <f t="shared" si="18"/>
        <v>Downwards Double Arrow</v>
      </c>
      <c r="N293" s="2" t="s">
        <v>45611</v>
      </c>
      <c r="O293" s="2"/>
      <c r="P293" s="2"/>
      <c r="Q293" s="3" t="s">
        <v>32757</v>
      </c>
      <c r="R293" s="3"/>
      <c r="S293" s="3"/>
      <c r="T293" s="18" t="s">
        <v>32817</v>
      </c>
      <c r="U293" s="2" t="str" cm="1">
        <f t="array" ref="U293">genName(N293:T293)</f>
        <v>\Arrow{||v}</v>
      </c>
      <c r="V293" s="4" t="s">
        <v>21357</v>
      </c>
    </row>
    <row r="294" spans="1:22" ht="23.25" x14ac:dyDescent="0.25">
      <c r="A294" s="1">
        <f t="shared" si="19"/>
        <v>8660</v>
      </c>
      <c r="B294" s="12" t="s">
        <v>14578</v>
      </c>
      <c r="C294" s="13" t="s">
        <v>33288</v>
      </c>
      <c r="D294" s="6" t="s">
        <v>14579</v>
      </c>
      <c r="E294" s="6"/>
      <c r="F294" s="6" t="s">
        <v>32259</v>
      </c>
      <c r="G294" s="6"/>
      <c r="H294" s="6"/>
      <c r="I294" s="6"/>
      <c r="J294" s="6" t="s">
        <v>22446</v>
      </c>
      <c r="K294" s="14"/>
      <c r="L294" s="6" t="str">
        <f t="shared" si="17"/>
        <v/>
      </c>
      <c r="M294" s="1" t="str">
        <f t="shared" si="18"/>
        <v>Left Right Double Arrow</v>
      </c>
      <c r="N294" s="2" t="s">
        <v>45611</v>
      </c>
      <c r="O294" s="2"/>
      <c r="P294" s="2"/>
      <c r="Q294" s="3" t="s">
        <v>32757</v>
      </c>
      <c r="R294" s="3"/>
      <c r="S294" s="3"/>
      <c r="T294" s="18" t="s">
        <v>32818</v>
      </c>
      <c r="U294" s="2" t="str" cm="1">
        <f t="array" ref="U294">genName(N294:T294)</f>
        <v>\Arrow{&lt;==&gt;}</v>
      </c>
      <c r="V294" s="4" t="s">
        <v>21358</v>
      </c>
    </row>
    <row r="295" spans="1:22" ht="23.25" x14ac:dyDescent="0.25">
      <c r="A295" s="1">
        <f t="shared" si="19"/>
        <v>8661</v>
      </c>
      <c r="B295" s="12" t="s">
        <v>14580</v>
      </c>
      <c r="C295" s="13" t="s">
        <v>33289</v>
      </c>
      <c r="D295" s="6" t="s">
        <v>14581</v>
      </c>
      <c r="E295" s="6"/>
      <c r="F295" s="6" t="s">
        <v>32259</v>
      </c>
      <c r="G295" s="6"/>
      <c r="H295" s="6"/>
      <c r="I295" s="6"/>
      <c r="J295" s="6" t="s">
        <v>22446</v>
      </c>
      <c r="K295" s="14"/>
      <c r="L295" s="6" t="str">
        <f t="shared" si="17"/>
        <v/>
      </c>
      <c r="M295" s="1" t="str">
        <f t="shared" si="18"/>
        <v>Up Down Double Arrow</v>
      </c>
      <c r="N295" s="2" t="s">
        <v>45611</v>
      </c>
      <c r="O295" s="2"/>
      <c r="P295" s="2"/>
      <c r="Q295" s="3" t="s">
        <v>32757</v>
      </c>
      <c r="R295" s="3"/>
      <c r="S295" s="3"/>
      <c r="T295" s="12" t="s">
        <v>32819</v>
      </c>
      <c r="U295" s="2" t="str" cm="1">
        <f t="array" ref="U295">genName(N295:T295)</f>
        <v>\Arrow{^||v}</v>
      </c>
      <c r="V295" s="4" t="s">
        <v>21359</v>
      </c>
    </row>
    <row r="296" spans="1:22" ht="23.25" x14ac:dyDescent="0.25">
      <c r="A296" s="1">
        <f t="shared" si="19"/>
        <v>8662</v>
      </c>
      <c r="B296" s="12" t="s">
        <v>14582</v>
      </c>
      <c r="C296" s="13" t="s">
        <v>33290</v>
      </c>
      <c r="D296" s="6" t="s">
        <v>14583</v>
      </c>
      <c r="E296" s="6"/>
      <c r="F296" s="6" t="s">
        <v>32259</v>
      </c>
      <c r="G296" s="6"/>
      <c r="H296" s="6"/>
      <c r="I296" s="6"/>
      <c r="J296" s="6" t="s">
        <v>22446</v>
      </c>
      <c r="K296" s="14"/>
      <c r="L296" s="6" t="str">
        <f t="shared" si="17"/>
        <v/>
      </c>
      <c r="M296" s="1" t="str">
        <f t="shared" si="18"/>
        <v>North West Double Arrow</v>
      </c>
      <c r="N296" s="2" t="s">
        <v>45611</v>
      </c>
      <c r="O296" s="2"/>
      <c r="P296" s="2"/>
      <c r="Q296" s="3" t="s">
        <v>32757</v>
      </c>
      <c r="R296" s="3"/>
      <c r="S296" s="3"/>
      <c r="T296" s="12" t="s">
        <v>32820</v>
      </c>
      <c r="U296" s="2" t="str" cm="1">
        <f t="array" ref="U296">genName(N296:T296)</f>
        <v>\Arrow{^\\}</v>
      </c>
      <c r="V296" s="4" t="s">
        <v>21360</v>
      </c>
    </row>
    <row r="297" spans="1:22" ht="23.25" x14ac:dyDescent="0.25">
      <c r="A297" s="1">
        <f t="shared" si="19"/>
        <v>8663</v>
      </c>
      <c r="B297" s="12" t="s">
        <v>14584</v>
      </c>
      <c r="C297" s="13" t="s">
        <v>33291</v>
      </c>
      <c r="D297" s="6" t="s">
        <v>14585</v>
      </c>
      <c r="E297" s="6"/>
      <c r="F297" s="6" t="s">
        <v>32259</v>
      </c>
      <c r="G297" s="6"/>
      <c r="H297" s="6"/>
      <c r="I297" s="6"/>
      <c r="J297" s="6" t="s">
        <v>22446</v>
      </c>
      <c r="K297" s="14"/>
      <c r="L297" s="6" t="str">
        <f t="shared" si="17"/>
        <v/>
      </c>
      <c r="M297" s="1" t="str">
        <f t="shared" si="18"/>
        <v>North East Double Arrow</v>
      </c>
      <c r="N297" s="2" t="s">
        <v>45611</v>
      </c>
      <c r="O297" s="2"/>
      <c r="P297" s="2"/>
      <c r="Q297" s="3" t="s">
        <v>32757</v>
      </c>
      <c r="R297" s="3"/>
      <c r="S297" s="3"/>
      <c r="T297" s="18" t="s">
        <v>32821</v>
      </c>
      <c r="U297" s="2" t="str" cm="1">
        <f t="array" ref="U297">genName(N297:T297)</f>
        <v>\Arrow{//^}</v>
      </c>
      <c r="V297" s="4" t="s">
        <v>21361</v>
      </c>
    </row>
    <row r="298" spans="1:22" ht="23.25" x14ac:dyDescent="0.25">
      <c r="A298" s="1">
        <f t="shared" si="19"/>
        <v>8664</v>
      </c>
      <c r="B298" s="12" t="s">
        <v>14586</v>
      </c>
      <c r="C298" s="13" t="s">
        <v>33292</v>
      </c>
      <c r="D298" s="6" t="s">
        <v>14587</v>
      </c>
      <c r="E298" s="6"/>
      <c r="F298" s="6" t="s">
        <v>32259</v>
      </c>
      <c r="G298" s="6"/>
      <c r="H298" s="6"/>
      <c r="I298" s="6"/>
      <c r="J298" s="6" t="s">
        <v>22446</v>
      </c>
      <c r="K298" s="14"/>
      <c r="L298" s="6" t="str">
        <f t="shared" si="17"/>
        <v/>
      </c>
      <c r="M298" s="1" t="str">
        <f t="shared" si="18"/>
        <v>South East Double Arrow</v>
      </c>
      <c r="N298" s="2" t="s">
        <v>45611</v>
      </c>
      <c r="O298" s="2"/>
      <c r="P298" s="2"/>
      <c r="Q298" s="3" t="s">
        <v>32757</v>
      </c>
      <c r="R298" s="3"/>
      <c r="S298" s="3"/>
      <c r="T298" s="18" t="s">
        <v>32824</v>
      </c>
      <c r="U298" s="2" t="str" cm="1">
        <f t="array" ref="U298">genName(N298:T298)</f>
        <v>\Arrow{\\v}</v>
      </c>
      <c r="V298" s="4" t="s">
        <v>21362</v>
      </c>
    </row>
    <row r="299" spans="1:22" ht="23.25" x14ac:dyDescent="0.25">
      <c r="A299" s="1">
        <f t="shared" si="19"/>
        <v>8665</v>
      </c>
      <c r="B299" s="12" t="s">
        <v>14588</v>
      </c>
      <c r="C299" s="13" t="s">
        <v>33293</v>
      </c>
      <c r="D299" s="6" t="s">
        <v>14589</v>
      </c>
      <c r="E299" s="6"/>
      <c r="F299" s="6" t="s">
        <v>32259</v>
      </c>
      <c r="G299" s="6"/>
      <c r="H299" s="6"/>
      <c r="I299" s="6"/>
      <c r="J299" s="6" t="s">
        <v>22446</v>
      </c>
      <c r="K299" s="14"/>
      <c r="L299" s="6" t="str">
        <f t="shared" si="17"/>
        <v/>
      </c>
      <c r="M299" s="1" t="str">
        <f t="shared" si="18"/>
        <v>South West Double Arrow</v>
      </c>
      <c r="N299" s="2" t="s">
        <v>45611</v>
      </c>
      <c r="O299" s="2"/>
      <c r="P299" s="2"/>
      <c r="Q299" s="3" t="s">
        <v>32757</v>
      </c>
      <c r="R299" s="3"/>
      <c r="S299" s="3"/>
      <c r="T299" s="18" t="s">
        <v>32825</v>
      </c>
      <c r="U299" s="2" t="str" cm="1">
        <f t="array" ref="U299">genName(N299:T299)</f>
        <v>\Arrowv//</v>
      </c>
      <c r="V299" s="4" t="s">
        <v>21363</v>
      </c>
    </row>
    <row r="300" spans="1:22" ht="23.25" x14ac:dyDescent="0.25">
      <c r="A300" s="1">
        <f t="shared" si="19"/>
        <v>8666</v>
      </c>
      <c r="B300" s="12" t="s">
        <v>14590</v>
      </c>
      <c r="C300" s="13" t="s">
        <v>33294</v>
      </c>
      <c r="D300" s="6" t="s">
        <v>14591</v>
      </c>
      <c r="E300" s="6"/>
      <c r="F300" s="6" t="s">
        <v>32259</v>
      </c>
      <c r="G300" s="6"/>
      <c r="H300" s="6"/>
      <c r="I300" s="6"/>
      <c r="J300" s="6" t="s">
        <v>22446</v>
      </c>
      <c r="K300" s="14"/>
      <c r="L300" s="6" t="str">
        <f t="shared" si="17"/>
        <v/>
      </c>
      <c r="M300" s="1" t="str">
        <f t="shared" si="18"/>
        <v>Leftwards Triple Arrow</v>
      </c>
      <c r="N300" s="2" t="s">
        <v>45611</v>
      </c>
      <c r="O300" s="2"/>
      <c r="P300" s="2"/>
      <c r="Q300" s="3" t="s">
        <v>32757</v>
      </c>
      <c r="R300" s="3"/>
      <c r="S300" s="3"/>
      <c r="T300" s="18" t="s">
        <v>32850</v>
      </c>
      <c r="U300" s="2" t="str" cm="1">
        <f t="array" ref="U300">genName(N300:T300)</f>
        <v>\Arrow{&lt;---}</v>
      </c>
      <c r="V300" s="4" t="s">
        <v>21364</v>
      </c>
    </row>
    <row r="301" spans="1:22" ht="23.25" x14ac:dyDescent="0.25">
      <c r="A301" s="1">
        <f t="shared" si="19"/>
        <v>8667</v>
      </c>
      <c r="B301" s="12" t="s">
        <v>14592</v>
      </c>
      <c r="C301" s="13" t="s">
        <v>33295</v>
      </c>
      <c r="D301" s="6" t="s">
        <v>14593</v>
      </c>
      <c r="E301" s="6"/>
      <c r="F301" s="6" t="s">
        <v>32259</v>
      </c>
      <c r="G301" s="6"/>
      <c r="H301" s="6"/>
      <c r="I301" s="6"/>
      <c r="J301" s="6" t="s">
        <v>22446</v>
      </c>
      <c r="K301" s="14"/>
      <c r="L301" s="6" t="str">
        <f t="shared" si="17"/>
        <v/>
      </c>
      <c r="M301" s="1" t="str">
        <f t="shared" si="18"/>
        <v>Rightwards Triple Arrow</v>
      </c>
      <c r="N301" s="2" t="s">
        <v>45611</v>
      </c>
      <c r="O301" s="2"/>
      <c r="P301" s="2"/>
      <c r="Q301" s="3" t="s">
        <v>32757</v>
      </c>
      <c r="R301" s="3"/>
      <c r="S301" s="3"/>
      <c r="T301" s="18" t="s">
        <v>32849</v>
      </c>
      <c r="U301" s="2" t="str" cm="1">
        <f t="array" ref="U301">genName(N301:T301)</f>
        <v>\Arrow{---&gt;}</v>
      </c>
      <c r="V301" s="4" t="s">
        <v>21365</v>
      </c>
    </row>
    <row r="302" spans="1:22" ht="23.25" x14ac:dyDescent="0.25">
      <c r="A302" s="1">
        <f t="shared" si="19"/>
        <v>8668</v>
      </c>
      <c r="B302" s="12" t="s">
        <v>14594</v>
      </c>
      <c r="C302" s="13" t="s">
        <v>33296</v>
      </c>
      <c r="D302" s="6" t="s">
        <v>14595</v>
      </c>
      <c r="E302" s="6"/>
      <c r="F302" s="6" t="s">
        <v>32259</v>
      </c>
      <c r="G302" s="6"/>
      <c r="H302" s="6"/>
      <c r="I302" s="6"/>
      <c r="J302" s="6" t="s">
        <v>22446</v>
      </c>
      <c r="K302" s="14"/>
      <c r="L302" s="6" t="str">
        <f t="shared" si="17"/>
        <v/>
      </c>
      <c r="M302" s="1" t="str">
        <f t="shared" si="18"/>
        <v>Leftwards Squiggle Arrow</v>
      </c>
      <c r="N302" s="2" t="s">
        <v>45611</v>
      </c>
      <c r="O302" s="2"/>
      <c r="P302" s="2"/>
      <c r="Q302" s="3" t="s">
        <v>32757</v>
      </c>
      <c r="R302" s="3"/>
      <c r="S302" s="3"/>
      <c r="T302" s="18" t="s">
        <v>32826</v>
      </c>
      <c r="U302" s="2" t="str" cm="1">
        <f t="array" ref="U302">genName(N302:T302)</f>
        <v>\Arrow{&lt;/\/}</v>
      </c>
      <c r="V302" s="4" t="s">
        <v>32827</v>
      </c>
    </row>
    <row r="303" spans="1:22" ht="23.25" x14ac:dyDescent="0.25">
      <c r="A303" s="1">
        <f t="shared" si="19"/>
        <v>8669</v>
      </c>
      <c r="B303" s="12" t="s">
        <v>14596</v>
      </c>
      <c r="C303" s="13" t="s">
        <v>33297</v>
      </c>
      <c r="D303" s="6" t="s">
        <v>14597</v>
      </c>
      <c r="E303" s="6"/>
      <c r="F303" s="6" t="s">
        <v>32259</v>
      </c>
      <c r="G303" s="6"/>
      <c r="H303" s="6"/>
      <c r="I303" s="6"/>
      <c r="J303" s="6" t="s">
        <v>22446</v>
      </c>
      <c r="K303" s="14"/>
      <c r="L303" s="6" t="str">
        <f t="shared" si="17"/>
        <v/>
      </c>
      <c r="M303" s="1" t="str">
        <f t="shared" si="18"/>
        <v>Rightwards Squiggle Arrow</v>
      </c>
      <c r="N303" s="2" t="s">
        <v>45611</v>
      </c>
      <c r="O303" s="2"/>
      <c r="P303" s="2"/>
      <c r="Q303" s="3" t="s">
        <v>32757</v>
      </c>
      <c r="R303" s="3"/>
      <c r="S303" s="3"/>
      <c r="T303" s="18" t="s">
        <v>32829</v>
      </c>
      <c r="U303" s="2" t="str" cm="1">
        <f t="array" ref="U303">genName(N303:T303)</f>
        <v>\Arrow{/\/&gt;}</v>
      </c>
      <c r="V303" s="4" t="s">
        <v>32828</v>
      </c>
    </row>
    <row r="304" spans="1:22" ht="30" x14ac:dyDescent="0.25">
      <c r="A304" s="1">
        <f t="shared" si="19"/>
        <v>8670</v>
      </c>
      <c r="B304" s="12" t="s">
        <v>14598</v>
      </c>
      <c r="C304" s="13" t="s">
        <v>33298</v>
      </c>
      <c r="D304" s="6" t="s">
        <v>14599</v>
      </c>
      <c r="E304" s="6"/>
      <c r="F304" s="6" t="s">
        <v>32259</v>
      </c>
      <c r="G304" s="6"/>
      <c r="H304" s="6"/>
      <c r="I304" s="6"/>
      <c r="J304" s="6" t="s">
        <v>22446</v>
      </c>
      <c r="K304" s="14"/>
      <c r="L304" s="6" t="str">
        <f t="shared" si="17"/>
        <v/>
      </c>
      <c r="M304" s="1" t="str">
        <f t="shared" si="18"/>
        <v>Upwards Arrow With Double Stroke</v>
      </c>
      <c r="N304" s="2" t="s">
        <v>45611</v>
      </c>
      <c r="O304" s="2"/>
      <c r="P304" s="2"/>
      <c r="Q304" s="3" t="s">
        <v>32757</v>
      </c>
      <c r="R304" s="3"/>
      <c r="S304" s="3"/>
      <c r="T304" s="18" t="s">
        <v>32830</v>
      </c>
      <c r="U304" s="2" t="str" cm="1">
        <f t="array" ref="U304">genName(N304:T304)</f>
        <v>\Arrow{^|=}</v>
      </c>
      <c r="V304" s="4" t="s">
        <v>22463</v>
      </c>
    </row>
    <row r="305" spans="1:22" ht="30" x14ac:dyDescent="0.25">
      <c r="A305" s="1">
        <f t="shared" si="19"/>
        <v>8671</v>
      </c>
      <c r="B305" s="12" t="s">
        <v>14600</v>
      </c>
      <c r="C305" s="13" t="s">
        <v>33299</v>
      </c>
      <c r="D305" s="6" t="s">
        <v>14601</v>
      </c>
      <c r="E305" s="6"/>
      <c r="F305" s="6" t="s">
        <v>32259</v>
      </c>
      <c r="G305" s="6"/>
      <c r="H305" s="6"/>
      <c r="I305" s="6"/>
      <c r="J305" s="6" t="s">
        <v>22446</v>
      </c>
      <c r="K305" s="14"/>
      <c r="L305" s="6" t="str">
        <f t="shared" si="17"/>
        <v/>
      </c>
      <c r="M305" s="1" t="str">
        <f t="shared" si="18"/>
        <v>Downwards Arrow With Double Stroke</v>
      </c>
      <c r="N305" s="2" t="s">
        <v>45611</v>
      </c>
      <c r="O305" s="2"/>
      <c r="P305" s="2"/>
      <c r="Q305" s="3" t="s">
        <v>32757</v>
      </c>
      <c r="R305" s="3"/>
      <c r="S305" s="3"/>
      <c r="T305" s="18" t="s">
        <v>32831</v>
      </c>
      <c r="U305" s="2" t="str" cm="1">
        <f t="array" ref="U305">genName(N305:T305)</f>
        <v>\Arrow{=|v}</v>
      </c>
      <c r="V305" s="4" t="s">
        <v>22464</v>
      </c>
    </row>
    <row r="306" spans="1:22" ht="23.25" x14ac:dyDescent="0.25">
      <c r="A306" s="1">
        <f t="shared" si="19"/>
        <v>8672</v>
      </c>
      <c r="B306" s="12" t="s">
        <v>14602</v>
      </c>
      <c r="C306" s="13" t="s">
        <v>33300</v>
      </c>
      <c r="D306" s="6" t="s">
        <v>14603</v>
      </c>
      <c r="E306" s="6"/>
      <c r="F306" s="6" t="s">
        <v>32259</v>
      </c>
      <c r="G306" s="6"/>
      <c r="H306" s="6"/>
      <c r="I306" s="6"/>
      <c r="J306" s="6" t="s">
        <v>22446</v>
      </c>
      <c r="K306" s="14"/>
      <c r="L306" s="6" t="str">
        <f t="shared" si="17"/>
        <v/>
      </c>
      <c r="M306" s="1" t="str">
        <f t="shared" si="18"/>
        <v>Leftwards Dashed Arrow</v>
      </c>
      <c r="N306" s="2" t="s">
        <v>45611</v>
      </c>
      <c r="O306" s="2"/>
      <c r="P306" s="2"/>
      <c r="Q306" s="3" t="s">
        <v>32757</v>
      </c>
      <c r="R306" s="3"/>
      <c r="S306" s="3"/>
      <c r="T306" s="18" t="s">
        <v>32832</v>
      </c>
      <c r="U306" s="2" t="str" cm="1">
        <f t="array" ref="U306">genName(N306:T306)</f>
        <v>\Arrow{&lt;...}</v>
      </c>
      <c r="V306" s="4" t="s">
        <v>21366</v>
      </c>
    </row>
    <row r="307" spans="1:22" ht="23.25" x14ac:dyDescent="0.25">
      <c r="A307" s="1">
        <f t="shared" si="19"/>
        <v>8673</v>
      </c>
      <c r="B307" s="12" t="s">
        <v>14604</v>
      </c>
      <c r="C307" s="13" t="s">
        <v>33301</v>
      </c>
      <c r="D307" s="6" t="s">
        <v>14605</v>
      </c>
      <c r="E307" s="6"/>
      <c r="F307" s="6" t="s">
        <v>32259</v>
      </c>
      <c r="G307" s="6"/>
      <c r="H307" s="6"/>
      <c r="I307" s="6"/>
      <c r="J307" s="6" t="s">
        <v>22446</v>
      </c>
      <c r="K307" s="14"/>
      <c r="L307" s="6" t="str">
        <f t="shared" si="17"/>
        <v/>
      </c>
      <c r="M307" s="1" t="str">
        <f t="shared" si="18"/>
        <v>Upwards Dashed Arrow</v>
      </c>
      <c r="N307" s="2" t="s">
        <v>45611</v>
      </c>
      <c r="O307" s="2"/>
      <c r="P307" s="2"/>
      <c r="Q307" s="3" t="s">
        <v>32757</v>
      </c>
      <c r="R307" s="3"/>
      <c r="S307" s="3"/>
      <c r="T307" s="18" t="s">
        <v>32833</v>
      </c>
      <c r="U307" s="2" t="str" cm="1">
        <f t="array" ref="U307">genName(N307:T307)</f>
        <v>\Arrow{^...}</v>
      </c>
      <c r="V307" s="4" t="s">
        <v>21367</v>
      </c>
    </row>
    <row r="308" spans="1:22" ht="23.25" x14ac:dyDescent="0.25">
      <c r="A308" s="1">
        <f t="shared" si="19"/>
        <v>8674</v>
      </c>
      <c r="B308" s="12" t="s">
        <v>14606</v>
      </c>
      <c r="C308" s="13" t="s">
        <v>33302</v>
      </c>
      <c r="D308" s="6" t="s">
        <v>14607</v>
      </c>
      <c r="E308" s="6"/>
      <c r="F308" s="6" t="s">
        <v>32259</v>
      </c>
      <c r="G308" s="6"/>
      <c r="H308" s="6"/>
      <c r="I308" s="6"/>
      <c r="J308" s="6" t="s">
        <v>22446</v>
      </c>
      <c r="K308" s="14"/>
      <c r="L308" s="6" t="str">
        <f t="shared" si="17"/>
        <v/>
      </c>
      <c r="M308" s="1" t="str">
        <f t="shared" si="18"/>
        <v>Rightwards Dashed Arrow</v>
      </c>
      <c r="N308" s="2" t="s">
        <v>45611</v>
      </c>
      <c r="O308" s="2"/>
      <c r="P308" s="2"/>
      <c r="Q308" s="3" t="s">
        <v>32757</v>
      </c>
      <c r="R308" s="3"/>
      <c r="S308" s="3"/>
      <c r="T308" s="18" t="s">
        <v>32834</v>
      </c>
      <c r="U308" s="2" t="str" cm="1">
        <f t="array" ref="U308">genName(N308:T308)</f>
        <v>\Arrow{...&gt;}</v>
      </c>
      <c r="V308" s="4" t="s">
        <v>21368</v>
      </c>
    </row>
    <row r="309" spans="1:22" ht="23.25" x14ac:dyDescent="0.25">
      <c r="A309" s="1">
        <f t="shared" si="19"/>
        <v>8675</v>
      </c>
      <c r="B309" s="12" t="s">
        <v>14608</v>
      </c>
      <c r="C309" s="13" t="s">
        <v>33303</v>
      </c>
      <c r="D309" s="6" t="s">
        <v>14609</v>
      </c>
      <c r="E309" s="6"/>
      <c r="F309" s="6" t="s">
        <v>32259</v>
      </c>
      <c r="G309" s="6"/>
      <c r="H309" s="6"/>
      <c r="I309" s="6"/>
      <c r="J309" s="6" t="s">
        <v>22446</v>
      </c>
      <c r="K309" s="14"/>
      <c r="L309" s="6" t="str">
        <f t="shared" si="17"/>
        <v/>
      </c>
      <c r="M309" s="1" t="str">
        <f t="shared" si="18"/>
        <v>Downwards Dashed Arrow</v>
      </c>
      <c r="N309" s="2" t="s">
        <v>45611</v>
      </c>
      <c r="O309" s="2"/>
      <c r="P309" s="2"/>
      <c r="Q309" s="3" t="s">
        <v>32757</v>
      </c>
      <c r="R309" s="3"/>
      <c r="S309" s="3"/>
      <c r="T309" s="18" t="s">
        <v>32835</v>
      </c>
      <c r="U309" s="2" t="str" cm="1">
        <f t="array" ref="U309">genName(N309:T309)</f>
        <v>\Arrow{...v}</v>
      </c>
      <c r="V309" s="4" t="s">
        <v>21369</v>
      </c>
    </row>
    <row r="310" spans="1:22" ht="23.25" x14ac:dyDescent="0.25">
      <c r="A310" s="1">
        <f t="shared" si="19"/>
        <v>8676</v>
      </c>
      <c r="B310" s="12" t="s">
        <v>14610</v>
      </c>
      <c r="C310" s="13" t="s">
        <v>33304</v>
      </c>
      <c r="D310" s="6" t="s">
        <v>14611</v>
      </c>
      <c r="E310" s="6"/>
      <c r="F310" s="6" t="s">
        <v>32259</v>
      </c>
      <c r="G310" s="6"/>
      <c r="H310" s="6"/>
      <c r="I310" s="6"/>
      <c r="J310" s="6" t="s">
        <v>22446</v>
      </c>
      <c r="K310" s="14"/>
      <c r="L310" s="6" t="str">
        <f t="shared" si="17"/>
        <v/>
      </c>
      <c r="M310" s="1" t="str">
        <f t="shared" si="18"/>
        <v>Leftwards Arrow To Bar</v>
      </c>
      <c r="N310" s="2" t="s">
        <v>45611</v>
      </c>
      <c r="O310" s="2"/>
      <c r="P310" s="2"/>
      <c r="Q310" s="3" t="s">
        <v>32757</v>
      </c>
      <c r="R310" s="3"/>
      <c r="S310" s="3"/>
      <c r="T310" s="18" t="s">
        <v>32836</v>
      </c>
      <c r="U310" s="2" t="str" cm="1">
        <f t="array" ref="U310">genName(N310:T310)</f>
        <v>\Arrow{|&lt;--}</v>
      </c>
      <c r="V310" s="4" t="s">
        <v>21370</v>
      </c>
    </row>
    <row r="311" spans="1:22" ht="23.25" x14ac:dyDescent="0.25">
      <c r="A311" s="1">
        <f t="shared" si="19"/>
        <v>8677</v>
      </c>
      <c r="B311" s="12" t="s">
        <v>14612</v>
      </c>
      <c r="C311" s="13" t="s">
        <v>33305</v>
      </c>
      <c r="D311" s="6" t="s">
        <v>14613</v>
      </c>
      <c r="E311" s="6"/>
      <c r="F311" s="6" t="s">
        <v>32259</v>
      </c>
      <c r="G311" s="6"/>
      <c r="H311" s="6"/>
      <c r="I311" s="6"/>
      <c r="J311" s="6" t="s">
        <v>22446</v>
      </c>
      <c r="K311" s="14"/>
      <c r="L311" s="6" t="str">
        <f t="shared" si="17"/>
        <v/>
      </c>
      <c r="M311" s="1" t="str">
        <f t="shared" si="18"/>
        <v>Rightwards Arrow To Bar</v>
      </c>
      <c r="N311" s="2" t="s">
        <v>45611</v>
      </c>
      <c r="O311" s="2"/>
      <c r="P311" s="2"/>
      <c r="Q311" s="3" t="s">
        <v>32757</v>
      </c>
      <c r="R311" s="3"/>
      <c r="S311" s="3"/>
      <c r="T311" s="18" t="s">
        <v>32837</v>
      </c>
      <c r="U311" s="2" t="str" cm="1">
        <f t="array" ref="U311">genName(N311:T311)</f>
        <v>\Arrow{--&gt;|}</v>
      </c>
      <c r="V311" s="4" t="s">
        <v>21371</v>
      </c>
    </row>
    <row r="312" spans="1:22" ht="23.25" x14ac:dyDescent="0.25">
      <c r="A312" s="1">
        <f t="shared" si="19"/>
        <v>8678</v>
      </c>
      <c r="B312" s="12" t="s">
        <v>14614</v>
      </c>
      <c r="C312" s="13" t="s">
        <v>33306</v>
      </c>
      <c r="D312" s="6" t="s">
        <v>14615</v>
      </c>
      <c r="E312" s="6"/>
      <c r="F312" s="6" t="s">
        <v>32259</v>
      </c>
      <c r="G312" s="6"/>
      <c r="H312" s="6"/>
      <c r="I312" s="6"/>
      <c r="J312" s="6" t="s">
        <v>22446</v>
      </c>
      <c r="K312" s="14"/>
      <c r="L312" s="6" t="str">
        <f t="shared" si="17"/>
        <v/>
      </c>
      <c r="M312" s="1" t="str">
        <f t="shared" si="18"/>
        <v>Leftwards White Arrow</v>
      </c>
      <c r="N312" s="2" t="s">
        <v>45611</v>
      </c>
      <c r="O312" s="2"/>
      <c r="P312" s="3" t="s">
        <v>41088</v>
      </c>
      <c r="Q312" s="3" t="s">
        <v>32757</v>
      </c>
      <c r="R312" s="14"/>
      <c r="S312" s="3"/>
      <c r="T312" s="18" t="s">
        <v>32838</v>
      </c>
      <c r="U312" s="2" t="str" cm="1">
        <f t="array" ref="U312">genName(N312:T312)</f>
        <v>\White\Arrow{&lt;--}</v>
      </c>
      <c r="V312" s="4" t="s">
        <v>21372</v>
      </c>
    </row>
    <row r="313" spans="1:22" ht="23.25" x14ac:dyDescent="0.25">
      <c r="A313" s="1">
        <f t="shared" si="19"/>
        <v>8679</v>
      </c>
      <c r="B313" s="12" t="s">
        <v>14616</v>
      </c>
      <c r="C313" s="13" t="s">
        <v>33307</v>
      </c>
      <c r="D313" s="6" t="s">
        <v>14617</v>
      </c>
      <c r="E313" s="6"/>
      <c r="F313" s="6" t="s">
        <v>32259</v>
      </c>
      <c r="G313" s="6"/>
      <c r="H313" s="6"/>
      <c r="I313" s="6"/>
      <c r="J313" s="6" t="s">
        <v>22446</v>
      </c>
      <c r="K313" s="14"/>
      <c r="L313" s="6" t="str">
        <f t="shared" si="17"/>
        <v/>
      </c>
      <c r="M313" s="1" t="str">
        <f t="shared" si="18"/>
        <v>Upwards White Arrow</v>
      </c>
      <c r="N313" s="2" t="s">
        <v>45611</v>
      </c>
      <c r="O313" s="2"/>
      <c r="P313" s="3" t="s">
        <v>41088</v>
      </c>
      <c r="Q313" s="3" t="s">
        <v>32757</v>
      </c>
      <c r="R313" s="14"/>
      <c r="S313" s="3"/>
      <c r="T313" s="18" t="s">
        <v>32759</v>
      </c>
      <c r="U313" s="2" t="str" cm="1">
        <f t="array" ref="U313">genName(N313:T313)</f>
        <v>\White\Arrow{^|}</v>
      </c>
      <c r="V313" s="4" t="s">
        <v>21373</v>
      </c>
    </row>
    <row r="314" spans="1:22" ht="23.25" x14ac:dyDescent="0.25">
      <c r="A314" s="1">
        <f t="shared" si="19"/>
        <v>8680</v>
      </c>
      <c r="B314" s="12" t="s">
        <v>14618</v>
      </c>
      <c r="C314" s="13" t="s">
        <v>33308</v>
      </c>
      <c r="D314" s="6" t="s">
        <v>14619</v>
      </c>
      <c r="E314" s="6"/>
      <c r="F314" s="6" t="s">
        <v>32259</v>
      </c>
      <c r="G314" s="6"/>
      <c r="H314" s="6"/>
      <c r="I314" s="6"/>
      <c r="J314" s="6" t="s">
        <v>22446</v>
      </c>
      <c r="K314" s="14"/>
      <c r="L314" s="6" t="str">
        <f t="shared" si="17"/>
        <v/>
      </c>
      <c r="M314" s="1" t="str">
        <f t="shared" si="18"/>
        <v>Rightwards White Arrow</v>
      </c>
      <c r="N314" s="2" t="s">
        <v>45611</v>
      </c>
      <c r="O314" s="2"/>
      <c r="P314" s="3" t="s">
        <v>41088</v>
      </c>
      <c r="Q314" s="3" t="s">
        <v>32757</v>
      </c>
      <c r="R314" s="14"/>
      <c r="S314" s="3"/>
      <c r="T314" s="18" t="s">
        <v>32839</v>
      </c>
      <c r="U314" s="2" t="str" cm="1">
        <f t="array" ref="U314">genName(N314:T314)</f>
        <v>\White\Arrow{--&gt;}</v>
      </c>
      <c r="V314" s="4" t="s">
        <v>21374</v>
      </c>
    </row>
    <row r="315" spans="1:22" ht="23.25" x14ac:dyDescent="0.25">
      <c r="A315" s="1">
        <f t="shared" si="19"/>
        <v>8681</v>
      </c>
      <c r="B315" s="12" t="s">
        <v>14620</v>
      </c>
      <c r="C315" s="13" t="s">
        <v>33309</v>
      </c>
      <c r="D315" s="6" t="s">
        <v>14621</v>
      </c>
      <c r="E315" s="6"/>
      <c r="F315" s="6" t="s">
        <v>32259</v>
      </c>
      <c r="G315" s="6"/>
      <c r="H315" s="6"/>
      <c r="I315" s="6"/>
      <c r="J315" s="6" t="s">
        <v>22446</v>
      </c>
      <c r="K315" s="14"/>
      <c r="L315" s="6" t="str">
        <f t="shared" si="17"/>
        <v/>
      </c>
      <c r="M315" s="1" t="str">
        <f t="shared" si="18"/>
        <v>Downwards White Arrow</v>
      </c>
      <c r="N315" s="2" t="s">
        <v>45611</v>
      </c>
      <c r="O315" s="2"/>
      <c r="P315" s="3" t="s">
        <v>41088</v>
      </c>
      <c r="Q315" s="3" t="s">
        <v>32757</v>
      </c>
      <c r="R315" s="14"/>
      <c r="S315" s="3"/>
      <c r="T315" s="18" t="s">
        <v>32765</v>
      </c>
      <c r="U315" s="2" t="str" cm="1">
        <f t="array" ref="U315">genName(N315:T315)</f>
        <v>\White\Arrow{|v}</v>
      </c>
      <c r="V315" s="4" t="s">
        <v>21375</v>
      </c>
    </row>
    <row r="316" spans="1:22" ht="30" x14ac:dyDescent="0.25">
      <c r="A316" s="1">
        <f t="shared" si="19"/>
        <v>8682</v>
      </c>
      <c r="B316" s="12" t="s">
        <v>14622</v>
      </c>
      <c r="C316" s="13" t="s">
        <v>33310</v>
      </c>
      <c r="D316" s="6" t="s">
        <v>14623</v>
      </c>
      <c r="E316" s="6"/>
      <c r="F316" s="6" t="s">
        <v>32259</v>
      </c>
      <c r="G316" s="6"/>
      <c r="H316" s="6"/>
      <c r="I316" s="6"/>
      <c r="J316" s="6" t="s">
        <v>22446</v>
      </c>
      <c r="K316" s="14"/>
      <c r="L316" s="6" t="str">
        <f t="shared" si="17"/>
        <v/>
      </c>
      <c r="M316" s="1" t="str">
        <f t="shared" si="18"/>
        <v>Upwards White Arrow From Bar</v>
      </c>
      <c r="N316" s="2" t="s">
        <v>45611</v>
      </c>
      <c r="O316" s="2"/>
      <c r="P316" s="3" t="s">
        <v>41088</v>
      </c>
      <c r="Q316" s="3" t="s">
        <v>32757</v>
      </c>
      <c r="R316" s="14"/>
      <c r="S316" s="3"/>
      <c r="T316" s="18" t="s">
        <v>32776</v>
      </c>
      <c r="U316" s="2" t="str" cm="1">
        <f t="array" ref="U316">genName(N316:T316)</f>
        <v>\White\Arrow{^|_}</v>
      </c>
      <c r="V316" s="4" t="s">
        <v>21376</v>
      </c>
    </row>
    <row r="317" spans="1:22" ht="30" x14ac:dyDescent="0.25">
      <c r="A317" s="1">
        <f t="shared" si="19"/>
        <v>8683</v>
      </c>
      <c r="B317" s="12" t="s">
        <v>14624</v>
      </c>
      <c r="C317" s="13" t="s">
        <v>33311</v>
      </c>
      <c r="D317" s="6" t="s">
        <v>14625</v>
      </c>
      <c r="E317" s="6"/>
      <c r="F317" s="6" t="s">
        <v>32259</v>
      </c>
      <c r="G317" s="6"/>
      <c r="H317" s="6"/>
      <c r="I317" s="6"/>
      <c r="J317" s="6" t="s">
        <v>22446</v>
      </c>
      <c r="K317" s="14"/>
      <c r="L317" s="6" t="str">
        <f t="shared" si="17"/>
        <v/>
      </c>
      <c r="M317" s="1" t="str">
        <f t="shared" si="18"/>
        <v>Upwards White Arrow On Pedestal</v>
      </c>
      <c r="N317" s="2" t="s">
        <v>45611</v>
      </c>
      <c r="O317" s="2"/>
      <c r="P317" s="3" t="s">
        <v>41088</v>
      </c>
      <c r="Q317" s="3" t="s">
        <v>32757</v>
      </c>
      <c r="R317" s="14"/>
      <c r="S317" s="3"/>
      <c r="T317" s="12" t="s">
        <v>32841</v>
      </c>
      <c r="U317" s="2" t="str" cm="1">
        <f t="array" ref="U317">genName(N317:T317)</f>
        <v>\White\Arrow{^|__}</v>
      </c>
      <c r="V317" s="4" t="s">
        <v>21377</v>
      </c>
    </row>
    <row r="318" spans="1:22" ht="30" x14ac:dyDescent="0.25">
      <c r="A318" s="1">
        <f t="shared" si="19"/>
        <v>8684</v>
      </c>
      <c r="B318" s="12" t="s">
        <v>14626</v>
      </c>
      <c r="C318" s="13" t="s">
        <v>33312</v>
      </c>
      <c r="D318" s="6" t="s">
        <v>14627</v>
      </c>
      <c r="E318" s="6"/>
      <c r="F318" s="6" t="s">
        <v>32259</v>
      </c>
      <c r="G318" s="6"/>
      <c r="H318" s="6"/>
      <c r="I318" s="6"/>
      <c r="J318" s="6" t="s">
        <v>22446</v>
      </c>
      <c r="K318" s="14"/>
      <c r="L318" s="6" t="str">
        <f t="shared" si="17"/>
        <v/>
      </c>
      <c r="M318" s="1" t="str">
        <f t="shared" si="18"/>
        <v>Upwards White Arrow On Pedestal With Horizontal Bar</v>
      </c>
      <c r="N318" s="2" t="s">
        <v>45611</v>
      </c>
      <c r="O318" s="2"/>
      <c r="P318" s="3" t="s">
        <v>41088</v>
      </c>
      <c r="Q318" s="3" t="s">
        <v>32757</v>
      </c>
      <c r="R318" s="14"/>
      <c r="S318" s="3"/>
      <c r="T318" s="18" t="s">
        <v>32843</v>
      </c>
      <c r="U318" s="2" t="str" cm="1">
        <f t="array" ref="U318">genName(N318:T318)</f>
        <v>\White\Arrow{^|__-}</v>
      </c>
      <c r="V318" s="4" t="s">
        <v>41690</v>
      </c>
    </row>
    <row r="319" spans="1:22" ht="30" x14ac:dyDescent="0.25">
      <c r="A319" s="1">
        <f t="shared" si="19"/>
        <v>8685</v>
      </c>
      <c r="B319" s="12" t="s">
        <v>14628</v>
      </c>
      <c r="C319" s="13" t="s">
        <v>33313</v>
      </c>
      <c r="D319" s="6" t="s">
        <v>14629</v>
      </c>
      <c r="E319" s="6"/>
      <c r="F319" s="6" t="s">
        <v>32259</v>
      </c>
      <c r="G319" s="6"/>
      <c r="H319" s="6"/>
      <c r="I319" s="6"/>
      <c r="J319" s="6" t="s">
        <v>22446</v>
      </c>
      <c r="K319" s="14"/>
      <c r="L319" s="6" t="str">
        <f t="shared" si="17"/>
        <v/>
      </c>
      <c r="M319" s="1" t="str">
        <f t="shared" si="18"/>
        <v>Upwards White Arrow On Pedestal With Vertical Bar</v>
      </c>
      <c r="N319" s="2" t="s">
        <v>45611</v>
      </c>
      <c r="O319" s="2"/>
      <c r="P319" s="3" t="s">
        <v>41088</v>
      </c>
      <c r="Q319" s="3" t="s">
        <v>32757</v>
      </c>
      <c r="R319" s="14"/>
      <c r="S319" s="3"/>
      <c r="T319" s="18" t="s">
        <v>32842</v>
      </c>
      <c r="U319" s="2" t="str" cm="1">
        <f t="array" ref="U319">genName(N319:T319)</f>
        <v>\White\Arrow{^|__|}</v>
      </c>
      <c r="V319" s="4" t="s">
        <v>41691</v>
      </c>
    </row>
    <row r="320" spans="1:22" ht="23.25" x14ac:dyDescent="0.25">
      <c r="A320" s="1">
        <f t="shared" si="19"/>
        <v>8686</v>
      </c>
      <c r="B320" s="12" t="s">
        <v>14630</v>
      </c>
      <c r="C320" s="13" t="s">
        <v>33314</v>
      </c>
      <c r="D320" s="6" t="s">
        <v>14631</v>
      </c>
      <c r="E320" s="6"/>
      <c r="F320" s="6" t="s">
        <v>32259</v>
      </c>
      <c r="G320" s="6"/>
      <c r="H320" s="6"/>
      <c r="I320" s="6"/>
      <c r="J320" s="6" t="s">
        <v>22446</v>
      </c>
      <c r="K320" s="14"/>
      <c r="L320" s="6" t="str">
        <f t="shared" si="17"/>
        <v/>
      </c>
      <c r="M320" s="1" t="str">
        <f t="shared" si="18"/>
        <v>Upwards White Double Arrow</v>
      </c>
      <c r="N320" s="2" t="s">
        <v>45611</v>
      </c>
      <c r="O320" s="2"/>
      <c r="P320" s="3" t="s">
        <v>41088</v>
      </c>
      <c r="Q320" s="3" t="s">
        <v>32757</v>
      </c>
      <c r="R320" s="14"/>
      <c r="S320" s="3"/>
      <c r="T320" s="18" t="s">
        <v>32771</v>
      </c>
      <c r="U320" s="2" t="str" cm="1">
        <f t="array" ref="U320">genName(N320:T320)</f>
        <v>\White\Arrow{^^|}</v>
      </c>
      <c r="V320" s="4" t="s">
        <v>21378</v>
      </c>
    </row>
    <row r="321" spans="1:22" ht="30" x14ac:dyDescent="0.25">
      <c r="A321" s="1">
        <f t="shared" si="19"/>
        <v>8687</v>
      </c>
      <c r="B321" s="12" t="s">
        <v>14632</v>
      </c>
      <c r="C321" s="13" t="s">
        <v>33315</v>
      </c>
      <c r="D321" s="6" t="s">
        <v>14633</v>
      </c>
      <c r="E321" s="6"/>
      <c r="F321" s="6" t="s">
        <v>32259</v>
      </c>
      <c r="G321" s="6"/>
      <c r="H321" s="6"/>
      <c r="I321" s="6"/>
      <c r="J321" s="6" t="s">
        <v>22446</v>
      </c>
      <c r="K321" s="14"/>
      <c r="L321" s="6" t="str">
        <f t="shared" ref="L321:L384" si="20">PROPER(MID(C321,LEN("SYMBOL FOR ")+1,1000))</f>
        <v/>
      </c>
      <c r="M321" s="1" t="str">
        <f t="shared" si="18"/>
        <v>Upwards White Double Arrow On Pedestal</v>
      </c>
      <c r="N321" s="2" t="s">
        <v>45611</v>
      </c>
      <c r="O321" s="2"/>
      <c r="P321" s="3" t="s">
        <v>41088</v>
      </c>
      <c r="Q321" s="3" t="s">
        <v>32757</v>
      </c>
      <c r="R321" s="14"/>
      <c r="S321" s="3"/>
      <c r="T321" s="18" t="s">
        <v>32844</v>
      </c>
      <c r="U321" s="2" t="str" cm="1">
        <f t="array" ref="U321">genName(N321:T321)</f>
        <v>\White\Arrow{^^|__}</v>
      </c>
      <c r="V321" s="4" t="s">
        <v>21379</v>
      </c>
    </row>
    <row r="322" spans="1:22" ht="30" x14ac:dyDescent="0.25">
      <c r="A322" s="1">
        <f t="shared" si="19"/>
        <v>8688</v>
      </c>
      <c r="B322" s="12" t="s">
        <v>14634</v>
      </c>
      <c r="C322" s="13" t="s">
        <v>33316</v>
      </c>
      <c r="D322" s="6" t="s">
        <v>14635</v>
      </c>
      <c r="E322" s="6"/>
      <c r="F322" s="6" t="s">
        <v>32259</v>
      </c>
      <c r="G322" s="6"/>
      <c r="H322" s="6"/>
      <c r="I322" s="6"/>
      <c r="J322" s="6" t="s">
        <v>22446</v>
      </c>
      <c r="K322" s="14"/>
      <c r="L322" s="6" t="str">
        <f t="shared" si="20"/>
        <v/>
      </c>
      <c r="M322" s="1" t="str">
        <f t="shared" si="18"/>
        <v>Rightwards White Arrow From Wall</v>
      </c>
      <c r="N322" s="2" t="s">
        <v>45611</v>
      </c>
      <c r="O322" s="2"/>
      <c r="P322" s="3" t="s">
        <v>41088</v>
      </c>
      <c r="Q322" s="3" t="s">
        <v>32757</v>
      </c>
      <c r="R322" s="14"/>
      <c r="S322" s="3"/>
      <c r="T322" s="18" t="s">
        <v>32789</v>
      </c>
      <c r="U322" s="2" t="str" cm="1">
        <f t="array" ref="U322">genName(N322:T322)</f>
        <v>\White\Arrow{|--&gt;}</v>
      </c>
      <c r="V322" s="4" t="s">
        <v>32840</v>
      </c>
    </row>
    <row r="323" spans="1:22" ht="23.25" x14ac:dyDescent="0.25">
      <c r="A323" s="1">
        <f t="shared" si="19"/>
        <v>8689</v>
      </c>
      <c r="B323" s="12" t="s">
        <v>14636</v>
      </c>
      <c r="C323" s="13" t="s">
        <v>33317</v>
      </c>
      <c r="D323" s="6" t="s">
        <v>14637</v>
      </c>
      <c r="E323" s="6"/>
      <c r="F323" s="6" t="s">
        <v>32259</v>
      </c>
      <c r="G323" s="6"/>
      <c r="H323" s="6"/>
      <c r="I323" s="6"/>
      <c r="J323" s="6" t="s">
        <v>22446</v>
      </c>
      <c r="K323" s="14"/>
      <c r="L323" s="6" t="str">
        <f t="shared" si="20"/>
        <v/>
      </c>
      <c r="M323" s="1" t="str">
        <f t="shared" si="18"/>
        <v>North West Arrow To Corner</v>
      </c>
      <c r="N323" s="2" t="s">
        <v>45611</v>
      </c>
      <c r="O323" s="2"/>
      <c r="P323" s="2"/>
      <c r="Q323" s="3" t="s">
        <v>32757</v>
      </c>
      <c r="R323" s="3"/>
      <c r="S323" s="3"/>
      <c r="T323" s="18" t="s">
        <v>32845</v>
      </c>
      <c r="U323" s="2" t="str" cm="1">
        <f t="array" ref="U323">genName(N323:T323)</f>
        <v>\Arrow{|_^\}</v>
      </c>
      <c r="V323" s="4" t="s">
        <v>21380</v>
      </c>
    </row>
    <row r="324" spans="1:22" ht="23.25" x14ac:dyDescent="0.25">
      <c r="A324" s="1">
        <f t="shared" si="19"/>
        <v>8690</v>
      </c>
      <c r="B324" s="12" t="s">
        <v>14638</v>
      </c>
      <c r="C324" s="13" t="s">
        <v>33318</v>
      </c>
      <c r="D324" s="6" t="s">
        <v>14639</v>
      </c>
      <c r="E324" s="6"/>
      <c r="F324" s="6" t="s">
        <v>32259</v>
      </c>
      <c r="G324" s="6"/>
      <c r="H324" s="6"/>
      <c r="I324" s="6"/>
      <c r="J324" s="6" t="s">
        <v>22446</v>
      </c>
      <c r="K324" s="14"/>
      <c r="L324" s="6" t="str">
        <f t="shared" si="20"/>
        <v/>
      </c>
      <c r="M324" s="1" t="str">
        <f t="shared" si="18"/>
        <v>South East Arrow To Corner</v>
      </c>
      <c r="N324" s="2" t="s">
        <v>45611</v>
      </c>
      <c r="O324" s="2"/>
      <c r="P324" s="2"/>
      <c r="Q324" s="3" t="s">
        <v>32757</v>
      </c>
      <c r="R324" s="3"/>
      <c r="S324" s="3"/>
      <c r="T324" s="18" t="s">
        <v>32846</v>
      </c>
      <c r="U324" s="2" t="str" cm="1">
        <f t="array" ref="U324">genName(N324:T324)</f>
        <v>\Arrow{\v_|}</v>
      </c>
      <c r="V324" s="4" t="s">
        <v>21381</v>
      </c>
    </row>
    <row r="325" spans="1:22" ht="23.25" x14ac:dyDescent="0.25">
      <c r="A325" s="1">
        <f t="shared" si="19"/>
        <v>8691</v>
      </c>
      <c r="B325" s="12" t="s">
        <v>14640</v>
      </c>
      <c r="C325" s="13" t="s">
        <v>33319</v>
      </c>
      <c r="D325" s="6" t="s">
        <v>14641</v>
      </c>
      <c r="E325" s="6"/>
      <c r="F325" s="6" t="s">
        <v>32259</v>
      </c>
      <c r="G325" s="6"/>
      <c r="H325" s="6"/>
      <c r="I325" s="6"/>
      <c r="J325" s="6" t="s">
        <v>22446</v>
      </c>
      <c r="K325" s="14"/>
      <c r="L325" s="6" t="str">
        <f t="shared" si="20"/>
        <v/>
      </c>
      <c r="M325" s="1" t="str">
        <f t="shared" si="18"/>
        <v>Up Down White Arrow</v>
      </c>
      <c r="N325" s="2" t="s">
        <v>45611</v>
      </c>
      <c r="O325" s="2"/>
      <c r="P325" s="2"/>
      <c r="Q325" s="3" t="s">
        <v>32757</v>
      </c>
      <c r="R325" s="3"/>
      <c r="S325" s="3"/>
      <c r="T325" s="18" t="s">
        <v>32763</v>
      </c>
      <c r="U325" s="2" t="str" cm="1">
        <f t="array" ref="U325">genName(N325:T325)</f>
        <v>\Arrow{^|v}</v>
      </c>
      <c r="V325" s="4" t="s">
        <v>21382</v>
      </c>
    </row>
    <row r="326" spans="1:22" ht="23.25" x14ac:dyDescent="0.25">
      <c r="A326" s="1">
        <f t="shared" si="19"/>
        <v>8692</v>
      </c>
      <c r="B326" s="12" t="s">
        <v>14642</v>
      </c>
      <c r="C326" s="13" t="s">
        <v>33320</v>
      </c>
      <c r="D326" s="6" t="s">
        <v>14643</v>
      </c>
      <c r="E326" s="6"/>
      <c r="F326" s="6" t="s">
        <v>32259</v>
      </c>
      <c r="G326" s="6"/>
      <c r="H326" s="6"/>
      <c r="I326" s="6"/>
      <c r="J326" s="6" t="s">
        <v>22446</v>
      </c>
      <c r="K326" s="14"/>
      <c r="L326" s="6" t="str">
        <f t="shared" si="20"/>
        <v/>
      </c>
      <c r="M326" s="1" t="str">
        <f t="shared" si="18"/>
        <v>Right Arrow With Small Circle</v>
      </c>
      <c r="N326" s="2" t="s">
        <v>45611</v>
      </c>
      <c r="O326" s="2"/>
      <c r="P326" s="2"/>
      <c r="Q326" s="3" t="s">
        <v>32757</v>
      </c>
      <c r="R326" s="3"/>
      <c r="S326" s="3"/>
      <c r="T326" s="18" t="s">
        <v>32847</v>
      </c>
      <c r="U326" s="2" t="str" cm="1">
        <f t="array" ref="U326">genName(N326:T326)</f>
        <v>\Arrow{-o-&gt;}</v>
      </c>
      <c r="V326" s="4" t="s">
        <v>21383</v>
      </c>
    </row>
    <row r="327" spans="1:22" ht="30" x14ac:dyDescent="0.25">
      <c r="A327" s="1">
        <f t="shared" si="19"/>
        <v>8693</v>
      </c>
      <c r="B327" s="12" t="s">
        <v>14644</v>
      </c>
      <c r="C327" s="13" t="s">
        <v>33321</v>
      </c>
      <c r="D327" s="6" t="s">
        <v>14645</v>
      </c>
      <c r="E327" s="6"/>
      <c r="F327" s="6" t="s">
        <v>32259</v>
      </c>
      <c r="G327" s="6"/>
      <c r="H327" s="6"/>
      <c r="I327" s="6"/>
      <c r="J327" s="6" t="s">
        <v>22446</v>
      </c>
      <c r="K327" s="14"/>
      <c r="L327" s="6" t="str">
        <f t="shared" si="20"/>
        <v/>
      </c>
      <c r="M327" s="1" t="str">
        <f t="shared" si="18"/>
        <v>Downwards Arrow Leftwards Of Upwards Arrow</v>
      </c>
      <c r="N327" s="2" t="s">
        <v>45611</v>
      </c>
      <c r="O327" s="2"/>
      <c r="P327" s="2"/>
      <c r="Q327" s="3" t="s">
        <v>32757</v>
      </c>
      <c r="R327" s="3"/>
      <c r="S327" s="3"/>
      <c r="T327" s="18" t="s">
        <v>32848</v>
      </c>
      <c r="U327" s="2" t="str" cm="1">
        <f t="array" ref="U327">genName(N327:T327)</f>
        <v>\Arrow{|v^|}</v>
      </c>
      <c r="V327" s="4" t="s">
        <v>21384</v>
      </c>
    </row>
    <row r="328" spans="1:22" ht="23.25" x14ac:dyDescent="0.25">
      <c r="A328" s="1">
        <f t="shared" si="19"/>
        <v>8694</v>
      </c>
      <c r="B328" s="12" t="s">
        <v>14646</v>
      </c>
      <c r="C328" s="13" t="s">
        <v>33322</v>
      </c>
      <c r="D328" s="6" t="s">
        <v>14647</v>
      </c>
      <c r="E328" s="6"/>
      <c r="F328" s="6" t="s">
        <v>32259</v>
      </c>
      <c r="G328" s="6"/>
      <c r="H328" s="6"/>
      <c r="I328" s="6"/>
      <c r="J328" s="6" t="s">
        <v>22446</v>
      </c>
      <c r="K328" s="14"/>
      <c r="L328" s="6" t="str">
        <f t="shared" si="20"/>
        <v/>
      </c>
      <c r="M328" s="1" t="str">
        <f t="shared" si="18"/>
        <v>Three Rightwards Arrows</v>
      </c>
      <c r="N328" s="2" t="s">
        <v>45611</v>
      </c>
      <c r="O328" s="2"/>
      <c r="P328" s="2"/>
      <c r="Q328" s="3" t="s">
        <v>32757</v>
      </c>
      <c r="R328" s="3"/>
      <c r="S328" s="3"/>
      <c r="T328" s="18" t="s">
        <v>32849</v>
      </c>
      <c r="U328" s="2" t="str" cm="1">
        <f t="array" ref="U328">genName(N328:T328)</f>
        <v>\Arrow{---&gt;}</v>
      </c>
      <c r="V328" s="4" t="s">
        <v>21385</v>
      </c>
    </row>
    <row r="329" spans="1:22" ht="30" x14ac:dyDescent="0.25">
      <c r="A329" s="1">
        <f t="shared" si="19"/>
        <v>8695</v>
      </c>
      <c r="B329" s="12" t="s">
        <v>14648</v>
      </c>
      <c r="C329" s="13" t="s">
        <v>33323</v>
      </c>
      <c r="D329" s="6" t="s">
        <v>14649</v>
      </c>
      <c r="E329" s="6"/>
      <c r="F329" s="6" t="s">
        <v>32259</v>
      </c>
      <c r="G329" s="6"/>
      <c r="H329" s="6"/>
      <c r="I329" s="6"/>
      <c r="J329" s="6" t="s">
        <v>22446</v>
      </c>
      <c r="K329" s="14"/>
      <c r="L329" s="6" t="str">
        <f t="shared" si="20"/>
        <v/>
      </c>
      <c r="M329" s="1" t="str">
        <f t="shared" si="18"/>
        <v>Leftwards Arrow With Vertical Stroke</v>
      </c>
      <c r="N329" s="2" t="s">
        <v>45611</v>
      </c>
      <c r="O329" s="2"/>
      <c r="P329" s="2"/>
      <c r="Q329" s="3" t="s">
        <v>32757</v>
      </c>
      <c r="R329" s="3"/>
      <c r="S329" s="3"/>
      <c r="T329" s="18" t="s">
        <v>32851</v>
      </c>
      <c r="U329" s="2" t="str" cm="1">
        <f t="array" ref="U329">genName(N329:T329)</f>
        <v>\Arrow{&lt;-|-}</v>
      </c>
      <c r="V329" s="4" t="s">
        <v>22465</v>
      </c>
    </row>
    <row r="330" spans="1:22" ht="30" x14ac:dyDescent="0.25">
      <c r="A330" s="1">
        <f t="shared" si="19"/>
        <v>8696</v>
      </c>
      <c r="B330" s="12" t="s">
        <v>14650</v>
      </c>
      <c r="C330" s="13" t="s">
        <v>33324</v>
      </c>
      <c r="D330" s="6" t="s">
        <v>14651</v>
      </c>
      <c r="E330" s="6"/>
      <c r="F330" s="6" t="s">
        <v>32259</v>
      </c>
      <c r="G330" s="6"/>
      <c r="H330" s="6"/>
      <c r="I330" s="6"/>
      <c r="J330" s="6" t="s">
        <v>22446</v>
      </c>
      <c r="K330" s="14"/>
      <c r="L330" s="6" t="str">
        <f t="shared" si="20"/>
        <v/>
      </c>
      <c r="M330" s="1" t="str">
        <f t="shared" si="18"/>
        <v>Rightwards Arrow With Vertical Stroke</v>
      </c>
      <c r="N330" s="2" t="s">
        <v>45611</v>
      </c>
      <c r="O330" s="2"/>
      <c r="P330" s="2"/>
      <c r="Q330" s="3" t="s">
        <v>32757</v>
      </c>
      <c r="R330" s="3"/>
      <c r="S330" s="3"/>
      <c r="T330" s="18" t="s">
        <v>32852</v>
      </c>
      <c r="U330" s="2" t="str" cm="1">
        <f t="array" ref="U330">genName(N330:T330)</f>
        <v>\Arrow{-|'&gt;}</v>
      </c>
      <c r="V330" s="4" t="s">
        <v>22466</v>
      </c>
    </row>
    <row r="331" spans="1:22" ht="30" x14ac:dyDescent="0.25">
      <c r="A331" s="1">
        <f t="shared" si="19"/>
        <v>8697</v>
      </c>
      <c r="B331" s="12" t="s">
        <v>14652</v>
      </c>
      <c r="C331" s="13" t="s">
        <v>33325</v>
      </c>
      <c r="D331" s="6" t="s">
        <v>14653</v>
      </c>
      <c r="E331" s="6"/>
      <c r="F331" s="6" t="s">
        <v>32259</v>
      </c>
      <c r="G331" s="6"/>
      <c r="H331" s="6"/>
      <c r="I331" s="6"/>
      <c r="J331" s="6" t="s">
        <v>22446</v>
      </c>
      <c r="K331" s="14"/>
      <c r="L331" s="6" t="str">
        <f t="shared" si="20"/>
        <v/>
      </c>
      <c r="M331" s="1" t="str">
        <f t="shared" si="18"/>
        <v>Left Right Arrow With Vertical Stroke</v>
      </c>
      <c r="N331" s="2" t="s">
        <v>45611</v>
      </c>
      <c r="O331" s="2"/>
      <c r="P331" s="2"/>
      <c r="Q331" s="3" t="s">
        <v>32757</v>
      </c>
      <c r="R331" s="3"/>
      <c r="S331" s="3"/>
      <c r="T331" s="18" t="s">
        <v>32853</v>
      </c>
      <c r="U331" s="2" t="str" cm="1">
        <f t="array" ref="U331">genName(N331:T331)</f>
        <v>\Arrow{&lt;-|-&gt;}</v>
      </c>
      <c r="V331" s="4" t="s">
        <v>22479</v>
      </c>
    </row>
    <row r="332" spans="1:22" ht="30" x14ac:dyDescent="0.25">
      <c r="A332" s="1">
        <f t="shared" si="19"/>
        <v>8698</v>
      </c>
      <c r="B332" s="12" t="s">
        <v>14654</v>
      </c>
      <c r="C332" s="13" t="s">
        <v>33326</v>
      </c>
      <c r="D332" s="6" t="s">
        <v>14655</v>
      </c>
      <c r="E332" s="6"/>
      <c r="F332" s="6" t="s">
        <v>32259</v>
      </c>
      <c r="G332" s="6"/>
      <c r="H332" s="6"/>
      <c r="I332" s="6"/>
      <c r="J332" s="6" t="s">
        <v>22446</v>
      </c>
      <c r="K332" s="14"/>
      <c r="L332" s="6" t="str">
        <f t="shared" si="20"/>
        <v/>
      </c>
      <c r="M332" s="1" t="str">
        <f t="shared" si="18"/>
        <v>Leftwards Arrow With Double Vertical Stroke</v>
      </c>
      <c r="N332" s="2" t="s">
        <v>45611</v>
      </c>
      <c r="O332" s="2"/>
      <c r="P332" s="2"/>
      <c r="Q332" s="3" t="s">
        <v>32757</v>
      </c>
      <c r="R332" s="3"/>
      <c r="S332" s="3"/>
      <c r="T332" s="18" t="s">
        <v>32854</v>
      </c>
      <c r="U332" s="2" t="str" cm="1">
        <f t="array" ref="U332">genName(N332:T332)</f>
        <v>\Arrow{&lt;-||-}</v>
      </c>
      <c r="V332" s="4" t="s">
        <v>22467</v>
      </c>
    </row>
    <row r="333" spans="1:22" ht="30" x14ac:dyDescent="0.25">
      <c r="A333" s="1">
        <f t="shared" si="19"/>
        <v>8699</v>
      </c>
      <c r="B333" s="12" t="s">
        <v>14656</v>
      </c>
      <c r="C333" s="13" t="s">
        <v>33327</v>
      </c>
      <c r="D333" s="6" t="s">
        <v>14657</v>
      </c>
      <c r="E333" s="6"/>
      <c r="F333" s="6" t="s">
        <v>32259</v>
      </c>
      <c r="G333" s="6"/>
      <c r="H333" s="6"/>
      <c r="I333" s="6"/>
      <c r="J333" s="6" t="s">
        <v>22446</v>
      </c>
      <c r="K333" s="14"/>
      <c r="L333" s="6" t="str">
        <f t="shared" si="20"/>
        <v/>
      </c>
      <c r="M333" s="1" t="str">
        <f t="shared" si="18"/>
        <v>Rightwards Arrow With Double Vertical Stroke</v>
      </c>
      <c r="N333" s="2" t="s">
        <v>45611</v>
      </c>
      <c r="O333" s="2"/>
      <c r="P333" s="2"/>
      <c r="Q333" s="3" t="s">
        <v>32757</v>
      </c>
      <c r="R333" s="3"/>
      <c r="S333" s="3"/>
      <c r="T333" s="18" t="s">
        <v>32855</v>
      </c>
      <c r="U333" s="2" t="str" cm="1">
        <f t="array" ref="U333">genName(N333:T333)</f>
        <v>\Arrow{-||-&gt;}</v>
      </c>
      <c r="V333" s="4" t="s">
        <v>22468</v>
      </c>
    </row>
    <row r="334" spans="1:22" ht="30" x14ac:dyDescent="0.25">
      <c r="A334" s="1">
        <f t="shared" si="19"/>
        <v>8700</v>
      </c>
      <c r="B334" s="12" t="s">
        <v>14658</v>
      </c>
      <c r="C334" s="13" t="s">
        <v>33328</v>
      </c>
      <c r="D334" s="6" t="s">
        <v>14659</v>
      </c>
      <c r="E334" s="6"/>
      <c r="F334" s="6" t="s">
        <v>32259</v>
      </c>
      <c r="G334" s="6"/>
      <c r="H334" s="6"/>
      <c r="I334" s="6"/>
      <c r="J334" s="6" t="s">
        <v>22446</v>
      </c>
      <c r="K334" s="14"/>
      <c r="L334" s="6" t="str">
        <f t="shared" si="20"/>
        <v/>
      </c>
      <c r="M334" s="1" t="str">
        <f t="shared" si="18"/>
        <v>Left Right Arrow With Double Vertical Stroke</v>
      </c>
      <c r="N334" s="2" t="s">
        <v>45611</v>
      </c>
      <c r="O334" s="2"/>
      <c r="P334" s="2"/>
      <c r="Q334" s="3" t="s">
        <v>32757</v>
      </c>
      <c r="R334" s="3"/>
      <c r="S334" s="3"/>
      <c r="T334" s="12" t="s">
        <v>32856</v>
      </c>
      <c r="U334" s="2" t="str" cm="1">
        <f t="array" ref="U334">genName(N334:T334)</f>
        <v>\Arrow{&lt;-||-&gt;}</v>
      </c>
      <c r="V334" s="4" t="s">
        <v>22469</v>
      </c>
    </row>
    <row r="335" spans="1:22" ht="23.25" x14ac:dyDescent="0.25">
      <c r="A335" s="1">
        <f t="shared" si="19"/>
        <v>8701</v>
      </c>
      <c r="B335" s="12" t="s">
        <v>14660</v>
      </c>
      <c r="C335" s="13" t="s">
        <v>33329</v>
      </c>
      <c r="D335" s="6" t="s">
        <v>14661</v>
      </c>
      <c r="E335" s="6"/>
      <c r="F335" s="6" t="s">
        <v>32259</v>
      </c>
      <c r="G335" s="6"/>
      <c r="H335" s="6"/>
      <c r="I335" s="6"/>
      <c r="J335" s="6" t="s">
        <v>22446</v>
      </c>
      <c r="K335" s="14"/>
      <c r="L335" s="6" t="str">
        <f t="shared" si="20"/>
        <v/>
      </c>
      <c r="M335" s="1" t="str">
        <f t="shared" si="18"/>
        <v>Leftwards Open-Headed Arrow</v>
      </c>
      <c r="N335" s="2" t="s">
        <v>45611</v>
      </c>
      <c r="O335" s="2"/>
      <c r="P335" s="2"/>
      <c r="Q335" s="3" t="s">
        <v>32757</v>
      </c>
      <c r="R335" s="3"/>
      <c r="S335" s="3"/>
      <c r="T335" s="12" t="s">
        <v>32857</v>
      </c>
      <c r="U335" s="2" t="str" cm="1">
        <f t="array" ref="U335">genName(N335:T335)</f>
        <v>\Arrow{&lt;|--}</v>
      </c>
      <c r="V335" s="4" t="s">
        <v>21386</v>
      </c>
    </row>
    <row r="336" spans="1:22" ht="30" x14ac:dyDescent="0.25">
      <c r="A336" s="1">
        <f t="shared" si="19"/>
        <v>8702</v>
      </c>
      <c r="B336" s="12" t="s">
        <v>14662</v>
      </c>
      <c r="C336" s="13" t="s">
        <v>33330</v>
      </c>
      <c r="D336" s="6" t="s">
        <v>14663</v>
      </c>
      <c r="E336" s="6"/>
      <c r="F336" s="6" t="s">
        <v>32259</v>
      </c>
      <c r="G336" s="6"/>
      <c r="H336" s="6"/>
      <c r="I336" s="6"/>
      <c r="J336" s="6" t="s">
        <v>22446</v>
      </c>
      <c r="K336" s="14"/>
      <c r="L336" s="6" t="str">
        <f t="shared" si="20"/>
        <v/>
      </c>
      <c r="M336" s="1" t="str">
        <f t="shared" si="18"/>
        <v>Rightwards Open-Headed Arrow</v>
      </c>
      <c r="N336" s="2" t="s">
        <v>45611</v>
      </c>
      <c r="O336" s="2"/>
      <c r="P336" s="2"/>
      <c r="Q336" s="3" t="s">
        <v>32757</v>
      </c>
      <c r="R336" s="3"/>
      <c r="S336" s="3"/>
      <c r="T336" s="29" t="s">
        <v>32858</v>
      </c>
      <c r="U336" s="2" t="str" cm="1">
        <f t="array" ref="U336">genName(N336:T336)</f>
        <v>\Arrow{--|&gt;}</v>
      </c>
      <c r="V336" s="4" t="s">
        <v>21387</v>
      </c>
    </row>
    <row r="337" spans="1:22" ht="23.25" x14ac:dyDescent="0.25">
      <c r="A337" s="1">
        <f t="shared" si="19"/>
        <v>8703</v>
      </c>
      <c r="B337" s="12" t="s">
        <v>14664</v>
      </c>
      <c r="C337" s="13" t="s">
        <v>33331</v>
      </c>
      <c r="D337" s="6" t="s">
        <v>14665</v>
      </c>
      <c r="E337" s="6"/>
      <c r="F337" s="6" t="s">
        <v>32259</v>
      </c>
      <c r="G337" s="6"/>
      <c r="H337" s="6"/>
      <c r="I337" s="6"/>
      <c r="J337" s="6" t="s">
        <v>22446</v>
      </c>
      <c r="K337" s="14"/>
      <c r="L337" s="6" t="str">
        <f t="shared" si="20"/>
        <v/>
      </c>
      <c r="M337" s="1" t="str">
        <f t="shared" si="18"/>
        <v>Left Right Open-Headed Arrow</v>
      </c>
      <c r="N337" s="2" t="s">
        <v>45611</v>
      </c>
      <c r="O337" s="2"/>
      <c r="P337" s="2"/>
      <c r="Q337" s="3" t="s">
        <v>32757</v>
      </c>
      <c r="R337" s="3"/>
      <c r="S337" s="3"/>
      <c r="T337" s="18" t="s">
        <v>32859</v>
      </c>
      <c r="U337" s="2" t="str" cm="1">
        <f t="array" ref="U337">genName(N337:T337)</f>
        <v>\Arrow{&lt;|--|&gt;}</v>
      </c>
      <c r="V337" s="4" t="s">
        <v>21388</v>
      </c>
    </row>
    <row r="338" spans="1:22" ht="60" x14ac:dyDescent="0.25">
      <c r="A338" s="1">
        <f t="shared" si="19"/>
        <v>8704</v>
      </c>
      <c r="B338" s="12" t="s">
        <v>14666</v>
      </c>
      <c r="C338" s="13" t="s">
        <v>21627</v>
      </c>
      <c r="D338" s="6" t="s">
        <v>14667</v>
      </c>
      <c r="E338" s="6"/>
      <c r="F338" s="6" t="s">
        <v>32259</v>
      </c>
      <c r="G338" s="6"/>
      <c r="H338" s="6"/>
      <c r="I338" s="6"/>
      <c r="J338" s="6" t="s">
        <v>32565</v>
      </c>
      <c r="K338" s="22"/>
      <c r="L338" s="6" t="str">
        <f t="shared" si="20"/>
        <v/>
      </c>
      <c r="M338" s="6" t="s">
        <v>25225</v>
      </c>
      <c r="N338" s="2" t="s">
        <v>45611</v>
      </c>
      <c r="O338" s="2"/>
      <c r="P338" s="2"/>
      <c r="Q338" s="3"/>
      <c r="R338" s="3"/>
      <c r="S338" s="3"/>
      <c r="T338" s="25" t="s">
        <v>41132</v>
      </c>
      <c r="U338" s="2" t="str" cm="1">
        <f t="array" ref="U338">genName(N338:T338)</f>
        <v>\ForAll</v>
      </c>
      <c r="V338" s="4" t="s">
        <v>32864</v>
      </c>
    </row>
    <row r="339" spans="1:22" ht="60" x14ac:dyDescent="0.25">
      <c r="A339" s="1">
        <f t="shared" si="19"/>
        <v>8705</v>
      </c>
      <c r="B339" s="12" t="s">
        <v>14668</v>
      </c>
      <c r="C339" s="13" t="s">
        <v>21628</v>
      </c>
      <c r="D339" s="6" t="s">
        <v>14669</v>
      </c>
      <c r="E339" s="6"/>
      <c r="F339" s="6" t="s">
        <v>32259</v>
      </c>
      <c r="G339" s="6"/>
      <c r="H339" s="6"/>
      <c r="I339" s="6"/>
      <c r="J339" s="6" t="s">
        <v>32565</v>
      </c>
      <c r="K339" s="22"/>
      <c r="L339" s="6" t="str">
        <f t="shared" si="20"/>
        <v/>
      </c>
      <c r="M339" s="6" t="s">
        <v>25226</v>
      </c>
      <c r="N339" s="2" t="s">
        <v>45611</v>
      </c>
      <c r="O339" s="2"/>
      <c r="P339" s="2"/>
      <c r="Q339" s="3"/>
      <c r="R339" s="3"/>
      <c r="S339" s="3"/>
      <c r="T339" s="25" t="s">
        <v>25226</v>
      </c>
      <c r="U339" s="2" t="str" cm="1">
        <f t="array" ref="U339">genName(N339:T339)</f>
        <v>\Complement</v>
      </c>
      <c r="V339" s="4" t="s">
        <v>32860</v>
      </c>
    </row>
    <row r="340" spans="1:22" ht="75" x14ac:dyDescent="0.25">
      <c r="A340" s="1">
        <f t="shared" si="19"/>
        <v>8706</v>
      </c>
      <c r="B340" s="12" t="s">
        <v>14670</v>
      </c>
      <c r="C340" s="13" t="s">
        <v>21629</v>
      </c>
      <c r="D340" s="6" t="s">
        <v>14671</v>
      </c>
      <c r="E340" s="6"/>
      <c r="F340" s="6" t="s">
        <v>32259</v>
      </c>
      <c r="G340" s="6"/>
      <c r="H340" s="6"/>
      <c r="I340" s="6"/>
      <c r="J340" s="6" t="s">
        <v>32565</v>
      </c>
      <c r="K340" s="22"/>
      <c r="L340" s="6" t="str">
        <f t="shared" si="20"/>
        <v/>
      </c>
      <c r="M340" s="6" t="s">
        <v>25227</v>
      </c>
      <c r="N340" s="2" t="s">
        <v>45611</v>
      </c>
      <c r="O340" s="2"/>
      <c r="P340" s="2"/>
      <c r="Q340" s="3"/>
      <c r="R340" s="3"/>
      <c r="S340" s="3"/>
      <c r="T340" s="25" t="s">
        <v>45631</v>
      </c>
      <c r="U340" s="2" t="str" cm="1">
        <f t="array" ref="U340">genName(N340:T340)</f>
        <v>\PartialDiff</v>
      </c>
      <c r="V340" s="4" t="s">
        <v>32861</v>
      </c>
    </row>
    <row r="341" spans="1:22" ht="45" x14ac:dyDescent="0.25">
      <c r="A341" s="1">
        <f t="shared" si="19"/>
        <v>8707</v>
      </c>
      <c r="B341" s="12" t="s">
        <v>14672</v>
      </c>
      <c r="C341" s="13" t="s">
        <v>21630</v>
      </c>
      <c r="D341" s="6" t="s">
        <v>14673</v>
      </c>
      <c r="E341" s="6"/>
      <c r="F341" s="6" t="s">
        <v>32259</v>
      </c>
      <c r="G341" s="6"/>
      <c r="H341" s="6"/>
      <c r="I341" s="6"/>
      <c r="J341" s="6" t="s">
        <v>32565</v>
      </c>
      <c r="K341" s="22"/>
      <c r="L341" s="6" t="str">
        <f t="shared" si="20"/>
        <v/>
      </c>
      <c r="M341" s="6" t="s">
        <v>25228</v>
      </c>
      <c r="N341" s="2" t="s">
        <v>45611</v>
      </c>
      <c r="O341" s="2"/>
      <c r="P341" s="2"/>
      <c r="Q341" s="3"/>
      <c r="R341" s="3"/>
      <c r="S341" s="3"/>
      <c r="T341" s="25" t="s">
        <v>41147</v>
      </c>
      <c r="U341" s="2" t="str" cm="1">
        <f t="array" ref="U341">genName(N341:T341)</f>
        <v>\Exists</v>
      </c>
      <c r="V341" s="4" t="s">
        <v>32865</v>
      </c>
    </row>
    <row r="342" spans="1:22" ht="60" x14ac:dyDescent="0.25">
      <c r="A342" s="1">
        <f t="shared" si="19"/>
        <v>8708</v>
      </c>
      <c r="B342" s="12" t="s">
        <v>14674</v>
      </c>
      <c r="C342" s="13" t="s">
        <v>21631</v>
      </c>
      <c r="D342" s="6" t="s">
        <v>14675</v>
      </c>
      <c r="E342" s="6"/>
      <c r="F342" s="6" t="s">
        <v>32259</v>
      </c>
      <c r="G342" s="6"/>
      <c r="H342" s="6"/>
      <c r="I342" s="6"/>
      <c r="J342" s="6" t="s">
        <v>32565</v>
      </c>
      <c r="K342" s="22"/>
      <c r="L342" s="6" t="str">
        <f t="shared" si="20"/>
        <v/>
      </c>
      <c r="M342" s="6" t="s">
        <v>25229</v>
      </c>
      <c r="N342" s="2" t="s">
        <v>45611</v>
      </c>
      <c r="O342" s="2"/>
      <c r="P342" s="2"/>
      <c r="Q342" s="3" t="s">
        <v>31155</v>
      </c>
      <c r="R342" s="3"/>
      <c r="S342" s="3"/>
      <c r="T342" s="25" t="s">
        <v>41146</v>
      </c>
      <c r="U342" s="2" t="str" cm="1">
        <f t="array" ref="U342">genName(N342:T342)</f>
        <v>\Not\Exist</v>
      </c>
      <c r="V342" s="4" t="s">
        <v>32862</v>
      </c>
    </row>
    <row r="343" spans="1:22" ht="30" x14ac:dyDescent="0.25">
      <c r="A343" s="1">
        <f t="shared" si="19"/>
        <v>8709</v>
      </c>
      <c r="B343" s="12" t="s">
        <v>14676</v>
      </c>
      <c r="C343" s="13" t="s">
        <v>21632</v>
      </c>
      <c r="D343" s="6" t="s">
        <v>14677</v>
      </c>
      <c r="E343" s="6"/>
      <c r="F343" s="6" t="s">
        <v>32259</v>
      </c>
      <c r="G343" s="6"/>
      <c r="H343" s="6"/>
      <c r="I343" s="6"/>
      <c r="J343" s="6" t="s">
        <v>32565</v>
      </c>
      <c r="K343" s="22"/>
      <c r="L343" s="6" t="str">
        <f t="shared" si="20"/>
        <v/>
      </c>
      <c r="M343" s="6" t="s">
        <v>25230</v>
      </c>
      <c r="N343" s="2" t="s">
        <v>45611</v>
      </c>
      <c r="O343" s="2"/>
      <c r="P343" s="2"/>
      <c r="Q343" s="3"/>
      <c r="R343" s="3"/>
      <c r="S343" s="3"/>
      <c r="T343" s="25" t="s">
        <v>41133</v>
      </c>
      <c r="U343" s="2" t="str" cm="1">
        <f t="array" ref="U343">genName(N343:T343)</f>
        <v>\EmptySet</v>
      </c>
      <c r="V343" s="4" t="s">
        <v>32863</v>
      </c>
    </row>
    <row r="344" spans="1:22" ht="30" x14ac:dyDescent="0.25">
      <c r="A344" s="1">
        <f t="shared" si="19"/>
        <v>8710</v>
      </c>
      <c r="B344" s="12" t="s">
        <v>14678</v>
      </c>
      <c r="C344" s="13" t="s">
        <v>21633</v>
      </c>
      <c r="D344" s="6" t="s">
        <v>14679</v>
      </c>
      <c r="E344" s="6"/>
      <c r="F344" s="6" t="s">
        <v>32259</v>
      </c>
      <c r="G344" s="6"/>
      <c r="H344" s="6"/>
      <c r="I344" s="6"/>
      <c r="J344" s="6" t="s">
        <v>32565</v>
      </c>
      <c r="K344" s="22"/>
      <c r="L344" s="6" t="str">
        <f t="shared" si="20"/>
        <v/>
      </c>
      <c r="M344" s="6" t="s">
        <v>25231</v>
      </c>
      <c r="N344" s="2" t="s">
        <v>45611</v>
      </c>
      <c r="O344" s="2"/>
      <c r="P344" s="2"/>
      <c r="Q344" s="3"/>
      <c r="R344" s="3"/>
      <c r="S344" s="3"/>
      <c r="T344" s="25" t="s">
        <v>25231</v>
      </c>
      <c r="U344" s="2" t="str" cm="1">
        <f t="array" ref="U344">genName(N344:T344)</f>
        <v>\Increment</v>
      </c>
      <c r="V344" s="4" t="s">
        <v>41692</v>
      </c>
    </row>
    <row r="345" spans="1:22" ht="60" x14ac:dyDescent="0.25">
      <c r="A345" s="1">
        <f t="shared" si="19"/>
        <v>8711</v>
      </c>
      <c r="B345" s="12" t="s">
        <v>14680</v>
      </c>
      <c r="C345" s="13" t="s">
        <v>21634</v>
      </c>
      <c r="D345" s="6" t="s">
        <v>14681</v>
      </c>
      <c r="E345" s="6"/>
      <c r="F345" s="6" t="s">
        <v>32259</v>
      </c>
      <c r="G345" s="6"/>
      <c r="H345" s="6"/>
      <c r="I345" s="6"/>
      <c r="J345" s="6" t="s">
        <v>32565</v>
      </c>
      <c r="K345" s="22"/>
      <c r="L345" s="6" t="str">
        <f t="shared" si="20"/>
        <v/>
      </c>
      <c r="M345" s="6" t="s">
        <v>25232</v>
      </c>
      <c r="N345" s="2" t="s">
        <v>45611</v>
      </c>
      <c r="O345" s="2"/>
      <c r="P345" s="2"/>
      <c r="Q345" s="3"/>
      <c r="R345" s="3"/>
      <c r="S345" s="3"/>
      <c r="T345" s="25" t="s">
        <v>25232</v>
      </c>
      <c r="U345" s="2" t="str" cm="1">
        <f t="array" ref="U345">genName(N345:T345)</f>
        <v>\Nabla</v>
      </c>
      <c r="V345" s="4" t="s">
        <v>32866</v>
      </c>
    </row>
    <row r="346" spans="1:22" ht="45" x14ac:dyDescent="0.25">
      <c r="A346" s="1">
        <f t="shared" si="19"/>
        <v>8712</v>
      </c>
      <c r="B346" s="12" t="s">
        <v>14682</v>
      </c>
      <c r="C346" s="13" t="s">
        <v>21635</v>
      </c>
      <c r="D346" s="6" t="s">
        <v>14683</v>
      </c>
      <c r="E346" s="6"/>
      <c r="F346" s="6" t="s">
        <v>32259</v>
      </c>
      <c r="G346" s="6"/>
      <c r="H346" s="6"/>
      <c r="I346" s="6"/>
      <c r="J346" s="6" t="s">
        <v>32565</v>
      </c>
      <c r="K346" s="22"/>
      <c r="L346" s="6" t="str">
        <f t="shared" si="20"/>
        <v/>
      </c>
      <c r="M346" s="6" t="s">
        <v>25233</v>
      </c>
      <c r="N346" s="2" t="s">
        <v>45611</v>
      </c>
      <c r="O346" s="2"/>
      <c r="P346" s="2"/>
      <c r="Q346" s="3"/>
      <c r="R346" s="3"/>
      <c r="S346" s="3"/>
      <c r="T346" s="25" t="s">
        <v>21389</v>
      </c>
      <c r="U346" s="2" t="str" cm="1">
        <f t="array" ref="U346">genName(N346:T346)</f>
        <v>\Element</v>
      </c>
      <c r="V346" s="4" t="s">
        <v>32867</v>
      </c>
    </row>
    <row r="347" spans="1:22" ht="45" x14ac:dyDescent="0.25">
      <c r="A347" s="1">
        <f t="shared" si="19"/>
        <v>8713</v>
      </c>
      <c r="B347" s="12" t="s">
        <v>14684</v>
      </c>
      <c r="C347" s="13" t="s">
        <v>21636</v>
      </c>
      <c r="D347" s="6" t="s">
        <v>14685</v>
      </c>
      <c r="E347" s="6"/>
      <c r="F347" s="6" t="s">
        <v>32259</v>
      </c>
      <c r="G347" s="6"/>
      <c r="H347" s="6"/>
      <c r="I347" s="6"/>
      <c r="J347" s="6" t="s">
        <v>32565</v>
      </c>
      <c r="K347" s="22" t="s">
        <v>41122</v>
      </c>
      <c r="L347" s="6" t="str">
        <f t="shared" si="20"/>
        <v/>
      </c>
      <c r="M347" s="6" t="s">
        <v>25234</v>
      </c>
      <c r="N347" s="2" t="s">
        <v>45611</v>
      </c>
      <c r="O347" s="2"/>
      <c r="P347" s="2"/>
      <c r="Q347" s="3" t="s">
        <v>31155</v>
      </c>
      <c r="R347" s="3"/>
      <c r="S347" s="3"/>
      <c r="T347" s="25" t="s">
        <v>21389</v>
      </c>
      <c r="U347" s="2" t="str" cm="1">
        <f t="array" ref="U347">genName(N347:T347)</f>
        <v>\Not\Element</v>
      </c>
      <c r="V347" s="4" t="s">
        <v>32868</v>
      </c>
    </row>
    <row r="348" spans="1:22" ht="60" x14ac:dyDescent="0.25">
      <c r="A348" s="1">
        <f t="shared" si="19"/>
        <v>8714</v>
      </c>
      <c r="B348" s="12" t="s">
        <v>14686</v>
      </c>
      <c r="C348" s="13" t="s">
        <v>21637</v>
      </c>
      <c r="D348" s="6" t="s">
        <v>14687</v>
      </c>
      <c r="E348" s="6"/>
      <c r="F348" s="6" t="s">
        <v>32259</v>
      </c>
      <c r="G348" s="6"/>
      <c r="H348" s="6"/>
      <c r="I348" s="6"/>
      <c r="J348" s="6" t="s">
        <v>32565</v>
      </c>
      <c r="K348" s="22" t="s">
        <v>41122</v>
      </c>
      <c r="L348" s="6" t="str">
        <f t="shared" si="20"/>
        <v/>
      </c>
      <c r="M348" s="6" t="s">
        <v>25235</v>
      </c>
      <c r="N348" s="2" t="s">
        <v>45611</v>
      </c>
      <c r="O348" s="2"/>
      <c r="P348" s="2"/>
      <c r="Q348" s="3"/>
      <c r="R348" s="3" t="s">
        <v>41130</v>
      </c>
      <c r="S348" s="3"/>
      <c r="T348" s="25" t="s">
        <v>21389</v>
      </c>
      <c r="U348" s="2" t="str" cm="1">
        <f t="array" ref="U348">genName(N348:T348)</f>
        <v>\Small\Element</v>
      </c>
      <c r="V348" s="4" t="s">
        <v>32869</v>
      </c>
    </row>
    <row r="349" spans="1:22" ht="45" x14ac:dyDescent="0.25">
      <c r="A349" s="1">
        <f t="shared" si="19"/>
        <v>8715</v>
      </c>
      <c r="B349" s="12" t="s">
        <v>14688</v>
      </c>
      <c r="C349" s="13" t="s">
        <v>21638</v>
      </c>
      <c r="D349" s="6" t="s">
        <v>14689</v>
      </c>
      <c r="E349" s="6"/>
      <c r="F349" s="6" t="s">
        <v>32259</v>
      </c>
      <c r="G349" s="6"/>
      <c r="H349" s="6"/>
      <c r="I349" s="6"/>
      <c r="J349" s="6" t="s">
        <v>32565</v>
      </c>
      <c r="K349" s="22" t="s">
        <v>41122</v>
      </c>
      <c r="L349" s="6" t="str">
        <f t="shared" si="20"/>
        <v/>
      </c>
      <c r="M349" s="6" t="s">
        <v>25236</v>
      </c>
      <c r="N349" s="2" t="s">
        <v>45611</v>
      </c>
      <c r="O349" s="2"/>
      <c r="P349" s="2"/>
      <c r="Q349" s="3"/>
      <c r="R349" s="3"/>
      <c r="S349" s="3"/>
      <c r="T349" s="25" t="s">
        <v>41131</v>
      </c>
      <c r="U349" s="2" t="str" cm="1">
        <f t="array" ref="U349">genName(N349:T349)</f>
        <v>\Contains</v>
      </c>
      <c r="V349" s="4" t="s">
        <v>32870</v>
      </c>
    </row>
    <row r="350" spans="1:22" ht="60" x14ac:dyDescent="0.25">
      <c r="A350" s="1">
        <f t="shared" si="19"/>
        <v>8716</v>
      </c>
      <c r="B350" s="12" t="s">
        <v>14690</v>
      </c>
      <c r="C350" s="13" t="s">
        <v>21639</v>
      </c>
      <c r="D350" s="6" t="s">
        <v>14691</v>
      </c>
      <c r="E350" s="6"/>
      <c r="F350" s="6" t="s">
        <v>32259</v>
      </c>
      <c r="G350" s="6"/>
      <c r="H350" s="6"/>
      <c r="I350" s="6"/>
      <c r="J350" s="6" t="s">
        <v>32565</v>
      </c>
      <c r="K350" s="22" t="s">
        <v>41122</v>
      </c>
      <c r="L350" s="6" t="str">
        <f t="shared" si="20"/>
        <v/>
      </c>
      <c r="M350" s="6" t="s">
        <v>25237</v>
      </c>
      <c r="N350" s="2" t="s">
        <v>45611</v>
      </c>
      <c r="O350" s="2"/>
      <c r="P350" s="2"/>
      <c r="Q350" s="3" t="s">
        <v>31155</v>
      </c>
      <c r="R350" s="3"/>
      <c r="S350" s="3"/>
      <c r="T350" s="25" t="s">
        <v>41131</v>
      </c>
      <c r="U350" s="2" t="str" cm="1">
        <f t="array" ref="U350">genName(N350:T350)</f>
        <v>\Not\Contains</v>
      </c>
      <c r="V350" s="4" t="s">
        <v>32871</v>
      </c>
    </row>
    <row r="351" spans="1:22" ht="60" x14ac:dyDescent="0.25">
      <c r="A351" s="1">
        <f t="shared" si="19"/>
        <v>8717</v>
      </c>
      <c r="B351" s="12" t="s">
        <v>14692</v>
      </c>
      <c r="C351" s="13" t="s">
        <v>21640</v>
      </c>
      <c r="D351" s="6" t="s">
        <v>14693</v>
      </c>
      <c r="E351" s="6"/>
      <c r="F351" s="6" t="s">
        <v>32259</v>
      </c>
      <c r="G351" s="6"/>
      <c r="H351" s="6"/>
      <c r="I351" s="6"/>
      <c r="J351" s="6" t="s">
        <v>32565</v>
      </c>
      <c r="K351" s="22" t="s">
        <v>41122</v>
      </c>
      <c r="L351" s="6" t="str">
        <f t="shared" si="20"/>
        <v/>
      </c>
      <c r="M351" s="6" t="s">
        <v>25238</v>
      </c>
      <c r="N351" s="2" t="s">
        <v>45611</v>
      </c>
      <c r="O351" s="2"/>
      <c r="P351" s="2"/>
      <c r="Q351" s="3"/>
      <c r="R351" s="3" t="s">
        <v>41130</v>
      </c>
      <c r="S351" s="3"/>
      <c r="T351" s="25" t="s">
        <v>41131</v>
      </c>
      <c r="U351" s="2" t="str" cm="1">
        <f t="array" ref="U351">genName(N351:T351)</f>
        <v>\Small\Contains</v>
      </c>
      <c r="V351" s="4" t="s">
        <v>32872</v>
      </c>
    </row>
    <row r="352" spans="1:22" ht="75" x14ac:dyDescent="0.25">
      <c r="A352" s="1">
        <f t="shared" si="19"/>
        <v>8718</v>
      </c>
      <c r="B352" s="12" t="s">
        <v>14694</v>
      </c>
      <c r="C352" s="13" t="s">
        <v>21641</v>
      </c>
      <c r="D352" s="6" t="s">
        <v>14695</v>
      </c>
      <c r="E352" s="6"/>
      <c r="F352" s="6" t="s">
        <v>32259</v>
      </c>
      <c r="G352" s="6"/>
      <c r="H352" s="6"/>
      <c r="I352" s="6"/>
      <c r="J352" s="6" t="s">
        <v>32565</v>
      </c>
      <c r="K352" s="22" t="s">
        <v>41106</v>
      </c>
      <c r="L352" s="6" t="str">
        <f t="shared" si="20"/>
        <v/>
      </c>
      <c r="M352" s="6" t="s">
        <v>25239</v>
      </c>
      <c r="N352" s="2" t="s">
        <v>45611</v>
      </c>
      <c r="O352" s="2"/>
      <c r="P352" s="2"/>
      <c r="Q352" s="3"/>
      <c r="R352" s="3"/>
      <c r="S352" s="3"/>
      <c r="T352" s="25" t="s">
        <v>41693</v>
      </c>
      <c r="U352" s="2" t="str" cm="1">
        <f t="array" ref="U352">genName(N352:T352)</f>
        <v>\EndOfProof</v>
      </c>
      <c r="V352" s="4" t="s">
        <v>32873</v>
      </c>
    </row>
    <row r="353" spans="1:22" ht="60" x14ac:dyDescent="0.25">
      <c r="A353" s="1">
        <f t="shared" si="19"/>
        <v>8719</v>
      </c>
      <c r="B353" s="12" t="s">
        <v>14696</v>
      </c>
      <c r="C353" s="13" t="s">
        <v>21642</v>
      </c>
      <c r="D353" s="6" t="s">
        <v>14697</v>
      </c>
      <c r="E353" s="6"/>
      <c r="F353" s="6" t="s">
        <v>32259</v>
      </c>
      <c r="G353" s="6"/>
      <c r="H353" s="6"/>
      <c r="I353" s="6"/>
      <c r="J353" s="6" t="s">
        <v>32565</v>
      </c>
      <c r="K353" s="22" t="s">
        <v>41128</v>
      </c>
      <c r="L353" s="6" t="str">
        <f t="shared" si="20"/>
        <v/>
      </c>
      <c r="M353" s="6" t="s">
        <v>25240</v>
      </c>
      <c r="N353" s="2" t="s">
        <v>45611</v>
      </c>
      <c r="O353" s="2"/>
      <c r="P353" s="2"/>
      <c r="Q353" s="3" t="s">
        <v>32741</v>
      </c>
      <c r="R353" s="3"/>
      <c r="S353" s="3"/>
      <c r="T353" s="25" t="s">
        <v>41148</v>
      </c>
      <c r="U353" s="2" t="str" cm="1">
        <f t="array" ref="U353">genName(N353:T353)</f>
        <v>\N-ary\Product</v>
      </c>
      <c r="V353" s="4" t="s">
        <v>32874</v>
      </c>
    </row>
    <row r="354" spans="1:22" ht="60" x14ac:dyDescent="0.25">
      <c r="A354" s="1">
        <f t="shared" si="19"/>
        <v>8720</v>
      </c>
      <c r="B354" s="12" t="s">
        <v>14698</v>
      </c>
      <c r="C354" s="13" t="s">
        <v>21643</v>
      </c>
      <c r="D354" s="6" t="s">
        <v>14699</v>
      </c>
      <c r="E354" s="6"/>
      <c r="F354" s="6" t="s">
        <v>32259</v>
      </c>
      <c r="G354" s="6"/>
      <c r="H354" s="6"/>
      <c r="I354" s="6"/>
      <c r="J354" s="6" t="s">
        <v>32565</v>
      </c>
      <c r="K354" s="22" t="s">
        <v>41128</v>
      </c>
      <c r="L354" s="6" t="str">
        <f t="shared" si="20"/>
        <v/>
      </c>
      <c r="M354" s="6" t="s">
        <v>25241</v>
      </c>
      <c r="N354" s="2" t="s">
        <v>45611</v>
      </c>
      <c r="O354" s="2"/>
      <c r="P354" s="2"/>
      <c r="Q354" s="3" t="s">
        <v>32741</v>
      </c>
      <c r="R354" s="3"/>
      <c r="S354" s="3"/>
      <c r="T354" s="25" t="s">
        <v>41149</v>
      </c>
      <c r="U354" s="2" t="str" cm="1">
        <f t="array" ref="U354">genName(N354:T354)</f>
        <v>\N-ary\Coproduct</v>
      </c>
      <c r="V354" s="4" t="s">
        <v>32875</v>
      </c>
    </row>
    <row r="355" spans="1:22" ht="60" x14ac:dyDescent="0.25">
      <c r="A355" s="1">
        <f t="shared" si="19"/>
        <v>8721</v>
      </c>
      <c r="B355" s="12" t="s">
        <v>14700</v>
      </c>
      <c r="C355" s="13" t="s">
        <v>21644</v>
      </c>
      <c r="D355" s="6" t="s">
        <v>14701</v>
      </c>
      <c r="E355" s="6"/>
      <c r="F355" s="6" t="s">
        <v>32259</v>
      </c>
      <c r="G355" s="6"/>
      <c r="H355" s="6"/>
      <c r="I355" s="6"/>
      <c r="J355" s="6" t="s">
        <v>32565</v>
      </c>
      <c r="K355" s="22" t="s">
        <v>41128</v>
      </c>
      <c r="L355" s="6" t="str">
        <f t="shared" si="20"/>
        <v/>
      </c>
      <c r="M355" s="6" t="s">
        <v>25242</v>
      </c>
      <c r="N355" s="2" t="s">
        <v>45611</v>
      </c>
      <c r="O355" s="2"/>
      <c r="P355" s="2"/>
      <c r="Q355" s="3" t="s">
        <v>32741</v>
      </c>
      <c r="R355" s="3"/>
      <c r="S355" s="3"/>
      <c r="T355" s="25" t="s">
        <v>32738</v>
      </c>
      <c r="U355" s="2" t="str" cm="1">
        <f t="array" ref="U355">genName(N355:T355)</f>
        <v>\N-ary\Sum</v>
      </c>
      <c r="V355" s="4" t="s">
        <v>32876</v>
      </c>
    </row>
    <row r="356" spans="1:22" ht="60" x14ac:dyDescent="0.25">
      <c r="A356" s="1">
        <f t="shared" ref="A356:A419" si="21">HEX2DEC(TRIM(B356))</f>
        <v>8722</v>
      </c>
      <c r="B356" s="12" t="s">
        <v>14702</v>
      </c>
      <c r="C356" s="13" t="s">
        <v>21645</v>
      </c>
      <c r="D356" s="6" t="s">
        <v>14703</v>
      </c>
      <c r="E356" s="6"/>
      <c r="F356" s="6" t="s">
        <v>32259</v>
      </c>
      <c r="G356" s="6"/>
      <c r="H356" s="6"/>
      <c r="I356" s="6"/>
      <c r="J356" s="6" t="s">
        <v>32565</v>
      </c>
      <c r="K356" s="22" t="s">
        <v>41128</v>
      </c>
      <c r="L356" s="6" t="str">
        <f t="shared" si="20"/>
        <v/>
      </c>
      <c r="M356" s="6" t="s">
        <v>21390</v>
      </c>
      <c r="N356" s="2" t="s">
        <v>45611</v>
      </c>
      <c r="O356" s="2"/>
      <c r="P356" s="2"/>
      <c r="Q356" s="3"/>
      <c r="R356" s="3"/>
      <c r="S356" s="3"/>
      <c r="T356" s="25" t="s">
        <v>21390</v>
      </c>
      <c r="U356" s="2" t="str" cm="1">
        <f t="array" ref="U356">genName(N356:T356)</f>
        <v>\Minus</v>
      </c>
      <c r="V356" s="4" t="s">
        <v>32877</v>
      </c>
    </row>
    <row r="357" spans="1:22" ht="105" x14ac:dyDescent="0.25">
      <c r="A357" s="1">
        <f t="shared" si="21"/>
        <v>8723</v>
      </c>
      <c r="B357" s="12" t="s">
        <v>14704</v>
      </c>
      <c r="C357" s="13" t="s">
        <v>21646</v>
      </c>
      <c r="D357" s="6" t="s">
        <v>14705</v>
      </c>
      <c r="E357" s="6"/>
      <c r="F357" s="6" t="s">
        <v>32259</v>
      </c>
      <c r="G357" s="6"/>
      <c r="H357" s="6"/>
      <c r="I357" s="6"/>
      <c r="J357" s="6" t="s">
        <v>32565</v>
      </c>
      <c r="K357" s="22" t="s">
        <v>41128</v>
      </c>
      <c r="L357" s="6" t="str">
        <f t="shared" si="20"/>
        <v/>
      </c>
      <c r="M357" s="6" t="s">
        <v>32880</v>
      </c>
      <c r="N357" s="2" t="s">
        <v>45611</v>
      </c>
      <c r="O357" s="2"/>
      <c r="P357" s="2"/>
      <c r="Q357" s="3"/>
      <c r="R357" s="3"/>
      <c r="S357" s="3"/>
      <c r="T357" s="25" t="s">
        <v>32880</v>
      </c>
      <c r="U357" s="2" t="str" cm="1">
        <f t="array" ref="U357">genName(N357:T357)</f>
        <v>\MinusPlus</v>
      </c>
      <c r="V357" s="4" t="s">
        <v>32879</v>
      </c>
    </row>
    <row r="358" spans="1:22" ht="60" x14ac:dyDescent="0.25">
      <c r="A358" s="1">
        <f t="shared" si="21"/>
        <v>8724</v>
      </c>
      <c r="B358" s="12" t="s">
        <v>14706</v>
      </c>
      <c r="C358" s="13" t="s">
        <v>21647</v>
      </c>
      <c r="D358" s="6" t="s">
        <v>14707</v>
      </c>
      <c r="E358" s="6"/>
      <c r="F358" s="6" t="s">
        <v>32259</v>
      </c>
      <c r="G358" s="6"/>
      <c r="H358" s="6"/>
      <c r="I358" s="6"/>
      <c r="J358" s="6" t="s">
        <v>32565</v>
      </c>
      <c r="K358" s="22" t="s">
        <v>41128</v>
      </c>
      <c r="L358" s="6" t="str">
        <f t="shared" si="20"/>
        <v/>
      </c>
      <c r="M358" s="6" t="s">
        <v>25243</v>
      </c>
      <c r="N358" s="2" t="s">
        <v>45611</v>
      </c>
      <c r="O358" s="2"/>
      <c r="P358" s="2"/>
      <c r="Q358" s="3"/>
      <c r="R358" s="3"/>
      <c r="S358" s="3"/>
      <c r="T358" s="25" t="s">
        <v>41134</v>
      </c>
      <c r="U358" s="2" t="str" cm="1">
        <f t="array" ref="U358">genName(N358:T358)</f>
        <v>\DotPlus</v>
      </c>
      <c r="V358" s="4" t="s">
        <v>32881</v>
      </c>
    </row>
    <row r="359" spans="1:22" ht="45" x14ac:dyDescent="0.25">
      <c r="A359" s="1">
        <f t="shared" si="21"/>
        <v>8725</v>
      </c>
      <c r="B359" s="12" t="s">
        <v>14708</v>
      </c>
      <c r="C359" s="13" t="s">
        <v>21648</v>
      </c>
      <c r="D359" s="6" t="s">
        <v>14709</v>
      </c>
      <c r="E359" s="6"/>
      <c r="F359" s="6" t="s">
        <v>32259</v>
      </c>
      <c r="G359" s="6"/>
      <c r="H359" s="6"/>
      <c r="I359" s="6"/>
      <c r="J359" s="6" t="s">
        <v>32565</v>
      </c>
      <c r="K359" s="22" t="s">
        <v>41128</v>
      </c>
      <c r="L359" s="6" t="str">
        <f t="shared" si="20"/>
        <v/>
      </c>
      <c r="M359" s="6" t="s">
        <v>25244</v>
      </c>
      <c r="N359" s="2" t="s">
        <v>45611</v>
      </c>
      <c r="O359" s="2"/>
      <c r="P359" s="2"/>
      <c r="Q359" s="3"/>
      <c r="R359" s="3"/>
      <c r="S359" s="3"/>
      <c r="T359" s="25" t="s">
        <v>41694</v>
      </c>
      <c r="U359" s="2" t="str" cm="1">
        <f t="array" ref="U359">genName(N359:T359)</f>
        <v>\DivSlash</v>
      </c>
      <c r="V359" s="4" t="s">
        <v>32882</v>
      </c>
    </row>
    <row r="360" spans="1:22" ht="75" x14ac:dyDescent="0.25">
      <c r="A360" s="1">
        <f t="shared" si="21"/>
        <v>8726</v>
      </c>
      <c r="B360" s="12" t="s">
        <v>14710</v>
      </c>
      <c r="C360" s="13" t="s">
        <v>21649</v>
      </c>
      <c r="D360" s="6" t="s">
        <v>14711</v>
      </c>
      <c r="E360" s="6"/>
      <c r="F360" s="6" t="s">
        <v>32259</v>
      </c>
      <c r="G360" s="6"/>
      <c r="H360" s="6"/>
      <c r="I360" s="6"/>
      <c r="J360" s="6" t="s">
        <v>32565</v>
      </c>
      <c r="K360" s="22" t="s">
        <v>41122</v>
      </c>
      <c r="L360" s="6" t="str">
        <f t="shared" si="20"/>
        <v/>
      </c>
      <c r="M360" s="6" t="s">
        <v>25245</v>
      </c>
      <c r="N360" s="2" t="s">
        <v>45611</v>
      </c>
      <c r="O360" s="2"/>
      <c r="P360" s="2"/>
      <c r="Q360" s="3"/>
      <c r="R360" s="3"/>
      <c r="S360" s="3"/>
      <c r="T360" s="25" t="s">
        <v>41135</v>
      </c>
      <c r="U360" s="2" t="str" cm="1">
        <f t="array" ref="U360">genName(N360:T360)</f>
        <v>\SetMinus</v>
      </c>
      <c r="V360" s="4" t="s">
        <v>32883</v>
      </c>
    </row>
    <row r="361" spans="1:22" ht="135" x14ac:dyDescent="0.25">
      <c r="A361" s="1">
        <f t="shared" si="21"/>
        <v>8727</v>
      </c>
      <c r="B361" s="12" t="s">
        <v>14712</v>
      </c>
      <c r="C361" s="13" t="s">
        <v>21650</v>
      </c>
      <c r="D361" s="6" t="s">
        <v>14713</v>
      </c>
      <c r="E361" s="6"/>
      <c r="F361" s="6" t="s">
        <v>32259</v>
      </c>
      <c r="G361" s="6"/>
      <c r="H361" s="6"/>
      <c r="I361" s="6"/>
      <c r="J361" s="6" t="s">
        <v>32565</v>
      </c>
      <c r="K361" s="22" t="s">
        <v>41129</v>
      </c>
      <c r="L361" s="6" t="str">
        <f t="shared" si="20"/>
        <v/>
      </c>
      <c r="M361" s="6" t="s">
        <v>25246</v>
      </c>
      <c r="N361" s="2" t="s">
        <v>45611</v>
      </c>
      <c r="O361" s="2"/>
      <c r="P361" s="2"/>
      <c r="Q361" s="3"/>
      <c r="R361" s="3"/>
      <c r="S361" s="3"/>
      <c r="T361" s="25" t="s">
        <v>41695</v>
      </c>
      <c r="U361" s="2" t="str" cm="1">
        <f t="array" ref="U361">genName(N361:T361)</f>
        <v>\AstOp</v>
      </c>
      <c r="V361" s="4" t="s">
        <v>32888</v>
      </c>
    </row>
    <row r="362" spans="1:22" ht="315" x14ac:dyDescent="0.25">
      <c r="A362" s="1">
        <f t="shared" si="21"/>
        <v>8728</v>
      </c>
      <c r="B362" s="12" t="s">
        <v>14714</v>
      </c>
      <c r="C362" s="13" t="s">
        <v>21651</v>
      </c>
      <c r="D362" s="6" t="s">
        <v>14715</v>
      </c>
      <c r="E362" s="6"/>
      <c r="F362" s="6" t="s">
        <v>32259</v>
      </c>
      <c r="G362" s="6"/>
      <c r="H362" s="6"/>
      <c r="I362" s="6"/>
      <c r="J362" s="6" t="s">
        <v>32565</v>
      </c>
      <c r="K362" s="22" t="s">
        <v>41129</v>
      </c>
      <c r="L362" s="6" t="str">
        <f t="shared" si="20"/>
        <v/>
      </c>
      <c r="M362" s="6" t="s">
        <v>25247</v>
      </c>
      <c r="N362" s="2" t="s">
        <v>45611</v>
      </c>
      <c r="O362" s="2"/>
      <c r="P362" s="2"/>
      <c r="Q362" s="3"/>
      <c r="R362" s="3"/>
      <c r="S362" s="3"/>
      <c r="T362" s="25" t="s">
        <v>41150</v>
      </c>
      <c r="U362" s="2" t="str" cm="1">
        <f t="array" ref="U362">genName(N362:T362)</f>
        <v>\RingOp</v>
      </c>
      <c r="V362" s="4" t="s">
        <v>32889</v>
      </c>
    </row>
    <row r="363" spans="1:22" ht="345" x14ac:dyDescent="0.25">
      <c r="A363" s="1">
        <f t="shared" si="21"/>
        <v>8729</v>
      </c>
      <c r="B363" s="12" t="s">
        <v>14716</v>
      </c>
      <c r="C363" s="13" t="s">
        <v>21652</v>
      </c>
      <c r="D363" s="6" t="s">
        <v>14717</v>
      </c>
      <c r="E363" s="6"/>
      <c r="F363" s="6" t="s">
        <v>32259</v>
      </c>
      <c r="G363" s="6"/>
      <c r="H363" s="6"/>
      <c r="I363" s="6"/>
      <c r="J363" s="6" t="s">
        <v>32565</v>
      </c>
      <c r="K363" s="22" t="s">
        <v>41129</v>
      </c>
      <c r="L363" s="6" t="str">
        <f t="shared" si="20"/>
        <v/>
      </c>
      <c r="M363" s="6" t="s">
        <v>25248</v>
      </c>
      <c r="N363" s="2" t="s">
        <v>45611</v>
      </c>
      <c r="O363" s="2"/>
      <c r="P363" s="2"/>
      <c r="Q363" s="3"/>
      <c r="R363" s="3"/>
      <c r="S363" s="3"/>
      <c r="T363" s="25" t="s">
        <v>41151</v>
      </c>
      <c r="U363" s="2" t="str" cm="1">
        <f t="array" ref="U363">genName(N363:T363)</f>
        <v>\BulletOp</v>
      </c>
      <c r="V363" s="4" t="s">
        <v>32891</v>
      </c>
    </row>
    <row r="364" spans="1:22" ht="45" x14ac:dyDescent="0.25">
      <c r="A364" s="1">
        <f t="shared" si="21"/>
        <v>8730</v>
      </c>
      <c r="B364" s="12" t="s">
        <v>14718</v>
      </c>
      <c r="C364" s="13" t="s">
        <v>21653</v>
      </c>
      <c r="D364" s="6" t="s">
        <v>14719</v>
      </c>
      <c r="E364" s="6"/>
      <c r="F364" s="6" t="s">
        <v>32259</v>
      </c>
      <c r="G364" s="6"/>
      <c r="H364" s="6"/>
      <c r="I364" s="6"/>
      <c r="J364" s="6" t="s">
        <v>32565</v>
      </c>
      <c r="K364" s="22" t="s">
        <v>41128</v>
      </c>
      <c r="L364" s="6" t="str">
        <f t="shared" si="20"/>
        <v/>
      </c>
      <c r="M364" s="6" t="s">
        <v>25249</v>
      </c>
      <c r="N364" s="2" t="s">
        <v>45611</v>
      </c>
      <c r="O364" s="2"/>
      <c r="P364" s="2"/>
      <c r="Q364" s="3"/>
      <c r="R364" s="3"/>
      <c r="S364" s="3"/>
      <c r="T364" s="25" t="s">
        <v>41136</v>
      </c>
      <c r="U364" s="2" t="str" cm="1">
        <f t="array" ref="U364">genName(N364:T364)</f>
        <v>\SquareRoot</v>
      </c>
      <c r="V364" s="4" t="s">
        <v>32890</v>
      </c>
    </row>
    <row r="365" spans="1:22" ht="45" x14ac:dyDescent="0.25">
      <c r="A365" s="1">
        <f t="shared" si="21"/>
        <v>8731</v>
      </c>
      <c r="B365" s="12" t="s">
        <v>14720</v>
      </c>
      <c r="C365" s="13" t="s">
        <v>21654</v>
      </c>
      <c r="D365" s="6" t="s">
        <v>14721</v>
      </c>
      <c r="E365" s="6"/>
      <c r="F365" s="6" t="s">
        <v>32259</v>
      </c>
      <c r="G365" s="6"/>
      <c r="H365" s="6"/>
      <c r="I365" s="6"/>
      <c r="J365" s="6" t="s">
        <v>32565</v>
      </c>
      <c r="K365" s="22" t="s">
        <v>41128</v>
      </c>
      <c r="L365" s="6" t="str">
        <f t="shared" si="20"/>
        <v/>
      </c>
      <c r="M365" s="6" t="s">
        <v>25250</v>
      </c>
      <c r="N365" s="2" t="s">
        <v>45611</v>
      </c>
      <c r="O365" s="2"/>
      <c r="P365" s="2"/>
      <c r="Q365" s="3"/>
      <c r="R365" s="3"/>
      <c r="S365" s="3"/>
      <c r="T365" s="25" t="s">
        <v>41137</v>
      </c>
      <c r="U365" s="2" t="str" cm="1">
        <f t="array" ref="U365">genName(N365:T365)</f>
        <v>\CubeRoot</v>
      </c>
      <c r="V365" s="4" t="s">
        <v>32892</v>
      </c>
    </row>
    <row r="366" spans="1:22" ht="45" x14ac:dyDescent="0.25">
      <c r="A366" s="1">
        <f t="shared" si="21"/>
        <v>8732</v>
      </c>
      <c r="B366" s="12" t="s">
        <v>14722</v>
      </c>
      <c r="C366" s="13" t="s">
        <v>21655</v>
      </c>
      <c r="D366" s="6" t="s">
        <v>14723</v>
      </c>
      <c r="E366" s="6"/>
      <c r="F366" s="6" t="s">
        <v>32259</v>
      </c>
      <c r="G366" s="6"/>
      <c r="H366" s="6"/>
      <c r="I366" s="6"/>
      <c r="J366" s="6" t="s">
        <v>32565</v>
      </c>
      <c r="K366" s="22" t="s">
        <v>41128</v>
      </c>
      <c r="L366" s="6" t="str">
        <f t="shared" si="20"/>
        <v/>
      </c>
      <c r="M366" s="6" t="s">
        <v>25251</v>
      </c>
      <c r="N366" s="2" t="s">
        <v>45611</v>
      </c>
      <c r="O366" s="2"/>
      <c r="P366" s="2"/>
      <c r="Q366" s="3"/>
      <c r="R366" s="3"/>
      <c r="S366" s="3"/>
      <c r="T366" s="25" t="s">
        <v>41138</v>
      </c>
      <c r="U366" s="2" t="str" cm="1">
        <f t="array" ref="U366">genName(N366:T366)</f>
        <v>\FourthRoot</v>
      </c>
      <c r="V366" s="4" t="s">
        <v>32893</v>
      </c>
    </row>
    <row r="367" spans="1:22" ht="90" x14ac:dyDescent="0.25">
      <c r="A367" s="1">
        <f t="shared" si="21"/>
        <v>8733</v>
      </c>
      <c r="B367" s="12" t="s">
        <v>14724</v>
      </c>
      <c r="C367" s="13" t="s">
        <v>21656</v>
      </c>
      <c r="D367" s="6" t="s">
        <v>14725</v>
      </c>
      <c r="E367" s="6"/>
      <c r="F367" s="6" t="s">
        <v>32259</v>
      </c>
      <c r="G367" s="6"/>
      <c r="H367" s="6"/>
      <c r="I367" s="6"/>
      <c r="J367" s="6" t="s">
        <v>32565</v>
      </c>
      <c r="K367" s="22" t="s">
        <v>41126</v>
      </c>
      <c r="L367" s="6" t="str">
        <f t="shared" si="20"/>
        <v/>
      </c>
      <c r="M367" s="6" t="s">
        <v>25252</v>
      </c>
      <c r="N367" s="2" t="s">
        <v>45611</v>
      </c>
      <c r="O367" s="2"/>
      <c r="P367" s="2"/>
      <c r="Q367" s="3"/>
      <c r="R367" s="3"/>
      <c r="S367" s="3"/>
      <c r="T367" s="25" t="s">
        <v>41271</v>
      </c>
      <c r="U367" s="2" t="str" cm="1">
        <f t="array" ref="U367">genName(N367:T367)</f>
        <v>\PropTo</v>
      </c>
      <c r="V367" s="4" t="s">
        <v>32894</v>
      </c>
    </row>
    <row r="368" spans="1:22" ht="105" x14ac:dyDescent="0.25">
      <c r="A368" s="1">
        <f t="shared" si="21"/>
        <v>8734</v>
      </c>
      <c r="B368" s="12" t="s">
        <v>14726</v>
      </c>
      <c r="C368" s="13" t="s">
        <v>21657</v>
      </c>
      <c r="D368" s="6" t="s">
        <v>14727</v>
      </c>
      <c r="E368" s="6"/>
      <c r="F368" s="6" t="s">
        <v>32259</v>
      </c>
      <c r="G368" s="6"/>
      <c r="H368" s="6"/>
      <c r="I368" s="6"/>
      <c r="J368" s="6" t="s">
        <v>32565</v>
      </c>
      <c r="K368" s="22" t="s">
        <v>41128</v>
      </c>
      <c r="L368" s="6" t="str">
        <f t="shared" si="20"/>
        <v/>
      </c>
      <c r="M368" s="6" t="s">
        <v>25253</v>
      </c>
      <c r="N368" s="2" t="s">
        <v>45611</v>
      </c>
      <c r="O368" s="2"/>
      <c r="P368" s="2"/>
      <c r="Q368" s="3"/>
      <c r="R368" s="3"/>
      <c r="S368" s="3"/>
      <c r="T368" s="25" t="s">
        <v>25253</v>
      </c>
      <c r="U368" s="2" t="str" cm="1">
        <f t="array" ref="U368">genName(N368:T368)</f>
        <v>\Infinity</v>
      </c>
      <c r="V368" s="4" t="s">
        <v>32895</v>
      </c>
    </row>
    <row r="369" spans="1:22" ht="75" x14ac:dyDescent="0.25">
      <c r="A369" s="1">
        <f t="shared" si="21"/>
        <v>8735</v>
      </c>
      <c r="B369" s="12" t="s">
        <v>14728</v>
      </c>
      <c r="C369" s="13" t="s">
        <v>21658</v>
      </c>
      <c r="D369" s="6" t="s">
        <v>14729</v>
      </c>
      <c r="E369" s="6"/>
      <c r="F369" s="6" t="s">
        <v>32259</v>
      </c>
      <c r="G369" s="6"/>
      <c r="H369" s="6"/>
      <c r="I369" s="6"/>
      <c r="J369" s="6" t="s">
        <v>32565</v>
      </c>
      <c r="K369" s="22" t="s">
        <v>41126</v>
      </c>
      <c r="L369" s="6" t="str">
        <f t="shared" si="20"/>
        <v/>
      </c>
      <c r="M369" s="6" t="s">
        <v>25254</v>
      </c>
      <c r="N369" s="2" t="s">
        <v>45611</v>
      </c>
      <c r="O369" s="2"/>
      <c r="P369" s="2"/>
      <c r="Q369" s="3"/>
      <c r="R369" s="3"/>
      <c r="S369" s="3"/>
      <c r="T369" s="25" t="s">
        <v>41139</v>
      </c>
      <c r="U369" s="2" t="str" cm="1">
        <f t="array" ref="U369">genName(N369:T369)</f>
        <v>\RightAngle</v>
      </c>
      <c r="V369" s="4" t="s">
        <v>32896</v>
      </c>
    </row>
    <row r="370" spans="1:22" ht="60" x14ac:dyDescent="0.25">
      <c r="A370" s="1">
        <f t="shared" si="21"/>
        <v>8736</v>
      </c>
      <c r="B370" s="12" t="s">
        <v>14730</v>
      </c>
      <c r="C370" s="13" t="s">
        <v>21659</v>
      </c>
      <c r="D370" s="6" t="s">
        <v>14731</v>
      </c>
      <c r="E370" s="6"/>
      <c r="F370" s="6" t="s">
        <v>32259</v>
      </c>
      <c r="G370" s="6"/>
      <c r="H370" s="6"/>
      <c r="I370" s="6"/>
      <c r="J370" s="6" t="s">
        <v>32565</v>
      </c>
      <c r="K370" s="22" t="s">
        <v>41126</v>
      </c>
      <c r="L370" s="6" t="str">
        <f t="shared" si="20"/>
        <v/>
      </c>
      <c r="M370" s="6" t="s">
        <v>25255</v>
      </c>
      <c r="N370" s="2" t="s">
        <v>45611</v>
      </c>
      <c r="O370" s="2"/>
      <c r="P370" s="2"/>
      <c r="Q370" s="3"/>
      <c r="R370" s="3"/>
      <c r="S370" s="3"/>
      <c r="T370" s="25" t="s">
        <v>25255</v>
      </c>
      <c r="U370" s="2" t="str" cm="1">
        <f t="array" ref="U370">genName(N370:T370)</f>
        <v>\Angle</v>
      </c>
      <c r="V370" s="4" t="s">
        <v>32897</v>
      </c>
    </row>
    <row r="371" spans="1:22" ht="120" x14ac:dyDescent="0.25">
      <c r="A371" s="1">
        <f t="shared" si="21"/>
        <v>8737</v>
      </c>
      <c r="B371" s="12" t="s">
        <v>14732</v>
      </c>
      <c r="C371" s="13" t="s">
        <v>21660</v>
      </c>
      <c r="D371" s="6" t="s">
        <v>14733</v>
      </c>
      <c r="E371" s="6"/>
      <c r="F371" s="6" t="s">
        <v>32259</v>
      </c>
      <c r="G371" s="6"/>
      <c r="H371" s="6"/>
      <c r="I371" s="6"/>
      <c r="J371" s="6" t="s">
        <v>32565</v>
      </c>
      <c r="K371" s="22" t="s">
        <v>41126</v>
      </c>
      <c r="L371" s="6" t="str">
        <f t="shared" si="20"/>
        <v/>
      </c>
      <c r="M371" s="6" t="s">
        <v>25256</v>
      </c>
      <c r="N371" s="2" t="s">
        <v>45611</v>
      </c>
      <c r="O371" s="2"/>
      <c r="P371" s="2"/>
      <c r="Q371" s="3"/>
      <c r="R371" s="3"/>
      <c r="S371" s="3"/>
      <c r="T371" s="25" t="s">
        <v>41140</v>
      </c>
      <c r="U371" s="2" t="str" cm="1">
        <f t="array" ref="U371">genName(N371:T371)</f>
        <v>\MeasuredAngle</v>
      </c>
      <c r="V371" s="4" t="s">
        <v>32898</v>
      </c>
    </row>
    <row r="372" spans="1:22" ht="105" x14ac:dyDescent="0.25">
      <c r="A372" s="1">
        <f t="shared" si="21"/>
        <v>8738</v>
      </c>
      <c r="B372" s="12" t="s">
        <v>14734</v>
      </c>
      <c r="C372" s="13" t="s">
        <v>21661</v>
      </c>
      <c r="D372" s="6" t="s">
        <v>14735</v>
      </c>
      <c r="E372" s="6"/>
      <c r="F372" s="6" t="s">
        <v>32259</v>
      </c>
      <c r="G372" s="6"/>
      <c r="H372" s="6"/>
      <c r="I372" s="6"/>
      <c r="J372" s="6" t="s">
        <v>32565</v>
      </c>
      <c r="K372" s="22" t="s">
        <v>41126</v>
      </c>
      <c r="L372" s="6" t="str">
        <f t="shared" si="20"/>
        <v/>
      </c>
      <c r="M372" s="6" t="s">
        <v>25257</v>
      </c>
      <c r="N372" s="2" t="s">
        <v>45611</v>
      </c>
      <c r="O372" s="2"/>
      <c r="P372" s="2"/>
      <c r="Q372" s="3"/>
      <c r="R372" s="3"/>
      <c r="S372" s="3"/>
      <c r="T372" s="25" t="s">
        <v>41141</v>
      </c>
      <c r="U372" s="2" t="str" cm="1">
        <f t="array" ref="U372">genName(N372:T372)</f>
        <v>\SphericalAngle</v>
      </c>
      <c r="V372" s="4" t="s">
        <v>32899</v>
      </c>
    </row>
    <row r="373" spans="1:22" ht="330" x14ac:dyDescent="0.25">
      <c r="A373" s="1">
        <f t="shared" si="21"/>
        <v>8739</v>
      </c>
      <c r="B373" s="12" t="s">
        <v>14736</v>
      </c>
      <c r="C373" s="13" t="s">
        <v>21662</v>
      </c>
      <c r="D373" s="6" t="s">
        <v>14737</v>
      </c>
      <c r="E373" s="6"/>
      <c r="F373" s="6" t="s">
        <v>32259</v>
      </c>
      <c r="G373" s="6"/>
      <c r="H373" s="6"/>
      <c r="I373" s="6"/>
      <c r="J373" s="6" t="s">
        <v>32565</v>
      </c>
      <c r="K373" s="22" t="s">
        <v>41128</v>
      </c>
      <c r="L373" s="6" t="str">
        <f t="shared" si="20"/>
        <v/>
      </c>
      <c r="M373" s="6" t="s">
        <v>25258</v>
      </c>
      <c r="N373" s="2" t="s">
        <v>45611</v>
      </c>
      <c r="O373" s="2"/>
      <c r="P373" s="2"/>
      <c r="Q373" s="3"/>
      <c r="R373" s="3"/>
      <c r="S373" s="3"/>
      <c r="T373" s="25" t="s">
        <v>25258</v>
      </c>
      <c r="U373" s="2" t="str" cm="1">
        <f t="array" ref="U373">genName(N373:T373)</f>
        <v>\Divides</v>
      </c>
      <c r="V373" s="4" t="s">
        <v>32900</v>
      </c>
    </row>
    <row r="374" spans="1:22" ht="270" x14ac:dyDescent="0.25">
      <c r="A374" s="1">
        <f t="shared" si="21"/>
        <v>8740</v>
      </c>
      <c r="B374" s="12" t="s">
        <v>14738</v>
      </c>
      <c r="C374" s="13" t="s">
        <v>21663</v>
      </c>
      <c r="D374" s="6" t="s">
        <v>14739</v>
      </c>
      <c r="E374" s="6"/>
      <c r="F374" s="6" t="s">
        <v>32259</v>
      </c>
      <c r="G374" s="6"/>
      <c r="H374" s="6"/>
      <c r="I374" s="6"/>
      <c r="J374" s="6" t="s">
        <v>32565</v>
      </c>
      <c r="K374" s="22" t="s">
        <v>41128</v>
      </c>
      <c r="L374" s="6" t="str">
        <f t="shared" si="20"/>
        <v/>
      </c>
      <c r="M374" s="6" t="s">
        <v>25259</v>
      </c>
      <c r="N374" s="2" t="s">
        <v>45611</v>
      </c>
      <c r="O374" s="2"/>
      <c r="P374" s="2"/>
      <c r="Q374" s="3" t="s">
        <v>31155</v>
      </c>
      <c r="R374" s="3"/>
      <c r="S374" s="3"/>
      <c r="T374" s="25" t="s">
        <v>25258</v>
      </c>
      <c r="U374" s="2" t="str" cm="1">
        <f t="array" ref="U374">genName(N374:T374)</f>
        <v>\Not\Divides</v>
      </c>
      <c r="V374" s="4" t="s">
        <v>32901</v>
      </c>
    </row>
    <row r="375" spans="1:22" ht="60" x14ac:dyDescent="0.25">
      <c r="A375" s="1">
        <f t="shared" si="21"/>
        <v>8741</v>
      </c>
      <c r="B375" s="12" t="s">
        <v>14740</v>
      </c>
      <c r="C375" s="13" t="s">
        <v>21664</v>
      </c>
      <c r="D375" s="6" t="s">
        <v>14741</v>
      </c>
      <c r="E375" s="6"/>
      <c r="F375" s="6" t="s">
        <v>32259</v>
      </c>
      <c r="G375" s="6"/>
      <c r="H375" s="6"/>
      <c r="I375" s="6"/>
      <c r="J375" s="6" t="s">
        <v>32565</v>
      </c>
      <c r="K375" s="22" t="s">
        <v>41126</v>
      </c>
      <c r="L375" s="6" t="str">
        <f t="shared" si="20"/>
        <v/>
      </c>
      <c r="M375" s="6" t="s">
        <v>25260</v>
      </c>
      <c r="N375" s="2" t="s">
        <v>45611</v>
      </c>
      <c r="O375" s="2"/>
      <c r="P375" s="2"/>
      <c r="Q375" s="3"/>
      <c r="R375" s="3"/>
      <c r="S375" s="3"/>
      <c r="T375" s="25" t="s">
        <v>41142</v>
      </c>
      <c r="U375" s="2" t="str" cm="1">
        <f t="array" ref="U375">genName(N375:T375)</f>
        <v>\ParallelTo</v>
      </c>
      <c r="V375" s="4" t="s">
        <v>32902</v>
      </c>
    </row>
    <row r="376" spans="1:22" ht="75" x14ac:dyDescent="0.25">
      <c r="A376" s="1">
        <f t="shared" si="21"/>
        <v>8742</v>
      </c>
      <c r="B376" s="12" t="s">
        <v>14742</v>
      </c>
      <c r="C376" s="13" t="s">
        <v>21665</v>
      </c>
      <c r="D376" s="6" t="s">
        <v>14743</v>
      </c>
      <c r="E376" s="6"/>
      <c r="F376" s="6" t="s">
        <v>32259</v>
      </c>
      <c r="G376" s="6"/>
      <c r="H376" s="6"/>
      <c r="I376" s="6"/>
      <c r="J376" s="6" t="s">
        <v>32565</v>
      </c>
      <c r="K376" s="22" t="s">
        <v>41126</v>
      </c>
      <c r="L376" s="6" t="str">
        <f t="shared" si="20"/>
        <v/>
      </c>
      <c r="M376" s="6" t="s">
        <v>25261</v>
      </c>
      <c r="N376" s="2" t="s">
        <v>45611</v>
      </c>
      <c r="O376" s="2"/>
      <c r="P376" s="2"/>
      <c r="Q376" s="3" t="s">
        <v>31155</v>
      </c>
      <c r="R376" s="3"/>
      <c r="S376" s="3"/>
      <c r="T376" s="25" t="s">
        <v>41142</v>
      </c>
      <c r="U376" s="2" t="str" cm="1">
        <f t="array" ref="U376">genName(N376:T376)</f>
        <v>\Not\ParallelTo</v>
      </c>
      <c r="V376" s="4" t="s">
        <v>32903</v>
      </c>
    </row>
    <row r="377" spans="1:22" ht="90" x14ac:dyDescent="0.25">
      <c r="A377" s="1">
        <f t="shared" si="21"/>
        <v>8743</v>
      </c>
      <c r="B377" s="12" t="s">
        <v>14744</v>
      </c>
      <c r="C377" s="13" t="s">
        <v>21666</v>
      </c>
      <c r="D377" s="6" t="s">
        <v>14745</v>
      </c>
      <c r="E377" s="6"/>
      <c r="F377" s="6" t="s">
        <v>32259</v>
      </c>
      <c r="G377" s="6"/>
      <c r="H377" s="6"/>
      <c r="I377" s="6"/>
      <c r="J377" s="6" t="s">
        <v>32565</v>
      </c>
      <c r="K377" s="22" t="s">
        <v>41109</v>
      </c>
      <c r="L377" s="6" t="str">
        <f t="shared" si="20"/>
        <v/>
      </c>
      <c r="M377" s="6" t="s">
        <v>25262</v>
      </c>
      <c r="N377" s="2" t="s">
        <v>45611</v>
      </c>
      <c r="O377" s="2"/>
      <c r="P377" s="2"/>
      <c r="Q377" s="3"/>
      <c r="R377" s="3"/>
      <c r="S377" s="3"/>
      <c r="T377" s="25" t="s">
        <v>41152</v>
      </c>
      <c r="U377" s="2" t="str" cm="1">
        <f t="array" ref="U377">genName(N377:T377)</f>
        <v>\And</v>
      </c>
      <c r="V377" s="4" t="s">
        <v>32904</v>
      </c>
    </row>
    <row r="378" spans="1:22" ht="90" x14ac:dyDescent="0.25">
      <c r="A378" s="1">
        <f t="shared" si="21"/>
        <v>8744</v>
      </c>
      <c r="B378" s="12" t="s">
        <v>14746</v>
      </c>
      <c r="C378" s="13" t="s">
        <v>21667</v>
      </c>
      <c r="D378" s="6" t="s">
        <v>14747</v>
      </c>
      <c r="E378" s="6"/>
      <c r="F378" s="6" t="s">
        <v>32259</v>
      </c>
      <c r="G378" s="6"/>
      <c r="H378" s="6"/>
      <c r="I378" s="6"/>
      <c r="J378" s="6" t="s">
        <v>32565</v>
      </c>
      <c r="K378" s="22" t="s">
        <v>41109</v>
      </c>
      <c r="L378" s="6" t="str">
        <f t="shared" si="20"/>
        <v/>
      </c>
      <c r="M378" s="6" t="s">
        <v>25263</v>
      </c>
      <c r="N378" s="2" t="s">
        <v>45611</v>
      </c>
      <c r="O378" s="2"/>
      <c r="P378" s="2"/>
      <c r="Q378" s="3"/>
      <c r="R378" s="3"/>
      <c r="S378" s="3"/>
      <c r="T378" s="25" t="s">
        <v>41153</v>
      </c>
      <c r="U378" s="2" t="str" cm="1">
        <f t="array" ref="U378">genName(N378:T378)</f>
        <v>\Or</v>
      </c>
      <c r="V378" s="4" t="s">
        <v>32904</v>
      </c>
    </row>
    <row r="379" spans="1:22" ht="60" x14ac:dyDescent="0.25">
      <c r="A379" s="1">
        <f t="shared" si="21"/>
        <v>8745</v>
      </c>
      <c r="B379" s="12" t="s">
        <v>14748</v>
      </c>
      <c r="C379" s="13" t="s">
        <v>21668</v>
      </c>
      <c r="D379" s="6" t="s">
        <v>14749</v>
      </c>
      <c r="E379" s="6"/>
      <c r="F379" s="6" t="s">
        <v>32259</v>
      </c>
      <c r="G379" s="6"/>
      <c r="H379" s="6"/>
      <c r="I379" s="6"/>
      <c r="J379" s="6" t="s">
        <v>32565</v>
      </c>
      <c r="K379" s="22" t="s">
        <v>41122</v>
      </c>
      <c r="L379" s="6" t="str">
        <f t="shared" si="20"/>
        <v/>
      </c>
      <c r="M379" s="6" t="s">
        <v>25264</v>
      </c>
      <c r="N379" s="2" t="s">
        <v>45611</v>
      </c>
      <c r="O379" s="2"/>
      <c r="P379" s="2"/>
      <c r="Q379" s="3"/>
      <c r="R379" s="3"/>
      <c r="S379" s="3"/>
      <c r="T379" s="25" t="s">
        <v>41154</v>
      </c>
      <c r="U379" s="2" t="str" cm="1">
        <f t="array" ref="U379">genName(N379:T379)</f>
        <v>\Intersect</v>
      </c>
      <c r="V379" s="4" t="s">
        <v>32905</v>
      </c>
    </row>
    <row r="380" spans="1:22" ht="60" x14ac:dyDescent="0.25">
      <c r="A380" s="1">
        <f t="shared" si="21"/>
        <v>8746</v>
      </c>
      <c r="B380" s="12" t="s">
        <v>14750</v>
      </c>
      <c r="C380" s="13" t="s">
        <v>21669</v>
      </c>
      <c r="D380" s="6" t="s">
        <v>14751</v>
      </c>
      <c r="E380" s="6"/>
      <c r="F380" s="6" t="s">
        <v>32259</v>
      </c>
      <c r="G380" s="6"/>
      <c r="H380" s="6"/>
      <c r="I380" s="6"/>
      <c r="J380" s="6" t="s">
        <v>32565</v>
      </c>
      <c r="K380" s="22" t="s">
        <v>41122</v>
      </c>
      <c r="L380" s="6" t="str">
        <f t="shared" si="20"/>
        <v/>
      </c>
      <c r="M380" s="6" t="s">
        <v>25265</v>
      </c>
      <c r="N380" s="2" t="s">
        <v>45611</v>
      </c>
      <c r="O380" s="2"/>
      <c r="P380" s="2"/>
      <c r="Q380" s="3"/>
      <c r="R380" s="3"/>
      <c r="S380" s="3"/>
      <c r="T380" s="25" t="s">
        <v>25265</v>
      </c>
      <c r="U380" s="2" t="str" cm="1">
        <f t="array" ref="U380">genName(N380:T380)</f>
        <v>\Union</v>
      </c>
      <c r="V380" s="4" t="s">
        <v>32906</v>
      </c>
    </row>
    <row r="381" spans="1:22" ht="60" x14ac:dyDescent="0.25">
      <c r="A381" s="1">
        <f t="shared" si="21"/>
        <v>8747</v>
      </c>
      <c r="B381" s="12" t="s">
        <v>14752</v>
      </c>
      <c r="C381" s="13" t="s">
        <v>21670</v>
      </c>
      <c r="D381" s="6" t="s">
        <v>14753</v>
      </c>
      <c r="E381" s="6"/>
      <c r="F381" s="6" t="s">
        <v>32259</v>
      </c>
      <c r="G381" s="6"/>
      <c r="H381" s="6"/>
      <c r="I381" s="6"/>
      <c r="J381" s="6" t="s">
        <v>32565</v>
      </c>
      <c r="K381" s="22" t="s">
        <v>41127</v>
      </c>
      <c r="L381" s="6" t="str">
        <f t="shared" si="20"/>
        <v/>
      </c>
      <c r="M381" s="6" t="s">
        <v>25266</v>
      </c>
      <c r="N381" s="2" t="s">
        <v>45611</v>
      </c>
      <c r="O381" s="2"/>
      <c r="P381" s="2"/>
      <c r="Q381" s="3"/>
      <c r="R381" s="3"/>
      <c r="S381" s="3"/>
      <c r="T381" s="25" t="s">
        <v>25266</v>
      </c>
      <c r="U381" s="2" t="str" cm="1">
        <f t="array" ref="U381">genName(N381:T381)</f>
        <v>\Integral</v>
      </c>
      <c r="V381" s="4" t="s">
        <v>32907</v>
      </c>
    </row>
    <row r="382" spans="1:22" ht="75" x14ac:dyDescent="0.25">
      <c r="A382" s="1">
        <f t="shared" si="21"/>
        <v>8748</v>
      </c>
      <c r="B382" s="12" t="s">
        <v>14754</v>
      </c>
      <c r="C382" s="13" t="s">
        <v>21671</v>
      </c>
      <c r="D382" s="6" t="s">
        <v>14755</v>
      </c>
      <c r="E382" s="6"/>
      <c r="F382" s="6" t="s">
        <v>32259</v>
      </c>
      <c r="G382" s="6"/>
      <c r="H382" s="6"/>
      <c r="I382" s="6"/>
      <c r="J382" s="6" t="s">
        <v>32565</v>
      </c>
      <c r="K382" s="22" t="s">
        <v>41127</v>
      </c>
      <c r="L382" s="6" t="str">
        <f t="shared" si="20"/>
        <v/>
      </c>
      <c r="M382" s="6" t="s">
        <v>25267</v>
      </c>
      <c r="N382" s="2" t="s">
        <v>45611</v>
      </c>
      <c r="O382" s="2"/>
      <c r="P382" s="2"/>
      <c r="Q382" s="3"/>
      <c r="R382" s="3" t="s">
        <v>41696</v>
      </c>
      <c r="S382" s="3"/>
      <c r="T382" s="25" t="s">
        <v>25266</v>
      </c>
      <c r="U382" s="2" t="str" cm="1">
        <f t="array" ref="U382">genName(N382:T382)</f>
        <v>\Dbl\Integral</v>
      </c>
      <c r="V382" s="4" t="s">
        <v>32908</v>
      </c>
    </row>
    <row r="383" spans="1:22" ht="60" x14ac:dyDescent="0.25">
      <c r="A383" s="1">
        <f t="shared" si="21"/>
        <v>8749</v>
      </c>
      <c r="B383" s="12" t="s">
        <v>14756</v>
      </c>
      <c r="C383" s="13" t="s">
        <v>21672</v>
      </c>
      <c r="D383" s="6" t="s">
        <v>14757</v>
      </c>
      <c r="E383" s="6"/>
      <c r="F383" s="6" t="s">
        <v>32259</v>
      </c>
      <c r="G383" s="6"/>
      <c r="H383" s="6"/>
      <c r="I383" s="6"/>
      <c r="J383" s="6" t="s">
        <v>32565</v>
      </c>
      <c r="K383" s="22" t="s">
        <v>41127</v>
      </c>
      <c r="L383" s="6" t="str">
        <f t="shared" si="20"/>
        <v/>
      </c>
      <c r="M383" s="6" t="s">
        <v>25268</v>
      </c>
      <c r="N383" s="2" t="s">
        <v>45611</v>
      </c>
      <c r="O383" s="2"/>
      <c r="P383" s="2"/>
      <c r="Q383" s="3"/>
      <c r="R383" s="3" t="s">
        <v>41697</v>
      </c>
      <c r="S383" s="3"/>
      <c r="T383" s="25" t="s">
        <v>25266</v>
      </c>
      <c r="U383" s="2" t="str" cm="1">
        <f t="array" ref="U383">genName(N383:T383)</f>
        <v>\Tpl\Integral</v>
      </c>
      <c r="V383" s="4" t="s">
        <v>32909</v>
      </c>
    </row>
    <row r="384" spans="1:22" ht="75" x14ac:dyDescent="0.25">
      <c r="A384" s="1">
        <f t="shared" si="21"/>
        <v>8750</v>
      </c>
      <c r="B384" s="12" t="s">
        <v>14758</v>
      </c>
      <c r="C384" s="13" t="s">
        <v>21673</v>
      </c>
      <c r="D384" s="6" t="s">
        <v>14759</v>
      </c>
      <c r="E384" s="6"/>
      <c r="F384" s="6" t="s">
        <v>32259</v>
      </c>
      <c r="G384" s="6"/>
      <c r="H384" s="6"/>
      <c r="I384" s="6"/>
      <c r="J384" s="6" t="s">
        <v>32565</v>
      </c>
      <c r="K384" s="22" t="s">
        <v>41127</v>
      </c>
      <c r="L384" s="6" t="str">
        <f t="shared" si="20"/>
        <v/>
      </c>
      <c r="M384" s="6" t="s">
        <v>25269</v>
      </c>
      <c r="N384" s="2" t="s">
        <v>45611</v>
      </c>
      <c r="O384" s="2"/>
      <c r="P384" s="2"/>
      <c r="Q384" s="3"/>
      <c r="R384" s="3" t="s">
        <v>41698</v>
      </c>
      <c r="S384" s="3"/>
      <c r="T384" s="25" t="s">
        <v>25266</v>
      </c>
      <c r="U384" s="2" t="str" cm="1">
        <f t="array" ref="U384">genName(N384:T384)</f>
        <v>\Cont\Integral</v>
      </c>
      <c r="V384" s="4" t="s">
        <v>32911</v>
      </c>
    </row>
    <row r="385" spans="1:22" ht="75" x14ac:dyDescent="0.25">
      <c r="A385" s="1">
        <f t="shared" si="21"/>
        <v>8751</v>
      </c>
      <c r="B385" s="12" t="s">
        <v>14760</v>
      </c>
      <c r="C385" s="13" t="s">
        <v>21674</v>
      </c>
      <c r="D385" s="6" t="s">
        <v>14761</v>
      </c>
      <c r="E385" s="6"/>
      <c r="F385" s="6" t="s">
        <v>32259</v>
      </c>
      <c r="G385" s="6"/>
      <c r="H385" s="6"/>
      <c r="I385" s="6"/>
      <c r="J385" s="6" t="s">
        <v>32565</v>
      </c>
      <c r="K385" s="22" t="s">
        <v>41127</v>
      </c>
      <c r="L385" s="6" t="str">
        <f t="shared" ref="L385:L448" si="22">PROPER(MID(C385,LEN("SYMBOL FOR ")+1,1000))</f>
        <v/>
      </c>
      <c r="M385" s="6" t="s">
        <v>25270</v>
      </c>
      <c r="N385" s="2" t="s">
        <v>45611</v>
      </c>
      <c r="O385" s="2"/>
      <c r="P385" s="2"/>
      <c r="Q385" s="3"/>
      <c r="R385" s="3" t="s">
        <v>41699</v>
      </c>
      <c r="S385" s="3"/>
      <c r="T385" s="25" t="s">
        <v>25266</v>
      </c>
      <c r="U385" s="2" t="str" cm="1">
        <f t="array" ref="U385">genName(N385:T385)</f>
        <v>\Surf\Integral</v>
      </c>
      <c r="V385" s="4" t="s">
        <v>32910</v>
      </c>
    </row>
    <row r="386" spans="1:22" ht="75" x14ac:dyDescent="0.25">
      <c r="A386" s="1">
        <f t="shared" si="21"/>
        <v>8752</v>
      </c>
      <c r="B386" s="12" t="s">
        <v>14762</v>
      </c>
      <c r="C386" s="13" t="s">
        <v>21675</v>
      </c>
      <c r="D386" s="6" t="s">
        <v>14763</v>
      </c>
      <c r="E386" s="6"/>
      <c r="F386" s="6" t="s">
        <v>32259</v>
      </c>
      <c r="G386" s="6"/>
      <c r="H386" s="6"/>
      <c r="I386" s="6"/>
      <c r="J386" s="6" t="s">
        <v>32565</v>
      </c>
      <c r="K386" s="22" t="s">
        <v>41127</v>
      </c>
      <c r="L386" s="6" t="str">
        <f t="shared" si="22"/>
        <v/>
      </c>
      <c r="M386" s="6" t="s">
        <v>25271</v>
      </c>
      <c r="N386" s="2" t="s">
        <v>45611</v>
      </c>
      <c r="O386" s="2"/>
      <c r="P386" s="2"/>
      <c r="Q386" s="3"/>
      <c r="R386" s="3" t="s">
        <v>41700</v>
      </c>
      <c r="S386" s="3"/>
      <c r="T386" s="25" t="s">
        <v>25266</v>
      </c>
      <c r="U386" s="2" t="str" cm="1">
        <f t="array" ref="U386">genName(N386:T386)</f>
        <v>\Vol\Integral</v>
      </c>
      <c r="V386" s="4" t="s">
        <v>32912</v>
      </c>
    </row>
    <row r="387" spans="1:22" ht="150" x14ac:dyDescent="0.25">
      <c r="A387" s="1">
        <f t="shared" si="21"/>
        <v>8753</v>
      </c>
      <c r="B387" s="12" t="s">
        <v>14764</v>
      </c>
      <c r="C387" s="13" t="s">
        <v>21676</v>
      </c>
      <c r="D387" s="6" t="s">
        <v>14765</v>
      </c>
      <c r="E387" s="6"/>
      <c r="F387" s="6" t="s">
        <v>32259</v>
      </c>
      <c r="G387" s="6"/>
      <c r="H387" s="6"/>
      <c r="I387" s="6"/>
      <c r="J387" s="6" t="s">
        <v>32565</v>
      </c>
      <c r="K387" s="22" t="s">
        <v>41127</v>
      </c>
      <c r="L387" s="6" t="str">
        <f t="shared" si="22"/>
        <v/>
      </c>
      <c r="M387" s="6" t="s">
        <v>25272</v>
      </c>
      <c r="N387" s="2" t="s">
        <v>45611</v>
      </c>
      <c r="O387" s="2"/>
      <c r="P387" s="2"/>
      <c r="Q387" s="3"/>
      <c r="R387" s="3" t="s">
        <v>41701</v>
      </c>
      <c r="S387" s="3"/>
      <c r="T387" s="25" t="s">
        <v>25266</v>
      </c>
      <c r="U387" s="2" t="str" cm="1">
        <f t="array" ref="U387">genName(N387:T387)</f>
        <v>\CW\Integral</v>
      </c>
      <c r="V387" s="4" t="s">
        <v>32913</v>
      </c>
    </row>
    <row r="388" spans="1:22" ht="120" x14ac:dyDescent="0.25">
      <c r="A388" s="1">
        <f t="shared" si="21"/>
        <v>8754</v>
      </c>
      <c r="B388" s="12" t="s">
        <v>14766</v>
      </c>
      <c r="C388" s="13" t="s">
        <v>21677</v>
      </c>
      <c r="D388" s="6" t="s">
        <v>14767</v>
      </c>
      <c r="E388" s="6"/>
      <c r="F388" s="6" t="s">
        <v>32259</v>
      </c>
      <c r="G388" s="6"/>
      <c r="H388" s="6"/>
      <c r="I388" s="6"/>
      <c r="J388" s="6" t="s">
        <v>32565</v>
      </c>
      <c r="K388" s="22" t="s">
        <v>41127</v>
      </c>
      <c r="L388" s="6" t="str">
        <f t="shared" si="22"/>
        <v/>
      </c>
      <c r="M388" s="6" t="s">
        <v>25273</v>
      </c>
      <c r="N388" s="2" t="s">
        <v>45611</v>
      </c>
      <c r="O388" s="2"/>
      <c r="P388" s="2"/>
      <c r="Q388" s="3" t="s">
        <v>41701</v>
      </c>
      <c r="R388" s="3" t="s">
        <v>41698</v>
      </c>
      <c r="S388" s="3"/>
      <c r="T388" s="25" t="s">
        <v>25266</v>
      </c>
      <c r="U388" s="2" t="str" cm="1">
        <f t="array" ref="U388">genName(N388:T388)</f>
        <v>\CW\Cont\Integral</v>
      </c>
      <c r="V388" s="4" t="s">
        <v>32914</v>
      </c>
    </row>
    <row r="389" spans="1:22" ht="90" x14ac:dyDescent="0.25">
      <c r="A389" s="1">
        <f t="shared" si="21"/>
        <v>8755</v>
      </c>
      <c r="B389" s="12" t="s">
        <v>14768</v>
      </c>
      <c r="C389" s="13" t="s">
        <v>21678</v>
      </c>
      <c r="D389" s="6" t="s">
        <v>14769</v>
      </c>
      <c r="E389" s="6"/>
      <c r="F389" s="6" t="s">
        <v>32259</v>
      </c>
      <c r="G389" s="6"/>
      <c r="H389" s="6"/>
      <c r="I389" s="6"/>
      <c r="J389" s="6" t="s">
        <v>32565</v>
      </c>
      <c r="K389" s="22" t="s">
        <v>41127</v>
      </c>
      <c r="L389" s="6" t="str">
        <f t="shared" si="22"/>
        <v/>
      </c>
      <c r="M389" s="6" t="s">
        <v>25274</v>
      </c>
      <c r="N389" s="2" t="s">
        <v>45611</v>
      </c>
      <c r="O389" s="2"/>
      <c r="P389" s="2"/>
      <c r="Q389" s="3" t="s">
        <v>41702</v>
      </c>
      <c r="R389" s="3" t="s">
        <v>41698</v>
      </c>
      <c r="S389" s="3"/>
      <c r="T389" s="25" t="s">
        <v>25266</v>
      </c>
      <c r="U389" s="2" t="str" cm="1">
        <f t="array" ref="U389">genName(N389:T389)</f>
        <v>\AC\Cont\Integral</v>
      </c>
      <c r="V389" s="4" t="s">
        <v>32915</v>
      </c>
    </row>
    <row r="390" spans="1:22" ht="45" x14ac:dyDescent="0.25">
      <c r="A390" s="1">
        <f t="shared" si="21"/>
        <v>8756</v>
      </c>
      <c r="B390" s="12" t="s">
        <v>14770</v>
      </c>
      <c r="C390" s="13" t="s">
        <v>21679</v>
      </c>
      <c r="D390" s="6" t="s">
        <v>14771</v>
      </c>
      <c r="E390" s="6"/>
      <c r="F390" s="6" t="s">
        <v>32259</v>
      </c>
      <c r="G390" s="6"/>
      <c r="H390" s="6"/>
      <c r="I390" s="6"/>
      <c r="J390" s="6" t="s">
        <v>32565</v>
      </c>
      <c r="K390" s="22" t="s">
        <v>41106</v>
      </c>
      <c r="L390" s="6" t="str">
        <f t="shared" si="22"/>
        <v/>
      </c>
      <c r="M390" s="6" t="s">
        <v>25275</v>
      </c>
      <c r="N390" s="2" t="s">
        <v>45611</v>
      </c>
      <c r="O390" s="2"/>
      <c r="P390" s="2"/>
      <c r="Q390" s="3"/>
      <c r="R390" s="3"/>
      <c r="S390" s="3"/>
      <c r="T390" s="25" t="s">
        <v>25275</v>
      </c>
      <c r="U390" s="2" t="str" cm="1">
        <f t="array" ref="U390">genName(N390:T390)</f>
        <v>\Therefore</v>
      </c>
      <c r="V390" s="4" t="s">
        <v>32916</v>
      </c>
    </row>
    <row r="391" spans="1:22" ht="75" x14ac:dyDescent="0.25">
      <c r="A391" s="1">
        <f t="shared" si="21"/>
        <v>8757</v>
      </c>
      <c r="B391" s="12" t="s">
        <v>14772</v>
      </c>
      <c r="C391" s="13" t="s">
        <v>21680</v>
      </c>
      <c r="D391" s="6" t="s">
        <v>14773</v>
      </c>
      <c r="E391" s="6"/>
      <c r="F391" s="6" t="s">
        <v>32259</v>
      </c>
      <c r="G391" s="6"/>
      <c r="H391" s="6"/>
      <c r="I391" s="6"/>
      <c r="J391" s="6" t="s">
        <v>32565</v>
      </c>
      <c r="K391" s="22" t="s">
        <v>41106</v>
      </c>
      <c r="L391" s="6" t="str">
        <f t="shared" si="22"/>
        <v/>
      </c>
      <c r="M391" s="6" t="s">
        <v>25276</v>
      </c>
      <c r="N391" s="2" t="s">
        <v>45611</v>
      </c>
      <c r="O391" s="2"/>
      <c r="P391" s="2"/>
      <c r="Q391" s="3"/>
      <c r="R391" s="3"/>
      <c r="S391" s="3"/>
      <c r="T391" s="25" t="s">
        <v>25276</v>
      </c>
      <c r="U391" s="2" t="str" cm="1">
        <f t="array" ref="U391">genName(N391:T391)</f>
        <v>\Because</v>
      </c>
      <c r="V391" s="4" t="s">
        <v>32917</v>
      </c>
    </row>
    <row r="392" spans="1:22" ht="105" x14ac:dyDescent="0.25">
      <c r="A392" s="1">
        <f t="shared" si="21"/>
        <v>8758</v>
      </c>
      <c r="B392" s="12" t="s">
        <v>14774</v>
      </c>
      <c r="C392" s="13" t="s">
        <v>21681</v>
      </c>
      <c r="D392" s="6" t="s">
        <v>14775</v>
      </c>
      <c r="E392" s="6"/>
      <c r="F392" s="6" t="s">
        <v>32259</v>
      </c>
      <c r="G392" s="6"/>
      <c r="H392" s="6"/>
      <c r="I392" s="6"/>
      <c r="J392" s="6" t="s">
        <v>32565</v>
      </c>
      <c r="K392" s="22" t="s">
        <v>41126</v>
      </c>
      <c r="L392" s="6" t="str">
        <f t="shared" si="22"/>
        <v/>
      </c>
      <c r="M392" s="6" t="s">
        <v>25277</v>
      </c>
      <c r="N392" s="2" t="s">
        <v>45611</v>
      </c>
      <c r="O392" s="2"/>
      <c r="P392" s="2"/>
      <c r="Q392" s="3"/>
      <c r="R392" s="3"/>
      <c r="S392" s="3"/>
      <c r="T392" s="25" t="s">
        <v>25277</v>
      </c>
      <c r="U392" s="2" t="str" cm="1">
        <f t="array" ref="U392">genName(N392:T392)</f>
        <v>\Ratio</v>
      </c>
      <c r="V392" s="4" t="s">
        <v>32918</v>
      </c>
    </row>
    <row r="393" spans="1:22" ht="120" x14ac:dyDescent="0.25">
      <c r="A393" s="1">
        <f t="shared" si="21"/>
        <v>8759</v>
      </c>
      <c r="B393" s="12" t="s">
        <v>14776</v>
      </c>
      <c r="C393" s="13" t="s">
        <v>21682</v>
      </c>
      <c r="D393" s="6" t="s">
        <v>14777</v>
      </c>
      <c r="E393" s="6"/>
      <c r="F393" s="6" t="s">
        <v>32259</v>
      </c>
      <c r="G393" s="6"/>
      <c r="H393" s="6"/>
      <c r="I393" s="6"/>
      <c r="J393" s="6" t="s">
        <v>32565</v>
      </c>
      <c r="K393" s="22" t="s">
        <v>41126</v>
      </c>
      <c r="L393" s="6" t="str">
        <f t="shared" si="22"/>
        <v/>
      </c>
      <c r="M393" s="6" t="s">
        <v>25278</v>
      </c>
      <c r="N393" s="2" t="s">
        <v>45611</v>
      </c>
      <c r="O393" s="2"/>
      <c r="P393" s="2"/>
      <c r="Q393" s="3"/>
      <c r="R393" s="3"/>
      <c r="S393" s="3"/>
      <c r="T393" s="25" t="s">
        <v>41181</v>
      </c>
      <c r="U393" s="2" t="str" cm="1">
        <f t="array" ref="U393">genName(N393:T393)</f>
        <v>\Prop</v>
      </c>
      <c r="V393" s="4" t="s">
        <v>32919</v>
      </c>
    </row>
    <row r="394" spans="1:22" ht="210" x14ac:dyDescent="0.25">
      <c r="A394" s="1">
        <f t="shared" si="21"/>
        <v>8760</v>
      </c>
      <c r="B394" s="12" t="s">
        <v>14778</v>
      </c>
      <c r="C394" s="13" t="s">
        <v>21683</v>
      </c>
      <c r="D394" s="6" t="s">
        <v>14779</v>
      </c>
      <c r="E394" s="6"/>
      <c r="F394" s="6" t="s">
        <v>32259</v>
      </c>
      <c r="G394" s="6"/>
      <c r="H394" s="6"/>
      <c r="I394" s="6"/>
      <c r="J394" s="6" t="s">
        <v>32565</v>
      </c>
      <c r="K394" s="22" t="s">
        <v>41128</v>
      </c>
      <c r="L394" s="6" t="str">
        <f t="shared" si="22"/>
        <v/>
      </c>
      <c r="M394" s="6" t="s">
        <v>25279</v>
      </c>
      <c r="N394" s="2" t="s">
        <v>45611</v>
      </c>
      <c r="O394" s="2"/>
      <c r="P394" s="2"/>
      <c r="Q394" s="3"/>
      <c r="R394" s="3"/>
      <c r="S394" s="3"/>
      <c r="T394" s="25" t="s">
        <v>41143</v>
      </c>
      <c r="U394" s="2" t="str" cm="1">
        <f t="array" ref="U394">genName(N394:T394)</f>
        <v>\DotMinus</v>
      </c>
      <c r="V394" s="4" t="s">
        <v>32920</v>
      </c>
    </row>
    <row r="395" spans="1:22" ht="120" x14ac:dyDescent="0.25">
      <c r="A395" s="1">
        <f t="shared" si="21"/>
        <v>8761</v>
      </c>
      <c r="B395" s="12" t="s">
        <v>14780</v>
      </c>
      <c r="C395" s="13" t="s">
        <v>21684</v>
      </c>
      <c r="D395" s="6" t="s">
        <v>14781</v>
      </c>
      <c r="E395" s="6"/>
      <c r="F395" s="6" t="s">
        <v>32259</v>
      </c>
      <c r="G395" s="6"/>
      <c r="H395" s="6"/>
      <c r="I395" s="6"/>
      <c r="J395" s="6" t="s">
        <v>32565</v>
      </c>
      <c r="K395" s="22" t="s">
        <v>41122</v>
      </c>
      <c r="L395" s="6" t="str">
        <f t="shared" si="22"/>
        <v/>
      </c>
      <c r="M395" s="6" t="s">
        <v>25280</v>
      </c>
      <c r="N395" s="2" t="s">
        <v>45611</v>
      </c>
      <c r="O395" s="2"/>
      <c r="P395" s="2"/>
      <c r="Q395" s="3"/>
      <c r="R395" s="3"/>
      <c r="S395" s="3"/>
      <c r="T395" s="25" t="s">
        <v>25280</v>
      </c>
      <c r="U395" s="2" t="str" cm="1">
        <f t="array" ref="U395">genName(N395:T395)</f>
        <v>\Excess</v>
      </c>
      <c r="V395" s="4" t="s">
        <v>32921</v>
      </c>
    </row>
    <row r="396" spans="1:22" ht="120" x14ac:dyDescent="0.25">
      <c r="A396" s="1">
        <f t="shared" si="21"/>
        <v>8762</v>
      </c>
      <c r="B396" s="12" t="s">
        <v>14782</v>
      </c>
      <c r="C396" s="13" t="s">
        <v>21685</v>
      </c>
      <c r="D396" s="6" t="s">
        <v>14783</v>
      </c>
      <c r="E396" s="6"/>
      <c r="F396" s="6" t="s">
        <v>32259</v>
      </c>
      <c r="G396" s="6"/>
      <c r="H396" s="6"/>
      <c r="I396" s="6"/>
      <c r="J396" s="6" t="s">
        <v>32565</v>
      </c>
      <c r="K396" s="22" t="s">
        <v>41122</v>
      </c>
      <c r="L396" s="6" t="str">
        <f t="shared" si="22"/>
        <v/>
      </c>
      <c r="M396" s="6" t="s">
        <v>25281</v>
      </c>
      <c r="N396" s="2" t="s">
        <v>45611</v>
      </c>
      <c r="O396" s="2"/>
      <c r="P396" s="2"/>
      <c r="Q396" s="3"/>
      <c r="R396" s="3"/>
      <c r="S396" s="3"/>
      <c r="T396" s="25" t="s">
        <v>41182</v>
      </c>
      <c r="U396" s="2" t="str" cm="1">
        <f t="array" ref="U396">genName(N396:T396)</f>
        <v>\GeomProp</v>
      </c>
      <c r="V396" s="4" t="s">
        <v>32922</v>
      </c>
    </row>
    <row r="397" spans="1:22" ht="75" x14ac:dyDescent="0.25">
      <c r="A397" s="1">
        <f t="shared" si="21"/>
        <v>8763</v>
      </c>
      <c r="B397" s="12" t="s">
        <v>14784</v>
      </c>
      <c r="C397" s="13" t="s">
        <v>21686</v>
      </c>
      <c r="D397" s="6" t="s">
        <v>14785</v>
      </c>
      <c r="E397" s="6"/>
      <c r="F397" s="6" t="s">
        <v>32259</v>
      </c>
      <c r="G397" s="6"/>
      <c r="H397" s="6"/>
      <c r="I397" s="6"/>
      <c r="J397" s="6" t="s">
        <v>32565</v>
      </c>
      <c r="K397" s="22" t="s">
        <v>41126</v>
      </c>
      <c r="L397" s="6" t="str">
        <f t="shared" si="22"/>
        <v/>
      </c>
      <c r="M397" s="6" t="s">
        <v>21391</v>
      </c>
      <c r="N397" s="2" t="s">
        <v>45611</v>
      </c>
      <c r="O397" s="2"/>
      <c r="P397" s="2"/>
      <c r="Q397" s="3"/>
      <c r="R397" s="3"/>
      <c r="S397" s="3"/>
      <c r="T397" s="25" t="s">
        <v>21391</v>
      </c>
      <c r="U397" s="2" t="str" cm="1">
        <f t="array" ref="U397">genName(N397:T397)</f>
        <v>\Homothetic</v>
      </c>
      <c r="V397" s="4" t="s">
        <v>32923</v>
      </c>
    </row>
    <row r="398" spans="1:22" ht="330" x14ac:dyDescent="0.25">
      <c r="A398" s="1">
        <f t="shared" si="21"/>
        <v>8764</v>
      </c>
      <c r="B398" s="12" t="s">
        <v>14786</v>
      </c>
      <c r="C398" s="13" t="s">
        <v>21687</v>
      </c>
      <c r="D398" s="6" t="s">
        <v>14787</v>
      </c>
      <c r="E398" s="6"/>
      <c r="F398" s="6" t="s">
        <v>32259</v>
      </c>
      <c r="G398" s="6"/>
      <c r="H398" s="6"/>
      <c r="I398" s="6"/>
      <c r="J398" s="6" t="s">
        <v>32565</v>
      </c>
      <c r="K398" s="22"/>
      <c r="L398" s="6" t="str">
        <f t="shared" si="22"/>
        <v/>
      </c>
      <c r="M398" s="6" t="s">
        <v>25282</v>
      </c>
      <c r="N398" s="2" t="s">
        <v>45611</v>
      </c>
      <c r="O398" s="2"/>
      <c r="P398" s="2"/>
      <c r="Q398" s="3"/>
      <c r="R398" s="3"/>
      <c r="S398" s="3"/>
      <c r="T398" s="25" t="s">
        <v>41155</v>
      </c>
      <c r="U398" s="2" t="str" cm="1">
        <f t="array" ref="U398">genName(N398:T398)</f>
        <v>\TildeOp</v>
      </c>
      <c r="V398" s="4" t="s">
        <v>32924</v>
      </c>
    </row>
    <row r="399" spans="1:22" ht="405" x14ac:dyDescent="0.25">
      <c r="A399" s="1">
        <f t="shared" si="21"/>
        <v>8765</v>
      </c>
      <c r="B399" s="12" t="s">
        <v>14788</v>
      </c>
      <c r="C399" s="13" t="s">
        <v>21688</v>
      </c>
      <c r="D399" s="6" t="s">
        <v>14789</v>
      </c>
      <c r="E399" s="6"/>
      <c r="F399" s="6" t="s">
        <v>32259</v>
      </c>
      <c r="G399" s="6"/>
      <c r="H399" s="6"/>
      <c r="I399" s="6"/>
      <c r="J399" s="6" t="s">
        <v>32565</v>
      </c>
      <c r="K399" s="22" t="s">
        <v>41122</v>
      </c>
      <c r="L399" s="6" t="str">
        <f t="shared" si="22"/>
        <v/>
      </c>
      <c r="M399" s="6" t="s">
        <v>25283</v>
      </c>
      <c r="N399" s="2" t="s">
        <v>45611</v>
      </c>
      <c r="O399" s="2"/>
      <c r="P399" s="2"/>
      <c r="Q399" s="3" t="s">
        <v>41082</v>
      </c>
      <c r="R399" s="3"/>
      <c r="S399" s="3"/>
      <c r="T399" s="25" t="s">
        <v>25221</v>
      </c>
      <c r="U399" s="2" t="str" cm="1">
        <f t="array" ref="U399">genName(N399:T399)</f>
        <v>\Rev\Tilde</v>
      </c>
      <c r="V399" s="4" t="s">
        <v>32925</v>
      </c>
    </row>
    <row r="400" spans="1:22" ht="75" x14ac:dyDescent="0.25">
      <c r="A400" s="1">
        <f t="shared" si="21"/>
        <v>8766</v>
      </c>
      <c r="B400" s="12" t="s">
        <v>14790</v>
      </c>
      <c r="C400" s="13" t="s">
        <v>21689</v>
      </c>
      <c r="D400" s="6" t="s">
        <v>14791</v>
      </c>
      <c r="E400" s="6"/>
      <c r="F400" s="6" t="s">
        <v>32259</v>
      </c>
      <c r="G400" s="6"/>
      <c r="H400" s="6"/>
      <c r="I400" s="6"/>
      <c r="J400" s="6" t="s">
        <v>32565</v>
      </c>
      <c r="K400" s="22"/>
      <c r="L400" s="6" t="str">
        <f t="shared" si="22"/>
        <v/>
      </c>
      <c r="M400" s="6" t="s">
        <v>25284</v>
      </c>
      <c r="N400" s="2" t="s">
        <v>45611</v>
      </c>
      <c r="O400" s="2"/>
      <c r="P400" s="2"/>
      <c r="Q400" s="3" t="s">
        <v>41077</v>
      </c>
      <c r="R400" s="3"/>
      <c r="S400" s="3"/>
      <c r="T400" s="25" t="s">
        <v>41180</v>
      </c>
      <c r="U400" s="2" t="str" cm="1">
        <f t="array" ref="U400">genName(N400:T400)</f>
        <v>\Inv\LazyS</v>
      </c>
      <c r="V400" s="4" t="s">
        <v>32926</v>
      </c>
    </row>
    <row r="401" spans="1:22" ht="75" x14ac:dyDescent="0.25">
      <c r="A401" s="1">
        <f t="shared" si="21"/>
        <v>8767</v>
      </c>
      <c r="B401" s="12" t="s">
        <v>14792</v>
      </c>
      <c r="C401" s="13" t="s">
        <v>21690</v>
      </c>
      <c r="D401" s="6" t="s">
        <v>14793</v>
      </c>
      <c r="E401" s="6"/>
      <c r="F401" s="6" t="s">
        <v>32259</v>
      </c>
      <c r="G401" s="6"/>
      <c r="H401" s="6"/>
      <c r="I401" s="6"/>
      <c r="J401" s="6" t="s">
        <v>32565</v>
      </c>
      <c r="K401" s="22"/>
      <c r="L401" s="6" t="str">
        <f t="shared" si="22"/>
        <v/>
      </c>
      <c r="M401" s="6" t="s">
        <v>25285</v>
      </c>
      <c r="N401" s="2" t="s">
        <v>45611</v>
      </c>
      <c r="O401" s="2"/>
      <c r="P401" s="2"/>
      <c r="Q401" s="3"/>
      <c r="R401" s="3"/>
      <c r="S401" s="3"/>
      <c r="T401" s="25" t="s">
        <v>41144</v>
      </c>
      <c r="U401" s="2" t="str" cm="1">
        <f t="array" ref="U401">genName(N401:T401)</f>
        <v>\SineWave</v>
      </c>
      <c r="V401" s="4" t="s">
        <v>32927</v>
      </c>
    </row>
    <row r="402" spans="1:22" ht="75" x14ac:dyDescent="0.25">
      <c r="A402" s="1">
        <f t="shared" si="21"/>
        <v>8768</v>
      </c>
      <c r="B402" s="12" t="s">
        <v>14794</v>
      </c>
      <c r="C402" s="13" t="s">
        <v>21691</v>
      </c>
      <c r="D402" s="6" t="s">
        <v>14795</v>
      </c>
      <c r="E402" s="6"/>
      <c r="F402" s="6" t="s">
        <v>32259</v>
      </c>
      <c r="G402" s="6"/>
      <c r="H402" s="6"/>
      <c r="I402" s="6"/>
      <c r="J402" s="6" t="s">
        <v>32565</v>
      </c>
      <c r="K402" s="22"/>
      <c r="L402" s="6" t="str">
        <f t="shared" si="22"/>
        <v/>
      </c>
      <c r="M402" s="6" t="s">
        <v>25286</v>
      </c>
      <c r="N402" s="2" t="s">
        <v>45611</v>
      </c>
      <c r="O402" s="2"/>
      <c r="P402" s="2"/>
      <c r="Q402" s="3"/>
      <c r="R402" s="3"/>
      <c r="S402" s="3"/>
      <c r="T402" s="25" t="s">
        <v>41145</v>
      </c>
      <c r="U402" s="2" t="str" cm="1">
        <f t="array" ref="U402">genName(N402:T402)</f>
        <v>\WreathProduct</v>
      </c>
      <c r="V402" s="4" t="s">
        <v>32928</v>
      </c>
    </row>
    <row r="403" spans="1:22" ht="60" x14ac:dyDescent="0.25">
      <c r="A403" s="1">
        <f t="shared" si="21"/>
        <v>8769</v>
      </c>
      <c r="B403" s="12" t="s">
        <v>14796</v>
      </c>
      <c r="C403" s="13" t="s">
        <v>21692</v>
      </c>
      <c r="D403" s="6" t="s">
        <v>14797</v>
      </c>
      <c r="E403" s="6"/>
      <c r="F403" s="6" t="s">
        <v>32259</v>
      </c>
      <c r="G403" s="6"/>
      <c r="H403" s="6"/>
      <c r="I403" s="6"/>
      <c r="J403" s="6" t="s">
        <v>32565</v>
      </c>
      <c r="K403" s="22" t="s">
        <v>41125</v>
      </c>
      <c r="L403" s="6" t="str">
        <f t="shared" si="22"/>
        <v/>
      </c>
      <c r="M403" s="6" t="s">
        <v>25287</v>
      </c>
      <c r="N403" s="2" t="s">
        <v>45611</v>
      </c>
      <c r="O403" s="2"/>
      <c r="P403" s="2"/>
      <c r="Q403" s="3" t="s">
        <v>31155</v>
      </c>
      <c r="R403" s="3"/>
      <c r="S403" s="3"/>
      <c r="T403" s="25" t="s">
        <v>25221</v>
      </c>
      <c r="U403" s="2" t="str" cm="1">
        <f t="array" ref="U403">genName(N403:T403)</f>
        <v>\Not\Tilde</v>
      </c>
      <c r="V403" s="4" t="s">
        <v>32929</v>
      </c>
    </row>
    <row r="404" spans="1:22" ht="75" x14ac:dyDescent="0.25">
      <c r="A404" s="1">
        <f t="shared" si="21"/>
        <v>8770</v>
      </c>
      <c r="B404" s="12" t="s">
        <v>14798</v>
      </c>
      <c r="C404" s="13" t="s">
        <v>21693</v>
      </c>
      <c r="D404" s="6" t="s">
        <v>14799</v>
      </c>
      <c r="E404" s="6"/>
      <c r="F404" s="6" t="s">
        <v>32259</v>
      </c>
      <c r="G404" s="6"/>
      <c r="H404" s="6"/>
      <c r="I404" s="6"/>
      <c r="J404" s="6" t="s">
        <v>32565</v>
      </c>
      <c r="K404" s="22" t="s">
        <v>41125</v>
      </c>
      <c r="L404" s="6" t="str">
        <f t="shared" si="22"/>
        <v/>
      </c>
      <c r="M404" s="6" t="s">
        <v>25288</v>
      </c>
      <c r="N404" s="2" t="s">
        <v>45611</v>
      </c>
      <c r="O404" s="2"/>
      <c r="P404" s="2"/>
      <c r="Q404" s="3"/>
      <c r="R404" s="3"/>
      <c r="S404" s="3"/>
      <c r="T404" s="25" t="s">
        <v>41156</v>
      </c>
      <c r="U404" s="2" t="str" cm="1">
        <f t="array" ref="U404">genName(N404:T404)</f>
        <v>\MinusTilde</v>
      </c>
      <c r="V404" s="4" t="s">
        <v>32930</v>
      </c>
    </row>
    <row r="405" spans="1:22" ht="75" x14ac:dyDescent="0.25">
      <c r="A405" s="1">
        <f t="shared" si="21"/>
        <v>8771</v>
      </c>
      <c r="B405" s="12" t="s">
        <v>14800</v>
      </c>
      <c r="C405" s="13" t="s">
        <v>21694</v>
      </c>
      <c r="D405" s="6" t="s">
        <v>14801</v>
      </c>
      <c r="E405" s="6"/>
      <c r="F405" s="6" t="s">
        <v>32259</v>
      </c>
      <c r="G405" s="6"/>
      <c r="H405" s="6"/>
      <c r="I405" s="6"/>
      <c r="J405" s="6" t="s">
        <v>32565</v>
      </c>
      <c r="K405" s="22" t="s">
        <v>41125</v>
      </c>
      <c r="L405" s="6" t="str">
        <f t="shared" si="22"/>
        <v/>
      </c>
      <c r="M405" s="6" t="s">
        <v>25289</v>
      </c>
      <c r="N405" s="2" t="s">
        <v>45611</v>
      </c>
      <c r="O405" s="2"/>
      <c r="P405" s="2"/>
      <c r="Q405" s="3"/>
      <c r="R405" s="3"/>
      <c r="S405" s="3"/>
      <c r="T405" s="25" t="s">
        <v>41179</v>
      </c>
      <c r="U405" s="2" t="str" cm="1">
        <f t="array" ref="U405">genName(N405:T405)</f>
        <v>\AsymptEQ</v>
      </c>
      <c r="V405" s="4" t="s">
        <v>32931</v>
      </c>
    </row>
    <row r="406" spans="1:22" ht="75" x14ac:dyDescent="0.25">
      <c r="A406" s="1">
        <f t="shared" si="21"/>
        <v>8772</v>
      </c>
      <c r="B406" s="12" t="s">
        <v>14802</v>
      </c>
      <c r="C406" s="13" t="s">
        <v>21695</v>
      </c>
      <c r="D406" s="6" t="s">
        <v>14803</v>
      </c>
      <c r="E406" s="6"/>
      <c r="F406" s="6" t="s">
        <v>32259</v>
      </c>
      <c r="G406" s="6"/>
      <c r="H406" s="6"/>
      <c r="I406" s="6"/>
      <c r="J406" s="6" t="s">
        <v>32565</v>
      </c>
      <c r="K406" s="22" t="s">
        <v>41125</v>
      </c>
      <c r="L406" s="6" t="str">
        <f t="shared" si="22"/>
        <v/>
      </c>
      <c r="M406" s="6" t="s">
        <v>25290</v>
      </c>
      <c r="N406" s="2" t="s">
        <v>45611</v>
      </c>
      <c r="O406" s="2"/>
      <c r="P406" s="2"/>
      <c r="Q406" s="3" t="s">
        <v>31155</v>
      </c>
      <c r="R406" s="3"/>
      <c r="S406" s="3"/>
      <c r="T406" s="25" t="s">
        <v>41179</v>
      </c>
      <c r="U406" s="2" t="str" cm="1">
        <f t="array" ref="U406">genName(N406:T406)</f>
        <v>\Not\AsymptEQ</v>
      </c>
      <c r="V406" s="4" t="s">
        <v>32932</v>
      </c>
    </row>
    <row r="407" spans="1:22" ht="90" x14ac:dyDescent="0.25">
      <c r="A407" s="1">
        <f t="shared" si="21"/>
        <v>8773</v>
      </c>
      <c r="B407" s="12" t="s">
        <v>14804</v>
      </c>
      <c r="C407" s="13" t="s">
        <v>21696</v>
      </c>
      <c r="D407" s="6" t="s">
        <v>14805</v>
      </c>
      <c r="E407" s="6"/>
      <c r="F407" s="6" t="s">
        <v>32259</v>
      </c>
      <c r="G407" s="6"/>
      <c r="H407" s="6"/>
      <c r="I407" s="6"/>
      <c r="J407" s="6" t="s">
        <v>32565</v>
      </c>
      <c r="K407" s="22" t="s">
        <v>41125</v>
      </c>
      <c r="L407" s="6" t="str">
        <f t="shared" si="22"/>
        <v/>
      </c>
      <c r="M407" s="6" t="s">
        <v>25291</v>
      </c>
      <c r="N407" s="2" t="s">
        <v>45611</v>
      </c>
      <c r="O407" s="2"/>
      <c r="P407" s="2"/>
      <c r="Q407" s="3"/>
      <c r="R407" s="3"/>
      <c r="S407" s="3"/>
      <c r="T407" s="25" t="s">
        <v>41177</v>
      </c>
      <c r="U407" s="2" t="str" cm="1">
        <f t="array" ref="U407">genName(N407:T407)</f>
        <v>\ApproxEQ</v>
      </c>
      <c r="V407" s="4" t="s">
        <v>32933</v>
      </c>
    </row>
    <row r="408" spans="1:22" ht="75" x14ac:dyDescent="0.25">
      <c r="A408" s="1">
        <f t="shared" si="21"/>
        <v>8774</v>
      </c>
      <c r="B408" s="12" t="s">
        <v>14806</v>
      </c>
      <c r="C408" s="13" t="s">
        <v>21697</v>
      </c>
      <c r="D408" s="6" t="s">
        <v>14807</v>
      </c>
      <c r="E408" s="6"/>
      <c r="F408" s="6" t="s">
        <v>32259</v>
      </c>
      <c r="G408" s="6"/>
      <c r="H408" s="6"/>
      <c r="I408" s="6"/>
      <c r="J408" s="6" t="s">
        <v>32565</v>
      </c>
      <c r="K408" s="22" t="s">
        <v>41125</v>
      </c>
      <c r="L408" s="6" t="str">
        <f t="shared" si="22"/>
        <v/>
      </c>
      <c r="M408" s="6" t="s">
        <v>25292</v>
      </c>
      <c r="N408" s="2" t="s">
        <v>45611</v>
      </c>
      <c r="O408" s="2"/>
      <c r="P408" s="2"/>
      <c r="Q408" s="3"/>
      <c r="R408" s="3"/>
      <c r="S408" s="3"/>
      <c r="T408" s="25" t="s">
        <v>41178</v>
      </c>
      <c r="U408" s="2" t="str" cm="1">
        <f t="array" ref="U408">genName(N408:T408)</f>
        <v>\ApproxButNotEQ</v>
      </c>
      <c r="V408" s="4" t="s">
        <v>32934</v>
      </c>
    </row>
    <row r="409" spans="1:22" ht="75" x14ac:dyDescent="0.25">
      <c r="A409" s="1">
        <f t="shared" si="21"/>
        <v>8775</v>
      </c>
      <c r="B409" s="12" t="s">
        <v>14808</v>
      </c>
      <c r="C409" s="13" t="s">
        <v>21698</v>
      </c>
      <c r="D409" s="6" t="s">
        <v>14809</v>
      </c>
      <c r="E409" s="6"/>
      <c r="F409" s="6" t="s">
        <v>32259</v>
      </c>
      <c r="G409" s="6"/>
      <c r="H409" s="6"/>
      <c r="I409" s="6"/>
      <c r="J409" s="6" t="s">
        <v>32565</v>
      </c>
      <c r="K409" s="22" t="s">
        <v>41125</v>
      </c>
      <c r="L409" s="6" t="str">
        <f t="shared" si="22"/>
        <v/>
      </c>
      <c r="M409" s="6" t="s">
        <v>25293</v>
      </c>
      <c r="N409" s="2" t="s">
        <v>45611</v>
      </c>
      <c r="O409" s="2"/>
      <c r="P409" s="2"/>
      <c r="Q409" s="3" t="s">
        <v>31155</v>
      </c>
      <c r="R409" s="3"/>
      <c r="S409" s="3"/>
      <c r="T409" s="25" t="s">
        <v>41177</v>
      </c>
      <c r="U409" s="2" t="str" cm="1">
        <f t="array" ref="U409">genName(N409:T409)</f>
        <v>\Not\ApproxEQ</v>
      </c>
      <c r="V409" s="4" t="s">
        <v>32936</v>
      </c>
    </row>
    <row r="410" spans="1:22" ht="75" x14ac:dyDescent="0.25">
      <c r="A410" s="1">
        <f t="shared" si="21"/>
        <v>8776</v>
      </c>
      <c r="B410" s="12" t="s">
        <v>14810</v>
      </c>
      <c r="C410" s="13" t="s">
        <v>21699</v>
      </c>
      <c r="D410" s="6" t="s">
        <v>14811</v>
      </c>
      <c r="E410" s="6"/>
      <c r="F410" s="6" t="s">
        <v>32259</v>
      </c>
      <c r="G410" s="6"/>
      <c r="H410" s="6"/>
      <c r="I410" s="6"/>
      <c r="J410" s="6" t="s">
        <v>32565</v>
      </c>
      <c r="K410" s="22" t="s">
        <v>41125</v>
      </c>
      <c r="L410" s="6" t="str">
        <f t="shared" si="22"/>
        <v/>
      </c>
      <c r="M410" s="6" t="s">
        <v>25294</v>
      </c>
      <c r="N410" s="2" t="s">
        <v>45611</v>
      </c>
      <c r="O410" s="2"/>
      <c r="P410" s="2"/>
      <c r="Q410" s="3"/>
      <c r="R410" s="3"/>
      <c r="S410" s="3"/>
      <c r="T410" s="25" t="s">
        <v>41176</v>
      </c>
      <c r="U410" s="2" t="str" cm="1">
        <f t="array" ref="U410">genName(N410:T410)</f>
        <v>\AlmostEQ</v>
      </c>
      <c r="V410" s="4" t="s">
        <v>32935</v>
      </c>
    </row>
    <row r="411" spans="1:22" ht="75" x14ac:dyDescent="0.25">
      <c r="A411" s="1">
        <f t="shared" si="21"/>
        <v>8777</v>
      </c>
      <c r="B411" s="12" t="s">
        <v>14812</v>
      </c>
      <c r="C411" s="13" t="s">
        <v>21700</v>
      </c>
      <c r="D411" s="6" t="s">
        <v>14813</v>
      </c>
      <c r="E411" s="6"/>
      <c r="F411" s="6" t="s">
        <v>32259</v>
      </c>
      <c r="G411" s="6"/>
      <c r="H411" s="6"/>
      <c r="I411" s="6"/>
      <c r="J411" s="6" t="s">
        <v>32565</v>
      </c>
      <c r="K411" s="22" t="s">
        <v>41125</v>
      </c>
      <c r="L411" s="6" t="str">
        <f t="shared" si="22"/>
        <v/>
      </c>
      <c r="M411" s="6" t="s">
        <v>25295</v>
      </c>
      <c r="N411" s="2" t="s">
        <v>45611</v>
      </c>
      <c r="O411" s="2"/>
      <c r="P411" s="2"/>
      <c r="Q411" s="3" t="s">
        <v>31155</v>
      </c>
      <c r="R411" s="3"/>
      <c r="S411" s="3"/>
      <c r="T411" s="25" t="s">
        <v>41176</v>
      </c>
      <c r="U411" s="2" t="str" cm="1">
        <f t="array" ref="U411">genName(N411:T411)</f>
        <v>\Not\AlmostEQ</v>
      </c>
      <c r="V411" s="4" t="s">
        <v>32937</v>
      </c>
    </row>
    <row r="412" spans="1:22" ht="75" x14ac:dyDescent="0.25">
      <c r="A412" s="1">
        <f t="shared" si="21"/>
        <v>8778</v>
      </c>
      <c r="B412" s="12" t="s">
        <v>14814</v>
      </c>
      <c r="C412" s="13" t="s">
        <v>21701</v>
      </c>
      <c r="D412" s="6" t="s">
        <v>14815</v>
      </c>
      <c r="E412" s="6"/>
      <c r="F412" s="6" t="s">
        <v>32259</v>
      </c>
      <c r="G412" s="6"/>
      <c r="H412" s="6"/>
      <c r="I412" s="6"/>
      <c r="J412" s="6" t="s">
        <v>32565</v>
      </c>
      <c r="K412" s="22" t="s">
        <v>41125</v>
      </c>
      <c r="L412" s="6" t="str">
        <f t="shared" si="22"/>
        <v/>
      </c>
      <c r="M412" s="6" t="s">
        <v>25296</v>
      </c>
      <c r="N412" s="2" t="s">
        <v>45611</v>
      </c>
      <c r="O412" s="2"/>
      <c r="P412" s="2"/>
      <c r="Q412" s="3"/>
      <c r="R412" s="3"/>
      <c r="S412" s="3"/>
      <c r="T412" s="25" t="s">
        <v>41284</v>
      </c>
      <c r="U412" s="2" t="str" cm="1">
        <f t="array" ref="U412">genName(N412:T412)</f>
        <v>\AlmostEQorEQ</v>
      </c>
      <c r="V412" s="4" t="s">
        <v>32938</v>
      </c>
    </row>
    <row r="413" spans="1:22" ht="75" x14ac:dyDescent="0.25">
      <c r="A413" s="1">
        <f t="shared" si="21"/>
        <v>8779</v>
      </c>
      <c r="B413" s="12" t="s">
        <v>14816</v>
      </c>
      <c r="C413" s="13" t="s">
        <v>21702</v>
      </c>
      <c r="D413" s="6" t="s">
        <v>14817</v>
      </c>
      <c r="E413" s="6"/>
      <c r="F413" s="6" t="s">
        <v>32259</v>
      </c>
      <c r="G413" s="6"/>
      <c r="H413" s="6"/>
      <c r="I413" s="6"/>
      <c r="J413" s="6" t="s">
        <v>32565</v>
      </c>
      <c r="K413" s="22" t="s">
        <v>41125</v>
      </c>
      <c r="L413" s="6" t="str">
        <f t="shared" si="22"/>
        <v/>
      </c>
      <c r="M413" s="6" t="s">
        <v>25297</v>
      </c>
      <c r="N413" s="2" t="s">
        <v>45611</v>
      </c>
      <c r="O413" s="2"/>
      <c r="P413" s="2"/>
      <c r="Q413" s="3"/>
      <c r="R413" s="3" t="s">
        <v>41697</v>
      </c>
      <c r="S413" s="3"/>
      <c r="T413" s="25" t="s">
        <v>25221</v>
      </c>
      <c r="U413" s="2" t="str" cm="1">
        <f t="array" ref="U413">genName(N413:T413)</f>
        <v>\Tpl\Tilde</v>
      </c>
      <c r="V413" s="4" t="s">
        <v>32939</v>
      </c>
    </row>
    <row r="414" spans="1:22" ht="60" x14ac:dyDescent="0.25">
      <c r="A414" s="1">
        <f t="shared" si="21"/>
        <v>8780</v>
      </c>
      <c r="B414" s="12" t="s">
        <v>14818</v>
      </c>
      <c r="C414" s="13" t="s">
        <v>21703</v>
      </c>
      <c r="D414" s="6" t="s">
        <v>14819</v>
      </c>
      <c r="E414" s="6"/>
      <c r="F414" s="6" t="s">
        <v>32259</v>
      </c>
      <c r="G414" s="6"/>
      <c r="H414" s="6"/>
      <c r="I414" s="6"/>
      <c r="J414" s="6" t="s">
        <v>32565</v>
      </c>
      <c r="K414" s="22" t="s">
        <v>41125</v>
      </c>
      <c r="L414" s="6" t="str">
        <f t="shared" si="22"/>
        <v/>
      </c>
      <c r="M414" s="6" t="s">
        <v>25298</v>
      </c>
      <c r="N414" s="2" t="s">
        <v>45611</v>
      </c>
      <c r="O414" s="2"/>
      <c r="P414" s="2"/>
      <c r="Q414" s="3"/>
      <c r="R414" s="3"/>
      <c r="S414" s="3"/>
      <c r="T414" s="25" t="s">
        <v>41175</v>
      </c>
      <c r="U414" s="2" t="str" cm="1">
        <f t="array" ref="U414">genName(N414:T414)</f>
        <v>\AllEQ</v>
      </c>
      <c r="V414" s="4" t="s">
        <v>32940</v>
      </c>
    </row>
    <row r="415" spans="1:22" ht="75" x14ac:dyDescent="0.25">
      <c r="A415" s="1">
        <f t="shared" si="21"/>
        <v>8781</v>
      </c>
      <c r="B415" s="12" t="s">
        <v>14820</v>
      </c>
      <c r="C415" s="13" t="s">
        <v>21704</v>
      </c>
      <c r="D415" s="6" t="s">
        <v>14821</v>
      </c>
      <c r="E415" s="6"/>
      <c r="F415" s="6" t="s">
        <v>32259</v>
      </c>
      <c r="G415" s="6"/>
      <c r="H415" s="6"/>
      <c r="I415" s="6"/>
      <c r="J415" s="6" t="s">
        <v>32565</v>
      </c>
      <c r="K415" s="22" t="s">
        <v>41125</v>
      </c>
      <c r="L415" s="6" t="str">
        <f t="shared" si="22"/>
        <v/>
      </c>
      <c r="M415" s="6" t="s">
        <v>25299</v>
      </c>
      <c r="N415" s="2" t="s">
        <v>45611</v>
      </c>
      <c r="O415" s="2"/>
      <c r="P415" s="2"/>
      <c r="Q415" s="3"/>
      <c r="R415" s="3"/>
      <c r="S415" s="3"/>
      <c r="T415" s="25" t="s">
        <v>41174</v>
      </c>
      <c r="U415" s="2" t="str" cm="1">
        <f t="array" ref="U415">genName(N415:T415)</f>
        <v>\EQV</v>
      </c>
      <c r="V415" s="4" t="s">
        <v>32941</v>
      </c>
    </row>
    <row r="416" spans="1:22" ht="60" x14ac:dyDescent="0.25">
      <c r="A416" s="1">
        <f t="shared" si="21"/>
        <v>8782</v>
      </c>
      <c r="B416" s="12" t="s">
        <v>14822</v>
      </c>
      <c r="C416" s="13" t="s">
        <v>21705</v>
      </c>
      <c r="D416" s="6" t="s">
        <v>14823</v>
      </c>
      <c r="E416" s="6"/>
      <c r="F416" s="6" t="s">
        <v>32259</v>
      </c>
      <c r="G416" s="6"/>
      <c r="H416" s="6"/>
      <c r="I416" s="6"/>
      <c r="J416" s="6" t="s">
        <v>32565</v>
      </c>
      <c r="K416" s="22" t="s">
        <v>41125</v>
      </c>
      <c r="L416" s="6" t="str">
        <f t="shared" si="22"/>
        <v/>
      </c>
      <c r="M416" s="6" t="s">
        <v>25300</v>
      </c>
      <c r="N416" s="2" t="s">
        <v>45611</v>
      </c>
      <c r="O416" s="2"/>
      <c r="P416" s="2"/>
      <c r="Q416" s="3"/>
      <c r="R416" s="3"/>
      <c r="S416" s="3"/>
      <c r="T416" s="25" t="s">
        <v>41173</v>
      </c>
      <c r="U416" s="2" t="str" cm="1">
        <f t="array" ref="U416">genName(N416:T416)</f>
        <v>\GeomEQV</v>
      </c>
      <c r="V416" s="4" t="s">
        <v>32942</v>
      </c>
    </row>
    <row r="417" spans="1:22" ht="75" x14ac:dyDescent="0.25">
      <c r="A417" s="1">
        <f t="shared" si="21"/>
        <v>8783</v>
      </c>
      <c r="B417" s="12" t="s">
        <v>14824</v>
      </c>
      <c r="C417" s="13" t="s">
        <v>21706</v>
      </c>
      <c r="D417" s="6" t="s">
        <v>14825</v>
      </c>
      <c r="E417" s="6"/>
      <c r="F417" s="6" t="s">
        <v>32259</v>
      </c>
      <c r="G417" s="6"/>
      <c r="H417" s="6"/>
      <c r="I417" s="6"/>
      <c r="J417" s="6" t="s">
        <v>32565</v>
      </c>
      <c r="K417" s="22" t="s">
        <v>41125</v>
      </c>
      <c r="L417" s="6" t="str">
        <f t="shared" si="22"/>
        <v/>
      </c>
      <c r="M417" s="6" t="s">
        <v>25301</v>
      </c>
      <c r="N417" s="2" t="s">
        <v>45611</v>
      </c>
      <c r="O417" s="2"/>
      <c r="P417" s="2"/>
      <c r="Q417" s="3"/>
      <c r="R417" s="3"/>
      <c r="S417" s="3"/>
      <c r="T417" s="25" t="s">
        <v>41171</v>
      </c>
      <c r="U417" s="2" t="str" cm="1">
        <f t="array" ref="U417">genName(N417:T417)</f>
        <v>\Dif</v>
      </c>
      <c r="V417" s="4" t="s">
        <v>32943</v>
      </c>
    </row>
    <row r="418" spans="1:22" ht="75" x14ac:dyDescent="0.25">
      <c r="A418" s="1">
        <f t="shared" si="21"/>
        <v>8784</v>
      </c>
      <c r="B418" s="12" t="s">
        <v>14826</v>
      </c>
      <c r="C418" s="13" t="s">
        <v>21707</v>
      </c>
      <c r="D418" s="6" t="s">
        <v>14827</v>
      </c>
      <c r="E418" s="6"/>
      <c r="F418" s="6" t="s">
        <v>32259</v>
      </c>
      <c r="G418" s="6"/>
      <c r="H418" s="6"/>
      <c r="I418" s="6"/>
      <c r="J418" s="6" t="s">
        <v>32565</v>
      </c>
      <c r="K418" s="22" t="s">
        <v>41125</v>
      </c>
      <c r="L418" s="6" t="str">
        <f t="shared" si="22"/>
        <v/>
      </c>
      <c r="M418" s="6" t="s">
        <v>25302</v>
      </c>
      <c r="N418" s="2" t="s">
        <v>45611</v>
      </c>
      <c r="O418" s="2"/>
      <c r="P418" s="2"/>
      <c r="Q418" s="3"/>
      <c r="R418" s="3"/>
      <c r="S418" s="3"/>
      <c r="T418" s="25" t="s">
        <v>41172</v>
      </c>
      <c r="U418" s="2" t="str" cm="1">
        <f t="array" ref="U418">genName(N418:T418)</f>
        <v>\Approaches</v>
      </c>
      <c r="V418" s="4" t="s">
        <v>32944</v>
      </c>
    </row>
    <row r="419" spans="1:22" ht="75" x14ac:dyDescent="0.25">
      <c r="A419" s="1">
        <f t="shared" si="21"/>
        <v>8785</v>
      </c>
      <c r="B419" s="12" t="s">
        <v>14828</v>
      </c>
      <c r="C419" s="13" t="s">
        <v>21708</v>
      </c>
      <c r="D419" s="6" t="s">
        <v>14829</v>
      </c>
      <c r="E419" s="6"/>
      <c r="F419" s="6" t="s">
        <v>32259</v>
      </c>
      <c r="G419" s="6"/>
      <c r="H419" s="6"/>
      <c r="I419" s="6"/>
      <c r="J419" s="6" t="s">
        <v>32565</v>
      </c>
      <c r="K419" s="22" t="s">
        <v>41125</v>
      </c>
      <c r="L419" s="6" t="str">
        <f t="shared" si="22"/>
        <v/>
      </c>
      <c r="M419" s="6" t="s">
        <v>25303</v>
      </c>
      <c r="N419" s="2" t="s">
        <v>45611</v>
      </c>
      <c r="O419" s="2"/>
      <c r="P419" s="2"/>
      <c r="Q419" s="3"/>
      <c r="R419" s="3"/>
      <c r="S419" s="3"/>
      <c r="T419" s="25" t="s">
        <v>41184</v>
      </c>
      <c r="U419" s="2" t="str" cm="1">
        <f t="array" ref="U419">genName(N419:T419)</f>
        <v>\GeomEQ</v>
      </c>
      <c r="V419" s="4" t="s">
        <v>32945</v>
      </c>
    </row>
    <row r="420" spans="1:22" ht="90" x14ac:dyDescent="0.25">
      <c r="A420" s="1">
        <f t="shared" ref="A420:A483" si="23">HEX2DEC(TRIM(B420))</f>
        <v>8786</v>
      </c>
      <c r="B420" s="12" t="s">
        <v>14830</v>
      </c>
      <c r="C420" s="13" t="s">
        <v>21709</v>
      </c>
      <c r="D420" s="6" t="s">
        <v>14831</v>
      </c>
      <c r="E420" s="6"/>
      <c r="F420" s="6" t="s">
        <v>32259</v>
      </c>
      <c r="G420" s="6"/>
      <c r="H420" s="6"/>
      <c r="I420" s="6"/>
      <c r="J420" s="6" t="s">
        <v>32565</v>
      </c>
      <c r="K420" s="22" t="s">
        <v>41125</v>
      </c>
      <c r="L420" s="6" t="str">
        <f t="shared" si="22"/>
        <v/>
      </c>
      <c r="M420" s="6" t="s">
        <v>25304</v>
      </c>
      <c r="N420" s="2" t="s">
        <v>45611</v>
      </c>
      <c r="O420" s="2"/>
      <c r="P420" s="2"/>
      <c r="Q420" s="3"/>
      <c r="R420" s="3"/>
      <c r="S420" s="3"/>
      <c r="T420" s="25" t="s">
        <v>41285</v>
      </c>
      <c r="U420" s="2" t="str" cm="1">
        <f t="array" ref="U420">genName(N420:T420)</f>
        <v>\ApproxEQorImage</v>
      </c>
      <c r="V420" s="4" t="s">
        <v>32946</v>
      </c>
    </row>
    <row r="421" spans="1:22" ht="90" x14ac:dyDescent="0.25">
      <c r="A421" s="1">
        <f t="shared" si="23"/>
        <v>8787</v>
      </c>
      <c r="B421" s="12" t="s">
        <v>14832</v>
      </c>
      <c r="C421" s="13" t="s">
        <v>21710</v>
      </c>
      <c r="D421" s="6" t="s">
        <v>14833</v>
      </c>
      <c r="E421" s="6"/>
      <c r="F421" s="6" t="s">
        <v>32259</v>
      </c>
      <c r="G421" s="6"/>
      <c r="H421" s="6"/>
      <c r="I421" s="6"/>
      <c r="J421" s="6" t="s">
        <v>32565</v>
      </c>
      <c r="K421" s="22" t="s">
        <v>41125</v>
      </c>
      <c r="L421" s="6" t="str">
        <f t="shared" si="22"/>
        <v/>
      </c>
      <c r="M421" s="6" t="s">
        <v>25305</v>
      </c>
      <c r="N421" s="2" t="s">
        <v>45611</v>
      </c>
      <c r="O421" s="2"/>
      <c r="P421" s="2"/>
      <c r="Q421" s="3"/>
      <c r="R421" s="3"/>
      <c r="S421" s="3"/>
      <c r="T421" s="25" t="s">
        <v>41703</v>
      </c>
      <c r="U421" s="2" t="str" cm="1">
        <f t="array" ref="U421">genName(N421:T421)</f>
        <v>\ImageOrApproxEQ</v>
      </c>
      <c r="V421" s="4" t="s">
        <v>32947</v>
      </c>
    </row>
    <row r="422" spans="1:22" ht="75" x14ac:dyDescent="0.25">
      <c r="A422" s="1">
        <f t="shared" si="23"/>
        <v>8788</v>
      </c>
      <c r="B422" s="12" t="s">
        <v>14834</v>
      </c>
      <c r="C422" s="13" t="s">
        <v>21711</v>
      </c>
      <c r="D422" s="6" t="s">
        <v>14835</v>
      </c>
      <c r="E422" s="6"/>
      <c r="F422" s="6" t="s">
        <v>32259</v>
      </c>
      <c r="G422" s="6"/>
      <c r="H422" s="6"/>
      <c r="I422" s="6"/>
      <c r="J422" s="6" t="s">
        <v>32565</v>
      </c>
      <c r="K422" s="22" t="s">
        <v>41125</v>
      </c>
      <c r="L422" s="6" t="str">
        <f t="shared" si="22"/>
        <v/>
      </c>
      <c r="M422" s="6" t="s">
        <v>25306</v>
      </c>
      <c r="N422" s="2" t="s">
        <v>45611</v>
      </c>
      <c r="O422" s="2"/>
      <c r="P422" s="2"/>
      <c r="Q422" s="3"/>
      <c r="R422" s="3"/>
      <c r="S422" s="3"/>
      <c r="T422" s="25" t="s">
        <v>41168</v>
      </c>
      <c r="U422" s="2" t="str" cm="1">
        <f t="array" ref="U422">genName(N422:T422)</f>
        <v>\ColonEQ</v>
      </c>
      <c r="V422" s="4" t="s">
        <v>32948</v>
      </c>
    </row>
    <row r="423" spans="1:22" ht="75" x14ac:dyDescent="0.25">
      <c r="A423" s="1">
        <f t="shared" si="23"/>
        <v>8789</v>
      </c>
      <c r="B423" s="12" t="s">
        <v>14836</v>
      </c>
      <c r="C423" s="13" t="s">
        <v>21712</v>
      </c>
      <c r="D423" s="6" t="s">
        <v>14837</v>
      </c>
      <c r="E423" s="6"/>
      <c r="F423" s="6" t="s">
        <v>32259</v>
      </c>
      <c r="G423" s="6"/>
      <c r="H423" s="6"/>
      <c r="I423" s="6"/>
      <c r="J423" s="6" t="s">
        <v>32565</v>
      </c>
      <c r="K423" s="22" t="s">
        <v>41125</v>
      </c>
      <c r="L423" s="6" t="str">
        <f t="shared" si="22"/>
        <v/>
      </c>
      <c r="M423" s="6" t="s">
        <v>25307</v>
      </c>
      <c r="N423" s="2" t="s">
        <v>45611</v>
      </c>
      <c r="O423" s="2"/>
      <c r="P423" s="2"/>
      <c r="Q423" s="3"/>
      <c r="R423" s="3"/>
      <c r="S423" s="3"/>
      <c r="T423" s="25" t="s">
        <v>41169</v>
      </c>
      <c r="U423" s="2" t="str" cm="1">
        <f t="array" ref="U423">genName(N423:T423)</f>
        <v>\EQColon</v>
      </c>
      <c r="V423" s="4" t="s">
        <v>32949</v>
      </c>
    </row>
    <row r="424" spans="1:22" ht="90" x14ac:dyDescent="0.25">
      <c r="A424" s="1">
        <f t="shared" si="23"/>
        <v>8790</v>
      </c>
      <c r="B424" s="12" t="s">
        <v>14838</v>
      </c>
      <c r="C424" s="13" t="s">
        <v>21713</v>
      </c>
      <c r="D424" s="6" t="s">
        <v>14839</v>
      </c>
      <c r="E424" s="6"/>
      <c r="F424" s="6" t="s">
        <v>32259</v>
      </c>
      <c r="G424" s="6"/>
      <c r="H424" s="6"/>
      <c r="I424" s="6"/>
      <c r="J424" s="6" t="s">
        <v>32565</v>
      </c>
      <c r="K424" s="22" t="s">
        <v>41125</v>
      </c>
      <c r="L424" s="6" t="str">
        <f t="shared" si="22"/>
        <v/>
      </c>
      <c r="M424" s="6" t="s">
        <v>25308</v>
      </c>
      <c r="N424" s="2" t="s">
        <v>45611</v>
      </c>
      <c r="O424" s="2"/>
      <c r="P424" s="2"/>
      <c r="Q424" s="3"/>
      <c r="R424" s="3"/>
      <c r="S424" s="3"/>
      <c r="T424" s="25" t="s">
        <v>41170</v>
      </c>
      <c r="U424" s="2" t="str" cm="1">
        <f t="array" ref="U424">genName(N424:T424)</f>
        <v>\RingInEQ</v>
      </c>
      <c r="V424" s="5" t="s">
        <v>32950</v>
      </c>
    </row>
    <row r="425" spans="1:22" ht="90" x14ac:dyDescent="0.25">
      <c r="A425" s="1">
        <f t="shared" si="23"/>
        <v>8791</v>
      </c>
      <c r="B425" s="12" t="s">
        <v>14840</v>
      </c>
      <c r="C425" s="13" t="s">
        <v>21714</v>
      </c>
      <c r="D425" s="6" t="s">
        <v>14841</v>
      </c>
      <c r="E425" s="6"/>
      <c r="F425" s="6" t="s">
        <v>32259</v>
      </c>
      <c r="G425" s="6"/>
      <c r="H425" s="6"/>
      <c r="I425" s="6"/>
      <c r="J425" s="6" t="s">
        <v>32565</v>
      </c>
      <c r="K425" s="22" t="s">
        <v>41125</v>
      </c>
      <c r="L425" s="6" t="str">
        <f t="shared" si="22"/>
        <v/>
      </c>
      <c r="M425" s="6" t="s">
        <v>25309</v>
      </c>
      <c r="N425" s="2" t="s">
        <v>45611</v>
      </c>
      <c r="O425" s="2"/>
      <c r="P425" s="2"/>
      <c r="Q425" s="3"/>
      <c r="R425" s="3"/>
      <c r="S425" s="3"/>
      <c r="T425" s="25" t="s">
        <v>41167</v>
      </c>
      <c r="U425" s="2" t="str" cm="1">
        <f t="array" ref="U425">genName(N425:T425)</f>
        <v>\RingEQ</v>
      </c>
      <c r="V425" s="4" t="s">
        <v>32951</v>
      </c>
    </row>
    <row r="426" spans="1:22" ht="75" x14ac:dyDescent="0.25">
      <c r="A426" s="1">
        <f t="shared" si="23"/>
        <v>8792</v>
      </c>
      <c r="B426" s="12" t="s">
        <v>14842</v>
      </c>
      <c r="C426" s="13" t="s">
        <v>21715</v>
      </c>
      <c r="D426" s="6" t="s">
        <v>14843</v>
      </c>
      <c r="E426" s="6"/>
      <c r="F426" s="6" t="s">
        <v>32259</v>
      </c>
      <c r="G426" s="6"/>
      <c r="H426" s="6"/>
      <c r="I426" s="6"/>
      <c r="J426" s="6" t="s">
        <v>32565</v>
      </c>
      <c r="K426" s="22" t="s">
        <v>41125</v>
      </c>
      <c r="L426" s="6" t="str">
        <f t="shared" si="22"/>
        <v/>
      </c>
      <c r="M426" s="6" t="s">
        <v>25310</v>
      </c>
      <c r="N426" s="2" t="s">
        <v>45611</v>
      </c>
      <c r="O426" s="2"/>
      <c r="P426" s="2"/>
      <c r="Q426" s="3"/>
      <c r="R426" s="3"/>
      <c r="S426" s="3"/>
      <c r="T426" s="25" t="s">
        <v>41185</v>
      </c>
      <c r="U426" s="2" t="str" cm="1">
        <f t="array" ref="U426">genName(N426:T426)</f>
        <v>\ArcEQ</v>
      </c>
      <c r="V426" s="4" t="s">
        <v>32952</v>
      </c>
    </row>
    <row r="427" spans="1:22" ht="60" x14ac:dyDescent="0.25">
      <c r="A427" s="1">
        <f t="shared" si="23"/>
        <v>8793</v>
      </c>
      <c r="B427" s="12" t="s">
        <v>14844</v>
      </c>
      <c r="C427" s="13" t="s">
        <v>21716</v>
      </c>
      <c r="D427" s="6" t="s">
        <v>14845</v>
      </c>
      <c r="E427" s="6"/>
      <c r="F427" s="6" t="s">
        <v>32259</v>
      </c>
      <c r="G427" s="6"/>
      <c r="H427" s="6"/>
      <c r="I427" s="6"/>
      <c r="J427" s="6" t="s">
        <v>32565</v>
      </c>
      <c r="K427" s="22" t="s">
        <v>41125</v>
      </c>
      <c r="L427" s="6" t="str">
        <f t="shared" si="22"/>
        <v/>
      </c>
      <c r="M427" s="6" t="s">
        <v>25311</v>
      </c>
      <c r="N427" s="2" t="s">
        <v>45611</v>
      </c>
      <c r="O427" s="2"/>
      <c r="P427" s="2"/>
      <c r="Q427" s="3"/>
      <c r="R427" s="3"/>
      <c r="S427" s="3"/>
      <c r="T427" s="25" t="s">
        <v>41186</v>
      </c>
      <c r="U427" s="2" t="str" cm="1">
        <f t="array" ref="U427">genName(N427:T427)</f>
        <v>\AndEQ</v>
      </c>
      <c r="V427" s="4" t="s">
        <v>32953</v>
      </c>
    </row>
    <row r="428" spans="1:22" ht="60" x14ac:dyDescent="0.25">
      <c r="A428" s="1">
        <f t="shared" si="23"/>
        <v>8794</v>
      </c>
      <c r="B428" s="12" t="s">
        <v>14846</v>
      </c>
      <c r="C428" s="13" t="s">
        <v>21717</v>
      </c>
      <c r="D428" s="6" t="s">
        <v>14847</v>
      </c>
      <c r="E428" s="6"/>
      <c r="F428" s="6" t="s">
        <v>32259</v>
      </c>
      <c r="G428" s="6"/>
      <c r="H428" s="6"/>
      <c r="I428" s="6"/>
      <c r="J428" s="6" t="s">
        <v>32565</v>
      </c>
      <c r="K428" s="22" t="s">
        <v>41125</v>
      </c>
      <c r="L428" s="6" t="str">
        <f t="shared" si="22"/>
        <v/>
      </c>
      <c r="M428" s="6" t="s">
        <v>25312</v>
      </c>
      <c r="N428" s="2" t="s">
        <v>45611</v>
      </c>
      <c r="O428" s="2"/>
      <c r="P428" s="2"/>
      <c r="Q428" s="3"/>
      <c r="R428" s="3"/>
      <c r="S428" s="3"/>
      <c r="T428" s="25" t="s">
        <v>41704</v>
      </c>
      <c r="U428" s="2" t="str" cm="1">
        <f t="array" ref="U428">genName(N428:T428)</f>
        <v>\OrEQ</v>
      </c>
      <c r="V428" s="4" t="s">
        <v>32953</v>
      </c>
    </row>
    <row r="429" spans="1:22" ht="90" x14ac:dyDescent="0.25">
      <c r="A429" s="1">
        <f t="shared" si="23"/>
        <v>8795</v>
      </c>
      <c r="B429" s="12" t="s">
        <v>14848</v>
      </c>
      <c r="C429" s="13" t="s">
        <v>21718</v>
      </c>
      <c r="D429" s="6" t="s">
        <v>14849</v>
      </c>
      <c r="E429" s="6"/>
      <c r="F429" s="6" t="s">
        <v>32259</v>
      </c>
      <c r="G429" s="6"/>
      <c r="H429" s="6"/>
      <c r="I429" s="6"/>
      <c r="J429" s="6" t="s">
        <v>32565</v>
      </c>
      <c r="K429" s="22" t="s">
        <v>41125</v>
      </c>
      <c r="L429" s="6" t="str">
        <f t="shared" si="22"/>
        <v/>
      </c>
      <c r="M429" s="6" t="s">
        <v>25313</v>
      </c>
      <c r="N429" s="2" t="s">
        <v>45611</v>
      </c>
      <c r="O429" s="2"/>
      <c r="P429" s="2"/>
      <c r="Q429" s="3"/>
      <c r="R429" s="3"/>
      <c r="S429" s="3"/>
      <c r="T429" s="25" t="s">
        <v>41166</v>
      </c>
      <c r="U429" s="2" t="str" cm="1">
        <f t="array" ref="U429">genName(N429:T429)</f>
        <v>\StarEQ</v>
      </c>
      <c r="V429" s="4" t="s">
        <v>32954</v>
      </c>
    </row>
    <row r="430" spans="1:22" ht="75" x14ac:dyDescent="0.25">
      <c r="A430" s="1">
        <f t="shared" si="23"/>
        <v>8796</v>
      </c>
      <c r="B430" s="12" t="s">
        <v>14850</v>
      </c>
      <c r="C430" s="13" t="s">
        <v>21719</v>
      </c>
      <c r="D430" s="6" t="s">
        <v>14851</v>
      </c>
      <c r="E430" s="6"/>
      <c r="F430" s="6" t="s">
        <v>32259</v>
      </c>
      <c r="G430" s="6"/>
      <c r="H430" s="6"/>
      <c r="I430" s="6"/>
      <c r="J430" s="6" t="s">
        <v>32565</v>
      </c>
      <c r="K430" s="22" t="s">
        <v>41125</v>
      </c>
      <c r="L430" s="6" t="str">
        <f t="shared" si="22"/>
        <v/>
      </c>
      <c r="M430" s="6" t="s">
        <v>25314</v>
      </c>
      <c r="N430" s="2" t="s">
        <v>45611</v>
      </c>
      <c r="O430" s="2"/>
      <c r="P430" s="2"/>
      <c r="Q430" s="3"/>
      <c r="R430" s="3"/>
      <c r="S430" s="3"/>
      <c r="T430" s="25" t="s">
        <v>41187</v>
      </c>
      <c r="U430" s="2" t="str" cm="1">
        <f t="array" ref="U430">genName(N430:T430)</f>
        <v>\DeltaEQ</v>
      </c>
      <c r="V430" s="4" t="s">
        <v>32955</v>
      </c>
    </row>
    <row r="431" spans="1:22" ht="75" x14ac:dyDescent="0.25">
      <c r="A431" s="1">
        <f t="shared" si="23"/>
        <v>8797</v>
      </c>
      <c r="B431" s="12" t="s">
        <v>14852</v>
      </c>
      <c r="C431" s="13" t="s">
        <v>21720</v>
      </c>
      <c r="D431" s="6" t="s">
        <v>14853</v>
      </c>
      <c r="E431" s="6"/>
      <c r="F431" s="6" t="s">
        <v>32259</v>
      </c>
      <c r="G431" s="6"/>
      <c r="H431" s="6"/>
      <c r="I431" s="6"/>
      <c r="J431" s="6" t="s">
        <v>32565</v>
      </c>
      <c r="K431" s="22" t="s">
        <v>41125</v>
      </c>
      <c r="L431" s="6" t="str">
        <f t="shared" si="22"/>
        <v/>
      </c>
      <c r="M431" s="6" t="s">
        <v>25315</v>
      </c>
      <c r="N431" s="2" t="s">
        <v>45611</v>
      </c>
      <c r="O431" s="2"/>
      <c r="P431" s="2"/>
      <c r="Q431" s="3"/>
      <c r="R431" s="3"/>
      <c r="S431" s="3"/>
      <c r="T431" s="25" t="s">
        <v>41705</v>
      </c>
      <c r="U431" s="2" t="str" cm="1">
        <f t="array" ref="U431">genName(N431:T431)</f>
        <v>\DefEQ</v>
      </c>
      <c r="V431" s="4" t="s">
        <v>32956</v>
      </c>
    </row>
    <row r="432" spans="1:22" ht="75" x14ac:dyDescent="0.25">
      <c r="A432" s="1">
        <f t="shared" si="23"/>
        <v>8798</v>
      </c>
      <c r="B432" s="12" t="s">
        <v>14854</v>
      </c>
      <c r="C432" s="13" t="s">
        <v>21721</v>
      </c>
      <c r="D432" s="2" t="s">
        <v>14855</v>
      </c>
      <c r="E432" s="6"/>
      <c r="F432" s="6" t="s">
        <v>32259</v>
      </c>
      <c r="G432" s="6"/>
      <c r="H432" s="6"/>
      <c r="I432" s="6"/>
      <c r="J432" s="6" t="s">
        <v>32565</v>
      </c>
      <c r="K432" s="22" t="s">
        <v>41125</v>
      </c>
      <c r="L432" s="6" t="str">
        <f t="shared" si="22"/>
        <v/>
      </c>
      <c r="M432" s="6" t="s">
        <v>25316</v>
      </c>
      <c r="N432" s="2" t="s">
        <v>45611</v>
      </c>
      <c r="O432" s="2"/>
      <c r="P432" s="2"/>
      <c r="Q432" s="3"/>
      <c r="R432" s="3"/>
      <c r="S432" s="3"/>
      <c r="T432" s="25" t="s">
        <v>41706</v>
      </c>
      <c r="U432" s="2" t="str" cm="1">
        <f t="array" ref="U432">genName(N432:T432)</f>
        <v>\MeasuredEQ</v>
      </c>
      <c r="V432" s="4" t="s">
        <v>32957</v>
      </c>
    </row>
    <row r="433" spans="1:22" ht="90" x14ac:dyDescent="0.25">
      <c r="A433" s="1">
        <f t="shared" si="23"/>
        <v>8799</v>
      </c>
      <c r="B433" s="12" t="s">
        <v>14856</v>
      </c>
      <c r="C433" s="13" t="s">
        <v>21722</v>
      </c>
      <c r="D433" s="2" t="s">
        <v>14857</v>
      </c>
      <c r="E433" s="6"/>
      <c r="F433" s="6" t="s">
        <v>32259</v>
      </c>
      <c r="G433" s="6"/>
      <c r="H433" s="6"/>
      <c r="I433" s="6"/>
      <c r="J433" s="6" t="s">
        <v>32565</v>
      </c>
      <c r="K433" s="22" t="s">
        <v>41125</v>
      </c>
      <c r="L433" s="6" t="str">
        <f t="shared" si="22"/>
        <v/>
      </c>
      <c r="M433" s="6" t="s">
        <v>25317</v>
      </c>
      <c r="N433" s="2" t="s">
        <v>45611</v>
      </c>
      <c r="O433" s="2"/>
      <c r="P433" s="2"/>
      <c r="Q433" s="3"/>
      <c r="R433" s="3"/>
      <c r="S433" s="3"/>
      <c r="T433" s="25" t="s">
        <v>41188</v>
      </c>
      <c r="U433" s="2" t="str" cm="1">
        <f t="array" ref="U433">genName(N433:T433)</f>
        <v>\QuestEQ</v>
      </c>
      <c r="V433" s="4" t="s">
        <v>32958</v>
      </c>
    </row>
    <row r="434" spans="1:22" ht="75" x14ac:dyDescent="0.25">
      <c r="A434" s="1">
        <f t="shared" si="23"/>
        <v>8800</v>
      </c>
      <c r="B434" s="12" t="s">
        <v>14858</v>
      </c>
      <c r="C434" s="13" t="s">
        <v>21723</v>
      </c>
      <c r="D434" s="2" t="s">
        <v>14859</v>
      </c>
      <c r="E434" s="6"/>
      <c r="F434" s="6" t="s">
        <v>32259</v>
      </c>
      <c r="G434" s="6"/>
      <c r="H434" s="6"/>
      <c r="I434" s="6"/>
      <c r="J434" s="6" t="s">
        <v>32565</v>
      </c>
      <c r="K434" s="22" t="s">
        <v>41124</v>
      </c>
      <c r="L434" s="6" t="str">
        <f t="shared" si="22"/>
        <v/>
      </c>
      <c r="M434" s="6" t="s">
        <v>25318</v>
      </c>
      <c r="N434" s="2" t="s">
        <v>45611</v>
      </c>
      <c r="O434" s="2"/>
      <c r="P434" s="2"/>
      <c r="Q434" s="3"/>
      <c r="R434" s="3"/>
      <c r="S434" s="3"/>
      <c r="T434" s="25" t="s">
        <v>41707</v>
      </c>
      <c r="U434" s="2" t="str" cm="1">
        <f t="array" ref="U434">genName(N434:T434)</f>
        <v>\NEQ</v>
      </c>
      <c r="V434" s="4" t="s">
        <v>32959</v>
      </c>
    </row>
    <row r="435" spans="1:22" ht="90" x14ac:dyDescent="0.25">
      <c r="A435" s="1">
        <f t="shared" si="23"/>
        <v>8801</v>
      </c>
      <c r="B435" s="12" t="s">
        <v>14860</v>
      </c>
      <c r="C435" s="13" t="s">
        <v>21724</v>
      </c>
      <c r="D435" s="2" t="s">
        <v>14861</v>
      </c>
      <c r="E435" s="6"/>
      <c r="F435" s="6" t="s">
        <v>32259</v>
      </c>
      <c r="G435" s="6"/>
      <c r="H435" s="6"/>
      <c r="I435" s="6"/>
      <c r="J435" s="6" t="s">
        <v>32565</v>
      </c>
      <c r="K435" s="22" t="s">
        <v>41124</v>
      </c>
      <c r="L435" s="6" t="str">
        <f t="shared" si="22"/>
        <v/>
      </c>
      <c r="M435" s="6" t="s">
        <v>25319</v>
      </c>
      <c r="N435" s="2" t="s">
        <v>45611</v>
      </c>
      <c r="O435" s="2"/>
      <c r="P435" s="2"/>
      <c r="Q435" s="3"/>
      <c r="R435" s="3"/>
      <c r="S435" s="3"/>
      <c r="T435" s="25" t="s">
        <v>41165</v>
      </c>
      <c r="U435" s="2" t="str" cm="1">
        <f t="array" ref="U435">genName(N435:T435)</f>
        <v>\Ident</v>
      </c>
      <c r="V435" s="4" t="s">
        <v>32960</v>
      </c>
    </row>
    <row r="436" spans="1:22" ht="105" x14ac:dyDescent="0.25">
      <c r="A436" s="1">
        <f t="shared" si="23"/>
        <v>8802</v>
      </c>
      <c r="B436" s="12" t="s">
        <v>14862</v>
      </c>
      <c r="C436" s="13" t="s">
        <v>21725</v>
      </c>
      <c r="D436" s="2" t="s">
        <v>14863</v>
      </c>
      <c r="E436" s="6"/>
      <c r="F436" s="6" t="s">
        <v>32259</v>
      </c>
      <c r="G436" s="6"/>
      <c r="H436" s="6"/>
      <c r="I436" s="6"/>
      <c r="J436" s="6" t="s">
        <v>32565</v>
      </c>
      <c r="K436" s="22" t="s">
        <v>41124</v>
      </c>
      <c r="L436" s="6" t="str">
        <f t="shared" si="22"/>
        <v/>
      </c>
      <c r="M436" s="6" t="s">
        <v>25320</v>
      </c>
      <c r="N436" s="2" t="s">
        <v>45611</v>
      </c>
      <c r="O436" s="2"/>
      <c r="P436" s="2"/>
      <c r="Q436" s="3" t="s">
        <v>31155</v>
      </c>
      <c r="R436" s="3"/>
      <c r="S436" s="3"/>
      <c r="T436" s="25" t="s">
        <v>41165</v>
      </c>
      <c r="U436" s="2" t="str" cm="1">
        <f t="array" ref="U436">genName(N436:T436)</f>
        <v>\Not\Ident</v>
      </c>
      <c r="V436" s="4" t="s">
        <v>32961</v>
      </c>
    </row>
    <row r="437" spans="1:22" ht="120" x14ac:dyDescent="0.25">
      <c r="A437" s="1">
        <f t="shared" si="23"/>
        <v>8803</v>
      </c>
      <c r="B437" s="12" t="s">
        <v>14864</v>
      </c>
      <c r="C437" s="13" t="s">
        <v>21726</v>
      </c>
      <c r="D437" s="2" t="s">
        <v>14865</v>
      </c>
      <c r="E437" s="6"/>
      <c r="F437" s="6" t="s">
        <v>32259</v>
      </c>
      <c r="G437" s="6"/>
      <c r="H437" s="6"/>
      <c r="I437" s="6"/>
      <c r="J437" s="6" t="s">
        <v>32565</v>
      </c>
      <c r="K437" s="22" t="s">
        <v>41124</v>
      </c>
      <c r="L437" s="6" t="str">
        <f t="shared" si="22"/>
        <v/>
      </c>
      <c r="M437" s="6" t="s">
        <v>25321</v>
      </c>
      <c r="N437" s="2" t="s">
        <v>45611</v>
      </c>
      <c r="O437" s="2"/>
      <c r="P437" s="2"/>
      <c r="Q437" s="3"/>
      <c r="R437" s="3"/>
      <c r="S437" s="3"/>
      <c r="T437" s="25" t="s">
        <v>41164</v>
      </c>
      <c r="U437" s="2" t="str" cm="1">
        <f t="array" ref="U437">genName(N437:T437)</f>
        <v>\StrictEQV</v>
      </c>
      <c r="V437" s="4" t="s">
        <v>32962</v>
      </c>
    </row>
    <row r="438" spans="1:22" ht="75" x14ac:dyDescent="0.25">
      <c r="A438" s="1">
        <f t="shared" si="23"/>
        <v>8804</v>
      </c>
      <c r="B438" s="12" t="s">
        <v>14866</v>
      </c>
      <c r="C438" s="13" t="s">
        <v>21727</v>
      </c>
      <c r="D438" s="2" t="s">
        <v>14867</v>
      </c>
      <c r="E438" s="6"/>
      <c r="F438" s="6" t="s">
        <v>32259</v>
      </c>
      <c r="G438" s="6"/>
      <c r="H438" s="6"/>
      <c r="I438" s="6"/>
      <c r="J438" s="6" t="s">
        <v>32565</v>
      </c>
      <c r="K438" s="22" t="s">
        <v>41124</v>
      </c>
      <c r="L438" s="6" t="str">
        <f t="shared" si="22"/>
        <v/>
      </c>
      <c r="M438" s="6" t="s">
        <v>25322</v>
      </c>
      <c r="N438" s="2" t="s">
        <v>45611</v>
      </c>
      <c r="O438" s="2"/>
      <c r="P438" s="2"/>
      <c r="Q438" s="3"/>
      <c r="R438" s="3"/>
      <c r="S438" s="3"/>
      <c r="T438" s="25" t="s">
        <v>41158</v>
      </c>
      <c r="U438" s="2" t="str" cm="1">
        <f t="array" ref="U438">genName(N438:T438)</f>
        <v>\LTEQ</v>
      </c>
      <c r="V438" s="4" t="s">
        <v>32963</v>
      </c>
    </row>
    <row r="439" spans="1:22" ht="75" x14ac:dyDescent="0.25">
      <c r="A439" s="1">
        <f t="shared" si="23"/>
        <v>8805</v>
      </c>
      <c r="B439" s="12" t="s">
        <v>14868</v>
      </c>
      <c r="C439" s="13" t="s">
        <v>21728</v>
      </c>
      <c r="D439" s="2" t="s">
        <v>14869</v>
      </c>
      <c r="E439" s="6"/>
      <c r="F439" s="6" t="s">
        <v>32259</v>
      </c>
      <c r="G439" s="6"/>
      <c r="H439" s="6"/>
      <c r="I439" s="6"/>
      <c r="J439" s="6" t="s">
        <v>32565</v>
      </c>
      <c r="K439" s="22" t="s">
        <v>41124</v>
      </c>
      <c r="L439" s="6" t="str">
        <f t="shared" si="22"/>
        <v/>
      </c>
      <c r="M439" s="6" t="s">
        <v>25323</v>
      </c>
      <c r="N439" s="2" t="s">
        <v>45611</v>
      </c>
      <c r="O439" s="2"/>
      <c r="P439" s="2"/>
      <c r="Q439" s="3"/>
      <c r="R439" s="3"/>
      <c r="S439" s="3"/>
      <c r="T439" s="25" t="s">
        <v>41159</v>
      </c>
      <c r="U439" s="2" t="str" cm="1">
        <f t="array" ref="U439">genName(N439:T439)</f>
        <v>\GTEQ</v>
      </c>
      <c r="V439" s="4" t="s">
        <v>32964</v>
      </c>
    </row>
    <row r="440" spans="1:22" ht="90" x14ac:dyDescent="0.25">
      <c r="A440" s="1">
        <f t="shared" si="23"/>
        <v>8806</v>
      </c>
      <c r="B440" s="12" t="s">
        <v>14870</v>
      </c>
      <c r="C440" s="13" t="s">
        <v>21729</v>
      </c>
      <c r="D440" s="2" t="s">
        <v>14871</v>
      </c>
      <c r="E440" s="6"/>
      <c r="F440" s="6" t="s">
        <v>32259</v>
      </c>
      <c r="G440" s="6"/>
      <c r="H440" s="6"/>
      <c r="I440" s="6"/>
      <c r="J440" s="6" t="s">
        <v>32565</v>
      </c>
      <c r="K440" s="22" t="s">
        <v>41124</v>
      </c>
      <c r="L440" s="6" t="str">
        <f t="shared" si="22"/>
        <v/>
      </c>
      <c r="M440" s="6" t="s">
        <v>25324</v>
      </c>
      <c r="N440" s="2" t="s">
        <v>45611</v>
      </c>
      <c r="O440" s="2"/>
      <c r="P440" s="2"/>
      <c r="Q440" s="3"/>
      <c r="R440" s="3"/>
      <c r="S440" s="3"/>
      <c r="T440" s="25" t="s">
        <v>41286</v>
      </c>
      <c r="U440" s="2" t="str" cm="1">
        <f t="array" ref="U440">genName(N440:T440)</f>
        <v>\LTorEQ</v>
      </c>
      <c r="V440" s="4" t="s">
        <v>32965</v>
      </c>
    </row>
    <row r="441" spans="1:22" ht="90" x14ac:dyDescent="0.25">
      <c r="A441" s="1">
        <f t="shared" si="23"/>
        <v>8807</v>
      </c>
      <c r="B441" s="12" t="s">
        <v>14872</v>
      </c>
      <c r="C441" s="13" t="s">
        <v>21730</v>
      </c>
      <c r="D441" s="2" t="s">
        <v>14873</v>
      </c>
      <c r="E441" s="6"/>
      <c r="F441" s="6" t="s">
        <v>32259</v>
      </c>
      <c r="G441" s="6"/>
      <c r="H441" s="6"/>
      <c r="I441" s="6"/>
      <c r="J441" s="6" t="s">
        <v>32565</v>
      </c>
      <c r="K441" s="22" t="s">
        <v>41124</v>
      </c>
      <c r="L441" s="6" t="str">
        <f t="shared" si="22"/>
        <v/>
      </c>
      <c r="M441" s="6" t="s">
        <v>25325</v>
      </c>
      <c r="N441" s="2" t="s">
        <v>45611</v>
      </c>
      <c r="O441" s="2"/>
      <c r="P441" s="2"/>
      <c r="Q441" s="3"/>
      <c r="R441" s="3"/>
      <c r="S441" s="3"/>
      <c r="T441" s="25" t="s">
        <v>41287</v>
      </c>
      <c r="U441" s="2" t="str" cm="1">
        <f t="array" ref="U441">genName(N441:T441)</f>
        <v>\GTorEQ</v>
      </c>
      <c r="V441" s="4" t="s">
        <v>32965</v>
      </c>
    </row>
    <row r="442" spans="1:22" ht="105" x14ac:dyDescent="0.25">
      <c r="A442" s="1">
        <f t="shared" si="23"/>
        <v>8808</v>
      </c>
      <c r="B442" s="12" t="s">
        <v>14874</v>
      </c>
      <c r="C442" s="13" t="s">
        <v>21731</v>
      </c>
      <c r="D442" s="2" t="s">
        <v>14875</v>
      </c>
      <c r="E442" s="6"/>
      <c r="F442" s="6" t="s">
        <v>32259</v>
      </c>
      <c r="G442" s="6"/>
      <c r="H442" s="6"/>
      <c r="I442" s="6"/>
      <c r="J442" s="6" t="s">
        <v>32565</v>
      </c>
      <c r="K442" s="22" t="s">
        <v>41124</v>
      </c>
      <c r="L442" s="6" t="str">
        <f t="shared" si="22"/>
        <v/>
      </c>
      <c r="M442" s="6" t="s">
        <v>25326</v>
      </c>
      <c r="N442" s="2" t="s">
        <v>45611</v>
      </c>
      <c r="O442" s="2"/>
      <c r="P442" s="2"/>
      <c r="Q442" s="3"/>
      <c r="R442" s="3"/>
      <c r="S442" s="3"/>
      <c r="T442" s="25" t="s">
        <v>41160</v>
      </c>
      <c r="U442" s="2" t="str" cm="1">
        <f t="array" ref="U442">genName(N442:T442)</f>
        <v>\LTButNotEQ</v>
      </c>
      <c r="V442" s="4" t="s">
        <v>32966</v>
      </c>
    </row>
    <row r="443" spans="1:22" ht="105" x14ac:dyDescent="0.25">
      <c r="A443" s="1">
        <f t="shared" si="23"/>
        <v>8809</v>
      </c>
      <c r="B443" s="12" t="s">
        <v>14876</v>
      </c>
      <c r="C443" s="13" t="s">
        <v>21732</v>
      </c>
      <c r="D443" s="2" t="s">
        <v>14877</v>
      </c>
      <c r="E443" s="6"/>
      <c r="F443" s="6" t="s">
        <v>32259</v>
      </c>
      <c r="G443" s="6"/>
      <c r="H443" s="6"/>
      <c r="I443" s="6"/>
      <c r="J443" s="6" t="s">
        <v>32565</v>
      </c>
      <c r="K443" s="22" t="s">
        <v>41124</v>
      </c>
      <c r="L443" s="6" t="str">
        <f t="shared" si="22"/>
        <v/>
      </c>
      <c r="M443" s="6" t="s">
        <v>25327</v>
      </c>
      <c r="N443" s="2" t="s">
        <v>45611</v>
      </c>
      <c r="O443" s="2"/>
      <c r="P443" s="2"/>
      <c r="Q443" s="3"/>
      <c r="R443" s="3"/>
      <c r="S443" s="3"/>
      <c r="T443" s="25" t="s">
        <v>41161</v>
      </c>
      <c r="U443" s="2" t="str" cm="1">
        <f t="array" ref="U443">genName(N443:T443)</f>
        <v>\GTButNotEQ</v>
      </c>
      <c r="V443" s="4" t="s">
        <v>32967</v>
      </c>
    </row>
    <row r="444" spans="1:22" ht="75" x14ac:dyDescent="0.25">
      <c r="A444" s="1">
        <f t="shared" si="23"/>
        <v>8810</v>
      </c>
      <c r="B444" s="12" t="s">
        <v>14878</v>
      </c>
      <c r="C444" s="13" t="s">
        <v>21733</v>
      </c>
      <c r="D444" s="6" t="s">
        <v>14879</v>
      </c>
      <c r="E444" s="6"/>
      <c r="F444" s="6" t="s">
        <v>32259</v>
      </c>
      <c r="G444" s="6"/>
      <c r="H444" s="6"/>
      <c r="I444" s="6"/>
      <c r="J444" s="6" t="s">
        <v>32565</v>
      </c>
      <c r="K444" s="22" t="s">
        <v>41124</v>
      </c>
      <c r="L444" s="6" t="str">
        <f t="shared" si="22"/>
        <v/>
      </c>
      <c r="M444" s="6" t="s">
        <v>25328</v>
      </c>
      <c r="N444" s="2" t="s">
        <v>45611</v>
      </c>
      <c r="O444" s="2"/>
      <c r="P444" s="2"/>
      <c r="Q444" s="3"/>
      <c r="R444" s="3"/>
      <c r="S444" s="3"/>
      <c r="T444" s="25" t="s">
        <v>41163</v>
      </c>
      <c r="U444" s="2" t="str" cm="1">
        <f t="array" ref="U444">genName(N444:T444)</f>
        <v>\MuchLT</v>
      </c>
      <c r="V444" s="4" t="s">
        <v>32968</v>
      </c>
    </row>
    <row r="445" spans="1:22" ht="75" x14ac:dyDescent="0.25">
      <c r="A445" s="1">
        <f t="shared" si="23"/>
        <v>8811</v>
      </c>
      <c r="B445" s="12" t="s">
        <v>14880</v>
      </c>
      <c r="C445" s="13" t="s">
        <v>21734</v>
      </c>
      <c r="D445" s="6" t="s">
        <v>14881</v>
      </c>
      <c r="E445" s="6"/>
      <c r="F445" s="6" t="s">
        <v>32259</v>
      </c>
      <c r="G445" s="6"/>
      <c r="H445" s="6"/>
      <c r="I445" s="6"/>
      <c r="J445" s="6" t="s">
        <v>32565</v>
      </c>
      <c r="K445" s="22" t="s">
        <v>41124</v>
      </c>
      <c r="L445" s="6" t="str">
        <f t="shared" si="22"/>
        <v/>
      </c>
      <c r="M445" s="6" t="s">
        <v>25329</v>
      </c>
      <c r="N445" s="2" t="s">
        <v>45611</v>
      </c>
      <c r="O445" s="2"/>
      <c r="P445" s="2"/>
      <c r="Q445" s="3"/>
      <c r="R445" s="3"/>
      <c r="S445" s="3"/>
      <c r="T445" s="25" t="s">
        <v>41162</v>
      </c>
      <c r="U445" s="2" t="str" cm="1">
        <f t="array" ref="U445">genName(N445:T445)</f>
        <v>\MuchGT</v>
      </c>
      <c r="V445" s="4" t="s">
        <v>32969</v>
      </c>
    </row>
    <row r="446" spans="1:22" ht="75" x14ac:dyDescent="0.25">
      <c r="A446" s="1">
        <f t="shared" si="23"/>
        <v>8812</v>
      </c>
      <c r="B446" s="12" t="s">
        <v>14882</v>
      </c>
      <c r="C446" s="13" t="s">
        <v>21735</v>
      </c>
      <c r="D446" s="6" t="s">
        <v>14883</v>
      </c>
      <c r="E446" s="6"/>
      <c r="F446" s="6" t="s">
        <v>32259</v>
      </c>
      <c r="G446" s="6"/>
      <c r="H446" s="6"/>
      <c r="I446" s="6"/>
      <c r="J446" s="6" t="s">
        <v>32565</v>
      </c>
      <c r="K446" s="22" t="s">
        <v>41124</v>
      </c>
      <c r="L446" s="6" t="str">
        <f t="shared" si="22"/>
        <v/>
      </c>
      <c r="M446" s="6" t="s">
        <v>25330</v>
      </c>
      <c r="N446" s="2" t="s">
        <v>45611</v>
      </c>
      <c r="O446" s="2"/>
      <c r="P446" s="2"/>
      <c r="Q446" s="3"/>
      <c r="R446" s="3"/>
      <c r="S446" s="3"/>
      <c r="T446" s="25" t="s">
        <v>25330</v>
      </c>
      <c r="U446" s="2" t="str" cm="1">
        <f t="array" ref="U446">genName(N446:T446)</f>
        <v>\Between</v>
      </c>
      <c r="V446" s="4" t="s">
        <v>32970</v>
      </c>
    </row>
    <row r="447" spans="1:22" ht="60" x14ac:dyDescent="0.25">
      <c r="A447" s="1">
        <f t="shared" si="23"/>
        <v>8813</v>
      </c>
      <c r="B447" s="12" t="s">
        <v>14884</v>
      </c>
      <c r="C447" s="13" t="s">
        <v>21736</v>
      </c>
      <c r="D447" s="6" t="s">
        <v>14885</v>
      </c>
      <c r="E447" s="6"/>
      <c r="F447" s="6" t="s">
        <v>32259</v>
      </c>
      <c r="G447" s="6"/>
      <c r="H447" s="6"/>
      <c r="I447" s="6"/>
      <c r="J447" s="6" t="s">
        <v>32565</v>
      </c>
      <c r="K447" s="22" t="s">
        <v>41124</v>
      </c>
      <c r="L447" s="6" t="str">
        <f t="shared" si="22"/>
        <v/>
      </c>
      <c r="M447" s="6" t="s">
        <v>25331</v>
      </c>
      <c r="N447" s="2" t="s">
        <v>45611</v>
      </c>
      <c r="O447" s="2"/>
      <c r="P447" s="2"/>
      <c r="Q447" s="3" t="s">
        <v>31155</v>
      </c>
      <c r="R447" s="3"/>
      <c r="S447" s="3"/>
      <c r="T447" s="25" t="s">
        <v>41174</v>
      </c>
      <c r="U447" s="2" t="str" cm="1">
        <f t="array" ref="U447">genName(N447:T447)</f>
        <v>\Not\EQV</v>
      </c>
      <c r="V447" s="4" t="s">
        <v>32971</v>
      </c>
    </row>
    <row r="448" spans="1:22" ht="60" x14ac:dyDescent="0.25">
      <c r="A448" s="1">
        <f t="shared" si="23"/>
        <v>8814</v>
      </c>
      <c r="B448" s="12" t="s">
        <v>14886</v>
      </c>
      <c r="C448" s="13" t="s">
        <v>21737</v>
      </c>
      <c r="D448" s="6" t="s">
        <v>14887</v>
      </c>
      <c r="E448" s="6"/>
      <c r="F448" s="6" t="s">
        <v>32259</v>
      </c>
      <c r="G448" s="6"/>
      <c r="H448" s="6"/>
      <c r="I448" s="6"/>
      <c r="J448" s="6" t="s">
        <v>32565</v>
      </c>
      <c r="K448" s="22" t="s">
        <v>41124</v>
      </c>
      <c r="L448" s="6" t="str">
        <f t="shared" si="22"/>
        <v/>
      </c>
      <c r="M448" s="6" t="s">
        <v>25332</v>
      </c>
      <c r="N448" s="2" t="s">
        <v>45611</v>
      </c>
      <c r="O448" s="2"/>
      <c r="P448" s="2"/>
      <c r="Q448" s="3" t="s">
        <v>31155</v>
      </c>
      <c r="R448" s="3"/>
      <c r="S448" s="3"/>
      <c r="T448" s="25" t="s">
        <v>31395</v>
      </c>
      <c r="U448" s="2" t="str" cm="1">
        <f t="array" ref="U448">genName(N448:T448)</f>
        <v>\Not\LT</v>
      </c>
      <c r="V448" s="4" t="s">
        <v>32972</v>
      </c>
    </row>
    <row r="449" spans="1:22" ht="60" x14ac:dyDescent="0.25">
      <c r="A449" s="1">
        <f t="shared" si="23"/>
        <v>8815</v>
      </c>
      <c r="B449" s="12" t="s">
        <v>14888</v>
      </c>
      <c r="C449" s="13" t="s">
        <v>21738</v>
      </c>
      <c r="D449" s="6" t="s">
        <v>14889</v>
      </c>
      <c r="E449" s="6"/>
      <c r="F449" s="6" t="s">
        <v>32259</v>
      </c>
      <c r="G449" s="6"/>
      <c r="H449" s="6"/>
      <c r="I449" s="6"/>
      <c r="J449" s="6" t="s">
        <v>32565</v>
      </c>
      <c r="K449" s="22" t="s">
        <v>41124</v>
      </c>
      <c r="L449" s="6" t="str">
        <f t="shared" ref="L449:L512" si="24">PROPER(MID(C449,LEN("SYMBOL FOR ")+1,1000))</f>
        <v/>
      </c>
      <c r="M449" s="6" t="s">
        <v>25333</v>
      </c>
      <c r="N449" s="2" t="s">
        <v>45611</v>
      </c>
      <c r="O449" s="2"/>
      <c r="P449" s="2"/>
      <c r="Q449" s="3" t="s">
        <v>31155</v>
      </c>
      <c r="R449" s="3"/>
      <c r="S449" s="3"/>
      <c r="T449" s="25" t="s">
        <v>31397</v>
      </c>
      <c r="U449" s="2" t="str" cm="1">
        <f t="array" ref="U449">genName(N449:T449)</f>
        <v>\Not\GT</v>
      </c>
      <c r="V449" s="4" t="s">
        <v>32973</v>
      </c>
    </row>
    <row r="450" spans="1:22" ht="60" x14ac:dyDescent="0.25">
      <c r="A450" s="1">
        <f t="shared" si="23"/>
        <v>8816</v>
      </c>
      <c r="B450" s="12" t="s">
        <v>14890</v>
      </c>
      <c r="C450" s="13" t="s">
        <v>21739</v>
      </c>
      <c r="D450" s="6" t="s">
        <v>14891</v>
      </c>
      <c r="E450" s="6"/>
      <c r="F450" s="6" t="s">
        <v>32259</v>
      </c>
      <c r="G450" s="6"/>
      <c r="H450" s="6" t="s">
        <v>32977</v>
      </c>
      <c r="I450" s="6" t="s">
        <v>32974</v>
      </c>
      <c r="J450" s="6" t="s">
        <v>32565</v>
      </c>
      <c r="K450" s="22" t="s">
        <v>41124</v>
      </c>
      <c r="L450" s="6" t="str">
        <f t="shared" si="24"/>
        <v/>
      </c>
      <c r="M450" s="6" t="s">
        <v>25334</v>
      </c>
      <c r="N450" s="2" t="s">
        <v>45611</v>
      </c>
      <c r="O450" s="2"/>
      <c r="P450" s="2"/>
      <c r="Q450" s="3" t="s">
        <v>31155</v>
      </c>
      <c r="R450" s="3"/>
      <c r="S450" s="3"/>
      <c r="T450" s="25" t="s">
        <v>41158</v>
      </c>
      <c r="U450" s="2" t="str" cm="1">
        <f t="array" ref="U450">genName(N450:T450)</f>
        <v>\Not\LTEQ</v>
      </c>
      <c r="V450" s="4" t="s">
        <v>32980</v>
      </c>
    </row>
    <row r="451" spans="1:22" ht="60" x14ac:dyDescent="0.25">
      <c r="A451" s="1">
        <f t="shared" si="23"/>
        <v>8817</v>
      </c>
      <c r="B451" s="12" t="s">
        <v>14892</v>
      </c>
      <c r="C451" s="13" t="s">
        <v>21740</v>
      </c>
      <c r="D451" s="6" t="s">
        <v>14893</v>
      </c>
      <c r="E451" s="6"/>
      <c r="F451" s="6" t="s">
        <v>32259</v>
      </c>
      <c r="G451" s="6"/>
      <c r="H451" s="6" t="s">
        <v>32978</v>
      </c>
      <c r="I451" s="6" t="s">
        <v>32976</v>
      </c>
      <c r="J451" s="6" t="s">
        <v>32565</v>
      </c>
      <c r="K451" s="22" t="s">
        <v>41124</v>
      </c>
      <c r="L451" s="6" t="str">
        <f t="shared" si="24"/>
        <v/>
      </c>
      <c r="M451" s="6" t="s">
        <v>25335</v>
      </c>
      <c r="N451" s="2" t="s">
        <v>45611</v>
      </c>
      <c r="O451" s="2"/>
      <c r="P451" s="2"/>
      <c r="Q451" s="3" t="s">
        <v>31155</v>
      </c>
      <c r="R451" s="3"/>
      <c r="S451" s="3"/>
      <c r="T451" s="25" t="s">
        <v>41159</v>
      </c>
      <c r="U451" s="2" t="str" cm="1">
        <f t="array" ref="U451">genName(N451:T451)</f>
        <v>\Not\GTEQ</v>
      </c>
      <c r="V451" s="4" t="s">
        <v>32981</v>
      </c>
    </row>
    <row r="452" spans="1:22" ht="75" x14ac:dyDescent="0.25">
      <c r="A452" s="1">
        <f t="shared" si="23"/>
        <v>8818</v>
      </c>
      <c r="B452" s="12" t="s">
        <v>14894</v>
      </c>
      <c r="C452" s="13" t="s">
        <v>21741</v>
      </c>
      <c r="D452" s="6" t="s">
        <v>14895</v>
      </c>
      <c r="E452" s="6"/>
      <c r="F452" s="6" t="s">
        <v>32259</v>
      </c>
      <c r="G452" s="6"/>
      <c r="H452" s="6" t="s">
        <v>32979</v>
      </c>
      <c r="I452" s="6" t="s">
        <v>32975</v>
      </c>
      <c r="J452" s="6" t="s">
        <v>32565</v>
      </c>
      <c r="K452" s="22" t="s">
        <v>41124</v>
      </c>
      <c r="L452" s="6" t="str">
        <f t="shared" si="24"/>
        <v/>
      </c>
      <c r="M452" s="6" t="s">
        <v>25336</v>
      </c>
      <c r="N452" s="2" t="s">
        <v>45611</v>
      </c>
      <c r="O452" s="2"/>
      <c r="P452" s="2"/>
      <c r="Q452" s="3"/>
      <c r="R452" s="3"/>
      <c r="S452" s="3"/>
      <c r="T452" s="25" t="s">
        <v>41288</v>
      </c>
      <c r="U452" s="2" t="str" cm="1">
        <f t="array" ref="U452">genName(N452:T452)</f>
        <v>\LTorEQV</v>
      </c>
      <c r="V452" s="4" t="s">
        <v>32984</v>
      </c>
    </row>
    <row r="453" spans="1:22" ht="60" x14ac:dyDescent="0.25">
      <c r="A453" s="1">
        <f t="shared" si="23"/>
        <v>8819</v>
      </c>
      <c r="B453" s="12" t="s">
        <v>14896</v>
      </c>
      <c r="C453" s="13" t="s">
        <v>21742</v>
      </c>
      <c r="D453" s="6" t="s">
        <v>14897</v>
      </c>
      <c r="E453" s="6"/>
      <c r="F453" s="6" t="s">
        <v>32259</v>
      </c>
      <c r="G453" s="6"/>
      <c r="H453" s="6"/>
      <c r="I453" s="6"/>
      <c r="J453" s="6" t="s">
        <v>32565</v>
      </c>
      <c r="K453" s="22" t="s">
        <v>41124</v>
      </c>
      <c r="L453" s="6" t="str">
        <f t="shared" si="24"/>
        <v/>
      </c>
      <c r="M453" s="6" t="s">
        <v>25337</v>
      </c>
      <c r="N453" s="2" t="s">
        <v>45611</v>
      </c>
      <c r="O453" s="2"/>
      <c r="P453" s="2"/>
      <c r="Q453" s="3"/>
      <c r="R453" s="3"/>
      <c r="S453" s="3"/>
      <c r="T453" s="25" t="s">
        <v>41289</v>
      </c>
      <c r="U453" s="2" t="str" cm="1">
        <f t="array" ref="U453">genName(N453:T453)</f>
        <v>\GTorEQV</v>
      </c>
      <c r="V453" s="4" t="s">
        <v>32985</v>
      </c>
    </row>
    <row r="454" spans="1:22" ht="60" x14ac:dyDescent="0.25">
      <c r="A454" s="1">
        <f t="shared" si="23"/>
        <v>8820</v>
      </c>
      <c r="B454" s="12" t="s">
        <v>14898</v>
      </c>
      <c r="C454" s="13" t="s">
        <v>21743</v>
      </c>
      <c r="D454" s="6" t="s">
        <v>14899</v>
      </c>
      <c r="E454" s="6"/>
      <c r="F454" s="6" t="s">
        <v>32259</v>
      </c>
      <c r="G454" s="6"/>
      <c r="H454" s="6"/>
      <c r="I454" s="6"/>
      <c r="J454" s="6" t="s">
        <v>32565</v>
      </c>
      <c r="K454" s="22" t="s">
        <v>41124</v>
      </c>
      <c r="L454" s="6" t="str">
        <f t="shared" si="24"/>
        <v/>
      </c>
      <c r="M454" s="6" t="s">
        <v>25338</v>
      </c>
      <c r="N454" s="2" t="s">
        <v>45611</v>
      </c>
      <c r="O454" s="2"/>
      <c r="P454" s="2"/>
      <c r="Q454" s="3" t="s">
        <v>31155</v>
      </c>
      <c r="R454" s="3"/>
      <c r="S454" s="3"/>
      <c r="T454" s="25" t="s">
        <v>41288</v>
      </c>
      <c r="U454" s="2" t="str" cm="1">
        <f t="array" ref="U454">genName(N454:T454)</f>
        <v>\Not\LTorEQV</v>
      </c>
      <c r="V454" s="4" t="s">
        <v>32982</v>
      </c>
    </row>
    <row r="455" spans="1:22" ht="60" x14ac:dyDescent="0.25">
      <c r="A455" s="1">
        <f t="shared" si="23"/>
        <v>8821</v>
      </c>
      <c r="B455" s="12" t="s">
        <v>14900</v>
      </c>
      <c r="C455" s="13" t="s">
        <v>21744</v>
      </c>
      <c r="D455" s="6" t="s">
        <v>14901</v>
      </c>
      <c r="E455" s="6"/>
      <c r="F455" s="6" t="s">
        <v>32259</v>
      </c>
      <c r="G455" s="6"/>
      <c r="H455" s="6"/>
      <c r="I455" s="6"/>
      <c r="J455" s="6" t="s">
        <v>32565</v>
      </c>
      <c r="K455" s="22" t="s">
        <v>41124</v>
      </c>
      <c r="L455" s="6" t="str">
        <f t="shared" si="24"/>
        <v/>
      </c>
      <c r="M455" s="6" t="s">
        <v>25339</v>
      </c>
      <c r="N455" s="2" t="s">
        <v>45611</v>
      </c>
      <c r="O455" s="2"/>
      <c r="P455" s="2"/>
      <c r="Q455" s="3" t="s">
        <v>31155</v>
      </c>
      <c r="R455" s="3"/>
      <c r="S455" s="3"/>
      <c r="T455" s="25" t="s">
        <v>41289</v>
      </c>
      <c r="U455" s="2" t="str" cm="1">
        <f t="array" ref="U455">genName(N455:T455)</f>
        <v>\Not\GTorEQV</v>
      </c>
      <c r="V455" s="4" t="s">
        <v>32983</v>
      </c>
    </row>
    <row r="456" spans="1:22" ht="60" x14ac:dyDescent="0.25">
      <c r="A456" s="1">
        <f t="shared" si="23"/>
        <v>8822</v>
      </c>
      <c r="B456" s="12" t="s">
        <v>14902</v>
      </c>
      <c r="C456" s="13" t="s">
        <v>21745</v>
      </c>
      <c r="D456" s="6" t="s">
        <v>14903</v>
      </c>
      <c r="E456" s="6"/>
      <c r="F456" s="6" t="s">
        <v>32259</v>
      </c>
      <c r="G456" s="6"/>
      <c r="H456" s="6"/>
      <c r="I456" s="6"/>
      <c r="J456" s="6" t="s">
        <v>32565</v>
      </c>
      <c r="K456" s="22" t="s">
        <v>41124</v>
      </c>
      <c r="L456" s="6" t="str">
        <f t="shared" si="24"/>
        <v/>
      </c>
      <c r="M456" s="6" t="s">
        <v>25340</v>
      </c>
      <c r="N456" s="2" t="s">
        <v>45611</v>
      </c>
      <c r="O456" s="2"/>
      <c r="P456" s="2"/>
      <c r="Q456" s="3"/>
      <c r="R456" s="3"/>
      <c r="S456" s="3"/>
      <c r="T456" s="25" t="s">
        <v>41290</v>
      </c>
      <c r="U456" s="2" t="str" cm="1">
        <f t="array" ref="U456">genName(N456:T456)</f>
        <v>\LTorGT</v>
      </c>
      <c r="V456" s="4" t="s">
        <v>32987</v>
      </c>
    </row>
    <row r="457" spans="1:22" ht="60" x14ac:dyDescent="0.25">
      <c r="A457" s="1">
        <f t="shared" si="23"/>
        <v>8823</v>
      </c>
      <c r="B457" s="12" t="s">
        <v>14904</v>
      </c>
      <c r="C457" s="13" t="s">
        <v>21746</v>
      </c>
      <c r="D457" s="6" t="s">
        <v>14905</v>
      </c>
      <c r="E457" s="6"/>
      <c r="F457" s="6" t="s">
        <v>32259</v>
      </c>
      <c r="G457" s="6"/>
      <c r="H457" s="6"/>
      <c r="I457" s="6"/>
      <c r="J457" s="6" t="s">
        <v>32565</v>
      </c>
      <c r="K457" s="22" t="s">
        <v>41124</v>
      </c>
      <c r="L457" s="6" t="str">
        <f t="shared" si="24"/>
        <v/>
      </c>
      <c r="M457" s="6" t="s">
        <v>25341</v>
      </c>
      <c r="N457" s="2" t="s">
        <v>45611</v>
      </c>
      <c r="O457" s="2"/>
      <c r="P457" s="2"/>
      <c r="Q457" s="3"/>
      <c r="R457" s="3"/>
      <c r="S457" s="3"/>
      <c r="T457" s="25" t="s">
        <v>41291</v>
      </c>
      <c r="U457" s="2" t="str" cm="1">
        <f t="array" ref="U457">genName(N457:T457)</f>
        <v>\GTorLT</v>
      </c>
      <c r="V457" s="4" t="s">
        <v>32986</v>
      </c>
    </row>
    <row r="458" spans="1:22" ht="60" x14ac:dyDescent="0.25">
      <c r="A458" s="1">
        <f t="shared" si="23"/>
        <v>8824</v>
      </c>
      <c r="B458" s="12" t="s">
        <v>14906</v>
      </c>
      <c r="C458" s="13" t="s">
        <v>21747</v>
      </c>
      <c r="D458" s="6" t="s">
        <v>14907</v>
      </c>
      <c r="E458" s="6"/>
      <c r="F458" s="6" t="s">
        <v>32259</v>
      </c>
      <c r="G458" s="6"/>
      <c r="H458" s="6"/>
      <c r="I458" s="6"/>
      <c r="J458" s="6" t="s">
        <v>32565</v>
      </c>
      <c r="K458" s="22" t="s">
        <v>41124</v>
      </c>
      <c r="L458" s="6" t="str">
        <f t="shared" si="24"/>
        <v/>
      </c>
      <c r="M458" s="6" t="s">
        <v>25342</v>
      </c>
      <c r="N458" s="2" t="s">
        <v>45611</v>
      </c>
      <c r="O458" s="2"/>
      <c r="P458" s="2"/>
      <c r="Q458" s="3" t="s">
        <v>31155</v>
      </c>
      <c r="R458" s="3"/>
      <c r="S458" s="3"/>
      <c r="T458" s="25" t="s">
        <v>41290</v>
      </c>
      <c r="U458" s="2" t="str" cm="1">
        <f t="array" ref="U458">genName(N458:T458)</f>
        <v>\Not\LTorGT</v>
      </c>
      <c r="V458" s="4" t="s">
        <v>32988</v>
      </c>
    </row>
    <row r="459" spans="1:22" ht="60" x14ac:dyDescent="0.25">
      <c r="A459" s="1">
        <f t="shared" si="23"/>
        <v>8825</v>
      </c>
      <c r="B459" s="12" t="s">
        <v>14908</v>
      </c>
      <c r="C459" s="13" t="s">
        <v>21748</v>
      </c>
      <c r="D459" s="6" t="s">
        <v>14909</v>
      </c>
      <c r="E459" s="6"/>
      <c r="F459" s="6" t="s">
        <v>32259</v>
      </c>
      <c r="G459" s="6"/>
      <c r="H459" s="6"/>
      <c r="I459" s="6"/>
      <c r="J459" s="6" t="s">
        <v>32565</v>
      </c>
      <c r="K459" s="22" t="s">
        <v>41124</v>
      </c>
      <c r="L459" s="6" t="str">
        <f t="shared" si="24"/>
        <v/>
      </c>
      <c r="M459" s="6" t="s">
        <v>25343</v>
      </c>
      <c r="N459" s="2" t="s">
        <v>45611</v>
      </c>
      <c r="O459" s="2"/>
      <c r="P459" s="2"/>
      <c r="Q459" s="3" t="s">
        <v>31155</v>
      </c>
      <c r="R459" s="3"/>
      <c r="S459" s="3"/>
      <c r="T459" s="25" t="s">
        <v>41291</v>
      </c>
      <c r="U459" s="2" t="str" cm="1">
        <f t="array" ref="U459">genName(N459:T459)</f>
        <v>\Not\GTorLT</v>
      </c>
      <c r="V459" s="4" t="s">
        <v>32989</v>
      </c>
    </row>
    <row r="460" spans="1:22" ht="75" x14ac:dyDescent="0.25">
      <c r="A460" s="1">
        <f t="shared" si="23"/>
        <v>8826</v>
      </c>
      <c r="B460" s="12" t="s">
        <v>14910</v>
      </c>
      <c r="C460" s="13" t="s">
        <v>21749</v>
      </c>
      <c r="D460" s="6" t="s">
        <v>14911</v>
      </c>
      <c r="E460" s="6"/>
      <c r="F460" s="6" t="s">
        <v>32259</v>
      </c>
      <c r="G460" s="6"/>
      <c r="H460" s="6"/>
      <c r="I460" s="6"/>
      <c r="J460" s="6" t="s">
        <v>32565</v>
      </c>
      <c r="K460" s="22" t="s">
        <v>41123</v>
      </c>
      <c r="L460" s="6" t="str">
        <f t="shared" si="24"/>
        <v/>
      </c>
      <c r="M460" s="6" t="s">
        <v>25344</v>
      </c>
      <c r="N460" s="2" t="s">
        <v>45611</v>
      </c>
      <c r="O460" s="2"/>
      <c r="P460" s="2"/>
      <c r="Q460" s="3"/>
      <c r="R460" s="3"/>
      <c r="S460" s="3"/>
      <c r="T460" s="25" t="s">
        <v>41189</v>
      </c>
      <c r="U460" s="2" t="str" cm="1">
        <f t="array" ref="U460">genName(N460:T460)</f>
        <v>\Prec</v>
      </c>
      <c r="V460" s="4" t="s">
        <v>32990</v>
      </c>
    </row>
    <row r="461" spans="1:22" ht="60" x14ac:dyDescent="0.25">
      <c r="A461" s="1">
        <f t="shared" si="23"/>
        <v>8827</v>
      </c>
      <c r="B461" s="12" t="s">
        <v>14912</v>
      </c>
      <c r="C461" s="13" t="s">
        <v>21750</v>
      </c>
      <c r="D461" s="6" t="s">
        <v>14913</v>
      </c>
      <c r="E461" s="6"/>
      <c r="F461" s="6" t="s">
        <v>32259</v>
      </c>
      <c r="G461" s="6"/>
      <c r="H461" s="6"/>
      <c r="I461" s="6"/>
      <c r="J461" s="6" t="s">
        <v>32565</v>
      </c>
      <c r="K461" s="22" t="s">
        <v>41123</v>
      </c>
      <c r="L461" s="6" t="str">
        <f t="shared" si="24"/>
        <v/>
      </c>
      <c r="M461" s="6" t="s">
        <v>25345</v>
      </c>
      <c r="N461" s="2" t="s">
        <v>45611</v>
      </c>
      <c r="O461" s="2"/>
      <c r="P461" s="2"/>
      <c r="Q461" s="3"/>
      <c r="R461" s="3"/>
      <c r="S461" s="3"/>
      <c r="T461" s="25" t="s">
        <v>41190</v>
      </c>
      <c r="U461" s="2" t="str" cm="1">
        <f t="array" ref="U461">genName(N461:T461)</f>
        <v>\Succ</v>
      </c>
      <c r="V461" s="5" t="s">
        <v>32991</v>
      </c>
    </row>
    <row r="462" spans="1:22" ht="75" x14ac:dyDescent="0.25">
      <c r="A462" s="1">
        <f t="shared" si="23"/>
        <v>8828</v>
      </c>
      <c r="B462" s="12" t="s">
        <v>14914</v>
      </c>
      <c r="C462" s="13" t="s">
        <v>21751</v>
      </c>
      <c r="D462" s="6" t="s">
        <v>14915</v>
      </c>
      <c r="E462" s="6"/>
      <c r="F462" s="6" t="s">
        <v>32259</v>
      </c>
      <c r="G462" s="6"/>
      <c r="H462" s="6"/>
      <c r="I462" s="6"/>
      <c r="J462" s="6" t="s">
        <v>32565</v>
      </c>
      <c r="K462" s="22" t="s">
        <v>41123</v>
      </c>
      <c r="L462" s="6" t="str">
        <f t="shared" si="24"/>
        <v/>
      </c>
      <c r="M462" s="6" t="s">
        <v>25346</v>
      </c>
      <c r="N462" s="2" t="s">
        <v>45611</v>
      </c>
      <c r="O462" s="2"/>
      <c r="P462" s="2"/>
      <c r="Q462" s="3"/>
      <c r="R462" s="3"/>
      <c r="S462" s="3"/>
      <c r="T462" s="25" t="s">
        <v>41191</v>
      </c>
      <c r="U462" s="2" t="str" cm="1">
        <f t="array" ref="U462">genName(N462:T462)</f>
        <v>\PrecOrEQ</v>
      </c>
      <c r="V462" s="4" t="s">
        <v>32992</v>
      </c>
    </row>
    <row r="463" spans="1:22" ht="75" x14ac:dyDescent="0.25">
      <c r="A463" s="1">
        <f t="shared" si="23"/>
        <v>8829</v>
      </c>
      <c r="B463" s="12" t="s">
        <v>14916</v>
      </c>
      <c r="C463" s="13" t="s">
        <v>21752</v>
      </c>
      <c r="D463" s="6" t="s">
        <v>14917</v>
      </c>
      <c r="E463" s="6"/>
      <c r="F463" s="6" t="s">
        <v>32259</v>
      </c>
      <c r="G463" s="6"/>
      <c r="H463" s="6"/>
      <c r="I463" s="6"/>
      <c r="J463" s="6" t="s">
        <v>32565</v>
      </c>
      <c r="K463" s="22" t="s">
        <v>41123</v>
      </c>
      <c r="L463" s="6" t="str">
        <f t="shared" si="24"/>
        <v/>
      </c>
      <c r="M463" s="6" t="s">
        <v>25347</v>
      </c>
      <c r="N463" s="2" t="s">
        <v>45611</v>
      </c>
      <c r="O463" s="2"/>
      <c r="P463" s="2"/>
      <c r="Q463" s="3"/>
      <c r="R463" s="3"/>
      <c r="S463" s="3"/>
      <c r="T463" s="25" t="s">
        <v>41192</v>
      </c>
      <c r="U463" s="2" t="str" cm="1">
        <f t="array" ref="U463">genName(N463:T463)</f>
        <v>\SuccOrEQ</v>
      </c>
      <c r="V463" s="4" t="s">
        <v>32993</v>
      </c>
    </row>
    <row r="464" spans="1:22" ht="75" x14ac:dyDescent="0.25">
      <c r="A464" s="1">
        <f t="shared" si="23"/>
        <v>8830</v>
      </c>
      <c r="B464" s="12" t="s">
        <v>14918</v>
      </c>
      <c r="C464" s="13" t="s">
        <v>21753</v>
      </c>
      <c r="D464" s="6" t="s">
        <v>14919</v>
      </c>
      <c r="E464" s="6"/>
      <c r="F464" s="6" t="s">
        <v>32259</v>
      </c>
      <c r="G464" s="6"/>
      <c r="H464" s="6"/>
      <c r="I464" s="6"/>
      <c r="J464" s="6" t="s">
        <v>32565</v>
      </c>
      <c r="K464" s="22" t="s">
        <v>41123</v>
      </c>
      <c r="L464" s="6" t="str">
        <f t="shared" si="24"/>
        <v/>
      </c>
      <c r="M464" s="6" t="s">
        <v>25348</v>
      </c>
      <c r="N464" s="2" t="s">
        <v>45611</v>
      </c>
      <c r="O464" s="2"/>
      <c r="P464" s="2"/>
      <c r="Q464" s="3"/>
      <c r="R464" s="3"/>
      <c r="S464" s="3"/>
      <c r="T464" s="25" t="s">
        <v>45632</v>
      </c>
      <c r="U464" s="2" t="str" cm="1">
        <f t="array" ref="U464">genName(N464:T464)</f>
        <v>\PrecOrEQV</v>
      </c>
      <c r="V464" s="4" t="s">
        <v>32992</v>
      </c>
    </row>
    <row r="465" spans="1:22" ht="90" x14ac:dyDescent="0.25">
      <c r="A465" s="1">
        <f t="shared" si="23"/>
        <v>8831</v>
      </c>
      <c r="B465" s="12" t="s">
        <v>14920</v>
      </c>
      <c r="C465" s="13" t="s">
        <v>21754</v>
      </c>
      <c r="D465" s="6" t="s">
        <v>14921</v>
      </c>
      <c r="E465" s="6"/>
      <c r="F465" s="6" t="s">
        <v>32259</v>
      </c>
      <c r="G465" s="6"/>
      <c r="H465" s="6"/>
      <c r="I465" s="6"/>
      <c r="J465" s="6" t="s">
        <v>32565</v>
      </c>
      <c r="K465" s="22" t="s">
        <v>41123</v>
      </c>
      <c r="L465" s="6" t="str">
        <f t="shared" si="24"/>
        <v/>
      </c>
      <c r="M465" s="6" t="s">
        <v>25349</v>
      </c>
      <c r="N465" s="2" t="s">
        <v>45611</v>
      </c>
      <c r="O465" s="2"/>
      <c r="P465" s="2"/>
      <c r="Q465" s="3"/>
      <c r="R465" s="3"/>
      <c r="S465" s="3"/>
      <c r="T465" s="25" t="s">
        <v>45633</v>
      </c>
      <c r="U465" s="2" t="str" cm="1">
        <f t="array" ref="U465">genName(N465:T465)</f>
        <v>\SuccOrEQV</v>
      </c>
      <c r="V465" s="5" t="s">
        <v>32994</v>
      </c>
    </row>
    <row r="466" spans="1:22" ht="60" x14ac:dyDescent="0.25">
      <c r="A466" s="1">
        <f t="shared" si="23"/>
        <v>8832</v>
      </c>
      <c r="B466" s="12" t="s">
        <v>14922</v>
      </c>
      <c r="C466" s="13" t="s">
        <v>21755</v>
      </c>
      <c r="D466" s="6" t="s">
        <v>14923</v>
      </c>
      <c r="E466" s="6"/>
      <c r="F466" s="6" t="s">
        <v>32259</v>
      </c>
      <c r="G466" s="6"/>
      <c r="H466" s="6"/>
      <c r="I466" s="6"/>
      <c r="J466" s="6" t="s">
        <v>32565</v>
      </c>
      <c r="K466" s="22" t="s">
        <v>41123</v>
      </c>
      <c r="L466" s="6" t="str">
        <f t="shared" si="24"/>
        <v/>
      </c>
      <c r="M466" s="6" t="s">
        <v>25350</v>
      </c>
      <c r="N466" s="2" t="s">
        <v>45611</v>
      </c>
      <c r="O466" s="2"/>
      <c r="P466" s="2"/>
      <c r="Q466" s="3" t="s">
        <v>31155</v>
      </c>
      <c r="R466" s="3"/>
      <c r="S466" s="3"/>
      <c r="T466" s="25" t="s">
        <v>41189</v>
      </c>
      <c r="U466" s="2" t="str" cm="1">
        <f t="array" ref="U466">genName(N466:T466)</f>
        <v>\Not\Prec</v>
      </c>
      <c r="V466" s="4" t="s">
        <v>32995</v>
      </c>
    </row>
    <row r="467" spans="1:22" ht="60" x14ac:dyDescent="0.25">
      <c r="A467" s="1">
        <f t="shared" si="23"/>
        <v>8833</v>
      </c>
      <c r="B467" s="12" t="s">
        <v>14924</v>
      </c>
      <c r="C467" s="13" t="s">
        <v>21756</v>
      </c>
      <c r="D467" s="6" t="s">
        <v>14925</v>
      </c>
      <c r="E467" s="6"/>
      <c r="F467" s="6" t="s">
        <v>32259</v>
      </c>
      <c r="G467" s="6"/>
      <c r="H467" s="6"/>
      <c r="I467" s="6"/>
      <c r="J467" s="6" t="s">
        <v>32565</v>
      </c>
      <c r="K467" s="22" t="s">
        <v>41123</v>
      </c>
      <c r="L467" s="6" t="str">
        <f t="shared" si="24"/>
        <v/>
      </c>
      <c r="M467" s="6" t="s">
        <v>25351</v>
      </c>
      <c r="N467" s="2" t="s">
        <v>45611</v>
      </c>
      <c r="O467" s="2"/>
      <c r="P467" s="2"/>
      <c r="Q467" s="3" t="s">
        <v>31155</v>
      </c>
      <c r="R467" s="3"/>
      <c r="S467" s="3"/>
      <c r="T467" s="25" t="s">
        <v>41190</v>
      </c>
      <c r="U467" s="2" t="str" cm="1">
        <f t="array" ref="U467">genName(N467:T467)</f>
        <v>\Not\Succ</v>
      </c>
      <c r="V467" s="4" t="s">
        <v>32996</v>
      </c>
    </row>
    <row r="468" spans="1:22" ht="60" x14ac:dyDescent="0.25">
      <c r="A468" s="1">
        <f t="shared" si="23"/>
        <v>8834</v>
      </c>
      <c r="B468" s="12" t="s">
        <v>14926</v>
      </c>
      <c r="C468" s="13" t="s">
        <v>21757</v>
      </c>
      <c r="D468" s="6" t="s">
        <v>14927</v>
      </c>
      <c r="E468" s="6"/>
      <c r="F468" s="6" t="s">
        <v>32259</v>
      </c>
      <c r="G468" s="6"/>
      <c r="H468" s="6"/>
      <c r="I468" s="6"/>
      <c r="J468" s="6" t="s">
        <v>32565</v>
      </c>
      <c r="K468" s="22" t="s">
        <v>41122</v>
      </c>
      <c r="L468" s="6" t="str">
        <f t="shared" si="24"/>
        <v/>
      </c>
      <c r="M468" s="6" t="s">
        <v>25352</v>
      </c>
      <c r="N468" s="2" t="s">
        <v>45611</v>
      </c>
      <c r="O468" s="2"/>
      <c r="P468" s="2"/>
      <c r="Q468" s="3"/>
      <c r="R468" s="3"/>
      <c r="S468" s="3"/>
      <c r="T468" s="25" t="s">
        <v>25215</v>
      </c>
      <c r="U468" s="2" t="str" cm="1">
        <f t="array" ref="U468">genName(N468:T468)</f>
        <v>\Subset</v>
      </c>
      <c r="V468" s="4" t="s">
        <v>41004</v>
      </c>
    </row>
    <row r="469" spans="1:22" ht="60" x14ac:dyDescent="0.25">
      <c r="A469" s="1">
        <f t="shared" si="23"/>
        <v>8835</v>
      </c>
      <c r="B469" s="12" t="s">
        <v>14928</v>
      </c>
      <c r="C469" s="13" t="s">
        <v>21758</v>
      </c>
      <c r="D469" s="6" t="s">
        <v>14929</v>
      </c>
      <c r="E469" s="6"/>
      <c r="F469" s="6" t="s">
        <v>32259</v>
      </c>
      <c r="G469" s="6"/>
      <c r="H469" s="6"/>
      <c r="I469" s="6"/>
      <c r="J469" s="6" t="s">
        <v>32565</v>
      </c>
      <c r="K469" s="22" t="s">
        <v>41122</v>
      </c>
      <c r="L469" s="6" t="str">
        <f t="shared" si="24"/>
        <v/>
      </c>
      <c r="M469" s="6" t="s">
        <v>25353</v>
      </c>
      <c r="N469" s="2" t="s">
        <v>45611</v>
      </c>
      <c r="O469" s="2"/>
      <c r="P469" s="2"/>
      <c r="Q469" s="3"/>
      <c r="R469" s="3"/>
      <c r="S469" s="3"/>
      <c r="T469" s="25" t="s">
        <v>41193</v>
      </c>
      <c r="U469" s="2" t="str" cm="1">
        <f t="array" ref="U469">genName(N469:T469)</f>
        <v>\Superset</v>
      </c>
      <c r="V469" s="4" t="s">
        <v>41005</v>
      </c>
    </row>
    <row r="470" spans="1:22" ht="75" x14ac:dyDescent="0.25">
      <c r="A470" s="1">
        <f t="shared" si="23"/>
        <v>8836</v>
      </c>
      <c r="B470" s="12" t="s">
        <v>14930</v>
      </c>
      <c r="C470" s="13" t="s">
        <v>21759</v>
      </c>
      <c r="D470" s="6" t="s">
        <v>14931</v>
      </c>
      <c r="E470" s="6"/>
      <c r="F470" s="6" t="s">
        <v>32259</v>
      </c>
      <c r="G470" s="6"/>
      <c r="H470" s="6"/>
      <c r="I470" s="6"/>
      <c r="J470" s="6" t="s">
        <v>32565</v>
      </c>
      <c r="K470" s="22" t="s">
        <v>41122</v>
      </c>
      <c r="L470" s="6" t="str">
        <f t="shared" si="24"/>
        <v/>
      </c>
      <c r="M470" s="6" t="s">
        <v>25354</v>
      </c>
      <c r="N470" s="2" t="s">
        <v>45611</v>
      </c>
      <c r="O470" s="2"/>
      <c r="P470" s="2"/>
      <c r="Q470" s="3" t="s">
        <v>31155</v>
      </c>
      <c r="R470" s="3"/>
      <c r="S470" s="3"/>
      <c r="T470" s="25" t="s">
        <v>25215</v>
      </c>
      <c r="U470" s="2" t="str" cm="1">
        <f t="array" ref="U470">genName(N470:T470)</f>
        <v>\Not\Subset</v>
      </c>
      <c r="V470" s="4" t="s">
        <v>41006</v>
      </c>
    </row>
    <row r="471" spans="1:22" ht="75" x14ac:dyDescent="0.25">
      <c r="A471" s="1">
        <f t="shared" si="23"/>
        <v>8837</v>
      </c>
      <c r="B471" s="12" t="s">
        <v>14932</v>
      </c>
      <c r="C471" s="13" t="s">
        <v>21760</v>
      </c>
      <c r="D471" s="6" t="s">
        <v>14933</v>
      </c>
      <c r="E471" s="6"/>
      <c r="F471" s="6" t="s">
        <v>32259</v>
      </c>
      <c r="G471" s="6"/>
      <c r="H471" s="6"/>
      <c r="I471" s="6"/>
      <c r="J471" s="6" t="s">
        <v>32565</v>
      </c>
      <c r="K471" s="22" t="s">
        <v>41122</v>
      </c>
      <c r="L471" s="6" t="str">
        <f t="shared" si="24"/>
        <v/>
      </c>
      <c r="M471" s="6" t="s">
        <v>25355</v>
      </c>
      <c r="N471" s="2" t="s">
        <v>45611</v>
      </c>
      <c r="O471" s="2"/>
      <c r="P471" s="2"/>
      <c r="Q471" s="3" t="s">
        <v>31155</v>
      </c>
      <c r="R471" s="3"/>
      <c r="S471" s="3"/>
      <c r="T471" s="25" t="s">
        <v>41193</v>
      </c>
      <c r="U471" s="2" t="str" cm="1">
        <f t="array" ref="U471">genName(N471:T471)</f>
        <v>\Not\Superset</v>
      </c>
      <c r="V471" s="4" t="s">
        <v>41007</v>
      </c>
    </row>
    <row r="472" spans="1:22" ht="75" x14ac:dyDescent="0.25">
      <c r="A472" s="1">
        <f t="shared" si="23"/>
        <v>8838</v>
      </c>
      <c r="B472" s="12" t="s">
        <v>14934</v>
      </c>
      <c r="C472" s="13" t="s">
        <v>21761</v>
      </c>
      <c r="D472" s="6" t="s">
        <v>14935</v>
      </c>
      <c r="E472" s="6"/>
      <c r="F472" s="6" t="s">
        <v>32259</v>
      </c>
      <c r="G472" s="6"/>
      <c r="H472" s="6"/>
      <c r="I472" s="6"/>
      <c r="J472" s="6" t="s">
        <v>32565</v>
      </c>
      <c r="K472" s="22" t="s">
        <v>41122</v>
      </c>
      <c r="L472" s="6" t="str">
        <f t="shared" si="24"/>
        <v/>
      </c>
      <c r="M472" s="6" t="s">
        <v>25356</v>
      </c>
      <c r="N472" s="2" t="s">
        <v>45611</v>
      </c>
      <c r="O472" s="2"/>
      <c r="P472" s="2"/>
      <c r="Q472" s="3"/>
      <c r="R472" s="3"/>
      <c r="S472" s="3"/>
      <c r="T472" s="25" t="s">
        <v>41708</v>
      </c>
      <c r="U472" s="2" t="str" cm="1">
        <f t="array" ref="U472">genName(N472:T472)</f>
        <v>\SubsetOrEQ</v>
      </c>
      <c r="V472" s="4" t="s">
        <v>41008</v>
      </c>
    </row>
    <row r="473" spans="1:22" ht="75" x14ac:dyDescent="0.25">
      <c r="A473" s="1">
        <f t="shared" si="23"/>
        <v>8839</v>
      </c>
      <c r="B473" s="12" t="s">
        <v>14936</v>
      </c>
      <c r="C473" s="13" t="s">
        <v>21762</v>
      </c>
      <c r="D473" s="6" t="s">
        <v>14937</v>
      </c>
      <c r="E473" s="6"/>
      <c r="F473" s="6" t="s">
        <v>32259</v>
      </c>
      <c r="G473" s="6"/>
      <c r="H473" s="6"/>
      <c r="I473" s="6"/>
      <c r="J473" s="6" t="s">
        <v>32565</v>
      </c>
      <c r="K473" s="22" t="s">
        <v>41122</v>
      </c>
      <c r="L473" s="6" t="str">
        <f t="shared" si="24"/>
        <v/>
      </c>
      <c r="M473" s="6" t="s">
        <v>25357</v>
      </c>
      <c r="N473" s="2" t="s">
        <v>45611</v>
      </c>
      <c r="O473" s="2"/>
      <c r="P473" s="2"/>
      <c r="Q473" s="3"/>
      <c r="R473" s="3"/>
      <c r="S473" s="3"/>
      <c r="T473" s="25" t="s">
        <v>41709</v>
      </c>
      <c r="U473" s="2" t="str" cm="1">
        <f t="array" ref="U473">genName(N473:T473)</f>
        <v>\SupersetOrEQ</v>
      </c>
      <c r="V473" s="4" t="s">
        <v>41009</v>
      </c>
    </row>
    <row r="474" spans="1:22" ht="90" x14ac:dyDescent="0.25">
      <c r="A474" s="1">
        <f t="shared" si="23"/>
        <v>8840</v>
      </c>
      <c r="B474" s="12" t="s">
        <v>14938</v>
      </c>
      <c r="C474" s="13" t="s">
        <v>21763</v>
      </c>
      <c r="D474" s="6" t="s">
        <v>14939</v>
      </c>
      <c r="E474" s="6"/>
      <c r="F474" s="6" t="s">
        <v>32259</v>
      </c>
      <c r="G474" s="6"/>
      <c r="H474" s="6"/>
      <c r="I474" s="6"/>
      <c r="J474" s="6" t="s">
        <v>32565</v>
      </c>
      <c r="K474" s="22" t="s">
        <v>41122</v>
      </c>
      <c r="L474" s="6" t="str">
        <f t="shared" si="24"/>
        <v/>
      </c>
      <c r="M474" s="6" t="s">
        <v>25358</v>
      </c>
      <c r="N474" s="2" t="s">
        <v>45611</v>
      </c>
      <c r="O474" s="2"/>
      <c r="P474" s="2"/>
      <c r="Q474" s="3" t="s">
        <v>31155</v>
      </c>
      <c r="R474" s="3"/>
      <c r="S474" s="3"/>
      <c r="T474" s="25" t="s">
        <v>41708</v>
      </c>
      <c r="U474" s="2" t="str" cm="1">
        <f t="array" ref="U474">genName(N474:T474)</f>
        <v>\Not\SubsetOrEQ</v>
      </c>
      <c r="V474" s="4" t="s">
        <v>41010</v>
      </c>
    </row>
    <row r="475" spans="1:22" ht="75" x14ac:dyDescent="0.25">
      <c r="A475" s="1">
        <f t="shared" si="23"/>
        <v>8841</v>
      </c>
      <c r="B475" s="12" t="s">
        <v>14940</v>
      </c>
      <c r="C475" s="13" t="s">
        <v>21764</v>
      </c>
      <c r="D475" s="6" t="s">
        <v>14941</v>
      </c>
      <c r="E475" s="6"/>
      <c r="F475" s="6" t="s">
        <v>32259</v>
      </c>
      <c r="G475" s="6"/>
      <c r="H475" s="6"/>
      <c r="I475" s="6"/>
      <c r="J475" s="6" t="s">
        <v>32565</v>
      </c>
      <c r="K475" s="22" t="s">
        <v>41122</v>
      </c>
      <c r="L475" s="6" t="str">
        <f t="shared" si="24"/>
        <v/>
      </c>
      <c r="M475" s="6" t="s">
        <v>25359</v>
      </c>
      <c r="N475" s="2" t="s">
        <v>45611</v>
      </c>
      <c r="O475" s="2"/>
      <c r="P475" s="2"/>
      <c r="Q475" s="3" t="s">
        <v>31155</v>
      </c>
      <c r="R475" s="3"/>
      <c r="S475" s="3"/>
      <c r="T475" s="25" t="s">
        <v>41709</v>
      </c>
      <c r="U475" s="2" t="str" cm="1">
        <f t="array" ref="U475">genName(N475:T475)</f>
        <v>\Not\SupersetOrEQ</v>
      </c>
      <c r="V475" s="4" t="s">
        <v>41011</v>
      </c>
    </row>
    <row r="476" spans="1:22" ht="90" x14ac:dyDescent="0.25">
      <c r="A476" s="1">
        <f t="shared" si="23"/>
        <v>8842</v>
      </c>
      <c r="B476" s="12" t="s">
        <v>14942</v>
      </c>
      <c r="C476" s="13" t="s">
        <v>21765</v>
      </c>
      <c r="D476" s="6" t="s">
        <v>14943</v>
      </c>
      <c r="E476" s="6"/>
      <c r="F476" s="6" t="s">
        <v>32259</v>
      </c>
      <c r="G476" s="6"/>
      <c r="H476" s="6"/>
      <c r="I476" s="6"/>
      <c r="J476" s="6" t="s">
        <v>32565</v>
      </c>
      <c r="K476" s="22" t="s">
        <v>41122</v>
      </c>
      <c r="L476" s="6" t="str">
        <f t="shared" si="24"/>
        <v/>
      </c>
      <c r="M476" s="6" t="s">
        <v>25360</v>
      </c>
      <c r="N476" s="2" t="s">
        <v>45611</v>
      </c>
      <c r="O476" s="2"/>
      <c r="P476" s="2"/>
      <c r="Q476" s="3"/>
      <c r="R476" s="3"/>
      <c r="S476" s="3"/>
      <c r="T476" s="25" t="s">
        <v>41194</v>
      </c>
      <c r="U476" s="2" t="str" cm="1">
        <f t="array" ref="U476">genName(N476:T476)</f>
        <v>\SubsetButNotEQ</v>
      </c>
      <c r="V476" s="4" t="s">
        <v>41012</v>
      </c>
    </row>
    <row r="477" spans="1:22" ht="90" x14ac:dyDescent="0.25">
      <c r="A477" s="1">
        <f t="shared" si="23"/>
        <v>8843</v>
      </c>
      <c r="B477" s="12" t="s">
        <v>14944</v>
      </c>
      <c r="C477" s="13" t="s">
        <v>21766</v>
      </c>
      <c r="D477" s="6" t="s">
        <v>14945</v>
      </c>
      <c r="E477" s="6"/>
      <c r="F477" s="6" t="s">
        <v>32259</v>
      </c>
      <c r="G477" s="6"/>
      <c r="H477" s="6"/>
      <c r="I477" s="6"/>
      <c r="J477" s="6" t="s">
        <v>32565</v>
      </c>
      <c r="K477" s="22" t="s">
        <v>41122</v>
      </c>
      <c r="L477" s="6" t="str">
        <f t="shared" si="24"/>
        <v/>
      </c>
      <c r="M477" s="6" t="s">
        <v>25361</v>
      </c>
      <c r="N477" s="2" t="s">
        <v>45611</v>
      </c>
      <c r="O477" s="2"/>
      <c r="P477" s="2"/>
      <c r="Q477" s="3"/>
      <c r="R477" s="3"/>
      <c r="S477" s="3"/>
      <c r="T477" s="25" t="s">
        <v>41195</v>
      </c>
      <c r="U477" s="2" t="str" cm="1">
        <f t="array" ref="U477">genName(N477:T477)</f>
        <v>\SupersetButNotEQ</v>
      </c>
      <c r="V477" s="4" t="s">
        <v>41013</v>
      </c>
    </row>
    <row r="478" spans="1:22" ht="90" x14ac:dyDescent="0.25">
      <c r="A478" s="1">
        <f t="shared" si="23"/>
        <v>8844</v>
      </c>
      <c r="B478" s="12" t="s">
        <v>14946</v>
      </c>
      <c r="C478" s="13" t="s">
        <v>21767</v>
      </c>
      <c r="D478" s="6" t="s">
        <v>14947</v>
      </c>
      <c r="E478" s="6"/>
      <c r="F478" s="6" t="s">
        <v>32259</v>
      </c>
      <c r="G478" s="6"/>
      <c r="H478" s="6"/>
      <c r="I478" s="6"/>
      <c r="J478" s="6" t="s">
        <v>32565</v>
      </c>
      <c r="K478" s="22" t="s">
        <v>41122</v>
      </c>
      <c r="L478" s="6" t="str">
        <f t="shared" si="24"/>
        <v/>
      </c>
      <c r="M478" s="6" t="s">
        <v>25362</v>
      </c>
      <c r="N478" s="2" t="s">
        <v>45611</v>
      </c>
      <c r="O478" s="2"/>
      <c r="P478" s="2"/>
      <c r="Q478" s="3"/>
      <c r="R478" s="3"/>
      <c r="S478" s="3"/>
      <c r="T478" s="25" t="s">
        <v>25362</v>
      </c>
      <c r="U478" s="2" t="str" cm="1">
        <f t="array" ref="U478">genName(N478:T478)</f>
        <v>\Multiset</v>
      </c>
      <c r="V478" s="4" t="s">
        <v>41014</v>
      </c>
    </row>
    <row r="479" spans="1:22" ht="90" x14ac:dyDescent="0.25">
      <c r="A479" s="1">
        <f t="shared" si="23"/>
        <v>8845</v>
      </c>
      <c r="B479" s="12" t="s">
        <v>14948</v>
      </c>
      <c r="C479" s="13" t="s">
        <v>21768</v>
      </c>
      <c r="D479" s="6" t="s">
        <v>14949</v>
      </c>
      <c r="E479" s="6"/>
      <c r="F479" s="6" t="s">
        <v>32259</v>
      </c>
      <c r="G479" s="6"/>
      <c r="H479" s="6"/>
      <c r="I479" s="6"/>
      <c r="J479" s="6" t="s">
        <v>32565</v>
      </c>
      <c r="K479" s="22" t="s">
        <v>41122</v>
      </c>
      <c r="L479" s="6" t="str">
        <f t="shared" si="24"/>
        <v/>
      </c>
      <c r="M479" s="6" t="s">
        <v>25363</v>
      </c>
      <c r="N479" s="2" t="s">
        <v>45611</v>
      </c>
      <c r="O479" s="2"/>
      <c r="P479" s="2"/>
      <c r="Q479" s="3"/>
      <c r="R479" s="3"/>
      <c r="S479" s="3"/>
      <c r="T479" s="25" t="s">
        <v>41196</v>
      </c>
      <c r="U479" s="2" t="str" cm="1">
        <f t="array" ref="U479">genName(N479:T479)</f>
        <v>\MultisetMult</v>
      </c>
      <c r="V479" s="4" t="s">
        <v>41015</v>
      </c>
    </row>
    <row r="480" spans="1:22" ht="75" x14ac:dyDescent="0.25">
      <c r="A480" s="1">
        <f t="shared" si="23"/>
        <v>8846</v>
      </c>
      <c r="B480" s="12" t="s">
        <v>14950</v>
      </c>
      <c r="C480" s="13" t="s">
        <v>21769</v>
      </c>
      <c r="D480" s="6" t="s">
        <v>14951</v>
      </c>
      <c r="E480" s="6"/>
      <c r="F480" s="6" t="s">
        <v>32259</v>
      </c>
      <c r="G480" s="6"/>
      <c r="H480" s="6"/>
      <c r="I480" s="6"/>
      <c r="J480" s="6" t="s">
        <v>32565</v>
      </c>
      <c r="K480" s="22" t="s">
        <v>41122</v>
      </c>
      <c r="L480" s="6" t="str">
        <f t="shared" si="24"/>
        <v/>
      </c>
      <c r="M480" s="6" t="s">
        <v>25364</v>
      </c>
      <c r="N480" s="2" t="s">
        <v>45611</v>
      </c>
      <c r="O480" s="2"/>
      <c r="P480" s="2"/>
      <c r="Q480" s="3"/>
      <c r="R480" s="3"/>
      <c r="S480" s="3"/>
      <c r="T480" s="25" t="s">
        <v>41157</v>
      </c>
      <c r="U480" s="2" t="str" cm="1">
        <f t="array" ref="U480">genName(N480:T480)</f>
        <v>\MultisetUnion</v>
      </c>
      <c r="V480" s="4" t="s">
        <v>41016</v>
      </c>
    </row>
    <row r="481" spans="1:22" ht="60" x14ac:dyDescent="0.25">
      <c r="A481" s="1">
        <f t="shared" si="23"/>
        <v>8847</v>
      </c>
      <c r="B481" s="12" t="s">
        <v>14952</v>
      </c>
      <c r="C481" s="13" t="s">
        <v>21770</v>
      </c>
      <c r="D481" s="6" t="s">
        <v>14953</v>
      </c>
      <c r="E481" s="6"/>
      <c r="F481" s="6" t="s">
        <v>32259</v>
      </c>
      <c r="G481" s="6"/>
      <c r="H481" s="6"/>
      <c r="I481" s="6"/>
      <c r="J481" s="6" t="s">
        <v>32565</v>
      </c>
      <c r="K481" s="22" t="s">
        <v>41122</v>
      </c>
      <c r="L481" s="6" t="str">
        <f t="shared" si="24"/>
        <v/>
      </c>
      <c r="M481" s="6" t="s">
        <v>25365</v>
      </c>
      <c r="N481" s="2" t="s">
        <v>45611</v>
      </c>
      <c r="O481" s="2"/>
      <c r="P481" s="2"/>
      <c r="Q481" s="3"/>
      <c r="R481" s="3"/>
      <c r="S481" s="3"/>
      <c r="T481" s="25" t="s">
        <v>41315</v>
      </c>
      <c r="U481" s="2" t="str" cm="1">
        <f t="array" ref="U481">genName(N481:T481)</f>
        <v>\SqImage</v>
      </c>
      <c r="V481" s="4" t="s">
        <v>41017</v>
      </c>
    </row>
    <row r="482" spans="1:22" ht="75" x14ac:dyDescent="0.25">
      <c r="A482" s="1">
        <f t="shared" si="23"/>
        <v>8848</v>
      </c>
      <c r="B482" s="12" t="s">
        <v>14954</v>
      </c>
      <c r="C482" s="13" t="s">
        <v>21771</v>
      </c>
      <c r="D482" s="6" t="s">
        <v>14955</v>
      </c>
      <c r="E482" s="6"/>
      <c r="F482" s="6" t="s">
        <v>32259</v>
      </c>
      <c r="G482" s="6"/>
      <c r="H482" s="6"/>
      <c r="I482" s="6"/>
      <c r="J482" s="6" t="s">
        <v>32565</v>
      </c>
      <c r="K482" s="22" t="s">
        <v>41122</v>
      </c>
      <c r="L482" s="6" t="str">
        <f t="shared" si="24"/>
        <v/>
      </c>
      <c r="M482" s="6" t="s">
        <v>25366</v>
      </c>
      <c r="N482" s="2" t="s">
        <v>45611</v>
      </c>
      <c r="O482" s="2"/>
      <c r="P482" s="2"/>
      <c r="Q482" s="3"/>
      <c r="R482" s="3"/>
      <c r="S482" s="3"/>
      <c r="T482" s="25" t="s">
        <v>41316</v>
      </c>
      <c r="U482" s="2" t="str" cm="1">
        <f t="array" ref="U482">genName(N482:T482)</f>
        <v>\SqOriginal</v>
      </c>
      <c r="V482" s="4" t="s">
        <v>41018</v>
      </c>
    </row>
    <row r="483" spans="1:22" ht="75" x14ac:dyDescent="0.25">
      <c r="A483" s="1">
        <f t="shared" si="23"/>
        <v>8849</v>
      </c>
      <c r="B483" s="12" t="s">
        <v>14956</v>
      </c>
      <c r="C483" s="13" t="s">
        <v>21772</v>
      </c>
      <c r="D483" s="6" t="s">
        <v>14957</v>
      </c>
      <c r="E483" s="6"/>
      <c r="F483" s="6" t="s">
        <v>32259</v>
      </c>
      <c r="G483" s="6"/>
      <c r="H483" s="6"/>
      <c r="I483" s="6"/>
      <c r="J483" s="6" t="s">
        <v>32565</v>
      </c>
      <c r="K483" s="22" t="s">
        <v>41122</v>
      </c>
      <c r="L483" s="6" t="str">
        <f t="shared" si="24"/>
        <v/>
      </c>
      <c r="M483" s="6" t="s">
        <v>25367</v>
      </c>
      <c r="N483" s="2" t="s">
        <v>45611</v>
      </c>
      <c r="O483" s="2"/>
      <c r="P483" s="2"/>
      <c r="Q483" s="3"/>
      <c r="R483" s="3"/>
      <c r="S483" s="3"/>
      <c r="T483" s="25" t="s">
        <v>41313</v>
      </c>
      <c r="U483" s="2" t="str" cm="1">
        <f t="array" ref="U483">genName(N483:T483)</f>
        <v>\SqImageOrEQ</v>
      </c>
      <c r="V483" s="4" t="s">
        <v>41020</v>
      </c>
    </row>
    <row r="484" spans="1:22" ht="75" x14ac:dyDescent="0.25">
      <c r="A484" s="1">
        <f t="shared" ref="A484:A547" si="25">HEX2DEC(TRIM(B484))</f>
        <v>8850</v>
      </c>
      <c r="B484" s="12" t="s">
        <v>14958</v>
      </c>
      <c r="C484" s="13" t="s">
        <v>21773</v>
      </c>
      <c r="D484" s="6" t="s">
        <v>14959</v>
      </c>
      <c r="E484" s="6"/>
      <c r="F484" s="6" t="s">
        <v>32259</v>
      </c>
      <c r="G484" s="6"/>
      <c r="H484" s="6"/>
      <c r="I484" s="6"/>
      <c r="J484" s="6" t="s">
        <v>32565</v>
      </c>
      <c r="K484" s="22" t="s">
        <v>41122</v>
      </c>
      <c r="L484" s="6" t="str">
        <f t="shared" si="24"/>
        <v/>
      </c>
      <c r="M484" s="6" t="s">
        <v>25368</v>
      </c>
      <c r="N484" s="2" t="s">
        <v>45611</v>
      </c>
      <c r="O484" s="2"/>
      <c r="P484" s="2"/>
      <c r="Q484" s="3"/>
      <c r="R484" s="3"/>
      <c r="S484" s="3"/>
      <c r="T484" s="25" t="s">
        <v>41317</v>
      </c>
      <c r="U484" s="2" t="str" cm="1">
        <f t="array" ref="U484">genName(N484:T484)</f>
        <v>\SqOriginalOrEQ</v>
      </c>
      <c r="V484" s="4" t="s">
        <v>41019</v>
      </c>
    </row>
    <row r="485" spans="1:22" ht="60" x14ac:dyDescent="0.25">
      <c r="A485" s="1">
        <f t="shared" si="25"/>
        <v>8851</v>
      </c>
      <c r="B485" s="12" t="s">
        <v>14960</v>
      </c>
      <c r="C485" s="13" t="s">
        <v>21774</v>
      </c>
      <c r="D485" s="6" t="s">
        <v>14961</v>
      </c>
      <c r="E485" s="6"/>
      <c r="F485" s="6" t="s">
        <v>32259</v>
      </c>
      <c r="G485" s="6"/>
      <c r="H485" s="6"/>
      <c r="I485" s="6"/>
      <c r="J485" s="6" t="s">
        <v>32565</v>
      </c>
      <c r="K485" s="22" t="s">
        <v>41122</v>
      </c>
      <c r="L485" s="6" t="str">
        <f t="shared" si="24"/>
        <v/>
      </c>
      <c r="M485" s="6" t="s">
        <v>25369</v>
      </c>
      <c r="N485" s="2" t="s">
        <v>45611</v>
      </c>
      <c r="O485" s="2"/>
      <c r="P485" s="2"/>
      <c r="Q485" s="3"/>
      <c r="R485" s="3"/>
      <c r="S485" s="3"/>
      <c r="T485" s="25" t="s">
        <v>41318</v>
      </c>
      <c r="U485" s="2" t="str" cm="1">
        <f t="array" ref="U485">genName(N485:T485)</f>
        <v>\SqCap</v>
      </c>
      <c r="V485" s="4" t="s">
        <v>41021</v>
      </c>
    </row>
    <row r="486" spans="1:22" ht="60" x14ac:dyDescent="0.25">
      <c r="A486" s="1">
        <f t="shared" si="25"/>
        <v>8852</v>
      </c>
      <c r="B486" s="12" t="s">
        <v>14962</v>
      </c>
      <c r="C486" s="13" t="s">
        <v>21775</v>
      </c>
      <c r="D486" s="6" t="s">
        <v>14963</v>
      </c>
      <c r="E486" s="6"/>
      <c r="F486" s="6" t="s">
        <v>32259</v>
      </c>
      <c r="G486" s="6"/>
      <c r="H486" s="6"/>
      <c r="I486" s="6"/>
      <c r="J486" s="6" t="s">
        <v>32565</v>
      </c>
      <c r="K486" s="22" t="s">
        <v>41122</v>
      </c>
      <c r="L486" s="6" t="str">
        <f t="shared" si="24"/>
        <v/>
      </c>
      <c r="M486" s="6" t="s">
        <v>25370</v>
      </c>
      <c r="N486" s="2" t="s">
        <v>45611</v>
      </c>
      <c r="O486" s="2"/>
      <c r="P486" s="2"/>
      <c r="Q486" s="3"/>
      <c r="R486" s="3"/>
      <c r="S486" s="3"/>
      <c r="T486" s="25" t="s">
        <v>41319</v>
      </c>
      <c r="U486" s="2" t="str" cm="1">
        <f t="array" ref="U486">genName(N486:T486)</f>
        <v>\SqCup</v>
      </c>
      <c r="V486" s="4" t="s">
        <v>41022</v>
      </c>
    </row>
    <row r="487" spans="1:22" ht="60" x14ac:dyDescent="0.25">
      <c r="A487" s="1">
        <f t="shared" si="25"/>
        <v>8853</v>
      </c>
      <c r="B487" s="12" t="s">
        <v>14964</v>
      </c>
      <c r="C487" s="13" t="s">
        <v>21776</v>
      </c>
      <c r="D487" s="6" t="s">
        <v>14965</v>
      </c>
      <c r="E487" s="6"/>
      <c r="F487" s="6" t="s">
        <v>32259</v>
      </c>
      <c r="G487" s="6"/>
      <c r="H487" s="6"/>
      <c r="I487" s="6"/>
      <c r="J487" s="6" t="s">
        <v>32565</v>
      </c>
      <c r="K487" s="22" t="s">
        <v>41129</v>
      </c>
      <c r="L487" s="6" t="str">
        <f t="shared" si="24"/>
        <v/>
      </c>
      <c r="M487" s="6" t="s">
        <v>25371</v>
      </c>
      <c r="N487" s="2" t="s">
        <v>45611</v>
      </c>
      <c r="O487" s="2"/>
      <c r="P487" s="2"/>
      <c r="Q487" s="3" t="s">
        <v>41062</v>
      </c>
      <c r="R487" s="3"/>
      <c r="S487" s="3"/>
      <c r="T487" s="25" t="s">
        <v>17391</v>
      </c>
      <c r="U487" s="2" t="str" cm="1">
        <f t="array" ref="U487">genName(N487:T487)</f>
        <v>\Circ\Plus</v>
      </c>
      <c r="V487" s="4" t="s">
        <v>41292</v>
      </c>
    </row>
    <row r="488" spans="1:22" ht="60" x14ac:dyDescent="0.25">
      <c r="A488" s="1">
        <f t="shared" si="25"/>
        <v>8854</v>
      </c>
      <c r="B488" s="12" t="s">
        <v>14966</v>
      </c>
      <c r="C488" s="13" t="s">
        <v>21777</v>
      </c>
      <c r="D488" s="6" t="s">
        <v>14967</v>
      </c>
      <c r="E488" s="6"/>
      <c r="F488" s="6" t="s">
        <v>32259</v>
      </c>
      <c r="G488" s="6"/>
      <c r="H488" s="6"/>
      <c r="I488" s="6"/>
      <c r="J488" s="6" t="s">
        <v>32565</v>
      </c>
      <c r="K488" s="22" t="s">
        <v>41129</v>
      </c>
      <c r="L488" s="6" t="str">
        <f t="shared" si="24"/>
        <v/>
      </c>
      <c r="M488" s="6" t="s">
        <v>25372</v>
      </c>
      <c r="N488" s="2" t="s">
        <v>45611</v>
      </c>
      <c r="O488" s="2"/>
      <c r="P488" s="2"/>
      <c r="Q488" s="3" t="s">
        <v>41062</v>
      </c>
      <c r="R488" s="3"/>
      <c r="S488" s="3"/>
      <c r="T488" s="25" t="s">
        <v>21390</v>
      </c>
      <c r="U488" s="2" t="str" cm="1">
        <f t="array" ref="U488">genName(N488:T488)</f>
        <v>\Circ\Minus</v>
      </c>
      <c r="V488" s="5" t="s">
        <v>41293</v>
      </c>
    </row>
    <row r="489" spans="1:22" ht="60" x14ac:dyDescent="0.25">
      <c r="A489" s="1">
        <f t="shared" si="25"/>
        <v>8855</v>
      </c>
      <c r="B489" s="12" t="s">
        <v>14968</v>
      </c>
      <c r="C489" s="13" t="s">
        <v>21778</v>
      </c>
      <c r="D489" s="6" t="s">
        <v>14969</v>
      </c>
      <c r="E489" s="6"/>
      <c r="F489" s="6" t="s">
        <v>32259</v>
      </c>
      <c r="G489" s="6"/>
      <c r="H489" s="6"/>
      <c r="I489" s="6"/>
      <c r="J489" s="6" t="s">
        <v>32565</v>
      </c>
      <c r="K489" s="22" t="s">
        <v>41129</v>
      </c>
      <c r="L489" s="6" t="str">
        <f t="shared" si="24"/>
        <v/>
      </c>
      <c r="M489" s="6" t="s">
        <v>25373</v>
      </c>
      <c r="N489" s="2" t="s">
        <v>45611</v>
      </c>
      <c r="O489" s="2"/>
      <c r="P489" s="2"/>
      <c r="Q489" s="3" t="s">
        <v>41062</v>
      </c>
      <c r="R489" s="3"/>
      <c r="S489" s="3"/>
      <c r="T489" s="25" t="s">
        <v>32256</v>
      </c>
      <c r="U489" s="2" t="str" cm="1">
        <f t="array" ref="U489">genName(N489:T489)</f>
        <v>\Circ\Times</v>
      </c>
      <c r="V489" s="5" t="s">
        <v>41294</v>
      </c>
    </row>
    <row r="490" spans="1:22" ht="60" x14ac:dyDescent="0.25">
      <c r="A490" s="1">
        <f t="shared" si="25"/>
        <v>8856</v>
      </c>
      <c r="B490" s="12" t="s">
        <v>14970</v>
      </c>
      <c r="C490" s="13" t="s">
        <v>21779</v>
      </c>
      <c r="D490" s="6" t="s">
        <v>14971</v>
      </c>
      <c r="E490" s="6"/>
      <c r="F490" s="6" t="s">
        <v>32259</v>
      </c>
      <c r="G490" s="6"/>
      <c r="H490" s="6"/>
      <c r="I490" s="6"/>
      <c r="J490" s="6" t="s">
        <v>32565</v>
      </c>
      <c r="K490" s="22" t="s">
        <v>41129</v>
      </c>
      <c r="L490" s="6" t="str">
        <f t="shared" si="24"/>
        <v/>
      </c>
      <c r="M490" s="6" t="s">
        <v>25374</v>
      </c>
      <c r="N490" s="2" t="s">
        <v>45611</v>
      </c>
      <c r="O490" s="2"/>
      <c r="P490" s="2"/>
      <c r="Q490" s="3" t="s">
        <v>41062</v>
      </c>
      <c r="R490" s="3"/>
      <c r="S490" s="3"/>
      <c r="T490" s="25" t="s">
        <v>41095</v>
      </c>
      <c r="U490" s="2" t="str" cm="1">
        <f t="array" ref="U490">genName(N490:T490)</f>
        <v>\Circ\Slash</v>
      </c>
      <c r="V490" s="5" t="s">
        <v>41295</v>
      </c>
    </row>
    <row r="491" spans="1:22" ht="60" x14ac:dyDescent="0.25">
      <c r="A491" s="1">
        <f t="shared" si="25"/>
        <v>8857</v>
      </c>
      <c r="B491" s="12" t="s">
        <v>14972</v>
      </c>
      <c r="C491" s="13" t="s">
        <v>21780</v>
      </c>
      <c r="D491" s="6" t="s">
        <v>14973</v>
      </c>
      <c r="E491" s="6"/>
      <c r="F491" s="6" t="s">
        <v>32259</v>
      </c>
      <c r="G491" s="6"/>
      <c r="H491" s="6"/>
      <c r="I491" s="6"/>
      <c r="J491" s="6" t="s">
        <v>32565</v>
      </c>
      <c r="K491" s="22" t="s">
        <v>41129</v>
      </c>
      <c r="L491" s="6" t="str">
        <f t="shared" si="24"/>
        <v/>
      </c>
      <c r="M491" s="6" t="s">
        <v>25375</v>
      </c>
      <c r="N491" s="2" t="s">
        <v>45611</v>
      </c>
      <c r="O491" s="2"/>
      <c r="P491" s="2"/>
      <c r="Q491" s="3" t="s">
        <v>41062</v>
      </c>
      <c r="R491" s="3"/>
      <c r="S491" s="3"/>
      <c r="T491" s="25" t="s">
        <v>41098</v>
      </c>
      <c r="U491" s="2" t="str" cm="1">
        <f t="array" ref="U491">genName(N491:T491)</f>
        <v>\Circ\Dot</v>
      </c>
      <c r="V491" s="5" t="s">
        <v>41296</v>
      </c>
    </row>
    <row r="492" spans="1:22" ht="60" x14ac:dyDescent="0.25">
      <c r="A492" s="1">
        <f t="shared" si="25"/>
        <v>8858</v>
      </c>
      <c r="B492" s="12" t="s">
        <v>14974</v>
      </c>
      <c r="C492" s="13" t="s">
        <v>21781</v>
      </c>
      <c r="D492" s="6" t="s">
        <v>14975</v>
      </c>
      <c r="E492" s="6"/>
      <c r="F492" s="6" t="s">
        <v>32259</v>
      </c>
      <c r="G492" s="6"/>
      <c r="H492" s="6"/>
      <c r="I492" s="6"/>
      <c r="J492" s="6" t="s">
        <v>32565</v>
      </c>
      <c r="K492" s="22" t="s">
        <v>41129</v>
      </c>
      <c r="L492" s="6" t="str">
        <f t="shared" si="24"/>
        <v/>
      </c>
      <c r="M492" s="6" t="s">
        <v>25376</v>
      </c>
      <c r="N492" s="2" t="s">
        <v>45611</v>
      </c>
      <c r="O492" s="2"/>
      <c r="P492" s="2"/>
      <c r="Q492" s="3" t="s">
        <v>41062</v>
      </c>
      <c r="R492" s="3"/>
      <c r="S492" s="3"/>
      <c r="T492" s="25" t="s">
        <v>29641</v>
      </c>
      <c r="U492" s="2" t="str" cm="1">
        <f t="array" ref="U492">genName(N492:T492)</f>
        <v>\Circ\Ring</v>
      </c>
      <c r="V492" s="5" t="s">
        <v>41297</v>
      </c>
    </row>
    <row r="493" spans="1:22" ht="60" x14ac:dyDescent="0.25">
      <c r="A493" s="1">
        <f t="shared" si="25"/>
        <v>8859</v>
      </c>
      <c r="B493" s="12" t="s">
        <v>14976</v>
      </c>
      <c r="C493" s="13" t="s">
        <v>21782</v>
      </c>
      <c r="D493" s="6" t="s">
        <v>14977</v>
      </c>
      <c r="E493" s="6"/>
      <c r="F493" s="6" t="s">
        <v>32259</v>
      </c>
      <c r="G493" s="6"/>
      <c r="H493" s="6"/>
      <c r="I493" s="6"/>
      <c r="J493" s="6" t="s">
        <v>32565</v>
      </c>
      <c r="K493" s="22" t="s">
        <v>41129</v>
      </c>
      <c r="L493" s="6" t="str">
        <f t="shared" si="24"/>
        <v/>
      </c>
      <c r="M493" s="6" t="s">
        <v>25377</v>
      </c>
      <c r="N493" s="2" t="s">
        <v>45611</v>
      </c>
      <c r="O493" s="2"/>
      <c r="P493" s="2"/>
      <c r="Q493" s="3" t="s">
        <v>41062</v>
      </c>
      <c r="R493" s="3"/>
      <c r="S493" s="3"/>
      <c r="T493" s="25" t="s">
        <v>41039</v>
      </c>
      <c r="U493" s="2" t="str" cm="1">
        <f t="array" ref="U493">genName(N493:T493)</f>
        <v>\Circ\Ast</v>
      </c>
      <c r="V493" s="5" t="s">
        <v>41298</v>
      </c>
    </row>
    <row r="494" spans="1:22" ht="60" x14ac:dyDescent="0.25">
      <c r="A494" s="1">
        <f t="shared" si="25"/>
        <v>8860</v>
      </c>
      <c r="B494" s="12" t="s">
        <v>14978</v>
      </c>
      <c r="C494" s="13" t="s">
        <v>21783</v>
      </c>
      <c r="D494" s="6" t="s">
        <v>14979</v>
      </c>
      <c r="E494" s="6"/>
      <c r="F494" s="6" t="s">
        <v>32259</v>
      </c>
      <c r="G494" s="6"/>
      <c r="H494" s="6"/>
      <c r="I494" s="6"/>
      <c r="J494" s="6" t="s">
        <v>32565</v>
      </c>
      <c r="K494" s="22" t="s">
        <v>41129</v>
      </c>
      <c r="L494" s="6" t="str">
        <f t="shared" si="24"/>
        <v/>
      </c>
      <c r="M494" s="6" t="s">
        <v>25378</v>
      </c>
      <c r="N494" s="2" t="s">
        <v>45611</v>
      </c>
      <c r="O494" s="2"/>
      <c r="P494" s="2"/>
      <c r="Q494" s="3" t="s">
        <v>41062</v>
      </c>
      <c r="R494" s="3"/>
      <c r="S494" s="3"/>
      <c r="T494" s="25" t="s">
        <v>31396</v>
      </c>
      <c r="U494" s="2" t="str" cm="1">
        <f t="array" ref="U494">genName(N494:T494)</f>
        <v>\Circ\EQ</v>
      </c>
      <c r="V494" s="5" t="s">
        <v>41299</v>
      </c>
    </row>
    <row r="495" spans="1:22" ht="60" x14ac:dyDescent="0.25">
      <c r="A495" s="1">
        <f t="shared" si="25"/>
        <v>8861</v>
      </c>
      <c r="B495" s="12" t="s">
        <v>14980</v>
      </c>
      <c r="C495" s="13" t="s">
        <v>21784</v>
      </c>
      <c r="D495" s="6" t="s">
        <v>14981</v>
      </c>
      <c r="E495" s="6"/>
      <c r="F495" s="6" t="s">
        <v>32259</v>
      </c>
      <c r="G495" s="6"/>
      <c r="H495" s="6"/>
      <c r="I495" s="6"/>
      <c r="J495" s="6" t="s">
        <v>32565</v>
      </c>
      <c r="K495" s="22" t="s">
        <v>41129</v>
      </c>
      <c r="L495" s="6" t="str">
        <f t="shared" si="24"/>
        <v/>
      </c>
      <c r="M495" s="6" t="s">
        <v>25379</v>
      </c>
      <c r="N495" s="2" t="s">
        <v>45611</v>
      </c>
      <c r="O495" s="2"/>
      <c r="P495" s="2"/>
      <c r="Q495" s="3" t="s">
        <v>41062</v>
      </c>
      <c r="R495" s="3"/>
      <c r="S495" s="3"/>
      <c r="T495" s="25" t="s">
        <v>32105</v>
      </c>
      <c r="U495" s="2" t="str" cm="1">
        <f t="array" ref="U495">genName(N495:T495)</f>
        <v>\Circ\Dash</v>
      </c>
      <c r="V495" s="5" t="s">
        <v>41300</v>
      </c>
    </row>
    <row r="496" spans="1:22" ht="60" x14ac:dyDescent="0.25">
      <c r="A496" s="1">
        <f t="shared" si="25"/>
        <v>8862</v>
      </c>
      <c r="B496" s="12" t="s">
        <v>14982</v>
      </c>
      <c r="C496" s="13" t="s">
        <v>21785</v>
      </c>
      <c r="D496" s="6" t="s">
        <v>14983</v>
      </c>
      <c r="E496" s="6"/>
      <c r="F496" s="6" t="s">
        <v>32259</v>
      </c>
      <c r="G496" s="6"/>
      <c r="H496" s="6"/>
      <c r="I496" s="6"/>
      <c r="J496" s="6" t="s">
        <v>32565</v>
      </c>
      <c r="K496" s="22" t="s">
        <v>41129</v>
      </c>
      <c r="L496" s="6" t="str">
        <f t="shared" si="24"/>
        <v/>
      </c>
      <c r="M496" s="6" t="s">
        <v>25380</v>
      </c>
      <c r="N496" s="2" t="s">
        <v>45611</v>
      </c>
      <c r="O496" s="2"/>
      <c r="P496" s="2"/>
      <c r="Q496" s="3" t="s">
        <v>41094</v>
      </c>
      <c r="R496" s="3"/>
      <c r="S496" s="3"/>
      <c r="T496" s="25" t="s">
        <v>17391</v>
      </c>
      <c r="U496" s="2" t="str" cm="1">
        <f t="array" ref="U496">genName(N496:T496)</f>
        <v>\Sqr\Plus</v>
      </c>
      <c r="V496" s="5" t="s">
        <v>41301</v>
      </c>
    </row>
    <row r="497" spans="1:22" ht="60" x14ac:dyDescent="0.25">
      <c r="A497" s="1">
        <f t="shared" si="25"/>
        <v>8863</v>
      </c>
      <c r="B497" s="12" t="s">
        <v>14984</v>
      </c>
      <c r="C497" s="13" t="s">
        <v>21786</v>
      </c>
      <c r="D497" s="6" t="s">
        <v>14985</v>
      </c>
      <c r="E497" s="6"/>
      <c r="F497" s="6" t="s">
        <v>32259</v>
      </c>
      <c r="G497" s="6"/>
      <c r="H497" s="6"/>
      <c r="I497" s="6"/>
      <c r="J497" s="6" t="s">
        <v>32565</v>
      </c>
      <c r="K497" s="22" t="s">
        <v>41129</v>
      </c>
      <c r="L497" s="6" t="str">
        <f t="shared" si="24"/>
        <v/>
      </c>
      <c r="M497" s="6" t="s">
        <v>25381</v>
      </c>
      <c r="N497" s="2" t="s">
        <v>45611</v>
      </c>
      <c r="O497" s="2"/>
      <c r="P497" s="2"/>
      <c r="Q497" s="3" t="s">
        <v>41094</v>
      </c>
      <c r="R497" s="3"/>
      <c r="S497" s="3"/>
      <c r="T497" s="25" t="s">
        <v>21390</v>
      </c>
      <c r="U497" s="2" t="str" cm="1">
        <f t="array" ref="U497">genName(N497:T497)</f>
        <v>\Sqr\Minus</v>
      </c>
      <c r="V497" s="5" t="s">
        <v>41302</v>
      </c>
    </row>
    <row r="498" spans="1:22" ht="60" x14ac:dyDescent="0.25">
      <c r="A498" s="1">
        <f t="shared" si="25"/>
        <v>8864</v>
      </c>
      <c r="B498" s="12" t="s">
        <v>14986</v>
      </c>
      <c r="C498" s="13" t="s">
        <v>21787</v>
      </c>
      <c r="D498" s="6" t="s">
        <v>14987</v>
      </c>
      <c r="E498" s="6"/>
      <c r="F498" s="6" t="s">
        <v>32259</v>
      </c>
      <c r="G498" s="6"/>
      <c r="H498" s="6"/>
      <c r="I498" s="6"/>
      <c r="J498" s="6" t="s">
        <v>32565</v>
      </c>
      <c r="K498" s="22" t="s">
        <v>41129</v>
      </c>
      <c r="L498" s="6" t="str">
        <f t="shared" si="24"/>
        <v/>
      </c>
      <c r="M498" s="6" t="s">
        <v>25382</v>
      </c>
      <c r="N498" s="2" t="s">
        <v>45611</v>
      </c>
      <c r="O498" s="2"/>
      <c r="P498" s="2"/>
      <c r="Q498" s="3" t="s">
        <v>41094</v>
      </c>
      <c r="R498" s="3"/>
      <c r="S498" s="3"/>
      <c r="T498" s="25" t="s">
        <v>32256</v>
      </c>
      <c r="U498" s="2" t="str" cm="1">
        <f t="array" ref="U498">genName(N498:T498)</f>
        <v>\Sqr\Times</v>
      </c>
      <c r="V498" s="5" t="s">
        <v>41303</v>
      </c>
    </row>
    <row r="499" spans="1:22" ht="60" x14ac:dyDescent="0.25">
      <c r="A499" s="1">
        <f t="shared" si="25"/>
        <v>8865</v>
      </c>
      <c r="B499" s="12" t="s">
        <v>14988</v>
      </c>
      <c r="C499" s="13" t="s">
        <v>21788</v>
      </c>
      <c r="D499" s="6" t="s">
        <v>14989</v>
      </c>
      <c r="E499" s="6"/>
      <c r="F499" s="6" t="s">
        <v>32259</v>
      </c>
      <c r="G499" s="6"/>
      <c r="H499" s="6"/>
      <c r="I499" s="6"/>
      <c r="J499" s="6" t="s">
        <v>32565</v>
      </c>
      <c r="K499" s="22" t="s">
        <v>41129</v>
      </c>
      <c r="L499" s="6" t="str">
        <f t="shared" si="24"/>
        <v/>
      </c>
      <c r="M499" s="6" t="s">
        <v>25383</v>
      </c>
      <c r="N499" s="2" t="s">
        <v>45611</v>
      </c>
      <c r="O499" s="2"/>
      <c r="P499" s="2"/>
      <c r="Q499" s="3" t="s">
        <v>41094</v>
      </c>
      <c r="R499" s="3"/>
      <c r="S499" s="3"/>
      <c r="T499" s="25" t="s">
        <v>41098</v>
      </c>
      <c r="U499" s="2" t="str" cm="1">
        <f t="array" ref="U499">genName(N499:T499)</f>
        <v>\Sqr\Dot</v>
      </c>
      <c r="V499" s="5" t="s">
        <v>41304</v>
      </c>
    </row>
    <row r="500" spans="1:22" ht="45" x14ac:dyDescent="0.25">
      <c r="A500" s="1">
        <f t="shared" si="25"/>
        <v>8866</v>
      </c>
      <c r="B500" s="12" t="s">
        <v>14990</v>
      </c>
      <c r="C500" s="13" t="s">
        <v>21789</v>
      </c>
      <c r="D500" s="6" t="s">
        <v>14991</v>
      </c>
      <c r="E500" s="6"/>
      <c r="F500" s="6" t="s">
        <v>32259</v>
      </c>
      <c r="G500" s="6"/>
      <c r="H500" s="6"/>
      <c r="I500" s="6"/>
      <c r="J500" s="6" t="s">
        <v>32565</v>
      </c>
      <c r="K500" s="22" t="s">
        <v>41106</v>
      </c>
      <c r="L500" s="6" t="str">
        <f t="shared" si="24"/>
        <v/>
      </c>
      <c r="M500" s="6" t="s">
        <v>25384</v>
      </c>
      <c r="N500" s="2" t="s">
        <v>45611</v>
      </c>
      <c r="O500" s="2"/>
      <c r="P500" s="2"/>
      <c r="Q500" s="3"/>
      <c r="R500" s="3" t="s">
        <v>41099</v>
      </c>
      <c r="S500" s="3"/>
      <c r="T500" s="25" t="s">
        <v>41096</v>
      </c>
      <c r="U500" s="2" t="str" cm="1">
        <f t="array" ref="U500">genName(N500:T500)</f>
        <v>\Right\Tack</v>
      </c>
      <c r="V500" s="4" t="s">
        <v>41103</v>
      </c>
    </row>
    <row r="501" spans="1:22" ht="60" x14ac:dyDescent="0.25">
      <c r="A501" s="1">
        <f t="shared" si="25"/>
        <v>8867</v>
      </c>
      <c r="B501" s="12" t="s">
        <v>14992</v>
      </c>
      <c r="C501" s="13" t="s">
        <v>21790</v>
      </c>
      <c r="D501" s="6" t="s">
        <v>14993</v>
      </c>
      <c r="E501" s="6"/>
      <c r="F501" s="6" t="s">
        <v>32259</v>
      </c>
      <c r="G501" s="6"/>
      <c r="H501" s="6"/>
      <c r="I501" s="6"/>
      <c r="J501" s="6" t="s">
        <v>32565</v>
      </c>
      <c r="K501" s="22" t="s">
        <v>41106</v>
      </c>
      <c r="L501" s="6" t="str">
        <f t="shared" si="24"/>
        <v/>
      </c>
      <c r="M501" s="6" t="s">
        <v>25385</v>
      </c>
      <c r="N501" s="2" t="s">
        <v>45611</v>
      </c>
      <c r="O501" s="2"/>
      <c r="P501" s="2"/>
      <c r="Q501" s="3"/>
      <c r="R501" s="3" t="s">
        <v>41093</v>
      </c>
      <c r="S501" s="3"/>
      <c r="T501" s="25" t="s">
        <v>41096</v>
      </c>
      <c r="U501" s="2" t="str" cm="1">
        <f t="array" ref="U501">genName(N501:T501)</f>
        <v>\Left\Tack</v>
      </c>
      <c r="V501" s="4" t="s">
        <v>41104</v>
      </c>
    </row>
    <row r="502" spans="1:22" ht="45" x14ac:dyDescent="0.25">
      <c r="A502" s="1">
        <f t="shared" si="25"/>
        <v>8868</v>
      </c>
      <c r="B502" s="12" t="s">
        <v>14994</v>
      </c>
      <c r="C502" s="13" t="s">
        <v>21791</v>
      </c>
      <c r="D502" s="6" t="s">
        <v>14995</v>
      </c>
      <c r="E502" s="6"/>
      <c r="F502" s="6" t="s">
        <v>32259</v>
      </c>
      <c r="G502" s="6"/>
      <c r="H502" s="6"/>
      <c r="I502" s="6"/>
      <c r="J502" s="6" t="s">
        <v>32565</v>
      </c>
      <c r="K502" s="22" t="s">
        <v>41106</v>
      </c>
      <c r="L502" s="6" t="str">
        <f t="shared" si="24"/>
        <v/>
      </c>
      <c r="M502" s="6" t="s">
        <v>25386</v>
      </c>
      <c r="N502" s="2" t="s">
        <v>45611</v>
      </c>
      <c r="O502" s="2"/>
      <c r="P502" s="2"/>
      <c r="Q502" s="3"/>
      <c r="R502" s="3" t="s">
        <v>41100</v>
      </c>
      <c r="S502" s="3"/>
      <c r="T502" s="25" t="s">
        <v>41096</v>
      </c>
      <c r="U502" s="2" t="str" cm="1">
        <f t="array" ref="U502">genName(N502:T502)</f>
        <v>\Down\Tack</v>
      </c>
      <c r="V502" s="4" t="s">
        <v>41751</v>
      </c>
    </row>
    <row r="503" spans="1:22" ht="45" x14ac:dyDescent="0.25">
      <c r="A503" s="1">
        <f t="shared" si="25"/>
        <v>8869</v>
      </c>
      <c r="B503" s="12" t="s">
        <v>14996</v>
      </c>
      <c r="C503" s="13" t="s">
        <v>21792</v>
      </c>
      <c r="D503" s="6" t="s">
        <v>14997</v>
      </c>
      <c r="E503" s="6"/>
      <c r="F503" s="6" t="s">
        <v>32259</v>
      </c>
      <c r="G503" s="6"/>
      <c r="H503" s="6"/>
      <c r="I503" s="6"/>
      <c r="J503" s="6" t="s">
        <v>32565</v>
      </c>
      <c r="K503" s="22" t="s">
        <v>41106</v>
      </c>
      <c r="L503" s="6" t="str">
        <f t="shared" si="24"/>
        <v/>
      </c>
      <c r="M503" s="6" t="s">
        <v>25387</v>
      </c>
      <c r="N503" s="2" t="s">
        <v>45611</v>
      </c>
      <c r="O503" s="2"/>
      <c r="P503" s="2"/>
      <c r="Q503" s="3"/>
      <c r="R503" s="3" t="s">
        <v>41101</v>
      </c>
      <c r="S503" s="3"/>
      <c r="T503" s="25" t="s">
        <v>41096</v>
      </c>
      <c r="U503" s="2" t="str" cm="1">
        <f t="array" ref="U503">genName(N503:T503)</f>
        <v>\Up\Tack</v>
      </c>
      <c r="V503" s="4" t="s">
        <v>41105</v>
      </c>
    </row>
    <row r="504" spans="1:22" ht="60" x14ac:dyDescent="0.25">
      <c r="A504" s="1">
        <f t="shared" si="25"/>
        <v>8870</v>
      </c>
      <c r="B504" s="12" t="s">
        <v>14998</v>
      </c>
      <c r="C504" s="13" t="s">
        <v>21793</v>
      </c>
      <c r="D504" s="6" t="s">
        <v>14999</v>
      </c>
      <c r="E504" s="6"/>
      <c r="F504" s="6" t="s">
        <v>32259</v>
      </c>
      <c r="G504" s="6"/>
      <c r="H504" s="6"/>
      <c r="I504" s="6"/>
      <c r="J504" s="6" t="s">
        <v>32565</v>
      </c>
      <c r="K504" s="22" t="s">
        <v>41109</v>
      </c>
      <c r="L504" s="6" t="str">
        <f t="shared" si="24"/>
        <v/>
      </c>
      <c r="M504" s="6" t="s">
        <v>25388</v>
      </c>
      <c r="N504" s="2" t="s">
        <v>45611</v>
      </c>
      <c r="O504" s="2"/>
      <c r="P504" s="2"/>
      <c r="Q504" s="3"/>
      <c r="R504" s="3"/>
      <c r="S504" s="3"/>
      <c r="T504" s="25" t="s">
        <v>41102</v>
      </c>
      <c r="U504" s="2" t="str" cm="1">
        <f t="array" ref="U504">genName(N504:T504)</f>
        <v>\Assert</v>
      </c>
      <c r="V504" s="4" t="s">
        <v>41107</v>
      </c>
    </row>
    <row r="505" spans="1:22" ht="60" x14ac:dyDescent="0.25">
      <c r="A505" s="1">
        <f t="shared" si="25"/>
        <v>8871</v>
      </c>
      <c r="B505" s="12" t="s">
        <v>15000</v>
      </c>
      <c r="C505" s="13" t="s">
        <v>21794</v>
      </c>
      <c r="D505" s="6" t="s">
        <v>15001</v>
      </c>
      <c r="E505" s="6"/>
      <c r="F505" s="6" t="s">
        <v>32259</v>
      </c>
      <c r="G505" s="6"/>
      <c r="H505" s="6"/>
      <c r="I505" s="6"/>
      <c r="J505" s="6" t="s">
        <v>32565</v>
      </c>
      <c r="K505" s="22" t="s">
        <v>41110</v>
      </c>
      <c r="L505" s="6" t="str">
        <f t="shared" si="24"/>
        <v/>
      </c>
      <c r="M505" s="6" t="s">
        <v>25389</v>
      </c>
      <c r="N505" s="2" t="s">
        <v>45611</v>
      </c>
      <c r="O505" s="2"/>
      <c r="P505" s="2"/>
      <c r="Q505" s="3"/>
      <c r="R505" s="3"/>
      <c r="S505" s="3"/>
      <c r="T505" s="25" t="s">
        <v>25389</v>
      </c>
      <c r="U505" s="2" t="str" cm="1">
        <f t="array" ref="U505">genName(N505:T505)</f>
        <v>\Models</v>
      </c>
      <c r="V505" s="4" t="s">
        <v>41108</v>
      </c>
    </row>
    <row r="506" spans="1:22" ht="45" x14ac:dyDescent="0.25">
      <c r="A506" s="1">
        <f t="shared" si="25"/>
        <v>8872</v>
      </c>
      <c r="B506" s="12" t="s">
        <v>15002</v>
      </c>
      <c r="C506" s="13" t="s">
        <v>21795</v>
      </c>
      <c r="D506" s="6" t="s">
        <v>15003</v>
      </c>
      <c r="E506" s="6"/>
      <c r="F506" s="6" t="s">
        <v>32259</v>
      </c>
      <c r="G506" s="6"/>
      <c r="H506" s="6"/>
      <c r="I506" s="6"/>
      <c r="J506" s="6" t="s">
        <v>32565</v>
      </c>
      <c r="K506" s="22" t="s">
        <v>41109</v>
      </c>
      <c r="L506" s="6" t="str">
        <f t="shared" si="24"/>
        <v/>
      </c>
      <c r="M506" s="6" t="s">
        <v>25390</v>
      </c>
      <c r="N506" s="2" t="s">
        <v>45611</v>
      </c>
      <c r="O506" s="2"/>
      <c r="P506" s="2"/>
      <c r="Q506" s="3"/>
      <c r="R506" s="3"/>
      <c r="S506" s="3"/>
      <c r="T506" s="28" t="s">
        <v>25390</v>
      </c>
      <c r="U506" s="2" t="str" cm="1">
        <f t="array" ref="U506">genName(N506:T506)</f>
        <v>\True</v>
      </c>
      <c r="V506" s="5" t="s">
        <v>41111</v>
      </c>
    </row>
    <row r="507" spans="1:22" ht="75" x14ac:dyDescent="0.25">
      <c r="A507" s="1">
        <f t="shared" si="25"/>
        <v>8873</v>
      </c>
      <c r="B507" s="12" t="s">
        <v>15004</v>
      </c>
      <c r="C507" s="13" t="s">
        <v>21796</v>
      </c>
      <c r="D507" s="6" t="s">
        <v>15005</v>
      </c>
      <c r="E507" s="6"/>
      <c r="F507" s="6" t="s">
        <v>32259</v>
      </c>
      <c r="G507" s="6"/>
      <c r="H507" s="6"/>
      <c r="I507" s="6"/>
      <c r="J507" s="6" t="s">
        <v>32565</v>
      </c>
      <c r="K507" s="22" t="s">
        <v>41110</v>
      </c>
      <c r="L507" s="6" t="str">
        <f t="shared" si="24"/>
        <v/>
      </c>
      <c r="M507" s="6" t="s">
        <v>25391</v>
      </c>
      <c r="N507" s="2" t="s">
        <v>45611</v>
      </c>
      <c r="O507" s="2"/>
      <c r="P507" s="2"/>
      <c r="Q507" s="3"/>
      <c r="R507" s="3"/>
      <c r="S507" s="3"/>
      <c r="T507" s="25" t="s">
        <v>25391</v>
      </c>
      <c r="U507" s="2" t="str" cm="1">
        <f t="array" ref="U507">genName(N507:T507)</f>
        <v>\Forces</v>
      </c>
      <c r="V507" s="4" t="s">
        <v>41112</v>
      </c>
    </row>
    <row r="508" spans="1:22" ht="75" x14ac:dyDescent="0.25">
      <c r="A508" s="1">
        <f t="shared" si="25"/>
        <v>8874</v>
      </c>
      <c r="B508" s="12" t="s">
        <v>15006</v>
      </c>
      <c r="C508" s="13" t="s">
        <v>21797</v>
      </c>
      <c r="D508" s="2" t="s">
        <v>15007</v>
      </c>
      <c r="E508" s="6"/>
      <c r="F508" s="6" t="s">
        <v>32259</v>
      </c>
      <c r="G508" s="6"/>
      <c r="H508" s="6"/>
      <c r="I508" s="6"/>
      <c r="J508" s="6" t="s">
        <v>32565</v>
      </c>
      <c r="K508" s="22" t="s">
        <v>41110</v>
      </c>
      <c r="L508" s="6" t="str">
        <f t="shared" si="24"/>
        <v/>
      </c>
      <c r="M508" s="6" t="s">
        <v>25392</v>
      </c>
      <c r="N508" s="2" t="s">
        <v>45611</v>
      </c>
      <c r="O508" s="2"/>
      <c r="P508" s="2"/>
      <c r="Q508" s="3"/>
      <c r="R508" s="3"/>
      <c r="S508" s="3"/>
      <c r="T508" s="25" t="s">
        <v>41119</v>
      </c>
      <c r="U508" s="2" t="str" cm="1">
        <f t="array" ref="U508">genName(N508:T508)</f>
        <v>\SForces</v>
      </c>
      <c r="V508" s="4" t="s">
        <v>41113</v>
      </c>
    </row>
    <row r="509" spans="1:22" ht="75" x14ac:dyDescent="0.25">
      <c r="A509" s="1">
        <f t="shared" si="25"/>
        <v>8875</v>
      </c>
      <c r="B509" s="12" t="s">
        <v>15008</v>
      </c>
      <c r="C509" s="13" t="s">
        <v>21798</v>
      </c>
      <c r="D509" s="2" t="s">
        <v>15009</v>
      </c>
      <c r="E509" s="6"/>
      <c r="F509" s="6" t="s">
        <v>32259</v>
      </c>
      <c r="G509" s="6"/>
      <c r="H509" s="6"/>
      <c r="I509" s="6"/>
      <c r="J509" s="6" t="s">
        <v>32565</v>
      </c>
      <c r="K509" s="22" t="s">
        <v>41110</v>
      </c>
      <c r="L509" s="6" t="str">
        <f t="shared" si="24"/>
        <v/>
      </c>
      <c r="M509" s="6" t="s">
        <v>25393</v>
      </c>
      <c r="N509" s="2" t="s">
        <v>45611</v>
      </c>
      <c r="O509" s="2"/>
      <c r="P509" s="2"/>
      <c r="Q509" s="3"/>
      <c r="R509" s="3"/>
      <c r="S509" s="3"/>
      <c r="T509" s="25" t="s">
        <v>41320</v>
      </c>
      <c r="U509" s="2" t="str" cm="1">
        <f t="array" ref="U509">genName(N509:T509)</f>
        <v>\DblForces</v>
      </c>
      <c r="V509" s="4" t="s">
        <v>41114</v>
      </c>
    </row>
    <row r="510" spans="1:22" ht="75" x14ac:dyDescent="0.25">
      <c r="A510" s="1">
        <f t="shared" si="25"/>
        <v>8876</v>
      </c>
      <c r="B510" s="12" t="s">
        <v>15010</v>
      </c>
      <c r="C510" s="13" t="s">
        <v>21799</v>
      </c>
      <c r="D510" s="6" t="s">
        <v>15011</v>
      </c>
      <c r="E510" s="6"/>
      <c r="F510" s="6" t="s">
        <v>32259</v>
      </c>
      <c r="G510" s="6"/>
      <c r="H510" s="6"/>
      <c r="I510" s="6"/>
      <c r="J510" s="6" t="s">
        <v>32565</v>
      </c>
      <c r="K510" s="22" t="s">
        <v>41106</v>
      </c>
      <c r="L510" s="6" t="str">
        <f t="shared" si="24"/>
        <v/>
      </c>
      <c r="M510" s="6" t="s">
        <v>25394</v>
      </c>
      <c r="N510" s="2" t="s">
        <v>45611</v>
      </c>
      <c r="O510" s="2"/>
      <c r="P510" s="2"/>
      <c r="Q510" s="3" t="s">
        <v>31155</v>
      </c>
      <c r="R510" s="3"/>
      <c r="S510" s="3"/>
      <c r="T510" s="25" t="s">
        <v>41097</v>
      </c>
      <c r="U510" s="2" t="str" cm="1">
        <f t="array" ref="U510">genName(N510:T510)</f>
        <v>\Not\Prove</v>
      </c>
      <c r="V510" s="4" t="s">
        <v>41115</v>
      </c>
    </row>
    <row r="511" spans="1:22" ht="60" x14ac:dyDescent="0.25">
      <c r="A511" s="1">
        <f t="shared" si="25"/>
        <v>8877</v>
      </c>
      <c r="B511" s="12" t="s">
        <v>15012</v>
      </c>
      <c r="C511" s="13" t="s">
        <v>21800</v>
      </c>
      <c r="D511" s="6" t="s">
        <v>15013</v>
      </c>
      <c r="E511" s="6"/>
      <c r="F511" s="6" t="s">
        <v>32259</v>
      </c>
      <c r="G511" s="6"/>
      <c r="H511" s="6"/>
      <c r="I511" s="6"/>
      <c r="J511" s="6" t="s">
        <v>32565</v>
      </c>
      <c r="K511" s="22" t="s">
        <v>41109</v>
      </c>
      <c r="L511" s="6" t="str">
        <f t="shared" si="24"/>
        <v/>
      </c>
      <c r="M511" s="6" t="s">
        <v>25395</v>
      </c>
      <c r="N511" s="2" t="s">
        <v>45611</v>
      </c>
      <c r="O511" s="2"/>
      <c r="P511" s="2"/>
      <c r="Q511" s="3" t="s">
        <v>31155</v>
      </c>
      <c r="R511" s="3"/>
      <c r="S511" s="3"/>
      <c r="T511" s="28" t="s">
        <v>25390</v>
      </c>
      <c r="U511" s="2" t="str" cm="1">
        <f t="array" ref="U511">genName(N511:T511)</f>
        <v>\Not\True</v>
      </c>
      <c r="V511" s="4" t="s">
        <v>41116</v>
      </c>
    </row>
    <row r="512" spans="1:22" ht="75" x14ac:dyDescent="0.25">
      <c r="A512" s="1">
        <f t="shared" si="25"/>
        <v>8878</v>
      </c>
      <c r="B512" s="12" t="s">
        <v>15014</v>
      </c>
      <c r="C512" s="13" t="s">
        <v>21801</v>
      </c>
      <c r="D512" s="6" t="s">
        <v>15015</v>
      </c>
      <c r="E512" s="6"/>
      <c r="F512" s="6" t="s">
        <v>32259</v>
      </c>
      <c r="G512" s="6"/>
      <c r="H512" s="6"/>
      <c r="I512" s="6"/>
      <c r="J512" s="6" t="s">
        <v>32565</v>
      </c>
      <c r="K512" s="22" t="s">
        <v>41110</v>
      </c>
      <c r="L512" s="6" t="str">
        <f t="shared" si="24"/>
        <v/>
      </c>
      <c r="M512" s="6" t="s">
        <v>25396</v>
      </c>
      <c r="N512" s="2" t="s">
        <v>45611</v>
      </c>
      <c r="O512" s="2"/>
      <c r="P512" s="2"/>
      <c r="Q512" s="3" t="s">
        <v>31155</v>
      </c>
      <c r="R512" s="3"/>
      <c r="S512" s="3"/>
      <c r="T512" s="25" t="s">
        <v>25391</v>
      </c>
      <c r="U512" s="2" t="str" cm="1">
        <f t="array" ref="U512">genName(N512:T512)</f>
        <v>\Not\Forces</v>
      </c>
      <c r="V512" s="4" t="s">
        <v>41117</v>
      </c>
    </row>
    <row r="513" spans="1:22" ht="75" x14ac:dyDescent="0.25">
      <c r="A513" s="1">
        <f t="shared" si="25"/>
        <v>8879</v>
      </c>
      <c r="B513" s="12" t="s">
        <v>15016</v>
      </c>
      <c r="C513" s="13" t="s">
        <v>21802</v>
      </c>
      <c r="D513" s="2" t="s">
        <v>15017</v>
      </c>
      <c r="E513" s="6"/>
      <c r="F513" s="6" t="s">
        <v>32259</v>
      </c>
      <c r="G513" s="6"/>
      <c r="H513" s="6"/>
      <c r="I513" s="6"/>
      <c r="J513" s="6" t="s">
        <v>32565</v>
      </c>
      <c r="K513" s="22" t="s">
        <v>41110</v>
      </c>
      <c r="L513" s="6" t="str">
        <f t="shared" ref="L513:L576" si="26">PROPER(MID(C513,LEN("SYMBOL FOR ")+1,1000))</f>
        <v/>
      </c>
      <c r="M513" s="6" t="s">
        <v>25397</v>
      </c>
      <c r="N513" s="2" t="s">
        <v>45611</v>
      </c>
      <c r="O513" s="2"/>
      <c r="P513" s="2"/>
      <c r="Q513" s="3" t="s">
        <v>31155</v>
      </c>
      <c r="R513" s="3"/>
      <c r="S513" s="3"/>
      <c r="T513" s="25" t="s">
        <v>41320</v>
      </c>
      <c r="U513" s="2" t="str" cm="1">
        <f t="array" ref="U513">genName(N513:T513)</f>
        <v>\Not\DblForces</v>
      </c>
      <c r="V513" s="4" t="s">
        <v>41118</v>
      </c>
    </row>
    <row r="514" spans="1:22" ht="60" x14ac:dyDescent="0.25">
      <c r="A514" s="1">
        <f t="shared" si="25"/>
        <v>8880</v>
      </c>
      <c r="B514" s="12" t="s">
        <v>15018</v>
      </c>
      <c r="C514" s="13" t="s">
        <v>21803</v>
      </c>
      <c r="D514" s="6" t="s">
        <v>15019</v>
      </c>
      <c r="E514" s="6"/>
      <c r="F514" s="6" t="s">
        <v>32259</v>
      </c>
      <c r="G514" s="6"/>
      <c r="H514" s="6"/>
      <c r="I514" s="6"/>
      <c r="J514" s="6" t="s">
        <v>32565</v>
      </c>
      <c r="K514" s="22" t="s">
        <v>41123</v>
      </c>
      <c r="L514" s="6" t="str">
        <f t="shared" si="26"/>
        <v/>
      </c>
      <c r="M514" s="6" t="s">
        <v>25398</v>
      </c>
      <c r="N514" s="2" t="s">
        <v>45611</v>
      </c>
      <c r="O514" s="2"/>
      <c r="P514" s="2"/>
      <c r="Q514" s="3"/>
      <c r="R514" s="3"/>
      <c r="S514" s="3"/>
      <c r="T514" s="25" t="s">
        <v>41197</v>
      </c>
      <c r="U514" s="2" t="str" cm="1">
        <f t="array" ref="U514">genName(N514:T514)</f>
        <v>\PrecRel</v>
      </c>
      <c r="V514" s="4" t="s">
        <v>41120</v>
      </c>
    </row>
    <row r="515" spans="1:22" ht="60" x14ac:dyDescent="0.25">
      <c r="A515" s="1">
        <f t="shared" si="25"/>
        <v>8881</v>
      </c>
      <c r="B515" s="12" t="s">
        <v>15020</v>
      </c>
      <c r="C515" s="13" t="s">
        <v>21804</v>
      </c>
      <c r="D515" s="6" t="s">
        <v>15021</v>
      </c>
      <c r="E515" s="6"/>
      <c r="F515" s="6" t="s">
        <v>32259</v>
      </c>
      <c r="G515" s="6"/>
      <c r="H515" s="6"/>
      <c r="I515" s="6"/>
      <c r="J515" s="6" t="s">
        <v>32565</v>
      </c>
      <c r="K515" s="22" t="s">
        <v>41123</v>
      </c>
      <c r="L515" s="6" t="str">
        <f t="shared" si="26"/>
        <v/>
      </c>
      <c r="M515" s="6" t="s">
        <v>25399</v>
      </c>
      <c r="N515" s="2" t="s">
        <v>45611</v>
      </c>
      <c r="O515" s="2"/>
      <c r="P515" s="2"/>
      <c r="Q515" s="3"/>
      <c r="R515" s="3"/>
      <c r="S515" s="3"/>
      <c r="T515" s="25" t="s">
        <v>41198</v>
      </c>
      <c r="U515" s="2" t="str" cm="1">
        <f t="array" ref="U515">genName(N515:T515)</f>
        <v>\SuccRel</v>
      </c>
      <c r="V515" s="4" t="s">
        <v>41121</v>
      </c>
    </row>
    <row r="516" spans="1:22" ht="45" x14ac:dyDescent="0.25">
      <c r="A516" s="1">
        <f t="shared" si="25"/>
        <v>8882</v>
      </c>
      <c r="B516" s="12" t="s">
        <v>15022</v>
      </c>
      <c r="C516" s="13" t="s">
        <v>21805</v>
      </c>
      <c r="D516" s="6" t="s">
        <v>15023</v>
      </c>
      <c r="E516" s="6"/>
      <c r="F516" s="6" t="s">
        <v>32259</v>
      </c>
      <c r="G516" s="6"/>
      <c r="H516" s="6"/>
      <c r="I516" s="6"/>
      <c r="J516" s="6" t="s">
        <v>32565</v>
      </c>
      <c r="K516" s="22" t="s">
        <v>41200</v>
      </c>
      <c r="L516" s="6" t="str">
        <f t="shared" si="26"/>
        <v/>
      </c>
      <c r="M516" s="6" t="s">
        <v>25400</v>
      </c>
      <c r="N516" s="2" t="s">
        <v>45611</v>
      </c>
      <c r="O516" s="2"/>
      <c r="P516" s="2"/>
      <c r="Q516" s="3"/>
      <c r="R516" s="3"/>
      <c r="S516" s="3"/>
      <c r="T516" s="25" t="s">
        <v>41214</v>
      </c>
      <c r="U516" s="2" t="str" cm="1">
        <f t="array" ref="U516">genName(N516:T516)</f>
        <v>\IsSubgroup</v>
      </c>
      <c r="V516" s="4" t="s">
        <v>41199</v>
      </c>
    </row>
    <row r="517" spans="1:22" ht="45" x14ac:dyDescent="0.25">
      <c r="A517" s="1">
        <f t="shared" si="25"/>
        <v>8883</v>
      </c>
      <c r="B517" s="12" t="s">
        <v>15024</v>
      </c>
      <c r="C517" s="13" t="s">
        <v>21806</v>
      </c>
      <c r="D517" s="6" t="s">
        <v>15025</v>
      </c>
      <c r="E517" s="6"/>
      <c r="F517" s="6" t="s">
        <v>32259</v>
      </c>
      <c r="G517" s="6"/>
      <c r="H517" s="6"/>
      <c r="I517" s="6"/>
      <c r="J517" s="6" t="s">
        <v>32565</v>
      </c>
      <c r="K517" s="22" t="s">
        <v>41200</v>
      </c>
      <c r="L517" s="6" t="str">
        <f t="shared" si="26"/>
        <v/>
      </c>
      <c r="M517" s="6" t="s">
        <v>25401</v>
      </c>
      <c r="N517" s="2" t="s">
        <v>45611</v>
      </c>
      <c r="O517" s="2"/>
      <c r="P517" s="2"/>
      <c r="Q517" s="3"/>
      <c r="R517" s="3"/>
      <c r="S517" s="3"/>
      <c r="T517" s="25" t="s">
        <v>41215</v>
      </c>
      <c r="U517" s="2" t="str" cm="1">
        <f t="array" ref="U517">genName(N517:T517)</f>
        <v>\HasSubgroup</v>
      </c>
      <c r="V517" s="4" t="s">
        <v>41201</v>
      </c>
    </row>
    <row r="518" spans="1:22" ht="60" x14ac:dyDescent="0.25">
      <c r="A518" s="1">
        <f t="shared" si="25"/>
        <v>8884</v>
      </c>
      <c r="B518" s="12" t="s">
        <v>15026</v>
      </c>
      <c r="C518" s="13" t="s">
        <v>21807</v>
      </c>
      <c r="D518" s="6" t="s">
        <v>15027</v>
      </c>
      <c r="E518" s="6"/>
      <c r="F518" s="6" t="s">
        <v>32259</v>
      </c>
      <c r="G518" s="6"/>
      <c r="H518" s="6"/>
      <c r="I518" s="6"/>
      <c r="J518" s="6" t="s">
        <v>32565</v>
      </c>
      <c r="K518" s="22" t="s">
        <v>41200</v>
      </c>
      <c r="L518" s="6" t="str">
        <f t="shared" si="26"/>
        <v/>
      </c>
      <c r="M518" s="6" t="s">
        <v>25402</v>
      </c>
      <c r="N518" s="2" t="s">
        <v>45611</v>
      </c>
      <c r="O518" s="2"/>
      <c r="P518" s="2"/>
      <c r="Q518" s="3"/>
      <c r="R518" s="3"/>
      <c r="S518" s="3"/>
      <c r="T518" s="25" t="s">
        <v>41216</v>
      </c>
      <c r="U518" s="2" t="str" cm="1">
        <f t="array" ref="U518">genName(N518:T518)</f>
        <v>\IsSubgroupOrEQ</v>
      </c>
      <c r="V518" s="4" t="s">
        <v>41202</v>
      </c>
    </row>
    <row r="519" spans="1:22" ht="60" x14ac:dyDescent="0.25">
      <c r="A519" s="1">
        <f t="shared" si="25"/>
        <v>8885</v>
      </c>
      <c r="B519" s="12" t="s">
        <v>15028</v>
      </c>
      <c r="C519" s="13" t="s">
        <v>21808</v>
      </c>
      <c r="D519" s="6" t="s">
        <v>15029</v>
      </c>
      <c r="E519" s="6"/>
      <c r="F519" s="6" t="s">
        <v>32259</v>
      </c>
      <c r="G519" s="6"/>
      <c r="H519" s="6"/>
      <c r="I519" s="6"/>
      <c r="J519" s="6" t="s">
        <v>32565</v>
      </c>
      <c r="K519" s="22" t="s">
        <v>41200</v>
      </c>
      <c r="L519" s="6" t="str">
        <f t="shared" si="26"/>
        <v/>
      </c>
      <c r="M519" s="6" t="s">
        <v>25403</v>
      </c>
      <c r="N519" s="2" t="s">
        <v>45611</v>
      </c>
      <c r="O519" s="2"/>
      <c r="P519" s="2"/>
      <c r="Q519" s="3"/>
      <c r="R519" s="3"/>
      <c r="S519" s="3"/>
      <c r="T519" s="25" t="s">
        <v>41217</v>
      </c>
      <c r="U519" s="2" t="str" cm="1">
        <f t="array" ref="U519">genName(N519:T519)</f>
        <v>\HasSubgroupOrEQ</v>
      </c>
      <c r="V519" s="4" t="s">
        <v>41203</v>
      </c>
    </row>
    <row r="520" spans="1:22" ht="60" x14ac:dyDescent="0.25">
      <c r="A520" s="1">
        <f t="shared" si="25"/>
        <v>8886</v>
      </c>
      <c r="B520" s="12" t="s">
        <v>15030</v>
      </c>
      <c r="C520" s="13" t="s">
        <v>21809</v>
      </c>
      <c r="D520" s="6" t="s">
        <v>15031</v>
      </c>
      <c r="E520" s="6"/>
      <c r="F520" s="6" t="s">
        <v>32259</v>
      </c>
      <c r="G520" s="6"/>
      <c r="H520" s="6"/>
      <c r="I520" s="6"/>
      <c r="J520" s="6" t="s">
        <v>32565</v>
      </c>
      <c r="K520" s="22" t="s">
        <v>41221</v>
      </c>
      <c r="L520" s="6" t="str">
        <f t="shared" si="26"/>
        <v/>
      </c>
      <c r="M520" s="6" t="s">
        <v>25404</v>
      </c>
      <c r="N520" s="2" t="s">
        <v>45611</v>
      </c>
      <c r="O520" s="2"/>
      <c r="P520" s="2"/>
      <c r="Q520" s="3"/>
      <c r="R520" s="3"/>
      <c r="S520" s="3"/>
      <c r="T520" s="25" t="s">
        <v>41218</v>
      </c>
      <c r="U520" s="2" t="str" cm="1">
        <f t="array" ref="U520">genName(N520:T520)</f>
        <v>\IsOrigin</v>
      </c>
      <c r="V520" s="4" t="s">
        <v>41220</v>
      </c>
    </row>
    <row r="521" spans="1:22" ht="45" x14ac:dyDescent="0.25">
      <c r="A521" s="1">
        <f t="shared" si="25"/>
        <v>8887</v>
      </c>
      <c r="B521" s="12" t="s">
        <v>15032</v>
      </c>
      <c r="C521" s="13" t="s">
        <v>21810</v>
      </c>
      <c r="D521" s="6" t="s">
        <v>15033</v>
      </c>
      <c r="E521" s="6"/>
      <c r="F521" s="6" t="s">
        <v>32259</v>
      </c>
      <c r="G521" s="6"/>
      <c r="H521" s="6"/>
      <c r="I521" s="6"/>
      <c r="J521" s="6" t="s">
        <v>32565</v>
      </c>
      <c r="K521" s="22" t="s">
        <v>41221</v>
      </c>
      <c r="L521" s="6" t="str">
        <f t="shared" si="26"/>
        <v/>
      </c>
      <c r="M521" s="6" t="s">
        <v>25405</v>
      </c>
      <c r="N521" s="2" t="s">
        <v>45611</v>
      </c>
      <c r="O521" s="2"/>
      <c r="P521" s="2"/>
      <c r="Q521" s="3"/>
      <c r="R521" s="3"/>
      <c r="S521" s="3"/>
      <c r="T521" s="25" t="s">
        <v>41219</v>
      </c>
      <c r="U521" s="2" t="str" cm="1">
        <f t="array" ref="U521">genName(N521:T521)</f>
        <v xml:space="preserve">\IsImage </v>
      </c>
      <c r="V521" s="4" t="s">
        <v>41222</v>
      </c>
    </row>
    <row r="522" spans="1:22" ht="60" x14ac:dyDescent="0.25">
      <c r="A522" s="1">
        <f t="shared" si="25"/>
        <v>8888</v>
      </c>
      <c r="B522" s="12" t="s">
        <v>15034</v>
      </c>
      <c r="C522" s="13" t="s">
        <v>21811</v>
      </c>
      <c r="D522" s="6" t="s">
        <v>15035</v>
      </c>
      <c r="E522" s="6"/>
      <c r="F522" s="6" t="s">
        <v>32259</v>
      </c>
      <c r="G522" s="6"/>
      <c r="H522" s="6"/>
      <c r="I522" s="6"/>
      <c r="J522" s="6" t="s">
        <v>32565</v>
      </c>
      <c r="K522" s="22" t="s">
        <v>41221</v>
      </c>
      <c r="L522" s="6" t="str">
        <f t="shared" si="26"/>
        <v/>
      </c>
      <c r="M522" s="6" t="s">
        <v>25406</v>
      </c>
      <c r="N522" s="2" t="s">
        <v>45611</v>
      </c>
      <c r="O522" s="2"/>
      <c r="P522" s="2"/>
      <c r="Q522" s="3"/>
      <c r="R522" s="3"/>
      <c r="S522" s="3"/>
      <c r="T522" s="25" t="s">
        <v>41204</v>
      </c>
      <c r="U522" s="2" t="str" cm="1">
        <f t="array" ref="U522">genName(N522:T522)</f>
        <v>\Multim</v>
      </c>
      <c r="V522" s="4" t="s">
        <v>41223</v>
      </c>
    </row>
    <row r="523" spans="1:22" ht="60" x14ac:dyDescent="0.25">
      <c r="A523" s="1">
        <f t="shared" si="25"/>
        <v>8889</v>
      </c>
      <c r="B523" s="12" t="s">
        <v>15036</v>
      </c>
      <c r="C523" s="13" t="s">
        <v>21812</v>
      </c>
      <c r="D523" s="6" t="s">
        <v>15037</v>
      </c>
      <c r="E523" s="6"/>
      <c r="F523" s="6" t="s">
        <v>32259</v>
      </c>
      <c r="G523" s="6"/>
      <c r="H523" s="6"/>
      <c r="I523" s="6"/>
      <c r="J523" s="6" t="s">
        <v>32565</v>
      </c>
      <c r="K523" s="22" t="s">
        <v>41224</v>
      </c>
      <c r="L523" s="6" t="str">
        <f t="shared" si="26"/>
        <v/>
      </c>
      <c r="M523" s="6" t="s">
        <v>25407</v>
      </c>
      <c r="N523" s="2" t="s">
        <v>45611</v>
      </c>
      <c r="O523" s="2"/>
      <c r="P523" s="2"/>
      <c r="Q523" s="3"/>
      <c r="R523" s="3"/>
      <c r="S523" s="3"/>
      <c r="T523" s="25" t="s">
        <v>41205</v>
      </c>
      <c r="U523" s="2" t="str" cm="1">
        <f t="array" ref="U523">genName(N523:T523)</f>
        <v>\Hermit</v>
      </c>
      <c r="V523" s="4" t="s">
        <v>41225</v>
      </c>
    </row>
    <row r="524" spans="1:22" ht="45" x14ac:dyDescent="0.25">
      <c r="A524" s="1">
        <f t="shared" si="25"/>
        <v>8890</v>
      </c>
      <c r="B524" s="12" t="s">
        <v>15038</v>
      </c>
      <c r="C524" s="13" t="s">
        <v>21813</v>
      </c>
      <c r="D524" s="6" t="s">
        <v>15039</v>
      </c>
      <c r="E524" s="6"/>
      <c r="F524" s="6" t="s">
        <v>32259</v>
      </c>
      <c r="G524" s="6"/>
      <c r="H524" s="6"/>
      <c r="I524" s="6"/>
      <c r="J524" s="6" t="s">
        <v>32565</v>
      </c>
      <c r="K524" s="22" t="s">
        <v>41122</v>
      </c>
      <c r="L524" s="6" t="str">
        <f t="shared" si="26"/>
        <v/>
      </c>
      <c r="M524" s="6" t="s">
        <v>25408</v>
      </c>
      <c r="N524" s="2" t="s">
        <v>45611</v>
      </c>
      <c r="O524" s="2"/>
      <c r="P524" s="2"/>
      <c r="Q524" s="3"/>
      <c r="R524" s="3"/>
      <c r="S524" s="3"/>
      <c r="T524" s="25" t="s">
        <v>41206</v>
      </c>
      <c r="U524" s="2" t="str" cm="1">
        <f t="array" ref="U524">genName(N524:T524)</f>
        <v>\Interc</v>
      </c>
      <c r="V524" s="4" t="s">
        <v>41226</v>
      </c>
    </row>
    <row r="525" spans="1:22" ht="45" x14ac:dyDescent="0.25">
      <c r="A525" s="1">
        <f t="shared" si="25"/>
        <v>8891</v>
      </c>
      <c r="B525" s="12" t="s">
        <v>15040</v>
      </c>
      <c r="C525" s="13" t="s">
        <v>21814</v>
      </c>
      <c r="D525" s="6" t="s">
        <v>15041</v>
      </c>
      <c r="E525" s="6"/>
      <c r="F525" s="6" t="s">
        <v>32259</v>
      </c>
      <c r="G525" s="6"/>
      <c r="H525" s="6"/>
      <c r="I525" s="6"/>
      <c r="J525" s="6" t="s">
        <v>32565</v>
      </c>
      <c r="K525" s="22" t="s">
        <v>41109</v>
      </c>
      <c r="L525" s="6" t="str">
        <f t="shared" si="26"/>
        <v/>
      </c>
      <c r="M525" s="6" t="s">
        <v>21392</v>
      </c>
      <c r="N525" s="2" t="s">
        <v>45611</v>
      </c>
      <c r="O525" s="2"/>
      <c r="P525" s="2"/>
      <c r="Q525" s="3"/>
      <c r="R525" s="3"/>
      <c r="S525" s="3"/>
      <c r="T525" s="25" t="s">
        <v>21392</v>
      </c>
      <c r="U525" s="2" t="str" cm="1">
        <f t="array" ref="U525">genName(N525:T525)</f>
        <v>\Xor</v>
      </c>
      <c r="V525" s="4" t="s">
        <v>41227</v>
      </c>
    </row>
    <row r="526" spans="1:22" ht="45" x14ac:dyDescent="0.25">
      <c r="A526" s="1">
        <f t="shared" si="25"/>
        <v>8892</v>
      </c>
      <c r="B526" s="12" t="s">
        <v>15042</v>
      </c>
      <c r="C526" s="13" t="s">
        <v>21815</v>
      </c>
      <c r="D526" s="6" t="s">
        <v>15043</v>
      </c>
      <c r="E526" s="6"/>
      <c r="F526" s="6" t="s">
        <v>32259</v>
      </c>
      <c r="G526" s="6"/>
      <c r="H526" s="6"/>
      <c r="I526" s="6"/>
      <c r="J526" s="6" t="s">
        <v>32565</v>
      </c>
      <c r="K526" s="22" t="s">
        <v>41109</v>
      </c>
      <c r="L526" s="6" t="str">
        <f t="shared" si="26"/>
        <v/>
      </c>
      <c r="M526" s="6" t="s">
        <v>21393</v>
      </c>
      <c r="N526" s="2" t="s">
        <v>45611</v>
      </c>
      <c r="O526" s="2"/>
      <c r="P526" s="2"/>
      <c r="Q526" s="3"/>
      <c r="R526" s="3"/>
      <c r="S526" s="3"/>
      <c r="T526" s="25" t="s">
        <v>21393</v>
      </c>
      <c r="U526" s="2" t="str" cm="1">
        <f t="array" ref="U526">genName(N526:T526)</f>
        <v>\Nand</v>
      </c>
      <c r="V526" s="4" t="s">
        <v>41228</v>
      </c>
    </row>
    <row r="527" spans="1:22" ht="45" x14ac:dyDescent="0.25">
      <c r="A527" s="1">
        <f t="shared" si="25"/>
        <v>8893</v>
      </c>
      <c r="B527" s="12" t="s">
        <v>15044</v>
      </c>
      <c r="C527" s="13" t="s">
        <v>21816</v>
      </c>
      <c r="D527" s="6" t="s">
        <v>15045</v>
      </c>
      <c r="E527" s="6"/>
      <c r="F527" s="6" t="s">
        <v>32259</v>
      </c>
      <c r="G527" s="6"/>
      <c r="H527" s="6"/>
      <c r="I527" s="6"/>
      <c r="J527" s="6" t="s">
        <v>32565</v>
      </c>
      <c r="K527" s="22" t="s">
        <v>41109</v>
      </c>
      <c r="L527" s="6" t="str">
        <f t="shared" si="26"/>
        <v/>
      </c>
      <c r="M527" s="6" t="s">
        <v>25409</v>
      </c>
      <c r="N527" s="2" t="s">
        <v>45611</v>
      </c>
      <c r="O527" s="2"/>
      <c r="P527" s="2"/>
      <c r="Q527" s="3"/>
      <c r="R527" s="3"/>
      <c r="S527" s="3"/>
      <c r="T527" s="25" t="s">
        <v>25409</v>
      </c>
      <c r="U527" s="2" t="str" cm="1">
        <f t="array" ref="U527">genName(N527:T527)</f>
        <v>\Nor</v>
      </c>
      <c r="V527" s="4" t="s">
        <v>41229</v>
      </c>
    </row>
    <row r="528" spans="1:22" ht="45" x14ac:dyDescent="0.25">
      <c r="A528" s="1">
        <f t="shared" si="25"/>
        <v>8894</v>
      </c>
      <c r="B528" s="12" t="s">
        <v>15046</v>
      </c>
      <c r="C528" s="13" t="s">
        <v>21817</v>
      </c>
      <c r="D528" s="2" t="s">
        <v>15047</v>
      </c>
      <c r="E528" s="6"/>
      <c r="F528" s="6" t="s">
        <v>32259</v>
      </c>
      <c r="G528" s="6"/>
      <c r="H528" s="6"/>
      <c r="I528" s="6"/>
      <c r="J528" s="6" t="s">
        <v>32565</v>
      </c>
      <c r="K528" s="22" t="s">
        <v>41126</v>
      </c>
      <c r="L528" s="6" t="str">
        <f t="shared" si="26"/>
        <v/>
      </c>
      <c r="M528" s="6" t="s">
        <v>25410</v>
      </c>
      <c r="N528" s="2" t="s">
        <v>45611</v>
      </c>
      <c r="O528" s="2"/>
      <c r="P528" s="2"/>
      <c r="Q528" s="3"/>
      <c r="R528" s="3"/>
      <c r="S528" s="3"/>
      <c r="T528" s="25" t="s">
        <v>41231</v>
      </c>
      <c r="U528" s="2" t="str" cm="1">
        <f t="array" ref="U528">genName(N528:T528)</f>
        <v xml:space="preserve">\RightAngleArc </v>
      </c>
      <c r="V528" s="4" t="s">
        <v>41230</v>
      </c>
    </row>
    <row r="529" spans="1:22" ht="45" x14ac:dyDescent="0.25">
      <c r="A529" s="1">
        <f t="shared" si="25"/>
        <v>8895</v>
      </c>
      <c r="B529" s="12" t="s">
        <v>15048</v>
      </c>
      <c r="C529" s="13" t="s">
        <v>21818</v>
      </c>
      <c r="D529" s="6" t="s">
        <v>15049</v>
      </c>
      <c r="E529" s="6"/>
      <c r="F529" s="6" t="s">
        <v>32259</v>
      </c>
      <c r="G529" s="6"/>
      <c r="H529" s="6"/>
      <c r="I529" s="6"/>
      <c r="J529" s="6" t="s">
        <v>32565</v>
      </c>
      <c r="K529" s="22" t="s">
        <v>41126</v>
      </c>
      <c r="L529" s="6" t="str">
        <f t="shared" si="26"/>
        <v/>
      </c>
      <c r="M529" s="6" t="s">
        <v>25411</v>
      </c>
      <c r="N529" s="2" t="s">
        <v>45611</v>
      </c>
      <c r="O529" s="2"/>
      <c r="P529" s="2"/>
      <c r="Q529" s="3"/>
      <c r="R529" s="3"/>
      <c r="S529" s="3"/>
      <c r="T529" s="25" t="s">
        <v>41207</v>
      </c>
      <c r="U529" s="2" t="str" cm="1">
        <f t="array" ref="U529">genName(N529:T529)</f>
        <v xml:space="preserve">\Right </v>
      </c>
      <c r="V529" s="4" t="s">
        <v>41232</v>
      </c>
    </row>
    <row r="530" spans="1:22" ht="45" x14ac:dyDescent="0.25">
      <c r="A530" s="1">
        <f t="shared" si="25"/>
        <v>8896</v>
      </c>
      <c r="B530" s="12" t="s">
        <v>15050</v>
      </c>
      <c r="C530" s="13" t="s">
        <v>21819</v>
      </c>
      <c r="D530" s="6" t="s">
        <v>15051</v>
      </c>
      <c r="E530" s="6"/>
      <c r="F530" s="6" t="s">
        <v>32259</v>
      </c>
      <c r="G530" s="6"/>
      <c r="H530" s="6"/>
      <c r="I530" s="6"/>
      <c r="J530" s="6" t="s">
        <v>32565</v>
      </c>
      <c r="K530" s="22" t="s">
        <v>41109</v>
      </c>
      <c r="L530" s="6" t="str">
        <f t="shared" si="26"/>
        <v/>
      </c>
      <c r="M530" s="6" t="s">
        <v>25412</v>
      </c>
      <c r="N530" s="2" t="s">
        <v>45611</v>
      </c>
      <c r="O530" s="2"/>
      <c r="P530" s="2"/>
      <c r="Q530" s="3" t="s">
        <v>32741</v>
      </c>
      <c r="R530" s="3"/>
      <c r="S530" s="3"/>
      <c r="T530" s="25" t="s">
        <v>41152</v>
      </c>
      <c r="U530" s="2" t="str" cm="1">
        <f t="array" ref="U530">genName(N530:T530)</f>
        <v>\N-ary\And</v>
      </c>
      <c r="V530" s="4" t="s">
        <v>41233</v>
      </c>
    </row>
    <row r="531" spans="1:22" ht="45" x14ac:dyDescent="0.25">
      <c r="A531" s="1">
        <f t="shared" si="25"/>
        <v>8897</v>
      </c>
      <c r="B531" s="12" t="s">
        <v>15052</v>
      </c>
      <c r="C531" s="13" t="s">
        <v>21820</v>
      </c>
      <c r="D531" s="6" t="s">
        <v>15053</v>
      </c>
      <c r="E531" s="6"/>
      <c r="F531" s="6" t="s">
        <v>32259</v>
      </c>
      <c r="G531" s="6"/>
      <c r="H531" s="6"/>
      <c r="I531" s="6"/>
      <c r="J531" s="6" t="s">
        <v>32565</v>
      </c>
      <c r="K531" s="22" t="s">
        <v>41109</v>
      </c>
      <c r="L531" s="6" t="str">
        <f t="shared" si="26"/>
        <v/>
      </c>
      <c r="M531" s="6" t="s">
        <v>25413</v>
      </c>
      <c r="N531" s="2" t="s">
        <v>45611</v>
      </c>
      <c r="O531" s="2"/>
      <c r="P531" s="2"/>
      <c r="Q531" s="3" t="s">
        <v>32741</v>
      </c>
      <c r="R531" s="3"/>
      <c r="S531" s="3"/>
      <c r="T531" s="25" t="s">
        <v>41153</v>
      </c>
      <c r="U531" s="2" t="str" cm="1">
        <f t="array" ref="U531">genName(N531:T531)</f>
        <v>\N-ary\Or</v>
      </c>
      <c r="V531" s="4" t="s">
        <v>41234</v>
      </c>
    </row>
    <row r="532" spans="1:22" ht="45" x14ac:dyDescent="0.25">
      <c r="A532" s="1">
        <f t="shared" si="25"/>
        <v>8898</v>
      </c>
      <c r="B532" s="12" t="s">
        <v>15054</v>
      </c>
      <c r="C532" s="13" t="s">
        <v>21821</v>
      </c>
      <c r="D532" s="6" t="s">
        <v>15055</v>
      </c>
      <c r="E532" s="6"/>
      <c r="F532" s="6" t="s">
        <v>32259</v>
      </c>
      <c r="G532" s="6"/>
      <c r="H532" s="6"/>
      <c r="I532" s="6"/>
      <c r="J532" s="6" t="s">
        <v>32565</v>
      </c>
      <c r="K532" s="22" t="s">
        <v>41122</v>
      </c>
      <c r="L532" s="6" t="str">
        <f t="shared" si="26"/>
        <v/>
      </c>
      <c r="M532" s="6" t="s">
        <v>25414</v>
      </c>
      <c r="N532" s="2" t="s">
        <v>45611</v>
      </c>
      <c r="O532" s="2"/>
      <c r="P532" s="2"/>
      <c r="Q532" s="3" t="s">
        <v>32741</v>
      </c>
      <c r="R532" s="3"/>
      <c r="S532" s="3"/>
      <c r="T532" s="25" t="s">
        <v>41206</v>
      </c>
      <c r="U532" s="2" t="str" cm="1">
        <f t="array" ref="U532">genName(N532:T532)</f>
        <v>\N-ary\Interc</v>
      </c>
      <c r="V532" s="4" t="s">
        <v>41235</v>
      </c>
    </row>
    <row r="533" spans="1:22" ht="45" x14ac:dyDescent="0.25">
      <c r="A533" s="1">
        <f t="shared" si="25"/>
        <v>8899</v>
      </c>
      <c r="B533" s="12" t="s">
        <v>15056</v>
      </c>
      <c r="C533" s="13" t="s">
        <v>21822</v>
      </c>
      <c r="D533" s="6" t="s">
        <v>15057</v>
      </c>
      <c r="E533" s="6"/>
      <c r="F533" s="6" t="s">
        <v>32259</v>
      </c>
      <c r="G533" s="6"/>
      <c r="H533" s="6"/>
      <c r="I533" s="6"/>
      <c r="J533" s="6" t="s">
        <v>32565</v>
      </c>
      <c r="K533" s="22" t="s">
        <v>41122</v>
      </c>
      <c r="L533" s="6" t="str">
        <f t="shared" si="26"/>
        <v/>
      </c>
      <c r="M533" s="6" t="s">
        <v>25415</v>
      </c>
      <c r="N533" s="2" t="s">
        <v>45611</v>
      </c>
      <c r="O533" s="2"/>
      <c r="P533" s="2"/>
      <c r="Q533" s="3" t="s">
        <v>32741</v>
      </c>
      <c r="R533" s="3"/>
      <c r="S533" s="3"/>
      <c r="T533" s="25" t="s">
        <v>25265</v>
      </c>
      <c r="U533" s="2" t="str" cm="1">
        <f t="array" ref="U533">genName(N533:T533)</f>
        <v>\N-ary\Union</v>
      </c>
      <c r="V533" s="4" t="s">
        <v>41236</v>
      </c>
    </row>
    <row r="534" spans="1:22" ht="45" x14ac:dyDescent="0.25">
      <c r="A534" s="1">
        <f t="shared" si="25"/>
        <v>8900</v>
      </c>
      <c r="B534" s="12" t="s">
        <v>15058</v>
      </c>
      <c r="C534" s="13" t="s">
        <v>21823</v>
      </c>
      <c r="D534" s="6" t="s">
        <v>15059</v>
      </c>
      <c r="E534" s="6"/>
      <c r="F534" s="6" t="s">
        <v>32259</v>
      </c>
      <c r="G534" s="6"/>
      <c r="H534" s="6"/>
      <c r="I534" s="6"/>
      <c r="J534" s="6" t="s">
        <v>32565</v>
      </c>
      <c r="K534" s="22" t="s">
        <v>41129</v>
      </c>
      <c r="L534" s="6" t="str">
        <f t="shared" si="26"/>
        <v/>
      </c>
      <c r="M534" s="6" t="s">
        <v>25416</v>
      </c>
      <c r="N534" s="2" t="s">
        <v>45611</v>
      </c>
      <c r="O534" s="2"/>
      <c r="P534" s="2"/>
      <c r="Q534" s="3"/>
      <c r="R534" s="3"/>
      <c r="S534" s="3"/>
      <c r="T534" s="25" t="s">
        <v>41208</v>
      </c>
      <c r="U534" s="2" t="str" cm="1">
        <f t="array" ref="U534">genName(N534:T534)</f>
        <v>\Diamon</v>
      </c>
      <c r="V534" s="4" t="s">
        <v>41237</v>
      </c>
    </row>
    <row r="535" spans="1:22" ht="45" x14ac:dyDescent="0.25">
      <c r="A535" s="1">
        <f t="shared" si="25"/>
        <v>8901</v>
      </c>
      <c r="B535" s="12" t="s">
        <v>15060</v>
      </c>
      <c r="C535" s="13" t="s">
        <v>21824</v>
      </c>
      <c r="D535" s="6" t="s">
        <v>15061</v>
      </c>
      <c r="E535" s="6"/>
      <c r="F535" s="6" t="s">
        <v>32259</v>
      </c>
      <c r="G535" s="6"/>
      <c r="H535" s="6"/>
      <c r="I535" s="6"/>
      <c r="J535" s="6" t="s">
        <v>32565</v>
      </c>
      <c r="K535" s="22" t="s">
        <v>41129</v>
      </c>
      <c r="L535" s="6" t="str">
        <f t="shared" si="26"/>
        <v/>
      </c>
      <c r="M535" s="6" t="s">
        <v>25417</v>
      </c>
      <c r="N535" s="2" t="s">
        <v>45611</v>
      </c>
      <c r="O535" s="2"/>
      <c r="P535" s="2"/>
      <c r="Q535" s="3"/>
      <c r="R535" s="3"/>
      <c r="S535" s="3"/>
      <c r="T535" s="25" t="s">
        <v>41098</v>
      </c>
      <c r="U535" s="2" t="str" cm="1">
        <f t="array" ref="U535">genName(N535:T535)</f>
        <v>\Dot</v>
      </c>
      <c r="V535" s="4" t="s">
        <v>41240</v>
      </c>
    </row>
    <row r="536" spans="1:22" ht="45" x14ac:dyDescent="0.25">
      <c r="A536" s="1">
        <f t="shared" si="25"/>
        <v>8902</v>
      </c>
      <c r="B536" s="12" t="s">
        <v>15062</v>
      </c>
      <c r="C536" s="13" t="s">
        <v>21825</v>
      </c>
      <c r="D536" s="6" t="s">
        <v>15063</v>
      </c>
      <c r="E536" s="6"/>
      <c r="F536" s="6" t="s">
        <v>32259</v>
      </c>
      <c r="G536" s="6"/>
      <c r="H536" s="6"/>
      <c r="I536" s="6"/>
      <c r="J536" s="6" t="s">
        <v>32565</v>
      </c>
      <c r="K536" s="22" t="s">
        <v>41129</v>
      </c>
      <c r="L536" s="6" t="str">
        <f t="shared" si="26"/>
        <v/>
      </c>
      <c r="M536" s="6" t="s">
        <v>25418</v>
      </c>
      <c r="N536" s="2" t="s">
        <v>45611</v>
      </c>
      <c r="O536" s="2"/>
      <c r="P536" s="2"/>
      <c r="Q536" s="3"/>
      <c r="R536" s="3"/>
      <c r="S536" s="3"/>
      <c r="T536" s="25" t="s">
        <v>41238</v>
      </c>
      <c r="U536" s="2" t="str" cm="1">
        <f t="array" ref="U536">genName(N536:T536)</f>
        <v>\Star</v>
      </c>
      <c r="V536" s="4" t="s">
        <v>41241</v>
      </c>
    </row>
    <row r="537" spans="1:22" ht="45" x14ac:dyDescent="0.25">
      <c r="A537" s="1">
        <f t="shared" si="25"/>
        <v>8903</v>
      </c>
      <c r="B537" s="12" t="s">
        <v>15064</v>
      </c>
      <c r="C537" s="13" t="s">
        <v>21826</v>
      </c>
      <c r="D537" s="6" t="s">
        <v>15065</v>
      </c>
      <c r="E537" s="6"/>
      <c r="F537" s="6" t="s">
        <v>32259</v>
      </c>
      <c r="G537" s="6"/>
      <c r="H537" s="6"/>
      <c r="I537" s="6"/>
      <c r="J537" s="6" t="s">
        <v>32565</v>
      </c>
      <c r="K537" s="22" t="s">
        <v>41129</v>
      </c>
      <c r="L537" s="6" t="str">
        <f t="shared" si="26"/>
        <v/>
      </c>
      <c r="M537" s="6" t="s">
        <v>25419</v>
      </c>
      <c r="N537" s="2" t="s">
        <v>45611</v>
      </c>
      <c r="O537" s="2"/>
      <c r="P537" s="2"/>
      <c r="Q537" s="3"/>
      <c r="R537" s="3"/>
      <c r="S537" s="3"/>
      <c r="T537" s="25" t="s">
        <v>41239</v>
      </c>
      <c r="U537" s="2" t="str" cm="1">
        <f t="array" ref="U537">genName(N537:T537)</f>
        <v>\DivTimes</v>
      </c>
      <c r="V537" s="4" t="s">
        <v>41242</v>
      </c>
    </row>
    <row r="538" spans="1:22" ht="45" x14ac:dyDescent="0.25">
      <c r="A538" s="1">
        <f t="shared" si="25"/>
        <v>8904</v>
      </c>
      <c r="B538" s="12" t="s">
        <v>15066</v>
      </c>
      <c r="C538" s="13" t="s">
        <v>21827</v>
      </c>
      <c r="D538" s="6" t="s">
        <v>15067</v>
      </c>
      <c r="E538" s="6"/>
      <c r="F538" s="6" t="s">
        <v>32259</v>
      </c>
      <c r="G538" s="6"/>
      <c r="H538" s="6"/>
      <c r="I538" s="6"/>
      <c r="J538" s="6" t="s">
        <v>32565</v>
      </c>
      <c r="K538" s="22" t="s">
        <v>41129</v>
      </c>
      <c r="L538" s="6" t="str">
        <f t="shared" si="26"/>
        <v/>
      </c>
      <c r="M538" s="6" t="s">
        <v>25420</v>
      </c>
      <c r="N538" s="2" t="s">
        <v>45611</v>
      </c>
      <c r="O538" s="2"/>
      <c r="P538" s="2"/>
      <c r="Q538" s="3"/>
      <c r="R538" s="3"/>
      <c r="S538" s="3"/>
      <c r="T538" s="25" t="s">
        <v>25420</v>
      </c>
      <c r="U538" s="2" t="str" cm="1">
        <f t="array" ref="U538">genName(N538:T538)</f>
        <v>\Bowtie</v>
      </c>
      <c r="V538" s="4" t="s">
        <v>41243</v>
      </c>
    </row>
    <row r="539" spans="1:22" ht="45" x14ac:dyDescent="0.25">
      <c r="A539" s="1">
        <f t="shared" si="25"/>
        <v>8905</v>
      </c>
      <c r="B539" s="12" t="s">
        <v>15068</v>
      </c>
      <c r="C539" s="13" t="s">
        <v>21828</v>
      </c>
      <c r="D539" s="2" t="s">
        <v>15069</v>
      </c>
      <c r="E539" s="6"/>
      <c r="F539" s="6" t="s">
        <v>32259</v>
      </c>
      <c r="G539" s="6"/>
      <c r="H539" s="6"/>
      <c r="I539" s="6"/>
      <c r="J539" s="6" t="s">
        <v>32565</v>
      </c>
      <c r="K539" s="22" t="s">
        <v>41200</v>
      </c>
      <c r="L539" s="6" t="str">
        <f t="shared" si="26"/>
        <v/>
      </c>
      <c r="M539" s="6" t="s">
        <v>25421</v>
      </c>
      <c r="N539" s="2" t="s">
        <v>45611</v>
      </c>
      <c r="O539" s="2"/>
      <c r="P539" s="2"/>
      <c r="Q539" s="3" t="s">
        <v>41093</v>
      </c>
      <c r="R539" s="3"/>
      <c r="S539" s="3"/>
      <c r="T539" s="25" t="s">
        <v>41253</v>
      </c>
      <c r="U539" s="2" t="str" cm="1">
        <f t="array" ref="U539">genName(N539:T539)</f>
        <v>\Left\NFSDProd</v>
      </c>
      <c r="V539" s="4" t="s">
        <v>41244</v>
      </c>
    </row>
    <row r="540" spans="1:22" ht="45" x14ac:dyDescent="0.25">
      <c r="A540" s="1">
        <f t="shared" si="25"/>
        <v>8906</v>
      </c>
      <c r="B540" s="12" t="s">
        <v>15070</v>
      </c>
      <c r="C540" s="13" t="s">
        <v>21829</v>
      </c>
      <c r="D540" s="6" t="s">
        <v>15071</v>
      </c>
      <c r="E540" s="6"/>
      <c r="F540" s="6" t="s">
        <v>32259</v>
      </c>
      <c r="G540" s="6"/>
      <c r="H540" s="6"/>
      <c r="I540" s="6"/>
      <c r="J540" s="6" t="s">
        <v>32565</v>
      </c>
      <c r="K540" s="22" t="s">
        <v>41200</v>
      </c>
      <c r="L540" s="6" t="str">
        <f t="shared" si="26"/>
        <v/>
      </c>
      <c r="M540" s="6" t="s">
        <v>25422</v>
      </c>
      <c r="N540" s="2" t="s">
        <v>45611</v>
      </c>
      <c r="O540" s="2"/>
      <c r="P540" s="2"/>
      <c r="Q540" s="3" t="s">
        <v>41099</v>
      </c>
      <c r="R540" s="3"/>
      <c r="S540" s="3"/>
      <c r="T540" s="25" t="s">
        <v>41253</v>
      </c>
      <c r="U540" s="2" t="str" cm="1">
        <f t="array" ref="U540">genName(N540:T540)</f>
        <v>\Right\NFSDProd</v>
      </c>
      <c r="V540" s="4" t="s">
        <v>41245</v>
      </c>
    </row>
    <row r="541" spans="1:22" ht="45" x14ac:dyDescent="0.25">
      <c r="A541" s="1">
        <f t="shared" si="25"/>
        <v>8907</v>
      </c>
      <c r="B541" s="12" t="s">
        <v>15072</v>
      </c>
      <c r="C541" s="13" t="s">
        <v>21830</v>
      </c>
      <c r="D541" s="6" t="s">
        <v>15073</v>
      </c>
      <c r="E541" s="6"/>
      <c r="F541" s="6" t="s">
        <v>32259</v>
      </c>
      <c r="G541" s="6"/>
      <c r="H541" s="6"/>
      <c r="I541" s="6"/>
      <c r="J541" s="6" t="s">
        <v>32565</v>
      </c>
      <c r="K541" s="22" t="s">
        <v>41200</v>
      </c>
      <c r="L541" s="6" t="str">
        <f t="shared" si="26"/>
        <v/>
      </c>
      <c r="M541" s="6" t="s">
        <v>25423</v>
      </c>
      <c r="N541" s="2" t="s">
        <v>45611</v>
      </c>
      <c r="O541" s="2"/>
      <c r="P541" s="2"/>
      <c r="Q541" s="3" t="s">
        <v>41093</v>
      </c>
      <c r="R541" s="3"/>
      <c r="S541" s="3"/>
      <c r="T541" s="25" t="s">
        <v>41254</v>
      </c>
      <c r="U541" s="2" t="str" cm="1">
        <f t="array" ref="U541">genName(N541:T541)</f>
        <v>\Left\SDProd</v>
      </c>
      <c r="V541" s="4" t="s">
        <v>41246</v>
      </c>
    </row>
    <row r="542" spans="1:22" ht="45" x14ac:dyDescent="0.25">
      <c r="A542" s="1">
        <f t="shared" si="25"/>
        <v>8908</v>
      </c>
      <c r="B542" s="12" t="s">
        <v>15074</v>
      </c>
      <c r="C542" s="13" t="s">
        <v>21831</v>
      </c>
      <c r="D542" s="6" t="s">
        <v>15075</v>
      </c>
      <c r="E542" s="6"/>
      <c r="F542" s="6" t="s">
        <v>32259</v>
      </c>
      <c r="G542" s="6"/>
      <c r="H542" s="6"/>
      <c r="I542" s="6"/>
      <c r="J542" s="6" t="s">
        <v>32565</v>
      </c>
      <c r="K542" s="22" t="s">
        <v>41200</v>
      </c>
      <c r="L542" s="6" t="str">
        <f t="shared" si="26"/>
        <v/>
      </c>
      <c r="M542" s="6" t="s">
        <v>25424</v>
      </c>
      <c r="N542" s="2" t="s">
        <v>45611</v>
      </c>
      <c r="O542" s="2"/>
      <c r="P542" s="2"/>
      <c r="Q542" s="3" t="s">
        <v>41099</v>
      </c>
      <c r="R542" s="3"/>
      <c r="S542" s="3"/>
      <c r="T542" s="25" t="s">
        <v>41254</v>
      </c>
      <c r="U542" s="2" t="str" cm="1">
        <f t="array" ref="U542">genName(N542:T542)</f>
        <v>\Right\SDProd</v>
      </c>
      <c r="V542" s="4" t="s">
        <v>41247</v>
      </c>
    </row>
    <row r="543" spans="1:22" ht="45" x14ac:dyDescent="0.25">
      <c r="A543" s="1">
        <f t="shared" si="25"/>
        <v>8909</v>
      </c>
      <c r="B543" s="12" t="s">
        <v>15076</v>
      </c>
      <c r="C543" s="13" t="s">
        <v>21832</v>
      </c>
      <c r="D543" s="2" t="s">
        <v>15077</v>
      </c>
      <c r="E543" s="6"/>
      <c r="F543" s="6" t="s">
        <v>32259</v>
      </c>
      <c r="G543" s="6"/>
      <c r="H543" s="6"/>
      <c r="I543" s="6"/>
      <c r="J543" s="6" t="s">
        <v>32565</v>
      </c>
      <c r="K543" s="22" t="s">
        <v>41125</v>
      </c>
      <c r="L543" s="6" t="str">
        <f t="shared" si="26"/>
        <v/>
      </c>
      <c r="M543" s="6" t="s">
        <v>25425</v>
      </c>
      <c r="N543" s="2" t="s">
        <v>45611</v>
      </c>
      <c r="O543" s="2"/>
      <c r="P543" s="2"/>
      <c r="Q543" s="3" t="s">
        <v>41082</v>
      </c>
      <c r="R543" s="3"/>
      <c r="S543" s="3"/>
      <c r="T543" s="25" t="s">
        <v>41249</v>
      </c>
      <c r="U543" s="2" t="str" cm="1">
        <f t="array" ref="U543">genName(N543:T543)</f>
        <v>\Rev\TildeEQ</v>
      </c>
      <c r="V543" s="4" t="s">
        <v>41250</v>
      </c>
    </row>
    <row r="544" spans="1:22" ht="45" x14ac:dyDescent="0.25">
      <c r="A544" s="1">
        <f t="shared" si="25"/>
        <v>8910</v>
      </c>
      <c r="B544" s="12" t="s">
        <v>15078</v>
      </c>
      <c r="C544" s="13" t="s">
        <v>21833</v>
      </c>
      <c r="D544" s="2" t="s">
        <v>15079</v>
      </c>
      <c r="E544" s="6"/>
      <c r="F544" s="6" t="s">
        <v>32259</v>
      </c>
      <c r="G544" s="6"/>
      <c r="H544" s="6"/>
      <c r="I544" s="6"/>
      <c r="J544" s="6" t="s">
        <v>32565</v>
      </c>
      <c r="K544" s="22" t="s">
        <v>41109</v>
      </c>
      <c r="L544" s="6" t="str">
        <f t="shared" si="26"/>
        <v/>
      </c>
      <c r="M544" s="6" t="s">
        <v>25426</v>
      </c>
      <c r="N544" s="2" t="s">
        <v>45611</v>
      </c>
      <c r="O544" s="2"/>
      <c r="P544" s="2"/>
      <c r="Q544" s="3"/>
      <c r="R544" s="3" t="s">
        <v>41248</v>
      </c>
      <c r="S544" s="3"/>
      <c r="T544" s="25" t="s">
        <v>41153</v>
      </c>
      <c r="U544" s="2" t="str" cm="1">
        <f t="array" ref="U544">genName(N544:T544)</f>
        <v>\Curly\Or</v>
      </c>
      <c r="V544" s="4" t="s">
        <v>41251</v>
      </c>
    </row>
    <row r="545" spans="1:22" ht="60" x14ac:dyDescent="0.25">
      <c r="A545" s="1">
        <f t="shared" si="25"/>
        <v>8911</v>
      </c>
      <c r="B545" s="12" t="s">
        <v>15080</v>
      </c>
      <c r="C545" s="13" t="s">
        <v>21834</v>
      </c>
      <c r="D545" s="6" t="s">
        <v>15081</v>
      </c>
      <c r="E545" s="6"/>
      <c r="F545" s="6" t="s">
        <v>32259</v>
      </c>
      <c r="G545" s="6"/>
      <c r="H545" s="6"/>
      <c r="I545" s="6"/>
      <c r="J545" s="6" t="s">
        <v>32565</v>
      </c>
      <c r="K545" s="22" t="s">
        <v>41109</v>
      </c>
      <c r="L545" s="6" t="str">
        <f t="shared" si="26"/>
        <v/>
      </c>
      <c r="M545" s="6" t="s">
        <v>25427</v>
      </c>
      <c r="N545" s="2" t="s">
        <v>45611</v>
      </c>
      <c r="O545" s="2"/>
      <c r="P545" s="2"/>
      <c r="Q545" s="3"/>
      <c r="R545" s="3" t="s">
        <v>41248</v>
      </c>
      <c r="S545" s="3"/>
      <c r="T545" s="25" t="s">
        <v>41152</v>
      </c>
      <c r="U545" s="2" t="str" cm="1">
        <f t="array" ref="U545">genName(N545:T545)</f>
        <v>\Curly\And</v>
      </c>
      <c r="V545" s="4" t="s">
        <v>41252</v>
      </c>
    </row>
    <row r="546" spans="1:22" ht="60" x14ac:dyDescent="0.25">
      <c r="A546" s="1">
        <f t="shared" si="25"/>
        <v>8912</v>
      </c>
      <c r="B546" s="12" t="s">
        <v>15082</v>
      </c>
      <c r="C546" s="13" t="s">
        <v>21835</v>
      </c>
      <c r="D546" s="6" t="s">
        <v>15083</v>
      </c>
      <c r="E546" s="6"/>
      <c r="F546" s="6" t="s">
        <v>32259</v>
      </c>
      <c r="G546" s="6"/>
      <c r="H546" s="6"/>
      <c r="I546" s="6"/>
      <c r="J546" s="6" t="s">
        <v>32565</v>
      </c>
      <c r="K546" s="22" t="s">
        <v>41122</v>
      </c>
      <c r="L546" s="6" t="str">
        <f t="shared" si="26"/>
        <v/>
      </c>
      <c r="M546" s="6" t="s">
        <v>25428</v>
      </c>
      <c r="N546" s="2" t="s">
        <v>45611</v>
      </c>
      <c r="O546" s="2"/>
      <c r="P546" s="2"/>
      <c r="Q546" s="3"/>
      <c r="R546" s="3"/>
      <c r="S546" s="3"/>
      <c r="T546" s="25" t="s">
        <v>41257</v>
      </c>
      <c r="U546" s="2" t="str" cm="1">
        <f t="array" ref="U546">genName(N546:T546)</f>
        <v>\DblSubset</v>
      </c>
      <c r="V546" s="4" t="s">
        <v>41255</v>
      </c>
    </row>
    <row r="547" spans="1:22" ht="60" x14ac:dyDescent="0.25">
      <c r="A547" s="1">
        <f t="shared" si="25"/>
        <v>8913</v>
      </c>
      <c r="B547" s="12" t="s">
        <v>15084</v>
      </c>
      <c r="C547" s="13" t="s">
        <v>21836</v>
      </c>
      <c r="D547" s="6" t="s">
        <v>15085</v>
      </c>
      <c r="E547" s="6"/>
      <c r="F547" s="6" t="s">
        <v>32259</v>
      </c>
      <c r="G547" s="6"/>
      <c r="H547" s="6"/>
      <c r="I547" s="6"/>
      <c r="J547" s="6" t="s">
        <v>32565</v>
      </c>
      <c r="K547" s="22" t="s">
        <v>41122</v>
      </c>
      <c r="L547" s="6" t="str">
        <f t="shared" si="26"/>
        <v/>
      </c>
      <c r="M547" s="6" t="s">
        <v>25429</v>
      </c>
      <c r="N547" s="2" t="s">
        <v>45611</v>
      </c>
      <c r="O547" s="2"/>
      <c r="P547" s="2"/>
      <c r="Q547" s="3"/>
      <c r="R547" s="3"/>
      <c r="S547" s="3"/>
      <c r="T547" s="25" t="s">
        <v>41258</v>
      </c>
      <c r="U547" s="2" t="str" cm="1">
        <f t="array" ref="U547">genName(N547:T547)</f>
        <v>\DblSuperset</v>
      </c>
      <c r="V547" s="4" t="s">
        <v>41259</v>
      </c>
    </row>
    <row r="548" spans="1:22" ht="60" x14ac:dyDescent="0.25">
      <c r="A548" s="1">
        <f t="shared" ref="A548:A611" si="27">HEX2DEC(TRIM(B548))</f>
        <v>8914</v>
      </c>
      <c r="B548" s="12" t="s">
        <v>15086</v>
      </c>
      <c r="C548" s="13" t="s">
        <v>21837</v>
      </c>
      <c r="D548" s="6" t="s">
        <v>15087</v>
      </c>
      <c r="E548" s="6"/>
      <c r="F548" s="6" t="s">
        <v>32259</v>
      </c>
      <c r="G548" s="6"/>
      <c r="H548" s="6"/>
      <c r="I548" s="6"/>
      <c r="J548" s="6" t="s">
        <v>32565</v>
      </c>
      <c r="K548" s="22" t="s">
        <v>41122</v>
      </c>
      <c r="L548" s="6" t="str">
        <f t="shared" si="26"/>
        <v/>
      </c>
      <c r="M548" s="6" t="s">
        <v>25430</v>
      </c>
      <c r="N548" s="2" t="s">
        <v>45611</v>
      </c>
      <c r="O548" s="2"/>
      <c r="P548" s="2"/>
      <c r="Q548" s="3"/>
      <c r="R548" s="3"/>
      <c r="S548" s="3"/>
      <c r="T548" s="25" t="s">
        <v>41263</v>
      </c>
      <c r="U548" s="2" t="str" cm="1">
        <f t="array" ref="U548">genName(N548:T548)</f>
        <v>\DblIntersect</v>
      </c>
      <c r="V548" s="4" t="s">
        <v>41260</v>
      </c>
    </row>
    <row r="549" spans="1:22" ht="60" x14ac:dyDescent="0.25">
      <c r="A549" s="1">
        <f t="shared" si="27"/>
        <v>8915</v>
      </c>
      <c r="B549" s="12" t="s">
        <v>15088</v>
      </c>
      <c r="C549" s="13" t="s">
        <v>21838</v>
      </c>
      <c r="D549" s="6" t="s">
        <v>15089</v>
      </c>
      <c r="E549" s="6"/>
      <c r="F549" s="6" t="s">
        <v>32259</v>
      </c>
      <c r="G549" s="6"/>
      <c r="H549" s="6"/>
      <c r="I549" s="6"/>
      <c r="J549" s="6" t="s">
        <v>32565</v>
      </c>
      <c r="K549" s="22" t="s">
        <v>41122</v>
      </c>
      <c r="L549" s="6" t="str">
        <f t="shared" si="26"/>
        <v/>
      </c>
      <c r="M549" s="6" t="s">
        <v>25431</v>
      </c>
      <c r="N549" s="2" t="s">
        <v>45611</v>
      </c>
      <c r="O549" s="2"/>
      <c r="P549" s="2"/>
      <c r="Q549" s="3"/>
      <c r="R549" s="3"/>
      <c r="S549" s="3"/>
      <c r="T549" s="25" t="s">
        <v>41264</v>
      </c>
      <c r="U549" s="2" t="str" cm="1">
        <f t="array" ref="U549">genName(N549:T549)</f>
        <v>\DblUnion</v>
      </c>
      <c r="V549" s="4" t="s">
        <v>41261</v>
      </c>
    </row>
    <row r="550" spans="1:22" ht="60" x14ac:dyDescent="0.25">
      <c r="A550" s="1">
        <f t="shared" si="27"/>
        <v>8916</v>
      </c>
      <c r="B550" s="12" t="s">
        <v>15090</v>
      </c>
      <c r="C550" s="13" t="s">
        <v>21839</v>
      </c>
      <c r="D550" s="6" t="s">
        <v>15091</v>
      </c>
      <c r="E550" s="6"/>
      <c r="F550" s="6" t="s">
        <v>32259</v>
      </c>
      <c r="G550" s="6"/>
      <c r="H550" s="6"/>
      <c r="I550" s="6"/>
      <c r="J550" s="6" t="s">
        <v>32565</v>
      </c>
      <c r="K550" s="22" t="s">
        <v>41122</v>
      </c>
      <c r="L550" s="6" t="str">
        <f t="shared" si="26"/>
        <v/>
      </c>
      <c r="M550" s="6" t="s">
        <v>25432</v>
      </c>
      <c r="N550" s="2" t="s">
        <v>45611</v>
      </c>
      <c r="O550" s="2"/>
      <c r="P550" s="2"/>
      <c r="Q550" s="3"/>
      <c r="R550" s="3"/>
      <c r="S550" s="3"/>
      <c r="T550" s="25" t="s">
        <v>25432</v>
      </c>
      <c r="U550" s="2" t="str" cm="1">
        <f t="array" ref="U550">genName(N550:T550)</f>
        <v>\Pitchfork</v>
      </c>
      <c r="V550" s="4" t="s">
        <v>41262</v>
      </c>
    </row>
    <row r="551" spans="1:22" ht="45" x14ac:dyDescent="0.25">
      <c r="A551" s="1">
        <f t="shared" si="27"/>
        <v>8917</v>
      </c>
      <c r="B551" s="12" t="s">
        <v>15092</v>
      </c>
      <c r="C551" s="13" t="s">
        <v>21840</v>
      </c>
      <c r="D551" s="6" t="s">
        <v>15093</v>
      </c>
      <c r="E551" s="6"/>
      <c r="F551" s="6" t="s">
        <v>32259</v>
      </c>
      <c r="G551" s="6"/>
      <c r="H551" s="6"/>
      <c r="I551" s="6"/>
      <c r="J551" s="6" t="s">
        <v>32565</v>
      </c>
      <c r="K551" s="22" t="s">
        <v>41126</v>
      </c>
      <c r="L551" s="6" t="str">
        <f t="shared" si="26"/>
        <v/>
      </c>
      <c r="M551" s="6" t="s">
        <v>25433</v>
      </c>
      <c r="N551" s="2" t="s">
        <v>45611</v>
      </c>
      <c r="O551" s="2"/>
      <c r="P551" s="2"/>
      <c r="Q551" s="3"/>
      <c r="R551" s="3"/>
      <c r="S551" s="3"/>
      <c r="T551" s="25" t="s">
        <v>41266</v>
      </c>
      <c r="U551" s="2" t="str" cm="1">
        <f t="array" ref="U551">genName(N551:T551)</f>
        <v>\EQParallel</v>
      </c>
      <c r="V551" s="4" t="s">
        <v>41265</v>
      </c>
    </row>
    <row r="552" spans="1:22" ht="60" x14ac:dyDescent="0.25">
      <c r="A552" s="1">
        <f t="shared" si="27"/>
        <v>8918</v>
      </c>
      <c r="B552" s="12" t="s">
        <v>15094</v>
      </c>
      <c r="C552" s="13" t="s">
        <v>21841</v>
      </c>
      <c r="D552" s="6" t="s">
        <v>15095</v>
      </c>
      <c r="E552" s="6"/>
      <c r="F552" s="6" t="s">
        <v>32259</v>
      </c>
      <c r="G552" s="6"/>
      <c r="H552" s="6"/>
      <c r="I552" s="6"/>
      <c r="J552" s="6" t="s">
        <v>32565</v>
      </c>
      <c r="K552" s="22" t="s">
        <v>41124</v>
      </c>
      <c r="L552" s="6" t="str">
        <f t="shared" si="26"/>
        <v/>
      </c>
      <c r="M552" s="6" t="s">
        <v>25434</v>
      </c>
      <c r="N552" s="2" t="s">
        <v>45611</v>
      </c>
      <c r="O552" s="2"/>
      <c r="P552" s="2"/>
      <c r="Q552" s="3"/>
      <c r="R552" s="3"/>
      <c r="S552" s="3"/>
      <c r="T552" s="25" t="s">
        <v>41267</v>
      </c>
      <c r="U552" s="2" t="str" cm="1">
        <f t="array" ref="U552">genName(N552:T552)</f>
        <v>\LTDot</v>
      </c>
      <c r="V552" s="4" t="s">
        <v>41269</v>
      </c>
    </row>
    <row r="553" spans="1:22" ht="60" x14ac:dyDescent="0.25">
      <c r="A553" s="1">
        <f t="shared" si="27"/>
        <v>8919</v>
      </c>
      <c r="B553" s="12" t="s">
        <v>15096</v>
      </c>
      <c r="C553" s="13" t="s">
        <v>21842</v>
      </c>
      <c r="D553" s="6" t="s">
        <v>15097</v>
      </c>
      <c r="E553" s="6"/>
      <c r="F553" s="6" t="s">
        <v>32259</v>
      </c>
      <c r="G553" s="6"/>
      <c r="H553" s="6"/>
      <c r="I553" s="6"/>
      <c r="J553" s="6" t="s">
        <v>32565</v>
      </c>
      <c r="K553" s="22" t="s">
        <v>41124</v>
      </c>
      <c r="L553" s="6" t="str">
        <f t="shared" si="26"/>
        <v/>
      </c>
      <c r="M553" s="6" t="s">
        <v>25435</v>
      </c>
      <c r="N553" s="2" t="s">
        <v>45611</v>
      </c>
      <c r="O553" s="2"/>
      <c r="P553" s="2"/>
      <c r="Q553" s="3"/>
      <c r="R553" s="3"/>
      <c r="S553" s="3"/>
      <c r="T553" s="25" t="s">
        <v>41268</v>
      </c>
      <c r="U553" s="2" t="str" cm="1">
        <f t="array" ref="U553">genName(N553:T553)</f>
        <v>\GTDot</v>
      </c>
      <c r="V553" s="5" t="s">
        <v>41270</v>
      </c>
    </row>
    <row r="554" spans="1:22" ht="60" x14ac:dyDescent="0.25">
      <c r="A554" s="1">
        <f t="shared" si="27"/>
        <v>8920</v>
      </c>
      <c r="B554" s="12" t="s">
        <v>15098</v>
      </c>
      <c r="C554" s="13" t="s">
        <v>21843</v>
      </c>
      <c r="D554" s="6" t="s">
        <v>15099</v>
      </c>
      <c r="E554" s="6"/>
      <c r="F554" s="6" t="s">
        <v>32259</v>
      </c>
      <c r="G554" s="6"/>
      <c r="H554" s="6"/>
      <c r="I554" s="6"/>
      <c r="J554" s="6" t="s">
        <v>32565</v>
      </c>
      <c r="K554" s="22" t="s">
        <v>41124</v>
      </c>
      <c r="L554" s="6" t="str">
        <f t="shared" si="26"/>
        <v/>
      </c>
      <c r="M554" s="6" t="s">
        <v>25436</v>
      </c>
      <c r="N554" s="2" t="s">
        <v>45611</v>
      </c>
      <c r="O554" s="2"/>
      <c r="P554" s="2"/>
      <c r="Q554" s="3"/>
      <c r="R554" s="3"/>
      <c r="S554" s="3"/>
      <c r="T554" s="25" t="s">
        <v>41272</v>
      </c>
      <c r="U554" s="2" t="str" cm="1">
        <f t="array" ref="U554">genName(N554:T554)</f>
        <v>\VMuchLT</v>
      </c>
      <c r="V554" s="4" t="s">
        <v>41274</v>
      </c>
    </row>
    <row r="555" spans="1:22" ht="60" x14ac:dyDescent="0.25">
      <c r="A555" s="1">
        <f t="shared" si="27"/>
        <v>8921</v>
      </c>
      <c r="B555" s="12" t="s">
        <v>15100</v>
      </c>
      <c r="C555" s="13" t="s">
        <v>21844</v>
      </c>
      <c r="D555" s="6" t="s">
        <v>15101</v>
      </c>
      <c r="E555" s="6"/>
      <c r="F555" s="6" t="s">
        <v>32259</v>
      </c>
      <c r="G555" s="6"/>
      <c r="H555" s="6"/>
      <c r="I555" s="6"/>
      <c r="J555" s="6" t="s">
        <v>32565</v>
      </c>
      <c r="K555" s="22" t="s">
        <v>41124</v>
      </c>
      <c r="L555" s="6" t="str">
        <f t="shared" si="26"/>
        <v/>
      </c>
      <c r="M555" s="6" t="s">
        <v>25437</v>
      </c>
      <c r="N555" s="2" t="s">
        <v>45611</v>
      </c>
      <c r="O555" s="2"/>
      <c r="P555" s="2"/>
      <c r="Q555" s="3"/>
      <c r="R555" s="3"/>
      <c r="S555" s="3"/>
      <c r="T555" s="25" t="s">
        <v>41273</v>
      </c>
      <c r="U555" s="2" t="str" cm="1">
        <f t="array" ref="U555">genName(N555:T555)</f>
        <v>\VMuchGT</v>
      </c>
      <c r="V555" s="4" t="s">
        <v>41275</v>
      </c>
    </row>
    <row r="556" spans="1:22" ht="60" x14ac:dyDescent="0.25">
      <c r="A556" s="1">
        <f t="shared" si="27"/>
        <v>8922</v>
      </c>
      <c r="B556" s="12" t="s">
        <v>15102</v>
      </c>
      <c r="C556" s="13" t="s">
        <v>21845</v>
      </c>
      <c r="D556" s="2" t="s">
        <v>15103</v>
      </c>
      <c r="E556" s="6"/>
      <c r="F556" s="6" t="s">
        <v>32259</v>
      </c>
      <c r="G556" s="6"/>
      <c r="H556" s="6"/>
      <c r="I556" s="6"/>
      <c r="J556" s="6" t="s">
        <v>32565</v>
      </c>
      <c r="K556" s="22" t="s">
        <v>41124</v>
      </c>
      <c r="L556" s="6" t="str">
        <f t="shared" si="26"/>
        <v/>
      </c>
      <c r="M556" s="6" t="s">
        <v>25438</v>
      </c>
      <c r="N556" s="2" t="s">
        <v>45611</v>
      </c>
      <c r="O556" s="2"/>
      <c r="P556" s="2"/>
      <c r="Q556" s="3"/>
      <c r="R556" s="3"/>
      <c r="S556" s="3"/>
      <c r="T556" s="25" t="s">
        <v>41276</v>
      </c>
      <c r="U556" s="2" t="str" cm="1">
        <f t="array" ref="U556">genName(N556:T556)</f>
        <v>\LTorEQorGT</v>
      </c>
      <c r="V556" s="4" t="s">
        <v>41277</v>
      </c>
    </row>
    <row r="557" spans="1:22" ht="60" x14ac:dyDescent="0.25">
      <c r="A557" s="1">
        <f t="shared" si="27"/>
        <v>8923</v>
      </c>
      <c r="B557" s="12" t="s">
        <v>15104</v>
      </c>
      <c r="C557" s="13" t="s">
        <v>21846</v>
      </c>
      <c r="D557" s="2" t="s">
        <v>15105</v>
      </c>
      <c r="E557" s="6"/>
      <c r="F557" s="6" t="s">
        <v>32259</v>
      </c>
      <c r="G557" s="6"/>
      <c r="H557" s="6"/>
      <c r="I557" s="6"/>
      <c r="J557" s="6" t="s">
        <v>32565</v>
      </c>
      <c r="K557" s="22" t="s">
        <v>41124</v>
      </c>
      <c r="L557" s="6" t="str">
        <f t="shared" si="26"/>
        <v/>
      </c>
      <c r="M557" s="6" t="s">
        <v>25439</v>
      </c>
      <c r="N557" s="2" t="s">
        <v>45611</v>
      </c>
      <c r="O557" s="2"/>
      <c r="P557" s="2"/>
      <c r="Q557" s="3"/>
      <c r="R557" s="3"/>
      <c r="S557" s="3"/>
      <c r="T557" s="25" t="s">
        <v>41281</v>
      </c>
      <c r="U557" s="2" t="str" cm="1">
        <f t="array" ref="U557">genName(N557:T557)</f>
        <v>\GTorEQorLT</v>
      </c>
      <c r="V557" s="5" t="s">
        <v>41278</v>
      </c>
    </row>
    <row r="558" spans="1:22" ht="45" x14ac:dyDescent="0.25">
      <c r="A558" s="1">
        <f t="shared" si="27"/>
        <v>8924</v>
      </c>
      <c r="B558" s="12" t="s">
        <v>15106</v>
      </c>
      <c r="C558" s="13" t="s">
        <v>21847</v>
      </c>
      <c r="D558" s="6" t="s">
        <v>15107</v>
      </c>
      <c r="E558" s="6"/>
      <c r="F558" s="6" t="s">
        <v>32259</v>
      </c>
      <c r="G558" s="6"/>
      <c r="H558" s="6"/>
      <c r="I558" s="6"/>
      <c r="J558" s="6" t="s">
        <v>32565</v>
      </c>
      <c r="K558" s="22" t="s">
        <v>41124</v>
      </c>
      <c r="L558" s="6" t="str">
        <f t="shared" si="26"/>
        <v/>
      </c>
      <c r="M558" s="6" t="s">
        <v>25440</v>
      </c>
      <c r="N558" s="2" t="s">
        <v>45611</v>
      </c>
      <c r="O558" s="2"/>
      <c r="P558" s="2"/>
      <c r="Q558" s="3"/>
      <c r="R558" s="3"/>
      <c r="S558" s="3"/>
      <c r="T558" s="25" t="s">
        <v>41282</v>
      </c>
      <c r="U558" s="2" t="str" cm="1">
        <f t="array" ref="U558">genName(N558:T558)</f>
        <v>\EQorLT</v>
      </c>
      <c r="V558" s="5" t="s">
        <v>41279</v>
      </c>
    </row>
    <row r="559" spans="1:22" ht="45" x14ac:dyDescent="0.25">
      <c r="A559" s="1">
        <f t="shared" si="27"/>
        <v>8925</v>
      </c>
      <c r="B559" s="12" t="s">
        <v>15108</v>
      </c>
      <c r="C559" s="13" t="s">
        <v>21848</v>
      </c>
      <c r="D559" s="6" t="s">
        <v>15109</v>
      </c>
      <c r="E559" s="6"/>
      <c r="F559" s="6" t="s">
        <v>32259</v>
      </c>
      <c r="G559" s="6"/>
      <c r="H559" s="6"/>
      <c r="I559" s="6"/>
      <c r="J559" s="6" t="s">
        <v>32565</v>
      </c>
      <c r="K559" s="22" t="s">
        <v>41124</v>
      </c>
      <c r="L559" s="6" t="str">
        <f t="shared" si="26"/>
        <v/>
      </c>
      <c r="M559" s="6" t="s">
        <v>25441</v>
      </c>
      <c r="N559" s="2" t="s">
        <v>45611</v>
      </c>
      <c r="O559" s="2"/>
      <c r="P559" s="2"/>
      <c r="Q559" s="3"/>
      <c r="R559" s="3"/>
      <c r="S559" s="3"/>
      <c r="T559" s="25" t="s">
        <v>41283</v>
      </c>
      <c r="U559" s="2" t="str" cm="1">
        <f t="array" ref="U559">genName(N559:T559)</f>
        <v>\EQorGT</v>
      </c>
      <c r="V559" s="4" t="s">
        <v>41280</v>
      </c>
    </row>
    <row r="560" spans="1:22" ht="60" x14ac:dyDescent="0.25">
      <c r="A560" s="1">
        <f t="shared" si="27"/>
        <v>8926</v>
      </c>
      <c r="B560" s="12" t="s">
        <v>15110</v>
      </c>
      <c r="C560" s="13" t="s">
        <v>21849</v>
      </c>
      <c r="D560" s="6" t="s">
        <v>15111</v>
      </c>
      <c r="E560" s="6"/>
      <c r="F560" s="6" t="s">
        <v>32259</v>
      </c>
      <c r="G560" s="6"/>
      <c r="H560" s="6"/>
      <c r="I560" s="6"/>
      <c r="J560" s="6" t="s">
        <v>32565</v>
      </c>
      <c r="K560" s="22" t="s">
        <v>41123</v>
      </c>
      <c r="L560" s="6" t="str">
        <f t="shared" si="26"/>
        <v/>
      </c>
      <c r="M560" s="6" t="s">
        <v>25442</v>
      </c>
      <c r="N560" s="2" t="s">
        <v>45611</v>
      </c>
      <c r="O560" s="2"/>
      <c r="P560" s="2"/>
      <c r="Q560" s="3"/>
      <c r="R560" s="3"/>
      <c r="S560" s="3"/>
      <c r="T560" s="25" t="s">
        <v>41305</v>
      </c>
      <c r="U560" s="2" t="str" cm="1">
        <f t="array" ref="U560">genName(N560:T560)</f>
        <v>\EQorPrec</v>
      </c>
      <c r="V560" s="4" t="s">
        <v>41307</v>
      </c>
    </row>
    <row r="561" spans="1:22" ht="60" x14ac:dyDescent="0.25">
      <c r="A561" s="1">
        <f t="shared" si="27"/>
        <v>8927</v>
      </c>
      <c r="B561" s="12" t="s">
        <v>15112</v>
      </c>
      <c r="C561" s="13" t="s">
        <v>21850</v>
      </c>
      <c r="D561" s="6" t="s">
        <v>15113</v>
      </c>
      <c r="E561" s="6"/>
      <c r="F561" s="6" t="s">
        <v>32259</v>
      </c>
      <c r="G561" s="6"/>
      <c r="H561" s="6"/>
      <c r="I561" s="6"/>
      <c r="J561" s="6" t="s">
        <v>32565</v>
      </c>
      <c r="K561" s="22" t="s">
        <v>41123</v>
      </c>
      <c r="L561" s="6" t="str">
        <f t="shared" si="26"/>
        <v/>
      </c>
      <c r="M561" s="6" t="s">
        <v>25443</v>
      </c>
      <c r="N561" s="2" t="s">
        <v>45611</v>
      </c>
      <c r="O561" s="2"/>
      <c r="P561" s="2"/>
      <c r="Q561" s="3"/>
      <c r="R561" s="3"/>
      <c r="S561" s="3"/>
      <c r="T561" s="25" t="s">
        <v>41306</v>
      </c>
      <c r="U561" s="2" t="str" cm="1">
        <f t="array" ref="U561">genName(N561:T561)</f>
        <v>\EQorSucc</v>
      </c>
      <c r="V561" s="4" t="s">
        <v>41308</v>
      </c>
    </row>
    <row r="562" spans="1:22" ht="60" x14ac:dyDescent="0.25">
      <c r="A562" s="1">
        <f t="shared" si="27"/>
        <v>8928</v>
      </c>
      <c r="B562" s="12" t="s">
        <v>15114</v>
      </c>
      <c r="C562" s="13" t="s">
        <v>21851</v>
      </c>
      <c r="D562" s="2" t="s">
        <v>15115</v>
      </c>
      <c r="E562" s="6"/>
      <c r="F562" s="6" t="s">
        <v>32259</v>
      </c>
      <c r="G562" s="6"/>
      <c r="H562" s="6"/>
      <c r="I562" s="6"/>
      <c r="J562" s="6" t="s">
        <v>32565</v>
      </c>
      <c r="K562" s="22" t="s">
        <v>41123</v>
      </c>
      <c r="L562" s="6" t="str">
        <f t="shared" si="26"/>
        <v/>
      </c>
      <c r="M562" s="6" t="s">
        <v>25444</v>
      </c>
      <c r="N562" s="2" t="s">
        <v>45611</v>
      </c>
      <c r="O562" s="2"/>
      <c r="P562" s="2"/>
      <c r="Q562" s="3" t="s">
        <v>31155</v>
      </c>
      <c r="R562" s="3"/>
      <c r="S562" s="3"/>
      <c r="T562" s="25" t="s">
        <v>41192</v>
      </c>
      <c r="U562" s="2" t="str" cm="1">
        <f t="array" ref="U562">genName(N562:T562)</f>
        <v>\Not\SuccOrEQ</v>
      </c>
      <c r="V562" s="4" t="s">
        <v>41310</v>
      </c>
    </row>
    <row r="563" spans="1:22" ht="60" x14ac:dyDescent="0.25">
      <c r="A563" s="1">
        <f t="shared" si="27"/>
        <v>8929</v>
      </c>
      <c r="B563" s="12" t="s">
        <v>15116</v>
      </c>
      <c r="C563" s="13" t="s">
        <v>21852</v>
      </c>
      <c r="D563" s="2" t="s">
        <v>15117</v>
      </c>
      <c r="E563" s="6"/>
      <c r="F563" s="6" t="s">
        <v>32259</v>
      </c>
      <c r="G563" s="6"/>
      <c r="H563" s="6"/>
      <c r="I563" s="6"/>
      <c r="J563" s="6" t="s">
        <v>32565</v>
      </c>
      <c r="K563" s="22" t="s">
        <v>41123</v>
      </c>
      <c r="L563" s="6" t="str">
        <f t="shared" si="26"/>
        <v/>
      </c>
      <c r="M563" s="6" t="s">
        <v>25445</v>
      </c>
      <c r="N563" s="2" t="s">
        <v>45611</v>
      </c>
      <c r="O563" s="2"/>
      <c r="P563" s="2"/>
      <c r="Q563" s="3" t="s">
        <v>31155</v>
      </c>
      <c r="R563" s="3"/>
      <c r="S563" s="3"/>
      <c r="T563" s="25" t="s">
        <v>41191</v>
      </c>
      <c r="U563" s="2" t="str" cm="1">
        <f t="array" ref="U563">genName(N563:T563)</f>
        <v>\Not\PrecOrEQ</v>
      </c>
      <c r="V563" s="4" t="s">
        <v>41309</v>
      </c>
    </row>
    <row r="564" spans="1:22" ht="60" x14ac:dyDescent="0.25">
      <c r="A564" s="1">
        <f t="shared" si="27"/>
        <v>8930</v>
      </c>
      <c r="B564" s="12" t="s">
        <v>15118</v>
      </c>
      <c r="C564" s="13" t="s">
        <v>21853</v>
      </c>
      <c r="D564" s="2" t="s">
        <v>15119</v>
      </c>
      <c r="E564" s="6"/>
      <c r="F564" s="6" t="s">
        <v>32259</v>
      </c>
      <c r="G564" s="6"/>
      <c r="H564" s="6"/>
      <c r="I564" s="6"/>
      <c r="J564" s="6" t="s">
        <v>32565</v>
      </c>
      <c r="K564" s="22" t="s">
        <v>41122</v>
      </c>
      <c r="L564" s="6" t="str">
        <f t="shared" si="26"/>
        <v/>
      </c>
      <c r="M564" s="6" t="s">
        <v>25446</v>
      </c>
      <c r="N564" s="2" t="s">
        <v>45611</v>
      </c>
      <c r="O564" s="2"/>
      <c r="P564" s="2"/>
      <c r="Q564" s="3" t="s">
        <v>31155</v>
      </c>
      <c r="R564" s="3"/>
      <c r="S564" s="3"/>
      <c r="T564" s="25" t="s">
        <v>41313</v>
      </c>
      <c r="U564" s="2" t="str" cm="1">
        <f t="array" ref="U564">genName(N564:T564)</f>
        <v>\Not\SqImageOrEQ</v>
      </c>
      <c r="V564" s="4" t="s">
        <v>41311</v>
      </c>
    </row>
    <row r="565" spans="1:22" ht="60" x14ac:dyDescent="0.25">
      <c r="A565" s="1">
        <f t="shared" si="27"/>
        <v>8931</v>
      </c>
      <c r="B565" s="12" t="s">
        <v>15120</v>
      </c>
      <c r="C565" s="13" t="s">
        <v>21854</v>
      </c>
      <c r="D565" s="2" t="s">
        <v>15121</v>
      </c>
      <c r="E565" s="6"/>
      <c r="F565" s="6" t="s">
        <v>32259</v>
      </c>
      <c r="G565" s="6"/>
      <c r="H565" s="6"/>
      <c r="I565" s="6"/>
      <c r="J565" s="6" t="s">
        <v>32565</v>
      </c>
      <c r="K565" s="22" t="s">
        <v>41122</v>
      </c>
      <c r="L565" s="6" t="str">
        <f t="shared" si="26"/>
        <v/>
      </c>
      <c r="M565" s="6" t="s">
        <v>25447</v>
      </c>
      <c r="N565" s="2" t="s">
        <v>45611</v>
      </c>
      <c r="O565" s="2"/>
      <c r="P565" s="2"/>
      <c r="Q565" s="3" t="s">
        <v>31155</v>
      </c>
      <c r="R565" s="3"/>
      <c r="S565" s="3"/>
      <c r="T565" s="25" t="s">
        <v>41314</v>
      </c>
      <c r="U565" s="2" t="str" cm="1">
        <f t="array" ref="U565">genName(N565:T565)</f>
        <v>\Not\SqOriginOrEQ</v>
      </c>
      <c r="V565" s="4" t="s">
        <v>41312</v>
      </c>
    </row>
    <row r="566" spans="1:22" ht="60" x14ac:dyDescent="0.25">
      <c r="A566" s="1">
        <f t="shared" si="27"/>
        <v>8932</v>
      </c>
      <c r="B566" s="12" t="s">
        <v>15122</v>
      </c>
      <c r="C566" s="13" t="s">
        <v>21855</v>
      </c>
      <c r="D566" s="2" t="s">
        <v>15123</v>
      </c>
      <c r="E566" s="6"/>
      <c r="F566" s="6" t="s">
        <v>32259</v>
      </c>
      <c r="G566" s="6"/>
      <c r="H566" s="6"/>
      <c r="I566" s="6"/>
      <c r="J566" s="6" t="s">
        <v>32565</v>
      </c>
      <c r="K566" s="22" t="s">
        <v>41122</v>
      </c>
      <c r="L566" s="6" t="str">
        <f t="shared" si="26"/>
        <v/>
      </c>
      <c r="M566" s="6" t="s">
        <v>25448</v>
      </c>
      <c r="N566" s="2" t="s">
        <v>45611</v>
      </c>
      <c r="O566" s="2"/>
      <c r="P566" s="2"/>
      <c r="Q566" s="3"/>
      <c r="R566" s="3"/>
      <c r="S566" s="3"/>
      <c r="T566" s="25" t="s">
        <v>41322</v>
      </c>
      <c r="U566" s="2" t="str" cm="1">
        <f t="array" ref="U566">genName(N566:T566)</f>
        <v>\SqImageButNotEQ</v>
      </c>
      <c r="V566" s="4" t="s">
        <v>41321</v>
      </c>
    </row>
    <row r="567" spans="1:22" ht="60" x14ac:dyDescent="0.25">
      <c r="A567" s="1">
        <f t="shared" si="27"/>
        <v>8933</v>
      </c>
      <c r="B567" s="12" t="s">
        <v>15124</v>
      </c>
      <c r="C567" s="13" t="s">
        <v>21856</v>
      </c>
      <c r="D567" s="6" t="s">
        <v>15125</v>
      </c>
      <c r="E567" s="6"/>
      <c r="F567" s="6" t="s">
        <v>32259</v>
      </c>
      <c r="G567" s="6"/>
      <c r="H567" s="6"/>
      <c r="I567" s="6"/>
      <c r="J567" s="6" t="s">
        <v>32565</v>
      </c>
      <c r="K567" s="22" t="s">
        <v>41122</v>
      </c>
      <c r="L567" s="6" t="str">
        <f t="shared" si="26"/>
        <v/>
      </c>
      <c r="M567" s="6" t="s">
        <v>25449</v>
      </c>
      <c r="N567" s="2" t="s">
        <v>45611</v>
      </c>
      <c r="O567" s="2"/>
      <c r="P567" s="2"/>
      <c r="Q567" s="3"/>
      <c r="R567" s="3"/>
      <c r="S567" s="3"/>
      <c r="T567" s="25" t="s">
        <v>41323</v>
      </c>
      <c r="U567" s="2" t="str" cm="1">
        <f t="array" ref="U567">genName(N567:T567)</f>
        <v>\SqOriginButNotEQ</v>
      </c>
      <c r="V567" s="4" t="s">
        <v>41324</v>
      </c>
    </row>
    <row r="568" spans="1:22" ht="60" x14ac:dyDescent="0.25">
      <c r="A568" s="1">
        <f t="shared" si="27"/>
        <v>8934</v>
      </c>
      <c r="B568" s="12" t="s">
        <v>15126</v>
      </c>
      <c r="C568" s="13" t="s">
        <v>21857</v>
      </c>
      <c r="D568" s="2" t="s">
        <v>15127</v>
      </c>
      <c r="E568" s="6"/>
      <c r="F568" s="6" t="s">
        <v>32259</v>
      </c>
      <c r="G568" s="6"/>
      <c r="H568" s="6"/>
      <c r="I568" s="6"/>
      <c r="J568" s="6" t="s">
        <v>32565</v>
      </c>
      <c r="K568" s="22" t="s">
        <v>41124</v>
      </c>
      <c r="L568" s="6" t="str">
        <f t="shared" si="26"/>
        <v/>
      </c>
      <c r="M568" s="6" t="s">
        <v>25450</v>
      </c>
      <c r="N568" s="2" t="s">
        <v>45611</v>
      </c>
      <c r="O568" s="2"/>
      <c r="P568" s="2"/>
      <c r="Q568" s="3"/>
      <c r="R568" s="3"/>
      <c r="S568" s="3"/>
      <c r="T568" s="25" t="s">
        <v>41325</v>
      </c>
      <c r="U568" s="2" t="str" cm="1">
        <f t="array" ref="U568">genName(N568:T568)</f>
        <v>\LTButNotEQV</v>
      </c>
      <c r="V568" s="4" t="s">
        <v>41327</v>
      </c>
    </row>
    <row r="569" spans="1:22" ht="60" x14ac:dyDescent="0.25">
      <c r="A569" s="1">
        <f t="shared" si="27"/>
        <v>8935</v>
      </c>
      <c r="B569" s="12" t="s">
        <v>15128</v>
      </c>
      <c r="C569" s="13" t="s">
        <v>21858</v>
      </c>
      <c r="D569" s="6" t="s">
        <v>15129</v>
      </c>
      <c r="E569" s="6"/>
      <c r="F569" s="6" t="s">
        <v>32259</v>
      </c>
      <c r="G569" s="6"/>
      <c r="H569" s="6"/>
      <c r="I569" s="6"/>
      <c r="J569" s="6" t="s">
        <v>32565</v>
      </c>
      <c r="K569" s="22" t="s">
        <v>41124</v>
      </c>
      <c r="L569" s="6" t="str">
        <f t="shared" si="26"/>
        <v/>
      </c>
      <c r="M569" s="6" t="s">
        <v>25451</v>
      </c>
      <c r="N569" s="2" t="s">
        <v>45611</v>
      </c>
      <c r="O569" s="2"/>
      <c r="P569" s="2"/>
      <c r="Q569" s="3"/>
      <c r="R569" s="3"/>
      <c r="S569" s="3"/>
      <c r="T569" s="25" t="s">
        <v>41326</v>
      </c>
      <c r="U569" s="2" t="str" cm="1">
        <f t="array" ref="U569">genName(N569:T569)</f>
        <v>\GTButNotEQV</v>
      </c>
      <c r="V569" s="4" t="s">
        <v>41328</v>
      </c>
    </row>
    <row r="570" spans="1:22" ht="60" x14ac:dyDescent="0.25">
      <c r="A570" s="1">
        <f t="shared" si="27"/>
        <v>8936</v>
      </c>
      <c r="B570" s="12" t="s">
        <v>15130</v>
      </c>
      <c r="C570" s="13" t="s">
        <v>21859</v>
      </c>
      <c r="D570" s="2" t="s">
        <v>15131</v>
      </c>
      <c r="E570" s="6"/>
      <c r="F570" s="6" t="s">
        <v>32259</v>
      </c>
      <c r="G570" s="6"/>
      <c r="H570" s="6"/>
      <c r="I570" s="6"/>
      <c r="J570" s="6" t="s">
        <v>32565</v>
      </c>
      <c r="K570" s="22" t="s">
        <v>41123</v>
      </c>
      <c r="L570" s="6" t="str">
        <f t="shared" si="26"/>
        <v/>
      </c>
      <c r="M570" s="6" t="s">
        <v>25452</v>
      </c>
      <c r="N570" s="2" t="s">
        <v>45611</v>
      </c>
      <c r="O570" s="2"/>
      <c r="P570" s="2"/>
      <c r="Q570" s="3"/>
      <c r="R570" s="3"/>
      <c r="S570" s="3"/>
      <c r="T570" s="25" t="s">
        <v>41330</v>
      </c>
      <c r="U570" s="2" t="str" cm="1">
        <f t="array" ref="U570">genName(N570:T570)</f>
        <v>\PrecButNotEQV</v>
      </c>
      <c r="V570" s="4" t="s">
        <v>41329</v>
      </c>
    </row>
    <row r="571" spans="1:22" ht="45" x14ac:dyDescent="0.25">
      <c r="A571" s="1">
        <f t="shared" si="27"/>
        <v>8937</v>
      </c>
      <c r="B571" s="12" t="s">
        <v>15132</v>
      </c>
      <c r="C571" s="13" t="s">
        <v>21860</v>
      </c>
      <c r="D571" s="6" t="s">
        <v>15133</v>
      </c>
      <c r="E571" s="6"/>
      <c r="F571" s="6" t="s">
        <v>32259</v>
      </c>
      <c r="G571" s="6"/>
      <c r="H571" s="6"/>
      <c r="I571" s="6"/>
      <c r="J571" s="6" t="s">
        <v>32565</v>
      </c>
      <c r="K571" s="22" t="s">
        <v>41123</v>
      </c>
      <c r="L571" s="6" t="str">
        <f t="shared" si="26"/>
        <v/>
      </c>
      <c r="M571" s="6" t="s">
        <v>25453</v>
      </c>
      <c r="N571" s="2" t="s">
        <v>45611</v>
      </c>
      <c r="O571" s="2"/>
      <c r="P571" s="2"/>
      <c r="Q571" s="3"/>
      <c r="R571" s="3"/>
      <c r="S571" s="3"/>
      <c r="T571" s="25" t="s">
        <v>41331</v>
      </c>
      <c r="U571" s="2" t="str" cm="1">
        <f t="array" ref="U571">genName(N571:T571)</f>
        <v>\SuccButNotEQV</v>
      </c>
      <c r="V571" s="4" t="s">
        <v>41332</v>
      </c>
    </row>
    <row r="572" spans="1:22" ht="60" x14ac:dyDescent="0.25">
      <c r="A572" s="1">
        <f t="shared" si="27"/>
        <v>8938</v>
      </c>
      <c r="B572" s="12" t="s">
        <v>15134</v>
      </c>
      <c r="C572" s="13" t="s">
        <v>21861</v>
      </c>
      <c r="D572" s="2" t="s">
        <v>15135</v>
      </c>
      <c r="E572" s="6"/>
      <c r="F572" s="6" t="s">
        <v>32259</v>
      </c>
      <c r="G572" s="6"/>
      <c r="H572" s="6"/>
      <c r="I572" s="6"/>
      <c r="J572" s="6" t="s">
        <v>32565</v>
      </c>
      <c r="K572" s="22" t="s">
        <v>41200</v>
      </c>
      <c r="L572" s="6" t="str">
        <f t="shared" si="26"/>
        <v/>
      </c>
      <c r="M572" s="6" t="s">
        <v>25454</v>
      </c>
      <c r="N572" s="2" t="s">
        <v>45611</v>
      </c>
      <c r="O572" s="2"/>
      <c r="P572" s="2"/>
      <c r="Q572" s="3" t="s">
        <v>31155</v>
      </c>
      <c r="R572" s="3"/>
      <c r="S572" s="3"/>
      <c r="T572" s="25" t="s">
        <v>41214</v>
      </c>
      <c r="U572" s="2" t="str" cm="1">
        <f t="array" ref="U572">genName(N572:T572)</f>
        <v>\Not\IsSubgroup</v>
      </c>
      <c r="V572" s="4" t="s">
        <v>41333</v>
      </c>
    </row>
    <row r="573" spans="1:22" ht="60" x14ac:dyDescent="0.25">
      <c r="A573" s="1">
        <f t="shared" si="27"/>
        <v>8939</v>
      </c>
      <c r="B573" s="12" t="s">
        <v>15136</v>
      </c>
      <c r="C573" s="13" t="s">
        <v>21862</v>
      </c>
      <c r="D573" s="6" t="s">
        <v>15137</v>
      </c>
      <c r="E573" s="6"/>
      <c r="F573" s="6" t="s">
        <v>32259</v>
      </c>
      <c r="G573" s="6"/>
      <c r="H573" s="6"/>
      <c r="I573" s="6"/>
      <c r="J573" s="6" t="s">
        <v>32565</v>
      </c>
      <c r="K573" s="22" t="s">
        <v>41200</v>
      </c>
      <c r="L573" s="6" t="str">
        <f t="shared" si="26"/>
        <v/>
      </c>
      <c r="M573" s="6" t="s">
        <v>25455</v>
      </c>
      <c r="N573" s="2" t="s">
        <v>45611</v>
      </c>
      <c r="O573" s="2"/>
      <c r="P573" s="2"/>
      <c r="Q573" s="3" t="s">
        <v>31155</v>
      </c>
      <c r="R573" s="3"/>
      <c r="S573" s="3"/>
      <c r="T573" s="25" t="s">
        <v>41215</v>
      </c>
      <c r="U573" s="2" t="str" cm="1">
        <f t="array" ref="U573">genName(N573:T573)</f>
        <v>\Not\HasSubgroup</v>
      </c>
      <c r="V573" s="4" t="s">
        <v>41334</v>
      </c>
    </row>
    <row r="574" spans="1:22" ht="75" x14ac:dyDescent="0.25">
      <c r="A574" s="1">
        <f t="shared" si="27"/>
        <v>8940</v>
      </c>
      <c r="B574" s="12" t="s">
        <v>15138</v>
      </c>
      <c r="C574" s="13" t="s">
        <v>21863</v>
      </c>
      <c r="D574" s="6" t="s">
        <v>15139</v>
      </c>
      <c r="E574" s="6"/>
      <c r="F574" s="6" t="s">
        <v>32259</v>
      </c>
      <c r="G574" s="6"/>
      <c r="H574" s="6"/>
      <c r="I574" s="6"/>
      <c r="J574" s="6" t="s">
        <v>32565</v>
      </c>
      <c r="K574" s="22" t="s">
        <v>41200</v>
      </c>
      <c r="L574" s="6" t="str">
        <f t="shared" si="26"/>
        <v/>
      </c>
      <c r="M574" s="6" t="s">
        <v>25456</v>
      </c>
      <c r="N574" s="2" t="s">
        <v>45611</v>
      </c>
      <c r="O574" s="2"/>
      <c r="P574" s="2"/>
      <c r="Q574" s="3" t="s">
        <v>31155</v>
      </c>
      <c r="R574" s="3"/>
      <c r="S574" s="3"/>
      <c r="T574" s="25" t="s">
        <v>41216</v>
      </c>
      <c r="U574" s="2" t="str" cm="1">
        <f t="array" ref="U574">genName(N574:T574)</f>
        <v>\Not\IsSubgroupOrEQ</v>
      </c>
      <c r="V574" s="4" t="s">
        <v>41336</v>
      </c>
    </row>
    <row r="575" spans="1:22" ht="75" x14ac:dyDescent="0.25">
      <c r="A575" s="1">
        <f t="shared" si="27"/>
        <v>8941</v>
      </c>
      <c r="B575" s="12" t="s">
        <v>15140</v>
      </c>
      <c r="C575" s="13" t="s">
        <v>21864</v>
      </c>
      <c r="D575" s="6" t="s">
        <v>15141</v>
      </c>
      <c r="E575" s="6"/>
      <c r="F575" s="6" t="s">
        <v>32259</v>
      </c>
      <c r="G575" s="6"/>
      <c r="H575" s="6"/>
      <c r="I575" s="6"/>
      <c r="J575" s="6" t="s">
        <v>32565</v>
      </c>
      <c r="K575" s="22" t="s">
        <v>41200</v>
      </c>
      <c r="L575" s="6" t="str">
        <f t="shared" si="26"/>
        <v/>
      </c>
      <c r="M575" s="6" t="s">
        <v>25457</v>
      </c>
      <c r="N575" s="2" t="s">
        <v>45611</v>
      </c>
      <c r="O575" s="2"/>
      <c r="P575" s="2"/>
      <c r="Q575" s="3" t="s">
        <v>31155</v>
      </c>
      <c r="R575" s="3"/>
      <c r="S575" s="3"/>
      <c r="T575" s="25" t="s">
        <v>41217</v>
      </c>
      <c r="U575" s="2" t="str" cm="1">
        <f t="array" ref="U575">genName(N575:T575)</f>
        <v>\Not\HasSubgroupOrEQ</v>
      </c>
      <c r="V575" s="4" t="s">
        <v>41335</v>
      </c>
    </row>
    <row r="576" spans="1:22" ht="45" x14ac:dyDescent="0.25">
      <c r="A576" s="1">
        <f t="shared" si="27"/>
        <v>8942</v>
      </c>
      <c r="B576" s="12" t="s">
        <v>15142</v>
      </c>
      <c r="C576" s="13" t="s">
        <v>21865</v>
      </c>
      <c r="D576" s="6" t="s">
        <v>15143</v>
      </c>
      <c r="E576" s="6"/>
      <c r="F576" s="6" t="s">
        <v>32259</v>
      </c>
      <c r="G576" s="6"/>
      <c r="H576" s="6"/>
      <c r="I576" s="6"/>
      <c r="J576" s="6" t="s">
        <v>32565</v>
      </c>
      <c r="K576" s="22" t="s">
        <v>41722</v>
      </c>
      <c r="L576" s="6" t="str">
        <f t="shared" si="26"/>
        <v/>
      </c>
      <c r="M576" s="6" t="s">
        <v>25458</v>
      </c>
      <c r="N576" s="2" t="s">
        <v>45611</v>
      </c>
      <c r="O576" s="2"/>
      <c r="P576" s="2"/>
      <c r="Q576" s="3"/>
      <c r="R576" s="3"/>
      <c r="S576" s="3"/>
      <c r="T576" s="25" t="s">
        <v>41342</v>
      </c>
      <c r="U576" s="2" t="str" cm="1">
        <f t="array" ref="U576">genName(N576:T576)</f>
        <v>\VertEllipsis</v>
      </c>
      <c r="V576" s="5" t="s">
        <v>41337</v>
      </c>
    </row>
    <row r="577" spans="1:22" ht="45" x14ac:dyDescent="0.25">
      <c r="A577" s="1">
        <f t="shared" si="27"/>
        <v>8943</v>
      </c>
      <c r="B577" s="12" t="s">
        <v>15144</v>
      </c>
      <c r="C577" s="13" t="s">
        <v>21866</v>
      </c>
      <c r="D577" s="2" t="s">
        <v>15145</v>
      </c>
      <c r="E577" s="6"/>
      <c r="F577" s="6" t="s">
        <v>32259</v>
      </c>
      <c r="G577" s="6"/>
      <c r="H577" s="6"/>
      <c r="I577" s="6"/>
      <c r="J577" s="6" t="s">
        <v>32565</v>
      </c>
      <c r="K577" s="22" t="s">
        <v>41722</v>
      </c>
      <c r="L577" s="6" t="str">
        <f t="shared" ref="L577:L640" si="28">PROPER(MID(C577,LEN("SYMBOL FOR ")+1,1000))</f>
        <v/>
      </c>
      <c r="M577" s="6" t="s">
        <v>25459</v>
      </c>
      <c r="N577" s="2" t="s">
        <v>45611</v>
      </c>
      <c r="O577" s="2"/>
      <c r="P577" s="2"/>
      <c r="Q577" s="3"/>
      <c r="R577" s="3"/>
      <c r="S577" s="3"/>
      <c r="T577" s="25" t="s">
        <v>41343</v>
      </c>
      <c r="U577" s="2" t="str" cm="1">
        <f t="array" ref="U577">genName(N577:T577)</f>
        <v>\HorzEllipsis</v>
      </c>
      <c r="V577" s="5" t="s">
        <v>41338</v>
      </c>
    </row>
    <row r="578" spans="1:22" ht="45" x14ac:dyDescent="0.25">
      <c r="A578" s="1">
        <f t="shared" si="27"/>
        <v>8944</v>
      </c>
      <c r="B578" s="12" t="s">
        <v>15146</v>
      </c>
      <c r="C578" s="13" t="s">
        <v>21867</v>
      </c>
      <c r="D578" s="2" t="s">
        <v>15147</v>
      </c>
      <c r="E578" s="6"/>
      <c r="F578" s="6" t="s">
        <v>32259</v>
      </c>
      <c r="G578" s="6"/>
      <c r="H578" s="6"/>
      <c r="I578" s="6"/>
      <c r="J578" s="6" t="s">
        <v>32565</v>
      </c>
      <c r="K578" s="22" t="s">
        <v>41722</v>
      </c>
      <c r="L578" s="6" t="str">
        <f t="shared" si="28"/>
        <v/>
      </c>
      <c r="M578" s="6" t="s">
        <v>25460</v>
      </c>
      <c r="N578" s="2" t="s">
        <v>45611</v>
      </c>
      <c r="O578" s="2"/>
      <c r="P578" s="2"/>
      <c r="Q578" s="3"/>
      <c r="R578" s="3"/>
      <c r="S578" s="3"/>
      <c r="T578" s="25" t="s">
        <v>41344</v>
      </c>
      <c r="U578" s="2" t="str" cm="1">
        <f t="array" ref="U578">genName(N578:T578)</f>
        <v>\UpEllipsis</v>
      </c>
      <c r="V578" s="5" t="s">
        <v>41339</v>
      </c>
    </row>
    <row r="579" spans="1:22" ht="45" x14ac:dyDescent="0.25">
      <c r="A579" s="1">
        <f t="shared" si="27"/>
        <v>8945</v>
      </c>
      <c r="B579" s="12" t="s">
        <v>15148</v>
      </c>
      <c r="C579" s="13" t="s">
        <v>21868</v>
      </c>
      <c r="D579" s="2" t="s">
        <v>15149</v>
      </c>
      <c r="E579" s="6"/>
      <c r="F579" s="6" t="s">
        <v>32259</v>
      </c>
      <c r="G579" s="6"/>
      <c r="H579" s="6"/>
      <c r="I579" s="6"/>
      <c r="J579" s="6" t="s">
        <v>32565</v>
      </c>
      <c r="K579" s="22" t="s">
        <v>41722</v>
      </c>
      <c r="L579" s="6" t="str">
        <f t="shared" si="28"/>
        <v/>
      </c>
      <c r="M579" s="6" t="s">
        <v>25461</v>
      </c>
      <c r="N579" s="2" t="s">
        <v>45611</v>
      </c>
      <c r="O579" s="2"/>
      <c r="P579" s="2"/>
      <c r="Q579" s="3"/>
      <c r="R579" s="3"/>
      <c r="S579" s="3"/>
      <c r="T579" s="25" t="s">
        <v>41345</v>
      </c>
      <c r="U579" s="2" t="str" cm="1">
        <f t="array" ref="U579">genName(N579:T579)</f>
        <v>\DownEllipsis</v>
      </c>
      <c r="V579" s="5" t="s">
        <v>41340</v>
      </c>
    </row>
    <row r="580" spans="1:22" ht="60" x14ac:dyDescent="0.25">
      <c r="A580" s="1">
        <f t="shared" si="27"/>
        <v>8946</v>
      </c>
      <c r="B580" s="12" t="s">
        <v>15150</v>
      </c>
      <c r="C580" s="13" t="s">
        <v>21869</v>
      </c>
      <c r="D580" s="2" t="s">
        <v>15151</v>
      </c>
      <c r="E580" s="6"/>
      <c r="F580" s="6" t="s">
        <v>32259</v>
      </c>
      <c r="G580" s="6"/>
      <c r="H580" s="6"/>
      <c r="I580" s="6"/>
      <c r="J580" s="6" t="s">
        <v>32565</v>
      </c>
      <c r="K580" s="22" t="s">
        <v>41122</v>
      </c>
      <c r="L580" s="6" t="str">
        <f t="shared" si="28"/>
        <v/>
      </c>
      <c r="M580" s="6" t="s">
        <v>25462</v>
      </c>
      <c r="N580" s="2" t="s">
        <v>45611</v>
      </c>
      <c r="O580" s="2"/>
      <c r="P580" s="2"/>
      <c r="Q580" s="3"/>
      <c r="R580" s="3" t="s">
        <v>41358</v>
      </c>
      <c r="S580" s="3"/>
      <c r="T580" s="25" t="s">
        <v>21389</v>
      </c>
      <c r="U580" s="2" t="str" cm="1">
        <f t="array" ref="U580">genName(N580:T580)</f>
        <v>\LongStroke\Element</v>
      </c>
      <c r="V580" s="4" t="s">
        <v>41341</v>
      </c>
    </row>
    <row r="581" spans="1:22" ht="60" x14ac:dyDescent="0.25">
      <c r="A581" s="1">
        <f t="shared" si="27"/>
        <v>8947</v>
      </c>
      <c r="B581" s="12" t="s">
        <v>15152</v>
      </c>
      <c r="C581" s="13" t="s">
        <v>21870</v>
      </c>
      <c r="D581" s="2" t="s">
        <v>15153</v>
      </c>
      <c r="E581" s="6"/>
      <c r="F581" s="6" t="s">
        <v>32259</v>
      </c>
      <c r="G581" s="6"/>
      <c r="H581" s="6"/>
      <c r="I581" s="6"/>
      <c r="J581" s="6" t="s">
        <v>32565</v>
      </c>
      <c r="K581" s="22" t="s">
        <v>41122</v>
      </c>
      <c r="L581" s="6" t="str">
        <f t="shared" si="28"/>
        <v/>
      </c>
      <c r="M581" s="6" t="s">
        <v>25463</v>
      </c>
      <c r="N581" s="2" t="s">
        <v>45611</v>
      </c>
      <c r="O581" s="2"/>
      <c r="P581" s="2"/>
      <c r="Q581" s="3"/>
      <c r="R581" s="3" t="s">
        <v>41346</v>
      </c>
      <c r="S581" s="3"/>
      <c r="T581" s="25" t="s">
        <v>21389</v>
      </c>
      <c r="U581" s="2" t="str" cm="1">
        <f t="array" ref="U581">genName(N581:T581)</f>
        <v>\VBar\Element</v>
      </c>
      <c r="V581" s="4" t="s">
        <v>41347</v>
      </c>
    </row>
    <row r="582" spans="1:22" ht="60" x14ac:dyDescent="0.25">
      <c r="A582" s="1">
        <f t="shared" si="27"/>
        <v>8948</v>
      </c>
      <c r="B582" s="12" t="s">
        <v>15154</v>
      </c>
      <c r="C582" s="13" t="s">
        <v>21871</v>
      </c>
      <c r="D582" s="6" t="s">
        <v>15155</v>
      </c>
      <c r="E582" s="6"/>
      <c r="F582" s="6" t="s">
        <v>32259</v>
      </c>
      <c r="G582" s="6"/>
      <c r="H582" s="6"/>
      <c r="I582" s="6"/>
      <c r="J582" s="6" t="s">
        <v>32565</v>
      </c>
      <c r="K582" s="22" t="s">
        <v>41122</v>
      </c>
      <c r="L582" s="6" t="str">
        <f t="shared" si="28"/>
        <v/>
      </c>
      <c r="M582" s="6" t="s">
        <v>25464</v>
      </c>
      <c r="N582" s="2" t="s">
        <v>45611</v>
      </c>
      <c r="O582" s="2"/>
      <c r="P582" s="2"/>
      <c r="Q582" s="3" t="s">
        <v>41130</v>
      </c>
      <c r="R582" s="3" t="s">
        <v>41346</v>
      </c>
      <c r="S582" s="3"/>
      <c r="T582" s="25" t="s">
        <v>21389</v>
      </c>
      <c r="U582" s="2" t="str" cm="1">
        <f t="array" ref="U582">genName(N582:T582)</f>
        <v>\Small\VBar\Element</v>
      </c>
      <c r="V582" s="4" t="s">
        <v>41348</v>
      </c>
    </row>
    <row r="583" spans="1:22" ht="60" x14ac:dyDescent="0.25">
      <c r="A583" s="1">
        <f t="shared" si="27"/>
        <v>8949</v>
      </c>
      <c r="B583" s="12" t="s">
        <v>15156</v>
      </c>
      <c r="C583" s="13" t="s">
        <v>21872</v>
      </c>
      <c r="D583" s="2" t="s">
        <v>15157</v>
      </c>
      <c r="E583" s="6"/>
      <c r="F583" s="6" t="s">
        <v>32259</v>
      </c>
      <c r="G583" s="6"/>
      <c r="H583" s="6"/>
      <c r="I583" s="6"/>
      <c r="J583" s="6" t="s">
        <v>32565</v>
      </c>
      <c r="K583" s="22" t="s">
        <v>41122</v>
      </c>
      <c r="L583" s="6" t="str">
        <f t="shared" si="28"/>
        <v/>
      </c>
      <c r="M583" s="6" t="s">
        <v>25465</v>
      </c>
      <c r="N583" s="2" t="s">
        <v>45611</v>
      </c>
      <c r="O583" s="2"/>
      <c r="P583" s="2"/>
      <c r="Q583" s="3"/>
      <c r="R583" s="3" t="s">
        <v>41349</v>
      </c>
      <c r="S583" s="3"/>
      <c r="T583" s="25" t="s">
        <v>21389</v>
      </c>
      <c r="U583" s="2" t="str" cm="1">
        <f t="array" ref="U583">genName(N583:T583)</f>
        <v>\OverDot\Element</v>
      </c>
      <c r="V583" s="4" t="s">
        <v>41352</v>
      </c>
    </row>
    <row r="584" spans="1:22" ht="60" x14ac:dyDescent="0.25">
      <c r="A584" s="1">
        <f t="shared" si="27"/>
        <v>8950</v>
      </c>
      <c r="B584" s="12" t="s">
        <v>15158</v>
      </c>
      <c r="C584" s="13" t="s">
        <v>21873</v>
      </c>
      <c r="D584" s="2" t="s">
        <v>15159</v>
      </c>
      <c r="E584" s="6"/>
      <c r="F584" s="6" t="s">
        <v>32259</v>
      </c>
      <c r="G584" s="6"/>
      <c r="H584" s="6"/>
      <c r="I584" s="6"/>
      <c r="J584" s="6" t="s">
        <v>32565</v>
      </c>
      <c r="K584" s="22" t="s">
        <v>41122</v>
      </c>
      <c r="L584" s="6" t="str">
        <f t="shared" si="28"/>
        <v/>
      </c>
      <c r="M584" s="6" t="s">
        <v>25466</v>
      </c>
      <c r="N584" s="2" t="s">
        <v>45611</v>
      </c>
      <c r="O584" s="2"/>
      <c r="P584" s="2"/>
      <c r="Q584" s="3"/>
      <c r="R584" s="3" t="s">
        <v>41350</v>
      </c>
      <c r="S584" s="3"/>
      <c r="T584" s="25" t="s">
        <v>21389</v>
      </c>
      <c r="U584" s="2" t="str" cm="1">
        <f t="array" ref="U584">genName(N584:T584)</f>
        <v>\OverBar\Element</v>
      </c>
      <c r="V584" s="4" t="s">
        <v>41353</v>
      </c>
    </row>
    <row r="585" spans="1:22" ht="60" x14ac:dyDescent="0.25">
      <c r="A585" s="1">
        <f t="shared" si="27"/>
        <v>8951</v>
      </c>
      <c r="B585" s="12" t="s">
        <v>15160</v>
      </c>
      <c r="C585" s="13" t="s">
        <v>21874</v>
      </c>
      <c r="D585" s="2" t="s">
        <v>15161</v>
      </c>
      <c r="E585" s="6"/>
      <c r="F585" s="6" t="s">
        <v>32259</v>
      </c>
      <c r="G585" s="6"/>
      <c r="H585" s="6"/>
      <c r="I585" s="6"/>
      <c r="J585" s="6" t="s">
        <v>32565</v>
      </c>
      <c r="K585" s="22" t="s">
        <v>41122</v>
      </c>
      <c r="L585" s="6" t="str">
        <f t="shared" si="28"/>
        <v/>
      </c>
      <c r="M585" s="6" t="s">
        <v>25467</v>
      </c>
      <c r="N585" s="2" t="s">
        <v>45611</v>
      </c>
      <c r="O585" s="2"/>
      <c r="P585" s="2"/>
      <c r="Q585" s="3" t="s">
        <v>41130</v>
      </c>
      <c r="R585" s="3" t="s">
        <v>41350</v>
      </c>
      <c r="S585" s="3"/>
      <c r="T585" s="25" t="s">
        <v>21389</v>
      </c>
      <c r="U585" s="2" t="str" cm="1">
        <f t="array" ref="U585">genName(N585:T585)</f>
        <v>\Small\OverBar\Element</v>
      </c>
      <c r="V585" s="4" t="s">
        <v>41354</v>
      </c>
    </row>
    <row r="586" spans="1:22" ht="60" x14ac:dyDescent="0.25">
      <c r="A586" s="1">
        <f t="shared" si="27"/>
        <v>8952</v>
      </c>
      <c r="B586" s="12" t="s">
        <v>15162</v>
      </c>
      <c r="C586" s="13" t="s">
        <v>21875</v>
      </c>
      <c r="D586" s="2" t="s">
        <v>15163</v>
      </c>
      <c r="E586" s="6"/>
      <c r="F586" s="6" t="s">
        <v>32259</v>
      </c>
      <c r="G586" s="6"/>
      <c r="H586" s="6"/>
      <c r="I586" s="6"/>
      <c r="J586" s="6" t="s">
        <v>32565</v>
      </c>
      <c r="K586" s="22" t="s">
        <v>41122</v>
      </c>
      <c r="L586" s="6" t="str">
        <f t="shared" si="28"/>
        <v/>
      </c>
      <c r="M586" s="6" t="s">
        <v>25468</v>
      </c>
      <c r="N586" s="2" t="s">
        <v>45611</v>
      </c>
      <c r="O586" s="2"/>
      <c r="P586" s="2"/>
      <c r="Q586" s="3"/>
      <c r="R586" s="3" t="s">
        <v>41351</v>
      </c>
      <c r="S586" s="3"/>
      <c r="T586" s="25" t="s">
        <v>21389</v>
      </c>
      <c r="U586" s="2" t="str" cm="1">
        <f t="array" ref="U586">genName(N586:T586)</f>
        <v>\UnderBar\Element</v>
      </c>
      <c r="V586" s="4" t="s">
        <v>41355</v>
      </c>
    </row>
    <row r="587" spans="1:22" ht="60" x14ac:dyDescent="0.25">
      <c r="A587" s="1">
        <f t="shared" si="27"/>
        <v>8953</v>
      </c>
      <c r="B587" s="12" t="s">
        <v>15164</v>
      </c>
      <c r="C587" s="13" t="s">
        <v>21876</v>
      </c>
      <c r="D587" s="2" t="s">
        <v>15165</v>
      </c>
      <c r="E587" s="6"/>
      <c r="F587" s="6" t="s">
        <v>32259</v>
      </c>
      <c r="G587" s="6"/>
      <c r="H587" s="6"/>
      <c r="I587" s="6"/>
      <c r="J587" s="6" t="s">
        <v>32565</v>
      </c>
      <c r="K587" s="22" t="s">
        <v>41122</v>
      </c>
      <c r="L587" s="6" t="str">
        <f t="shared" si="28"/>
        <v/>
      </c>
      <c r="M587" s="6" t="s">
        <v>25469</v>
      </c>
      <c r="N587" s="2" t="s">
        <v>45611</v>
      </c>
      <c r="O587" s="2"/>
      <c r="P587" s="2"/>
      <c r="Q587" s="3"/>
      <c r="R587" s="3" t="s">
        <v>41357</v>
      </c>
      <c r="S587" s="3"/>
      <c r="T587" s="25" t="s">
        <v>21389</v>
      </c>
      <c r="U587" s="2" t="str" cm="1">
        <f t="array" ref="U587">genName(N587:T587)</f>
        <v>\DblStroke\Element</v>
      </c>
      <c r="V587" s="4" t="s">
        <v>41356</v>
      </c>
    </row>
    <row r="588" spans="1:22" ht="60" x14ac:dyDescent="0.25">
      <c r="A588" s="1">
        <f t="shared" si="27"/>
        <v>8954</v>
      </c>
      <c r="B588" s="12" t="s">
        <v>15166</v>
      </c>
      <c r="C588" s="13" t="s">
        <v>21877</v>
      </c>
      <c r="D588" s="2" t="s">
        <v>15167</v>
      </c>
      <c r="E588" s="6"/>
      <c r="F588" s="6" t="s">
        <v>32259</v>
      </c>
      <c r="G588" s="6"/>
      <c r="H588" s="6"/>
      <c r="I588" s="6"/>
      <c r="J588" s="6" t="s">
        <v>32565</v>
      </c>
      <c r="K588" s="22" t="s">
        <v>41122</v>
      </c>
      <c r="L588" s="6" t="str">
        <f t="shared" si="28"/>
        <v/>
      </c>
      <c r="M588" s="6" t="s">
        <v>25470</v>
      </c>
      <c r="N588" s="2" t="s">
        <v>45611</v>
      </c>
      <c r="O588" s="2"/>
      <c r="P588" s="2"/>
      <c r="Q588" s="3"/>
      <c r="R588" s="3" t="s">
        <v>41358</v>
      </c>
      <c r="S588" s="3"/>
      <c r="T588" s="25" t="s">
        <v>41131</v>
      </c>
      <c r="U588" s="2" t="str" cm="1">
        <f t="array" ref="U588">genName(N588:T588)</f>
        <v>\LongStroke\Contains</v>
      </c>
      <c r="V588" s="4" t="s">
        <v>41359</v>
      </c>
    </row>
    <row r="589" spans="1:22" ht="60" x14ac:dyDescent="0.25">
      <c r="A589" s="1">
        <f t="shared" si="27"/>
        <v>8955</v>
      </c>
      <c r="B589" s="12" t="s">
        <v>15168</v>
      </c>
      <c r="C589" s="13" t="s">
        <v>21878</v>
      </c>
      <c r="D589" s="2" t="s">
        <v>15169</v>
      </c>
      <c r="E589" s="6"/>
      <c r="F589" s="6" t="s">
        <v>32259</v>
      </c>
      <c r="G589" s="6"/>
      <c r="H589" s="6"/>
      <c r="I589" s="6"/>
      <c r="J589" s="6" t="s">
        <v>32565</v>
      </c>
      <c r="K589" s="22" t="s">
        <v>41122</v>
      </c>
      <c r="L589" s="6" t="str">
        <f t="shared" si="28"/>
        <v/>
      </c>
      <c r="M589" s="6" t="s">
        <v>25471</v>
      </c>
      <c r="N589" s="2" t="s">
        <v>45611</v>
      </c>
      <c r="O589" s="2"/>
      <c r="P589" s="2"/>
      <c r="Q589" s="3"/>
      <c r="R589" s="3" t="s">
        <v>41346</v>
      </c>
      <c r="S589" s="3"/>
      <c r="T589" s="25" t="s">
        <v>41131</v>
      </c>
      <c r="U589" s="2" t="str" cm="1">
        <f t="array" ref="U589">genName(N589:T589)</f>
        <v>\VBar\Contains</v>
      </c>
      <c r="V589" s="4" t="s">
        <v>41360</v>
      </c>
    </row>
    <row r="590" spans="1:22" ht="60" x14ac:dyDescent="0.25">
      <c r="A590" s="1">
        <f t="shared" si="27"/>
        <v>8956</v>
      </c>
      <c r="B590" s="12" t="s">
        <v>15170</v>
      </c>
      <c r="C590" s="13" t="s">
        <v>21879</v>
      </c>
      <c r="D590" s="2" t="s">
        <v>15171</v>
      </c>
      <c r="E590" s="6"/>
      <c r="F590" s="6" t="s">
        <v>32259</v>
      </c>
      <c r="G590" s="6"/>
      <c r="H590" s="6"/>
      <c r="I590" s="6"/>
      <c r="J590" s="6" t="s">
        <v>32565</v>
      </c>
      <c r="K590" s="22" t="s">
        <v>41122</v>
      </c>
      <c r="L590" s="6" t="str">
        <f t="shared" si="28"/>
        <v/>
      </c>
      <c r="M590" s="6" t="s">
        <v>25472</v>
      </c>
      <c r="N590" s="2" t="s">
        <v>45611</v>
      </c>
      <c r="O590" s="2"/>
      <c r="P590" s="2"/>
      <c r="Q590" s="3" t="s">
        <v>41130</v>
      </c>
      <c r="R590" s="3" t="s">
        <v>41346</v>
      </c>
      <c r="S590" s="3"/>
      <c r="T590" s="25" t="s">
        <v>41131</v>
      </c>
      <c r="U590" s="2" t="str" cm="1">
        <f t="array" ref="U590">genName(N590:T590)</f>
        <v>\Small\VBar\Contains</v>
      </c>
      <c r="V590" s="4" t="s">
        <v>41363</v>
      </c>
    </row>
    <row r="591" spans="1:22" ht="60" x14ac:dyDescent="0.25">
      <c r="A591" s="1">
        <f t="shared" si="27"/>
        <v>8957</v>
      </c>
      <c r="B591" s="12" t="s">
        <v>15172</v>
      </c>
      <c r="C591" s="13" t="s">
        <v>21880</v>
      </c>
      <c r="D591" s="2" t="s">
        <v>15173</v>
      </c>
      <c r="E591" s="6"/>
      <c r="F591" s="6" t="s">
        <v>32259</v>
      </c>
      <c r="G591" s="6"/>
      <c r="H591" s="6"/>
      <c r="I591" s="6"/>
      <c r="J591" s="6" t="s">
        <v>32565</v>
      </c>
      <c r="K591" s="22" t="s">
        <v>41122</v>
      </c>
      <c r="L591" s="6" t="str">
        <f t="shared" si="28"/>
        <v/>
      </c>
      <c r="M591" s="6" t="s">
        <v>25473</v>
      </c>
      <c r="N591" s="2" t="s">
        <v>45611</v>
      </c>
      <c r="O591" s="2"/>
      <c r="P591" s="2"/>
      <c r="Q591" s="3"/>
      <c r="R591" s="3" t="s">
        <v>41350</v>
      </c>
      <c r="S591" s="3"/>
      <c r="T591" s="25" t="s">
        <v>41131</v>
      </c>
      <c r="U591" s="2" t="str" cm="1">
        <f t="array" ref="U591">genName(N591:T591)</f>
        <v>\OverBar\Contains</v>
      </c>
      <c r="V591" s="4" t="s">
        <v>41361</v>
      </c>
    </row>
    <row r="592" spans="1:22" ht="60" x14ac:dyDescent="0.25">
      <c r="A592" s="1">
        <f t="shared" si="27"/>
        <v>8958</v>
      </c>
      <c r="B592" s="12" t="s">
        <v>15174</v>
      </c>
      <c r="C592" s="13" t="s">
        <v>21881</v>
      </c>
      <c r="D592" s="2" t="s">
        <v>15175</v>
      </c>
      <c r="E592" s="6"/>
      <c r="F592" s="6" t="s">
        <v>32259</v>
      </c>
      <c r="G592" s="6"/>
      <c r="H592" s="6"/>
      <c r="I592" s="6"/>
      <c r="J592" s="6" t="s">
        <v>32565</v>
      </c>
      <c r="K592" s="22" t="s">
        <v>41122</v>
      </c>
      <c r="L592" s="6" t="str">
        <f t="shared" si="28"/>
        <v/>
      </c>
      <c r="M592" s="6" t="s">
        <v>25474</v>
      </c>
      <c r="N592" s="2" t="s">
        <v>45611</v>
      </c>
      <c r="O592" s="2"/>
      <c r="P592" s="2"/>
      <c r="Q592" s="3" t="s">
        <v>41130</v>
      </c>
      <c r="R592" s="3" t="s">
        <v>41350</v>
      </c>
      <c r="S592" s="3"/>
      <c r="T592" s="25" t="s">
        <v>41131</v>
      </c>
      <c r="U592" s="2" t="str" cm="1">
        <f t="array" ref="U592">genName(N592:T592)</f>
        <v>\Small\OverBar\Contains</v>
      </c>
      <c r="V592" s="4" t="s">
        <v>41362</v>
      </c>
    </row>
    <row r="593" spans="1:22" ht="60" x14ac:dyDescent="0.25">
      <c r="A593" s="1">
        <f t="shared" si="27"/>
        <v>8959</v>
      </c>
      <c r="B593" s="12" t="s">
        <v>15176</v>
      </c>
      <c r="C593" s="13" t="s">
        <v>21882</v>
      </c>
      <c r="D593" s="2" t="s">
        <v>15177</v>
      </c>
      <c r="E593" s="6"/>
      <c r="F593" s="6" t="s">
        <v>32259</v>
      </c>
      <c r="G593" s="6"/>
      <c r="H593" s="6"/>
      <c r="I593" s="2" t="s">
        <v>24733</v>
      </c>
      <c r="J593" s="6" t="s">
        <v>32565</v>
      </c>
      <c r="K593" s="22" t="s">
        <v>41122</v>
      </c>
      <c r="L593" s="6" t="str">
        <f t="shared" si="28"/>
        <v/>
      </c>
      <c r="M593" s="6" t="s">
        <v>25475</v>
      </c>
      <c r="N593" s="2" t="s">
        <v>45611</v>
      </c>
      <c r="O593" s="2"/>
      <c r="P593" s="2"/>
      <c r="Q593" s="3"/>
      <c r="R593" s="3"/>
      <c r="S593" s="3"/>
      <c r="T593" s="25" t="s">
        <v>41365</v>
      </c>
      <c r="U593" s="2" t="str" cm="1">
        <f t="array" ref="U593">genName(N593:T593)</f>
        <v>\BagElement</v>
      </c>
      <c r="V593" s="5" t="s">
        <v>41364</v>
      </c>
    </row>
    <row r="594" spans="1:22" ht="60" x14ac:dyDescent="0.25">
      <c r="A594" s="1">
        <f t="shared" si="27"/>
        <v>8960</v>
      </c>
      <c r="B594" s="12" t="s">
        <v>15178</v>
      </c>
      <c r="C594" s="13" t="s">
        <v>21883</v>
      </c>
      <c r="D594" s="6" t="s">
        <v>15179</v>
      </c>
      <c r="E594" s="6"/>
      <c r="F594" s="6" t="s">
        <v>32259</v>
      </c>
      <c r="G594" s="6"/>
      <c r="H594" s="6"/>
      <c r="I594" s="6"/>
      <c r="J594" s="2" t="s">
        <v>25217</v>
      </c>
      <c r="K594" s="22" t="s">
        <v>41378</v>
      </c>
      <c r="L594" s="6" t="str">
        <f t="shared" si="28"/>
        <v/>
      </c>
      <c r="M594" s="6" t="s">
        <v>31165</v>
      </c>
      <c r="N594" s="2" t="s">
        <v>45611</v>
      </c>
      <c r="O594" s="2"/>
      <c r="P594" s="2"/>
      <c r="Q594" s="3"/>
      <c r="R594" s="3"/>
      <c r="S594" s="3"/>
      <c r="T594" s="25" t="s">
        <v>31165</v>
      </c>
      <c r="U594" s="2" t="str" cm="1">
        <f t="array" ref="U594">genName(N594:T594)</f>
        <v>\Diameter</v>
      </c>
      <c r="V594" s="4" t="s">
        <v>41372</v>
      </c>
    </row>
    <row r="595" spans="1:22" ht="60" x14ac:dyDescent="0.25">
      <c r="A595" s="1">
        <f t="shared" si="27"/>
        <v>8961</v>
      </c>
      <c r="B595" s="12" t="s">
        <v>15180</v>
      </c>
      <c r="C595" s="13" t="s">
        <v>21884</v>
      </c>
      <c r="D595" s="2" t="s">
        <v>15181</v>
      </c>
      <c r="E595" s="6"/>
      <c r="F595" s="6" t="s">
        <v>32259</v>
      </c>
      <c r="G595" s="6"/>
      <c r="H595" s="6"/>
      <c r="I595" s="6"/>
      <c r="J595" s="2" t="s">
        <v>25217</v>
      </c>
      <c r="K595" s="22" t="s">
        <v>41378</v>
      </c>
      <c r="L595" s="6" t="str">
        <f t="shared" si="28"/>
        <v/>
      </c>
      <c r="M595" s="6" t="s">
        <v>25476</v>
      </c>
      <c r="N595" s="2" t="s">
        <v>45611</v>
      </c>
      <c r="O595" s="2"/>
      <c r="P595" s="2"/>
      <c r="Q595" s="3"/>
      <c r="R595" s="3"/>
      <c r="S595" s="3"/>
      <c r="T595" s="25" t="s">
        <v>41366</v>
      </c>
      <c r="U595" s="2" t="str" cm="1">
        <f t="array" ref="U595">genName(N595:T595)</f>
        <v>\ElectrArrow</v>
      </c>
      <c r="V595" s="4" t="s">
        <v>41373</v>
      </c>
    </row>
    <row r="596" spans="1:22" ht="30" x14ac:dyDescent="0.25">
      <c r="A596" s="1">
        <f t="shared" si="27"/>
        <v>8962</v>
      </c>
      <c r="B596" s="12" t="s">
        <v>15182</v>
      </c>
      <c r="C596" s="13" t="s">
        <v>21885</v>
      </c>
      <c r="D596" s="6" t="s">
        <v>15183</v>
      </c>
      <c r="E596" s="6"/>
      <c r="F596" s="6" t="s">
        <v>32259</v>
      </c>
      <c r="G596" s="6"/>
      <c r="H596" s="6"/>
      <c r="I596" s="6"/>
      <c r="J596" s="2" t="s">
        <v>25217</v>
      </c>
      <c r="K596" s="22" t="s">
        <v>41378</v>
      </c>
      <c r="L596" s="6" t="str">
        <f t="shared" si="28"/>
        <v/>
      </c>
      <c r="M596" s="6" t="s">
        <v>25477</v>
      </c>
      <c r="N596" s="2" t="s">
        <v>45611</v>
      </c>
      <c r="O596" s="2"/>
      <c r="P596" s="2"/>
      <c r="Q596" s="3"/>
      <c r="R596" s="3"/>
      <c r="S596" s="3"/>
      <c r="T596" s="25" t="s">
        <v>25477</v>
      </c>
      <c r="U596" s="2" t="str" cm="1">
        <f t="array" ref="U596">genName(N596:T596)</f>
        <v>\House</v>
      </c>
      <c r="V596" s="4" t="s">
        <v>41374</v>
      </c>
    </row>
    <row r="597" spans="1:22" ht="45" x14ac:dyDescent="0.25">
      <c r="A597" s="1">
        <f t="shared" si="27"/>
        <v>8963</v>
      </c>
      <c r="B597" s="12" t="s">
        <v>15184</v>
      </c>
      <c r="C597" s="13" t="s">
        <v>21886</v>
      </c>
      <c r="D597" s="2" t="s">
        <v>15185</v>
      </c>
      <c r="E597" s="6"/>
      <c r="F597" s="6" t="s">
        <v>32259</v>
      </c>
      <c r="G597" s="6"/>
      <c r="H597" s="6"/>
      <c r="I597" s="6"/>
      <c r="J597" s="2" t="s">
        <v>25217</v>
      </c>
      <c r="K597" s="22"/>
      <c r="L597" s="6" t="str">
        <f t="shared" si="28"/>
        <v/>
      </c>
      <c r="M597" s="6" t="s">
        <v>25478</v>
      </c>
      <c r="N597" s="2" t="s">
        <v>45611</v>
      </c>
      <c r="O597" s="2"/>
      <c r="P597" s="2"/>
      <c r="Q597" s="3"/>
      <c r="R597" s="3"/>
      <c r="S597" s="3"/>
      <c r="T597" s="25" t="s">
        <v>41368</v>
      </c>
      <c r="U597" s="2" t="str" cm="1">
        <f t="array" ref="U597">genName(N597:T597)</f>
        <v>\UpAhead</v>
      </c>
      <c r="V597" s="4" t="s">
        <v>41376</v>
      </c>
    </row>
    <row r="598" spans="1:22" ht="45" x14ac:dyDescent="0.25">
      <c r="A598" s="1">
        <f t="shared" si="27"/>
        <v>8964</v>
      </c>
      <c r="B598" s="12" t="s">
        <v>15186</v>
      </c>
      <c r="C598" s="13" t="s">
        <v>21887</v>
      </c>
      <c r="D598" s="6" t="s">
        <v>15187</v>
      </c>
      <c r="E598" s="6"/>
      <c r="F598" s="6" t="s">
        <v>32259</v>
      </c>
      <c r="G598" s="6"/>
      <c r="H598" s="6"/>
      <c r="I598" s="6"/>
      <c r="J598" s="2" t="s">
        <v>25217</v>
      </c>
      <c r="K598" s="22"/>
      <c r="L598" s="6" t="str">
        <f t="shared" si="28"/>
        <v/>
      </c>
      <c r="M598" s="6" t="s">
        <v>25479</v>
      </c>
      <c r="N598" s="2" t="s">
        <v>45611</v>
      </c>
      <c r="O598" s="2"/>
      <c r="P598" s="2"/>
      <c r="Q598" s="3"/>
      <c r="R598" s="3"/>
      <c r="S598" s="3"/>
      <c r="T598" s="25" t="s">
        <v>41369</v>
      </c>
      <c r="U598" s="2" t="str" cm="1">
        <f t="array" ref="U598">genName(N598:T598)</f>
        <v>\DownAhead</v>
      </c>
      <c r="V598" s="4" t="s">
        <v>41377</v>
      </c>
    </row>
    <row r="599" spans="1:22" ht="45" x14ac:dyDescent="0.25">
      <c r="A599" s="1">
        <f t="shared" si="27"/>
        <v>8965</v>
      </c>
      <c r="B599" s="12" t="s">
        <v>15188</v>
      </c>
      <c r="C599" s="13" t="s">
        <v>21888</v>
      </c>
      <c r="D599" s="2" t="s">
        <v>15189</v>
      </c>
      <c r="E599" s="6"/>
      <c r="F599" s="6" t="s">
        <v>32259</v>
      </c>
      <c r="G599" s="6"/>
      <c r="H599" s="6"/>
      <c r="I599" s="6"/>
      <c r="J599" s="2" t="s">
        <v>32565</v>
      </c>
      <c r="K599" s="22" t="s">
        <v>41126</v>
      </c>
      <c r="L599" s="6" t="str">
        <f t="shared" si="28"/>
        <v/>
      </c>
      <c r="M599" s="6" t="s">
        <v>25480</v>
      </c>
      <c r="N599" s="2" t="s">
        <v>45611</v>
      </c>
      <c r="O599" s="2"/>
      <c r="P599" s="2"/>
      <c r="Q599" s="3"/>
      <c r="R599" s="3"/>
      <c r="S599" s="3"/>
      <c r="T599" s="25" t="s">
        <v>41370</v>
      </c>
      <c r="U599" s="2" t="str" cm="1">
        <f t="array" ref="U599">genName(N599:T599)</f>
        <v>\Project</v>
      </c>
      <c r="V599" s="4" t="s">
        <v>41375</v>
      </c>
    </row>
    <row r="600" spans="1:22" ht="45" x14ac:dyDescent="0.25">
      <c r="A600" s="1">
        <f t="shared" si="27"/>
        <v>8966</v>
      </c>
      <c r="B600" s="12" t="s">
        <v>15190</v>
      </c>
      <c r="C600" s="13" t="s">
        <v>21889</v>
      </c>
      <c r="D600" s="6" t="s">
        <v>15191</v>
      </c>
      <c r="E600" s="6"/>
      <c r="F600" s="6" t="s">
        <v>32259</v>
      </c>
      <c r="G600" s="6"/>
      <c r="H600" s="6"/>
      <c r="I600" s="6"/>
      <c r="J600" s="2" t="s">
        <v>32565</v>
      </c>
      <c r="K600" s="22" t="s">
        <v>41126</v>
      </c>
      <c r="L600" s="6" t="str">
        <f t="shared" si="28"/>
        <v/>
      </c>
      <c r="M600" s="6" t="s">
        <v>25481</v>
      </c>
      <c r="N600" s="2" t="s">
        <v>45611</v>
      </c>
      <c r="O600" s="2"/>
      <c r="P600" s="2"/>
      <c r="Q600" s="3"/>
      <c r="R600" s="3"/>
      <c r="S600" s="3"/>
      <c r="T600" s="25" t="s">
        <v>41371</v>
      </c>
      <c r="U600" s="2" t="str" cm="1">
        <f t="array" ref="U600">genName(N600:T600)</f>
        <v>\Perspect</v>
      </c>
      <c r="V600" s="5" t="s">
        <v>41375</v>
      </c>
    </row>
    <row r="601" spans="1:22" ht="30" x14ac:dyDescent="0.25">
      <c r="A601" s="1">
        <f t="shared" si="27"/>
        <v>8967</v>
      </c>
      <c r="B601" s="12" t="s">
        <v>15192</v>
      </c>
      <c r="C601" s="13" t="s">
        <v>21890</v>
      </c>
      <c r="D601" s="6" t="s">
        <v>15193</v>
      </c>
      <c r="E601" s="6"/>
      <c r="F601" s="6" t="s">
        <v>32259</v>
      </c>
      <c r="G601" s="6"/>
      <c r="H601" s="6"/>
      <c r="I601" s="6"/>
      <c r="J601" s="2" t="s">
        <v>25217</v>
      </c>
      <c r="K601" s="22"/>
      <c r="L601" s="6" t="str">
        <f t="shared" si="28"/>
        <v/>
      </c>
      <c r="M601" s="6" t="s">
        <v>25482</v>
      </c>
      <c r="N601" s="2" t="s">
        <v>45611</v>
      </c>
      <c r="O601" s="2"/>
      <c r="P601" s="2"/>
      <c r="Q601" s="3"/>
      <c r="R601" s="3"/>
      <c r="S601" s="3"/>
      <c r="T601" s="25" t="s">
        <v>41379</v>
      </c>
      <c r="U601" s="2" t="str" cm="1">
        <f t="array" ref="U601">genName(N601:T601)</f>
        <v>\WavyLine</v>
      </c>
      <c r="V601" s="4" t="s">
        <v>41391</v>
      </c>
    </row>
    <row r="602" spans="1:22" ht="30" x14ac:dyDescent="0.25">
      <c r="A602" s="1">
        <f t="shared" si="27"/>
        <v>8972</v>
      </c>
      <c r="B602" s="12" t="s">
        <v>15194</v>
      </c>
      <c r="C602" s="13" t="s">
        <v>21891</v>
      </c>
      <c r="D602" s="2" t="s">
        <v>15195</v>
      </c>
      <c r="E602" s="6"/>
      <c r="F602" s="6" t="s">
        <v>32259</v>
      </c>
      <c r="G602" s="6"/>
      <c r="H602" s="6"/>
      <c r="I602" s="6"/>
      <c r="J602" s="2" t="s">
        <v>25217</v>
      </c>
      <c r="K602" s="22" t="s">
        <v>41385</v>
      </c>
      <c r="L602" s="6" t="str">
        <f t="shared" si="28"/>
        <v/>
      </c>
      <c r="M602" s="6" t="s">
        <v>25483</v>
      </c>
      <c r="N602" s="2" t="s">
        <v>45611</v>
      </c>
      <c r="O602" s="2"/>
      <c r="P602" s="2"/>
      <c r="Q602" s="3"/>
      <c r="R602" s="3" t="s">
        <v>41404</v>
      </c>
      <c r="S602" s="3"/>
      <c r="T602" s="25" t="s">
        <v>41405</v>
      </c>
      <c r="U602" s="2" t="str" cm="1">
        <f t="array" ref="U602">genName(N602:T602)</f>
        <v>\BottomRight\Crop</v>
      </c>
      <c r="V602" s="4" t="s">
        <v>41392</v>
      </c>
    </row>
    <row r="603" spans="1:22" ht="30" x14ac:dyDescent="0.25">
      <c r="A603" s="1">
        <f t="shared" si="27"/>
        <v>8973</v>
      </c>
      <c r="B603" s="12" t="s">
        <v>15196</v>
      </c>
      <c r="C603" s="13" t="s">
        <v>21892</v>
      </c>
      <c r="D603" s="6" t="s">
        <v>15197</v>
      </c>
      <c r="E603" s="6"/>
      <c r="F603" s="6" t="s">
        <v>32259</v>
      </c>
      <c r="G603" s="6"/>
      <c r="H603" s="6"/>
      <c r="I603" s="6"/>
      <c r="J603" s="2" t="s">
        <v>25217</v>
      </c>
      <c r="K603" s="22" t="s">
        <v>41385</v>
      </c>
      <c r="L603" s="6" t="str">
        <f t="shared" si="28"/>
        <v/>
      </c>
      <c r="M603" s="6" t="s">
        <v>25484</v>
      </c>
      <c r="N603" s="2" t="s">
        <v>45611</v>
      </c>
      <c r="O603" s="2"/>
      <c r="P603" s="2"/>
      <c r="Q603" s="3"/>
      <c r="R603" s="3" t="s">
        <v>41403</v>
      </c>
      <c r="S603" s="3"/>
      <c r="T603" s="25" t="s">
        <v>41405</v>
      </c>
      <c r="U603" s="2" t="str" cm="1">
        <f t="array" ref="U603">genName(N603:T603)</f>
        <v>\BottomLeft\Crop</v>
      </c>
      <c r="V603" s="4" t="s">
        <v>41393</v>
      </c>
    </row>
    <row r="604" spans="1:22" ht="30" x14ac:dyDescent="0.25">
      <c r="A604" s="1">
        <f t="shared" si="27"/>
        <v>8974</v>
      </c>
      <c r="B604" s="12" t="s">
        <v>15198</v>
      </c>
      <c r="C604" s="13" t="s">
        <v>21893</v>
      </c>
      <c r="D604" s="6" t="s">
        <v>15199</v>
      </c>
      <c r="E604" s="6"/>
      <c r="F604" s="6" t="s">
        <v>32259</v>
      </c>
      <c r="G604" s="6"/>
      <c r="H604" s="6"/>
      <c r="I604" s="6"/>
      <c r="J604" s="2" t="s">
        <v>25217</v>
      </c>
      <c r="K604" s="22" t="s">
        <v>41385</v>
      </c>
      <c r="L604" s="6" t="str">
        <f t="shared" si="28"/>
        <v/>
      </c>
      <c r="M604" s="6" t="s">
        <v>25485</v>
      </c>
      <c r="N604" s="2" t="s">
        <v>45611</v>
      </c>
      <c r="O604" s="2"/>
      <c r="P604" s="2"/>
      <c r="Q604" s="3"/>
      <c r="R604" s="3" t="s">
        <v>41402</v>
      </c>
      <c r="S604" s="3"/>
      <c r="T604" s="25" t="s">
        <v>41405</v>
      </c>
      <c r="U604" s="2" t="str" cm="1">
        <f t="array" ref="U604">genName(N604:T604)</f>
        <v>\TopRight\Crop</v>
      </c>
      <c r="V604" s="4" t="s">
        <v>41394</v>
      </c>
    </row>
    <row r="605" spans="1:22" ht="30" x14ac:dyDescent="0.25">
      <c r="A605" s="1">
        <f t="shared" si="27"/>
        <v>8975</v>
      </c>
      <c r="B605" s="12" t="s">
        <v>15200</v>
      </c>
      <c r="C605" s="13" t="s">
        <v>21894</v>
      </c>
      <c r="D605" s="6" t="s">
        <v>15201</v>
      </c>
      <c r="E605" s="6"/>
      <c r="F605" s="6" t="s">
        <v>32259</v>
      </c>
      <c r="G605" s="6"/>
      <c r="H605" s="6"/>
      <c r="I605" s="6"/>
      <c r="J605" s="2" t="s">
        <v>25217</v>
      </c>
      <c r="K605" s="22" t="s">
        <v>41385</v>
      </c>
      <c r="L605" s="6" t="str">
        <f t="shared" si="28"/>
        <v/>
      </c>
      <c r="M605" s="6" t="s">
        <v>25486</v>
      </c>
      <c r="N605" s="2" t="s">
        <v>45611</v>
      </c>
      <c r="O605" s="2"/>
      <c r="P605" s="2"/>
      <c r="Q605" s="3"/>
      <c r="R605" s="3" t="s">
        <v>41400</v>
      </c>
      <c r="S605" s="3"/>
      <c r="T605" s="25" t="s">
        <v>41405</v>
      </c>
      <c r="U605" s="2" t="str" cm="1">
        <f t="array" ref="U605">genName(N605:T605)</f>
        <v>\TopLeft\Crop</v>
      </c>
      <c r="V605" s="4" t="s">
        <v>41395</v>
      </c>
    </row>
    <row r="606" spans="1:22" ht="30" x14ac:dyDescent="0.25">
      <c r="A606" s="1">
        <f t="shared" si="27"/>
        <v>8976</v>
      </c>
      <c r="B606" s="12" t="s">
        <v>15202</v>
      </c>
      <c r="C606" s="13" t="s">
        <v>21895</v>
      </c>
      <c r="D606" s="2" t="s">
        <v>15203</v>
      </c>
      <c r="E606" s="6"/>
      <c r="F606" s="6" t="s">
        <v>32259</v>
      </c>
      <c r="G606" s="6"/>
      <c r="H606" s="6"/>
      <c r="I606" s="6"/>
      <c r="J606" s="2" t="s">
        <v>25217</v>
      </c>
      <c r="K606" s="22" t="s">
        <v>41385</v>
      </c>
      <c r="L606" s="6" t="str">
        <f t="shared" si="28"/>
        <v/>
      </c>
      <c r="M606" s="6" t="s">
        <v>31166</v>
      </c>
      <c r="N606" s="2" t="s">
        <v>45611</v>
      </c>
      <c r="O606" s="2"/>
      <c r="P606" s="2"/>
      <c r="Q606" s="3" t="s">
        <v>41082</v>
      </c>
      <c r="R606" s="3"/>
      <c r="S606" s="3"/>
      <c r="T606" s="25" t="s">
        <v>31155</v>
      </c>
      <c r="U606" s="2" t="str" cm="1">
        <f t="array" ref="U606">genName(N606:T606)</f>
        <v>\Rev\Not</v>
      </c>
      <c r="V606" s="4" t="s">
        <v>41390</v>
      </c>
    </row>
    <row r="607" spans="1:22" ht="23.25" x14ac:dyDescent="0.25">
      <c r="A607" s="1">
        <f t="shared" si="27"/>
        <v>8977</v>
      </c>
      <c r="B607" s="12" t="s">
        <v>15204</v>
      </c>
      <c r="C607" s="13" t="s">
        <v>21896</v>
      </c>
      <c r="D607" s="2" t="s">
        <v>15205</v>
      </c>
      <c r="E607" s="6"/>
      <c r="F607" s="6" t="s">
        <v>32259</v>
      </c>
      <c r="G607" s="6"/>
      <c r="H607" s="6"/>
      <c r="I607" s="6"/>
      <c r="J607" s="2" t="s">
        <v>25217</v>
      </c>
      <c r="K607" s="22" t="s">
        <v>41385</v>
      </c>
      <c r="L607" s="6" t="str">
        <f t="shared" si="28"/>
        <v/>
      </c>
      <c r="M607" s="6" t="s">
        <v>25487</v>
      </c>
      <c r="N607" s="2" t="s">
        <v>45611</v>
      </c>
      <c r="O607" s="2"/>
      <c r="P607" s="2"/>
      <c r="Q607" s="3"/>
      <c r="R607" s="3"/>
      <c r="S607" s="3"/>
      <c r="T607" s="25" t="s">
        <v>41381</v>
      </c>
      <c r="U607" s="2" t="str" cm="1">
        <f t="array" ref="U607">genName(N607:T607)</f>
        <v>\SqLozenge</v>
      </c>
      <c r="V607" s="4" t="s">
        <v>41380</v>
      </c>
    </row>
    <row r="608" spans="1:22" ht="23.25" x14ac:dyDescent="0.25">
      <c r="A608" s="1">
        <f t="shared" si="27"/>
        <v>8978</v>
      </c>
      <c r="B608" s="12" t="s">
        <v>15206</v>
      </c>
      <c r="C608" s="13" t="s">
        <v>21897</v>
      </c>
      <c r="D608" s="6" t="s">
        <v>15207</v>
      </c>
      <c r="E608" s="6"/>
      <c r="F608" s="6" t="s">
        <v>32259</v>
      </c>
      <c r="G608" s="6"/>
      <c r="H608" s="6"/>
      <c r="I608" s="6"/>
      <c r="J608" s="2" t="s">
        <v>25217</v>
      </c>
      <c r="K608" s="22" t="s">
        <v>41385</v>
      </c>
      <c r="L608" s="6" t="str">
        <f t="shared" si="28"/>
        <v/>
      </c>
      <c r="M608" s="6" t="s">
        <v>25488</v>
      </c>
      <c r="N608" s="2" t="s">
        <v>45611</v>
      </c>
      <c r="O608" s="2"/>
      <c r="P608" s="2"/>
      <c r="Q608" s="3"/>
      <c r="R608" s="3"/>
      <c r="S608" s="3"/>
      <c r="T608" s="25" t="s">
        <v>25488</v>
      </c>
      <c r="U608" s="2" t="str" cm="1">
        <f t="array" ref="U608">genName(N608:T608)</f>
        <v>\Arc</v>
      </c>
      <c r="V608" s="4" t="s">
        <v>21394</v>
      </c>
    </row>
    <row r="609" spans="1:22" ht="23.25" x14ac:dyDescent="0.25">
      <c r="A609" s="1">
        <f t="shared" si="27"/>
        <v>8979</v>
      </c>
      <c r="B609" s="12" t="s">
        <v>15208</v>
      </c>
      <c r="C609" s="13" t="s">
        <v>21898</v>
      </c>
      <c r="D609" s="6" t="s">
        <v>15209</v>
      </c>
      <c r="E609" s="6"/>
      <c r="F609" s="6" t="s">
        <v>32259</v>
      </c>
      <c r="G609" s="6"/>
      <c r="H609" s="6"/>
      <c r="I609" s="6"/>
      <c r="J609" s="2" t="s">
        <v>25217</v>
      </c>
      <c r="K609" s="22" t="s">
        <v>41385</v>
      </c>
      <c r="L609" s="6" t="str">
        <f t="shared" si="28"/>
        <v/>
      </c>
      <c r="M609" s="6" t="s">
        <v>21395</v>
      </c>
      <c r="N609" s="2" t="s">
        <v>45611</v>
      </c>
      <c r="O609" s="2"/>
      <c r="P609" s="2"/>
      <c r="Q609" s="3"/>
      <c r="R609" s="3"/>
      <c r="S609" s="3"/>
      <c r="T609" s="25" t="s">
        <v>21395</v>
      </c>
      <c r="U609" s="2" t="str" cm="1">
        <f t="array" ref="U609">genName(N609:T609)</f>
        <v>\Segment</v>
      </c>
      <c r="V609" s="4" t="s">
        <v>21395</v>
      </c>
    </row>
    <row r="610" spans="1:22" ht="23.25" x14ac:dyDescent="0.25">
      <c r="A610" s="1">
        <f t="shared" si="27"/>
        <v>8980</v>
      </c>
      <c r="B610" s="12" t="s">
        <v>15210</v>
      </c>
      <c r="C610" s="13" t="s">
        <v>21899</v>
      </c>
      <c r="D610" s="6" t="s">
        <v>15211</v>
      </c>
      <c r="E610" s="6"/>
      <c r="F610" s="6" t="s">
        <v>32259</v>
      </c>
      <c r="G610" s="6"/>
      <c r="H610" s="6"/>
      <c r="I610" s="6"/>
      <c r="J610" s="2" t="s">
        <v>25217</v>
      </c>
      <c r="K610" s="22" t="s">
        <v>41385</v>
      </c>
      <c r="L610" s="6" t="str">
        <f t="shared" si="28"/>
        <v/>
      </c>
      <c r="M610" s="6" t="s">
        <v>25489</v>
      </c>
      <c r="N610" s="2" t="s">
        <v>45611</v>
      </c>
      <c r="O610" s="2"/>
      <c r="P610" s="2"/>
      <c r="Q610" s="3"/>
      <c r="R610" s="3"/>
      <c r="S610" s="3"/>
      <c r="T610" s="25" t="s">
        <v>25489</v>
      </c>
      <c r="U610" s="2" t="str" cm="1">
        <f t="array" ref="U610">genName(N610:T610)</f>
        <v>\Sector</v>
      </c>
      <c r="V610" s="4" t="s">
        <v>21396</v>
      </c>
    </row>
    <row r="611" spans="1:22" ht="23.25" x14ac:dyDescent="0.25">
      <c r="A611" s="1">
        <f t="shared" si="27"/>
        <v>8981</v>
      </c>
      <c r="B611" s="12" t="s">
        <v>15212</v>
      </c>
      <c r="C611" s="13" t="s">
        <v>21900</v>
      </c>
      <c r="D611" s="6" t="s">
        <v>15213</v>
      </c>
      <c r="E611" s="6"/>
      <c r="F611" s="6" t="s">
        <v>32259</v>
      </c>
      <c r="G611" s="6"/>
      <c r="H611" s="6"/>
      <c r="I611" s="6"/>
      <c r="J611" s="2" t="s">
        <v>25217</v>
      </c>
      <c r="K611" s="22" t="s">
        <v>41385</v>
      </c>
      <c r="L611" s="6" t="str">
        <f t="shared" si="28"/>
        <v/>
      </c>
      <c r="M611" s="6" t="s">
        <v>25490</v>
      </c>
      <c r="N611" s="2" t="s">
        <v>45611</v>
      </c>
      <c r="O611" s="2"/>
      <c r="P611" s="2"/>
      <c r="Q611" s="3"/>
      <c r="R611" s="3"/>
      <c r="S611" s="3"/>
      <c r="T611" s="25" t="s">
        <v>41382</v>
      </c>
      <c r="U611" s="2" t="str" cm="1">
        <f t="array" ref="U611">genName(N611:T611)</f>
        <v>\TelRec</v>
      </c>
      <c r="V611" s="4" t="s">
        <v>21397</v>
      </c>
    </row>
    <row r="612" spans="1:22" ht="30" x14ac:dyDescent="0.25">
      <c r="A612" s="1">
        <f t="shared" ref="A612:A675" si="29">HEX2DEC(TRIM(B612))</f>
        <v>8982</v>
      </c>
      <c r="B612" s="12" t="s">
        <v>15214</v>
      </c>
      <c r="C612" s="13" t="s">
        <v>21901</v>
      </c>
      <c r="D612" s="6" t="s">
        <v>15215</v>
      </c>
      <c r="E612" s="6"/>
      <c r="F612" s="6" t="s">
        <v>32259</v>
      </c>
      <c r="G612" s="6"/>
      <c r="H612" s="6"/>
      <c r="I612" s="6"/>
      <c r="J612" s="2" t="s">
        <v>25217</v>
      </c>
      <c r="K612" s="22" t="s">
        <v>41385</v>
      </c>
      <c r="L612" s="6" t="str">
        <f t="shared" si="28"/>
        <v/>
      </c>
      <c r="M612" s="6" t="s">
        <v>25491</v>
      </c>
      <c r="N612" s="2" t="s">
        <v>45611</v>
      </c>
      <c r="O612" s="2"/>
      <c r="P612" s="2"/>
      <c r="Q612" s="3"/>
      <c r="R612" s="3"/>
      <c r="S612" s="3"/>
      <c r="T612" s="25" t="s">
        <v>41383</v>
      </c>
      <c r="U612" s="2" t="str" cm="1">
        <f t="array" ref="U612">genName(N612:T612)</f>
        <v>\PosInd</v>
      </c>
      <c r="V612" s="4" t="s">
        <v>41386</v>
      </c>
    </row>
    <row r="613" spans="1:22" ht="30" x14ac:dyDescent="0.25">
      <c r="A613" s="1">
        <f t="shared" si="29"/>
        <v>8983</v>
      </c>
      <c r="B613" s="12" t="s">
        <v>15216</v>
      </c>
      <c r="C613" s="13" t="s">
        <v>21902</v>
      </c>
      <c r="D613" s="6" t="s">
        <v>15217</v>
      </c>
      <c r="E613" s="6"/>
      <c r="F613" s="6" t="s">
        <v>32259</v>
      </c>
      <c r="G613" s="6"/>
      <c r="H613" s="6"/>
      <c r="I613" s="6"/>
      <c r="J613" s="2" t="s">
        <v>25217</v>
      </c>
      <c r="K613" s="22" t="s">
        <v>41385</v>
      </c>
      <c r="L613" s="6" t="str">
        <f t="shared" si="28"/>
        <v/>
      </c>
      <c r="M613" s="6" t="s">
        <v>25492</v>
      </c>
      <c r="N613" s="2" t="s">
        <v>45611</v>
      </c>
      <c r="O613" s="2"/>
      <c r="P613" s="2"/>
      <c r="Q613" s="3"/>
      <c r="R613" s="3"/>
      <c r="S613" s="3"/>
      <c r="T613" s="25" t="s">
        <v>41384</v>
      </c>
      <c r="U613" s="2" t="str" cm="1">
        <f t="array" ref="U613">genName(N613:T613)</f>
        <v>\Viewdata</v>
      </c>
      <c r="V613" s="4" t="s">
        <v>41387</v>
      </c>
    </row>
    <row r="614" spans="1:22" ht="30" x14ac:dyDescent="0.25">
      <c r="A614" s="1">
        <f t="shared" si="29"/>
        <v>8984</v>
      </c>
      <c r="B614" s="12" t="s">
        <v>15218</v>
      </c>
      <c r="C614" s="13" t="s">
        <v>21903</v>
      </c>
      <c r="D614" s="2" t="s">
        <v>15219</v>
      </c>
      <c r="E614" s="6"/>
      <c r="F614" s="6" t="s">
        <v>32259</v>
      </c>
      <c r="G614" s="6"/>
      <c r="H614" s="6"/>
      <c r="I614" s="6"/>
      <c r="J614" s="2" t="s">
        <v>25217</v>
      </c>
      <c r="K614" s="22" t="s">
        <v>41385</v>
      </c>
      <c r="L614" s="6" t="str">
        <f t="shared" si="28"/>
        <v/>
      </c>
      <c r="M614" s="6" t="s">
        <v>31167</v>
      </c>
      <c r="N614" s="2" t="s">
        <v>45611</v>
      </c>
      <c r="O614" s="2"/>
      <c r="P614" s="2"/>
      <c r="Q614" s="3"/>
      <c r="R614" s="3"/>
      <c r="S614" s="3"/>
      <c r="T614" s="25" t="s">
        <v>41211</v>
      </c>
      <c r="U614" s="2" t="str" cm="1">
        <f t="array" ref="U614">genName(N614:T614)</f>
        <v xml:space="preserve">\Place </v>
      </c>
      <c r="V614" s="4" t="s">
        <v>41388</v>
      </c>
    </row>
    <row r="615" spans="1:22" ht="23.25" x14ac:dyDescent="0.25">
      <c r="A615" s="1">
        <f t="shared" si="29"/>
        <v>8985</v>
      </c>
      <c r="B615" s="12" t="s">
        <v>15220</v>
      </c>
      <c r="C615" s="13" t="s">
        <v>21904</v>
      </c>
      <c r="D615" s="2" t="s">
        <v>15221</v>
      </c>
      <c r="E615" s="6"/>
      <c r="F615" s="6" t="s">
        <v>32259</v>
      </c>
      <c r="G615" s="6"/>
      <c r="H615" s="6"/>
      <c r="I615" s="6"/>
      <c r="J615" s="2" t="s">
        <v>25217</v>
      </c>
      <c r="K615" s="22" t="s">
        <v>41385</v>
      </c>
      <c r="L615" s="6" t="str">
        <f t="shared" si="28"/>
        <v/>
      </c>
      <c r="M615" s="6" t="s">
        <v>31168</v>
      </c>
      <c r="N615" s="2" t="s">
        <v>45611</v>
      </c>
      <c r="O615" s="2"/>
      <c r="P615" s="2"/>
      <c r="Q615" s="3" t="s">
        <v>41078</v>
      </c>
      <c r="R615" s="3"/>
      <c r="S615" s="3"/>
      <c r="T615" s="25" t="s">
        <v>31155</v>
      </c>
      <c r="U615" s="2" t="str" cm="1">
        <f t="array" ref="U615">genName(N615:T615)</f>
        <v>\Turn\Not</v>
      </c>
      <c r="V615" s="4" t="s">
        <v>41389</v>
      </c>
    </row>
    <row r="616" spans="1:22" ht="23.25" x14ac:dyDescent="0.25">
      <c r="A616" s="1">
        <f t="shared" si="29"/>
        <v>8986</v>
      </c>
      <c r="B616" s="12" t="s">
        <v>15222</v>
      </c>
      <c r="C616" s="13" t="s">
        <v>21905</v>
      </c>
      <c r="D616" s="6" t="s">
        <v>15223</v>
      </c>
      <c r="E616" s="6"/>
      <c r="F616" s="6" t="s">
        <v>32259</v>
      </c>
      <c r="G616" s="6"/>
      <c r="H616" s="6"/>
      <c r="I616" s="6"/>
      <c r="J616" s="2" t="s">
        <v>25217</v>
      </c>
      <c r="K616" s="22" t="s">
        <v>41385</v>
      </c>
      <c r="L616" s="6" t="str">
        <f t="shared" si="28"/>
        <v/>
      </c>
      <c r="M616" s="6" t="s">
        <v>25493</v>
      </c>
      <c r="N616" s="2" t="s">
        <v>45611</v>
      </c>
      <c r="O616" s="2"/>
      <c r="P616" s="2"/>
      <c r="Q616" s="3"/>
      <c r="R616" s="3"/>
      <c r="S616" s="3"/>
      <c r="T616" s="25" t="s">
        <v>25493</v>
      </c>
      <c r="U616" s="2" t="str" cm="1">
        <f t="array" ref="U616">genName(N616:T616)</f>
        <v>\Watch</v>
      </c>
      <c r="V616" s="4" t="s">
        <v>21398</v>
      </c>
    </row>
    <row r="617" spans="1:22" ht="23.25" x14ac:dyDescent="0.25">
      <c r="A617" s="1">
        <f t="shared" si="29"/>
        <v>8987</v>
      </c>
      <c r="B617" s="12" t="s">
        <v>15224</v>
      </c>
      <c r="C617" s="13" t="s">
        <v>21906</v>
      </c>
      <c r="D617" s="6" t="s">
        <v>15225</v>
      </c>
      <c r="E617" s="6"/>
      <c r="F617" s="6" t="s">
        <v>32259</v>
      </c>
      <c r="G617" s="6"/>
      <c r="H617" s="6"/>
      <c r="I617" s="6"/>
      <c r="J617" s="2" t="s">
        <v>25217</v>
      </c>
      <c r="K617" s="22" t="s">
        <v>41385</v>
      </c>
      <c r="L617" s="6" t="str">
        <f t="shared" si="28"/>
        <v/>
      </c>
      <c r="M617" s="6" t="s">
        <v>25494</v>
      </c>
      <c r="N617" s="2" t="s">
        <v>45611</v>
      </c>
      <c r="O617" s="2"/>
      <c r="P617" s="2"/>
      <c r="Q617" s="3"/>
      <c r="R617" s="3"/>
      <c r="S617" s="3"/>
      <c r="T617" s="25" t="s">
        <v>25494</v>
      </c>
      <c r="U617" s="2" t="str" cm="1">
        <f t="array" ref="U617">genName(N617:T617)</f>
        <v>\Hourglass</v>
      </c>
      <c r="V617" s="4" t="s">
        <v>21399</v>
      </c>
    </row>
    <row r="618" spans="1:22" ht="30" x14ac:dyDescent="0.25">
      <c r="A618" s="1">
        <f t="shared" si="29"/>
        <v>8988</v>
      </c>
      <c r="B618" s="12" t="s">
        <v>15226</v>
      </c>
      <c r="C618" s="13" t="s">
        <v>21907</v>
      </c>
      <c r="D618" s="2" t="s">
        <v>15227</v>
      </c>
      <c r="E618" s="6"/>
      <c r="F618" s="6" t="s">
        <v>32259</v>
      </c>
      <c r="G618" s="6"/>
      <c r="H618" s="6"/>
      <c r="I618" s="6"/>
      <c r="J618" s="2" t="s">
        <v>25217</v>
      </c>
      <c r="K618" s="22" t="s">
        <v>41385</v>
      </c>
      <c r="L618" s="6" t="str">
        <f t="shared" si="28"/>
        <v/>
      </c>
      <c r="M618" s="6" t="s">
        <v>25495</v>
      </c>
      <c r="N618" s="2" t="s">
        <v>45611</v>
      </c>
      <c r="O618" s="2"/>
      <c r="P618" s="2"/>
      <c r="Q618" s="3"/>
      <c r="R618" s="3" t="s">
        <v>41400</v>
      </c>
      <c r="S618" s="3"/>
      <c r="T618" s="25" t="s">
        <v>41401</v>
      </c>
      <c r="U618" s="2" t="str" cm="1">
        <f t="array" ref="U618">genName(N618:T618)</f>
        <v>\TopLeft\Corner</v>
      </c>
      <c r="V618" s="4" t="s">
        <v>41396</v>
      </c>
    </row>
    <row r="619" spans="1:22" ht="30" x14ac:dyDescent="0.25">
      <c r="A619" s="1">
        <f t="shared" si="29"/>
        <v>8989</v>
      </c>
      <c r="B619" s="12" t="s">
        <v>15228</v>
      </c>
      <c r="C619" s="13" t="s">
        <v>21908</v>
      </c>
      <c r="D619" s="6" t="s">
        <v>15229</v>
      </c>
      <c r="E619" s="6"/>
      <c r="F619" s="6" t="s">
        <v>32259</v>
      </c>
      <c r="G619" s="6"/>
      <c r="H619" s="6"/>
      <c r="I619" s="6"/>
      <c r="J619" s="2" t="s">
        <v>25217</v>
      </c>
      <c r="K619" s="22" t="s">
        <v>41385</v>
      </c>
      <c r="L619" s="6" t="str">
        <f t="shared" si="28"/>
        <v/>
      </c>
      <c r="M619" s="6" t="s">
        <v>25496</v>
      </c>
      <c r="N619" s="2" t="s">
        <v>45611</v>
      </c>
      <c r="O619" s="2"/>
      <c r="P619" s="2"/>
      <c r="Q619" s="3"/>
      <c r="R619" s="3" t="s">
        <v>41402</v>
      </c>
      <c r="S619" s="3"/>
      <c r="T619" s="25" t="s">
        <v>41401</v>
      </c>
      <c r="U619" s="2" t="str" cm="1">
        <f t="array" ref="U619">genName(N619:T619)</f>
        <v>\TopRight\Corner</v>
      </c>
      <c r="V619" s="4" t="s">
        <v>41397</v>
      </c>
    </row>
    <row r="620" spans="1:22" ht="30" x14ac:dyDescent="0.25">
      <c r="A620" s="1">
        <f t="shared" si="29"/>
        <v>8990</v>
      </c>
      <c r="B620" s="12" t="s">
        <v>15230</v>
      </c>
      <c r="C620" s="13" t="s">
        <v>21909</v>
      </c>
      <c r="D620" s="6" t="s">
        <v>15231</v>
      </c>
      <c r="E620" s="6"/>
      <c r="F620" s="6" t="s">
        <v>32259</v>
      </c>
      <c r="G620" s="6"/>
      <c r="H620" s="6"/>
      <c r="I620" s="6"/>
      <c r="J620" s="2" t="s">
        <v>25217</v>
      </c>
      <c r="K620" s="22" t="s">
        <v>41385</v>
      </c>
      <c r="L620" s="6" t="str">
        <f t="shared" si="28"/>
        <v/>
      </c>
      <c r="M620" s="6" t="s">
        <v>25497</v>
      </c>
      <c r="N620" s="2" t="s">
        <v>45611</v>
      </c>
      <c r="O620" s="2"/>
      <c r="P620" s="2"/>
      <c r="Q620" s="3"/>
      <c r="R620" s="3" t="s">
        <v>41616</v>
      </c>
      <c r="S620" s="3"/>
      <c r="T620" s="25" t="s">
        <v>41401</v>
      </c>
      <c r="U620" s="2" t="str" cm="1">
        <f t="array" ref="U620">genName(N620:T620)</f>
        <v>\BtmLeft\Corner</v>
      </c>
      <c r="V620" s="4" t="s">
        <v>41398</v>
      </c>
    </row>
    <row r="621" spans="1:22" ht="30" x14ac:dyDescent="0.25">
      <c r="A621" s="1">
        <f t="shared" si="29"/>
        <v>8991</v>
      </c>
      <c r="B621" s="12" t="s">
        <v>15232</v>
      </c>
      <c r="C621" s="13" t="s">
        <v>21910</v>
      </c>
      <c r="D621" s="6" t="s">
        <v>15233</v>
      </c>
      <c r="E621" s="6"/>
      <c r="F621" s="6" t="s">
        <v>32259</v>
      </c>
      <c r="G621" s="6"/>
      <c r="H621" s="6"/>
      <c r="I621" s="6"/>
      <c r="J621" s="2" t="s">
        <v>25217</v>
      </c>
      <c r="K621" s="22" t="s">
        <v>41385</v>
      </c>
      <c r="L621" s="6" t="str">
        <f t="shared" si="28"/>
        <v/>
      </c>
      <c r="M621" s="6" t="s">
        <v>25498</v>
      </c>
      <c r="N621" s="2" t="s">
        <v>45611</v>
      </c>
      <c r="O621" s="2"/>
      <c r="P621" s="2"/>
      <c r="Q621" s="3"/>
      <c r="R621" s="3" t="s">
        <v>41617</v>
      </c>
      <c r="S621" s="3"/>
      <c r="T621" s="25" t="s">
        <v>41401</v>
      </c>
      <c r="U621" s="2" t="str" cm="1">
        <f t="array" ref="U621">genName(N621:T621)</f>
        <v>\BtmRight\Corner</v>
      </c>
      <c r="V621" s="4" t="s">
        <v>41399</v>
      </c>
    </row>
    <row r="622" spans="1:22" ht="23.25" x14ac:dyDescent="0.25">
      <c r="A622" s="1">
        <f t="shared" si="29"/>
        <v>8992</v>
      </c>
      <c r="B622" s="12" t="s">
        <v>15234</v>
      </c>
      <c r="C622" s="13" t="s">
        <v>21911</v>
      </c>
      <c r="D622" s="6" t="s">
        <v>15235</v>
      </c>
      <c r="E622" s="6"/>
      <c r="F622" s="6" t="s">
        <v>32259</v>
      </c>
      <c r="G622" s="6"/>
      <c r="H622" s="6"/>
      <c r="I622" s="6"/>
      <c r="J622" s="2" t="s">
        <v>32565</v>
      </c>
      <c r="K622" s="14" t="s">
        <v>41610</v>
      </c>
      <c r="L622" s="6" t="str">
        <f t="shared" si="28"/>
        <v/>
      </c>
      <c r="M622" s="6" t="s">
        <v>25499</v>
      </c>
      <c r="N622" s="2" t="s">
        <v>45611</v>
      </c>
      <c r="O622" s="2"/>
      <c r="P622" s="2"/>
      <c r="Q622" s="3"/>
      <c r="R622" s="3" t="s">
        <v>41367</v>
      </c>
      <c r="S622" s="3"/>
      <c r="T622" s="25" t="s">
        <v>41183</v>
      </c>
      <c r="U622" s="2" t="str" cm="1">
        <f t="array" ref="U622">genName(N622:T622)</f>
        <v>\Top\Int</v>
      </c>
      <c r="V622" s="4" t="s">
        <v>41406</v>
      </c>
    </row>
    <row r="623" spans="1:22" ht="23.25" x14ac:dyDescent="0.25">
      <c r="A623" s="1">
        <f t="shared" si="29"/>
        <v>8993</v>
      </c>
      <c r="B623" s="12" t="s">
        <v>15236</v>
      </c>
      <c r="C623" s="13" t="s">
        <v>21912</v>
      </c>
      <c r="D623" s="6" t="s">
        <v>15237</v>
      </c>
      <c r="E623" s="6"/>
      <c r="F623" s="6" t="s">
        <v>32259</v>
      </c>
      <c r="G623" s="6"/>
      <c r="H623" s="6"/>
      <c r="I623" s="6"/>
      <c r="J623" s="2" t="s">
        <v>32565</v>
      </c>
      <c r="K623" s="14" t="s">
        <v>41610</v>
      </c>
      <c r="L623" s="6" t="str">
        <f t="shared" si="28"/>
        <v/>
      </c>
      <c r="M623" s="6" t="s">
        <v>25500</v>
      </c>
      <c r="N623" s="2" t="s">
        <v>45611</v>
      </c>
      <c r="O623" s="2"/>
      <c r="P623" s="2"/>
      <c r="Q623" s="3"/>
      <c r="R623" s="3" t="s">
        <v>41595</v>
      </c>
      <c r="S623" s="3"/>
      <c r="T623" s="25" t="s">
        <v>41183</v>
      </c>
      <c r="U623" s="2" t="str" cm="1">
        <f t="array" ref="U623">genName(N623:T623)</f>
        <v>\Btm\Int</v>
      </c>
      <c r="V623" s="4" t="s">
        <v>41407</v>
      </c>
    </row>
    <row r="624" spans="1:22" ht="23.25" x14ac:dyDescent="0.25">
      <c r="A624" s="1">
        <f t="shared" si="29"/>
        <v>8994</v>
      </c>
      <c r="B624" s="12" t="s">
        <v>15238</v>
      </c>
      <c r="C624" s="13" t="s">
        <v>21913</v>
      </c>
      <c r="D624" s="2" t="s">
        <v>15239</v>
      </c>
      <c r="E624" s="6"/>
      <c r="F624" s="6" t="s">
        <v>32259</v>
      </c>
      <c r="G624" s="6"/>
      <c r="H624" s="6"/>
      <c r="I624" s="6"/>
      <c r="J624" s="2" t="s">
        <v>25217</v>
      </c>
      <c r="K624" s="22" t="s">
        <v>41385</v>
      </c>
      <c r="L624" s="6" t="str">
        <f t="shared" si="28"/>
        <v/>
      </c>
      <c r="M624" s="6" t="s">
        <v>25501</v>
      </c>
      <c r="N624" s="2" t="s">
        <v>45611</v>
      </c>
      <c r="O624" s="2"/>
      <c r="P624" s="2"/>
      <c r="Q624" s="3"/>
      <c r="R624" s="3"/>
      <c r="S624" s="3"/>
      <c r="T624" s="25" t="s">
        <v>25501</v>
      </c>
      <c r="U624" s="2" t="str" cm="1">
        <f t="array" ref="U624">genName(N624:T624)</f>
        <v>\Frown</v>
      </c>
      <c r="V624" s="4" t="s">
        <v>41408</v>
      </c>
    </row>
    <row r="625" spans="1:22" ht="23.25" x14ac:dyDescent="0.25">
      <c r="A625" s="1">
        <f t="shared" si="29"/>
        <v>8995</v>
      </c>
      <c r="B625" s="12" t="s">
        <v>15240</v>
      </c>
      <c r="C625" s="13" t="s">
        <v>21914</v>
      </c>
      <c r="D625" s="6" t="s">
        <v>15241</v>
      </c>
      <c r="E625" s="6"/>
      <c r="F625" s="6" t="s">
        <v>32259</v>
      </c>
      <c r="G625" s="6"/>
      <c r="H625" s="6"/>
      <c r="I625" s="6"/>
      <c r="J625" s="2" t="s">
        <v>25217</v>
      </c>
      <c r="K625" s="22" t="s">
        <v>41385</v>
      </c>
      <c r="L625" s="6" t="str">
        <f t="shared" si="28"/>
        <v/>
      </c>
      <c r="M625" s="6" t="s">
        <v>25502</v>
      </c>
      <c r="N625" s="2" t="s">
        <v>45611</v>
      </c>
      <c r="O625" s="2"/>
      <c r="P625" s="2"/>
      <c r="Q625" s="3"/>
      <c r="R625" s="3"/>
      <c r="S625" s="3"/>
      <c r="T625" s="25" t="s">
        <v>25502</v>
      </c>
      <c r="U625" s="2" t="str" cm="1">
        <f t="array" ref="U625">genName(N625:T625)</f>
        <v>\Smile</v>
      </c>
      <c r="V625" s="4" t="s">
        <v>41409</v>
      </c>
    </row>
    <row r="626" spans="1:22" ht="45" x14ac:dyDescent="0.25">
      <c r="A626" s="1">
        <f t="shared" si="29"/>
        <v>8996</v>
      </c>
      <c r="B626" s="12" t="s">
        <v>15242</v>
      </c>
      <c r="C626" s="13" t="s">
        <v>21915</v>
      </c>
      <c r="D626" s="6" t="s">
        <v>15243</v>
      </c>
      <c r="E626" s="6"/>
      <c r="F626" s="6" t="s">
        <v>32259</v>
      </c>
      <c r="G626" s="6"/>
      <c r="H626" s="6"/>
      <c r="I626" s="6"/>
      <c r="J626" s="2" t="s">
        <v>25217</v>
      </c>
      <c r="K626" s="22" t="s">
        <v>41419</v>
      </c>
      <c r="L626" s="6" t="str">
        <f t="shared" si="28"/>
        <v/>
      </c>
      <c r="M626" s="6" t="s">
        <v>25503</v>
      </c>
      <c r="N626" s="2" t="s">
        <v>45611</v>
      </c>
      <c r="O626" s="2"/>
      <c r="P626" s="2"/>
      <c r="Q626" s="3"/>
      <c r="R626" s="3"/>
      <c r="S626" s="3"/>
      <c r="T626" s="25" t="s">
        <v>41212</v>
      </c>
      <c r="U626" s="2" t="str" cm="1">
        <f t="array" ref="U626">genName(N626:T626)</f>
        <v>\Insert</v>
      </c>
      <c r="V626" s="4" t="s">
        <v>41410</v>
      </c>
    </row>
    <row r="627" spans="1:22" ht="30" x14ac:dyDescent="0.25">
      <c r="A627" s="1">
        <f t="shared" si="29"/>
        <v>8997</v>
      </c>
      <c r="B627" s="12" t="s">
        <v>15244</v>
      </c>
      <c r="C627" s="13" t="s">
        <v>21916</v>
      </c>
      <c r="D627" s="6" t="s">
        <v>15245</v>
      </c>
      <c r="E627" s="6"/>
      <c r="F627" s="6" t="s">
        <v>32259</v>
      </c>
      <c r="G627" s="6"/>
      <c r="H627" s="6"/>
      <c r="I627" s="6"/>
      <c r="J627" s="2" t="s">
        <v>25217</v>
      </c>
      <c r="K627" s="22" t="s">
        <v>41419</v>
      </c>
      <c r="L627" s="6" t="str">
        <f t="shared" si="28"/>
        <v/>
      </c>
      <c r="M627" s="6" t="s">
        <v>25504</v>
      </c>
      <c r="N627" s="2" t="s">
        <v>45611</v>
      </c>
      <c r="O627" s="2"/>
      <c r="P627" s="2"/>
      <c r="Q627" s="3"/>
      <c r="R627" s="3"/>
      <c r="S627" s="3"/>
      <c r="T627" s="25" t="s">
        <v>41618</v>
      </c>
      <c r="U627" s="2" t="str" cm="1">
        <f t="array" ref="U627">genName(N627:T627)</f>
        <v>\OptKey</v>
      </c>
      <c r="V627" s="4" t="s">
        <v>41413</v>
      </c>
    </row>
    <row r="628" spans="1:22" ht="30" x14ac:dyDescent="0.25">
      <c r="A628" s="1">
        <f t="shared" si="29"/>
        <v>8998</v>
      </c>
      <c r="B628" s="12" t="s">
        <v>15246</v>
      </c>
      <c r="C628" s="13" t="s">
        <v>21917</v>
      </c>
      <c r="D628" s="6" t="s">
        <v>15247</v>
      </c>
      <c r="E628" s="6"/>
      <c r="F628" s="6" t="s">
        <v>32259</v>
      </c>
      <c r="G628" s="6"/>
      <c r="H628" s="6"/>
      <c r="I628" s="6"/>
      <c r="J628" s="2" t="s">
        <v>25217</v>
      </c>
      <c r="K628" s="22" t="s">
        <v>41419</v>
      </c>
      <c r="L628" s="6" t="str">
        <f t="shared" si="28"/>
        <v/>
      </c>
      <c r="M628" s="6" t="s">
        <v>25505</v>
      </c>
      <c r="N628" s="2" t="s">
        <v>45611</v>
      </c>
      <c r="O628" s="2"/>
      <c r="P628" s="2"/>
      <c r="Q628" s="3"/>
      <c r="R628" s="3"/>
      <c r="S628" s="3"/>
      <c r="T628" s="25" t="s">
        <v>41411</v>
      </c>
      <c r="U628" s="2" t="str" cm="1">
        <f t="array" ref="U628">genName(N628:T628)</f>
        <v>\EraseRight</v>
      </c>
      <c r="V628" s="4" t="s">
        <v>41417</v>
      </c>
    </row>
    <row r="629" spans="1:22" ht="23.25" x14ac:dyDescent="0.25">
      <c r="A629" s="1">
        <f t="shared" si="29"/>
        <v>8999</v>
      </c>
      <c r="B629" s="12" t="s">
        <v>15248</v>
      </c>
      <c r="C629" s="13" t="s">
        <v>21918</v>
      </c>
      <c r="D629" s="2" t="s">
        <v>15249</v>
      </c>
      <c r="E629" s="6"/>
      <c r="F629" s="6" t="s">
        <v>32259</v>
      </c>
      <c r="G629" s="6"/>
      <c r="H629" s="6"/>
      <c r="I629" s="6"/>
      <c r="J629" s="2" t="s">
        <v>25217</v>
      </c>
      <c r="K629" s="22" t="s">
        <v>41419</v>
      </c>
      <c r="L629" s="6" t="str">
        <f t="shared" si="28"/>
        <v/>
      </c>
      <c r="M629" s="6" t="s">
        <v>25506</v>
      </c>
      <c r="N629" s="2" t="s">
        <v>45611</v>
      </c>
      <c r="O629" s="2"/>
      <c r="P629" s="2"/>
      <c r="Q629" s="3"/>
      <c r="R629" s="3"/>
      <c r="S629" s="3"/>
      <c r="T629" s="25" t="s">
        <v>41414</v>
      </c>
      <c r="U629" s="2" t="str" cm="1">
        <f t="array" ref="U629">genName(N629:T629)</f>
        <v>\Del</v>
      </c>
      <c r="V629" s="4" t="s">
        <v>41415</v>
      </c>
    </row>
    <row r="630" spans="1:22" ht="23.25" x14ac:dyDescent="0.25">
      <c r="A630" s="1">
        <f t="shared" si="29"/>
        <v>9000</v>
      </c>
      <c r="B630" s="12" t="s">
        <v>15250</v>
      </c>
      <c r="C630" s="13" t="s">
        <v>21919</v>
      </c>
      <c r="D630" s="6" t="s">
        <v>15251</v>
      </c>
      <c r="E630" s="6"/>
      <c r="F630" s="6" t="s">
        <v>32259</v>
      </c>
      <c r="G630" s="6"/>
      <c r="H630" s="6"/>
      <c r="I630" s="6"/>
      <c r="J630" s="2" t="s">
        <v>25217</v>
      </c>
      <c r="K630" s="22" t="s">
        <v>41419</v>
      </c>
      <c r="L630" s="6" t="str">
        <f t="shared" si="28"/>
        <v/>
      </c>
      <c r="M630" s="6" t="s">
        <v>25507</v>
      </c>
      <c r="N630" s="2" t="s">
        <v>45611</v>
      </c>
      <c r="O630" s="2"/>
      <c r="P630" s="2"/>
      <c r="Q630" s="3"/>
      <c r="R630" s="3"/>
      <c r="S630" s="3"/>
      <c r="T630" s="25" t="s">
        <v>25507</v>
      </c>
      <c r="U630" s="2" t="str" cm="1">
        <f t="array" ref="U630">genName(N630:T630)</f>
        <v>\Keyboard</v>
      </c>
      <c r="V630" s="4" t="s">
        <v>41416</v>
      </c>
    </row>
    <row r="631" spans="1:22" ht="30" x14ac:dyDescent="0.25">
      <c r="A631" s="1">
        <f t="shared" si="29"/>
        <v>9003</v>
      </c>
      <c r="B631" s="12" t="s">
        <v>15252</v>
      </c>
      <c r="C631" s="13" t="s">
        <v>21920</v>
      </c>
      <c r="D631" s="6" t="s">
        <v>15253</v>
      </c>
      <c r="E631" s="6"/>
      <c r="F631" s="6" t="s">
        <v>32259</v>
      </c>
      <c r="G631" s="6"/>
      <c r="H631" s="6"/>
      <c r="I631" s="6"/>
      <c r="J631" s="2" t="s">
        <v>25217</v>
      </c>
      <c r="K631" s="22" t="s">
        <v>41419</v>
      </c>
      <c r="L631" s="6" t="str">
        <f t="shared" si="28"/>
        <v/>
      </c>
      <c r="M631" s="6" t="s">
        <v>25508</v>
      </c>
      <c r="N631" s="2" t="s">
        <v>45611</v>
      </c>
      <c r="O631" s="2"/>
      <c r="P631" s="2"/>
      <c r="Q631" s="3"/>
      <c r="R631" s="3"/>
      <c r="S631" s="3"/>
      <c r="T631" s="25" t="s">
        <v>41412</v>
      </c>
      <c r="U631" s="2" t="str" cm="1">
        <f t="array" ref="U631">genName(N631:T631)</f>
        <v>\EraseLeft</v>
      </c>
      <c r="V631" s="4" t="s">
        <v>41418</v>
      </c>
    </row>
    <row r="632" spans="1:22" ht="30" x14ac:dyDescent="0.25">
      <c r="A632" s="1">
        <f t="shared" si="29"/>
        <v>9004</v>
      </c>
      <c r="B632" s="12" t="s">
        <v>15254</v>
      </c>
      <c r="C632" s="13" t="s">
        <v>21921</v>
      </c>
      <c r="D632" s="2" t="s">
        <v>15255</v>
      </c>
      <c r="E632" s="6"/>
      <c r="F632" s="6" t="s">
        <v>32259</v>
      </c>
      <c r="G632" s="6"/>
      <c r="H632" s="6"/>
      <c r="I632" s="6"/>
      <c r="J632" s="2" t="s">
        <v>25217</v>
      </c>
      <c r="K632" s="22" t="s">
        <v>41378</v>
      </c>
      <c r="L632" s="6" t="str">
        <f t="shared" si="28"/>
        <v/>
      </c>
      <c r="M632" s="6" t="s">
        <v>25509</v>
      </c>
      <c r="N632" s="2" t="s">
        <v>45611</v>
      </c>
      <c r="O632" s="2"/>
      <c r="P632" s="2"/>
      <c r="Q632" s="3"/>
      <c r="R632" s="3"/>
      <c r="S632" s="3"/>
      <c r="T632" s="25" t="s">
        <v>41423</v>
      </c>
      <c r="U632" s="2" t="str" cm="1">
        <f t="array" ref="U632">genName(N632:T632)</f>
        <v>\Benzene</v>
      </c>
      <c r="V632" s="4" t="s">
        <v>41421</v>
      </c>
    </row>
    <row r="633" spans="1:22" ht="60" x14ac:dyDescent="0.25">
      <c r="A633" s="1">
        <f t="shared" si="29"/>
        <v>9005</v>
      </c>
      <c r="B633" s="12" t="s">
        <v>15256</v>
      </c>
      <c r="C633" s="13" t="s">
        <v>21922</v>
      </c>
      <c r="D633" s="2" t="s">
        <v>15257</v>
      </c>
      <c r="E633" s="6"/>
      <c r="F633" s="6" t="s">
        <v>32259</v>
      </c>
      <c r="G633" s="6"/>
      <c r="H633" s="6"/>
      <c r="I633" s="6"/>
      <c r="J633" s="2" t="s">
        <v>25217</v>
      </c>
      <c r="K633" s="22" t="s">
        <v>41378</v>
      </c>
      <c r="L633" s="6" t="str">
        <f t="shared" si="28"/>
        <v/>
      </c>
      <c r="M633" s="6" t="s">
        <v>25510</v>
      </c>
      <c r="N633" s="2" t="s">
        <v>45611</v>
      </c>
      <c r="O633" s="2"/>
      <c r="P633" s="2"/>
      <c r="Q633" s="3"/>
      <c r="R633" s="3"/>
      <c r="S633" s="3"/>
      <c r="T633" s="25" t="s">
        <v>25510</v>
      </c>
      <c r="U633" s="2" t="str" cm="1">
        <f t="array" ref="U633">genName(N633:T633)</f>
        <v>\Cylindricity</v>
      </c>
      <c r="V633" s="4" t="s">
        <v>41420</v>
      </c>
    </row>
    <row r="634" spans="1:22" ht="45" x14ac:dyDescent="0.25">
      <c r="A634" s="1">
        <f t="shared" si="29"/>
        <v>9006</v>
      </c>
      <c r="B634" s="12" t="s">
        <v>15258</v>
      </c>
      <c r="C634" s="13" t="s">
        <v>21923</v>
      </c>
      <c r="D634" s="6" t="s">
        <v>15259</v>
      </c>
      <c r="E634" s="6"/>
      <c r="F634" s="6" t="s">
        <v>32259</v>
      </c>
      <c r="G634" s="6"/>
      <c r="H634" s="6"/>
      <c r="I634" s="6"/>
      <c r="J634" s="2" t="s">
        <v>25217</v>
      </c>
      <c r="K634" s="22" t="s">
        <v>41378</v>
      </c>
      <c r="L634" s="6" t="str">
        <f t="shared" si="28"/>
        <v/>
      </c>
      <c r="M634" s="6" t="s">
        <v>25511</v>
      </c>
      <c r="N634" s="2" t="s">
        <v>45611</v>
      </c>
      <c r="O634" s="2"/>
      <c r="P634" s="2"/>
      <c r="Q634" s="3"/>
      <c r="R634" s="3"/>
      <c r="S634" s="3"/>
      <c r="T634" s="25" t="s">
        <v>41422</v>
      </c>
      <c r="U634" s="2" t="str" cm="1">
        <f t="array" ref="U634">genName(N634:T634)</f>
        <v>\AllArroundProfile</v>
      </c>
      <c r="V634" s="4" t="s">
        <v>41427</v>
      </c>
    </row>
    <row r="635" spans="1:22" ht="45" x14ac:dyDescent="0.25">
      <c r="A635" s="1">
        <f t="shared" si="29"/>
        <v>9007</v>
      </c>
      <c r="B635" s="12" t="s">
        <v>15260</v>
      </c>
      <c r="C635" s="13" t="s">
        <v>21924</v>
      </c>
      <c r="D635" s="2" t="s">
        <v>15261</v>
      </c>
      <c r="E635" s="6"/>
      <c r="F635" s="6" t="s">
        <v>32259</v>
      </c>
      <c r="G635" s="6"/>
      <c r="H635" s="6"/>
      <c r="I635" s="6"/>
      <c r="J635" s="2" t="s">
        <v>25217</v>
      </c>
      <c r="K635" s="22" t="s">
        <v>41378</v>
      </c>
      <c r="L635" s="6" t="str">
        <f t="shared" si="28"/>
        <v/>
      </c>
      <c r="M635" s="6" t="s">
        <v>25512</v>
      </c>
      <c r="N635" s="2" t="s">
        <v>45611</v>
      </c>
      <c r="O635" s="2"/>
      <c r="P635" s="2"/>
      <c r="Q635" s="3"/>
      <c r="R635" s="3"/>
      <c r="S635" s="3"/>
      <c r="T635" s="25" t="s">
        <v>25512</v>
      </c>
      <c r="U635" s="2" t="str" cm="1">
        <f t="array" ref="U635">genName(N635:T635)</f>
        <v>\Symmetry</v>
      </c>
      <c r="V635" s="4" t="s">
        <v>41428</v>
      </c>
    </row>
    <row r="636" spans="1:22" ht="45" x14ac:dyDescent="0.25">
      <c r="A636" s="1">
        <f t="shared" si="29"/>
        <v>9008</v>
      </c>
      <c r="B636" s="12" t="s">
        <v>15262</v>
      </c>
      <c r="C636" s="13" t="s">
        <v>21925</v>
      </c>
      <c r="D636" s="2" t="s">
        <v>15263</v>
      </c>
      <c r="E636" s="6"/>
      <c r="F636" s="6" t="s">
        <v>32259</v>
      </c>
      <c r="G636" s="6"/>
      <c r="H636" s="6"/>
      <c r="I636" s="6"/>
      <c r="J636" s="2" t="s">
        <v>25217</v>
      </c>
      <c r="K636" s="22" t="s">
        <v>41378</v>
      </c>
      <c r="L636" s="6" t="str">
        <f t="shared" si="28"/>
        <v/>
      </c>
      <c r="M636" s="6" t="s">
        <v>25513</v>
      </c>
      <c r="N636" s="2" t="s">
        <v>45611</v>
      </c>
      <c r="O636" s="2"/>
      <c r="P636" s="2"/>
      <c r="Q636" s="3"/>
      <c r="R636" s="3"/>
      <c r="S636" s="3"/>
      <c r="T636" s="25" t="s">
        <v>41424</v>
      </c>
      <c r="U636" s="2" t="str" cm="1">
        <f t="array" ref="U636">genName(N636:T636)</f>
        <v>\TotalRunout</v>
      </c>
      <c r="V636" s="4" t="s">
        <v>41426</v>
      </c>
    </row>
    <row r="637" spans="1:22" ht="30" x14ac:dyDescent="0.25">
      <c r="A637" s="1">
        <f t="shared" si="29"/>
        <v>9009</v>
      </c>
      <c r="B637" s="12" t="s">
        <v>15264</v>
      </c>
      <c r="C637" s="13" t="s">
        <v>21926</v>
      </c>
      <c r="D637" s="2" t="s">
        <v>15265</v>
      </c>
      <c r="E637" s="6"/>
      <c r="F637" s="6" t="s">
        <v>32259</v>
      </c>
      <c r="G637" s="6"/>
      <c r="H637" s="6"/>
      <c r="I637" s="6"/>
      <c r="J637" s="2" t="s">
        <v>25217</v>
      </c>
      <c r="K637" s="22" t="s">
        <v>41378</v>
      </c>
      <c r="L637" s="6" t="str">
        <f t="shared" si="28"/>
        <v/>
      </c>
      <c r="M637" s="6" t="s">
        <v>25514</v>
      </c>
      <c r="N637" s="2" t="s">
        <v>45611</v>
      </c>
      <c r="O637" s="2"/>
      <c r="P637" s="2"/>
      <c r="Q637" s="3"/>
      <c r="R637" s="3"/>
      <c r="S637" s="3"/>
      <c r="T637" s="25" t="s">
        <v>41710</v>
      </c>
      <c r="U637" s="2" t="str" cm="1">
        <f t="array" ref="U637">genName(N637:T637)</f>
        <v>\DimOrig</v>
      </c>
      <c r="V637" s="4" t="s">
        <v>41429</v>
      </c>
    </row>
    <row r="638" spans="1:22" ht="60" x14ac:dyDescent="0.25">
      <c r="A638" s="1">
        <f t="shared" si="29"/>
        <v>9010</v>
      </c>
      <c r="B638" s="12" t="s">
        <v>15266</v>
      </c>
      <c r="C638" s="13" t="s">
        <v>21927</v>
      </c>
      <c r="D638" s="2" t="s">
        <v>15267</v>
      </c>
      <c r="E638" s="6"/>
      <c r="F638" s="6" t="s">
        <v>32259</v>
      </c>
      <c r="G638" s="6"/>
      <c r="H638" s="6"/>
      <c r="I638" s="6"/>
      <c r="J638" s="2" t="s">
        <v>25217</v>
      </c>
      <c r="K638" s="22" t="s">
        <v>41378</v>
      </c>
      <c r="L638" s="6" t="str">
        <f t="shared" si="28"/>
        <v/>
      </c>
      <c r="M638" s="6" t="s">
        <v>25515</v>
      </c>
      <c r="N638" s="2" t="s">
        <v>45611</v>
      </c>
      <c r="O638" s="2"/>
      <c r="P638" s="2"/>
      <c r="Q638" s="3"/>
      <c r="R638" s="3"/>
      <c r="S638" s="3"/>
      <c r="T638" s="25" t="s">
        <v>41425</v>
      </c>
      <c r="U638" s="2" t="str" cm="1">
        <f t="array" ref="U638">genName(N638:T638)</f>
        <v>\ConicalTaper</v>
      </c>
      <c r="V638" s="4" t="s">
        <v>41430</v>
      </c>
    </row>
    <row r="639" spans="1:22" ht="45" x14ac:dyDescent="0.25">
      <c r="A639" s="1">
        <f t="shared" si="29"/>
        <v>9011</v>
      </c>
      <c r="B639" s="12" t="s">
        <v>15268</v>
      </c>
      <c r="C639" s="13" t="s">
        <v>21928</v>
      </c>
      <c r="D639" s="2" t="s">
        <v>15269</v>
      </c>
      <c r="E639" s="6"/>
      <c r="F639" s="6" t="s">
        <v>32259</v>
      </c>
      <c r="G639" s="6"/>
      <c r="H639" s="6"/>
      <c r="I639" s="6"/>
      <c r="J639" s="2" t="s">
        <v>25217</v>
      </c>
      <c r="K639" s="22" t="s">
        <v>41378</v>
      </c>
      <c r="L639" s="6" t="str">
        <f t="shared" si="28"/>
        <v/>
      </c>
      <c r="M639" s="6" t="s">
        <v>25516</v>
      </c>
      <c r="N639" s="2" t="s">
        <v>45611</v>
      </c>
      <c r="O639" s="2"/>
      <c r="P639" s="2"/>
      <c r="Q639" s="3"/>
      <c r="R639" s="3"/>
      <c r="S639" s="3"/>
      <c r="T639" s="25" t="s">
        <v>25516</v>
      </c>
      <c r="U639" s="2" t="str" cm="1">
        <f t="array" ref="U639">genName(N639:T639)</f>
        <v>\Slope</v>
      </c>
      <c r="V639" s="4" t="s">
        <v>41431</v>
      </c>
    </row>
    <row r="640" spans="1:22" ht="105" x14ac:dyDescent="0.25">
      <c r="A640" s="1">
        <f t="shared" si="29"/>
        <v>9012</v>
      </c>
      <c r="B640" s="12" t="s">
        <v>15270</v>
      </c>
      <c r="C640" s="13" t="s">
        <v>21929</v>
      </c>
      <c r="D640" s="2" t="s">
        <v>15271</v>
      </c>
      <c r="E640" s="6"/>
      <c r="F640" s="6" t="s">
        <v>32259</v>
      </c>
      <c r="G640" s="6"/>
      <c r="H640" s="6"/>
      <c r="I640" s="6"/>
      <c r="J640" s="2" t="s">
        <v>25217</v>
      </c>
      <c r="K640" s="22" t="s">
        <v>41378</v>
      </c>
      <c r="L640" s="6" t="str">
        <f t="shared" si="28"/>
        <v/>
      </c>
      <c r="M640" s="6" t="s">
        <v>25517</v>
      </c>
      <c r="N640" s="2" t="s">
        <v>45611</v>
      </c>
      <c r="O640" s="2"/>
      <c r="P640" s="2"/>
      <c r="Q640" s="3"/>
      <c r="R640" s="3"/>
      <c r="S640" s="3"/>
      <c r="T640" s="25" t="s">
        <v>41433</v>
      </c>
      <c r="U640" s="2" t="str" cm="1">
        <f t="array" ref="U640">genName(N640:T640)</f>
        <v>\Countebore</v>
      </c>
      <c r="V640" s="4" t="s">
        <v>41434</v>
      </c>
    </row>
    <row r="641" spans="1:22" ht="90" x14ac:dyDescent="0.25">
      <c r="A641" s="1">
        <f t="shared" si="29"/>
        <v>9013</v>
      </c>
      <c r="B641" s="12" t="s">
        <v>15272</v>
      </c>
      <c r="C641" s="13" t="s">
        <v>21930</v>
      </c>
      <c r="D641" s="2" t="s">
        <v>15273</v>
      </c>
      <c r="E641" s="6"/>
      <c r="F641" s="6" t="s">
        <v>32259</v>
      </c>
      <c r="G641" s="6"/>
      <c r="H641" s="6"/>
      <c r="I641" s="6"/>
      <c r="J641" s="2" t="s">
        <v>25217</v>
      </c>
      <c r="K641" s="22" t="s">
        <v>41378</v>
      </c>
      <c r="L641" s="6" t="str">
        <f t="shared" ref="L641:L704" si="30">PROPER(MID(C641,LEN("SYMBOL FOR ")+1,1000))</f>
        <v/>
      </c>
      <c r="M641" s="6" t="s">
        <v>25518</v>
      </c>
      <c r="N641" s="2" t="s">
        <v>45611</v>
      </c>
      <c r="O641" s="2"/>
      <c r="P641" s="2"/>
      <c r="Q641" s="3"/>
      <c r="R641" s="3"/>
      <c r="S641" s="3"/>
      <c r="T641" s="25" t="s">
        <v>25518</v>
      </c>
      <c r="U641" s="2" t="str" cm="1">
        <f t="array" ref="U641">genName(N641:T641)</f>
        <v>\Countersink</v>
      </c>
      <c r="V641" s="4" t="s">
        <v>41432</v>
      </c>
    </row>
    <row r="642" spans="1:22" ht="30" x14ac:dyDescent="0.25">
      <c r="A642" s="1">
        <f t="shared" si="29"/>
        <v>9014</v>
      </c>
      <c r="B642" s="12" t="s">
        <v>15274</v>
      </c>
      <c r="C642" s="13" t="s">
        <v>21931</v>
      </c>
      <c r="D642" s="2" t="s">
        <v>15275</v>
      </c>
      <c r="E642" s="6"/>
      <c r="F642" s="6" t="s">
        <v>32259</v>
      </c>
      <c r="G642" s="6"/>
      <c r="H642" s="6"/>
      <c r="I642" s="2" t="s">
        <v>41435</v>
      </c>
      <c r="J642" s="6"/>
      <c r="K642" s="22"/>
      <c r="L642" s="6" t="str">
        <f t="shared" si="30"/>
        <v/>
      </c>
      <c r="M642" s="6" t="str">
        <f>PROPER(MID(D642,23,100))</f>
        <v>I-Beam</v>
      </c>
      <c r="N642" s="2" t="s">
        <v>41435</v>
      </c>
      <c r="O642" s="2"/>
      <c r="P642" s="2"/>
      <c r="Q642" s="3"/>
      <c r="R642" s="3"/>
      <c r="S642" s="3"/>
      <c r="T642" s="25" t="s">
        <v>41436</v>
      </c>
      <c r="U642" s="2" t="str" cm="1">
        <f t="array" ref="U642">genName(N642:T642)</f>
        <v>\APL{\I-Beam}</v>
      </c>
      <c r="V642" s="4" t="s">
        <v>41448</v>
      </c>
    </row>
    <row r="643" spans="1:22" ht="30" x14ac:dyDescent="0.25">
      <c r="A643" s="1">
        <f t="shared" si="29"/>
        <v>9015</v>
      </c>
      <c r="B643" s="12" t="s">
        <v>15276</v>
      </c>
      <c r="C643" s="13" t="s">
        <v>21932</v>
      </c>
      <c r="D643" s="6" t="s">
        <v>15277</v>
      </c>
      <c r="E643" s="6"/>
      <c r="F643" s="6" t="s">
        <v>32259</v>
      </c>
      <c r="G643" s="6"/>
      <c r="H643" s="6"/>
      <c r="I643" s="2" t="s">
        <v>41435</v>
      </c>
      <c r="J643" s="6"/>
      <c r="K643" s="22"/>
      <c r="L643" s="6" t="str">
        <f t="shared" si="30"/>
        <v/>
      </c>
      <c r="M643" s="6" t="str">
        <f t="shared" ref="M643:M706" si="31">PROPER(MID(D643,23,100))</f>
        <v>Squish Quad</v>
      </c>
      <c r="N643" s="2" t="s">
        <v>41435</v>
      </c>
      <c r="O643" s="2"/>
      <c r="P643" s="2"/>
      <c r="Q643" s="3"/>
      <c r="R643" s="3" t="s">
        <v>41439</v>
      </c>
      <c r="S643" s="3"/>
      <c r="T643" s="25" t="s">
        <v>41438</v>
      </c>
      <c r="U643" s="2" t="str" cm="1">
        <f t="array" ref="U643">genName(N643:T643)</f>
        <v>\APL{\Squish\Quad}</v>
      </c>
      <c r="V643" s="4" t="s">
        <v>41442</v>
      </c>
    </row>
    <row r="644" spans="1:22" ht="30" x14ac:dyDescent="0.25">
      <c r="A644" s="1">
        <f t="shared" si="29"/>
        <v>9016</v>
      </c>
      <c r="B644" s="12" t="s">
        <v>15278</v>
      </c>
      <c r="C644" s="13" t="s">
        <v>21933</v>
      </c>
      <c r="D644" s="6" t="s">
        <v>15279</v>
      </c>
      <c r="E644" s="6"/>
      <c r="F644" s="6" t="s">
        <v>32259</v>
      </c>
      <c r="G644" s="6"/>
      <c r="H644" s="6"/>
      <c r="I644" s="2" t="s">
        <v>41435</v>
      </c>
      <c r="J644" s="6"/>
      <c r="K644" s="22"/>
      <c r="L644" s="6" t="str">
        <f t="shared" si="30"/>
        <v/>
      </c>
      <c r="M644" s="6" t="str">
        <f t="shared" si="31"/>
        <v>Quad Equal</v>
      </c>
      <c r="N644" s="2" t="s">
        <v>41435</v>
      </c>
      <c r="O644" s="2"/>
      <c r="P644" s="2"/>
      <c r="Q644" s="3"/>
      <c r="R644" s="3" t="s">
        <v>41438</v>
      </c>
      <c r="S644" s="3"/>
      <c r="T644" s="25" t="s">
        <v>41256</v>
      </c>
      <c r="U644" s="2" t="str" cm="1">
        <f t="array" ref="U644">genName(N644:T644)</f>
        <v>\APL{\Quad\Equal}</v>
      </c>
      <c r="V644" s="4" t="s">
        <v>41443</v>
      </c>
    </row>
    <row r="645" spans="1:22" ht="30" x14ac:dyDescent="0.25">
      <c r="A645" s="1">
        <f t="shared" si="29"/>
        <v>9017</v>
      </c>
      <c r="B645" s="12" t="s">
        <v>15280</v>
      </c>
      <c r="C645" s="13" t="s">
        <v>21934</v>
      </c>
      <c r="D645" s="6" t="s">
        <v>15281</v>
      </c>
      <c r="E645" s="6"/>
      <c r="F645" s="6" t="s">
        <v>32259</v>
      </c>
      <c r="G645" s="6"/>
      <c r="H645" s="6"/>
      <c r="I645" s="2" t="s">
        <v>41435</v>
      </c>
      <c r="J645" s="6"/>
      <c r="K645" s="22"/>
      <c r="L645" s="6" t="str">
        <f t="shared" si="30"/>
        <v/>
      </c>
      <c r="M645" s="6" t="str">
        <f t="shared" si="31"/>
        <v>Quad Divide</v>
      </c>
      <c r="N645" s="2" t="s">
        <v>41435</v>
      </c>
      <c r="O645" s="2"/>
      <c r="P645" s="2"/>
      <c r="Q645" s="3"/>
      <c r="R645" s="3" t="s">
        <v>41438</v>
      </c>
      <c r="S645" s="3"/>
      <c r="T645" s="25" t="s">
        <v>32257</v>
      </c>
      <c r="U645" s="2" t="str" cm="1">
        <f t="array" ref="U645">genName(N645:T645)</f>
        <v>\APL{\Quad\Div}</v>
      </c>
      <c r="V645" s="4" t="s">
        <v>41444</v>
      </c>
    </row>
    <row r="646" spans="1:22" ht="30" x14ac:dyDescent="0.25">
      <c r="A646" s="1">
        <f t="shared" si="29"/>
        <v>9018</v>
      </c>
      <c r="B646" s="12" t="s">
        <v>15282</v>
      </c>
      <c r="C646" s="13" t="s">
        <v>21935</v>
      </c>
      <c r="D646" s="6" t="s">
        <v>15283</v>
      </c>
      <c r="E646" s="6"/>
      <c r="F646" s="6" t="s">
        <v>32259</v>
      </c>
      <c r="G646" s="6"/>
      <c r="H646" s="6"/>
      <c r="I646" s="2" t="s">
        <v>41435</v>
      </c>
      <c r="J646" s="6"/>
      <c r="K646" s="22"/>
      <c r="L646" s="6" t="str">
        <f t="shared" si="30"/>
        <v/>
      </c>
      <c r="M646" s="6" t="str">
        <f t="shared" si="31"/>
        <v>Quad Diamond</v>
      </c>
      <c r="N646" s="2" t="s">
        <v>41435</v>
      </c>
      <c r="O646" s="2"/>
      <c r="P646" s="2"/>
      <c r="Q646" s="3"/>
      <c r="R646" s="3" t="s">
        <v>41438</v>
      </c>
      <c r="S646" s="3"/>
      <c r="T646" s="25" t="s">
        <v>41440</v>
      </c>
      <c r="U646" s="2" t="str" cm="1">
        <f t="array" ref="U646">genName(N646:T646)</f>
        <v>\APL{\Quad\Diamond}</v>
      </c>
      <c r="V646" s="4" t="s">
        <v>41445</v>
      </c>
    </row>
    <row r="647" spans="1:22" ht="30" x14ac:dyDescent="0.25">
      <c r="A647" s="1">
        <f t="shared" si="29"/>
        <v>9019</v>
      </c>
      <c r="B647" s="12" t="s">
        <v>15284</v>
      </c>
      <c r="C647" s="13" t="s">
        <v>21936</v>
      </c>
      <c r="D647" s="6" t="s">
        <v>15285</v>
      </c>
      <c r="E647" s="6"/>
      <c r="F647" s="6" t="s">
        <v>32259</v>
      </c>
      <c r="G647" s="6"/>
      <c r="H647" s="6"/>
      <c r="I647" s="2" t="s">
        <v>41435</v>
      </c>
      <c r="J647" s="6"/>
      <c r="K647" s="22"/>
      <c r="L647" s="6" t="str">
        <f t="shared" si="30"/>
        <v/>
      </c>
      <c r="M647" s="6" t="str">
        <f t="shared" si="31"/>
        <v>Quad Jot</v>
      </c>
      <c r="N647" s="2" t="s">
        <v>41435</v>
      </c>
      <c r="O647" s="2"/>
      <c r="P647" s="2"/>
      <c r="Q647" s="3"/>
      <c r="R647" s="3" t="s">
        <v>41438</v>
      </c>
      <c r="S647" s="3"/>
      <c r="T647" s="25" t="s">
        <v>41441</v>
      </c>
      <c r="U647" s="2" t="str" cm="1">
        <f t="array" ref="U647">genName(N647:T647)</f>
        <v>\APL{\Quad\Jot}</v>
      </c>
      <c r="V647" s="4" t="s">
        <v>41450</v>
      </c>
    </row>
    <row r="648" spans="1:22" ht="30" x14ac:dyDescent="0.25">
      <c r="A648" s="1">
        <f t="shared" si="29"/>
        <v>9020</v>
      </c>
      <c r="B648" s="12" t="s">
        <v>15286</v>
      </c>
      <c r="C648" s="13" t="s">
        <v>21937</v>
      </c>
      <c r="D648" s="6" t="s">
        <v>15287</v>
      </c>
      <c r="E648" s="6"/>
      <c r="F648" s="6" t="s">
        <v>32259</v>
      </c>
      <c r="G648" s="6"/>
      <c r="H648" s="6"/>
      <c r="I648" s="2" t="s">
        <v>41435</v>
      </c>
      <c r="J648" s="6"/>
      <c r="K648" s="22"/>
      <c r="L648" s="6" t="str">
        <f t="shared" si="30"/>
        <v/>
      </c>
      <c r="M648" s="6" t="str">
        <f t="shared" si="31"/>
        <v>Quad Circle</v>
      </c>
      <c r="N648" s="2" t="s">
        <v>41435</v>
      </c>
      <c r="O648" s="2"/>
      <c r="P648" s="2"/>
      <c r="Q648" s="3"/>
      <c r="R648" s="3" t="s">
        <v>41438</v>
      </c>
      <c r="S648" s="3"/>
      <c r="T648" s="25" t="s">
        <v>41213</v>
      </c>
      <c r="U648" s="2" t="str" cm="1">
        <f t="array" ref="U648">genName(N648:T648)</f>
        <v>\APL{\Quad\Circle}</v>
      </c>
      <c r="V648" s="4" t="s">
        <v>41446</v>
      </c>
    </row>
    <row r="649" spans="1:22" ht="30" x14ac:dyDescent="0.25">
      <c r="A649" s="1">
        <f t="shared" si="29"/>
        <v>9021</v>
      </c>
      <c r="B649" s="12" t="s">
        <v>15288</v>
      </c>
      <c r="C649" s="13" t="s">
        <v>21938</v>
      </c>
      <c r="D649" s="6" t="s">
        <v>15289</v>
      </c>
      <c r="E649" s="6"/>
      <c r="F649" s="6" t="s">
        <v>32259</v>
      </c>
      <c r="G649" s="6"/>
      <c r="H649" s="6"/>
      <c r="I649" s="2" t="s">
        <v>41435</v>
      </c>
      <c r="J649" s="6"/>
      <c r="K649" s="22"/>
      <c r="L649" s="6" t="str">
        <f t="shared" si="30"/>
        <v/>
      </c>
      <c r="M649" s="6" t="str">
        <f t="shared" si="31"/>
        <v>Circle Stile</v>
      </c>
      <c r="N649" s="2" t="s">
        <v>41435</v>
      </c>
      <c r="O649" s="2"/>
      <c r="P649" s="2"/>
      <c r="Q649" s="3"/>
      <c r="R649" s="3" t="s">
        <v>41213</v>
      </c>
      <c r="S649" s="3"/>
      <c r="T649" s="25" t="s">
        <v>31399</v>
      </c>
      <c r="U649" s="2" t="str" cm="1">
        <f t="array" ref="U649">genName(N649:T649)</f>
        <v>\APL{\Circle\Vline}</v>
      </c>
      <c r="V649" s="4" t="s">
        <v>41447</v>
      </c>
    </row>
    <row r="650" spans="1:22" ht="30" x14ac:dyDescent="0.25">
      <c r="A650" s="1">
        <f t="shared" si="29"/>
        <v>9022</v>
      </c>
      <c r="B650" s="12" t="s">
        <v>15290</v>
      </c>
      <c r="C650" s="13" t="s">
        <v>21939</v>
      </c>
      <c r="D650" s="6" t="s">
        <v>15291</v>
      </c>
      <c r="E650" s="6"/>
      <c r="F650" s="6" t="s">
        <v>32259</v>
      </c>
      <c r="G650" s="6"/>
      <c r="H650" s="6"/>
      <c r="I650" s="2" t="s">
        <v>41435</v>
      </c>
      <c r="J650" s="6"/>
      <c r="K650" s="22"/>
      <c r="L650" s="6" t="str">
        <f t="shared" si="30"/>
        <v/>
      </c>
      <c r="M650" s="6" t="str">
        <f t="shared" si="31"/>
        <v>Circle Jot</v>
      </c>
      <c r="N650" s="2" t="s">
        <v>41435</v>
      </c>
      <c r="O650" s="2"/>
      <c r="P650" s="2"/>
      <c r="Q650" s="3"/>
      <c r="R650" s="3" t="s">
        <v>41213</v>
      </c>
      <c r="S650" s="3"/>
      <c r="T650" s="25" t="s">
        <v>41441</v>
      </c>
      <c r="U650" s="2" t="str" cm="1">
        <f t="array" ref="U650">genName(N650:T650)</f>
        <v>\APL{\Circle\Jot}</v>
      </c>
      <c r="V650" s="4" t="s">
        <v>41449</v>
      </c>
    </row>
    <row r="651" spans="1:22" ht="30" x14ac:dyDescent="0.25">
      <c r="A651" s="1">
        <f t="shared" si="29"/>
        <v>9023</v>
      </c>
      <c r="B651" s="12" t="s">
        <v>15292</v>
      </c>
      <c r="C651" s="13" t="s">
        <v>21940</v>
      </c>
      <c r="D651" s="6" t="s">
        <v>15293</v>
      </c>
      <c r="E651" s="6"/>
      <c r="F651" s="6" t="s">
        <v>32259</v>
      </c>
      <c r="G651" s="6"/>
      <c r="H651" s="6"/>
      <c r="I651" s="2" t="s">
        <v>41435</v>
      </c>
      <c r="J651" s="6"/>
      <c r="K651" s="22"/>
      <c r="L651" s="6" t="str">
        <f t="shared" si="30"/>
        <v/>
      </c>
      <c r="M651" s="6" t="str">
        <f t="shared" si="31"/>
        <v>Slash Bar</v>
      </c>
      <c r="N651" s="2" t="s">
        <v>41435</v>
      </c>
      <c r="O651" s="2"/>
      <c r="P651" s="2"/>
      <c r="Q651" s="3"/>
      <c r="R651" s="3" t="s">
        <v>41095</v>
      </c>
      <c r="S651" s="3"/>
      <c r="T651" s="25" t="s">
        <v>41451</v>
      </c>
      <c r="U651" s="2" t="str" cm="1">
        <f t="array" ref="U651">genName(N651:T651)</f>
        <v>\APL{\Slash\Hline}</v>
      </c>
      <c r="V651" s="4" t="s">
        <v>41453</v>
      </c>
    </row>
    <row r="652" spans="1:22" ht="30" x14ac:dyDescent="0.25">
      <c r="A652" s="1">
        <f t="shared" si="29"/>
        <v>9024</v>
      </c>
      <c r="B652" s="12" t="s">
        <v>15294</v>
      </c>
      <c r="C652" s="13" t="s">
        <v>21941</v>
      </c>
      <c r="D652" s="6" t="s">
        <v>15295</v>
      </c>
      <c r="E652" s="6"/>
      <c r="F652" s="6" t="s">
        <v>32259</v>
      </c>
      <c r="G652" s="6"/>
      <c r="H652" s="6"/>
      <c r="I652" s="2" t="s">
        <v>41435</v>
      </c>
      <c r="J652" s="6"/>
      <c r="K652" s="22"/>
      <c r="L652" s="6" t="str">
        <f t="shared" si="30"/>
        <v/>
      </c>
      <c r="M652" s="6" t="str">
        <f t="shared" si="31"/>
        <v>Backslash Bar</v>
      </c>
      <c r="N652" s="2" t="s">
        <v>41435</v>
      </c>
      <c r="O652" s="2"/>
      <c r="P652" s="2"/>
      <c r="Q652" s="3"/>
      <c r="R652" s="3" t="s">
        <v>41452</v>
      </c>
      <c r="S652" s="3"/>
      <c r="T652" s="25" t="s">
        <v>41451</v>
      </c>
      <c r="U652" s="2" t="str" cm="1">
        <f t="array" ref="U652">genName(N652:T652)</f>
        <v>\APL{\Bslash\Hline}</v>
      </c>
      <c r="V652" s="4" t="s">
        <v>41454</v>
      </c>
    </row>
    <row r="653" spans="1:22" ht="30" x14ac:dyDescent="0.25">
      <c r="A653" s="1">
        <f t="shared" si="29"/>
        <v>9025</v>
      </c>
      <c r="B653" s="12" t="s">
        <v>15296</v>
      </c>
      <c r="C653" s="13" t="s">
        <v>21942</v>
      </c>
      <c r="D653" s="6" t="s">
        <v>15297</v>
      </c>
      <c r="E653" s="6"/>
      <c r="F653" s="6" t="s">
        <v>32259</v>
      </c>
      <c r="G653" s="6"/>
      <c r="H653" s="6"/>
      <c r="I653" s="2" t="s">
        <v>41435</v>
      </c>
      <c r="J653" s="6"/>
      <c r="K653" s="22"/>
      <c r="L653" s="6" t="str">
        <f t="shared" si="30"/>
        <v/>
      </c>
      <c r="M653" s="6" t="str">
        <f t="shared" si="31"/>
        <v>Quad Slash</v>
      </c>
      <c r="N653" s="2" t="s">
        <v>41435</v>
      </c>
      <c r="O653" s="2"/>
      <c r="P653" s="2"/>
      <c r="Q653" s="3"/>
      <c r="R653" s="3" t="s">
        <v>41438</v>
      </c>
      <c r="S653" s="3"/>
      <c r="T653" s="25" t="s">
        <v>41095</v>
      </c>
      <c r="U653" s="2" t="str" cm="1">
        <f t="array" ref="U653">genName(N653:T653)</f>
        <v>\APL{\Quad\Slash}</v>
      </c>
      <c r="V653" s="4" t="s">
        <v>41455</v>
      </c>
    </row>
    <row r="654" spans="1:22" ht="30" x14ac:dyDescent="0.25">
      <c r="A654" s="1">
        <f t="shared" si="29"/>
        <v>9026</v>
      </c>
      <c r="B654" s="12" t="s">
        <v>15298</v>
      </c>
      <c r="C654" s="13" t="s">
        <v>21943</v>
      </c>
      <c r="D654" s="6" t="s">
        <v>15299</v>
      </c>
      <c r="E654" s="6"/>
      <c r="F654" s="6" t="s">
        <v>32259</v>
      </c>
      <c r="G654" s="6"/>
      <c r="H654" s="6"/>
      <c r="I654" s="2" t="s">
        <v>41435</v>
      </c>
      <c r="J654" s="6"/>
      <c r="K654" s="22"/>
      <c r="L654" s="6" t="str">
        <f t="shared" si="30"/>
        <v/>
      </c>
      <c r="M654" s="6" t="str">
        <f t="shared" si="31"/>
        <v>Quad Backslash</v>
      </c>
      <c r="N654" s="2" t="s">
        <v>41435</v>
      </c>
      <c r="O654" s="2"/>
      <c r="P654" s="2"/>
      <c r="Q654" s="3"/>
      <c r="R654" s="3" t="s">
        <v>41438</v>
      </c>
      <c r="S654" s="3"/>
      <c r="T654" s="25" t="s">
        <v>41452</v>
      </c>
      <c r="U654" s="2" t="str" cm="1">
        <f t="array" ref="U654">genName(N654:T654)</f>
        <v>\APL{\Quad\Bslash}</v>
      </c>
      <c r="V654" s="4" t="s">
        <v>41456</v>
      </c>
    </row>
    <row r="655" spans="1:22" ht="30" x14ac:dyDescent="0.25">
      <c r="A655" s="1">
        <f t="shared" si="29"/>
        <v>9027</v>
      </c>
      <c r="B655" s="12" t="s">
        <v>15300</v>
      </c>
      <c r="C655" s="13" t="s">
        <v>21944</v>
      </c>
      <c r="D655" s="6" t="s">
        <v>15301</v>
      </c>
      <c r="E655" s="6"/>
      <c r="F655" s="6" t="s">
        <v>32259</v>
      </c>
      <c r="G655" s="6"/>
      <c r="H655" s="6"/>
      <c r="I655" s="2" t="s">
        <v>41435</v>
      </c>
      <c r="J655" s="6"/>
      <c r="K655" s="22"/>
      <c r="L655" s="6" t="str">
        <f t="shared" si="30"/>
        <v/>
      </c>
      <c r="M655" s="6" t="str">
        <f t="shared" si="31"/>
        <v>Quad Less-Than</v>
      </c>
      <c r="N655" s="2" t="s">
        <v>41435</v>
      </c>
      <c r="O655" s="2"/>
      <c r="P655" s="2"/>
      <c r="Q655" s="3"/>
      <c r="R655" s="3" t="s">
        <v>41438</v>
      </c>
      <c r="S655" s="3"/>
      <c r="T655" s="25" t="s">
        <v>31395</v>
      </c>
      <c r="U655" s="2" t="str" cm="1">
        <f t="array" ref="U655">genName(N655:T655)</f>
        <v>\APL{\Quad\LT}</v>
      </c>
      <c r="V655" s="4" t="s">
        <v>41457</v>
      </c>
    </row>
    <row r="656" spans="1:22" ht="30" x14ac:dyDescent="0.25">
      <c r="A656" s="1">
        <f t="shared" si="29"/>
        <v>9028</v>
      </c>
      <c r="B656" s="12" t="s">
        <v>15302</v>
      </c>
      <c r="C656" s="13" t="s">
        <v>21945</v>
      </c>
      <c r="D656" s="6" t="s">
        <v>15303</v>
      </c>
      <c r="E656" s="6"/>
      <c r="F656" s="6" t="s">
        <v>32259</v>
      </c>
      <c r="G656" s="6"/>
      <c r="H656" s="6"/>
      <c r="I656" s="2" t="s">
        <v>41435</v>
      </c>
      <c r="J656" s="6"/>
      <c r="K656" s="22"/>
      <c r="L656" s="6" t="str">
        <f t="shared" si="30"/>
        <v/>
      </c>
      <c r="M656" s="6" t="str">
        <f t="shared" si="31"/>
        <v>Quad Greater-Than</v>
      </c>
      <c r="N656" s="2" t="s">
        <v>41435</v>
      </c>
      <c r="O656" s="2"/>
      <c r="P656" s="2"/>
      <c r="Q656" s="3"/>
      <c r="R656" s="3" t="s">
        <v>41438</v>
      </c>
      <c r="S656" s="3"/>
      <c r="T656" s="25" t="s">
        <v>31397</v>
      </c>
      <c r="U656" s="2" t="str" cm="1">
        <f t="array" ref="U656">genName(N656:T656)</f>
        <v>\APL{\Quad\GT}</v>
      </c>
      <c r="V656" s="4" t="s">
        <v>41458</v>
      </c>
    </row>
    <row r="657" spans="1:22" ht="30" x14ac:dyDescent="0.25">
      <c r="A657" s="1">
        <f t="shared" si="29"/>
        <v>9029</v>
      </c>
      <c r="B657" s="12" t="s">
        <v>15304</v>
      </c>
      <c r="C657" s="13" t="s">
        <v>21946</v>
      </c>
      <c r="D657" s="6" t="s">
        <v>15305</v>
      </c>
      <c r="E657" s="6"/>
      <c r="F657" s="6" t="s">
        <v>32259</v>
      </c>
      <c r="G657" s="6"/>
      <c r="H657" s="6"/>
      <c r="I657" s="2" t="s">
        <v>41435</v>
      </c>
      <c r="J657" s="6"/>
      <c r="K657" s="22"/>
      <c r="L657" s="6" t="str">
        <f t="shared" si="30"/>
        <v/>
      </c>
      <c r="M657" s="6" t="str">
        <f t="shared" si="31"/>
        <v>Leftwards Vane</v>
      </c>
      <c r="N657" s="2" t="s">
        <v>41435</v>
      </c>
      <c r="O657" s="2"/>
      <c r="P657" s="2"/>
      <c r="Q657" s="3"/>
      <c r="R657" s="3" t="s">
        <v>41459</v>
      </c>
      <c r="S657" s="3"/>
      <c r="T657" s="25" t="s">
        <v>41451</v>
      </c>
      <c r="U657" s="2" t="str" cm="1">
        <f t="array" ref="U657">genName(N657:T657)</f>
        <v>\APL{\LeftArrow\Hline}</v>
      </c>
      <c r="V657" s="4" t="s">
        <v>41461</v>
      </c>
    </row>
    <row r="658" spans="1:22" ht="30" x14ac:dyDescent="0.25">
      <c r="A658" s="1">
        <f t="shared" si="29"/>
        <v>9030</v>
      </c>
      <c r="B658" s="12" t="s">
        <v>15306</v>
      </c>
      <c r="C658" s="13" t="s">
        <v>21947</v>
      </c>
      <c r="D658" s="6" t="s">
        <v>15307</v>
      </c>
      <c r="E658" s="6"/>
      <c r="F658" s="6" t="s">
        <v>32259</v>
      </c>
      <c r="G658" s="6"/>
      <c r="H658" s="6"/>
      <c r="I658" s="2" t="s">
        <v>41435</v>
      </c>
      <c r="J658" s="6"/>
      <c r="K658" s="22"/>
      <c r="L658" s="6" t="str">
        <f t="shared" si="30"/>
        <v/>
      </c>
      <c r="M658" s="6" t="str">
        <f t="shared" si="31"/>
        <v>Rightwards Vane</v>
      </c>
      <c r="N658" s="2" t="s">
        <v>41435</v>
      </c>
      <c r="O658" s="2"/>
      <c r="P658" s="2"/>
      <c r="Q658" s="3"/>
      <c r="R658" s="3" t="s">
        <v>41460</v>
      </c>
      <c r="S658" s="3"/>
      <c r="T658" s="25" t="s">
        <v>41451</v>
      </c>
      <c r="U658" s="2" t="str" cm="1">
        <f t="array" ref="U658">genName(N658:T658)</f>
        <v>\APL{\RightArrow\Hline}</v>
      </c>
      <c r="V658" s="4" t="s">
        <v>41462</v>
      </c>
    </row>
    <row r="659" spans="1:22" ht="30" x14ac:dyDescent="0.25">
      <c r="A659" s="1">
        <f t="shared" si="29"/>
        <v>9031</v>
      </c>
      <c r="B659" s="12" t="s">
        <v>15308</v>
      </c>
      <c r="C659" s="13" t="s">
        <v>21948</v>
      </c>
      <c r="D659" s="6" t="s">
        <v>15309</v>
      </c>
      <c r="E659" s="6"/>
      <c r="F659" s="6" t="s">
        <v>32259</v>
      </c>
      <c r="G659" s="6"/>
      <c r="H659" s="6"/>
      <c r="I659" s="2" t="s">
        <v>41435</v>
      </c>
      <c r="J659" s="6"/>
      <c r="K659" s="22"/>
      <c r="L659" s="6" t="str">
        <f t="shared" si="30"/>
        <v/>
      </c>
      <c r="M659" s="6" t="str">
        <f t="shared" si="31"/>
        <v>Quad Leftwards Arrow</v>
      </c>
      <c r="N659" s="2" t="s">
        <v>41435</v>
      </c>
      <c r="O659" s="2"/>
      <c r="P659" s="2"/>
      <c r="Q659" s="3"/>
      <c r="R659" s="3" t="s">
        <v>41438</v>
      </c>
      <c r="S659" s="3"/>
      <c r="T659" s="25" t="s">
        <v>41459</v>
      </c>
      <c r="U659" s="2" t="str" cm="1">
        <f t="array" ref="U659">genName(N659:T659)</f>
        <v>\APL{\Quad\LeftArrow}</v>
      </c>
      <c r="V659" s="4" t="s">
        <v>41463</v>
      </c>
    </row>
    <row r="660" spans="1:22" ht="30" x14ac:dyDescent="0.25">
      <c r="A660" s="1">
        <f t="shared" si="29"/>
        <v>9032</v>
      </c>
      <c r="B660" s="12" t="s">
        <v>15310</v>
      </c>
      <c r="C660" s="13" t="s">
        <v>21949</v>
      </c>
      <c r="D660" s="6" t="s">
        <v>15311</v>
      </c>
      <c r="E660" s="6"/>
      <c r="F660" s="6" t="s">
        <v>32259</v>
      </c>
      <c r="G660" s="6"/>
      <c r="H660" s="6"/>
      <c r="I660" s="2" t="s">
        <v>41435</v>
      </c>
      <c r="J660" s="6"/>
      <c r="K660" s="22"/>
      <c r="L660" s="6" t="str">
        <f t="shared" si="30"/>
        <v/>
      </c>
      <c r="M660" s="6" t="str">
        <f t="shared" si="31"/>
        <v>Quad Rightwards Arrow</v>
      </c>
      <c r="N660" s="2" t="s">
        <v>41435</v>
      </c>
      <c r="O660" s="2"/>
      <c r="P660" s="2"/>
      <c r="Q660" s="3"/>
      <c r="R660" s="3" t="s">
        <v>41438</v>
      </c>
      <c r="S660" s="3"/>
      <c r="T660" s="25" t="s">
        <v>41460</v>
      </c>
      <c r="U660" s="2" t="str" cm="1">
        <f t="array" ref="U660">genName(N660:T660)</f>
        <v>\APL{\Quad\RightArrow}</v>
      </c>
      <c r="V660" s="4" t="s">
        <v>41464</v>
      </c>
    </row>
    <row r="661" spans="1:22" ht="30" x14ac:dyDescent="0.25">
      <c r="A661" s="1">
        <f t="shared" si="29"/>
        <v>9033</v>
      </c>
      <c r="B661" s="12" t="s">
        <v>15312</v>
      </c>
      <c r="C661" s="13" t="s">
        <v>21950</v>
      </c>
      <c r="D661" s="6" t="s">
        <v>15313</v>
      </c>
      <c r="E661" s="6"/>
      <c r="F661" s="6" t="s">
        <v>32259</v>
      </c>
      <c r="G661" s="6"/>
      <c r="H661" s="6"/>
      <c r="I661" s="2" t="s">
        <v>41435</v>
      </c>
      <c r="J661" s="6"/>
      <c r="K661" s="22"/>
      <c r="L661" s="6" t="str">
        <f t="shared" si="30"/>
        <v/>
      </c>
      <c r="M661" s="6" t="str">
        <f t="shared" si="31"/>
        <v>Circle Backslash</v>
      </c>
      <c r="N661" s="2" t="s">
        <v>41435</v>
      </c>
      <c r="O661" s="2"/>
      <c r="P661" s="2"/>
      <c r="Q661" s="3"/>
      <c r="R661" s="3" t="s">
        <v>41213</v>
      </c>
      <c r="S661" s="3"/>
      <c r="T661" s="25" t="s">
        <v>41452</v>
      </c>
      <c r="U661" s="2" t="str" cm="1">
        <f t="array" ref="U661">genName(N661:T661)</f>
        <v>\APL{\Circle\Bslash}</v>
      </c>
      <c r="V661" s="4" t="s">
        <v>41466</v>
      </c>
    </row>
    <row r="662" spans="1:22" ht="30" x14ac:dyDescent="0.25">
      <c r="A662" s="1">
        <f t="shared" si="29"/>
        <v>9034</v>
      </c>
      <c r="B662" s="12" t="s">
        <v>15314</v>
      </c>
      <c r="C662" s="13" t="s">
        <v>21951</v>
      </c>
      <c r="D662" s="6" t="s">
        <v>15315</v>
      </c>
      <c r="E662" s="6"/>
      <c r="F662" s="6" t="s">
        <v>32259</v>
      </c>
      <c r="G662" s="6"/>
      <c r="H662" s="6"/>
      <c r="I662" s="2" t="s">
        <v>41435</v>
      </c>
      <c r="J662" s="6"/>
      <c r="K662" s="22"/>
      <c r="L662" s="6" t="str">
        <f t="shared" si="30"/>
        <v/>
      </c>
      <c r="M662" s="6" t="str">
        <f t="shared" si="31"/>
        <v>Down Tack Underbar</v>
      </c>
      <c r="N662" s="2" t="s">
        <v>41435</v>
      </c>
      <c r="O662" s="2"/>
      <c r="P662" s="2"/>
      <c r="Q662" s="3"/>
      <c r="R662" s="3" t="s">
        <v>41468</v>
      </c>
      <c r="S662" s="3"/>
      <c r="T662" s="25" t="s">
        <v>41470</v>
      </c>
      <c r="U662" s="2" t="str" cm="1">
        <f t="array" ref="U662">genName(N662:T662)</f>
        <v>\APL{\UpTack\Underbar}</v>
      </c>
      <c r="V662" s="4" t="s">
        <v>41712</v>
      </c>
    </row>
    <row r="663" spans="1:22" ht="30" x14ac:dyDescent="0.25">
      <c r="A663" s="1">
        <f t="shared" si="29"/>
        <v>9035</v>
      </c>
      <c r="B663" s="12" t="s">
        <v>15316</v>
      </c>
      <c r="C663" s="13" t="s">
        <v>21952</v>
      </c>
      <c r="D663" s="6" t="s">
        <v>15317</v>
      </c>
      <c r="E663" s="6"/>
      <c r="F663" s="6" t="s">
        <v>32259</v>
      </c>
      <c r="G663" s="6"/>
      <c r="H663" s="6"/>
      <c r="I663" s="2" t="s">
        <v>41435</v>
      </c>
      <c r="J663" s="6"/>
      <c r="K663" s="22"/>
      <c r="L663" s="6" t="str">
        <f t="shared" si="30"/>
        <v/>
      </c>
      <c r="M663" s="6" t="str">
        <f t="shared" si="31"/>
        <v>Delta Stile</v>
      </c>
      <c r="N663" s="2" t="s">
        <v>41435</v>
      </c>
      <c r="O663" s="2"/>
      <c r="P663" s="2"/>
      <c r="Q663" s="3"/>
      <c r="R663" s="3" t="s">
        <v>41465</v>
      </c>
      <c r="S663" s="3"/>
      <c r="T663" s="25" t="s">
        <v>31399</v>
      </c>
      <c r="U663" s="2" t="str" cm="1">
        <f t="array" ref="U663">genName(N663:T663)</f>
        <v>\APL{\Delta\Vline}</v>
      </c>
      <c r="V663" s="4" t="s">
        <v>41493</v>
      </c>
    </row>
    <row r="664" spans="1:22" ht="30" x14ac:dyDescent="0.25">
      <c r="A664" s="1">
        <f t="shared" si="29"/>
        <v>9036</v>
      </c>
      <c r="B664" s="12" t="s">
        <v>15318</v>
      </c>
      <c r="C664" s="13" t="s">
        <v>21953</v>
      </c>
      <c r="D664" s="6" t="s">
        <v>15319</v>
      </c>
      <c r="E664" s="6"/>
      <c r="F664" s="6" t="s">
        <v>32259</v>
      </c>
      <c r="G664" s="6"/>
      <c r="H664" s="6"/>
      <c r="I664" s="2" t="s">
        <v>41435</v>
      </c>
      <c r="J664" s="6"/>
      <c r="K664" s="22"/>
      <c r="L664" s="6" t="str">
        <f t="shared" si="30"/>
        <v/>
      </c>
      <c r="M664" s="6" t="str">
        <f t="shared" si="31"/>
        <v>Quad Down Caret</v>
      </c>
      <c r="N664" s="2" t="s">
        <v>41435</v>
      </c>
      <c r="O664" s="2"/>
      <c r="P664" s="2"/>
      <c r="Q664" s="3"/>
      <c r="R664" s="3" t="s">
        <v>41438</v>
      </c>
      <c r="S664" s="3"/>
      <c r="T664" s="25" t="s">
        <v>41471</v>
      </c>
      <c r="U664" s="2" t="str" cm="1">
        <f t="array" ref="U664">genName(N664:T664)</f>
        <v>\APL{\Quad\DownCared}</v>
      </c>
      <c r="V664" s="4" t="s">
        <v>41489</v>
      </c>
    </row>
    <row r="665" spans="1:22" ht="30" x14ac:dyDescent="0.25">
      <c r="A665" s="1">
        <f t="shared" si="29"/>
        <v>9037</v>
      </c>
      <c r="B665" s="12" t="s">
        <v>15320</v>
      </c>
      <c r="C665" s="13" t="s">
        <v>21954</v>
      </c>
      <c r="D665" s="6" t="s">
        <v>15321</v>
      </c>
      <c r="E665" s="6"/>
      <c r="F665" s="6" t="s">
        <v>32259</v>
      </c>
      <c r="G665" s="6"/>
      <c r="H665" s="6"/>
      <c r="I665" s="2" t="s">
        <v>41435</v>
      </c>
      <c r="J665" s="6"/>
      <c r="K665" s="22"/>
      <c r="L665" s="6" t="str">
        <f t="shared" si="30"/>
        <v/>
      </c>
      <c r="M665" s="6" t="str">
        <f t="shared" si="31"/>
        <v>Quad Delta</v>
      </c>
      <c r="N665" s="2" t="s">
        <v>41435</v>
      </c>
      <c r="O665" s="2"/>
      <c r="P665" s="2"/>
      <c r="Q665" s="3"/>
      <c r="R665" s="3" t="s">
        <v>41438</v>
      </c>
      <c r="S665" s="3"/>
      <c r="T665" s="25" t="s">
        <v>41437</v>
      </c>
      <c r="U665" s="2" t="str" cm="1">
        <f t="array" ref="U665">genName(N665:T665)</f>
        <v>\APL{\Quad\DeltaUnderbar}</v>
      </c>
      <c r="V665" s="4" t="s">
        <v>41492</v>
      </c>
    </row>
    <row r="666" spans="1:22" ht="30" x14ac:dyDescent="0.25">
      <c r="A666" s="1">
        <f t="shared" si="29"/>
        <v>9038</v>
      </c>
      <c r="B666" s="12" t="s">
        <v>15322</v>
      </c>
      <c r="C666" s="13" t="s">
        <v>21955</v>
      </c>
      <c r="D666" s="6" t="s">
        <v>15323</v>
      </c>
      <c r="E666" s="6"/>
      <c r="F666" s="6" t="s">
        <v>32259</v>
      </c>
      <c r="G666" s="6"/>
      <c r="H666" s="6"/>
      <c r="I666" s="2" t="s">
        <v>41435</v>
      </c>
      <c r="J666" s="6"/>
      <c r="K666" s="22"/>
      <c r="L666" s="6" t="str">
        <f t="shared" si="30"/>
        <v/>
      </c>
      <c r="M666" s="6" t="str">
        <f t="shared" si="31"/>
        <v>Down Tack Jot</v>
      </c>
      <c r="N666" s="2" t="s">
        <v>41435</v>
      </c>
      <c r="O666" s="2"/>
      <c r="P666" s="2"/>
      <c r="Q666" s="3"/>
      <c r="R666" s="3" t="s">
        <v>41468</v>
      </c>
      <c r="S666" s="3"/>
      <c r="T666" s="25" t="s">
        <v>41441</v>
      </c>
      <c r="U666" s="2" t="str" cm="1">
        <f t="array" ref="U666">genName(N666:T666)</f>
        <v>\APL{\UpTack\Jot}</v>
      </c>
      <c r="V666" s="4" t="s">
        <v>41713</v>
      </c>
    </row>
    <row r="667" spans="1:22" ht="30" x14ac:dyDescent="0.25">
      <c r="A667" s="1">
        <f t="shared" si="29"/>
        <v>9039</v>
      </c>
      <c r="B667" s="12" t="s">
        <v>15324</v>
      </c>
      <c r="C667" s="13" t="s">
        <v>21956</v>
      </c>
      <c r="D667" s="6" t="s">
        <v>15325</v>
      </c>
      <c r="E667" s="6"/>
      <c r="F667" s="6" t="s">
        <v>32259</v>
      </c>
      <c r="G667" s="6"/>
      <c r="H667" s="6"/>
      <c r="I667" s="2" t="s">
        <v>41435</v>
      </c>
      <c r="J667" s="6"/>
      <c r="K667" s="22"/>
      <c r="L667" s="6" t="str">
        <f t="shared" si="30"/>
        <v/>
      </c>
      <c r="M667" s="6" t="str">
        <f t="shared" si="31"/>
        <v>Upwards Vane</v>
      </c>
      <c r="N667" s="2" t="s">
        <v>41435</v>
      </c>
      <c r="O667" s="2"/>
      <c r="P667" s="2"/>
      <c r="Q667" s="3"/>
      <c r="R667" s="3" t="s">
        <v>41472</v>
      </c>
      <c r="S667" s="3"/>
      <c r="T667" s="25" t="s">
        <v>41451</v>
      </c>
      <c r="U667" s="2" t="str" cm="1">
        <f t="array" ref="U667">genName(N667:T667)</f>
        <v>\APL{\UpArrow\Hline}</v>
      </c>
      <c r="V667" s="4" t="s">
        <v>41490</v>
      </c>
    </row>
    <row r="668" spans="1:22" ht="30" x14ac:dyDescent="0.25">
      <c r="A668" s="1">
        <f t="shared" si="29"/>
        <v>9040</v>
      </c>
      <c r="B668" s="12" t="s">
        <v>15326</v>
      </c>
      <c r="C668" s="13" t="s">
        <v>21957</v>
      </c>
      <c r="D668" s="6" t="s">
        <v>15327</v>
      </c>
      <c r="E668" s="6"/>
      <c r="F668" s="6" t="s">
        <v>32259</v>
      </c>
      <c r="G668" s="6"/>
      <c r="H668" s="6"/>
      <c r="I668" s="2" t="s">
        <v>41435</v>
      </c>
      <c r="J668" s="6"/>
      <c r="K668" s="22"/>
      <c r="L668" s="6" t="str">
        <f t="shared" si="30"/>
        <v/>
      </c>
      <c r="M668" s="6" t="str">
        <f t="shared" si="31"/>
        <v>Quad Upwards Arrow</v>
      </c>
      <c r="N668" s="2" t="s">
        <v>41435</v>
      </c>
      <c r="O668" s="2"/>
      <c r="P668" s="2"/>
      <c r="Q668" s="3"/>
      <c r="R668" s="3" t="s">
        <v>41438</v>
      </c>
      <c r="S668" s="3"/>
      <c r="T668" s="25" t="s">
        <v>41472</v>
      </c>
      <c r="U668" s="2" t="str" cm="1">
        <f t="array" ref="U668">genName(N668:T668)</f>
        <v>\APL{\Quad\UpArrow}</v>
      </c>
      <c r="V668" s="4" t="s">
        <v>41491</v>
      </c>
    </row>
    <row r="669" spans="1:22" ht="30" x14ac:dyDescent="0.25">
      <c r="A669" s="1">
        <f t="shared" si="29"/>
        <v>9041</v>
      </c>
      <c r="B669" s="12" t="s">
        <v>15328</v>
      </c>
      <c r="C669" s="13" t="s">
        <v>21958</v>
      </c>
      <c r="D669" s="6" t="s">
        <v>15329</v>
      </c>
      <c r="E669" s="6"/>
      <c r="F669" s="6" t="s">
        <v>32259</v>
      </c>
      <c r="G669" s="6"/>
      <c r="H669" s="6"/>
      <c r="I669" s="2" t="s">
        <v>41435</v>
      </c>
      <c r="J669" s="6"/>
      <c r="K669" s="22"/>
      <c r="L669" s="6" t="str">
        <f t="shared" si="30"/>
        <v/>
      </c>
      <c r="M669" s="6" t="str">
        <f t="shared" si="31"/>
        <v>Up Tack Overbar</v>
      </c>
      <c r="N669" s="2" t="s">
        <v>41435</v>
      </c>
      <c r="O669" s="2"/>
      <c r="P669" s="2"/>
      <c r="Q669" s="3"/>
      <c r="R669" s="3" t="s">
        <v>41467</v>
      </c>
      <c r="S669" s="3"/>
      <c r="T669" s="25" t="s">
        <v>41473</v>
      </c>
      <c r="U669" s="2" t="str" cm="1">
        <f t="array" ref="U669">genName(N669:T669)</f>
        <v>\APL{\DownTack\Overbar}</v>
      </c>
      <c r="V669" s="4" t="s">
        <v>41714</v>
      </c>
    </row>
    <row r="670" spans="1:22" ht="23.25" x14ac:dyDescent="0.25">
      <c r="A670" s="1">
        <f t="shared" si="29"/>
        <v>9042</v>
      </c>
      <c r="B670" s="12" t="s">
        <v>15330</v>
      </c>
      <c r="C670" s="13" t="s">
        <v>21959</v>
      </c>
      <c r="D670" s="6" t="s">
        <v>15331</v>
      </c>
      <c r="E670" s="6"/>
      <c r="F670" s="6" t="s">
        <v>32259</v>
      </c>
      <c r="G670" s="6"/>
      <c r="H670" s="6"/>
      <c r="I670" s="2" t="s">
        <v>41435</v>
      </c>
      <c r="J670" s="6"/>
      <c r="K670" s="22"/>
      <c r="L670" s="6" t="str">
        <f t="shared" si="30"/>
        <v/>
      </c>
      <c r="M670" s="6" t="str">
        <f t="shared" si="31"/>
        <v>Del Stile</v>
      </c>
      <c r="N670" s="2" t="s">
        <v>41435</v>
      </c>
      <c r="O670" s="2"/>
      <c r="P670" s="2"/>
      <c r="Q670" s="3"/>
      <c r="R670" s="3" t="s">
        <v>25232</v>
      </c>
      <c r="S670" s="3"/>
      <c r="T670" s="25" t="s">
        <v>31399</v>
      </c>
      <c r="U670" s="2" t="str" cm="1">
        <f t="array" ref="U670">genName(N670:T670)</f>
        <v>\APL{\Nabla\Vline}</v>
      </c>
      <c r="V670" s="4" t="s">
        <v>41494</v>
      </c>
    </row>
    <row r="671" spans="1:22" ht="30" x14ac:dyDescent="0.25">
      <c r="A671" s="1">
        <f t="shared" si="29"/>
        <v>9043</v>
      </c>
      <c r="B671" s="12" t="s">
        <v>15332</v>
      </c>
      <c r="C671" s="13" t="s">
        <v>21960</v>
      </c>
      <c r="D671" s="6" t="s">
        <v>15333</v>
      </c>
      <c r="E671" s="6"/>
      <c r="F671" s="6" t="s">
        <v>32259</v>
      </c>
      <c r="G671" s="6"/>
      <c r="H671" s="6"/>
      <c r="I671" s="2" t="s">
        <v>41435</v>
      </c>
      <c r="J671" s="6"/>
      <c r="K671" s="22"/>
      <c r="L671" s="6" t="str">
        <f t="shared" si="30"/>
        <v/>
      </c>
      <c r="M671" s="6" t="str">
        <f t="shared" si="31"/>
        <v>Quad Up Caret</v>
      </c>
      <c r="N671" s="2" t="s">
        <v>41435</v>
      </c>
      <c r="O671" s="2"/>
      <c r="P671" s="2"/>
      <c r="Q671" s="3"/>
      <c r="R671" s="3" t="s">
        <v>41438</v>
      </c>
      <c r="S671" s="3"/>
      <c r="T671" s="25" t="s">
        <v>41474</v>
      </c>
      <c r="U671" s="2" t="str" cm="1">
        <f t="array" ref="U671">genName(N671:T671)</f>
        <v>\APL{\Quad\UpCaret}</v>
      </c>
      <c r="V671" s="4" t="s">
        <v>41495</v>
      </c>
    </row>
    <row r="672" spans="1:22" ht="30" x14ac:dyDescent="0.25">
      <c r="A672" s="1">
        <f t="shared" si="29"/>
        <v>9044</v>
      </c>
      <c r="B672" s="12" t="s">
        <v>15334</v>
      </c>
      <c r="C672" s="13" t="s">
        <v>21961</v>
      </c>
      <c r="D672" s="6" t="s">
        <v>15335</v>
      </c>
      <c r="E672" s="6"/>
      <c r="F672" s="6" t="s">
        <v>32259</v>
      </c>
      <c r="G672" s="6"/>
      <c r="H672" s="6"/>
      <c r="I672" s="2" t="s">
        <v>41435</v>
      </c>
      <c r="J672" s="6"/>
      <c r="K672" s="22"/>
      <c r="L672" s="6" t="str">
        <f t="shared" si="30"/>
        <v/>
      </c>
      <c r="M672" s="6" t="str">
        <f t="shared" si="31"/>
        <v>Quad Del</v>
      </c>
      <c r="N672" s="2" t="s">
        <v>41435</v>
      </c>
      <c r="O672" s="2"/>
      <c r="P672" s="2"/>
      <c r="Q672" s="3"/>
      <c r="R672" s="3" t="s">
        <v>41438</v>
      </c>
      <c r="S672" s="3"/>
      <c r="T672" s="25" t="s">
        <v>25232</v>
      </c>
      <c r="U672" s="2" t="str" cm="1">
        <f t="array" ref="U672">genName(N672:T672)</f>
        <v>\APL{\Quad\Nabla}</v>
      </c>
      <c r="V672" s="4" t="s">
        <v>41496</v>
      </c>
    </row>
    <row r="673" spans="1:22" ht="30" x14ac:dyDescent="0.25">
      <c r="A673" s="1">
        <f t="shared" si="29"/>
        <v>9045</v>
      </c>
      <c r="B673" s="12" t="s">
        <v>15336</v>
      </c>
      <c r="C673" s="13" t="s">
        <v>21962</v>
      </c>
      <c r="D673" s="6" t="s">
        <v>15337</v>
      </c>
      <c r="E673" s="6"/>
      <c r="F673" s="6" t="s">
        <v>32259</v>
      </c>
      <c r="G673" s="6"/>
      <c r="H673" s="6"/>
      <c r="I673" s="2" t="s">
        <v>41435</v>
      </c>
      <c r="J673" s="6"/>
      <c r="K673" s="22"/>
      <c r="L673" s="6" t="str">
        <f t="shared" si="30"/>
        <v/>
      </c>
      <c r="M673" s="6" t="str">
        <f t="shared" si="31"/>
        <v>Up Tack Jot</v>
      </c>
      <c r="N673" s="2" t="s">
        <v>41435</v>
      </c>
      <c r="O673" s="2"/>
      <c r="P673" s="2"/>
      <c r="Q673" s="3"/>
      <c r="R673" s="3" t="s">
        <v>41467</v>
      </c>
      <c r="S673" s="3"/>
      <c r="T673" s="25" t="s">
        <v>41441</v>
      </c>
      <c r="U673" s="2" t="str" cm="1">
        <f t="array" ref="U673">genName(N673:T673)</f>
        <v>\APL{\DownTack\Jot}</v>
      </c>
      <c r="V673" s="4" t="s">
        <v>41715</v>
      </c>
    </row>
    <row r="674" spans="1:22" ht="30" x14ac:dyDescent="0.25">
      <c r="A674" s="1">
        <f t="shared" si="29"/>
        <v>9046</v>
      </c>
      <c r="B674" s="12" t="s">
        <v>15338</v>
      </c>
      <c r="C674" s="13" t="s">
        <v>21963</v>
      </c>
      <c r="D674" s="6" t="s">
        <v>15339</v>
      </c>
      <c r="E674" s="6"/>
      <c r="F674" s="6" t="s">
        <v>32259</v>
      </c>
      <c r="G674" s="6"/>
      <c r="H674" s="6"/>
      <c r="I674" s="2" t="s">
        <v>41435</v>
      </c>
      <c r="J674" s="6"/>
      <c r="K674" s="22"/>
      <c r="L674" s="6" t="str">
        <f t="shared" si="30"/>
        <v/>
      </c>
      <c r="M674" s="6" t="str">
        <f t="shared" si="31"/>
        <v>Downwards Vane</v>
      </c>
      <c r="N674" s="2" t="s">
        <v>41435</v>
      </c>
      <c r="O674" s="2"/>
      <c r="P674" s="2"/>
      <c r="Q674" s="3"/>
      <c r="R674" s="3" t="s">
        <v>41475</v>
      </c>
      <c r="S674" s="3"/>
      <c r="T674" s="25" t="s">
        <v>41476</v>
      </c>
      <c r="U674" s="2" t="str" cm="1">
        <f t="array" ref="U674">genName(N674:T674)</f>
        <v>\APL{\DownArrow\HLine}</v>
      </c>
      <c r="V674" s="4" t="s">
        <v>41497</v>
      </c>
    </row>
    <row r="675" spans="1:22" ht="30" x14ac:dyDescent="0.25">
      <c r="A675" s="1">
        <f t="shared" si="29"/>
        <v>9047</v>
      </c>
      <c r="B675" s="12" t="s">
        <v>15340</v>
      </c>
      <c r="C675" s="13" t="s">
        <v>21964</v>
      </c>
      <c r="D675" s="6" t="s">
        <v>15341</v>
      </c>
      <c r="E675" s="6"/>
      <c r="F675" s="6" t="s">
        <v>32259</v>
      </c>
      <c r="G675" s="6"/>
      <c r="H675" s="6"/>
      <c r="I675" s="2" t="s">
        <v>41435</v>
      </c>
      <c r="J675" s="6"/>
      <c r="K675" s="22"/>
      <c r="L675" s="6" t="str">
        <f t="shared" si="30"/>
        <v/>
      </c>
      <c r="M675" s="6" t="str">
        <f t="shared" si="31"/>
        <v>Quad Downwards Arrow</v>
      </c>
      <c r="N675" s="2" t="s">
        <v>41435</v>
      </c>
      <c r="O675" s="2"/>
      <c r="P675" s="2"/>
      <c r="Q675" s="3"/>
      <c r="R675" s="3" t="s">
        <v>41438</v>
      </c>
      <c r="S675" s="3"/>
      <c r="T675" s="25" t="s">
        <v>41475</v>
      </c>
      <c r="U675" s="2" t="str" cm="1">
        <f t="array" ref="U675">genName(N675:T675)</f>
        <v>\APL{\Quad\DownArrow}</v>
      </c>
      <c r="V675" s="4" t="s">
        <v>41498</v>
      </c>
    </row>
    <row r="676" spans="1:22" ht="30" x14ac:dyDescent="0.25">
      <c r="A676" s="1">
        <f t="shared" ref="A676:A739" si="32">HEX2DEC(TRIM(B676))</f>
        <v>9048</v>
      </c>
      <c r="B676" s="12" t="s">
        <v>15342</v>
      </c>
      <c r="C676" s="13" t="s">
        <v>21965</v>
      </c>
      <c r="D676" s="6" t="s">
        <v>15343</v>
      </c>
      <c r="E676" s="6"/>
      <c r="F676" s="6" t="s">
        <v>32259</v>
      </c>
      <c r="G676" s="6"/>
      <c r="H676" s="6"/>
      <c r="I676" s="2" t="s">
        <v>41435</v>
      </c>
      <c r="J676" s="6"/>
      <c r="K676" s="22"/>
      <c r="L676" s="6" t="str">
        <f t="shared" si="30"/>
        <v/>
      </c>
      <c r="M676" s="6" t="str">
        <f t="shared" si="31"/>
        <v>Quote Underbar</v>
      </c>
      <c r="N676" s="2" t="s">
        <v>41435</v>
      </c>
      <c r="O676" s="2"/>
      <c r="P676" s="2"/>
      <c r="Q676" s="3"/>
      <c r="R676" s="3" t="s">
        <v>41469</v>
      </c>
      <c r="S676" s="3"/>
      <c r="T676" s="25" t="s">
        <v>41470</v>
      </c>
      <c r="U676" s="2" t="str" cm="1">
        <f t="array" ref="U676">genName(N676:T676)</f>
        <v>\APL{\Quote\Underbar}</v>
      </c>
      <c r="V676" s="4" t="s">
        <v>41511</v>
      </c>
    </row>
    <row r="677" spans="1:22" ht="30" x14ac:dyDescent="0.25">
      <c r="A677" s="1">
        <f t="shared" si="32"/>
        <v>9049</v>
      </c>
      <c r="B677" s="12" t="s">
        <v>15344</v>
      </c>
      <c r="C677" s="13" t="s">
        <v>21966</v>
      </c>
      <c r="D677" s="6" t="s">
        <v>15345</v>
      </c>
      <c r="E677" s="6"/>
      <c r="F677" s="6" t="s">
        <v>32259</v>
      </c>
      <c r="G677" s="6"/>
      <c r="H677" s="6"/>
      <c r="I677" s="2" t="s">
        <v>41435</v>
      </c>
      <c r="J677" s="6"/>
      <c r="K677" s="22"/>
      <c r="L677" s="6" t="str">
        <f t="shared" si="30"/>
        <v/>
      </c>
      <c r="M677" s="6" t="str">
        <f t="shared" si="31"/>
        <v>Delta Underbar</v>
      </c>
      <c r="N677" s="2" t="s">
        <v>41435</v>
      </c>
      <c r="O677" s="2"/>
      <c r="P677" s="2"/>
      <c r="Q677" s="3"/>
      <c r="R677" s="3" t="s">
        <v>41465</v>
      </c>
      <c r="S677" s="3"/>
      <c r="T677" s="25" t="s">
        <v>41470</v>
      </c>
      <c r="U677" s="2" t="str" cm="1">
        <f t="array" ref="U677">genName(N677:T677)</f>
        <v>\APL{\Delta\Underbar}</v>
      </c>
      <c r="V677" s="4" t="s">
        <v>41512</v>
      </c>
    </row>
    <row r="678" spans="1:22" ht="30" x14ac:dyDescent="0.25">
      <c r="A678" s="1">
        <f t="shared" si="32"/>
        <v>9050</v>
      </c>
      <c r="B678" s="12" t="s">
        <v>15346</v>
      </c>
      <c r="C678" s="13" t="s">
        <v>21967</v>
      </c>
      <c r="D678" s="6" t="s">
        <v>15347</v>
      </c>
      <c r="E678" s="6"/>
      <c r="F678" s="6" t="s">
        <v>32259</v>
      </c>
      <c r="G678" s="6"/>
      <c r="H678" s="6"/>
      <c r="I678" s="2" t="s">
        <v>41435</v>
      </c>
      <c r="J678" s="6"/>
      <c r="K678" s="22"/>
      <c r="L678" s="6" t="str">
        <f t="shared" si="30"/>
        <v/>
      </c>
      <c r="M678" s="6" t="str">
        <f t="shared" si="31"/>
        <v>Diamond Underbar</v>
      </c>
      <c r="N678" s="2" t="s">
        <v>41435</v>
      </c>
      <c r="O678" s="2"/>
      <c r="P678" s="2"/>
      <c r="Q678" s="3"/>
      <c r="R678" s="3" t="s">
        <v>41440</v>
      </c>
      <c r="S678" s="3"/>
      <c r="T678" s="25" t="s">
        <v>41470</v>
      </c>
      <c r="U678" s="2" t="str" cm="1">
        <f t="array" ref="U678">genName(N678:T678)</f>
        <v>\APL{\Diamond\Underbar}</v>
      </c>
      <c r="V678" s="4" t="s">
        <v>41513</v>
      </c>
    </row>
    <row r="679" spans="1:22" ht="30" x14ac:dyDescent="0.25">
      <c r="A679" s="1">
        <f t="shared" si="32"/>
        <v>9051</v>
      </c>
      <c r="B679" s="12" t="s">
        <v>15348</v>
      </c>
      <c r="C679" s="13" t="s">
        <v>21968</v>
      </c>
      <c r="D679" s="6" t="s">
        <v>15349</v>
      </c>
      <c r="E679" s="6"/>
      <c r="F679" s="6" t="s">
        <v>32259</v>
      </c>
      <c r="G679" s="6"/>
      <c r="H679" s="6"/>
      <c r="I679" s="2" t="s">
        <v>41435</v>
      </c>
      <c r="J679" s="6"/>
      <c r="K679" s="22"/>
      <c r="L679" s="6" t="str">
        <f t="shared" si="30"/>
        <v/>
      </c>
      <c r="M679" s="6" t="str">
        <f t="shared" si="31"/>
        <v>Jot Underbar</v>
      </c>
      <c r="N679" s="2" t="s">
        <v>41435</v>
      </c>
      <c r="O679" s="2"/>
      <c r="P679" s="2"/>
      <c r="Q679" s="3"/>
      <c r="R679" s="3" t="s">
        <v>41441</v>
      </c>
      <c r="S679" s="3"/>
      <c r="T679" s="25" t="s">
        <v>41470</v>
      </c>
      <c r="U679" s="2" t="str" cm="1">
        <f t="array" ref="U679">genName(N679:T679)</f>
        <v>\APL{\Jot\Underbar}</v>
      </c>
      <c r="V679" s="4" t="s">
        <v>41514</v>
      </c>
    </row>
    <row r="680" spans="1:22" ht="30" x14ac:dyDescent="0.25">
      <c r="A680" s="1">
        <f t="shared" si="32"/>
        <v>9052</v>
      </c>
      <c r="B680" s="12" t="s">
        <v>15350</v>
      </c>
      <c r="C680" s="13" t="s">
        <v>21969</v>
      </c>
      <c r="D680" s="6" t="s">
        <v>15351</v>
      </c>
      <c r="E680" s="6"/>
      <c r="F680" s="6" t="s">
        <v>32259</v>
      </c>
      <c r="G680" s="6"/>
      <c r="H680" s="6"/>
      <c r="I680" s="2" t="s">
        <v>41435</v>
      </c>
      <c r="J680" s="6"/>
      <c r="K680" s="22"/>
      <c r="L680" s="6" t="str">
        <f t="shared" si="30"/>
        <v/>
      </c>
      <c r="M680" s="6" t="str">
        <f t="shared" si="31"/>
        <v>Circle Underbar</v>
      </c>
      <c r="N680" s="2" t="s">
        <v>41435</v>
      </c>
      <c r="O680" s="2"/>
      <c r="P680" s="2"/>
      <c r="Q680" s="3"/>
      <c r="R680" s="3" t="s">
        <v>41213</v>
      </c>
      <c r="S680" s="3"/>
      <c r="T680" s="25" t="s">
        <v>41470</v>
      </c>
      <c r="U680" s="2" t="str" cm="1">
        <f t="array" ref="U680">genName(N680:T680)</f>
        <v>\APL{\Circle\Underbar}</v>
      </c>
      <c r="V680" s="4" t="s">
        <v>41515</v>
      </c>
    </row>
    <row r="681" spans="1:22" ht="30" x14ac:dyDescent="0.25">
      <c r="A681" s="1">
        <f t="shared" si="32"/>
        <v>9053</v>
      </c>
      <c r="B681" s="12" t="s">
        <v>15352</v>
      </c>
      <c r="C681" s="13" t="s">
        <v>21970</v>
      </c>
      <c r="D681" s="6" t="s">
        <v>15353</v>
      </c>
      <c r="E681" s="6"/>
      <c r="F681" s="6" t="s">
        <v>32259</v>
      </c>
      <c r="G681" s="6"/>
      <c r="H681" s="6"/>
      <c r="I681" s="2" t="s">
        <v>41435</v>
      </c>
      <c r="J681" s="6"/>
      <c r="K681" s="22"/>
      <c r="L681" s="6" t="str">
        <f t="shared" si="30"/>
        <v/>
      </c>
      <c r="M681" s="6" t="str">
        <f t="shared" si="31"/>
        <v>Up Shoe Jot</v>
      </c>
      <c r="N681" s="2" t="s">
        <v>41435</v>
      </c>
      <c r="O681" s="2"/>
      <c r="P681" s="2"/>
      <c r="Q681" s="3"/>
      <c r="R681" s="3" t="s">
        <v>41154</v>
      </c>
      <c r="S681" s="3"/>
      <c r="T681" s="25" t="s">
        <v>41441</v>
      </c>
      <c r="U681" s="2" t="str" cm="1">
        <f t="array" ref="U681">genName(N681:T681)</f>
        <v>\APL{\Intersect\Jot}</v>
      </c>
      <c r="V681" s="4" t="s">
        <v>41499</v>
      </c>
    </row>
    <row r="682" spans="1:22" ht="30" x14ac:dyDescent="0.25">
      <c r="A682" s="1">
        <f t="shared" si="32"/>
        <v>9054</v>
      </c>
      <c r="B682" s="12" t="s">
        <v>15354</v>
      </c>
      <c r="C682" s="13" t="s">
        <v>21971</v>
      </c>
      <c r="D682" s="6" t="s">
        <v>15355</v>
      </c>
      <c r="E682" s="6"/>
      <c r="F682" s="6" t="s">
        <v>32259</v>
      </c>
      <c r="G682" s="6"/>
      <c r="H682" s="6"/>
      <c r="I682" s="2" t="s">
        <v>41435</v>
      </c>
      <c r="J682" s="6"/>
      <c r="K682" s="22"/>
      <c r="L682" s="6" t="str">
        <f t="shared" si="30"/>
        <v/>
      </c>
      <c r="M682" s="6" t="str">
        <f t="shared" si="31"/>
        <v>Quote Quad</v>
      </c>
      <c r="N682" s="2" t="s">
        <v>41435</v>
      </c>
      <c r="O682" s="2"/>
      <c r="P682" s="2"/>
      <c r="Q682" s="3"/>
      <c r="R682" s="3" t="s">
        <v>41469</v>
      </c>
      <c r="S682" s="3"/>
      <c r="T682" s="25" t="s">
        <v>41438</v>
      </c>
      <c r="U682" s="2" t="str" cm="1">
        <f t="array" ref="U682">genName(N682:T682)</f>
        <v>\APL{\Quote\Quad}</v>
      </c>
      <c r="V682" s="4" t="s">
        <v>41500</v>
      </c>
    </row>
    <row r="683" spans="1:22" ht="30" x14ac:dyDescent="0.25">
      <c r="A683" s="1">
        <f t="shared" si="32"/>
        <v>9055</v>
      </c>
      <c r="B683" s="12" t="s">
        <v>15356</v>
      </c>
      <c r="C683" s="13" t="s">
        <v>21972</v>
      </c>
      <c r="D683" s="6" t="s">
        <v>15357</v>
      </c>
      <c r="E683" s="6"/>
      <c r="F683" s="6" t="s">
        <v>32259</v>
      </c>
      <c r="G683" s="6"/>
      <c r="H683" s="6"/>
      <c r="I683" s="2" t="s">
        <v>41435</v>
      </c>
      <c r="J683" s="6"/>
      <c r="K683" s="22"/>
      <c r="L683" s="6" t="str">
        <f t="shared" si="30"/>
        <v/>
      </c>
      <c r="M683" s="6" t="str">
        <f t="shared" si="31"/>
        <v>Circle Star</v>
      </c>
      <c r="N683" s="2" t="s">
        <v>41435</v>
      </c>
      <c r="O683" s="2"/>
      <c r="P683" s="2"/>
      <c r="Q683" s="3"/>
      <c r="R683" s="3" t="s">
        <v>41213</v>
      </c>
      <c r="S683" s="3"/>
      <c r="T683" s="25" t="s">
        <v>41238</v>
      </c>
      <c r="U683" s="2" t="str" cm="1">
        <f t="array" ref="U683">genName(N683:T683)</f>
        <v>\APL{\Circle\Star}</v>
      </c>
      <c r="V683" s="4" t="s">
        <v>41501</v>
      </c>
    </row>
    <row r="684" spans="1:22" ht="30" x14ac:dyDescent="0.25">
      <c r="A684" s="1">
        <f t="shared" si="32"/>
        <v>9056</v>
      </c>
      <c r="B684" s="12" t="s">
        <v>15358</v>
      </c>
      <c r="C684" s="13" t="s">
        <v>21973</v>
      </c>
      <c r="D684" s="6" t="s">
        <v>15359</v>
      </c>
      <c r="E684" s="6"/>
      <c r="F684" s="6" t="s">
        <v>32259</v>
      </c>
      <c r="G684" s="6"/>
      <c r="H684" s="6"/>
      <c r="I684" s="2" t="s">
        <v>41435</v>
      </c>
      <c r="J684" s="6"/>
      <c r="K684" s="22"/>
      <c r="L684" s="6" t="str">
        <f t="shared" si="30"/>
        <v/>
      </c>
      <c r="M684" s="6" t="str">
        <f t="shared" si="31"/>
        <v>Quad Colon</v>
      </c>
      <c r="N684" s="2" t="s">
        <v>41435</v>
      </c>
      <c r="O684" s="2"/>
      <c r="P684" s="2"/>
      <c r="Q684" s="3"/>
      <c r="R684" s="3" t="s">
        <v>41438</v>
      </c>
      <c r="S684" s="3"/>
      <c r="T684" s="25" t="s">
        <v>41477</v>
      </c>
      <c r="U684" s="2" t="str" cm="1">
        <f t="array" ref="U684">genName(N684:T684)</f>
        <v>\APL{\Quad\Colon}</v>
      </c>
      <c r="V684" s="4" t="s">
        <v>41502</v>
      </c>
    </row>
    <row r="685" spans="1:22" ht="30" x14ac:dyDescent="0.25">
      <c r="A685" s="1">
        <f t="shared" si="32"/>
        <v>9057</v>
      </c>
      <c r="B685" s="12" t="s">
        <v>15360</v>
      </c>
      <c r="C685" s="13" t="s">
        <v>21974</v>
      </c>
      <c r="D685" s="6" t="s">
        <v>15361</v>
      </c>
      <c r="E685" s="6"/>
      <c r="F685" s="6" t="s">
        <v>32259</v>
      </c>
      <c r="G685" s="6"/>
      <c r="H685" s="6"/>
      <c r="I685" s="2" t="s">
        <v>41435</v>
      </c>
      <c r="J685" s="6"/>
      <c r="K685" s="22"/>
      <c r="L685" s="6" t="str">
        <f t="shared" si="30"/>
        <v/>
      </c>
      <c r="M685" s="6" t="str">
        <f t="shared" si="31"/>
        <v>Up Tack Diaeresis</v>
      </c>
      <c r="N685" s="2" t="s">
        <v>41435</v>
      </c>
      <c r="O685" s="2"/>
      <c r="P685" s="2"/>
      <c r="Q685" s="3"/>
      <c r="R685" s="3" t="s">
        <v>41467</v>
      </c>
      <c r="S685" s="3"/>
      <c r="T685" s="25" t="s">
        <v>41438</v>
      </c>
      <c r="U685" s="2" t="str" cm="1">
        <f t="array" ref="U685">genName(N685:T685)</f>
        <v>\APL{\DownTack\Quad}</v>
      </c>
      <c r="V685" s="4" t="s">
        <v>41711</v>
      </c>
    </row>
    <row r="686" spans="1:22" ht="30" x14ac:dyDescent="0.25">
      <c r="A686" s="1">
        <f t="shared" si="32"/>
        <v>9058</v>
      </c>
      <c r="B686" s="12" t="s">
        <v>15362</v>
      </c>
      <c r="C686" s="13" t="s">
        <v>21975</v>
      </c>
      <c r="D686" s="6" t="s">
        <v>15363</v>
      </c>
      <c r="E686" s="6"/>
      <c r="F686" s="6" t="s">
        <v>32259</v>
      </c>
      <c r="G686" s="6"/>
      <c r="H686" s="6"/>
      <c r="I686" s="2" t="s">
        <v>41435</v>
      </c>
      <c r="J686" s="6"/>
      <c r="K686" s="22"/>
      <c r="L686" s="6" t="str">
        <f t="shared" si="30"/>
        <v/>
      </c>
      <c r="M686" s="6" t="str">
        <f t="shared" si="31"/>
        <v>Del Diaeresis</v>
      </c>
      <c r="N686" s="2" t="s">
        <v>41435</v>
      </c>
      <c r="O686" s="2"/>
      <c r="P686" s="2"/>
      <c r="Q686" s="3"/>
      <c r="R686" s="3" t="s">
        <v>25232</v>
      </c>
      <c r="S686" s="3"/>
      <c r="T686" s="25" t="s">
        <v>41478</v>
      </c>
      <c r="U686" s="2" t="str" cm="1">
        <f t="array" ref="U686">genName(N686:T686)</f>
        <v>\APL{\Nabla\Dieresis}</v>
      </c>
      <c r="V686" s="4" t="s">
        <v>41503</v>
      </c>
    </row>
    <row r="687" spans="1:22" ht="30" x14ac:dyDescent="0.25">
      <c r="A687" s="1">
        <f t="shared" si="32"/>
        <v>9059</v>
      </c>
      <c r="B687" s="12" t="s">
        <v>15364</v>
      </c>
      <c r="C687" s="13" t="s">
        <v>21976</v>
      </c>
      <c r="D687" s="6" t="s">
        <v>15365</v>
      </c>
      <c r="E687" s="6"/>
      <c r="F687" s="6" t="s">
        <v>32259</v>
      </c>
      <c r="G687" s="6"/>
      <c r="H687" s="6"/>
      <c r="I687" s="2" t="s">
        <v>41435</v>
      </c>
      <c r="J687" s="6"/>
      <c r="K687" s="22"/>
      <c r="L687" s="6" t="str">
        <f t="shared" si="30"/>
        <v/>
      </c>
      <c r="M687" s="6" t="str">
        <f t="shared" si="31"/>
        <v>Star Diaeresis</v>
      </c>
      <c r="N687" s="2" t="s">
        <v>41435</v>
      </c>
      <c r="O687" s="2"/>
      <c r="P687" s="2"/>
      <c r="Q687" s="3"/>
      <c r="R687" s="3" t="s">
        <v>41238</v>
      </c>
      <c r="S687" s="3"/>
      <c r="T687" s="25" t="s">
        <v>41478</v>
      </c>
      <c r="U687" s="2" t="str" cm="1">
        <f t="array" ref="U687">genName(N687:T687)</f>
        <v>\APL{\Star\Dieresis}</v>
      </c>
      <c r="V687" s="4" t="s">
        <v>41504</v>
      </c>
    </row>
    <row r="688" spans="1:22" ht="30" x14ac:dyDescent="0.25">
      <c r="A688" s="1">
        <f t="shared" si="32"/>
        <v>9060</v>
      </c>
      <c r="B688" s="12" t="s">
        <v>15366</v>
      </c>
      <c r="C688" s="13" t="s">
        <v>21977</v>
      </c>
      <c r="D688" s="6" t="s">
        <v>15367</v>
      </c>
      <c r="E688" s="6"/>
      <c r="F688" s="6" t="s">
        <v>32259</v>
      </c>
      <c r="G688" s="6"/>
      <c r="H688" s="6"/>
      <c r="I688" s="2" t="s">
        <v>41435</v>
      </c>
      <c r="J688" s="6"/>
      <c r="K688" s="22"/>
      <c r="L688" s="6" t="str">
        <f t="shared" si="30"/>
        <v/>
      </c>
      <c r="M688" s="6" t="str">
        <f t="shared" si="31"/>
        <v>Jot Diaeresis</v>
      </c>
      <c r="N688" s="2" t="s">
        <v>41435</v>
      </c>
      <c r="O688" s="2"/>
      <c r="P688" s="2"/>
      <c r="Q688" s="3"/>
      <c r="R688" s="3" t="s">
        <v>41441</v>
      </c>
      <c r="S688" s="3"/>
      <c r="T688" s="25" t="s">
        <v>41478</v>
      </c>
      <c r="U688" s="2" t="str" cm="1">
        <f t="array" ref="U688">genName(N688:T688)</f>
        <v>\APL{\Jot\Dieresis}</v>
      </c>
      <c r="V688" s="4" t="s">
        <v>41505</v>
      </c>
    </row>
    <row r="689" spans="1:22" ht="30" x14ac:dyDescent="0.25">
      <c r="A689" s="1">
        <f t="shared" si="32"/>
        <v>9061</v>
      </c>
      <c r="B689" s="12" t="s">
        <v>15368</v>
      </c>
      <c r="C689" s="13" t="s">
        <v>21978</v>
      </c>
      <c r="D689" s="6" t="s">
        <v>15369</v>
      </c>
      <c r="E689" s="6"/>
      <c r="F689" s="6" t="s">
        <v>32259</v>
      </c>
      <c r="G689" s="6"/>
      <c r="H689" s="6"/>
      <c r="I689" s="2" t="s">
        <v>41435</v>
      </c>
      <c r="J689" s="6"/>
      <c r="K689" s="22"/>
      <c r="L689" s="6" t="str">
        <f t="shared" si="30"/>
        <v/>
      </c>
      <c r="M689" s="6" t="str">
        <f t="shared" si="31"/>
        <v>Circle Diaeresis</v>
      </c>
      <c r="N689" s="2" t="s">
        <v>41435</v>
      </c>
      <c r="O689" s="2"/>
      <c r="P689" s="2"/>
      <c r="Q689" s="3"/>
      <c r="R689" s="3" t="s">
        <v>41213</v>
      </c>
      <c r="S689" s="3"/>
      <c r="T689" s="25" t="s">
        <v>41478</v>
      </c>
      <c r="U689" s="2" t="str" cm="1">
        <f t="array" ref="U689">genName(N689:T689)</f>
        <v>\APL{\Circle\Dieresis}</v>
      </c>
      <c r="V689" s="4" t="s">
        <v>41506</v>
      </c>
    </row>
    <row r="690" spans="1:22" ht="30" x14ac:dyDescent="0.25">
      <c r="A690" s="1">
        <f t="shared" si="32"/>
        <v>9062</v>
      </c>
      <c r="B690" s="12" t="s">
        <v>15370</v>
      </c>
      <c r="C690" s="13" t="s">
        <v>21979</v>
      </c>
      <c r="D690" s="6" t="s">
        <v>15371</v>
      </c>
      <c r="E690" s="6"/>
      <c r="F690" s="6" t="s">
        <v>32259</v>
      </c>
      <c r="G690" s="6"/>
      <c r="H690" s="6"/>
      <c r="I690" s="2" t="s">
        <v>41435</v>
      </c>
      <c r="J690" s="6"/>
      <c r="K690" s="22"/>
      <c r="L690" s="6" t="str">
        <f t="shared" si="30"/>
        <v/>
      </c>
      <c r="M690" s="6" t="str">
        <f t="shared" si="31"/>
        <v>Down Shoe Stile</v>
      </c>
      <c r="N690" s="2" t="s">
        <v>41435</v>
      </c>
      <c r="O690" s="2"/>
      <c r="P690" s="2"/>
      <c r="Q690" s="3"/>
      <c r="R690" s="3" t="s">
        <v>25265</v>
      </c>
      <c r="S690" s="3"/>
      <c r="T690" s="25" t="s">
        <v>31399</v>
      </c>
      <c r="U690" s="2" t="str" cm="1">
        <f t="array" ref="U690">genName(N690:T690)</f>
        <v>\APL{\Union\Vline}</v>
      </c>
      <c r="V690" s="4" t="s">
        <v>41507</v>
      </c>
    </row>
    <row r="691" spans="1:22" ht="30" x14ac:dyDescent="0.25">
      <c r="A691" s="1">
        <f t="shared" si="32"/>
        <v>9063</v>
      </c>
      <c r="B691" s="12" t="s">
        <v>15372</v>
      </c>
      <c r="C691" s="13" t="s">
        <v>21980</v>
      </c>
      <c r="D691" s="6" t="s">
        <v>15373</v>
      </c>
      <c r="E691" s="6"/>
      <c r="F691" s="6" t="s">
        <v>32259</v>
      </c>
      <c r="G691" s="6"/>
      <c r="H691" s="6"/>
      <c r="I691" s="2" t="s">
        <v>41435</v>
      </c>
      <c r="J691" s="6"/>
      <c r="K691" s="22"/>
      <c r="L691" s="6" t="str">
        <f t="shared" si="30"/>
        <v/>
      </c>
      <c r="M691" s="6" t="str">
        <f t="shared" si="31"/>
        <v>Left Shoe Stile</v>
      </c>
      <c r="N691" s="2" t="s">
        <v>41435</v>
      </c>
      <c r="O691" s="2"/>
      <c r="P691" s="2"/>
      <c r="Q691" s="3"/>
      <c r="R691" s="3" t="s">
        <v>25215</v>
      </c>
      <c r="S691" s="3"/>
      <c r="T691" s="25" t="s">
        <v>31399</v>
      </c>
      <c r="U691" s="2" t="str" cm="1">
        <f t="array" ref="U691">genName(N691:T691)</f>
        <v>\APL{\Subset\Vline}</v>
      </c>
      <c r="V691" s="4" t="s">
        <v>41508</v>
      </c>
    </row>
    <row r="692" spans="1:22" ht="30" x14ac:dyDescent="0.25">
      <c r="A692" s="1">
        <f t="shared" si="32"/>
        <v>9064</v>
      </c>
      <c r="B692" s="12" t="s">
        <v>15374</v>
      </c>
      <c r="C692" s="13" t="s">
        <v>21981</v>
      </c>
      <c r="D692" s="6" t="s">
        <v>15375</v>
      </c>
      <c r="E692" s="6"/>
      <c r="F692" s="6" t="s">
        <v>32259</v>
      </c>
      <c r="G692" s="6"/>
      <c r="H692" s="6"/>
      <c r="I692" s="2" t="s">
        <v>41435</v>
      </c>
      <c r="J692" s="6"/>
      <c r="K692" s="22"/>
      <c r="L692" s="6" t="str">
        <f t="shared" si="30"/>
        <v/>
      </c>
      <c r="M692" s="6" t="str">
        <f t="shared" si="31"/>
        <v>Tilde Diaeresis</v>
      </c>
      <c r="N692" s="2" t="s">
        <v>41435</v>
      </c>
      <c r="O692" s="2"/>
      <c r="P692" s="2"/>
      <c r="Q692" s="3"/>
      <c r="R692" s="3" t="s">
        <v>25221</v>
      </c>
      <c r="S692" s="3"/>
      <c r="T692" s="25" t="s">
        <v>41478</v>
      </c>
      <c r="U692" s="2" t="str" cm="1">
        <f t="array" ref="U692">genName(N692:T692)</f>
        <v>\APL{\Tilde\Dieresis}</v>
      </c>
      <c r="V692" s="4" t="s">
        <v>41519</v>
      </c>
    </row>
    <row r="693" spans="1:22" ht="30" x14ac:dyDescent="0.25">
      <c r="A693" s="1">
        <f t="shared" si="32"/>
        <v>9065</v>
      </c>
      <c r="B693" s="12" t="s">
        <v>15376</v>
      </c>
      <c r="C693" s="13" t="s">
        <v>21982</v>
      </c>
      <c r="D693" s="6" t="s">
        <v>15377</v>
      </c>
      <c r="E693" s="6"/>
      <c r="F693" s="6" t="s">
        <v>32259</v>
      </c>
      <c r="G693" s="6"/>
      <c r="H693" s="6"/>
      <c r="I693" s="2" t="s">
        <v>41435</v>
      </c>
      <c r="J693" s="6"/>
      <c r="K693" s="22"/>
      <c r="L693" s="6" t="str">
        <f t="shared" si="30"/>
        <v/>
      </c>
      <c r="M693" s="6" t="str">
        <f t="shared" si="31"/>
        <v>Greater-Than Diaeresis</v>
      </c>
      <c r="N693" s="2" t="s">
        <v>41435</v>
      </c>
      <c r="O693" s="2"/>
      <c r="P693" s="2"/>
      <c r="Q693" s="3"/>
      <c r="R693" s="3" t="s">
        <v>31397</v>
      </c>
      <c r="S693" s="3"/>
      <c r="T693" s="25" t="s">
        <v>41478</v>
      </c>
      <c r="U693" s="2" t="str" cm="1">
        <f t="array" ref="U693">genName(N693:T693)</f>
        <v>\APL{\GT\Dieresis}</v>
      </c>
      <c r="V693" s="4" t="s">
        <v>41509</v>
      </c>
    </row>
    <row r="694" spans="1:22" ht="30" x14ac:dyDescent="0.25">
      <c r="A694" s="1">
        <f t="shared" si="32"/>
        <v>9066</v>
      </c>
      <c r="B694" s="12" t="s">
        <v>15378</v>
      </c>
      <c r="C694" s="13" t="s">
        <v>21983</v>
      </c>
      <c r="D694" s="6" t="s">
        <v>15379</v>
      </c>
      <c r="E694" s="6"/>
      <c r="F694" s="6" t="s">
        <v>32259</v>
      </c>
      <c r="G694" s="6"/>
      <c r="H694" s="6"/>
      <c r="I694" s="2" t="s">
        <v>41435</v>
      </c>
      <c r="J694" s="6"/>
      <c r="K694" s="22"/>
      <c r="L694" s="6" t="str">
        <f t="shared" si="30"/>
        <v/>
      </c>
      <c r="M694" s="6" t="str">
        <f t="shared" si="31"/>
        <v>Comma Bar</v>
      </c>
      <c r="N694" s="2" t="s">
        <v>41435</v>
      </c>
      <c r="O694" s="2"/>
      <c r="P694" s="2"/>
      <c r="Q694" s="3"/>
      <c r="R694" s="3" t="s">
        <v>41479</v>
      </c>
      <c r="S694" s="3"/>
      <c r="T694" s="25" t="s">
        <v>41473</v>
      </c>
      <c r="U694" s="2" t="str" cm="1">
        <f t="array" ref="U694">genName(N694:T694)</f>
        <v>\APL{\Comma\Overbar}</v>
      </c>
      <c r="V694" s="4" t="s">
        <v>41510</v>
      </c>
    </row>
    <row r="695" spans="1:22" ht="30" x14ac:dyDescent="0.25">
      <c r="A695" s="1">
        <f t="shared" si="32"/>
        <v>9067</v>
      </c>
      <c r="B695" s="12" t="s">
        <v>15380</v>
      </c>
      <c r="C695" s="13" t="s">
        <v>21984</v>
      </c>
      <c r="D695" s="6" t="s">
        <v>15381</v>
      </c>
      <c r="E695" s="6"/>
      <c r="F695" s="6" t="s">
        <v>32259</v>
      </c>
      <c r="G695" s="6"/>
      <c r="H695" s="6"/>
      <c r="I695" s="2" t="s">
        <v>41435</v>
      </c>
      <c r="J695" s="6"/>
      <c r="K695" s="22"/>
      <c r="L695" s="6" t="str">
        <f t="shared" si="30"/>
        <v/>
      </c>
      <c r="M695" s="6" t="str">
        <f t="shared" si="31"/>
        <v>Del Tilde</v>
      </c>
      <c r="N695" s="2" t="s">
        <v>41435</v>
      </c>
      <c r="O695" s="2"/>
      <c r="P695" s="2"/>
      <c r="Q695" s="3"/>
      <c r="R695" s="3" t="s">
        <v>25232</v>
      </c>
      <c r="S695" s="3"/>
      <c r="T695" s="25" t="s">
        <v>25221</v>
      </c>
      <c r="U695" s="2" t="str" cm="1">
        <f t="array" ref="U695">genName(N695:T695)</f>
        <v>\APL{\Nabla\Tilde}</v>
      </c>
      <c r="V695" s="4" t="s">
        <v>41516</v>
      </c>
    </row>
    <row r="696" spans="1:22" ht="23.25" x14ac:dyDescent="0.25">
      <c r="A696" s="1">
        <f t="shared" si="32"/>
        <v>9068</v>
      </c>
      <c r="B696" s="12" t="s">
        <v>15382</v>
      </c>
      <c r="C696" s="13" t="s">
        <v>21985</v>
      </c>
      <c r="D696" s="6" t="s">
        <v>15383</v>
      </c>
      <c r="E696" s="6"/>
      <c r="F696" s="6" t="s">
        <v>32259</v>
      </c>
      <c r="G696" s="6"/>
      <c r="H696" s="6"/>
      <c r="I696" s="2" t="s">
        <v>41435</v>
      </c>
      <c r="J696" s="6"/>
      <c r="K696" s="22"/>
      <c r="L696" s="6" t="str">
        <f t="shared" si="30"/>
        <v/>
      </c>
      <c r="M696" s="6" t="str">
        <f t="shared" si="31"/>
        <v>Zilde</v>
      </c>
      <c r="N696" s="2" t="s">
        <v>41435</v>
      </c>
      <c r="O696" s="2"/>
      <c r="P696" s="2"/>
      <c r="Q696" s="3"/>
      <c r="R696" s="3" t="s">
        <v>41480</v>
      </c>
      <c r="S696" s="3"/>
      <c r="T696" s="25" t="s">
        <v>25221</v>
      </c>
      <c r="U696" s="2" t="str" cm="1">
        <f t="array" ref="U696">genName(N696:T696)</f>
        <v>\APL{\Zero\Tilde}</v>
      </c>
      <c r="V696" s="4" t="s">
        <v>41517</v>
      </c>
    </row>
    <row r="697" spans="1:22" ht="30" x14ac:dyDescent="0.25">
      <c r="A697" s="1">
        <f t="shared" si="32"/>
        <v>9069</v>
      </c>
      <c r="B697" s="12" t="s">
        <v>15384</v>
      </c>
      <c r="C697" s="13" t="s">
        <v>21986</v>
      </c>
      <c r="D697" s="6" t="s">
        <v>15385</v>
      </c>
      <c r="E697" s="6"/>
      <c r="F697" s="6" t="s">
        <v>32259</v>
      </c>
      <c r="G697" s="6"/>
      <c r="H697" s="6"/>
      <c r="I697" s="2" t="s">
        <v>41435</v>
      </c>
      <c r="J697" s="6"/>
      <c r="K697" s="22"/>
      <c r="L697" s="6" t="str">
        <f t="shared" si="30"/>
        <v/>
      </c>
      <c r="M697" s="6" t="str">
        <f t="shared" si="31"/>
        <v>Stile Tilde</v>
      </c>
      <c r="N697" s="2" t="s">
        <v>41435</v>
      </c>
      <c r="O697" s="2"/>
      <c r="P697" s="2"/>
      <c r="Q697" s="3"/>
      <c r="R697" s="3" t="s">
        <v>25221</v>
      </c>
      <c r="S697" s="3"/>
      <c r="T697" s="25" t="s">
        <v>31399</v>
      </c>
      <c r="U697" s="2" t="str" cm="1">
        <f t="array" ref="U697">genName(N697:T697)</f>
        <v>\APL{\Tilde\Vline}</v>
      </c>
      <c r="V697" s="4" t="s">
        <v>41518</v>
      </c>
    </row>
    <row r="698" spans="1:22" ht="30" x14ac:dyDescent="0.25">
      <c r="A698" s="1">
        <f t="shared" si="32"/>
        <v>9070</v>
      </c>
      <c r="B698" s="12" t="s">
        <v>15386</v>
      </c>
      <c r="C698" s="13" t="s">
        <v>21987</v>
      </c>
      <c r="D698" s="6" t="s">
        <v>15387</v>
      </c>
      <c r="E698" s="6"/>
      <c r="F698" s="6" t="s">
        <v>32259</v>
      </c>
      <c r="G698" s="6"/>
      <c r="H698" s="6"/>
      <c r="I698" s="2" t="s">
        <v>41435</v>
      </c>
      <c r="J698" s="6"/>
      <c r="K698" s="22"/>
      <c r="L698" s="6" t="str">
        <f t="shared" si="30"/>
        <v/>
      </c>
      <c r="M698" s="6" t="str">
        <f t="shared" si="31"/>
        <v>Semicolon Underbar</v>
      </c>
      <c r="N698" s="2" t="s">
        <v>41435</v>
      </c>
      <c r="O698" s="2"/>
      <c r="P698" s="2"/>
      <c r="Q698" s="3"/>
      <c r="R698" s="3" t="s">
        <v>41481</v>
      </c>
      <c r="S698" s="3"/>
      <c r="T698" s="25" t="s">
        <v>41470</v>
      </c>
      <c r="U698" s="2" t="str" cm="1">
        <f t="array" ref="U698">genName(N698:T698)</f>
        <v>\APL{\Semicolon\Underbar}</v>
      </c>
      <c r="V698" s="4" t="s">
        <v>41520</v>
      </c>
    </row>
    <row r="699" spans="1:22" ht="30" x14ac:dyDescent="0.25">
      <c r="A699" s="1">
        <f t="shared" si="32"/>
        <v>9071</v>
      </c>
      <c r="B699" s="12" t="s">
        <v>15388</v>
      </c>
      <c r="C699" s="13" t="s">
        <v>21988</v>
      </c>
      <c r="D699" s="6" t="s">
        <v>15389</v>
      </c>
      <c r="E699" s="6"/>
      <c r="F699" s="6" t="s">
        <v>32259</v>
      </c>
      <c r="G699" s="6"/>
      <c r="H699" s="6"/>
      <c r="I699" s="2" t="s">
        <v>41435</v>
      </c>
      <c r="J699" s="6"/>
      <c r="K699" s="22"/>
      <c r="L699" s="6" t="str">
        <f t="shared" si="30"/>
        <v/>
      </c>
      <c r="M699" s="6" t="str">
        <f t="shared" si="31"/>
        <v>Quad Not Equal</v>
      </c>
      <c r="N699" s="2" t="s">
        <v>41435</v>
      </c>
      <c r="O699" s="2"/>
      <c r="P699" s="2"/>
      <c r="Q699" s="3"/>
      <c r="R699" s="3" t="s">
        <v>41438</v>
      </c>
      <c r="S699" s="3"/>
      <c r="T699" s="25" t="s">
        <v>41482</v>
      </c>
      <c r="U699" s="2" t="str" cm="1">
        <f t="array" ref="U699">genName(N699:T699)</f>
        <v>\APL{\Quad\NotEq}</v>
      </c>
      <c r="V699" s="4" t="s">
        <v>41521</v>
      </c>
    </row>
    <row r="700" spans="1:22" ht="30" x14ac:dyDescent="0.25">
      <c r="A700" s="1">
        <f t="shared" si="32"/>
        <v>9072</v>
      </c>
      <c r="B700" s="12" t="s">
        <v>15390</v>
      </c>
      <c r="C700" s="13" t="s">
        <v>21989</v>
      </c>
      <c r="D700" s="6" t="s">
        <v>15391</v>
      </c>
      <c r="E700" s="6"/>
      <c r="F700" s="6" t="s">
        <v>32259</v>
      </c>
      <c r="G700" s="6"/>
      <c r="H700" s="6"/>
      <c r="I700" s="2" t="s">
        <v>41435</v>
      </c>
      <c r="J700" s="6"/>
      <c r="K700" s="22"/>
      <c r="L700" s="6" t="str">
        <f t="shared" si="30"/>
        <v/>
      </c>
      <c r="M700" s="6" t="str">
        <f t="shared" si="31"/>
        <v>Quad Question</v>
      </c>
      <c r="N700" s="2" t="s">
        <v>41435</v>
      </c>
      <c r="O700" s="2"/>
      <c r="P700" s="2"/>
      <c r="Q700" s="3"/>
      <c r="R700" s="3" t="s">
        <v>41438</v>
      </c>
      <c r="S700" s="3"/>
      <c r="T700" s="25" t="s">
        <v>41483</v>
      </c>
      <c r="U700" s="2" t="str" cm="1">
        <f t="array" ref="U700">genName(N700:T700)</f>
        <v>\APL{\Quad\Question}</v>
      </c>
      <c r="V700" s="4" t="s">
        <v>41522</v>
      </c>
    </row>
    <row r="701" spans="1:22" ht="30" x14ac:dyDescent="0.25">
      <c r="A701" s="1">
        <f t="shared" si="32"/>
        <v>9073</v>
      </c>
      <c r="B701" s="12" t="s">
        <v>15392</v>
      </c>
      <c r="C701" s="13" t="s">
        <v>21990</v>
      </c>
      <c r="D701" s="6" t="s">
        <v>15393</v>
      </c>
      <c r="E701" s="6"/>
      <c r="F701" s="6" t="s">
        <v>32259</v>
      </c>
      <c r="G701" s="6"/>
      <c r="H701" s="6"/>
      <c r="I701" s="2" t="s">
        <v>41435</v>
      </c>
      <c r="J701" s="6"/>
      <c r="K701" s="22"/>
      <c r="L701" s="6" t="str">
        <f t="shared" si="30"/>
        <v/>
      </c>
      <c r="M701" s="6" t="str">
        <f t="shared" si="31"/>
        <v>Down Caret Tilde</v>
      </c>
      <c r="N701" s="2" t="s">
        <v>41435</v>
      </c>
      <c r="O701" s="2"/>
      <c r="P701" s="2"/>
      <c r="Q701" s="3"/>
      <c r="R701" s="3" t="s">
        <v>41484</v>
      </c>
      <c r="S701" s="3"/>
      <c r="T701" s="25" t="s">
        <v>25221</v>
      </c>
      <c r="U701" s="2" t="str" cm="1">
        <f t="array" ref="U701">genName(N701:T701)</f>
        <v>\APL{\DownCaret\Tilde}</v>
      </c>
      <c r="V701" s="4" t="s">
        <v>41523</v>
      </c>
    </row>
    <row r="702" spans="1:22" ht="30" x14ac:dyDescent="0.25">
      <c r="A702" s="1">
        <f t="shared" si="32"/>
        <v>9074</v>
      </c>
      <c r="B702" s="12" t="s">
        <v>15394</v>
      </c>
      <c r="C702" s="13" t="s">
        <v>21991</v>
      </c>
      <c r="D702" s="6" t="s">
        <v>15395</v>
      </c>
      <c r="E702" s="6"/>
      <c r="F702" s="6" t="s">
        <v>32259</v>
      </c>
      <c r="G702" s="6"/>
      <c r="H702" s="6"/>
      <c r="I702" s="2" t="s">
        <v>41435</v>
      </c>
      <c r="J702" s="6"/>
      <c r="K702" s="22"/>
      <c r="L702" s="6" t="str">
        <f t="shared" si="30"/>
        <v/>
      </c>
      <c r="M702" s="6" t="str">
        <f t="shared" si="31"/>
        <v>Up Caret Tilde</v>
      </c>
      <c r="N702" s="2" t="s">
        <v>41435</v>
      </c>
      <c r="O702" s="2"/>
      <c r="P702" s="2"/>
      <c r="Q702" s="3"/>
      <c r="R702" s="3" t="s">
        <v>41474</v>
      </c>
      <c r="S702" s="3"/>
      <c r="T702" s="25" t="s">
        <v>25221</v>
      </c>
      <c r="U702" s="2" t="str" cm="1">
        <f t="array" ref="U702">genName(N702:T702)</f>
        <v>\APL{\UpCaret\Tilde}</v>
      </c>
      <c r="V702" s="4" t="s">
        <v>41524</v>
      </c>
    </row>
    <row r="703" spans="1:22" ht="23.25" x14ac:dyDescent="0.25">
      <c r="A703" s="1">
        <f t="shared" si="32"/>
        <v>9075</v>
      </c>
      <c r="B703" s="12" t="s">
        <v>15396</v>
      </c>
      <c r="C703" s="13" t="s">
        <v>33332</v>
      </c>
      <c r="D703" s="6" t="s">
        <v>15397</v>
      </c>
      <c r="E703" s="6"/>
      <c r="F703" s="6" t="s">
        <v>32259</v>
      </c>
      <c r="G703" s="6"/>
      <c r="H703" s="6"/>
      <c r="I703" s="2" t="s">
        <v>41435</v>
      </c>
      <c r="J703" s="6"/>
      <c r="K703" s="14"/>
      <c r="L703" s="6" t="str">
        <f t="shared" si="30"/>
        <v/>
      </c>
      <c r="M703" s="6" t="str">
        <f t="shared" si="31"/>
        <v>Iota</v>
      </c>
      <c r="N703" s="2" t="s">
        <v>41435</v>
      </c>
      <c r="O703" s="2"/>
      <c r="P703" s="2"/>
      <c r="Q703" s="3"/>
      <c r="R703" s="3"/>
      <c r="S703" s="3"/>
      <c r="T703" s="25" t="s">
        <v>41075</v>
      </c>
      <c r="U703" s="2" t="str" cm="1">
        <f t="array" ref="U703">genName(N703:T703)</f>
        <v>\APL{\iota}</v>
      </c>
      <c r="V703" s="4" t="s">
        <v>41525</v>
      </c>
    </row>
    <row r="704" spans="1:22" ht="23.25" x14ac:dyDescent="0.25">
      <c r="A704" s="1">
        <f t="shared" si="32"/>
        <v>9076</v>
      </c>
      <c r="B704" s="12" t="s">
        <v>15398</v>
      </c>
      <c r="C704" s="13" t="s">
        <v>33333</v>
      </c>
      <c r="D704" s="6" t="s">
        <v>15399</v>
      </c>
      <c r="E704" s="6"/>
      <c r="F704" s="6" t="s">
        <v>32259</v>
      </c>
      <c r="G704" s="6"/>
      <c r="H704" s="6"/>
      <c r="I704" s="2" t="s">
        <v>41435</v>
      </c>
      <c r="J704" s="6"/>
      <c r="K704" s="14"/>
      <c r="L704" s="6" t="str">
        <f t="shared" si="30"/>
        <v/>
      </c>
      <c r="M704" s="6" t="str">
        <f t="shared" si="31"/>
        <v>Rho</v>
      </c>
      <c r="N704" s="2" t="s">
        <v>41435</v>
      </c>
      <c r="O704" s="2"/>
      <c r="P704" s="2"/>
      <c r="Q704" s="3"/>
      <c r="R704" s="3"/>
      <c r="S704" s="3"/>
      <c r="T704" s="25" t="s">
        <v>41486</v>
      </c>
      <c r="U704" s="2" t="str" cm="1">
        <f t="array" ref="U704">genName(N704:T704)</f>
        <v>\APL{\rho}</v>
      </c>
      <c r="V704" s="4" t="s">
        <v>41526</v>
      </c>
    </row>
    <row r="705" spans="1:22" ht="23.25" x14ac:dyDescent="0.25">
      <c r="A705" s="1">
        <f t="shared" si="32"/>
        <v>9077</v>
      </c>
      <c r="B705" s="12" t="s">
        <v>15400</v>
      </c>
      <c r="C705" s="13" t="s">
        <v>33334</v>
      </c>
      <c r="D705" s="6" t="s">
        <v>15401</v>
      </c>
      <c r="E705" s="6"/>
      <c r="F705" s="6" t="s">
        <v>32259</v>
      </c>
      <c r="G705" s="6"/>
      <c r="H705" s="6"/>
      <c r="I705" s="2" t="s">
        <v>41435</v>
      </c>
      <c r="J705" s="6"/>
      <c r="K705" s="14"/>
      <c r="L705" s="6" t="str">
        <f t="shared" ref="L705:L768" si="33">PROPER(MID(C705,LEN("SYMBOL FOR ")+1,1000))</f>
        <v/>
      </c>
      <c r="M705" s="6" t="str">
        <f t="shared" si="31"/>
        <v>Omega</v>
      </c>
      <c r="N705" s="2" t="s">
        <v>41435</v>
      </c>
      <c r="O705" s="2"/>
      <c r="P705" s="2"/>
      <c r="Q705" s="3"/>
      <c r="R705" s="3"/>
      <c r="S705" s="3"/>
      <c r="T705" s="25" t="s">
        <v>41487</v>
      </c>
      <c r="U705" s="2" t="str" cm="1">
        <f t="array" ref="U705">genName(N705:T705)</f>
        <v>\APL{\omega}</v>
      </c>
      <c r="V705" s="4" t="s">
        <v>41532</v>
      </c>
    </row>
    <row r="706" spans="1:22" ht="30" x14ac:dyDescent="0.25">
      <c r="A706" s="1">
        <f t="shared" si="32"/>
        <v>9078</v>
      </c>
      <c r="B706" s="12" t="s">
        <v>15402</v>
      </c>
      <c r="C706" s="13" t="s">
        <v>33335</v>
      </c>
      <c r="D706" s="6" t="s">
        <v>15403</v>
      </c>
      <c r="E706" s="6"/>
      <c r="F706" s="6" t="s">
        <v>32259</v>
      </c>
      <c r="G706" s="6"/>
      <c r="H706" s="6"/>
      <c r="I706" s="2" t="s">
        <v>41435</v>
      </c>
      <c r="J706" s="6"/>
      <c r="K706" s="14"/>
      <c r="L706" s="6" t="str">
        <f t="shared" si="33"/>
        <v/>
      </c>
      <c r="M706" s="6" t="str">
        <f t="shared" si="31"/>
        <v>Alpha Underbar</v>
      </c>
      <c r="N706" s="2" t="s">
        <v>41435</v>
      </c>
      <c r="O706" s="2"/>
      <c r="P706" s="2"/>
      <c r="Q706" s="3"/>
      <c r="R706" s="3" t="s">
        <v>41485</v>
      </c>
      <c r="S706" s="3"/>
      <c r="T706" s="25" t="s">
        <v>41470</v>
      </c>
      <c r="U706" s="2" t="str" cm="1">
        <f t="array" ref="U706">genName(N706:T706)</f>
        <v>\APL{\alpha\Underbar}</v>
      </c>
      <c r="V706" s="4" t="s">
        <v>41531</v>
      </c>
    </row>
    <row r="707" spans="1:22" ht="30" x14ac:dyDescent="0.25">
      <c r="A707" s="1">
        <f t="shared" si="32"/>
        <v>9079</v>
      </c>
      <c r="B707" s="12" t="s">
        <v>15404</v>
      </c>
      <c r="C707" s="13" t="s">
        <v>33336</v>
      </c>
      <c r="D707" s="6" t="s">
        <v>15405</v>
      </c>
      <c r="E707" s="6"/>
      <c r="F707" s="6" t="s">
        <v>32259</v>
      </c>
      <c r="G707" s="6"/>
      <c r="H707" s="6"/>
      <c r="I707" s="2" t="s">
        <v>41435</v>
      </c>
      <c r="J707" s="6"/>
      <c r="K707" s="14"/>
      <c r="L707" s="6" t="str">
        <f t="shared" si="33"/>
        <v/>
      </c>
      <c r="M707" s="6" t="str">
        <f t="shared" ref="M707:M710" si="34">PROPER(MID(D707,23,100))</f>
        <v>Epsilon Underbar</v>
      </c>
      <c r="N707" s="2" t="s">
        <v>41435</v>
      </c>
      <c r="O707" s="2"/>
      <c r="P707" s="2"/>
      <c r="Q707" s="3"/>
      <c r="R707" s="3" t="s">
        <v>41488</v>
      </c>
      <c r="S707" s="3"/>
      <c r="T707" s="25" t="s">
        <v>41470</v>
      </c>
      <c r="U707" s="2" t="str" cm="1">
        <f t="array" ref="U707">genName(N707:T707)</f>
        <v>\APL{\epsilon\Underbar}</v>
      </c>
      <c r="V707" s="4" t="s">
        <v>41530</v>
      </c>
    </row>
    <row r="708" spans="1:22" ht="30" x14ac:dyDescent="0.25">
      <c r="A708" s="1">
        <f t="shared" si="32"/>
        <v>9080</v>
      </c>
      <c r="B708" s="12" t="s">
        <v>15406</v>
      </c>
      <c r="C708" s="13" t="s">
        <v>33337</v>
      </c>
      <c r="D708" s="6" t="s">
        <v>15407</v>
      </c>
      <c r="E708" s="6"/>
      <c r="F708" s="6" t="s">
        <v>32259</v>
      </c>
      <c r="G708" s="6"/>
      <c r="H708" s="6"/>
      <c r="I708" s="2" t="s">
        <v>41435</v>
      </c>
      <c r="J708" s="6"/>
      <c r="K708" s="14"/>
      <c r="L708" s="6" t="str">
        <f t="shared" si="33"/>
        <v/>
      </c>
      <c r="M708" s="6" t="str">
        <f t="shared" si="34"/>
        <v>Iota Underbar</v>
      </c>
      <c r="N708" s="2" t="s">
        <v>41435</v>
      </c>
      <c r="O708" s="2"/>
      <c r="P708" s="2"/>
      <c r="Q708" s="3"/>
      <c r="R708" s="3" t="s">
        <v>41075</v>
      </c>
      <c r="S708" s="3"/>
      <c r="T708" s="25" t="s">
        <v>41470</v>
      </c>
      <c r="U708" s="2" t="str" cm="1">
        <f t="array" ref="U708">genName(N708:T708)</f>
        <v>\APL{\iota\Underbar}</v>
      </c>
      <c r="V708" s="4" t="s">
        <v>41529</v>
      </c>
    </row>
    <row r="709" spans="1:22" ht="30" x14ac:dyDescent="0.25">
      <c r="A709" s="1">
        <f t="shared" si="32"/>
        <v>9081</v>
      </c>
      <c r="B709" s="12" t="s">
        <v>15408</v>
      </c>
      <c r="C709" s="13" t="s">
        <v>33338</v>
      </c>
      <c r="D709" s="6" t="s">
        <v>15409</v>
      </c>
      <c r="E709" s="6"/>
      <c r="F709" s="6" t="s">
        <v>32259</v>
      </c>
      <c r="G709" s="6"/>
      <c r="H709" s="6"/>
      <c r="I709" s="2" t="s">
        <v>41435</v>
      </c>
      <c r="J709" s="6"/>
      <c r="K709" s="14"/>
      <c r="L709" s="6" t="str">
        <f t="shared" si="33"/>
        <v/>
      </c>
      <c r="M709" s="6" t="str">
        <f t="shared" si="34"/>
        <v>Omega Underbar</v>
      </c>
      <c r="N709" s="2" t="s">
        <v>41435</v>
      </c>
      <c r="O709" s="2"/>
      <c r="P709" s="2"/>
      <c r="Q709" s="3"/>
      <c r="R709" s="3" t="s">
        <v>41487</v>
      </c>
      <c r="S709" s="3"/>
      <c r="T709" s="25" t="s">
        <v>41470</v>
      </c>
      <c r="U709" s="2" t="str" cm="1">
        <f t="array" ref="U709">genName(N709:T709)</f>
        <v>\APL{\omega\Underbar}</v>
      </c>
      <c r="V709" s="4" t="s">
        <v>41528</v>
      </c>
    </row>
    <row r="710" spans="1:22" ht="23.25" x14ac:dyDescent="0.25">
      <c r="A710" s="1">
        <f t="shared" si="32"/>
        <v>9082</v>
      </c>
      <c r="B710" s="12" t="s">
        <v>15410</v>
      </c>
      <c r="C710" s="13" t="s">
        <v>33339</v>
      </c>
      <c r="D710" s="6" t="s">
        <v>15411</v>
      </c>
      <c r="E710" s="6"/>
      <c r="F710" s="6" t="s">
        <v>32259</v>
      </c>
      <c r="G710" s="6"/>
      <c r="H710" s="6"/>
      <c r="I710" s="2" t="s">
        <v>41435</v>
      </c>
      <c r="J710" s="6"/>
      <c r="K710" s="14"/>
      <c r="L710" s="6" t="str">
        <f t="shared" si="33"/>
        <v/>
      </c>
      <c r="M710" s="6" t="str">
        <f t="shared" si="34"/>
        <v>Alpha</v>
      </c>
      <c r="N710" s="2" t="s">
        <v>41435</v>
      </c>
      <c r="O710" s="2"/>
      <c r="P710" s="2"/>
      <c r="Q710" s="3"/>
      <c r="R710" s="3"/>
      <c r="S710" s="3"/>
      <c r="T710" s="25" t="s">
        <v>41485</v>
      </c>
      <c r="U710" s="2" t="str" cm="1">
        <f t="array" ref="U710">genName(N710:T710)</f>
        <v>\APL{\alpha}</v>
      </c>
      <c r="V710" s="4" t="s">
        <v>41527</v>
      </c>
    </row>
    <row r="711" spans="1:22" ht="60" x14ac:dyDescent="0.25">
      <c r="A711" s="1">
        <f t="shared" si="32"/>
        <v>9083</v>
      </c>
      <c r="B711" s="12" t="s">
        <v>15412</v>
      </c>
      <c r="C711" s="13" t="s">
        <v>33340</v>
      </c>
      <c r="D711" s="2" t="s">
        <v>15413</v>
      </c>
      <c r="E711" s="6"/>
      <c r="F711" s="6" t="s">
        <v>32259</v>
      </c>
      <c r="G711" s="6"/>
      <c r="H711" s="6"/>
      <c r="I711" s="6"/>
      <c r="J711" s="2" t="s">
        <v>25217</v>
      </c>
      <c r="K711" s="14" t="s">
        <v>41385</v>
      </c>
      <c r="L711" s="6" t="str">
        <f t="shared" si="33"/>
        <v/>
      </c>
      <c r="M711" s="6" t="s">
        <v>32279</v>
      </c>
      <c r="N711" s="2" t="s">
        <v>45611</v>
      </c>
      <c r="O711" s="2"/>
      <c r="P711" s="2"/>
      <c r="Q711" s="3"/>
      <c r="R711" s="3"/>
      <c r="S711" s="3"/>
      <c r="T711" s="25" t="s">
        <v>41533</v>
      </c>
      <c r="U711" s="2" t="str" cm="1">
        <f t="array" ref="U711">genName(N711:T711)</f>
        <v>\NotCheck</v>
      </c>
      <c r="V711" s="4" t="s">
        <v>41543</v>
      </c>
    </row>
    <row r="712" spans="1:22" ht="45" x14ac:dyDescent="0.25">
      <c r="A712" s="1">
        <f t="shared" si="32"/>
        <v>9084</v>
      </c>
      <c r="B712" s="12" t="s">
        <v>15414</v>
      </c>
      <c r="C712" s="13" t="s">
        <v>33341</v>
      </c>
      <c r="D712" s="2" t="s">
        <v>15415</v>
      </c>
      <c r="E712" s="6"/>
      <c r="F712" s="6" t="s">
        <v>32259</v>
      </c>
      <c r="G712" s="6"/>
      <c r="H712" s="6"/>
      <c r="I712" s="6"/>
      <c r="J712" s="2" t="s">
        <v>25217</v>
      </c>
      <c r="K712" s="14" t="s">
        <v>41385</v>
      </c>
      <c r="L712" s="6" t="str">
        <f t="shared" si="33"/>
        <v/>
      </c>
      <c r="M712" s="6" t="s">
        <v>25519</v>
      </c>
      <c r="N712" s="2" t="s">
        <v>45611</v>
      </c>
      <c r="O712" s="2"/>
      <c r="P712" s="2"/>
      <c r="Q712" s="3"/>
      <c r="R712" s="3"/>
      <c r="S712" s="3"/>
      <c r="T712" s="25" t="s">
        <v>41207</v>
      </c>
      <c r="U712" s="2" t="str" cm="1">
        <f t="array" ref="U712">genName(N712:T712)</f>
        <v xml:space="preserve">\Right </v>
      </c>
      <c r="V712" s="4" t="s">
        <v>41544</v>
      </c>
    </row>
    <row r="713" spans="1:22" ht="60" x14ac:dyDescent="0.25">
      <c r="A713" s="1">
        <f t="shared" si="32"/>
        <v>9085</v>
      </c>
      <c r="B713" s="12" t="s">
        <v>15416</v>
      </c>
      <c r="C713" s="13" t="s">
        <v>33342</v>
      </c>
      <c r="D713" s="2" t="s">
        <v>15417</v>
      </c>
      <c r="E713" s="6"/>
      <c r="F713" s="6" t="s">
        <v>32259</v>
      </c>
      <c r="G713" s="6"/>
      <c r="H713" s="6"/>
      <c r="I713" s="6"/>
      <c r="J713" s="2" t="s">
        <v>25217</v>
      </c>
      <c r="K713" s="14" t="s">
        <v>41385</v>
      </c>
      <c r="L713" s="6" t="str">
        <f t="shared" si="33"/>
        <v/>
      </c>
      <c r="M713" s="6" t="s">
        <v>25520</v>
      </c>
      <c r="N713" s="2" t="s">
        <v>45611</v>
      </c>
      <c r="O713" s="2"/>
      <c r="P713" s="2"/>
      <c r="Q713" s="3"/>
      <c r="R713" s="3"/>
      <c r="S713" s="3"/>
      <c r="T713" s="25" t="s">
        <v>41539</v>
      </c>
      <c r="U713" s="2" t="str" cm="1">
        <f t="array" ref="U713">genName(N713:T713)</f>
        <v>\ShouldOpenBox</v>
      </c>
      <c r="V713" s="4" t="s">
        <v>41545</v>
      </c>
    </row>
    <row r="714" spans="1:22" ht="45" x14ac:dyDescent="0.25">
      <c r="A714" s="1">
        <f t="shared" si="32"/>
        <v>9086</v>
      </c>
      <c r="B714" s="12" t="s">
        <v>15418</v>
      </c>
      <c r="C714" s="13" t="s">
        <v>33343</v>
      </c>
      <c r="D714" s="2" t="s">
        <v>15419</v>
      </c>
      <c r="E714" s="6"/>
      <c r="F714" s="6" t="s">
        <v>32259</v>
      </c>
      <c r="G714" s="6"/>
      <c r="H714" s="6"/>
      <c r="I714" s="6"/>
      <c r="J714" s="2" t="s">
        <v>25217</v>
      </c>
      <c r="K714" s="14" t="s">
        <v>41385</v>
      </c>
      <c r="L714" s="6" t="str">
        <f t="shared" si="33"/>
        <v/>
      </c>
      <c r="M714" s="6" t="s">
        <v>29756</v>
      </c>
      <c r="N714" s="2" t="s">
        <v>45611</v>
      </c>
      <c r="O714" s="2"/>
      <c r="P714" s="2"/>
      <c r="Q714" s="3"/>
      <c r="R714" s="3"/>
      <c r="S714" s="3"/>
      <c r="T714" s="25" t="s">
        <v>29756</v>
      </c>
      <c r="U714" s="2" t="str" cm="1">
        <f t="array" ref="U714">genName(N714:T714)</f>
        <v>\Bell</v>
      </c>
      <c r="V714" s="4" t="s">
        <v>41546</v>
      </c>
    </row>
    <row r="715" spans="1:22" ht="45" x14ac:dyDescent="0.25">
      <c r="A715" s="1">
        <f t="shared" si="32"/>
        <v>9087</v>
      </c>
      <c r="B715" s="12" t="s">
        <v>15420</v>
      </c>
      <c r="C715" s="13" t="s">
        <v>33344</v>
      </c>
      <c r="D715" s="2" t="s">
        <v>15421</v>
      </c>
      <c r="E715" s="6"/>
      <c r="F715" s="6" t="s">
        <v>32259</v>
      </c>
      <c r="G715" s="6"/>
      <c r="H715" s="6"/>
      <c r="I715" s="6"/>
      <c r="J715" s="2" t="s">
        <v>25217</v>
      </c>
      <c r="K715" s="14" t="s">
        <v>41385</v>
      </c>
      <c r="L715" s="6" t="str">
        <f t="shared" si="33"/>
        <v/>
      </c>
      <c r="M715" s="6" t="s">
        <v>25521</v>
      </c>
      <c r="N715" s="2" t="s">
        <v>45611</v>
      </c>
      <c r="O715" s="2"/>
      <c r="P715" s="2"/>
      <c r="Q715" s="3"/>
      <c r="R715" s="3"/>
      <c r="S715" s="3"/>
      <c r="T715" s="25" t="s">
        <v>41210</v>
      </c>
      <c r="U715" s="2" t="str" cm="1">
        <f t="array" ref="U715">genName(N715:T715)</f>
        <v>\Vertic</v>
      </c>
      <c r="V715" s="4" t="s">
        <v>41547</v>
      </c>
    </row>
    <row r="716" spans="1:22" ht="30" x14ac:dyDescent="0.25">
      <c r="A716" s="1">
        <f t="shared" si="32"/>
        <v>9088</v>
      </c>
      <c r="B716" s="12" t="s">
        <v>15422</v>
      </c>
      <c r="C716" s="13" t="s">
        <v>33345</v>
      </c>
      <c r="D716" s="6" t="s">
        <v>15423</v>
      </c>
      <c r="E716" s="6"/>
      <c r="F716" s="6" t="s">
        <v>32259</v>
      </c>
      <c r="G716" s="6"/>
      <c r="H716" s="6"/>
      <c r="I716" s="6"/>
      <c r="J716" s="2" t="s">
        <v>25217</v>
      </c>
      <c r="K716" s="14" t="s">
        <v>41419</v>
      </c>
      <c r="L716" s="6" t="str">
        <f t="shared" si="33"/>
        <v/>
      </c>
      <c r="M716" s="6" t="s">
        <v>31403</v>
      </c>
      <c r="N716" s="2" t="s">
        <v>45611</v>
      </c>
      <c r="O716" s="2"/>
      <c r="P716" s="2"/>
      <c r="Q716" s="3"/>
      <c r="R716" s="3"/>
      <c r="S716" s="3"/>
      <c r="T716" s="25" t="s">
        <v>41212</v>
      </c>
      <c r="U716" s="2" t="str" cm="1">
        <f t="array" ref="U716">genName(N716:T716)</f>
        <v>\Insert</v>
      </c>
      <c r="V716" s="4" t="s">
        <v>41551</v>
      </c>
    </row>
    <row r="717" spans="1:22" ht="30" x14ac:dyDescent="0.25">
      <c r="A717" s="1">
        <f t="shared" si="32"/>
        <v>9089</v>
      </c>
      <c r="B717" s="12" t="s">
        <v>15424</v>
      </c>
      <c r="C717" s="13" t="s">
        <v>33346</v>
      </c>
      <c r="D717" s="2" t="s">
        <v>15425</v>
      </c>
      <c r="E717" s="6"/>
      <c r="F717" s="6" t="s">
        <v>32259</v>
      </c>
      <c r="G717" s="6"/>
      <c r="H717" s="6"/>
      <c r="I717" s="6"/>
      <c r="J717" s="2" t="s">
        <v>25217</v>
      </c>
      <c r="K717" s="14" t="s">
        <v>41419</v>
      </c>
      <c r="L717" s="6" t="str">
        <f t="shared" si="33"/>
        <v/>
      </c>
      <c r="M717" s="6" t="s">
        <v>31404</v>
      </c>
      <c r="N717" s="2" t="s">
        <v>45611</v>
      </c>
      <c r="O717" s="2"/>
      <c r="P717" s="2"/>
      <c r="Q717" s="3"/>
      <c r="R717" s="3"/>
      <c r="S717" s="3"/>
      <c r="T717" s="25" t="s">
        <v>41534</v>
      </c>
      <c r="U717" s="2" t="str" cm="1">
        <f t="array" ref="U717">genName(N717:T717)</f>
        <v>\ContUnderline</v>
      </c>
      <c r="V717" s="4" t="s">
        <v>41549</v>
      </c>
    </row>
    <row r="718" spans="1:22" ht="30" x14ac:dyDescent="0.25">
      <c r="A718" s="1">
        <f t="shared" si="32"/>
        <v>9090</v>
      </c>
      <c r="B718" s="12" t="s">
        <v>15426</v>
      </c>
      <c r="C718" s="13" t="s">
        <v>33347</v>
      </c>
      <c r="D718" s="6" t="s">
        <v>15427</v>
      </c>
      <c r="E718" s="6"/>
      <c r="F718" s="6" t="s">
        <v>32259</v>
      </c>
      <c r="G718" s="6"/>
      <c r="H718" s="6"/>
      <c r="I718" s="6"/>
      <c r="J718" s="2" t="s">
        <v>25217</v>
      </c>
      <c r="K718" s="14" t="s">
        <v>41419</v>
      </c>
      <c r="L718" s="6" t="str">
        <f t="shared" si="33"/>
        <v/>
      </c>
      <c r="M718" s="6" t="s">
        <v>31405</v>
      </c>
      <c r="N718" s="2" t="s">
        <v>45611</v>
      </c>
      <c r="O718" s="2"/>
      <c r="P718" s="2"/>
      <c r="Q718" s="3"/>
      <c r="R718" s="3"/>
      <c r="S718" s="3"/>
      <c r="T718" s="25" t="s">
        <v>41535</v>
      </c>
      <c r="U718" s="2" t="str" cm="1">
        <f t="array" ref="U718">genName(N718:T718)</f>
        <v>\DiscontUnderline</v>
      </c>
      <c r="V718" s="4" t="s">
        <v>41550</v>
      </c>
    </row>
    <row r="719" spans="1:22" ht="30" x14ac:dyDescent="0.25">
      <c r="A719" s="1">
        <f t="shared" si="32"/>
        <v>9091</v>
      </c>
      <c r="B719" s="12" t="s">
        <v>15428</v>
      </c>
      <c r="C719" s="13" t="s">
        <v>33348</v>
      </c>
      <c r="D719" s="6" t="s">
        <v>15429</v>
      </c>
      <c r="E719" s="6"/>
      <c r="F719" s="6" t="s">
        <v>32259</v>
      </c>
      <c r="G719" s="6"/>
      <c r="H719" s="6"/>
      <c r="I719" s="6"/>
      <c r="J719" s="2" t="s">
        <v>25217</v>
      </c>
      <c r="K719" s="14" t="s">
        <v>41419</v>
      </c>
      <c r="L719" s="6" t="str">
        <f t="shared" si="33"/>
        <v/>
      </c>
      <c r="M719" s="6" t="s">
        <v>31406</v>
      </c>
      <c r="N719" s="2" t="s">
        <v>45611</v>
      </c>
      <c r="O719" s="2"/>
      <c r="P719" s="2"/>
      <c r="Q719" s="3"/>
      <c r="R719" s="3"/>
      <c r="S719" s="3"/>
      <c r="T719" s="25" t="s">
        <v>41536</v>
      </c>
      <c r="U719" s="2" t="str" cm="1">
        <f t="array" ref="U719">genName(N719:T719)</f>
        <v>\Emphassis</v>
      </c>
      <c r="V719" s="4" t="s">
        <v>41548</v>
      </c>
    </row>
    <row r="720" spans="1:22" ht="45" x14ac:dyDescent="0.25">
      <c r="A720" s="1">
        <f t="shared" si="32"/>
        <v>9092</v>
      </c>
      <c r="B720" s="12" t="s">
        <v>15430</v>
      </c>
      <c r="C720" s="13" t="s">
        <v>33349</v>
      </c>
      <c r="D720" s="2" t="s">
        <v>15431</v>
      </c>
      <c r="E720" s="6"/>
      <c r="F720" s="6" t="s">
        <v>32259</v>
      </c>
      <c r="G720" s="6"/>
      <c r="H720" s="6"/>
      <c r="I720" s="6"/>
      <c r="J720" s="2" t="s">
        <v>25217</v>
      </c>
      <c r="K720" s="14" t="s">
        <v>41385</v>
      </c>
      <c r="L720" s="6" t="str">
        <f t="shared" si="33"/>
        <v/>
      </c>
      <c r="M720" s="6" t="s">
        <v>31407</v>
      </c>
      <c r="N720" s="2" t="s">
        <v>45611</v>
      </c>
      <c r="O720" s="2"/>
      <c r="P720" s="2"/>
      <c r="Q720" s="3"/>
      <c r="R720" s="3"/>
      <c r="S720" s="3"/>
      <c r="T720" s="25" t="s">
        <v>31407</v>
      </c>
      <c r="U720" s="2" t="str" cm="1">
        <f t="array" ref="U720">genName(N720:T720)</f>
        <v>\Composition</v>
      </c>
      <c r="V720" s="4" t="s">
        <v>41542</v>
      </c>
    </row>
    <row r="721" spans="1:22" ht="45" x14ac:dyDescent="0.25">
      <c r="A721" s="1">
        <f t="shared" si="32"/>
        <v>9093</v>
      </c>
      <c r="B721" s="12" t="s">
        <v>15432</v>
      </c>
      <c r="C721" s="13" t="s">
        <v>33350</v>
      </c>
      <c r="D721" s="2" t="s">
        <v>15433</v>
      </c>
      <c r="E721" s="6"/>
      <c r="F721" s="6" t="s">
        <v>32259</v>
      </c>
      <c r="G721" s="6"/>
      <c r="H721" s="6"/>
      <c r="I721" s="6"/>
      <c r="J721" s="2" t="s">
        <v>25217</v>
      </c>
      <c r="K721" s="14" t="s">
        <v>41385</v>
      </c>
      <c r="L721" s="6" t="str">
        <f t="shared" si="33"/>
        <v/>
      </c>
      <c r="M721" s="6" t="s">
        <v>25522</v>
      </c>
      <c r="N721" s="2" t="s">
        <v>45611</v>
      </c>
      <c r="O721" s="2"/>
      <c r="P721" s="2"/>
      <c r="Q721" s="3" t="s">
        <v>41088</v>
      </c>
      <c r="R721" s="14" t="s">
        <v>41209</v>
      </c>
      <c r="S721" s="14"/>
      <c r="T721" s="25" t="s">
        <v>41537</v>
      </c>
      <c r="U721" s="2" t="str" cm="1">
        <f t="array" ref="U721">genName(N721:T721)</f>
        <v>\White\Square\VLine</v>
      </c>
      <c r="V721" s="4" t="s">
        <v>41541</v>
      </c>
    </row>
    <row r="722" spans="1:22" ht="45" x14ac:dyDescent="0.25">
      <c r="A722" s="1">
        <f t="shared" si="32"/>
        <v>9094</v>
      </c>
      <c r="B722" s="12" t="s">
        <v>15434</v>
      </c>
      <c r="C722" s="13" t="s">
        <v>33351</v>
      </c>
      <c r="D722" s="6" t="s">
        <v>15435</v>
      </c>
      <c r="E722" s="6"/>
      <c r="F722" s="6" t="s">
        <v>32259</v>
      </c>
      <c r="G722" s="6"/>
      <c r="H722" s="6"/>
      <c r="I722" s="6"/>
      <c r="J722" s="2" t="s">
        <v>25217</v>
      </c>
      <c r="K722" s="14" t="s">
        <v>41419</v>
      </c>
      <c r="L722" s="6" t="str">
        <f t="shared" si="33"/>
        <v/>
      </c>
      <c r="M722" s="6" t="s">
        <v>31408</v>
      </c>
      <c r="N722" s="2" t="s">
        <v>45611</v>
      </c>
      <c r="O722" s="2"/>
      <c r="P722" s="2"/>
      <c r="Q722" s="3"/>
      <c r="R722" s="3"/>
      <c r="S722" s="3"/>
      <c r="T722" s="25" t="s">
        <v>31408</v>
      </c>
      <c r="U722" s="2" t="str" cm="1">
        <f t="array" ref="U722">genName(N722:T722)</f>
        <v>\Enter</v>
      </c>
      <c r="V722" s="4" t="s">
        <v>41556</v>
      </c>
    </row>
    <row r="723" spans="1:22" ht="60" x14ac:dyDescent="0.25">
      <c r="A723" s="1">
        <f t="shared" si="32"/>
        <v>9095</v>
      </c>
      <c r="B723" s="15" t="s">
        <v>15436</v>
      </c>
      <c r="C723" s="13" t="s">
        <v>33352</v>
      </c>
      <c r="D723" s="2" t="s">
        <v>15437</v>
      </c>
      <c r="E723" s="6"/>
      <c r="F723" s="6" t="s">
        <v>32259</v>
      </c>
      <c r="G723" s="6"/>
      <c r="H723" s="6"/>
      <c r="I723" s="6"/>
      <c r="J723" s="2" t="s">
        <v>25217</v>
      </c>
      <c r="K723" s="14" t="s">
        <v>41419</v>
      </c>
      <c r="L723" s="6" t="str">
        <f t="shared" si="33"/>
        <v/>
      </c>
      <c r="M723" s="6" t="s">
        <v>31409</v>
      </c>
      <c r="N723" s="2" t="s">
        <v>45611</v>
      </c>
      <c r="O723" s="2"/>
      <c r="P723" s="2"/>
      <c r="Q723" s="3"/>
      <c r="R723" s="3"/>
      <c r="S723" s="3"/>
      <c r="T723" s="25" t="s">
        <v>41540</v>
      </c>
      <c r="U723" s="2" t="str" cm="1">
        <f t="array" ref="U723">genName(N723:T723)</f>
        <v>\AltKey</v>
      </c>
      <c r="V723" s="4" t="s">
        <v>41555</v>
      </c>
    </row>
    <row r="724" spans="1:22" ht="45" x14ac:dyDescent="0.25">
      <c r="A724" s="1">
        <f t="shared" si="32"/>
        <v>9096</v>
      </c>
      <c r="B724" s="12" t="s">
        <v>15438</v>
      </c>
      <c r="C724" s="13" t="s">
        <v>33353</v>
      </c>
      <c r="D724" s="2" t="s">
        <v>15439</v>
      </c>
      <c r="E724" s="6"/>
      <c r="F724" s="6" t="s">
        <v>32259</v>
      </c>
      <c r="G724" s="6"/>
      <c r="H724" s="6"/>
      <c r="I724" s="6"/>
      <c r="J724" s="2" t="s">
        <v>25217</v>
      </c>
      <c r="K724" s="14" t="s">
        <v>41419</v>
      </c>
      <c r="L724" s="6" t="str">
        <f t="shared" si="33"/>
        <v/>
      </c>
      <c r="M724" s="6" t="s">
        <v>31410</v>
      </c>
      <c r="N724" s="2" t="s">
        <v>45611</v>
      </c>
      <c r="O724" s="2"/>
      <c r="P724" s="2"/>
      <c r="Q724" s="3"/>
      <c r="R724" s="3"/>
      <c r="S724" s="3"/>
      <c r="T724" s="25" t="s">
        <v>31410</v>
      </c>
      <c r="U724" s="2" t="str" cm="1">
        <f t="array" ref="U724">genName(N724:T724)</f>
        <v>\Helm</v>
      </c>
      <c r="V724" s="4" t="s">
        <v>41554</v>
      </c>
    </row>
    <row r="725" spans="1:22" ht="45" x14ac:dyDescent="0.25">
      <c r="A725" s="1">
        <f t="shared" si="32"/>
        <v>9097</v>
      </c>
      <c r="B725" s="12" t="s">
        <v>15440</v>
      </c>
      <c r="C725" s="13" t="s">
        <v>33354</v>
      </c>
      <c r="D725" s="2" t="s">
        <v>15441</v>
      </c>
      <c r="E725" s="6"/>
      <c r="F725" s="6" t="s">
        <v>32259</v>
      </c>
      <c r="G725" s="6"/>
      <c r="H725" s="6"/>
      <c r="I725" s="6"/>
      <c r="J725" s="2" t="s">
        <v>25217</v>
      </c>
      <c r="K725" s="14" t="s">
        <v>41419</v>
      </c>
      <c r="L725" s="6" t="str">
        <f t="shared" si="33"/>
        <v/>
      </c>
      <c r="M725" s="6" t="s">
        <v>25523</v>
      </c>
      <c r="N725" s="2" t="s">
        <v>45611</v>
      </c>
      <c r="O725" s="2"/>
      <c r="P725" s="2"/>
      <c r="Q725" s="3"/>
      <c r="R725" s="3" t="s">
        <v>41062</v>
      </c>
      <c r="S725" s="3"/>
      <c r="T725" s="25" t="s">
        <v>41538</v>
      </c>
      <c r="U725" s="2" t="str" cm="1">
        <f t="array" ref="U725">genName(N725:T725)</f>
        <v>\Circ\Hbar</v>
      </c>
      <c r="V725" s="4" t="s">
        <v>41552</v>
      </c>
    </row>
    <row r="726" spans="1:22" ht="60" x14ac:dyDescent="0.25">
      <c r="A726" s="1">
        <f t="shared" si="32"/>
        <v>9098</v>
      </c>
      <c r="B726" s="12" t="s">
        <v>15442</v>
      </c>
      <c r="C726" s="13" t="s">
        <v>33355</v>
      </c>
      <c r="D726" s="6" t="s">
        <v>15443</v>
      </c>
      <c r="E726" s="6"/>
      <c r="F726" s="6" t="s">
        <v>32259</v>
      </c>
      <c r="G726" s="6"/>
      <c r="H726" s="6"/>
      <c r="I726" s="6"/>
      <c r="J726" s="2" t="s">
        <v>25217</v>
      </c>
      <c r="K726" s="14" t="s">
        <v>41419</v>
      </c>
      <c r="L726" s="6" t="str">
        <f t="shared" si="33"/>
        <v/>
      </c>
      <c r="M726" s="6" t="s">
        <v>25524</v>
      </c>
      <c r="N726" s="2" t="s">
        <v>45611</v>
      </c>
      <c r="O726" s="2"/>
      <c r="P726" s="2"/>
      <c r="Q726" s="3"/>
      <c r="R726" s="3"/>
      <c r="S726" s="3"/>
      <c r="T726" s="25" t="s">
        <v>41213</v>
      </c>
      <c r="U726" s="2" t="str" cm="1">
        <f t="array" ref="U726">genName(N726:T726)</f>
        <v>\Circle</v>
      </c>
      <c r="V726" s="4" t="s">
        <v>41553</v>
      </c>
    </row>
    <row r="727" spans="1:22" ht="75" x14ac:dyDescent="0.25">
      <c r="A727" s="1">
        <f t="shared" si="32"/>
        <v>9099</v>
      </c>
      <c r="B727" s="12" t="s">
        <v>15444</v>
      </c>
      <c r="C727" s="13" t="s">
        <v>33356</v>
      </c>
      <c r="D727" s="2" t="s">
        <v>15445</v>
      </c>
      <c r="E727" s="6"/>
      <c r="F727" s="6" t="s">
        <v>32259</v>
      </c>
      <c r="G727" s="6"/>
      <c r="H727" s="6"/>
      <c r="I727" s="6"/>
      <c r="J727" s="2" t="s">
        <v>25217</v>
      </c>
      <c r="K727" s="14" t="s">
        <v>41419</v>
      </c>
      <c r="L727" s="6" t="str">
        <f t="shared" si="33"/>
        <v/>
      </c>
      <c r="M727" s="6" t="s">
        <v>25525</v>
      </c>
      <c r="N727" s="2" t="s">
        <v>45611</v>
      </c>
      <c r="O727" s="2"/>
      <c r="P727" s="2"/>
      <c r="Q727" s="3"/>
      <c r="R727" s="3"/>
      <c r="S727" s="3"/>
      <c r="T727" s="25" t="s">
        <v>41559</v>
      </c>
      <c r="U727" s="2" t="str" cm="1">
        <f t="array" ref="U727">genName(N727:T727)</f>
        <v>\BrokenCircNWArrow</v>
      </c>
      <c r="V727" s="4" t="s">
        <v>41557</v>
      </c>
    </row>
    <row r="728" spans="1:22" ht="45" x14ac:dyDescent="0.25">
      <c r="A728" s="1">
        <f t="shared" si="32"/>
        <v>9100</v>
      </c>
      <c r="B728" s="12" t="s">
        <v>15446</v>
      </c>
      <c r="C728" s="13" t="s">
        <v>33357</v>
      </c>
      <c r="D728" s="2" t="s">
        <v>15447</v>
      </c>
      <c r="E728" s="6"/>
      <c r="F728" s="6" t="s">
        <v>32259</v>
      </c>
      <c r="G728" s="6"/>
      <c r="H728" s="6"/>
      <c r="I728" s="6"/>
      <c r="J728" s="2" t="s">
        <v>25217</v>
      </c>
      <c r="K728" s="14" t="s">
        <v>41419</v>
      </c>
      <c r="L728" s="6" t="str">
        <f t="shared" si="33"/>
        <v/>
      </c>
      <c r="M728" s="6" t="s">
        <v>31411</v>
      </c>
      <c r="N728" s="2" t="s">
        <v>45611</v>
      </c>
      <c r="O728" s="2"/>
      <c r="P728" s="2"/>
      <c r="Q728" s="3"/>
      <c r="R728" s="3"/>
      <c r="S728" s="3"/>
      <c r="T728" s="25" t="s">
        <v>31411</v>
      </c>
      <c r="U728" s="2" t="str" cm="1">
        <f t="array" ref="U728">genName(N728:T728)</f>
        <v>\Undo</v>
      </c>
      <c r="V728" s="4" t="s">
        <v>41558</v>
      </c>
    </row>
    <row r="729" spans="1:22" ht="60" x14ac:dyDescent="0.25">
      <c r="A729" s="1">
        <f t="shared" si="32"/>
        <v>9101</v>
      </c>
      <c r="B729" s="12" t="s">
        <v>15448</v>
      </c>
      <c r="C729" s="13" t="s">
        <v>33358</v>
      </c>
      <c r="D729" s="2" t="s">
        <v>15449</v>
      </c>
      <c r="E729" s="6"/>
      <c r="F729" s="6" t="s">
        <v>32259</v>
      </c>
      <c r="G729" s="6"/>
      <c r="H729" s="6"/>
      <c r="I729" s="6"/>
      <c r="J729" s="2" t="s">
        <v>25217</v>
      </c>
      <c r="K729" s="14" t="s">
        <v>41562</v>
      </c>
      <c r="L729" s="6" t="str">
        <f t="shared" si="33"/>
        <v/>
      </c>
      <c r="M729" s="6" t="s">
        <v>31412</v>
      </c>
      <c r="N729" s="2" t="s">
        <v>45611</v>
      </c>
      <c r="O729" s="2"/>
      <c r="P729" s="2"/>
      <c r="Q729" s="3"/>
      <c r="R729" s="3"/>
      <c r="S729" s="3"/>
      <c r="T729" s="25" t="s">
        <v>31412</v>
      </c>
      <c r="U729" s="2" t="str" cm="1">
        <f t="array" ref="U729">genName(N729:T729)</f>
        <v>\Monostable</v>
      </c>
      <c r="V729" s="4" t="s">
        <v>41560</v>
      </c>
    </row>
    <row r="730" spans="1:22" ht="60" x14ac:dyDescent="0.25">
      <c r="A730" s="1">
        <f t="shared" si="32"/>
        <v>9102</v>
      </c>
      <c r="B730" s="12" t="s">
        <v>15450</v>
      </c>
      <c r="C730" s="13" t="s">
        <v>33359</v>
      </c>
      <c r="D730" s="2" t="s">
        <v>15451</v>
      </c>
      <c r="E730" s="6"/>
      <c r="F730" s="6" t="s">
        <v>32259</v>
      </c>
      <c r="G730" s="6"/>
      <c r="H730" s="6"/>
      <c r="I730" s="6"/>
      <c r="J730" s="2" t="s">
        <v>25217</v>
      </c>
      <c r="K730" s="14" t="s">
        <v>41562</v>
      </c>
      <c r="L730" s="6" t="str">
        <f t="shared" si="33"/>
        <v/>
      </c>
      <c r="M730" s="6" t="s">
        <v>31413</v>
      </c>
      <c r="N730" s="2" t="s">
        <v>45611</v>
      </c>
      <c r="O730" s="2"/>
      <c r="P730" s="2"/>
      <c r="Q730" s="3"/>
      <c r="R730" s="3"/>
      <c r="S730" s="3"/>
      <c r="T730" s="25" t="s">
        <v>31413</v>
      </c>
      <c r="U730" s="2" t="str" cm="1">
        <f t="array" ref="U730">genName(N730:T730)</f>
        <v>\Hysteresis</v>
      </c>
      <c r="V730" s="4" t="s">
        <v>41561</v>
      </c>
    </row>
    <row r="731" spans="1:22" ht="45" x14ac:dyDescent="0.25">
      <c r="A731" s="1">
        <f t="shared" si="32"/>
        <v>9103</v>
      </c>
      <c r="B731" s="12" t="s">
        <v>15452</v>
      </c>
      <c r="C731" s="13" t="s">
        <v>33360</v>
      </c>
      <c r="D731" s="2" t="s">
        <v>15453</v>
      </c>
      <c r="E731" s="6"/>
      <c r="F731" s="6" t="s">
        <v>32259</v>
      </c>
      <c r="G731" s="6"/>
      <c r="H731" s="6"/>
      <c r="I731" s="6"/>
      <c r="J731" s="2" t="s">
        <v>25217</v>
      </c>
      <c r="K731" s="14" t="s">
        <v>41562</v>
      </c>
      <c r="L731" s="6" t="str">
        <f t="shared" si="33"/>
        <v/>
      </c>
      <c r="M731" s="6" t="s">
        <v>31414</v>
      </c>
      <c r="N731" s="2" t="s">
        <v>45611</v>
      </c>
      <c r="O731" s="2"/>
      <c r="P731" s="2"/>
      <c r="Q731" s="3"/>
      <c r="R731" s="3"/>
      <c r="S731" s="3"/>
      <c r="T731" s="25" t="s">
        <v>41572</v>
      </c>
      <c r="U731" s="2" t="str" cm="1">
        <f t="array" ref="U731">genName(N731:T731)</f>
        <v>\OpenCircuitHighTypeOutput</v>
      </c>
      <c r="V731" s="4" t="s">
        <v>41563</v>
      </c>
    </row>
    <row r="732" spans="1:22" ht="45" x14ac:dyDescent="0.25">
      <c r="A732" s="1">
        <f t="shared" si="32"/>
        <v>9104</v>
      </c>
      <c r="B732" s="12" t="s">
        <v>15454</v>
      </c>
      <c r="C732" s="13" t="s">
        <v>33361</v>
      </c>
      <c r="D732" s="6" t="s">
        <v>15455</v>
      </c>
      <c r="E732" s="6"/>
      <c r="F732" s="6" t="s">
        <v>32259</v>
      </c>
      <c r="G732" s="6"/>
      <c r="H732" s="6"/>
      <c r="I732" s="6"/>
      <c r="J732" s="2" t="s">
        <v>25217</v>
      </c>
      <c r="K732" s="14" t="s">
        <v>41562</v>
      </c>
      <c r="L732" s="6" t="str">
        <f t="shared" si="33"/>
        <v/>
      </c>
      <c r="M732" s="6" t="s">
        <v>31415</v>
      </c>
      <c r="N732" s="2" t="s">
        <v>45611</v>
      </c>
      <c r="O732" s="2"/>
      <c r="P732" s="2"/>
      <c r="Q732" s="3"/>
      <c r="R732" s="3"/>
      <c r="S732" s="3"/>
      <c r="T732" s="25" t="s">
        <v>41573</v>
      </c>
      <c r="U732" s="2" t="str" cm="1">
        <f t="array" ref="U732">genName(N732:T732)</f>
        <v>\OpenCircuitLowTypeOutput</v>
      </c>
      <c r="V732" s="4" t="s">
        <v>41564</v>
      </c>
    </row>
    <row r="733" spans="1:22" ht="45" x14ac:dyDescent="0.25">
      <c r="A733" s="1">
        <f t="shared" si="32"/>
        <v>9105</v>
      </c>
      <c r="B733" s="12" t="s">
        <v>15456</v>
      </c>
      <c r="C733" s="13" t="s">
        <v>33362</v>
      </c>
      <c r="D733" s="2" t="s">
        <v>15457</v>
      </c>
      <c r="E733" s="6"/>
      <c r="F733" s="6" t="s">
        <v>32259</v>
      </c>
      <c r="G733" s="6"/>
      <c r="H733" s="6"/>
      <c r="I733" s="6"/>
      <c r="J733" s="2" t="s">
        <v>25217</v>
      </c>
      <c r="K733" s="14" t="s">
        <v>41562</v>
      </c>
      <c r="L733" s="6" t="str">
        <f t="shared" si="33"/>
        <v/>
      </c>
      <c r="M733" s="6" t="s">
        <v>31416</v>
      </c>
      <c r="N733" s="2" t="s">
        <v>45611</v>
      </c>
      <c r="O733" s="2"/>
      <c r="P733" s="2"/>
      <c r="Q733" s="3"/>
      <c r="R733" s="3"/>
      <c r="S733" s="3"/>
      <c r="T733" s="25" t="s">
        <v>41570</v>
      </c>
      <c r="U733" s="2" t="str" cm="1">
        <f t="array" ref="U733">genName(N733:T733)</f>
        <v>\PassivePulDownOutput</v>
      </c>
      <c r="V733" s="4" t="s">
        <v>41565</v>
      </c>
    </row>
    <row r="734" spans="1:22" ht="45" x14ac:dyDescent="0.25">
      <c r="A734" s="1">
        <f t="shared" si="32"/>
        <v>9106</v>
      </c>
      <c r="B734" s="12" t="s">
        <v>15458</v>
      </c>
      <c r="C734" s="13" t="s">
        <v>33363</v>
      </c>
      <c r="D734" s="6" t="s">
        <v>15459</v>
      </c>
      <c r="E734" s="6"/>
      <c r="F734" s="6" t="s">
        <v>32259</v>
      </c>
      <c r="G734" s="6"/>
      <c r="H734" s="6"/>
      <c r="I734" s="6"/>
      <c r="J734" s="2" t="s">
        <v>25217</v>
      </c>
      <c r="K734" s="14" t="s">
        <v>41562</v>
      </c>
      <c r="L734" s="6" t="str">
        <f t="shared" si="33"/>
        <v/>
      </c>
      <c r="M734" s="6" t="s">
        <v>31417</v>
      </c>
      <c r="N734" s="2" t="s">
        <v>45611</v>
      </c>
      <c r="O734" s="2"/>
      <c r="P734" s="2"/>
      <c r="Q734" s="3"/>
      <c r="R734" s="3"/>
      <c r="S734" s="3"/>
      <c r="T734" s="25" t="s">
        <v>41571</v>
      </c>
      <c r="U734" s="2" t="str" cm="1">
        <f t="array" ref="U734">genName(N734:T734)</f>
        <v>\PassivePulUpOutput</v>
      </c>
      <c r="V734" s="4" t="s">
        <v>41566</v>
      </c>
    </row>
    <row r="735" spans="1:22" ht="60" x14ac:dyDescent="0.25">
      <c r="A735" s="1">
        <f t="shared" si="32"/>
        <v>9107</v>
      </c>
      <c r="B735" s="12" t="s">
        <v>15460</v>
      </c>
      <c r="C735" s="13" t="s">
        <v>33364</v>
      </c>
      <c r="D735" s="2" t="s">
        <v>15461</v>
      </c>
      <c r="E735" s="6"/>
      <c r="F735" s="6" t="s">
        <v>32259</v>
      </c>
      <c r="G735" s="6"/>
      <c r="H735" s="6"/>
      <c r="I735" s="6"/>
      <c r="J735" s="2" t="s">
        <v>25217</v>
      </c>
      <c r="K735" s="14" t="s">
        <v>41562</v>
      </c>
      <c r="L735" s="6" t="str">
        <f t="shared" si="33"/>
        <v/>
      </c>
      <c r="M735" s="6" t="s">
        <v>31418</v>
      </c>
      <c r="N735" s="2" t="s">
        <v>45611</v>
      </c>
      <c r="O735" s="2"/>
      <c r="P735" s="2"/>
      <c r="Q735" s="3"/>
      <c r="R735" s="3" t="s">
        <v>41569</v>
      </c>
      <c r="S735" s="3"/>
      <c r="T735" s="25" t="s">
        <v>41568</v>
      </c>
      <c r="U735" s="2" t="str" cm="1">
        <f t="array" ref="U735">genName(N735:T735)</f>
        <v>\Form2\DC</v>
      </c>
      <c r="V735" s="4" t="s">
        <v>41567</v>
      </c>
    </row>
    <row r="736" spans="1:22" ht="45" x14ac:dyDescent="0.25">
      <c r="A736" s="1">
        <f t="shared" si="32"/>
        <v>9108</v>
      </c>
      <c r="B736" s="12" t="s">
        <v>15462</v>
      </c>
      <c r="C736" s="13" t="s">
        <v>33365</v>
      </c>
      <c r="D736" s="2" t="s">
        <v>15463</v>
      </c>
      <c r="E736" s="6"/>
      <c r="F736" s="6" t="s">
        <v>32259</v>
      </c>
      <c r="G736" s="6"/>
      <c r="H736" s="6"/>
      <c r="I736" s="6"/>
      <c r="J736" s="2" t="s">
        <v>25217</v>
      </c>
      <c r="K736" s="14"/>
      <c r="L736" s="6" t="str">
        <f t="shared" si="33"/>
        <v/>
      </c>
      <c r="M736" s="6" t="s">
        <v>31419</v>
      </c>
      <c r="N736" s="2" t="s">
        <v>45611</v>
      </c>
      <c r="O736" s="2"/>
      <c r="P736" s="2"/>
      <c r="Q736" s="3"/>
      <c r="R736" s="3"/>
      <c r="S736" s="3"/>
      <c r="T736" s="25" t="s">
        <v>41574</v>
      </c>
      <c r="U736" s="2" t="str" cm="1">
        <f t="array" ref="U736">genName(N736:T736)</f>
        <v>\SoftwareFunction</v>
      </c>
      <c r="V736" s="4" t="s">
        <v>41575</v>
      </c>
    </row>
    <row r="737" spans="1:22" ht="23.25" x14ac:dyDescent="0.25">
      <c r="A737" s="1">
        <f t="shared" si="32"/>
        <v>9109</v>
      </c>
      <c r="B737" s="12" t="s">
        <v>15464</v>
      </c>
      <c r="C737" s="13" t="s">
        <v>33366</v>
      </c>
      <c r="D737" s="6" t="s">
        <v>15465</v>
      </c>
      <c r="E737" s="6"/>
      <c r="F737" s="6" t="s">
        <v>32259</v>
      </c>
      <c r="G737" s="6"/>
      <c r="H737" s="6"/>
      <c r="I737" s="2" t="s">
        <v>41435</v>
      </c>
      <c r="J737" s="2" t="s">
        <v>25217</v>
      </c>
      <c r="K737" s="14"/>
      <c r="L737" s="6" t="str">
        <f t="shared" si="33"/>
        <v/>
      </c>
      <c r="M737" s="6" t="s">
        <v>31420</v>
      </c>
      <c r="N737" s="2" t="s">
        <v>41435</v>
      </c>
      <c r="O737" s="2"/>
      <c r="P737" s="2"/>
      <c r="Q737" s="3"/>
      <c r="R737" s="3"/>
      <c r="S737" s="3"/>
      <c r="T737" s="25" t="s">
        <v>41438</v>
      </c>
      <c r="U737" s="2" t="str" cm="1">
        <f t="array" ref="U737">genName(N737:T737)</f>
        <v>\APL{\Quad}</v>
      </c>
      <c r="V737" s="4" t="s">
        <v>41576</v>
      </c>
    </row>
    <row r="738" spans="1:22" ht="60" x14ac:dyDescent="0.25">
      <c r="A738" s="1">
        <f t="shared" si="32"/>
        <v>9110</v>
      </c>
      <c r="B738" s="12" t="s">
        <v>15466</v>
      </c>
      <c r="C738" s="13" t="s">
        <v>33367</v>
      </c>
      <c r="D738" s="2" t="s">
        <v>15467</v>
      </c>
      <c r="E738" s="6"/>
      <c r="F738" s="6" t="s">
        <v>32259</v>
      </c>
      <c r="G738" s="6"/>
      <c r="H738" s="6"/>
      <c r="I738" s="6"/>
      <c r="J738" s="2" t="s">
        <v>25217</v>
      </c>
      <c r="K738" s="14" t="s">
        <v>41419</v>
      </c>
      <c r="L738" s="6" t="str">
        <f t="shared" si="33"/>
        <v/>
      </c>
      <c r="M738" s="6" t="s">
        <v>31421</v>
      </c>
      <c r="N738" s="2" t="s">
        <v>45611</v>
      </c>
      <c r="O738" s="2"/>
      <c r="P738" s="2"/>
      <c r="Q738" s="3"/>
      <c r="R738" s="3"/>
      <c r="S738" s="3"/>
      <c r="T738" s="25" t="s">
        <v>41578</v>
      </c>
      <c r="U738" s="2" t="str" cm="1">
        <f t="array" ref="U738">genName(N738:T738)</f>
        <v>\DecimalSepKey</v>
      </c>
      <c r="V738" s="4" t="s">
        <v>41577</v>
      </c>
    </row>
    <row r="739" spans="1:22" ht="23.25" x14ac:dyDescent="0.25">
      <c r="A739" s="1">
        <f t="shared" si="32"/>
        <v>9111</v>
      </c>
      <c r="B739" s="12" t="s">
        <v>15468</v>
      </c>
      <c r="C739" s="13" t="s">
        <v>33368</v>
      </c>
      <c r="D739" s="6" t="s">
        <v>15469</v>
      </c>
      <c r="E739" s="6"/>
      <c r="F739" s="6" t="s">
        <v>32259</v>
      </c>
      <c r="G739" s="6"/>
      <c r="H739" s="6"/>
      <c r="I739" s="6"/>
      <c r="J739" s="2" t="s">
        <v>25217</v>
      </c>
      <c r="K739" s="14" t="s">
        <v>41419</v>
      </c>
      <c r="L739" s="6" t="str">
        <f t="shared" si="33"/>
        <v/>
      </c>
      <c r="M739" s="6" t="s">
        <v>25526</v>
      </c>
      <c r="N739" s="2" t="s">
        <v>45611</v>
      </c>
      <c r="O739" s="2"/>
      <c r="P739" s="2"/>
      <c r="Q739" s="3"/>
      <c r="R739" s="3"/>
      <c r="S739" s="3"/>
      <c r="T739" s="25" t="s">
        <v>41579</v>
      </c>
      <c r="U739" s="2" t="str" cm="1">
        <f t="array" ref="U739">genName(N739:T739)</f>
        <v>\PrevPage</v>
      </c>
      <c r="V739" s="4" t="s">
        <v>41583</v>
      </c>
    </row>
    <row r="740" spans="1:22" ht="23.25" x14ac:dyDescent="0.25">
      <c r="A740" s="1">
        <f t="shared" ref="A740:A803" si="35">HEX2DEC(TRIM(B740))</f>
        <v>9112</v>
      </c>
      <c r="B740" s="12" t="s">
        <v>15470</v>
      </c>
      <c r="C740" s="13" t="s">
        <v>33369</v>
      </c>
      <c r="D740" s="6" t="s">
        <v>15471</v>
      </c>
      <c r="E740" s="6"/>
      <c r="F740" s="6" t="s">
        <v>32259</v>
      </c>
      <c r="G740" s="6"/>
      <c r="H740" s="6"/>
      <c r="I740" s="6"/>
      <c r="J740" s="2" t="s">
        <v>25217</v>
      </c>
      <c r="K740" s="14" t="s">
        <v>41419</v>
      </c>
      <c r="L740" s="6" t="str">
        <f t="shared" si="33"/>
        <v/>
      </c>
      <c r="M740" s="6" t="s">
        <v>25527</v>
      </c>
      <c r="N740" s="2" t="s">
        <v>45611</v>
      </c>
      <c r="O740" s="2"/>
      <c r="P740" s="2"/>
      <c r="Q740" s="3"/>
      <c r="R740" s="3"/>
      <c r="S740" s="3"/>
      <c r="T740" s="25" t="s">
        <v>41580</v>
      </c>
      <c r="U740" s="2" t="str" cm="1">
        <f t="array" ref="U740">genName(N740:T740)</f>
        <v>\NextPage</v>
      </c>
      <c r="V740" s="4" t="s">
        <v>41584</v>
      </c>
    </row>
    <row r="741" spans="1:22" ht="23.25" x14ac:dyDescent="0.25">
      <c r="A741" s="1">
        <f t="shared" si="35"/>
        <v>9113</v>
      </c>
      <c r="B741" s="12" t="s">
        <v>15472</v>
      </c>
      <c r="C741" s="13" t="s">
        <v>33370</v>
      </c>
      <c r="D741" s="6" t="s">
        <v>15473</v>
      </c>
      <c r="E741" s="6"/>
      <c r="F741" s="6" t="s">
        <v>32259</v>
      </c>
      <c r="G741" s="6"/>
      <c r="H741" s="6"/>
      <c r="I741" s="6"/>
      <c r="J741" s="2" t="s">
        <v>25217</v>
      </c>
      <c r="K741" s="14" t="s">
        <v>41419</v>
      </c>
      <c r="L741" s="6" t="str">
        <f t="shared" si="33"/>
        <v/>
      </c>
      <c r="M741" s="6" t="s">
        <v>31422</v>
      </c>
      <c r="N741" s="2" t="s">
        <v>45611</v>
      </c>
      <c r="O741" s="2"/>
      <c r="P741" s="2"/>
      <c r="Q741" s="3"/>
      <c r="R741" s="3"/>
      <c r="S741" s="3"/>
      <c r="T741" s="25" t="s">
        <v>41581</v>
      </c>
      <c r="U741" s="2" t="str" cm="1">
        <f t="array" ref="U741">genName(N741:T741)</f>
        <v>\PrintScreen</v>
      </c>
      <c r="V741" s="4" t="s">
        <v>41585</v>
      </c>
    </row>
    <row r="742" spans="1:22" ht="23.25" x14ac:dyDescent="0.25">
      <c r="A742" s="1">
        <f t="shared" si="35"/>
        <v>9114</v>
      </c>
      <c r="B742" s="12" t="s">
        <v>15474</v>
      </c>
      <c r="C742" s="13" t="s">
        <v>33371</v>
      </c>
      <c r="D742" s="6" t="s">
        <v>15475</v>
      </c>
      <c r="E742" s="6"/>
      <c r="F742" s="6" t="s">
        <v>32259</v>
      </c>
      <c r="G742" s="6"/>
      <c r="H742" s="6"/>
      <c r="I742" s="6"/>
      <c r="J742" s="2" t="s">
        <v>25217</v>
      </c>
      <c r="K742" s="14" t="s">
        <v>41419</v>
      </c>
      <c r="L742" s="6" t="str">
        <f t="shared" si="33"/>
        <v/>
      </c>
      <c r="M742" s="6" t="s">
        <v>31423</v>
      </c>
      <c r="N742" s="2" t="s">
        <v>45611</v>
      </c>
      <c r="O742" s="2"/>
      <c r="P742" s="2"/>
      <c r="Q742" s="3"/>
      <c r="R742" s="3"/>
      <c r="S742" s="3"/>
      <c r="T742" s="25" t="s">
        <v>41582</v>
      </c>
      <c r="U742" s="2" t="str" cm="1">
        <f t="array" ref="U742">genName(N742:T742)</f>
        <v>\ClearScreen</v>
      </c>
      <c r="V742" s="4" t="s">
        <v>41586</v>
      </c>
    </row>
    <row r="743" spans="1:22" ht="30" x14ac:dyDescent="0.25">
      <c r="A743" s="1">
        <f t="shared" si="35"/>
        <v>9115</v>
      </c>
      <c r="B743" s="12" t="s">
        <v>15476</v>
      </c>
      <c r="C743" s="13" t="s">
        <v>33372</v>
      </c>
      <c r="D743" s="6" t="s">
        <v>15477</v>
      </c>
      <c r="E743" s="6"/>
      <c r="F743" s="6" t="s">
        <v>32259</v>
      </c>
      <c r="G743" s="6"/>
      <c r="H743" s="6"/>
      <c r="I743" s="6"/>
      <c r="J743" s="2" t="s">
        <v>32565</v>
      </c>
      <c r="K743" s="14" t="s">
        <v>41610</v>
      </c>
      <c r="L743" s="6" t="str">
        <f t="shared" si="33"/>
        <v/>
      </c>
      <c r="M743" s="6" t="s">
        <v>25528</v>
      </c>
      <c r="N743" s="2" t="s">
        <v>45611</v>
      </c>
      <c r="O743" s="2"/>
      <c r="P743" s="2"/>
      <c r="Q743" s="3" t="s">
        <v>41367</v>
      </c>
      <c r="R743" s="3"/>
      <c r="S743" s="3"/>
      <c r="T743" s="25" t="s">
        <v>41587</v>
      </c>
      <c r="U743" s="2" t="str" cm="1">
        <f t="array" ref="U743">genName(N743:T743)</f>
        <v>\Top\LeftParen</v>
      </c>
      <c r="V743" s="4" t="s">
        <v>41598</v>
      </c>
    </row>
    <row r="744" spans="1:22" ht="30" x14ac:dyDescent="0.25">
      <c r="A744" s="1">
        <f t="shared" si="35"/>
        <v>9116</v>
      </c>
      <c r="B744" s="12" t="s">
        <v>15478</v>
      </c>
      <c r="C744" s="13" t="s">
        <v>33373</v>
      </c>
      <c r="D744" s="6" t="s">
        <v>15479</v>
      </c>
      <c r="E744" s="6"/>
      <c r="F744" s="6" t="s">
        <v>32259</v>
      </c>
      <c r="G744" s="6"/>
      <c r="H744" s="6"/>
      <c r="I744" s="6"/>
      <c r="J744" s="2" t="s">
        <v>32565</v>
      </c>
      <c r="K744" s="14" t="s">
        <v>41610</v>
      </c>
      <c r="L744" s="6" t="str">
        <f t="shared" si="33"/>
        <v/>
      </c>
      <c r="M744" s="6" t="s">
        <v>25529</v>
      </c>
      <c r="N744" s="2" t="s">
        <v>45611</v>
      </c>
      <c r="O744" s="2"/>
      <c r="P744" s="2"/>
      <c r="Q744" s="3" t="s">
        <v>41596</v>
      </c>
      <c r="R744" s="3"/>
      <c r="S744" s="3"/>
      <c r="T744" s="25" t="s">
        <v>41587</v>
      </c>
      <c r="U744" s="2" t="str" cm="1">
        <f t="array" ref="U744">genName(N744:T744)</f>
        <v>\Ext\LeftParen</v>
      </c>
      <c r="V744" s="4" t="s">
        <v>41599</v>
      </c>
    </row>
    <row r="745" spans="1:22" ht="30" x14ac:dyDescent="0.25">
      <c r="A745" s="1">
        <f t="shared" si="35"/>
        <v>9117</v>
      </c>
      <c r="B745" s="12" t="s">
        <v>15480</v>
      </c>
      <c r="C745" s="13" t="s">
        <v>33374</v>
      </c>
      <c r="D745" s="6" t="s">
        <v>15481</v>
      </c>
      <c r="E745" s="6"/>
      <c r="F745" s="6" t="s">
        <v>32259</v>
      </c>
      <c r="G745" s="6"/>
      <c r="H745" s="6"/>
      <c r="I745" s="6"/>
      <c r="J745" s="2" t="s">
        <v>32565</v>
      </c>
      <c r="K745" s="14" t="s">
        <v>41610</v>
      </c>
      <c r="L745" s="6" t="str">
        <f t="shared" si="33"/>
        <v/>
      </c>
      <c r="M745" s="6" t="s">
        <v>25530</v>
      </c>
      <c r="N745" s="2" t="s">
        <v>45611</v>
      </c>
      <c r="O745" s="2"/>
      <c r="P745" s="2"/>
      <c r="Q745" s="3" t="s">
        <v>41595</v>
      </c>
      <c r="R745" s="3"/>
      <c r="S745" s="3"/>
      <c r="T745" s="25" t="s">
        <v>41587</v>
      </c>
      <c r="U745" s="2" t="str" cm="1">
        <f t="array" ref="U745">genName(N745:T745)</f>
        <v>\Btm\LeftParen</v>
      </c>
      <c r="V745" s="4" t="s">
        <v>41598</v>
      </c>
    </row>
    <row r="746" spans="1:22" ht="30" x14ac:dyDescent="0.25">
      <c r="A746" s="1">
        <f t="shared" si="35"/>
        <v>9118</v>
      </c>
      <c r="B746" s="12" t="s">
        <v>15482</v>
      </c>
      <c r="C746" s="13" t="s">
        <v>33375</v>
      </c>
      <c r="D746" s="6" t="s">
        <v>15483</v>
      </c>
      <c r="E746" s="6"/>
      <c r="F746" s="6" t="s">
        <v>32259</v>
      </c>
      <c r="G746" s="6"/>
      <c r="H746" s="6"/>
      <c r="I746" s="6"/>
      <c r="J746" s="2" t="s">
        <v>32565</v>
      </c>
      <c r="K746" s="14" t="s">
        <v>41610</v>
      </c>
      <c r="L746" s="6" t="str">
        <f t="shared" si="33"/>
        <v/>
      </c>
      <c r="M746" s="6" t="s">
        <v>25531</v>
      </c>
      <c r="N746" s="2" t="s">
        <v>45611</v>
      </c>
      <c r="O746" s="2"/>
      <c r="P746" s="2"/>
      <c r="Q746" s="3" t="s">
        <v>41367</v>
      </c>
      <c r="R746" s="3"/>
      <c r="S746" s="3"/>
      <c r="T746" s="25" t="s">
        <v>41589</v>
      </c>
      <c r="U746" s="2" t="str" cm="1">
        <f t="array" ref="U746">genName(N746:T746)</f>
        <v>\Top\RightParen</v>
      </c>
      <c r="V746" s="4" t="s">
        <v>41600</v>
      </c>
    </row>
    <row r="747" spans="1:22" ht="30" x14ac:dyDescent="0.25">
      <c r="A747" s="1">
        <f t="shared" si="35"/>
        <v>9119</v>
      </c>
      <c r="B747" s="12" t="s">
        <v>15484</v>
      </c>
      <c r="C747" s="13" t="s">
        <v>33376</v>
      </c>
      <c r="D747" s="6" t="s">
        <v>15485</v>
      </c>
      <c r="E747" s="6"/>
      <c r="F747" s="6" t="s">
        <v>32259</v>
      </c>
      <c r="G747" s="6"/>
      <c r="H747" s="6"/>
      <c r="I747" s="6"/>
      <c r="J747" s="2" t="s">
        <v>32565</v>
      </c>
      <c r="K747" s="14" t="s">
        <v>41610</v>
      </c>
      <c r="L747" s="6" t="str">
        <f t="shared" si="33"/>
        <v/>
      </c>
      <c r="M747" s="6" t="s">
        <v>25532</v>
      </c>
      <c r="N747" s="2" t="s">
        <v>45611</v>
      </c>
      <c r="O747" s="2"/>
      <c r="P747" s="2"/>
      <c r="Q747" s="3" t="s">
        <v>41596</v>
      </c>
      <c r="R747" s="3"/>
      <c r="S747" s="3"/>
      <c r="T747" s="25" t="s">
        <v>41589</v>
      </c>
      <c r="U747" s="2" t="str" cm="1">
        <f t="array" ref="U747">genName(N747:T747)</f>
        <v>\Ext\RightParen</v>
      </c>
      <c r="V747" s="4" t="s">
        <v>41601</v>
      </c>
    </row>
    <row r="748" spans="1:22" ht="30" x14ac:dyDescent="0.25">
      <c r="A748" s="1">
        <f t="shared" si="35"/>
        <v>9120</v>
      </c>
      <c r="B748" s="12" t="s">
        <v>15486</v>
      </c>
      <c r="C748" s="13" t="s">
        <v>33377</v>
      </c>
      <c r="D748" s="6" t="s">
        <v>15487</v>
      </c>
      <c r="E748" s="6"/>
      <c r="F748" s="6" t="s">
        <v>32259</v>
      </c>
      <c r="G748" s="6"/>
      <c r="H748" s="6"/>
      <c r="I748" s="6"/>
      <c r="J748" s="2" t="s">
        <v>32565</v>
      </c>
      <c r="K748" s="14" t="s">
        <v>41610</v>
      </c>
      <c r="L748" s="6" t="str">
        <f t="shared" si="33"/>
        <v/>
      </c>
      <c r="M748" s="6" t="s">
        <v>25533</v>
      </c>
      <c r="N748" s="2" t="s">
        <v>45611</v>
      </c>
      <c r="O748" s="2"/>
      <c r="P748" s="2"/>
      <c r="Q748" s="3" t="s">
        <v>41595</v>
      </c>
      <c r="R748" s="3"/>
      <c r="S748" s="3"/>
      <c r="T748" s="25" t="s">
        <v>41589</v>
      </c>
      <c r="U748" s="2" t="str" cm="1">
        <f t="array" ref="U748">genName(N748:T748)</f>
        <v>\Btm\RightParen</v>
      </c>
      <c r="V748" s="4" t="s">
        <v>41600</v>
      </c>
    </row>
    <row r="749" spans="1:22" ht="30" x14ac:dyDescent="0.25">
      <c r="A749" s="1">
        <f t="shared" si="35"/>
        <v>9121</v>
      </c>
      <c r="B749" s="12" t="s">
        <v>15488</v>
      </c>
      <c r="C749" s="13" t="s">
        <v>33378</v>
      </c>
      <c r="D749" s="6" t="s">
        <v>15489</v>
      </c>
      <c r="E749" s="6"/>
      <c r="F749" s="6" t="s">
        <v>32259</v>
      </c>
      <c r="G749" s="6"/>
      <c r="H749" s="6"/>
      <c r="I749" s="6"/>
      <c r="J749" s="2" t="s">
        <v>32565</v>
      </c>
      <c r="K749" s="14" t="s">
        <v>41610</v>
      </c>
      <c r="L749" s="6" t="str">
        <f t="shared" si="33"/>
        <v/>
      </c>
      <c r="M749" s="6" t="s">
        <v>25534</v>
      </c>
      <c r="N749" s="2" t="s">
        <v>45611</v>
      </c>
      <c r="O749" s="2"/>
      <c r="P749" s="2"/>
      <c r="Q749" s="3" t="s">
        <v>41367</v>
      </c>
      <c r="R749" s="3"/>
      <c r="S749" s="3"/>
      <c r="T749" s="25" t="s">
        <v>41590</v>
      </c>
      <c r="U749" s="2" t="str" cm="1">
        <f t="array" ref="U749">genName(N749:T749)</f>
        <v>\Top\LeftBracket</v>
      </c>
      <c r="V749" s="4" t="s">
        <v>41602</v>
      </c>
    </row>
    <row r="750" spans="1:22" ht="30" x14ac:dyDescent="0.25">
      <c r="A750" s="1">
        <f t="shared" si="35"/>
        <v>9122</v>
      </c>
      <c r="B750" s="12" t="s">
        <v>15490</v>
      </c>
      <c r="C750" s="13" t="s">
        <v>33379</v>
      </c>
      <c r="D750" s="6" t="s">
        <v>15491</v>
      </c>
      <c r="E750" s="6"/>
      <c r="F750" s="6" t="s">
        <v>32259</v>
      </c>
      <c r="G750" s="6"/>
      <c r="H750" s="6"/>
      <c r="I750" s="6"/>
      <c r="J750" s="2" t="s">
        <v>32565</v>
      </c>
      <c r="K750" s="14" t="s">
        <v>41610</v>
      </c>
      <c r="L750" s="6" t="str">
        <f t="shared" si="33"/>
        <v/>
      </c>
      <c r="M750" s="6" t="s">
        <v>25535</v>
      </c>
      <c r="N750" s="2" t="s">
        <v>45611</v>
      </c>
      <c r="O750" s="2"/>
      <c r="P750" s="2"/>
      <c r="Q750" s="3" t="s">
        <v>41596</v>
      </c>
      <c r="R750" s="3"/>
      <c r="S750" s="3"/>
      <c r="T750" s="25" t="s">
        <v>41590</v>
      </c>
      <c r="U750" s="2" t="str" cm="1">
        <f t="array" ref="U750">genName(N750:T750)</f>
        <v>\Ext\LeftBracket</v>
      </c>
      <c r="V750" s="4" t="s">
        <v>21404</v>
      </c>
    </row>
    <row r="751" spans="1:22" ht="30" x14ac:dyDescent="0.25">
      <c r="A751" s="1">
        <f t="shared" si="35"/>
        <v>9123</v>
      </c>
      <c r="B751" s="12" t="s">
        <v>15492</v>
      </c>
      <c r="C751" s="13" t="s">
        <v>33380</v>
      </c>
      <c r="D751" s="6" t="s">
        <v>15493</v>
      </c>
      <c r="E751" s="6"/>
      <c r="F751" s="6" t="s">
        <v>32259</v>
      </c>
      <c r="G751" s="6"/>
      <c r="H751" s="6"/>
      <c r="I751" s="6"/>
      <c r="J751" s="2" t="s">
        <v>32565</v>
      </c>
      <c r="K751" s="14" t="s">
        <v>41610</v>
      </c>
      <c r="L751" s="6" t="str">
        <f t="shared" si="33"/>
        <v/>
      </c>
      <c r="M751" s="6" t="s">
        <v>25536</v>
      </c>
      <c r="N751" s="2" t="s">
        <v>45611</v>
      </c>
      <c r="O751" s="2"/>
      <c r="P751" s="2"/>
      <c r="Q751" s="3" t="s">
        <v>41595</v>
      </c>
      <c r="R751" s="3"/>
      <c r="S751" s="3"/>
      <c r="T751" s="25" t="s">
        <v>41590</v>
      </c>
      <c r="U751" s="2" t="str" cm="1">
        <f t="array" ref="U751">genName(N751:T751)</f>
        <v>\Btm\LeftBracket</v>
      </c>
      <c r="V751" s="4" t="s">
        <v>41602</v>
      </c>
    </row>
    <row r="752" spans="1:22" ht="30" x14ac:dyDescent="0.25">
      <c r="A752" s="1">
        <f t="shared" si="35"/>
        <v>9124</v>
      </c>
      <c r="B752" s="12" t="s">
        <v>15494</v>
      </c>
      <c r="C752" s="13" t="s">
        <v>33381</v>
      </c>
      <c r="D752" s="6" t="s">
        <v>15495</v>
      </c>
      <c r="E752" s="6"/>
      <c r="F752" s="6" t="s">
        <v>32259</v>
      </c>
      <c r="G752" s="6"/>
      <c r="H752" s="6"/>
      <c r="I752" s="6"/>
      <c r="J752" s="2" t="s">
        <v>32565</v>
      </c>
      <c r="K752" s="14" t="s">
        <v>41610</v>
      </c>
      <c r="L752" s="6" t="str">
        <f t="shared" si="33"/>
        <v/>
      </c>
      <c r="M752" s="6" t="s">
        <v>25537</v>
      </c>
      <c r="N752" s="2" t="s">
        <v>45611</v>
      </c>
      <c r="O752" s="2"/>
      <c r="P752" s="2"/>
      <c r="Q752" s="3" t="s">
        <v>41367</v>
      </c>
      <c r="R752" s="3"/>
      <c r="S752" s="3"/>
      <c r="T752" s="25" t="s">
        <v>41591</v>
      </c>
      <c r="U752" s="2" t="str" cm="1">
        <f t="array" ref="U752">genName(N752:T752)</f>
        <v>\Top\RightBracket</v>
      </c>
      <c r="V752" s="4" t="s">
        <v>41603</v>
      </c>
    </row>
    <row r="753" spans="1:22" ht="30" x14ac:dyDescent="0.25">
      <c r="A753" s="1">
        <f t="shared" si="35"/>
        <v>9125</v>
      </c>
      <c r="B753" s="12" t="s">
        <v>15496</v>
      </c>
      <c r="C753" s="13" t="s">
        <v>33382</v>
      </c>
      <c r="D753" s="6" t="s">
        <v>15497</v>
      </c>
      <c r="E753" s="6"/>
      <c r="F753" s="6" t="s">
        <v>32259</v>
      </c>
      <c r="G753" s="6"/>
      <c r="H753" s="6"/>
      <c r="I753" s="6"/>
      <c r="J753" s="2" t="s">
        <v>32565</v>
      </c>
      <c r="K753" s="14" t="s">
        <v>41610</v>
      </c>
      <c r="L753" s="6" t="str">
        <f t="shared" si="33"/>
        <v/>
      </c>
      <c r="M753" s="6" t="s">
        <v>25538</v>
      </c>
      <c r="N753" s="2" t="s">
        <v>45611</v>
      </c>
      <c r="O753" s="2"/>
      <c r="P753" s="2"/>
      <c r="Q753" s="3" t="s">
        <v>41596</v>
      </c>
      <c r="R753" s="3"/>
      <c r="S753" s="3"/>
      <c r="T753" s="25" t="s">
        <v>41591</v>
      </c>
      <c r="U753" s="2" t="str" cm="1">
        <f t="array" ref="U753">genName(N753:T753)</f>
        <v>\Ext\RightBracket</v>
      </c>
      <c r="V753" s="4" t="s">
        <v>21405</v>
      </c>
    </row>
    <row r="754" spans="1:22" ht="30" x14ac:dyDescent="0.25">
      <c r="A754" s="1">
        <f t="shared" si="35"/>
        <v>9126</v>
      </c>
      <c r="B754" s="12" t="s">
        <v>15498</v>
      </c>
      <c r="C754" s="13" t="s">
        <v>33383</v>
      </c>
      <c r="D754" s="6" t="s">
        <v>15499</v>
      </c>
      <c r="E754" s="6"/>
      <c r="F754" s="6" t="s">
        <v>32259</v>
      </c>
      <c r="G754" s="6"/>
      <c r="H754" s="6"/>
      <c r="I754" s="6"/>
      <c r="J754" s="2" t="s">
        <v>32565</v>
      </c>
      <c r="K754" s="14" t="s">
        <v>41610</v>
      </c>
      <c r="L754" s="6" t="str">
        <f t="shared" si="33"/>
        <v/>
      </c>
      <c r="M754" s="6" t="s">
        <v>25539</v>
      </c>
      <c r="N754" s="2" t="s">
        <v>45611</v>
      </c>
      <c r="O754" s="2"/>
      <c r="P754" s="2"/>
      <c r="Q754" s="3" t="s">
        <v>41595</v>
      </c>
      <c r="R754" s="3"/>
      <c r="S754" s="3"/>
      <c r="T754" s="25" t="s">
        <v>41591</v>
      </c>
      <c r="U754" s="2" t="str" cm="1">
        <f t="array" ref="U754">genName(N754:T754)</f>
        <v>\Btm\RightBracket</v>
      </c>
      <c r="V754" s="4" t="s">
        <v>41603</v>
      </c>
    </row>
    <row r="755" spans="1:22" ht="30" x14ac:dyDescent="0.25">
      <c r="A755" s="1">
        <f t="shared" si="35"/>
        <v>9127</v>
      </c>
      <c r="B755" s="12" t="s">
        <v>15500</v>
      </c>
      <c r="C755" s="13" t="s">
        <v>33384</v>
      </c>
      <c r="D755" s="6" t="s">
        <v>15501</v>
      </c>
      <c r="E755" s="6"/>
      <c r="F755" s="6" t="s">
        <v>32259</v>
      </c>
      <c r="G755" s="6"/>
      <c r="H755" s="6"/>
      <c r="I755" s="6"/>
      <c r="J755" s="2" t="s">
        <v>32565</v>
      </c>
      <c r="K755" s="14" t="s">
        <v>41610</v>
      </c>
      <c r="L755" s="6" t="str">
        <f t="shared" si="33"/>
        <v/>
      </c>
      <c r="M755" s="6" t="s">
        <v>25540</v>
      </c>
      <c r="N755" s="2" t="s">
        <v>45611</v>
      </c>
      <c r="O755" s="2"/>
      <c r="P755" s="2"/>
      <c r="Q755" s="3" t="s">
        <v>41367</v>
      </c>
      <c r="R755" s="3"/>
      <c r="S755" s="3"/>
      <c r="T755" s="25" t="s">
        <v>41592</v>
      </c>
      <c r="U755" s="2" t="str" cm="1">
        <f t="array" ref="U755">genName(N755:T755)</f>
        <v>\Top\LeftBrace</v>
      </c>
      <c r="V755" s="4" t="s">
        <v>41604</v>
      </c>
    </row>
    <row r="756" spans="1:22" ht="30" x14ac:dyDescent="0.25">
      <c r="A756" s="1">
        <f t="shared" si="35"/>
        <v>9128</v>
      </c>
      <c r="B756" s="12" t="s">
        <v>15502</v>
      </c>
      <c r="C756" s="13" t="s">
        <v>33385</v>
      </c>
      <c r="D756" s="6" t="s">
        <v>15503</v>
      </c>
      <c r="E756" s="6"/>
      <c r="F756" s="6" t="s">
        <v>32259</v>
      </c>
      <c r="G756" s="6"/>
      <c r="H756" s="6"/>
      <c r="I756" s="6"/>
      <c r="J756" s="2" t="s">
        <v>32565</v>
      </c>
      <c r="K756" s="14" t="s">
        <v>41610</v>
      </c>
      <c r="L756" s="6" t="str">
        <f t="shared" si="33"/>
        <v/>
      </c>
      <c r="M756" s="6" t="s">
        <v>25541</v>
      </c>
      <c r="N756" s="2" t="s">
        <v>45611</v>
      </c>
      <c r="O756" s="2"/>
      <c r="P756" s="2"/>
      <c r="Q756" s="3" t="s">
        <v>41588</v>
      </c>
      <c r="R756" s="3"/>
      <c r="S756" s="3"/>
      <c r="T756" s="25" t="s">
        <v>41592</v>
      </c>
      <c r="U756" s="2" t="str" cm="1">
        <f t="array" ref="U756">genName(N756:T756)</f>
        <v>\Mid\LeftBrace</v>
      </c>
      <c r="V756" s="4" t="s">
        <v>41606</v>
      </c>
    </row>
    <row r="757" spans="1:22" ht="30" x14ac:dyDescent="0.25">
      <c r="A757" s="1">
        <f t="shared" si="35"/>
        <v>9129</v>
      </c>
      <c r="B757" s="12" t="s">
        <v>15504</v>
      </c>
      <c r="C757" s="13" t="s">
        <v>33386</v>
      </c>
      <c r="D757" s="6" t="s">
        <v>15505</v>
      </c>
      <c r="E757" s="6"/>
      <c r="F757" s="6" t="s">
        <v>32259</v>
      </c>
      <c r="G757" s="6"/>
      <c r="H757" s="6"/>
      <c r="I757" s="6"/>
      <c r="J757" s="2" t="s">
        <v>32565</v>
      </c>
      <c r="K757" s="14" t="s">
        <v>41610</v>
      </c>
      <c r="L757" s="6" t="str">
        <f t="shared" si="33"/>
        <v/>
      </c>
      <c r="M757" s="6" t="s">
        <v>25542</v>
      </c>
      <c r="N757" s="2" t="s">
        <v>45611</v>
      </c>
      <c r="O757" s="2"/>
      <c r="P757" s="2"/>
      <c r="Q757" s="3" t="s">
        <v>41595</v>
      </c>
      <c r="R757" s="3"/>
      <c r="S757" s="3"/>
      <c r="T757" s="25" t="s">
        <v>41592</v>
      </c>
      <c r="U757" s="2" t="str" cm="1">
        <f t="array" ref="U757">genName(N757:T757)</f>
        <v>\Btm\LeftBrace</v>
      </c>
      <c r="V757" s="4" t="s">
        <v>41604</v>
      </c>
    </row>
    <row r="758" spans="1:22" ht="30" x14ac:dyDescent="0.25">
      <c r="A758" s="1">
        <f t="shared" si="35"/>
        <v>9130</v>
      </c>
      <c r="B758" s="12" t="s">
        <v>15506</v>
      </c>
      <c r="C758" s="13" t="s">
        <v>33387</v>
      </c>
      <c r="D758" s="6" t="s">
        <v>15507</v>
      </c>
      <c r="E758" s="6"/>
      <c r="F758" s="6" t="s">
        <v>32259</v>
      </c>
      <c r="G758" s="6"/>
      <c r="H758" s="6"/>
      <c r="I758" s="6"/>
      <c r="J758" s="2" t="s">
        <v>32565</v>
      </c>
      <c r="K758" s="14" t="s">
        <v>41610</v>
      </c>
      <c r="L758" s="6" t="str">
        <f t="shared" si="33"/>
        <v/>
      </c>
      <c r="M758" s="6" t="s">
        <v>25543</v>
      </c>
      <c r="N758" s="2" t="s">
        <v>45611</v>
      </c>
      <c r="O758" s="2"/>
      <c r="P758" s="2"/>
      <c r="Q758" s="3" t="s">
        <v>41596</v>
      </c>
      <c r="R758" s="3"/>
      <c r="S758" s="3"/>
      <c r="T758" s="25" t="s">
        <v>41593</v>
      </c>
      <c r="U758" s="2" t="str" cm="1">
        <f t="array" ref="U758">genName(N758:T758)</f>
        <v>\Ext\Brace</v>
      </c>
      <c r="V758" s="4" t="s">
        <v>41605</v>
      </c>
    </row>
    <row r="759" spans="1:22" ht="30" x14ac:dyDescent="0.25">
      <c r="A759" s="1">
        <f t="shared" si="35"/>
        <v>9131</v>
      </c>
      <c r="B759" s="12" t="s">
        <v>15508</v>
      </c>
      <c r="C759" s="13" t="s">
        <v>33388</v>
      </c>
      <c r="D759" s="6" t="s">
        <v>15509</v>
      </c>
      <c r="E759" s="6"/>
      <c r="F759" s="6" t="s">
        <v>32259</v>
      </c>
      <c r="G759" s="6"/>
      <c r="H759" s="6"/>
      <c r="I759" s="6"/>
      <c r="J759" s="2" t="s">
        <v>32565</v>
      </c>
      <c r="K759" s="14" t="s">
        <v>41610</v>
      </c>
      <c r="L759" s="6" t="str">
        <f t="shared" si="33"/>
        <v/>
      </c>
      <c r="M759" s="6" t="s">
        <v>25544</v>
      </c>
      <c r="N759" s="2" t="s">
        <v>45611</v>
      </c>
      <c r="O759" s="2"/>
      <c r="P759" s="2"/>
      <c r="Q759" s="3" t="s">
        <v>41367</v>
      </c>
      <c r="R759" s="3"/>
      <c r="S759" s="3"/>
      <c r="T759" s="25" t="s">
        <v>41594</v>
      </c>
      <c r="U759" s="2" t="str" cm="1">
        <f t="array" ref="U759">genName(N759:T759)</f>
        <v>\Top\RightBrace</v>
      </c>
      <c r="V759" s="4" t="s">
        <v>41607</v>
      </c>
    </row>
    <row r="760" spans="1:22" ht="30" x14ac:dyDescent="0.25">
      <c r="A760" s="1">
        <f t="shared" si="35"/>
        <v>9132</v>
      </c>
      <c r="B760" s="12" t="s">
        <v>15510</v>
      </c>
      <c r="C760" s="13" t="s">
        <v>33389</v>
      </c>
      <c r="D760" s="6" t="s">
        <v>15511</v>
      </c>
      <c r="E760" s="6"/>
      <c r="F760" s="6" t="s">
        <v>32259</v>
      </c>
      <c r="G760" s="6"/>
      <c r="H760" s="6"/>
      <c r="I760" s="6"/>
      <c r="J760" s="2" t="s">
        <v>32565</v>
      </c>
      <c r="K760" s="14" t="s">
        <v>41610</v>
      </c>
      <c r="L760" s="6" t="str">
        <f t="shared" si="33"/>
        <v/>
      </c>
      <c r="M760" s="6" t="s">
        <v>25545</v>
      </c>
      <c r="N760" s="2" t="s">
        <v>45611</v>
      </c>
      <c r="O760" s="2"/>
      <c r="P760" s="2"/>
      <c r="Q760" s="3" t="s">
        <v>41588</v>
      </c>
      <c r="R760" s="3"/>
      <c r="S760" s="3"/>
      <c r="T760" s="25" t="s">
        <v>41594</v>
      </c>
      <c r="U760" s="2" t="str" cm="1">
        <f t="array" ref="U760">genName(N760:T760)</f>
        <v>\Mid\RightBrace</v>
      </c>
      <c r="V760" s="4" t="s">
        <v>41608</v>
      </c>
    </row>
    <row r="761" spans="1:22" ht="30" x14ac:dyDescent="0.25">
      <c r="A761" s="1">
        <f t="shared" si="35"/>
        <v>9133</v>
      </c>
      <c r="B761" s="12" t="s">
        <v>15512</v>
      </c>
      <c r="C761" s="13" t="s">
        <v>33390</v>
      </c>
      <c r="D761" s="6" t="s">
        <v>15513</v>
      </c>
      <c r="E761" s="6"/>
      <c r="F761" s="6" t="s">
        <v>32259</v>
      </c>
      <c r="G761" s="6"/>
      <c r="H761" s="6"/>
      <c r="I761" s="6"/>
      <c r="J761" s="2" t="s">
        <v>32565</v>
      </c>
      <c r="K761" s="14" t="s">
        <v>41610</v>
      </c>
      <c r="L761" s="6" t="str">
        <f t="shared" si="33"/>
        <v/>
      </c>
      <c r="M761" s="6" t="s">
        <v>25546</v>
      </c>
      <c r="N761" s="2" t="s">
        <v>45611</v>
      </c>
      <c r="O761" s="2"/>
      <c r="P761" s="2"/>
      <c r="Q761" s="3" t="s">
        <v>41595</v>
      </c>
      <c r="R761" s="3"/>
      <c r="S761" s="3"/>
      <c r="T761" s="25" t="s">
        <v>41594</v>
      </c>
      <c r="U761" s="2" t="str" cm="1">
        <f t="array" ref="U761">genName(N761:T761)</f>
        <v>\Btm\RightBrace</v>
      </c>
      <c r="V761" s="4" t="s">
        <v>41609</v>
      </c>
    </row>
    <row r="762" spans="1:22" ht="23.25" x14ac:dyDescent="0.25">
      <c r="A762" s="1">
        <f t="shared" si="35"/>
        <v>9134</v>
      </c>
      <c r="B762" s="12" t="s">
        <v>15514</v>
      </c>
      <c r="C762" s="13" t="s">
        <v>33391</v>
      </c>
      <c r="D762" s="6" t="s">
        <v>15515</v>
      </c>
      <c r="E762" s="6"/>
      <c r="F762" s="6" t="s">
        <v>32259</v>
      </c>
      <c r="G762" s="6"/>
      <c r="H762" s="6"/>
      <c r="I762" s="6"/>
      <c r="J762" s="2" t="s">
        <v>32565</v>
      </c>
      <c r="K762" s="14" t="s">
        <v>41610</v>
      </c>
      <c r="L762" s="6" t="str">
        <f t="shared" si="33"/>
        <v/>
      </c>
      <c r="M762" s="6" t="s">
        <v>25547</v>
      </c>
      <c r="N762" s="2" t="s">
        <v>45611</v>
      </c>
      <c r="O762" s="2"/>
      <c r="P762" s="2"/>
      <c r="Q762" s="3" t="s">
        <v>41596</v>
      </c>
      <c r="R762" s="3"/>
      <c r="S762" s="3"/>
      <c r="T762" s="25" t="s">
        <v>41183</v>
      </c>
      <c r="U762" s="2" t="str" cm="1">
        <f t="array" ref="U762">genName(N762:T762)</f>
        <v>\Ext\Int</v>
      </c>
      <c r="V762" s="4" t="s">
        <v>41597</v>
      </c>
    </row>
    <row r="763" spans="1:22" ht="30" x14ac:dyDescent="0.25">
      <c r="A763" s="1">
        <f t="shared" si="35"/>
        <v>9135</v>
      </c>
      <c r="B763" s="12" t="s">
        <v>15516</v>
      </c>
      <c r="C763" s="13" t="s">
        <v>33392</v>
      </c>
      <c r="D763" s="6" t="s">
        <v>15517</v>
      </c>
      <c r="E763" s="6"/>
      <c r="F763" s="6" t="s">
        <v>32259</v>
      </c>
      <c r="G763" s="6"/>
      <c r="H763" s="6"/>
      <c r="I763" s="6"/>
      <c r="J763" s="2" t="s">
        <v>32565</v>
      </c>
      <c r="K763" s="14" t="s">
        <v>41610</v>
      </c>
      <c r="L763" s="6" t="str">
        <f t="shared" si="33"/>
        <v/>
      </c>
      <c r="M763" s="6" t="s">
        <v>25548</v>
      </c>
      <c r="N763" s="2" t="s">
        <v>45611</v>
      </c>
      <c r="O763" s="2"/>
      <c r="P763" s="2"/>
      <c r="Q763" s="3" t="s">
        <v>41596</v>
      </c>
      <c r="R763" s="3"/>
      <c r="S763" s="3"/>
      <c r="T763" s="25" t="s">
        <v>41451</v>
      </c>
      <c r="U763" s="2" t="str" cm="1">
        <f t="array" ref="U763">genName(N763:T763)</f>
        <v>\Ext\Hline</v>
      </c>
      <c r="V763" s="4" t="s">
        <v>21406</v>
      </c>
    </row>
    <row r="764" spans="1:22" ht="45" x14ac:dyDescent="0.25">
      <c r="A764" s="1">
        <f t="shared" si="35"/>
        <v>9136</v>
      </c>
      <c r="B764" s="12" t="s">
        <v>15518</v>
      </c>
      <c r="C764" s="13" t="s">
        <v>33393</v>
      </c>
      <c r="D764" s="6" t="s">
        <v>15519</v>
      </c>
      <c r="E764" s="6"/>
      <c r="F764" s="6" t="s">
        <v>32259</v>
      </c>
      <c r="G764" s="6"/>
      <c r="H764" s="6"/>
      <c r="I764" s="6"/>
      <c r="J764" s="2" t="s">
        <v>32565</v>
      </c>
      <c r="K764" s="14" t="s">
        <v>41610</v>
      </c>
      <c r="L764" s="6" t="str">
        <f t="shared" si="33"/>
        <v/>
      </c>
      <c r="M764" s="6" t="s">
        <v>25549</v>
      </c>
      <c r="N764" s="2" t="s">
        <v>45611</v>
      </c>
      <c r="O764" s="2"/>
      <c r="P764" s="2"/>
      <c r="Q764" s="3" t="s">
        <v>41611</v>
      </c>
      <c r="R764" s="3"/>
      <c r="S764" s="3"/>
      <c r="T764" s="25" t="s">
        <v>41593</v>
      </c>
      <c r="U764" s="2" t="str" cm="1">
        <f t="array" ref="U764">genName(N764:T764)</f>
        <v>\UpLeft\Brace</v>
      </c>
      <c r="V764" s="4" t="s">
        <v>41613</v>
      </c>
    </row>
    <row r="765" spans="1:22" ht="45" x14ac:dyDescent="0.25">
      <c r="A765" s="1">
        <f t="shared" si="35"/>
        <v>9137</v>
      </c>
      <c r="B765" s="12" t="s">
        <v>15520</v>
      </c>
      <c r="C765" s="13" t="s">
        <v>33394</v>
      </c>
      <c r="D765" s="6" t="s">
        <v>15521</v>
      </c>
      <c r="E765" s="6"/>
      <c r="F765" s="6" t="s">
        <v>32259</v>
      </c>
      <c r="G765" s="6"/>
      <c r="H765" s="6"/>
      <c r="I765" s="6"/>
      <c r="J765" s="2" t="s">
        <v>32565</v>
      </c>
      <c r="K765" s="14" t="s">
        <v>41610</v>
      </c>
      <c r="L765" s="6" t="str">
        <f t="shared" si="33"/>
        <v/>
      </c>
      <c r="M765" s="6" t="s">
        <v>25550</v>
      </c>
      <c r="N765" s="2" t="s">
        <v>45611</v>
      </c>
      <c r="O765" s="2"/>
      <c r="P765" s="2"/>
      <c r="Q765" s="3" t="s">
        <v>41612</v>
      </c>
      <c r="R765" s="3"/>
      <c r="S765" s="3"/>
      <c r="T765" s="25" t="s">
        <v>41593</v>
      </c>
      <c r="U765" s="2" t="str" cm="1">
        <f t="array" ref="U765">genName(N765:T765)</f>
        <v>\UpRight\Brace</v>
      </c>
      <c r="V765" s="4" t="s">
        <v>41614</v>
      </c>
    </row>
    <row r="766" spans="1:22" ht="23.25" x14ac:dyDescent="0.25">
      <c r="A766" s="1">
        <f t="shared" si="35"/>
        <v>9138</v>
      </c>
      <c r="B766" s="12" t="s">
        <v>15522</v>
      </c>
      <c r="C766" s="13" t="s">
        <v>33395</v>
      </c>
      <c r="D766" s="6" t="s">
        <v>15523</v>
      </c>
      <c r="E766" s="6"/>
      <c r="F766" s="6" t="s">
        <v>32259</v>
      </c>
      <c r="G766" s="6"/>
      <c r="H766" s="6"/>
      <c r="I766" s="6"/>
      <c r="J766" s="2" t="s">
        <v>32565</v>
      </c>
      <c r="K766" s="14" t="s">
        <v>41610</v>
      </c>
      <c r="L766" s="6" t="str">
        <f t="shared" si="33"/>
        <v/>
      </c>
      <c r="M766" s="6" t="s">
        <v>25551</v>
      </c>
      <c r="N766" s="2" t="s">
        <v>45611</v>
      </c>
      <c r="O766" s="2"/>
      <c r="P766" s="2"/>
      <c r="Q766" s="3" t="s">
        <v>41367</v>
      </c>
      <c r="R766" s="3"/>
      <c r="S766" s="3"/>
      <c r="T766" s="25" t="s">
        <v>32738</v>
      </c>
      <c r="U766" s="2" t="str" cm="1">
        <f t="array" ref="U766">genName(N766:T766)</f>
        <v>\Top\Sum</v>
      </c>
      <c r="V766" s="4" t="s">
        <v>41716</v>
      </c>
    </row>
    <row r="767" spans="1:22" ht="23.25" x14ac:dyDescent="0.25">
      <c r="A767" s="1">
        <f t="shared" si="35"/>
        <v>9139</v>
      </c>
      <c r="B767" s="12" t="s">
        <v>15524</v>
      </c>
      <c r="C767" s="13" t="s">
        <v>33396</v>
      </c>
      <c r="D767" s="6" t="s">
        <v>15525</v>
      </c>
      <c r="E767" s="6"/>
      <c r="F767" s="6" t="s">
        <v>32259</v>
      </c>
      <c r="G767" s="6"/>
      <c r="H767" s="6"/>
      <c r="I767" s="6"/>
      <c r="J767" s="2" t="s">
        <v>32565</v>
      </c>
      <c r="K767" s="14" t="s">
        <v>41610</v>
      </c>
      <c r="L767" s="6" t="str">
        <f t="shared" si="33"/>
        <v/>
      </c>
      <c r="M767" s="6" t="s">
        <v>25552</v>
      </c>
      <c r="N767" s="2" t="s">
        <v>45611</v>
      </c>
      <c r="O767" s="2"/>
      <c r="P767" s="2"/>
      <c r="Q767" s="3" t="s">
        <v>41595</v>
      </c>
      <c r="R767" s="3"/>
      <c r="S767" s="3"/>
      <c r="T767" s="25" t="s">
        <v>32738</v>
      </c>
      <c r="U767" s="2" t="str" cm="1">
        <f t="array" ref="U767">genName(N767:T767)</f>
        <v>\Btm\Sum</v>
      </c>
      <c r="V767" s="4" t="s">
        <v>41717</v>
      </c>
    </row>
    <row r="768" spans="1:22" ht="23.25" x14ac:dyDescent="0.25">
      <c r="A768" s="1">
        <f t="shared" si="35"/>
        <v>9140</v>
      </c>
      <c r="B768" s="12" t="s">
        <v>15526</v>
      </c>
      <c r="C768" s="13" t="s">
        <v>33397</v>
      </c>
      <c r="D768" s="6" t="s">
        <v>15527</v>
      </c>
      <c r="E768" s="6"/>
      <c r="F768" s="6" t="s">
        <v>32259</v>
      </c>
      <c r="G768" s="6"/>
      <c r="H768" s="6"/>
      <c r="I768" s="6"/>
      <c r="J768" s="2" t="s">
        <v>32565</v>
      </c>
      <c r="K768" s="22" t="s">
        <v>45458</v>
      </c>
      <c r="L768" s="6" t="str">
        <f t="shared" si="33"/>
        <v/>
      </c>
      <c r="M768" s="6" t="s">
        <v>25553</v>
      </c>
      <c r="N768" s="2" t="s">
        <v>45611</v>
      </c>
      <c r="O768" s="2"/>
      <c r="P768" s="2"/>
      <c r="Q768" s="3" t="s">
        <v>41367</v>
      </c>
      <c r="R768" s="3" t="s">
        <v>41619</v>
      </c>
      <c r="S768" s="3"/>
      <c r="T768" s="25" t="s">
        <v>41615</v>
      </c>
      <c r="U768" s="2" t="str" cm="1">
        <f t="array" ref="U768">genName(N768:T768)</f>
        <v>\Top\Horz\Bracket</v>
      </c>
      <c r="V768" s="4" t="s">
        <v>41620</v>
      </c>
    </row>
    <row r="769" spans="1:22" ht="30" x14ac:dyDescent="0.25">
      <c r="A769" s="1">
        <f t="shared" si="35"/>
        <v>9141</v>
      </c>
      <c r="B769" s="12" t="s">
        <v>15528</v>
      </c>
      <c r="C769" s="13" t="s">
        <v>33398</v>
      </c>
      <c r="D769" s="6" t="s">
        <v>15529</v>
      </c>
      <c r="E769" s="6"/>
      <c r="F769" s="6" t="s">
        <v>32259</v>
      </c>
      <c r="G769" s="6"/>
      <c r="H769" s="6"/>
      <c r="I769" s="6"/>
      <c r="J769" s="2" t="s">
        <v>32565</v>
      </c>
      <c r="K769" s="22" t="s">
        <v>45458</v>
      </c>
      <c r="L769" s="6" t="str">
        <f t="shared" ref="L769:L832" si="36">PROPER(MID(C769,LEN("SYMBOL FOR ")+1,1000))</f>
        <v/>
      </c>
      <c r="M769" s="6" t="s">
        <v>25554</v>
      </c>
      <c r="N769" s="2" t="s">
        <v>45611</v>
      </c>
      <c r="O769" s="2"/>
      <c r="P769" s="2"/>
      <c r="Q769" s="3" t="s">
        <v>41595</v>
      </c>
      <c r="R769" s="3" t="s">
        <v>41619</v>
      </c>
      <c r="S769" s="3"/>
      <c r="T769" s="25" t="s">
        <v>41615</v>
      </c>
      <c r="U769" s="2" t="str" cm="1">
        <f t="array" ref="U769">genName(N769:T769)</f>
        <v>\Btm\Horz\Bracket</v>
      </c>
      <c r="V769" s="4" t="s">
        <v>41621</v>
      </c>
    </row>
    <row r="770" spans="1:22" ht="45" x14ac:dyDescent="0.25">
      <c r="A770" s="1">
        <f t="shared" si="35"/>
        <v>9142</v>
      </c>
      <c r="B770" s="12" t="s">
        <v>15530</v>
      </c>
      <c r="C770" s="13" t="s">
        <v>33399</v>
      </c>
      <c r="D770" s="2" t="s">
        <v>15531</v>
      </c>
      <c r="E770" s="6"/>
      <c r="F770" s="6" t="s">
        <v>32259</v>
      </c>
      <c r="G770" s="6"/>
      <c r="H770" s="6"/>
      <c r="I770" s="6"/>
      <c r="J770" s="2" t="s">
        <v>32565</v>
      </c>
      <c r="K770" s="22" t="s">
        <v>45458</v>
      </c>
      <c r="L770" s="6" t="str">
        <f t="shared" si="36"/>
        <v/>
      </c>
      <c r="M770" s="6" t="s">
        <v>25555</v>
      </c>
      <c r="N770" s="2" t="s">
        <v>45611</v>
      </c>
      <c r="O770" s="2"/>
      <c r="P770" s="2"/>
      <c r="Q770" s="3"/>
      <c r="R770" s="3"/>
      <c r="S770" s="3"/>
      <c r="T770" s="25" t="s">
        <v>41718</v>
      </c>
      <c r="U770" s="2" t="str" cm="1">
        <f t="array" ref="U770">genName(N770:T770)</f>
        <v>\TopBracketOverBottomBracket</v>
      </c>
      <c r="V770" s="4" t="s">
        <v>41723</v>
      </c>
    </row>
    <row r="771" spans="1:22" ht="30" x14ac:dyDescent="0.25">
      <c r="A771" s="1">
        <f t="shared" si="35"/>
        <v>9143</v>
      </c>
      <c r="B771" s="12" t="s">
        <v>15532</v>
      </c>
      <c r="C771" s="13" t="s">
        <v>33400</v>
      </c>
      <c r="D771" s="6" t="s">
        <v>15533</v>
      </c>
      <c r="E771" s="6"/>
      <c r="F771" s="6" t="s">
        <v>32259</v>
      </c>
      <c r="G771" s="6"/>
      <c r="H771" s="6"/>
      <c r="I771" s="6"/>
      <c r="J771" s="2" t="s">
        <v>32565</v>
      </c>
      <c r="K771" s="14" t="s">
        <v>41610</v>
      </c>
      <c r="L771" s="6" t="str">
        <f t="shared" si="36"/>
        <v/>
      </c>
      <c r="M771" s="6" t="s">
        <v>31424</v>
      </c>
      <c r="N771" s="2" t="s">
        <v>45611</v>
      </c>
      <c r="O771" s="2"/>
      <c r="P771" s="2"/>
      <c r="Q771" s="3"/>
      <c r="R771" s="3"/>
      <c r="S771" s="3"/>
      <c r="T771" s="25" t="s">
        <v>41719</v>
      </c>
      <c r="U771" s="2" t="str" cm="1">
        <f t="array" ref="U771">genName(N771:T771)</f>
        <v>\RootBottom</v>
      </c>
      <c r="V771" s="4" t="s">
        <v>41720</v>
      </c>
    </row>
    <row r="772" spans="1:22" ht="60" x14ac:dyDescent="0.25">
      <c r="A772" s="1">
        <f t="shared" si="35"/>
        <v>9144</v>
      </c>
      <c r="B772" s="12" t="s">
        <v>15534</v>
      </c>
      <c r="C772" s="13" t="s">
        <v>33401</v>
      </c>
      <c r="D772" s="6" t="s">
        <v>15535</v>
      </c>
      <c r="E772" s="6"/>
      <c r="F772" s="6" t="s">
        <v>32259</v>
      </c>
      <c r="G772" s="6"/>
      <c r="H772" s="6"/>
      <c r="I772" s="6"/>
      <c r="J772" s="2" t="s">
        <v>25217</v>
      </c>
      <c r="K772" s="22" t="s">
        <v>41385</v>
      </c>
      <c r="L772" s="6" t="str">
        <f t="shared" si="36"/>
        <v/>
      </c>
      <c r="M772" s="6" t="s">
        <v>25556</v>
      </c>
      <c r="N772" s="2" t="s">
        <v>45611</v>
      </c>
      <c r="O772" s="2"/>
      <c r="P772" s="2"/>
      <c r="Q772" s="3"/>
      <c r="R772" s="3" t="s">
        <v>41093</v>
      </c>
      <c r="S772" s="3"/>
      <c r="T772" s="25" t="s">
        <v>31399</v>
      </c>
      <c r="U772" s="2" t="str" cm="1">
        <f t="array" ref="U772">genName(N772:T772)</f>
        <v>\Left\Vline</v>
      </c>
      <c r="V772" s="4" t="s">
        <v>41721</v>
      </c>
    </row>
    <row r="773" spans="1:22" ht="60" x14ac:dyDescent="0.25">
      <c r="A773" s="1">
        <f t="shared" si="35"/>
        <v>9145</v>
      </c>
      <c r="B773" s="12" t="s">
        <v>15536</v>
      </c>
      <c r="C773" s="13" t="s">
        <v>33402</v>
      </c>
      <c r="D773" s="6" t="s">
        <v>15537</v>
      </c>
      <c r="E773" s="6"/>
      <c r="F773" s="6" t="s">
        <v>32259</v>
      </c>
      <c r="G773" s="6"/>
      <c r="H773" s="6"/>
      <c r="I773" s="6"/>
      <c r="J773" s="2" t="s">
        <v>25217</v>
      </c>
      <c r="K773" s="22" t="s">
        <v>41385</v>
      </c>
      <c r="L773" s="6" t="str">
        <f t="shared" si="36"/>
        <v/>
      </c>
      <c r="M773" s="6" t="s">
        <v>25557</v>
      </c>
      <c r="N773" s="2" t="s">
        <v>45611</v>
      </c>
      <c r="O773" s="2"/>
      <c r="P773" s="2"/>
      <c r="Q773" s="3"/>
      <c r="R773" s="3" t="s">
        <v>41099</v>
      </c>
      <c r="S773" s="3"/>
      <c r="T773" s="25" t="s">
        <v>31399</v>
      </c>
      <c r="U773" s="2" t="str" cm="1">
        <f t="array" ref="U773">genName(N773:T773)</f>
        <v>\Right\Vline</v>
      </c>
      <c r="V773" s="4" t="s">
        <v>41728</v>
      </c>
    </row>
    <row r="774" spans="1:22" ht="60" x14ac:dyDescent="0.25">
      <c r="A774" s="1">
        <f t="shared" si="35"/>
        <v>9146</v>
      </c>
      <c r="B774" s="12" t="s">
        <v>15538</v>
      </c>
      <c r="C774" s="13" t="s">
        <v>33403</v>
      </c>
      <c r="D774" s="6" t="s">
        <v>15539</v>
      </c>
      <c r="E774" s="6"/>
      <c r="F774" s="6" t="s">
        <v>32259</v>
      </c>
      <c r="G774" s="6"/>
      <c r="H774" s="6"/>
      <c r="I774" s="6"/>
      <c r="J774" s="2" t="s">
        <v>25217</v>
      </c>
      <c r="K774" s="22" t="s">
        <v>41385</v>
      </c>
      <c r="L774" s="6" t="str">
        <f t="shared" si="36"/>
        <v/>
      </c>
      <c r="M774" s="6" t="s">
        <v>25558</v>
      </c>
      <c r="N774" s="2" t="s">
        <v>45611</v>
      </c>
      <c r="O774" s="2"/>
      <c r="P774" s="2"/>
      <c r="Q774" s="3"/>
      <c r="R774" s="3"/>
      <c r="S774" s="3"/>
      <c r="T774" s="25" t="s">
        <v>41724</v>
      </c>
      <c r="U774" s="2" t="str" cm="1">
        <f t="array" ref="U774">genName(N774:T774)</f>
        <v>\VScanLine-1</v>
      </c>
      <c r="V774" s="4" t="s">
        <v>41729</v>
      </c>
    </row>
    <row r="775" spans="1:22" ht="60" x14ac:dyDescent="0.25">
      <c r="A775" s="1">
        <f t="shared" si="35"/>
        <v>9147</v>
      </c>
      <c r="B775" s="12" t="s">
        <v>15540</v>
      </c>
      <c r="C775" s="13" t="s">
        <v>33404</v>
      </c>
      <c r="D775" s="6" t="s">
        <v>15541</v>
      </c>
      <c r="E775" s="6"/>
      <c r="F775" s="6" t="s">
        <v>32259</v>
      </c>
      <c r="G775" s="6"/>
      <c r="H775" s="6"/>
      <c r="I775" s="6"/>
      <c r="J775" s="2" t="s">
        <v>25217</v>
      </c>
      <c r="K775" s="22" t="s">
        <v>41385</v>
      </c>
      <c r="L775" s="6" t="str">
        <f t="shared" si="36"/>
        <v/>
      </c>
      <c r="M775" s="6" t="s">
        <v>25559</v>
      </c>
      <c r="N775" s="2" t="s">
        <v>45611</v>
      </c>
      <c r="O775" s="2"/>
      <c r="P775" s="2"/>
      <c r="Q775" s="3"/>
      <c r="R775" s="3"/>
      <c r="S775" s="3"/>
      <c r="T775" s="25" t="s">
        <v>41725</v>
      </c>
      <c r="U775" s="2" t="str" cm="1">
        <f t="array" ref="U775">genName(N775:T775)</f>
        <v>\VScanLine-3</v>
      </c>
      <c r="V775" s="4" t="s">
        <v>41732</v>
      </c>
    </row>
    <row r="776" spans="1:22" ht="60" x14ac:dyDescent="0.25">
      <c r="A776" s="1">
        <f t="shared" si="35"/>
        <v>9148</v>
      </c>
      <c r="B776" s="12" t="s">
        <v>15542</v>
      </c>
      <c r="C776" s="13" t="s">
        <v>33405</v>
      </c>
      <c r="D776" s="6" t="s">
        <v>15543</v>
      </c>
      <c r="E776" s="6"/>
      <c r="F776" s="6" t="s">
        <v>32259</v>
      </c>
      <c r="G776" s="6"/>
      <c r="H776" s="6"/>
      <c r="I776" s="6"/>
      <c r="J776" s="2" t="s">
        <v>25217</v>
      </c>
      <c r="K776" s="22" t="s">
        <v>41385</v>
      </c>
      <c r="L776" s="6" t="str">
        <f t="shared" si="36"/>
        <v/>
      </c>
      <c r="M776" s="6" t="s">
        <v>25560</v>
      </c>
      <c r="N776" s="2" t="s">
        <v>45611</v>
      </c>
      <c r="O776" s="2"/>
      <c r="P776" s="2"/>
      <c r="Q776" s="3"/>
      <c r="R776" s="3"/>
      <c r="S776" s="3"/>
      <c r="T776" s="25" t="s">
        <v>41726</v>
      </c>
      <c r="U776" s="2" t="str" cm="1">
        <f t="array" ref="U776">genName(N776:T776)</f>
        <v>\VScanLine-7</v>
      </c>
      <c r="V776" s="4" t="s">
        <v>41731</v>
      </c>
    </row>
    <row r="777" spans="1:22" ht="60" x14ac:dyDescent="0.25">
      <c r="A777" s="1">
        <f t="shared" si="35"/>
        <v>9149</v>
      </c>
      <c r="B777" s="12" t="s">
        <v>15544</v>
      </c>
      <c r="C777" s="13" t="s">
        <v>33406</v>
      </c>
      <c r="D777" s="6" t="s">
        <v>15545</v>
      </c>
      <c r="E777" s="6"/>
      <c r="F777" s="6" t="s">
        <v>32259</v>
      </c>
      <c r="G777" s="6"/>
      <c r="H777" s="6"/>
      <c r="I777" s="6"/>
      <c r="J777" s="2" t="s">
        <v>25217</v>
      </c>
      <c r="K777" s="22" t="s">
        <v>41385</v>
      </c>
      <c r="L777" s="6" t="str">
        <f t="shared" si="36"/>
        <v/>
      </c>
      <c r="M777" s="6" t="s">
        <v>25561</v>
      </c>
      <c r="N777" s="2" t="s">
        <v>45611</v>
      </c>
      <c r="O777" s="2"/>
      <c r="P777" s="2"/>
      <c r="Q777" s="3"/>
      <c r="R777" s="3"/>
      <c r="S777" s="3"/>
      <c r="T777" s="25" t="s">
        <v>41727</v>
      </c>
      <c r="U777" s="2" t="str" cm="1">
        <f t="array" ref="U777">genName(N777:T777)</f>
        <v>\VScanLine-9</v>
      </c>
      <c r="V777" s="4" t="s">
        <v>41730</v>
      </c>
    </row>
    <row r="778" spans="1:22" ht="45" x14ac:dyDescent="0.25">
      <c r="A778" s="1">
        <f t="shared" si="35"/>
        <v>9150</v>
      </c>
      <c r="B778" s="12" t="s">
        <v>15546</v>
      </c>
      <c r="C778" s="13" t="s">
        <v>33407</v>
      </c>
      <c r="D778" s="2" t="s">
        <v>15547</v>
      </c>
      <c r="E778" s="6"/>
      <c r="F778" s="6" t="s">
        <v>32259</v>
      </c>
      <c r="G778" s="6"/>
      <c r="H778" s="6"/>
      <c r="I778" s="2" t="s">
        <v>41733</v>
      </c>
      <c r="J778" s="2"/>
      <c r="K778" s="14"/>
      <c r="L778" s="6" t="str">
        <f t="shared" si="36"/>
        <v/>
      </c>
      <c r="M778" s="6" t="s">
        <v>31425</v>
      </c>
      <c r="N778" s="2" t="s">
        <v>41748</v>
      </c>
      <c r="O778" s="2"/>
      <c r="P778" s="2"/>
      <c r="Q778" s="3"/>
      <c r="R778" s="3" t="s">
        <v>41093</v>
      </c>
      <c r="S778" s="3"/>
      <c r="T778" s="25" t="s">
        <v>41367</v>
      </c>
      <c r="U778" s="2" t="str" cm="1">
        <f t="array" ref="U778">genName(N778:T778)</f>
        <v>\Dent{\Left\Top}</v>
      </c>
      <c r="V778" s="4" t="s">
        <v>41735</v>
      </c>
    </row>
    <row r="779" spans="1:22" ht="45" x14ac:dyDescent="0.25">
      <c r="A779" s="1">
        <f t="shared" si="35"/>
        <v>9151</v>
      </c>
      <c r="B779" s="12" t="s">
        <v>15548</v>
      </c>
      <c r="C779" s="13" t="s">
        <v>33408</v>
      </c>
      <c r="D779" s="2" t="s">
        <v>15549</v>
      </c>
      <c r="E779" s="6"/>
      <c r="F779" s="6" t="s">
        <v>32259</v>
      </c>
      <c r="G779" s="6"/>
      <c r="H779" s="6"/>
      <c r="I779" s="2" t="s">
        <v>41733</v>
      </c>
      <c r="J779" s="2"/>
      <c r="K779" s="14"/>
      <c r="L779" s="6" t="str">
        <f t="shared" si="36"/>
        <v/>
      </c>
      <c r="M779" s="6" t="s">
        <v>31426</v>
      </c>
      <c r="N779" s="2" t="s">
        <v>41748</v>
      </c>
      <c r="O779" s="2"/>
      <c r="P779" s="2"/>
      <c r="Q779" s="3"/>
      <c r="R779" s="3" t="s">
        <v>41093</v>
      </c>
      <c r="S779" s="3"/>
      <c r="T779" s="25" t="s">
        <v>41595</v>
      </c>
      <c r="U779" s="2" t="str" cm="1">
        <f t="array" ref="U779">genName(N779:T779)</f>
        <v>\Dent{\Left\Btm}</v>
      </c>
      <c r="V779" s="4" t="s">
        <v>41736</v>
      </c>
    </row>
    <row r="780" spans="1:22" ht="45" x14ac:dyDescent="0.25">
      <c r="A780" s="1">
        <f t="shared" si="35"/>
        <v>9152</v>
      </c>
      <c r="B780" s="12" t="s">
        <v>15550</v>
      </c>
      <c r="C780" s="13" t="s">
        <v>33409</v>
      </c>
      <c r="D780" s="6" t="s">
        <v>15551</v>
      </c>
      <c r="E780" s="6"/>
      <c r="F780" s="6" t="s">
        <v>32259</v>
      </c>
      <c r="G780" s="6"/>
      <c r="H780" s="6"/>
      <c r="I780" s="2" t="s">
        <v>41733</v>
      </c>
      <c r="J780" s="2"/>
      <c r="K780" s="14"/>
      <c r="L780" s="6" t="str">
        <f t="shared" si="36"/>
        <v/>
      </c>
      <c r="M780" s="6" t="s">
        <v>31427</v>
      </c>
      <c r="N780" s="2" t="s">
        <v>41748</v>
      </c>
      <c r="O780" s="2"/>
      <c r="P780" s="2"/>
      <c r="Q780" s="3"/>
      <c r="R780" s="3" t="s">
        <v>31399</v>
      </c>
      <c r="S780" s="3"/>
      <c r="T780" s="25" t="s">
        <v>41213</v>
      </c>
      <c r="U780" s="2" t="str" cm="1">
        <f t="array" ref="U780">genName(N780:T780)</f>
        <v>\Dent{\Vline\Circle}</v>
      </c>
      <c r="V780" s="4" t="s">
        <v>41737</v>
      </c>
    </row>
    <row r="781" spans="1:22" ht="45" x14ac:dyDescent="0.25">
      <c r="A781" s="1">
        <f t="shared" si="35"/>
        <v>9153</v>
      </c>
      <c r="B781" s="12" t="s">
        <v>15552</v>
      </c>
      <c r="C781" s="13" t="s">
        <v>33410</v>
      </c>
      <c r="D781" s="6" t="s">
        <v>15553</v>
      </c>
      <c r="E781" s="6"/>
      <c r="F781" s="6" t="s">
        <v>32259</v>
      </c>
      <c r="G781" s="6"/>
      <c r="H781" s="6"/>
      <c r="I781" s="2" t="s">
        <v>41733</v>
      </c>
      <c r="J781" s="2"/>
      <c r="K781" s="14"/>
      <c r="L781" s="6" t="str">
        <f t="shared" si="36"/>
        <v/>
      </c>
      <c r="M781" s="6" t="s">
        <v>31428</v>
      </c>
      <c r="N781" s="2" t="s">
        <v>41748</v>
      </c>
      <c r="O781" s="2"/>
      <c r="P781" s="2"/>
      <c r="Q781" s="3"/>
      <c r="R781" s="3" t="s">
        <v>41467</v>
      </c>
      <c r="S781" s="3"/>
      <c r="T781" s="25" t="s">
        <v>41213</v>
      </c>
      <c r="U781" s="2" t="str" cm="1">
        <f t="array" ref="U781">genName(N781:T781)</f>
        <v>\Dent{\DownTack\Circle}</v>
      </c>
      <c r="V781" s="4" t="s">
        <v>41741</v>
      </c>
    </row>
    <row r="782" spans="1:22" ht="45" x14ac:dyDescent="0.25">
      <c r="A782" s="1">
        <f t="shared" si="35"/>
        <v>9154</v>
      </c>
      <c r="B782" s="12" t="s">
        <v>15554</v>
      </c>
      <c r="C782" s="13" t="s">
        <v>33411</v>
      </c>
      <c r="D782" s="6" t="s">
        <v>15555</v>
      </c>
      <c r="E782" s="6"/>
      <c r="F782" s="6" t="s">
        <v>32259</v>
      </c>
      <c r="G782" s="6"/>
      <c r="H782" s="6"/>
      <c r="I782" s="2" t="s">
        <v>41733</v>
      </c>
      <c r="J782" s="2"/>
      <c r="K782" s="14"/>
      <c r="L782" s="6" t="str">
        <f t="shared" si="36"/>
        <v/>
      </c>
      <c r="M782" s="6" t="s">
        <v>31429</v>
      </c>
      <c r="N782" s="2" t="s">
        <v>41748</v>
      </c>
      <c r="O782" s="2"/>
      <c r="P782" s="2"/>
      <c r="Q782" s="3"/>
      <c r="R782" s="3" t="s">
        <v>41468</v>
      </c>
      <c r="S782" s="3"/>
      <c r="T782" s="25" t="s">
        <v>41213</v>
      </c>
      <c r="U782" s="2" t="str" cm="1">
        <f t="array" ref="U782">genName(N782:T782)</f>
        <v>\Dent{\UpTack\Circle}</v>
      </c>
      <c r="V782" s="4" t="s">
        <v>41742</v>
      </c>
    </row>
    <row r="783" spans="1:22" ht="45" x14ac:dyDescent="0.25">
      <c r="A783" s="1">
        <f t="shared" si="35"/>
        <v>9155</v>
      </c>
      <c r="B783" s="12" t="s">
        <v>15556</v>
      </c>
      <c r="C783" s="13" t="s">
        <v>33412</v>
      </c>
      <c r="D783" s="6" t="s">
        <v>15557</v>
      </c>
      <c r="E783" s="6"/>
      <c r="F783" s="6" t="s">
        <v>32259</v>
      </c>
      <c r="G783" s="6"/>
      <c r="H783" s="6"/>
      <c r="I783" s="2" t="s">
        <v>41733</v>
      </c>
      <c r="J783" s="2"/>
      <c r="K783" s="14"/>
      <c r="L783" s="6" t="str">
        <f t="shared" si="36"/>
        <v/>
      </c>
      <c r="M783" s="6" t="s">
        <v>31430</v>
      </c>
      <c r="N783" s="2" t="s">
        <v>41748</v>
      </c>
      <c r="O783" s="2"/>
      <c r="P783" s="2"/>
      <c r="Q783" s="3"/>
      <c r="R783" s="3" t="s">
        <v>31399</v>
      </c>
      <c r="S783" s="3"/>
      <c r="T783" s="25" t="s">
        <v>41749</v>
      </c>
      <c r="U783" s="2" t="str" cm="1">
        <f t="array" ref="U783">genName(N783:T783)</f>
        <v>\Dent{\Vline\Triangle}</v>
      </c>
      <c r="V783" s="4" t="s">
        <v>41738</v>
      </c>
    </row>
    <row r="784" spans="1:22" ht="45" x14ac:dyDescent="0.25">
      <c r="A784" s="1">
        <f t="shared" si="35"/>
        <v>9156</v>
      </c>
      <c r="B784" s="12" t="s">
        <v>15558</v>
      </c>
      <c r="C784" s="13" t="s">
        <v>33413</v>
      </c>
      <c r="D784" s="6" t="s">
        <v>15559</v>
      </c>
      <c r="E784" s="6"/>
      <c r="F784" s="6" t="s">
        <v>32259</v>
      </c>
      <c r="G784" s="6"/>
      <c r="H784" s="6"/>
      <c r="I784" s="2" t="s">
        <v>41733</v>
      </c>
      <c r="J784" s="2"/>
      <c r="K784" s="14"/>
      <c r="L784" s="6" t="str">
        <f t="shared" si="36"/>
        <v/>
      </c>
      <c r="M784" s="6" t="s">
        <v>31431</v>
      </c>
      <c r="N784" s="2" t="s">
        <v>41748</v>
      </c>
      <c r="O784" s="2"/>
      <c r="P784" s="2"/>
      <c r="Q784" s="3"/>
      <c r="R784" s="3" t="s">
        <v>41467</v>
      </c>
      <c r="S784" s="3"/>
      <c r="T784" s="25" t="s">
        <v>41749</v>
      </c>
      <c r="U784" s="2" t="str" cm="1">
        <f t="array" ref="U784">genName(N784:T784)</f>
        <v>\Dent{\DownTack\Triangle}</v>
      </c>
      <c r="V784" s="4" t="s">
        <v>41739</v>
      </c>
    </row>
    <row r="785" spans="1:22" ht="45" x14ac:dyDescent="0.25">
      <c r="A785" s="1">
        <f t="shared" si="35"/>
        <v>9157</v>
      </c>
      <c r="B785" s="12" t="s">
        <v>15560</v>
      </c>
      <c r="C785" s="13" t="s">
        <v>33414</v>
      </c>
      <c r="D785" s="6" t="s">
        <v>15561</v>
      </c>
      <c r="E785" s="6"/>
      <c r="F785" s="6" t="s">
        <v>32259</v>
      </c>
      <c r="G785" s="6"/>
      <c r="H785" s="6"/>
      <c r="I785" s="2" t="s">
        <v>41733</v>
      </c>
      <c r="J785" s="2"/>
      <c r="K785" s="14"/>
      <c r="L785" s="6" t="str">
        <f t="shared" si="36"/>
        <v/>
      </c>
      <c r="M785" s="6" t="s">
        <v>31432</v>
      </c>
      <c r="N785" s="2" t="s">
        <v>41748</v>
      </c>
      <c r="O785" s="2"/>
      <c r="P785" s="2"/>
      <c r="Q785" s="3"/>
      <c r="R785" s="3" t="s">
        <v>41468</v>
      </c>
      <c r="S785" s="3"/>
      <c r="T785" s="25" t="s">
        <v>41749</v>
      </c>
      <c r="U785" s="2" t="str" cm="1">
        <f t="array" ref="U785">genName(N785:T785)</f>
        <v>\Dent{\UpTack\Triangle}</v>
      </c>
      <c r="V785" s="4" t="s">
        <v>41740</v>
      </c>
    </row>
    <row r="786" spans="1:22" ht="45" x14ac:dyDescent="0.25">
      <c r="A786" s="1">
        <f t="shared" si="35"/>
        <v>9158</v>
      </c>
      <c r="B786" s="12" t="s">
        <v>15562</v>
      </c>
      <c r="C786" s="13" t="s">
        <v>33415</v>
      </c>
      <c r="D786" s="6" t="s">
        <v>15563</v>
      </c>
      <c r="E786" s="6"/>
      <c r="F786" s="6" t="s">
        <v>32259</v>
      </c>
      <c r="G786" s="6"/>
      <c r="H786" s="6"/>
      <c r="I786" s="2" t="s">
        <v>41733</v>
      </c>
      <c r="J786" s="2"/>
      <c r="K786" s="14"/>
      <c r="L786" s="6" t="str">
        <f t="shared" si="36"/>
        <v/>
      </c>
      <c r="M786" s="6" t="s">
        <v>31433</v>
      </c>
      <c r="N786" s="2" t="s">
        <v>41748</v>
      </c>
      <c r="O786" s="2"/>
      <c r="P786" s="2"/>
      <c r="Q786" s="3"/>
      <c r="R786" s="3" t="s">
        <v>31399</v>
      </c>
      <c r="S786" s="3"/>
      <c r="T786" s="25" t="s">
        <v>41750</v>
      </c>
      <c r="U786" s="2" t="str" cm="1">
        <f t="array" ref="U786">genName(N786:T786)</f>
        <v>\Dent{\Vline\Wave}</v>
      </c>
      <c r="V786" s="4" t="s">
        <v>41743</v>
      </c>
    </row>
    <row r="787" spans="1:22" ht="45" x14ac:dyDescent="0.25">
      <c r="A787" s="1">
        <f t="shared" si="35"/>
        <v>9159</v>
      </c>
      <c r="B787" s="12" t="s">
        <v>15564</v>
      </c>
      <c r="C787" s="13" t="s">
        <v>33416</v>
      </c>
      <c r="D787" s="6" t="s">
        <v>15565</v>
      </c>
      <c r="E787" s="6"/>
      <c r="F787" s="6" t="s">
        <v>32259</v>
      </c>
      <c r="G787" s="6"/>
      <c r="H787" s="6"/>
      <c r="I787" s="2" t="s">
        <v>41733</v>
      </c>
      <c r="J787" s="2"/>
      <c r="K787" s="14"/>
      <c r="L787" s="6" t="str">
        <f t="shared" si="36"/>
        <v/>
      </c>
      <c r="M787" s="6" t="s">
        <v>31434</v>
      </c>
      <c r="N787" s="2" t="s">
        <v>41748</v>
      </c>
      <c r="O787" s="2"/>
      <c r="P787" s="2"/>
      <c r="Q787" s="3"/>
      <c r="R787" s="3" t="s">
        <v>41467</v>
      </c>
      <c r="S787" s="3"/>
      <c r="T787" s="25" t="s">
        <v>41750</v>
      </c>
      <c r="U787" s="2" t="str" cm="1">
        <f t="array" ref="U787">genName(N787:T787)</f>
        <v>\Dent{\DownTack\Wave}</v>
      </c>
      <c r="V787" s="4" t="s">
        <v>41744</v>
      </c>
    </row>
    <row r="788" spans="1:22" ht="45" x14ac:dyDescent="0.25">
      <c r="A788" s="1">
        <f t="shared" si="35"/>
        <v>9160</v>
      </c>
      <c r="B788" s="12" t="s">
        <v>15566</v>
      </c>
      <c r="C788" s="13" t="s">
        <v>33417</v>
      </c>
      <c r="D788" s="6" t="s">
        <v>15567</v>
      </c>
      <c r="E788" s="6"/>
      <c r="F788" s="6" t="s">
        <v>32259</v>
      </c>
      <c r="G788" s="6"/>
      <c r="H788" s="6"/>
      <c r="I788" s="2" t="s">
        <v>41733</v>
      </c>
      <c r="J788" s="2"/>
      <c r="K788" s="14"/>
      <c r="L788" s="6" t="str">
        <f t="shared" si="36"/>
        <v/>
      </c>
      <c r="M788" s="6" t="s">
        <v>31435</v>
      </c>
      <c r="N788" s="2" t="s">
        <v>41748</v>
      </c>
      <c r="O788" s="2"/>
      <c r="P788" s="2"/>
      <c r="Q788" s="3"/>
      <c r="R788" s="3" t="s">
        <v>41468</v>
      </c>
      <c r="S788" s="3"/>
      <c r="T788" s="25" t="s">
        <v>41750</v>
      </c>
      <c r="U788" s="2" t="str" cm="1">
        <f t="array" ref="U788">genName(N788:T788)</f>
        <v>\Dent{\UpTack\Wave}</v>
      </c>
      <c r="V788" s="4" t="s">
        <v>41745</v>
      </c>
    </row>
    <row r="789" spans="1:22" ht="45" x14ac:dyDescent="0.25">
      <c r="A789" s="1">
        <f t="shared" si="35"/>
        <v>9161</v>
      </c>
      <c r="B789" s="12" t="s">
        <v>15568</v>
      </c>
      <c r="C789" s="13" t="s">
        <v>33418</v>
      </c>
      <c r="D789" s="6" t="s">
        <v>15569</v>
      </c>
      <c r="E789" s="6"/>
      <c r="F789" s="6" t="s">
        <v>32259</v>
      </c>
      <c r="G789" s="6"/>
      <c r="H789" s="6"/>
      <c r="I789" s="2" t="s">
        <v>41733</v>
      </c>
      <c r="J789" s="2"/>
      <c r="K789" s="14"/>
      <c r="L789" s="6" t="str">
        <f t="shared" si="36"/>
        <v/>
      </c>
      <c r="M789" s="6" t="s">
        <v>31436</v>
      </c>
      <c r="N789" s="2" t="s">
        <v>41748</v>
      </c>
      <c r="O789" s="2"/>
      <c r="P789" s="2"/>
      <c r="Q789" s="3"/>
      <c r="R789" s="3"/>
      <c r="S789" s="3"/>
      <c r="T789" s="25" t="s">
        <v>41467</v>
      </c>
      <c r="U789" s="2" t="str" cm="1">
        <f t="array" ref="U789">genName(N789:T789)</f>
        <v>\Dent{\DownTack}</v>
      </c>
      <c r="V789" s="4" t="s">
        <v>41747</v>
      </c>
    </row>
    <row r="790" spans="1:22" ht="45" x14ac:dyDescent="0.25">
      <c r="A790" s="1">
        <f t="shared" si="35"/>
        <v>9162</v>
      </c>
      <c r="B790" s="12" t="s">
        <v>15570</v>
      </c>
      <c r="C790" s="13" t="s">
        <v>33419</v>
      </c>
      <c r="D790" s="6" t="s">
        <v>15571</v>
      </c>
      <c r="E790" s="6"/>
      <c r="F790" s="6" t="s">
        <v>32259</v>
      </c>
      <c r="G790" s="6"/>
      <c r="H790" s="6"/>
      <c r="I790" s="2" t="s">
        <v>41733</v>
      </c>
      <c r="J790" s="2"/>
      <c r="K790" s="14"/>
      <c r="L790" s="6" t="str">
        <f t="shared" si="36"/>
        <v/>
      </c>
      <c r="M790" s="6" t="s">
        <v>31437</v>
      </c>
      <c r="N790" s="2" t="s">
        <v>41748</v>
      </c>
      <c r="O790" s="2"/>
      <c r="P790" s="2"/>
      <c r="Q790" s="3"/>
      <c r="R790" s="3"/>
      <c r="S790" s="3"/>
      <c r="T790" s="25" t="s">
        <v>41468</v>
      </c>
      <c r="U790" s="2" t="str" cm="1">
        <f t="array" ref="U790">genName(N790:T790)</f>
        <v>\Dent{\UpTack}</v>
      </c>
      <c r="V790" s="4" t="s">
        <v>41746</v>
      </c>
    </row>
    <row r="791" spans="1:22" ht="45" x14ac:dyDescent="0.25">
      <c r="A791" s="1">
        <f t="shared" si="35"/>
        <v>9163</v>
      </c>
      <c r="B791" s="12" t="s">
        <v>15572</v>
      </c>
      <c r="C791" s="13" t="s">
        <v>33420</v>
      </c>
      <c r="D791" s="6" t="s">
        <v>15573</v>
      </c>
      <c r="E791" s="6"/>
      <c r="F791" s="6" t="s">
        <v>32259</v>
      </c>
      <c r="G791" s="6"/>
      <c r="H791" s="6"/>
      <c r="I791" s="2" t="s">
        <v>41733</v>
      </c>
      <c r="J791" s="2"/>
      <c r="K791" s="14"/>
      <c r="L791" s="6" t="str">
        <f t="shared" si="36"/>
        <v/>
      </c>
      <c r="M791" s="6" t="s">
        <v>31438</v>
      </c>
      <c r="N791" s="2" t="s">
        <v>41748</v>
      </c>
      <c r="O791" s="2"/>
      <c r="P791" s="2"/>
      <c r="Q791" s="3"/>
      <c r="R791" s="3" t="s">
        <v>41099</v>
      </c>
      <c r="S791" s="3"/>
      <c r="T791" s="25" t="s">
        <v>41367</v>
      </c>
      <c r="U791" s="2" t="str" cm="1">
        <f t="array" ref="U791">genName(N791:T791)</f>
        <v>\Dent{\Right\Top}</v>
      </c>
      <c r="V791" s="4" t="s">
        <v>41735</v>
      </c>
    </row>
    <row r="792" spans="1:22" ht="45" x14ac:dyDescent="0.25">
      <c r="A792" s="1">
        <f t="shared" si="35"/>
        <v>9164</v>
      </c>
      <c r="B792" s="12" t="s">
        <v>15574</v>
      </c>
      <c r="C792" s="13" t="s">
        <v>33421</v>
      </c>
      <c r="D792" s="6" t="s">
        <v>15575</v>
      </c>
      <c r="E792" s="6"/>
      <c r="F792" s="6" t="s">
        <v>32259</v>
      </c>
      <c r="G792" s="6"/>
      <c r="H792" s="6"/>
      <c r="I792" s="2" t="s">
        <v>41733</v>
      </c>
      <c r="J792" s="2"/>
      <c r="K792" s="14"/>
      <c r="L792" s="6" t="str">
        <f t="shared" si="36"/>
        <v/>
      </c>
      <c r="M792" s="6" t="s">
        <v>31439</v>
      </c>
      <c r="N792" s="2" t="s">
        <v>41748</v>
      </c>
      <c r="O792" s="2"/>
      <c r="P792" s="2"/>
      <c r="Q792" s="3"/>
      <c r="R792" s="3" t="s">
        <v>41099</v>
      </c>
      <c r="S792" s="3"/>
      <c r="T792" s="25" t="s">
        <v>41595</v>
      </c>
      <c r="U792" s="2" t="str" cm="1">
        <f t="array" ref="U792">genName(N792:T792)</f>
        <v>\Dent{\Right\Btm}</v>
      </c>
      <c r="V792" s="4" t="s">
        <v>41734</v>
      </c>
    </row>
    <row r="793" spans="1:22" ht="30" x14ac:dyDescent="0.25">
      <c r="A793" s="1">
        <f t="shared" si="35"/>
        <v>9165</v>
      </c>
      <c r="B793" s="12" t="s">
        <v>15576</v>
      </c>
      <c r="C793" s="13" t="s">
        <v>33422</v>
      </c>
      <c r="D793" s="6" t="s">
        <v>15577</v>
      </c>
      <c r="E793" s="6"/>
      <c r="F793" s="6" t="s">
        <v>32259</v>
      </c>
      <c r="G793" s="6"/>
      <c r="H793" s="6"/>
      <c r="I793" s="6"/>
      <c r="J793" s="2" t="s">
        <v>25217</v>
      </c>
      <c r="K793" s="14" t="s">
        <v>32375</v>
      </c>
      <c r="L793" s="6" t="str">
        <f t="shared" si="36"/>
        <v/>
      </c>
      <c r="M793" s="6" t="s">
        <v>25562</v>
      </c>
      <c r="N793" s="2" t="s">
        <v>45611</v>
      </c>
      <c r="O793" s="2"/>
      <c r="P793" s="2"/>
      <c r="Q793" s="3"/>
      <c r="R793" s="3"/>
      <c r="S793" s="3"/>
      <c r="T793" s="25" t="s">
        <v>41757</v>
      </c>
      <c r="U793" s="2" t="str" cm="1">
        <f t="array" ref="U793">genName(N793:T793)</f>
        <v>\SqFoot</v>
      </c>
      <c r="V793" s="4" t="s">
        <v>41752</v>
      </c>
    </row>
    <row r="794" spans="1:22" ht="60" x14ac:dyDescent="0.25">
      <c r="A794" s="1">
        <f t="shared" si="35"/>
        <v>9166</v>
      </c>
      <c r="B794" s="12" t="s">
        <v>15578</v>
      </c>
      <c r="C794" s="13" t="s">
        <v>33423</v>
      </c>
      <c r="D794" s="6" t="s">
        <v>15579</v>
      </c>
      <c r="E794" s="6"/>
      <c r="F794" s="6" t="s">
        <v>32259</v>
      </c>
      <c r="G794" s="6"/>
      <c r="H794" s="6"/>
      <c r="I794" s="6"/>
      <c r="J794" s="2" t="s">
        <v>25217</v>
      </c>
      <c r="K794" s="14" t="s">
        <v>41419</v>
      </c>
      <c r="L794" s="6" t="str">
        <f t="shared" si="36"/>
        <v/>
      </c>
      <c r="M794" s="6" t="s">
        <v>31440</v>
      </c>
      <c r="N794" s="2" t="s">
        <v>45611</v>
      </c>
      <c r="O794" s="2"/>
      <c r="P794" s="2"/>
      <c r="Q794" s="3"/>
      <c r="R794" s="3"/>
      <c r="S794" s="3"/>
      <c r="T794" s="25" t="s">
        <v>31440</v>
      </c>
      <c r="U794" s="2" t="str" cm="1">
        <f t="array" ref="U794">genName(N794:T794)</f>
        <v>\Return</v>
      </c>
      <c r="V794" s="4" t="s">
        <v>41753</v>
      </c>
    </row>
    <row r="795" spans="1:22" ht="45" x14ac:dyDescent="0.25">
      <c r="A795" s="1">
        <f t="shared" si="35"/>
        <v>9167</v>
      </c>
      <c r="B795" s="12" t="s">
        <v>15580</v>
      </c>
      <c r="C795" s="13" t="s">
        <v>33424</v>
      </c>
      <c r="D795" s="6" t="s">
        <v>15581</v>
      </c>
      <c r="E795" s="6"/>
      <c r="F795" s="6" t="s">
        <v>32259</v>
      </c>
      <c r="G795" s="6"/>
      <c r="H795" s="6"/>
      <c r="I795" s="6"/>
      <c r="J795" s="2" t="s">
        <v>25217</v>
      </c>
      <c r="K795" s="14" t="s">
        <v>41419</v>
      </c>
      <c r="L795" s="6" t="str">
        <f t="shared" si="36"/>
        <v/>
      </c>
      <c r="M795" s="6" t="s">
        <v>31441</v>
      </c>
      <c r="N795" s="2" t="s">
        <v>45611</v>
      </c>
      <c r="O795" s="2"/>
      <c r="P795" s="2"/>
      <c r="Q795" s="3"/>
      <c r="R795" s="3"/>
      <c r="S795" s="3"/>
      <c r="T795" s="25" t="s">
        <v>31441</v>
      </c>
      <c r="U795" s="2" t="str" cm="1">
        <f t="array" ref="U795">genName(N795:T795)</f>
        <v>\Eject</v>
      </c>
      <c r="V795" s="4" t="s">
        <v>41755</v>
      </c>
    </row>
    <row r="796" spans="1:22" ht="60" x14ac:dyDescent="0.25">
      <c r="A796" s="1">
        <f t="shared" si="35"/>
        <v>9168</v>
      </c>
      <c r="B796" s="12" t="s">
        <v>15582</v>
      </c>
      <c r="C796" s="13" t="s">
        <v>33425</v>
      </c>
      <c r="D796" s="6" t="s">
        <v>15583</v>
      </c>
      <c r="E796" s="6"/>
      <c r="F796" s="6" t="s">
        <v>32259</v>
      </c>
      <c r="G796" s="6"/>
      <c r="H796" s="6"/>
      <c r="I796" s="6"/>
      <c r="J796" s="2" t="s">
        <v>25217</v>
      </c>
      <c r="K796" s="14" t="s">
        <v>41385</v>
      </c>
      <c r="L796" s="6" t="str">
        <f t="shared" si="36"/>
        <v/>
      </c>
      <c r="M796" s="6" t="s">
        <v>25563</v>
      </c>
      <c r="N796" s="2" t="s">
        <v>45611</v>
      </c>
      <c r="O796" s="2"/>
      <c r="P796" s="2"/>
      <c r="Q796" s="3"/>
      <c r="R796" s="3"/>
      <c r="S796" s="3"/>
      <c r="T796" s="25" t="s">
        <v>41758</v>
      </c>
      <c r="U796" s="2" t="str" cm="1">
        <f t="array" ref="U796">genName(N796:T796)</f>
        <v>\VLineExt</v>
      </c>
      <c r="V796" s="4" t="s">
        <v>41754</v>
      </c>
    </row>
    <row r="797" spans="1:22" ht="30" x14ac:dyDescent="0.25">
      <c r="A797" s="1">
        <f t="shared" si="35"/>
        <v>9169</v>
      </c>
      <c r="B797" s="12" t="s">
        <v>15584</v>
      </c>
      <c r="C797" s="13" t="s">
        <v>33426</v>
      </c>
      <c r="D797" s="2" t="s">
        <v>15585</v>
      </c>
      <c r="E797" s="6"/>
      <c r="F797" s="6" t="s">
        <v>32259</v>
      </c>
      <c r="G797" s="6"/>
      <c r="H797" s="6"/>
      <c r="I797" s="2" t="s">
        <v>41756</v>
      </c>
      <c r="J797" s="6"/>
      <c r="K797" s="14"/>
      <c r="L797" s="6" t="str">
        <f t="shared" si="36"/>
        <v/>
      </c>
      <c r="M797" s="6" t="s">
        <v>25564</v>
      </c>
      <c r="N797" s="2" t="s">
        <v>41759</v>
      </c>
      <c r="O797" s="2"/>
      <c r="P797" s="2"/>
      <c r="Q797" s="3"/>
      <c r="R797" s="3"/>
      <c r="S797" s="3"/>
      <c r="T797" s="25" t="s">
        <v>41761</v>
      </c>
      <c r="U797" s="2" t="str" cm="1">
        <f t="array" ref="U797">genName(N797:T797)</f>
        <v>\Metrical{\Breve}</v>
      </c>
      <c r="V797" s="4" t="s">
        <v>41760</v>
      </c>
    </row>
    <row r="798" spans="1:22" ht="30" x14ac:dyDescent="0.25">
      <c r="A798" s="1">
        <f t="shared" si="35"/>
        <v>9170</v>
      </c>
      <c r="B798" s="12" t="s">
        <v>15586</v>
      </c>
      <c r="C798" s="13" t="s">
        <v>33427</v>
      </c>
      <c r="D798" s="6" t="s">
        <v>15587</v>
      </c>
      <c r="E798" s="6"/>
      <c r="F798" s="6" t="s">
        <v>32259</v>
      </c>
      <c r="G798" s="6"/>
      <c r="H798" s="6"/>
      <c r="I798" s="2" t="s">
        <v>41756</v>
      </c>
      <c r="J798" s="6"/>
      <c r="K798" s="14"/>
      <c r="L798" s="6" t="str">
        <f t="shared" si="36"/>
        <v/>
      </c>
      <c r="M798" s="6" t="s">
        <v>25565</v>
      </c>
      <c r="N798" s="2" t="s">
        <v>41759</v>
      </c>
      <c r="O798" s="2"/>
      <c r="P798" s="2"/>
      <c r="Q798" s="3"/>
      <c r="R798" s="3"/>
      <c r="S798" s="3"/>
      <c r="T798" s="25" t="s">
        <v>41766</v>
      </c>
      <c r="U798" s="2" t="str" cm="1">
        <f t="array" ref="U798">genName(N798:T798)</f>
        <v>\Metrical{\LongOverShort}</v>
      </c>
      <c r="V798" s="4" t="s">
        <v>45442</v>
      </c>
    </row>
    <row r="799" spans="1:22" ht="30" x14ac:dyDescent="0.25">
      <c r="A799" s="1">
        <f t="shared" si="35"/>
        <v>9171</v>
      </c>
      <c r="B799" s="12" t="s">
        <v>15588</v>
      </c>
      <c r="C799" s="13" t="s">
        <v>33428</v>
      </c>
      <c r="D799" s="6" t="s">
        <v>15589</v>
      </c>
      <c r="E799" s="6"/>
      <c r="F799" s="6" t="s">
        <v>32259</v>
      </c>
      <c r="G799" s="6"/>
      <c r="H799" s="6"/>
      <c r="I799" s="2" t="s">
        <v>41756</v>
      </c>
      <c r="J799" s="6"/>
      <c r="K799" s="14"/>
      <c r="L799" s="6" t="str">
        <f t="shared" si="36"/>
        <v/>
      </c>
      <c r="M799" s="6" t="s">
        <v>25566</v>
      </c>
      <c r="N799" s="2" t="s">
        <v>41759</v>
      </c>
      <c r="O799" s="2"/>
      <c r="P799" s="2"/>
      <c r="Q799" s="3"/>
      <c r="R799" s="3"/>
      <c r="S799" s="3"/>
      <c r="T799" s="25" t="s">
        <v>41767</v>
      </c>
      <c r="U799" s="2" t="str" cm="1">
        <f t="array" ref="U799">genName(N799:T799)</f>
        <v>\Metrical{\ShortOverLong}</v>
      </c>
      <c r="V799" s="4" t="s">
        <v>45443</v>
      </c>
    </row>
    <row r="800" spans="1:22" ht="30" x14ac:dyDescent="0.25">
      <c r="A800" s="1">
        <f t="shared" si="35"/>
        <v>9172</v>
      </c>
      <c r="B800" s="12" t="s">
        <v>15590</v>
      </c>
      <c r="C800" s="13" t="s">
        <v>33429</v>
      </c>
      <c r="D800" s="6" t="s">
        <v>15591</v>
      </c>
      <c r="E800" s="6"/>
      <c r="F800" s="6" t="s">
        <v>32259</v>
      </c>
      <c r="G800" s="6"/>
      <c r="H800" s="6"/>
      <c r="I800" s="2" t="s">
        <v>41756</v>
      </c>
      <c r="J800" s="6"/>
      <c r="K800" s="14"/>
      <c r="L800" s="6" t="str">
        <f t="shared" si="36"/>
        <v/>
      </c>
      <c r="M800" s="6" t="s">
        <v>25567</v>
      </c>
      <c r="N800" s="2" t="s">
        <v>41759</v>
      </c>
      <c r="O800" s="2"/>
      <c r="P800" s="2"/>
      <c r="Q800" s="3"/>
      <c r="R800" s="3"/>
      <c r="S800" s="3"/>
      <c r="T800" s="25" t="s">
        <v>41768</v>
      </c>
      <c r="U800" s="2" t="str" cm="1">
        <f t="array" ref="U800">genName(N800:T800)</f>
        <v>\Metrical{\LongOverTwoShorts}</v>
      </c>
      <c r="V800" s="4" t="s">
        <v>45444</v>
      </c>
    </row>
    <row r="801" spans="1:22" ht="30" x14ac:dyDescent="0.25">
      <c r="A801" s="1">
        <f t="shared" si="35"/>
        <v>9173</v>
      </c>
      <c r="B801" s="12" t="s">
        <v>15592</v>
      </c>
      <c r="C801" s="13" t="s">
        <v>33430</v>
      </c>
      <c r="D801" s="6" t="s">
        <v>15593</v>
      </c>
      <c r="E801" s="6"/>
      <c r="F801" s="6" t="s">
        <v>32259</v>
      </c>
      <c r="G801" s="6"/>
      <c r="H801" s="6"/>
      <c r="I801" s="2" t="s">
        <v>41756</v>
      </c>
      <c r="J801" s="6"/>
      <c r="K801" s="14"/>
      <c r="L801" s="6" t="str">
        <f t="shared" si="36"/>
        <v/>
      </c>
      <c r="M801" s="6" t="s">
        <v>25568</v>
      </c>
      <c r="N801" s="2" t="s">
        <v>41759</v>
      </c>
      <c r="O801" s="2"/>
      <c r="P801" s="2"/>
      <c r="Q801" s="3"/>
      <c r="R801" s="3"/>
      <c r="S801" s="3"/>
      <c r="T801" s="25" t="s">
        <v>41769</v>
      </c>
      <c r="U801" s="2" t="str" cm="1">
        <f t="array" ref="U801">genName(N801:T801)</f>
        <v>\Metrical{\TwoShortsOverLong}</v>
      </c>
      <c r="V801" s="4" t="s">
        <v>45445</v>
      </c>
    </row>
    <row r="802" spans="1:22" ht="30" x14ac:dyDescent="0.25">
      <c r="A802" s="1">
        <f t="shared" si="35"/>
        <v>9174</v>
      </c>
      <c r="B802" s="12" t="s">
        <v>15594</v>
      </c>
      <c r="C802" s="13" t="s">
        <v>33431</v>
      </c>
      <c r="D802" s="6" t="s">
        <v>15595</v>
      </c>
      <c r="E802" s="6"/>
      <c r="F802" s="6" t="s">
        <v>32259</v>
      </c>
      <c r="G802" s="6"/>
      <c r="H802" s="6"/>
      <c r="I802" s="2" t="s">
        <v>41756</v>
      </c>
      <c r="J802" s="6"/>
      <c r="K802" s="14"/>
      <c r="L802" s="6" t="str">
        <f t="shared" si="36"/>
        <v/>
      </c>
      <c r="M802" s="6" t="s">
        <v>25569</v>
      </c>
      <c r="N802" s="2" t="s">
        <v>41759</v>
      </c>
      <c r="O802" s="2"/>
      <c r="P802" s="2"/>
      <c r="Q802" s="3"/>
      <c r="R802" s="3"/>
      <c r="S802" s="3"/>
      <c r="T802" s="25" t="s">
        <v>41770</v>
      </c>
      <c r="U802" s="2" t="str" cm="1">
        <f t="array" ref="U802">genName(N802:T802)</f>
        <v>\Metrical{\TwoShortsJoined}</v>
      </c>
      <c r="V802" s="4" t="s">
        <v>45446</v>
      </c>
    </row>
    <row r="803" spans="1:22" ht="30" x14ac:dyDescent="0.25">
      <c r="A803" s="1">
        <f t="shared" si="35"/>
        <v>9175</v>
      </c>
      <c r="B803" s="12" t="s">
        <v>15596</v>
      </c>
      <c r="C803" s="13" t="s">
        <v>33432</v>
      </c>
      <c r="D803" s="6" t="s">
        <v>15597</v>
      </c>
      <c r="E803" s="6"/>
      <c r="F803" s="6" t="s">
        <v>32259</v>
      </c>
      <c r="G803" s="6"/>
      <c r="H803" s="6"/>
      <c r="I803" s="2" t="s">
        <v>41756</v>
      </c>
      <c r="J803" s="6"/>
      <c r="K803" s="14"/>
      <c r="L803" s="6" t="str">
        <f t="shared" si="36"/>
        <v/>
      </c>
      <c r="M803" s="6" t="s">
        <v>25570</v>
      </c>
      <c r="N803" s="2" t="s">
        <v>41759</v>
      </c>
      <c r="O803" s="2"/>
      <c r="P803" s="2"/>
      <c r="Q803" s="3"/>
      <c r="R803" s="3"/>
      <c r="S803" s="3"/>
      <c r="T803" s="25" t="s">
        <v>41763</v>
      </c>
      <c r="U803" s="2" t="str" cm="1">
        <f t="array" ref="U803">genName(N803:T803)</f>
        <v>\Metrical{\Triseme}</v>
      </c>
      <c r="V803" s="4" t="s">
        <v>45447</v>
      </c>
    </row>
    <row r="804" spans="1:22" ht="30" x14ac:dyDescent="0.25">
      <c r="A804" s="1">
        <f t="shared" ref="A804:A867" si="37">HEX2DEC(TRIM(B804))</f>
        <v>9176</v>
      </c>
      <c r="B804" s="12" t="s">
        <v>15598</v>
      </c>
      <c r="C804" s="13" t="s">
        <v>33433</v>
      </c>
      <c r="D804" s="6" t="s">
        <v>15599</v>
      </c>
      <c r="E804" s="6"/>
      <c r="F804" s="6" t="s">
        <v>32259</v>
      </c>
      <c r="G804" s="6"/>
      <c r="H804" s="6"/>
      <c r="I804" s="2" t="s">
        <v>41756</v>
      </c>
      <c r="J804" s="6"/>
      <c r="K804" s="14"/>
      <c r="L804" s="6" t="str">
        <f t="shared" si="36"/>
        <v/>
      </c>
      <c r="M804" s="6" t="s">
        <v>25571</v>
      </c>
      <c r="N804" s="2" t="s">
        <v>41759</v>
      </c>
      <c r="O804" s="2"/>
      <c r="P804" s="2"/>
      <c r="Q804" s="3"/>
      <c r="R804" s="3"/>
      <c r="S804" s="3"/>
      <c r="T804" s="25" t="s">
        <v>41764</v>
      </c>
      <c r="U804" s="2" t="str" cm="1">
        <f t="array" ref="U804">genName(N804:T804)</f>
        <v>\Metrical{\Tetraseme}</v>
      </c>
      <c r="V804" s="4" t="s">
        <v>45448</v>
      </c>
    </row>
    <row r="805" spans="1:22" ht="30" x14ac:dyDescent="0.25">
      <c r="A805" s="1">
        <f t="shared" si="37"/>
        <v>9177</v>
      </c>
      <c r="B805" s="12" t="s">
        <v>15600</v>
      </c>
      <c r="C805" s="13" t="s">
        <v>33434</v>
      </c>
      <c r="D805" s="2" t="s">
        <v>45440</v>
      </c>
      <c r="E805" s="6"/>
      <c r="F805" s="6" t="s">
        <v>32259</v>
      </c>
      <c r="G805" s="6"/>
      <c r="H805" s="6"/>
      <c r="I805" s="2" t="s">
        <v>41756</v>
      </c>
      <c r="J805" s="6"/>
      <c r="K805" s="14"/>
      <c r="L805" s="6" t="str">
        <f t="shared" si="36"/>
        <v/>
      </c>
      <c r="M805" s="2" t="s">
        <v>45441</v>
      </c>
      <c r="N805" s="2" t="s">
        <v>41759</v>
      </c>
      <c r="O805" s="2"/>
      <c r="P805" s="2"/>
      <c r="Q805" s="3"/>
      <c r="R805" s="3"/>
      <c r="S805" s="3"/>
      <c r="T805" s="25"/>
      <c r="U805" s="2" t="str" cm="1">
        <f t="array" ref="U805">genName(N805:T805)</f>
        <v>\Metrical{}</v>
      </c>
      <c r="V805" s="4" t="s">
        <v>45449</v>
      </c>
    </row>
    <row r="806" spans="1:22" ht="23.25" x14ac:dyDescent="0.25">
      <c r="A806" s="1">
        <f t="shared" si="37"/>
        <v>9178</v>
      </c>
      <c r="B806" s="12" t="s">
        <v>15601</v>
      </c>
      <c r="C806" s="13" t="s">
        <v>33435</v>
      </c>
      <c r="D806" s="6" t="s">
        <v>15602</v>
      </c>
      <c r="E806" s="6"/>
      <c r="F806" s="6" t="s">
        <v>32259</v>
      </c>
      <c r="G806" s="6"/>
      <c r="H806" s="6"/>
      <c r="I806" s="6"/>
      <c r="J806" s="2" t="s">
        <v>25217</v>
      </c>
      <c r="K806" s="14" t="s">
        <v>41378</v>
      </c>
      <c r="L806" s="6" t="str">
        <f t="shared" si="36"/>
        <v/>
      </c>
      <c r="M806" s="6" t="s">
        <v>25572</v>
      </c>
      <c r="N806" s="2" t="s">
        <v>45611</v>
      </c>
      <c r="O806" s="2"/>
      <c r="P806" s="2"/>
      <c r="Q806" s="3"/>
      <c r="R806" s="3"/>
      <c r="S806" s="3"/>
      <c r="T806" s="25" t="s">
        <v>41765</v>
      </c>
      <c r="U806" s="2" t="str" cm="1">
        <f t="array" ref="U806">genName(N806:T806)</f>
        <v>\Ground</v>
      </c>
      <c r="V806" s="4" t="s">
        <v>45450</v>
      </c>
    </row>
    <row r="807" spans="1:22" ht="23.25" x14ac:dyDescent="0.25">
      <c r="A807" s="1">
        <f t="shared" si="37"/>
        <v>9179</v>
      </c>
      <c r="B807" s="12" t="s">
        <v>15603</v>
      </c>
      <c r="C807" s="13" t="s">
        <v>33436</v>
      </c>
      <c r="D807" s="6" t="s">
        <v>15604</v>
      </c>
      <c r="E807" s="6"/>
      <c r="F807" s="6" t="s">
        <v>32259</v>
      </c>
      <c r="G807" s="6"/>
      <c r="H807" s="6"/>
      <c r="I807" s="6"/>
      <c r="J807" s="2" t="s">
        <v>25217</v>
      </c>
      <c r="K807" s="14" t="s">
        <v>41378</v>
      </c>
      <c r="L807" s="6" t="str">
        <f t="shared" si="36"/>
        <v/>
      </c>
      <c r="M807" s="6" t="s">
        <v>25573</v>
      </c>
      <c r="N807" s="2" t="s">
        <v>45611</v>
      </c>
      <c r="O807" s="2"/>
      <c r="P807" s="2"/>
      <c r="Q807" s="3"/>
      <c r="R807" s="3"/>
      <c r="S807" s="3"/>
      <c r="T807" s="25" t="s">
        <v>25573</v>
      </c>
      <c r="U807" s="2" t="str" cm="1">
        <f t="array" ref="U807">genName(N807:T807)</f>
        <v>\Fuse</v>
      </c>
      <c r="V807" s="4" t="s">
        <v>45451</v>
      </c>
    </row>
    <row r="808" spans="1:22" ht="23.25" x14ac:dyDescent="0.25">
      <c r="A808" s="1">
        <f t="shared" si="37"/>
        <v>9180</v>
      </c>
      <c r="B808" s="12" t="s">
        <v>15605</v>
      </c>
      <c r="C808" s="13" t="s">
        <v>33437</v>
      </c>
      <c r="D808" s="6" t="s">
        <v>15606</v>
      </c>
      <c r="E808" s="6"/>
      <c r="F808" s="6" t="s">
        <v>32259</v>
      </c>
      <c r="G808" s="6"/>
      <c r="H808" s="6"/>
      <c r="I808" s="6"/>
      <c r="J808" s="2" t="s">
        <v>32565</v>
      </c>
      <c r="K808" s="22" t="s">
        <v>45458</v>
      </c>
      <c r="L808" s="6" t="str">
        <f t="shared" si="36"/>
        <v/>
      </c>
      <c r="M808" s="6" t="s">
        <v>25574</v>
      </c>
      <c r="N808" s="2" t="s">
        <v>45611</v>
      </c>
      <c r="O808" s="2"/>
      <c r="P808" s="2"/>
      <c r="Q808" s="3"/>
      <c r="R808" s="3" t="s">
        <v>41367</v>
      </c>
      <c r="S808" s="3"/>
      <c r="T808" s="25" t="s">
        <v>45459</v>
      </c>
      <c r="U808" s="2" t="str" cm="1">
        <f t="array" ref="U808">genName(N808:T808)</f>
        <v>\Top\Paren</v>
      </c>
      <c r="V808" s="4" t="s">
        <v>45452</v>
      </c>
    </row>
    <row r="809" spans="1:22" ht="23.25" x14ac:dyDescent="0.25">
      <c r="A809" s="1">
        <f t="shared" si="37"/>
        <v>9181</v>
      </c>
      <c r="B809" s="12" t="s">
        <v>15607</v>
      </c>
      <c r="C809" s="13" t="s">
        <v>33438</v>
      </c>
      <c r="D809" s="6" t="s">
        <v>15608</v>
      </c>
      <c r="E809" s="6"/>
      <c r="F809" s="6" t="s">
        <v>32259</v>
      </c>
      <c r="G809" s="6"/>
      <c r="H809" s="6"/>
      <c r="I809" s="6"/>
      <c r="J809" s="2" t="s">
        <v>32565</v>
      </c>
      <c r="K809" s="22" t="s">
        <v>45458</v>
      </c>
      <c r="L809" s="6" t="str">
        <f t="shared" si="36"/>
        <v/>
      </c>
      <c r="M809" s="6" t="s">
        <v>25575</v>
      </c>
      <c r="N809" s="2" t="s">
        <v>45611</v>
      </c>
      <c r="O809" s="2"/>
      <c r="P809" s="2"/>
      <c r="Q809" s="3"/>
      <c r="R809" s="3" t="s">
        <v>41595</v>
      </c>
      <c r="S809" s="3"/>
      <c r="T809" s="25" t="s">
        <v>45459</v>
      </c>
      <c r="U809" s="2" t="str" cm="1">
        <f t="array" ref="U809">genName(N809:T809)</f>
        <v>\Btm\Paren</v>
      </c>
      <c r="V809" s="4" t="s">
        <v>45453</v>
      </c>
    </row>
    <row r="810" spans="1:22" ht="23.25" x14ac:dyDescent="0.25">
      <c r="A810" s="1">
        <f t="shared" si="37"/>
        <v>9182</v>
      </c>
      <c r="B810" s="12" t="s">
        <v>15609</v>
      </c>
      <c r="C810" s="13" t="s">
        <v>33439</v>
      </c>
      <c r="D810" s="6" t="s">
        <v>15610</v>
      </c>
      <c r="E810" s="6"/>
      <c r="F810" s="6" t="s">
        <v>32259</v>
      </c>
      <c r="G810" s="6"/>
      <c r="H810" s="6"/>
      <c r="I810" s="6"/>
      <c r="J810" s="2" t="s">
        <v>32565</v>
      </c>
      <c r="K810" s="22" t="s">
        <v>45458</v>
      </c>
      <c r="L810" s="6" t="str">
        <f t="shared" si="36"/>
        <v/>
      </c>
      <c r="M810" s="6" t="s">
        <v>25576</v>
      </c>
      <c r="N810" s="2" t="s">
        <v>45611</v>
      </c>
      <c r="O810" s="2"/>
      <c r="P810" s="2"/>
      <c r="Q810" s="3"/>
      <c r="R810" s="3" t="s">
        <v>41367</v>
      </c>
      <c r="S810" s="3"/>
      <c r="T810" s="25" t="s">
        <v>41593</v>
      </c>
      <c r="U810" s="2" t="str" cm="1">
        <f t="array" ref="U810">genName(N810:T810)</f>
        <v>\Top\Brace</v>
      </c>
      <c r="V810" s="4" t="s">
        <v>45454</v>
      </c>
    </row>
    <row r="811" spans="1:22" ht="23.25" x14ac:dyDescent="0.25">
      <c r="A811" s="1">
        <f t="shared" si="37"/>
        <v>9183</v>
      </c>
      <c r="B811" s="12" t="s">
        <v>15611</v>
      </c>
      <c r="C811" s="13" t="s">
        <v>33440</v>
      </c>
      <c r="D811" s="6" t="s">
        <v>15612</v>
      </c>
      <c r="E811" s="6"/>
      <c r="F811" s="6" t="s">
        <v>32259</v>
      </c>
      <c r="G811" s="6"/>
      <c r="H811" s="6"/>
      <c r="I811" s="6"/>
      <c r="J811" s="2" t="s">
        <v>32565</v>
      </c>
      <c r="K811" s="22" t="s">
        <v>45458</v>
      </c>
      <c r="L811" s="6" t="str">
        <f t="shared" si="36"/>
        <v/>
      </c>
      <c r="M811" s="6" t="s">
        <v>25577</v>
      </c>
      <c r="N811" s="2" t="s">
        <v>45611</v>
      </c>
      <c r="O811" s="2"/>
      <c r="P811" s="2"/>
      <c r="Q811" s="3"/>
      <c r="R811" s="3" t="s">
        <v>41595</v>
      </c>
      <c r="S811" s="3"/>
      <c r="T811" s="25" t="s">
        <v>41593</v>
      </c>
      <c r="U811" s="2" t="str" cm="1">
        <f t="array" ref="U811">genName(N811:T811)</f>
        <v>\Btm\Brace</v>
      </c>
      <c r="V811" s="4" t="s">
        <v>45455</v>
      </c>
    </row>
    <row r="812" spans="1:22" ht="30" x14ac:dyDescent="0.25">
      <c r="A812" s="1">
        <f t="shared" si="37"/>
        <v>9184</v>
      </c>
      <c r="B812" s="12" t="s">
        <v>15613</v>
      </c>
      <c r="C812" s="13" t="s">
        <v>33441</v>
      </c>
      <c r="D812" s="6" t="s">
        <v>15614</v>
      </c>
      <c r="E812" s="6"/>
      <c r="F812" s="6" t="s">
        <v>32259</v>
      </c>
      <c r="G812" s="6"/>
      <c r="H812" s="6"/>
      <c r="I812" s="6"/>
      <c r="J812" s="2" t="s">
        <v>32565</v>
      </c>
      <c r="K812" s="22" t="s">
        <v>45458</v>
      </c>
      <c r="L812" s="6" t="str">
        <f t="shared" si="36"/>
        <v/>
      </c>
      <c r="M812" s="6" t="s">
        <v>25578</v>
      </c>
      <c r="N812" s="2" t="s">
        <v>45611</v>
      </c>
      <c r="O812" s="2"/>
      <c r="P812" s="2"/>
      <c r="Q812" s="3"/>
      <c r="R812" s="3" t="s">
        <v>41367</v>
      </c>
      <c r="S812" s="3"/>
      <c r="T812" s="25" t="s">
        <v>45460</v>
      </c>
      <c r="U812" s="2" t="str" cm="1">
        <f t="array" ref="U812">genName(N812:T812)</f>
        <v>\Top\TShellBracket</v>
      </c>
      <c r="V812" s="4" t="s">
        <v>45456</v>
      </c>
    </row>
    <row r="813" spans="1:22" ht="30" x14ac:dyDescent="0.25">
      <c r="A813" s="1">
        <f t="shared" si="37"/>
        <v>9185</v>
      </c>
      <c r="B813" s="12" t="s">
        <v>15615</v>
      </c>
      <c r="C813" s="13" t="s">
        <v>33442</v>
      </c>
      <c r="D813" s="6" t="s">
        <v>15616</v>
      </c>
      <c r="E813" s="6"/>
      <c r="F813" s="6" t="s">
        <v>32259</v>
      </c>
      <c r="G813" s="6"/>
      <c r="H813" s="6"/>
      <c r="I813" s="6"/>
      <c r="J813" s="2" t="s">
        <v>32565</v>
      </c>
      <c r="K813" s="22" t="s">
        <v>45458</v>
      </c>
      <c r="L813" s="6" t="str">
        <f t="shared" si="36"/>
        <v/>
      </c>
      <c r="M813" s="6" t="s">
        <v>25579</v>
      </c>
      <c r="N813" s="2" t="s">
        <v>45611</v>
      </c>
      <c r="O813" s="2"/>
      <c r="P813" s="2"/>
      <c r="Q813" s="3"/>
      <c r="R813" s="3" t="s">
        <v>41595</v>
      </c>
      <c r="S813" s="3"/>
      <c r="T813" s="25" t="s">
        <v>45460</v>
      </c>
      <c r="U813" s="2" t="str" cm="1">
        <f t="array" ref="U813">genName(N813:T813)</f>
        <v>\Btm\TShellBracket</v>
      </c>
      <c r="V813" s="4" t="s">
        <v>45457</v>
      </c>
    </row>
    <row r="814" spans="1:22" ht="23.25" x14ac:dyDescent="0.25">
      <c r="A814" s="1">
        <f t="shared" si="37"/>
        <v>9186</v>
      </c>
      <c r="B814" s="12" t="s">
        <v>15617</v>
      </c>
      <c r="C814" s="13" t="s">
        <v>33443</v>
      </c>
      <c r="D814" s="6" t="s">
        <v>15618</v>
      </c>
      <c r="E814" s="6"/>
      <c r="F814" s="6" t="s">
        <v>32259</v>
      </c>
      <c r="G814" s="6"/>
      <c r="H814" s="6"/>
      <c r="I814" s="6"/>
      <c r="J814" s="2" t="s">
        <v>25217</v>
      </c>
      <c r="K814" s="14" t="s">
        <v>41378</v>
      </c>
      <c r="L814" s="6" t="str">
        <f t="shared" si="36"/>
        <v/>
      </c>
      <c r="M814" s="6" t="s">
        <v>25580</v>
      </c>
      <c r="N814" s="2" t="s">
        <v>45611</v>
      </c>
      <c r="O814" s="2"/>
      <c r="P814" s="2"/>
      <c r="Q814" s="3"/>
      <c r="R814" s="3"/>
      <c r="S814" s="3"/>
      <c r="T814" s="25" t="s">
        <v>41771</v>
      </c>
      <c r="U814" s="2" t="str" cm="1">
        <f t="array" ref="U814">genName(N814:T814)</f>
        <v>\Trapezium</v>
      </c>
      <c r="V814" s="4" t="s">
        <v>21407</v>
      </c>
    </row>
    <row r="815" spans="1:22" ht="30" x14ac:dyDescent="0.25">
      <c r="A815" s="1">
        <f t="shared" si="37"/>
        <v>9187</v>
      </c>
      <c r="B815" s="12" t="s">
        <v>15619</v>
      </c>
      <c r="C815" s="13" t="s">
        <v>33444</v>
      </c>
      <c r="D815" s="6" t="s">
        <v>15620</v>
      </c>
      <c r="E815" s="6"/>
      <c r="F815" s="6" t="s">
        <v>32259</v>
      </c>
      <c r="G815" s="6"/>
      <c r="H815" s="6"/>
      <c r="I815" s="6"/>
      <c r="J815" s="2" t="s">
        <v>25217</v>
      </c>
      <c r="K815" s="14" t="s">
        <v>41378</v>
      </c>
      <c r="L815" s="6" t="str">
        <f t="shared" si="36"/>
        <v/>
      </c>
      <c r="M815" s="6" t="s">
        <v>25581</v>
      </c>
      <c r="N815" s="2" t="s">
        <v>45611</v>
      </c>
      <c r="O815" s="2"/>
      <c r="P815" s="2"/>
      <c r="Q815" s="3"/>
      <c r="R815" s="3"/>
      <c r="S815" s="3"/>
      <c r="T815" s="25" t="s">
        <v>45461</v>
      </c>
      <c r="U815" s="2" t="str" cm="1">
        <f t="array" ref="U815">genName(N815:T815)</f>
        <v>\BenzeneCircle</v>
      </c>
      <c r="V815" s="4" t="s">
        <v>21408</v>
      </c>
    </row>
    <row r="816" spans="1:22" ht="23.25" x14ac:dyDescent="0.25">
      <c r="A816" s="1">
        <f t="shared" si="37"/>
        <v>9188</v>
      </c>
      <c r="B816" s="12" t="s">
        <v>15621</v>
      </c>
      <c r="C816" s="13" t="s">
        <v>33445</v>
      </c>
      <c r="D816" s="6" t="s">
        <v>15622</v>
      </c>
      <c r="E816" s="6"/>
      <c r="F816" s="6" t="s">
        <v>32259</v>
      </c>
      <c r="G816" s="6"/>
      <c r="H816" s="6"/>
      <c r="I816" s="6"/>
      <c r="J816" s="2" t="s">
        <v>25217</v>
      </c>
      <c r="K816" s="14" t="s">
        <v>41378</v>
      </c>
      <c r="L816" s="6" t="str">
        <f t="shared" si="36"/>
        <v/>
      </c>
      <c r="M816" s="6" t="s">
        <v>25582</v>
      </c>
      <c r="N816" s="2" t="s">
        <v>45611</v>
      </c>
      <c r="O816" s="2"/>
      <c r="P816" s="2"/>
      <c r="Q816" s="3"/>
      <c r="R816" s="3"/>
      <c r="S816" s="3"/>
      <c r="T816" s="12" t="s">
        <v>25582</v>
      </c>
      <c r="U816" s="2" t="str" cm="1">
        <f t="array" ref="U816">genName(N816:T816)</f>
        <v>\Straightness</v>
      </c>
      <c r="V816" s="4" t="s">
        <v>45462</v>
      </c>
    </row>
    <row r="817" spans="1:22" ht="23.25" x14ac:dyDescent="0.25">
      <c r="A817" s="1">
        <f t="shared" si="37"/>
        <v>9189</v>
      </c>
      <c r="B817" s="12" t="s">
        <v>15623</v>
      </c>
      <c r="C817" s="13" t="s">
        <v>33446</v>
      </c>
      <c r="D817" s="6" t="s">
        <v>15624</v>
      </c>
      <c r="E817" s="6"/>
      <c r="F817" s="6" t="s">
        <v>32259</v>
      </c>
      <c r="G817" s="6"/>
      <c r="H817" s="6"/>
      <c r="I817" s="6"/>
      <c r="J817" s="2" t="s">
        <v>25217</v>
      </c>
      <c r="K817" s="14" t="s">
        <v>41378</v>
      </c>
      <c r="L817" s="6" t="str">
        <f t="shared" si="36"/>
        <v/>
      </c>
      <c r="M817" s="6" t="s">
        <v>25583</v>
      </c>
      <c r="N817" s="2" t="s">
        <v>45611</v>
      </c>
      <c r="O817" s="2"/>
      <c r="P817" s="2"/>
      <c r="Q817" s="16"/>
      <c r="R817" s="16"/>
      <c r="S817" s="16"/>
      <c r="T817" s="12" t="s">
        <v>25583</v>
      </c>
      <c r="U817" s="2" t="str" cm="1">
        <f t="array" ref="U817">genName(N817:T817)</f>
        <v>\Flatness</v>
      </c>
      <c r="V817" s="4" t="s">
        <v>21409</v>
      </c>
    </row>
    <row r="818" spans="1:22" ht="23.25" x14ac:dyDescent="0.25">
      <c r="A818" s="1">
        <f t="shared" si="37"/>
        <v>9190</v>
      </c>
      <c r="B818" s="12" t="s">
        <v>15625</v>
      </c>
      <c r="C818" s="13" t="s">
        <v>33447</v>
      </c>
      <c r="D818" s="6" t="s">
        <v>15626</v>
      </c>
      <c r="E818" s="6"/>
      <c r="F818" s="6" t="s">
        <v>32259</v>
      </c>
      <c r="G818" s="6"/>
      <c r="H818" s="6"/>
      <c r="I818" s="6"/>
      <c r="J818" s="2" t="s">
        <v>25217</v>
      </c>
      <c r="K818" s="14" t="s">
        <v>41378</v>
      </c>
      <c r="L818" s="6" t="str">
        <f t="shared" si="36"/>
        <v/>
      </c>
      <c r="M818" s="6" t="s">
        <v>25584</v>
      </c>
      <c r="N818" s="2" t="s">
        <v>45611</v>
      </c>
      <c r="O818" s="2"/>
      <c r="P818" s="2"/>
      <c r="Q818" s="3"/>
      <c r="R818" s="3"/>
      <c r="S818" s="3"/>
      <c r="T818" s="25" t="s">
        <v>41702</v>
      </c>
      <c r="U818" s="2" t="str" cm="1">
        <f t="array" ref="U818">genName(N818:T818)</f>
        <v>\AC</v>
      </c>
      <c r="V818" s="4" t="s">
        <v>21410</v>
      </c>
    </row>
    <row r="819" spans="1:22" ht="23.25" x14ac:dyDescent="0.25">
      <c r="A819" s="1">
        <f t="shared" si="37"/>
        <v>9191</v>
      </c>
      <c r="B819" s="12" t="s">
        <v>15627</v>
      </c>
      <c r="C819" s="13" t="s">
        <v>33448</v>
      </c>
      <c r="D819" s="6" t="s">
        <v>15628</v>
      </c>
      <c r="E819" s="6"/>
      <c r="F819" s="6" t="s">
        <v>32259</v>
      </c>
      <c r="G819" s="6"/>
      <c r="H819" s="6"/>
      <c r="I819" s="6"/>
      <c r="J819" s="2" t="s">
        <v>25217</v>
      </c>
      <c r="K819" s="14" t="s">
        <v>41378</v>
      </c>
      <c r="L819" s="6" t="str">
        <f t="shared" si="36"/>
        <v/>
      </c>
      <c r="M819" s="6" t="s">
        <v>25585</v>
      </c>
      <c r="N819" s="2" t="s">
        <v>45611</v>
      </c>
      <c r="O819" s="2"/>
      <c r="P819" s="2"/>
      <c r="Q819" s="3"/>
      <c r="R819" s="3"/>
      <c r="S819" s="3"/>
      <c r="T819" s="25" t="s">
        <v>45463</v>
      </c>
      <c r="U819" s="2" t="str" cm="1">
        <f t="array" ref="U819">genName(N819:T819)</f>
        <v>\ElectricIntersect</v>
      </c>
      <c r="V819" s="4" t="s">
        <v>45464</v>
      </c>
    </row>
    <row r="820" spans="1:22" ht="60" x14ac:dyDescent="0.25">
      <c r="A820" s="1">
        <f t="shared" si="37"/>
        <v>9192</v>
      </c>
      <c r="B820" s="12" t="s">
        <v>15629</v>
      </c>
      <c r="C820" s="13" t="s">
        <v>33449</v>
      </c>
      <c r="D820" s="2" t="s">
        <v>15630</v>
      </c>
      <c r="E820" s="6"/>
      <c r="F820" s="6" t="s">
        <v>32259</v>
      </c>
      <c r="G820" s="6"/>
      <c r="H820" s="6"/>
      <c r="I820" s="6"/>
      <c r="J820" s="2" t="s">
        <v>25217</v>
      </c>
      <c r="K820" s="14" t="s">
        <v>41378</v>
      </c>
      <c r="L820" s="6" t="str">
        <f t="shared" si="36"/>
        <v/>
      </c>
      <c r="M820" s="6" t="s">
        <v>31442</v>
      </c>
      <c r="N820" s="2" t="s">
        <v>45611</v>
      </c>
      <c r="O820" s="2"/>
      <c r="P820" s="2"/>
      <c r="Q820" s="3"/>
      <c r="R820" s="3"/>
      <c r="S820" s="3"/>
      <c r="T820" s="25" t="s">
        <v>45465</v>
      </c>
      <c r="U820" s="2" t="str" cm="1">
        <f t="array" ref="U820">genName(N820:T820)</f>
        <v>\DecExp</v>
      </c>
      <c r="V820" s="4" t="s">
        <v>45466</v>
      </c>
    </row>
    <row r="821" spans="1:22" ht="30" x14ac:dyDescent="0.25">
      <c r="A821" s="1">
        <f t="shared" si="37"/>
        <v>9193</v>
      </c>
      <c r="B821" s="12" t="s">
        <v>15631</v>
      </c>
      <c r="C821" s="13" t="s">
        <v>33450</v>
      </c>
      <c r="D821" s="6" t="s">
        <v>15632</v>
      </c>
      <c r="E821" s="6"/>
      <c r="F821" s="6" t="s">
        <v>32259</v>
      </c>
      <c r="G821" s="6"/>
      <c r="H821" s="6"/>
      <c r="I821" s="6"/>
      <c r="J821" s="2" t="s">
        <v>25217</v>
      </c>
      <c r="K821" s="14" t="s">
        <v>41419</v>
      </c>
      <c r="L821" s="6" t="str">
        <f t="shared" si="36"/>
        <v/>
      </c>
      <c r="M821" s="6" t="s">
        <v>25586</v>
      </c>
      <c r="N821" s="3" t="s">
        <v>44682</v>
      </c>
      <c r="O821" s="3"/>
      <c r="P821" s="3"/>
      <c r="Q821" s="3" t="s">
        <v>41099</v>
      </c>
      <c r="R821" s="3"/>
      <c r="S821" s="3"/>
      <c r="T821" s="25" t="s">
        <v>45467</v>
      </c>
      <c r="U821" s="2" t="str" cm="1">
        <f t="array" ref="U821">genName(N821:T821)</f>
        <v>\Button{\Right\DblTriangle}</v>
      </c>
      <c r="V821" s="4" t="s">
        <v>45469</v>
      </c>
    </row>
    <row r="822" spans="1:22" ht="30" x14ac:dyDescent="0.25">
      <c r="A822" s="1">
        <f t="shared" si="37"/>
        <v>9194</v>
      </c>
      <c r="B822" s="12" t="s">
        <v>15633</v>
      </c>
      <c r="C822" s="13" t="s">
        <v>33451</v>
      </c>
      <c r="D822" s="6" t="s">
        <v>15634</v>
      </c>
      <c r="E822" s="6"/>
      <c r="F822" s="6" t="s">
        <v>32259</v>
      </c>
      <c r="G822" s="6"/>
      <c r="H822" s="6"/>
      <c r="I822" s="6"/>
      <c r="J822" s="2" t="s">
        <v>25217</v>
      </c>
      <c r="K822" s="14" t="s">
        <v>41419</v>
      </c>
      <c r="L822" s="6" t="str">
        <f t="shared" si="36"/>
        <v/>
      </c>
      <c r="M822" s="6" t="s">
        <v>25587</v>
      </c>
      <c r="N822" s="3" t="s">
        <v>44682</v>
      </c>
      <c r="O822" s="3"/>
      <c r="P822" s="3"/>
      <c r="Q822" s="3" t="s">
        <v>41093</v>
      </c>
      <c r="R822" s="3"/>
      <c r="S822" s="3"/>
      <c r="T822" s="25" t="s">
        <v>45467</v>
      </c>
      <c r="U822" s="2" t="str" cm="1">
        <f t="array" ref="U822">genName(N822:T822)</f>
        <v>\Button{\Left\DblTriangle}</v>
      </c>
      <c r="V822" s="4" t="s">
        <v>45470</v>
      </c>
    </row>
    <row r="823" spans="1:22" ht="30" x14ac:dyDescent="0.25">
      <c r="A823" s="1">
        <f t="shared" si="37"/>
        <v>9195</v>
      </c>
      <c r="B823" s="12" t="s">
        <v>15635</v>
      </c>
      <c r="C823" s="13" t="s">
        <v>33452</v>
      </c>
      <c r="D823" s="6" t="s">
        <v>15636</v>
      </c>
      <c r="E823" s="6"/>
      <c r="F823" s="6" t="s">
        <v>32259</v>
      </c>
      <c r="G823" s="6"/>
      <c r="H823" s="6"/>
      <c r="I823" s="6"/>
      <c r="J823" s="2" t="s">
        <v>25217</v>
      </c>
      <c r="K823" s="14" t="s">
        <v>41419</v>
      </c>
      <c r="L823" s="6" t="str">
        <f t="shared" si="36"/>
        <v/>
      </c>
      <c r="M823" s="6" t="s">
        <v>25588</v>
      </c>
      <c r="N823" s="3" t="s">
        <v>44682</v>
      </c>
      <c r="O823" s="3"/>
      <c r="P823" s="3"/>
      <c r="Q823" s="3" t="s">
        <v>41101</v>
      </c>
      <c r="R823" s="3"/>
      <c r="S823" s="3"/>
      <c r="T823" s="25" t="s">
        <v>45467</v>
      </c>
      <c r="U823" s="2" t="str" cm="1">
        <f t="array" ref="U823">genName(N823:T823)</f>
        <v>\Button{\Up\DblTriangle}</v>
      </c>
      <c r="V823" s="4" t="s">
        <v>45471</v>
      </c>
    </row>
    <row r="824" spans="1:22" ht="30" x14ac:dyDescent="0.25">
      <c r="A824" s="1">
        <f t="shared" si="37"/>
        <v>9196</v>
      </c>
      <c r="B824" s="12" t="s">
        <v>15637</v>
      </c>
      <c r="C824" s="13" t="s">
        <v>33453</v>
      </c>
      <c r="D824" s="6" t="s">
        <v>15638</v>
      </c>
      <c r="E824" s="6"/>
      <c r="F824" s="6" t="s">
        <v>32259</v>
      </c>
      <c r="G824" s="6"/>
      <c r="H824" s="6"/>
      <c r="I824" s="6"/>
      <c r="J824" s="2" t="s">
        <v>25217</v>
      </c>
      <c r="K824" s="14" t="s">
        <v>41419</v>
      </c>
      <c r="L824" s="6" t="str">
        <f t="shared" si="36"/>
        <v/>
      </c>
      <c r="M824" s="6" t="s">
        <v>25589</v>
      </c>
      <c r="N824" s="3" t="s">
        <v>44682</v>
      </c>
      <c r="O824" s="3"/>
      <c r="P824" s="3"/>
      <c r="Q824" s="3" t="s">
        <v>41100</v>
      </c>
      <c r="R824" s="3"/>
      <c r="S824" s="3"/>
      <c r="T824" s="25" t="s">
        <v>45467</v>
      </c>
      <c r="U824" s="2" t="str" cm="1">
        <f t="array" ref="U824">genName(N824:T824)</f>
        <v>\Button{\Down\DblTriangle}</v>
      </c>
      <c r="V824" s="4" t="s">
        <v>45472</v>
      </c>
    </row>
    <row r="825" spans="1:22" ht="45" x14ac:dyDescent="0.25">
      <c r="A825" s="1">
        <f t="shared" si="37"/>
        <v>9197</v>
      </c>
      <c r="B825" s="12" t="s">
        <v>15639</v>
      </c>
      <c r="C825" s="13" t="s">
        <v>33454</v>
      </c>
      <c r="D825" s="6" t="s">
        <v>15640</v>
      </c>
      <c r="E825" s="6"/>
      <c r="F825" s="6" t="s">
        <v>32259</v>
      </c>
      <c r="G825" s="6"/>
      <c r="H825" s="6"/>
      <c r="I825" s="6"/>
      <c r="J825" s="2" t="s">
        <v>25217</v>
      </c>
      <c r="K825" s="14" t="s">
        <v>41419</v>
      </c>
      <c r="L825" s="6" t="str">
        <f t="shared" si="36"/>
        <v/>
      </c>
      <c r="M825" s="6" t="s">
        <v>25590</v>
      </c>
      <c r="N825" s="2" t="s">
        <v>45611</v>
      </c>
      <c r="O825" s="2"/>
      <c r="P825" s="2"/>
      <c r="Q825" s="3" t="s">
        <v>41099</v>
      </c>
      <c r="R825" s="3" t="s">
        <v>45467</v>
      </c>
      <c r="S825" s="3"/>
      <c r="T825" s="25" t="s">
        <v>41773</v>
      </c>
      <c r="U825" s="2" t="str" cm="1">
        <f t="array" ref="U825">genName(N825:T825)</f>
        <v>\Right\DblTriangle\Bar</v>
      </c>
      <c r="V825" s="4" t="s">
        <v>45473</v>
      </c>
    </row>
    <row r="826" spans="1:22" ht="45" x14ac:dyDescent="0.25">
      <c r="A826" s="1">
        <f t="shared" si="37"/>
        <v>9198</v>
      </c>
      <c r="B826" s="12" t="s">
        <v>15641</v>
      </c>
      <c r="C826" s="13" t="s">
        <v>33455</v>
      </c>
      <c r="D826" s="6" t="s">
        <v>15642</v>
      </c>
      <c r="E826" s="6"/>
      <c r="F826" s="6" t="s">
        <v>32259</v>
      </c>
      <c r="G826" s="6"/>
      <c r="H826" s="6"/>
      <c r="I826" s="6"/>
      <c r="J826" s="2" t="s">
        <v>25217</v>
      </c>
      <c r="K826" s="14" t="s">
        <v>41419</v>
      </c>
      <c r="L826" s="6" t="str">
        <f t="shared" si="36"/>
        <v/>
      </c>
      <c r="M826" s="6" t="s">
        <v>25591</v>
      </c>
      <c r="N826" s="2" t="s">
        <v>45611</v>
      </c>
      <c r="O826" s="2"/>
      <c r="P826" s="2"/>
      <c r="Q826" s="3" t="s">
        <v>41093</v>
      </c>
      <c r="R826" s="3" t="s">
        <v>45467</v>
      </c>
      <c r="S826" s="3"/>
      <c r="T826" s="25" t="s">
        <v>41773</v>
      </c>
      <c r="U826" s="2" t="str" cm="1">
        <f t="array" ref="U826">genName(N826:T826)</f>
        <v>\Left\DblTriangle\Bar</v>
      </c>
      <c r="V826" s="4" t="s">
        <v>45474</v>
      </c>
    </row>
    <row r="827" spans="1:22" ht="45" x14ac:dyDescent="0.25">
      <c r="A827" s="1">
        <f t="shared" si="37"/>
        <v>9199</v>
      </c>
      <c r="B827" s="12" t="s">
        <v>15643</v>
      </c>
      <c r="C827" s="13" t="s">
        <v>33456</v>
      </c>
      <c r="D827" s="6" t="s">
        <v>15644</v>
      </c>
      <c r="E827" s="6"/>
      <c r="F827" s="6" t="s">
        <v>32259</v>
      </c>
      <c r="G827" s="6"/>
      <c r="H827" s="6"/>
      <c r="I827" s="6"/>
      <c r="J827" s="2" t="s">
        <v>25217</v>
      </c>
      <c r="K827" s="14" t="s">
        <v>41419</v>
      </c>
      <c r="L827" s="6" t="str">
        <f t="shared" si="36"/>
        <v/>
      </c>
      <c r="M827" s="6" t="s">
        <v>25592</v>
      </c>
      <c r="N827" s="2" t="s">
        <v>45611</v>
      </c>
      <c r="O827" s="2"/>
      <c r="P827" s="2"/>
      <c r="Q827" s="3" t="s">
        <v>41099</v>
      </c>
      <c r="R827" s="3" t="s">
        <v>41749</v>
      </c>
      <c r="S827" s="3"/>
      <c r="T827" s="25" t="s">
        <v>45468</v>
      </c>
      <c r="U827" s="2" t="str" cm="1">
        <f t="array" ref="U827">genName(N827:T827)</f>
        <v>\Right\Triangle\DblBar</v>
      </c>
      <c r="V827" s="4" t="s">
        <v>45475</v>
      </c>
    </row>
    <row r="828" spans="1:22" ht="23.25" x14ac:dyDescent="0.25">
      <c r="A828" s="1">
        <f t="shared" si="37"/>
        <v>9200</v>
      </c>
      <c r="B828" s="12" t="s">
        <v>15645</v>
      </c>
      <c r="C828" s="13" t="s">
        <v>33457</v>
      </c>
      <c r="D828" s="6" t="s">
        <v>15646</v>
      </c>
      <c r="E828" s="6"/>
      <c r="F828" s="6" t="s">
        <v>32259</v>
      </c>
      <c r="G828" s="6"/>
      <c r="H828" s="6"/>
      <c r="I828" s="6"/>
      <c r="J828" s="2" t="s">
        <v>25217</v>
      </c>
      <c r="K828" s="14" t="s">
        <v>41385</v>
      </c>
      <c r="L828" s="6" t="str">
        <f t="shared" si="36"/>
        <v/>
      </c>
      <c r="M828" s="6" t="s">
        <v>25593</v>
      </c>
      <c r="N828" s="2" t="s">
        <v>45611</v>
      </c>
      <c r="O828" s="2"/>
      <c r="P828" s="2"/>
      <c r="Q828" s="3"/>
      <c r="R828" s="3"/>
      <c r="S828" s="3"/>
      <c r="T828" s="25" t="s">
        <v>45476</v>
      </c>
      <c r="U828" s="2" t="str" cm="1">
        <f t="array" ref="U828">genName(N828:T828)</f>
        <v>\AlarmClock</v>
      </c>
      <c r="V828" s="4" t="s">
        <v>21411</v>
      </c>
    </row>
    <row r="829" spans="1:22" ht="23.25" x14ac:dyDescent="0.25">
      <c r="A829" s="1">
        <f t="shared" si="37"/>
        <v>9201</v>
      </c>
      <c r="B829" s="12" t="s">
        <v>15647</v>
      </c>
      <c r="C829" s="13" t="s">
        <v>33458</v>
      </c>
      <c r="D829" s="6" t="s">
        <v>15648</v>
      </c>
      <c r="E829" s="6"/>
      <c r="F829" s="6" t="s">
        <v>32259</v>
      </c>
      <c r="G829" s="6"/>
      <c r="H829" s="6"/>
      <c r="I829" s="6"/>
      <c r="J829" s="2" t="s">
        <v>25217</v>
      </c>
      <c r="K829" s="14" t="s">
        <v>41385</v>
      </c>
      <c r="L829" s="6" t="str">
        <f t="shared" si="36"/>
        <v/>
      </c>
      <c r="M829" s="6" t="s">
        <v>25594</v>
      </c>
      <c r="N829" s="2" t="s">
        <v>45611</v>
      </c>
      <c r="O829" s="2"/>
      <c r="P829" s="2"/>
      <c r="Q829" s="3"/>
      <c r="R829" s="3"/>
      <c r="S829" s="3"/>
      <c r="T829" s="25" t="s">
        <v>45477</v>
      </c>
      <c r="U829" s="2" t="str" cm="1">
        <f t="array" ref="U829">genName(N829:T829)</f>
        <v>\StopWatch</v>
      </c>
      <c r="V829" s="4" t="s">
        <v>21412</v>
      </c>
    </row>
    <row r="830" spans="1:22" ht="23.25" x14ac:dyDescent="0.25">
      <c r="A830" s="1">
        <f t="shared" si="37"/>
        <v>9202</v>
      </c>
      <c r="B830" s="12" t="s">
        <v>15649</v>
      </c>
      <c r="C830" s="13" t="s">
        <v>33459</v>
      </c>
      <c r="D830" s="6" t="s">
        <v>15650</v>
      </c>
      <c r="E830" s="6"/>
      <c r="F830" s="6" t="s">
        <v>32259</v>
      </c>
      <c r="G830" s="6"/>
      <c r="H830" s="6"/>
      <c r="I830" s="6"/>
      <c r="J830" s="2" t="s">
        <v>25217</v>
      </c>
      <c r="K830" s="14" t="s">
        <v>41385</v>
      </c>
      <c r="L830" s="6" t="str">
        <f t="shared" si="36"/>
        <v/>
      </c>
      <c r="M830" s="6" t="s">
        <v>25595</v>
      </c>
      <c r="N830" s="2" t="s">
        <v>45611</v>
      </c>
      <c r="O830" s="2"/>
      <c r="P830" s="2"/>
      <c r="Q830" s="3"/>
      <c r="R830" s="3"/>
      <c r="S830" s="3"/>
      <c r="T830" s="25" t="s">
        <v>45478</v>
      </c>
      <c r="U830" s="2" t="str" cm="1">
        <f t="array" ref="U830">genName(N830:T830)</f>
        <v>\TimerClock</v>
      </c>
      <c r="V830" s="4" t="s">
        <v>21413</v>
      </c>
    </row>
    <row r="831" spans="1:22" ht="30" x14ac:dyDescent="0.25">
      <c r="A831" s="1">
        <f t="shared" si="37"/>
        <v>9203</v>
      </c>
      <c r="B831" s="12" t="s">
        <v>15651</v>
      </c>
      <c r="C831" s="13" t="s">
        <v>33460</v>
      </c>
      <c r="D831" s="6" t="s">
        <v>15652</v>
      </c>
      <c r="E831" s="6"/>
      <c r="F831" s="6" t="s">
        <v>32259</v>
      </c>
      <c r="G831" s="6"/>
      <c r="H831" s="6"/>
      <c r="I831" s="6"/>
      <c r="J831" s="2" t="s">
        <v>25217</v>
      </c>
      <c r="K831" s="14" t="s">
        <v>41385</v>
      </c>
      <c r="L831" s="6" t="str">
        <f t="shared" si="36"/>
        <v/>
      </c>
      <c r="M831" s="6" t="s">
        <v>25596</v>
      </c>
      <c r="N831" s="2" t="s">
        <v>45611</v>
      </c>
      <c r="O831" s="2"/>
      <c r="P831" s="2"/>
      <c r="Q831" s="3"/>
      <c r="R831" s="3"/>
      <c r="S831" s="3"/>
      <c r="T831" s="25" t="s">
        <v>45479</v>
      </c>
      <c r="U831" s="2" t="str" cm="1">
        <f t="array" ref="U831">genName(N831:T831)</f>
        <v>\HourglassSand</v>
      </c>
      <c r="V831" s="4" t="s">
        <v>21414</v>
      </c>
    </row>
    <row r="832" spans="1:22" ht="30" x14ac:dyDescent="0.25">
      <c r="A832" s="1">
        <f t="shared" si="37"/>
        <v>9204</v>
      </c>
      <c r="B832" s="12" t="s">
        <v>15653</v>
      </c>
      <c r="C832" s="13" t="s">
        <v>33461</v>
      </c>
      <c r="D832" s="6" t="s">
        <v>15654</v>
      </c>
      <c r="E832" s="6"/>
      <c r="F832" s="6" t="s">
        <v>32259</v>
      </c>
      <c r="G832" s="6"/>
      <c r="H832" s="6"/>
      <c r="I832" s="6"/>
      <c r="J832" s="2" t="s">
        <v>25217</v>
      </c>
      <c r="K832" s="14" t="s">
        <v>41419</v>
      </c>
      <c r="L832" s="6" t="str">
        <f t="shared" si="36"/>
        <v/>
      </c>
      <c r="M832" s="6" t="s">
        <v>25597</v>
      </c>
      <c r="N832" s="2" t="s">
        <v>45611</v>
      </c>
      <c r="O832" s="2"/>
      <c r="P832" s="2"/>
      <c r="Q832" s="3"/>
      <c r="R832" s="3" t="s">
        <v>41093</v>
      </c>
      <c r="S832" s="3"/>
      <c r="T832" s="25" t="s">
        <v>41749</v>
      </c>
      <c r="U832" s="2" t="str" cm="1">
        <f t="array" ref="U832">genName(N832:T832)</f>
        <v>\Left\Triangle</v>
      </c>
      <c r="V832" s="4" t="s">
        <v>45484</v>
      </c>
    </row>
    <row r="833" spans="1:22" ht="30" x14ac:dyDescent="0.25">
      <c r="A833" s="1">
        <f t="shared" si="37"/>
        <v>9205</v>
      </c>
      <c r="B833" s="12" t="s">
        <v>15655</v>
      </c>
      <c r="C833" s="13" t="s">
        <v>33462</v>
      </c>
      <c r="D833" s="6" t="s">
        <v>15656</v>
      </c>
      <c r="E833" s="6"/>
      <c r="F833" s="6" t="s">
        <v>32259</v>
      </c>
      <c r="G833" s="6"/>
      <c r="H833" s="6"/>
      <c r="I833" s="6"/>
      <c r="J833" s="2" t="s">
        <v>25217</v>
      </c>
      <c r="K833" s="14" t="s">
        <v>41419</v>
      </c>
      <c r="L833" s="6" t="str">
        <f t="shared" ref="L833:L843" si="38">PROPER(MID(C833,LEN("SYMBOL FOR ")+1,1000))</f>
        <v/>
      </c>
      <c r="M833" s="6" t="s">
        <v>25598</v>
      </c>
      <c r="N833" s="2" t="s">
        <v>45611</v>
      </c>
      <c r="O833" s="2"/>
      <c r="P833" s="2"/>
      <c r="Q833" s="3"/>
      <c r="R833" s="3" t="s">
        <v>41093</v>
      </c>
      <c r="S833" s="3"/>
      <c r="T833" s="25" t="s">
        <v>41749</v>
      </c>
      <c r="U833" s="2" t="str" cm="1">
        <f t="array" ref="U833">genName(N833:T833)</f>
        <v>\Left\Triangle</v>
      </c>
      <c r="V833" s="4" t="s">
        <v>45485</v>
      </c>
    </row>
    <row r="834" spans="1:22" ht="30" x14ac:dyDescent="0.25">
      <c r="A834" s="1">
        <f t="shared" si="37"/>
        <v>9206</v>
      </c>
      <c r="B834" s="12" t="s">
        <v>15657</v>
      </c>
      <c r="C834" s="13" t="s">
        <v>33463</v>
      </c>
      <c r="D834" s="6" t="s">
        <v>15658</v>
      </c>
      <c r="E834" s="6"/>
      <c r="F834" s="6" t="s">
        <v>32259</v>
      </c>
      <c r="G834" s="6"/>
      <c r="H834" s="6"/>
      <c r="I834" s="6"/>
      <c r="J834" s="2" t="s">
        <v>25217</v>
      </c>
      <c r="K834" s="14" t="s">
        <v>41419</v>
      </c>
      <c r="L834" s="6" t="str">
        <f t="shared" si="38"/>
        <v/>
      </c>
      <c r="M834" s="6" t="s">
        <v>25599</v>
      </c>
      <c r="N834" s="2" t="s">
        <v>45611</v>
      </c>
      <c r="O834" s="2"/>
      <c r="P834" s="2"/>
      <c r="Q834" s="3"/>
      <c r="R834" s="3" t="s">
        <v>41093</v>
      </c>
      <c r="S834" s="3"/>
      <c r="T834" s="25" t="s">
        <v>41749</v>
      </c>
      <c r="U834" s="2" t="str" cm="1">
        <f t="array" ref="U834">genName(N834:T834)</f>
        <v>\Left\Triangle</v>
      </c>
      <c r="V834" s="4" t="s">
        <v>45486</v>
      </c>
    </row>
    <row r="835" spans="1:22" ht="30" x14ac:dyDescent="0.25">
      <c r="A835" s="1">
        <f t="shared" si="37"/>
        <v>9207</v>
      </c>
      <c r="B835" s="12" t="s">
        <v>15659</v>
      </c>
      <c r="C835" s="13" t="s">
        <v>33464</v>
      </c>
      <c r="D835" s="6" t="s">
        <v>15660</v>
      </c>
      <c r="E835" s="6"/>
      <c r="F835" s="6" t="s">
        <v>32259</v>
      </c>
      <c r="G835" s="6"/>
      <c r="H835" s="6"/>
      <c r="I835" s="6"/>
      <c r="J835" s="2" t="s">
        <v>25217</v>
      </c>
      <c r="K835" s="14" t="s">
        <v>41419</v>
      </c>
      <c r="L835" s="6" t="str">
        <f t="shared" si="38"/>
        <v/>
      </c>
      <c r="M835" s="6" t="s">
        <v>25600</v>
      </c>
      <c r="N835" s="2" t="s">
        <v>45611</v>
      </c>
      <c r="O835" s="2"/>
      <c r="P835" s="2"/>
      <c r="Q835" s="3"/>
      <c r="R835" s="3" t="s">
        <v>41093</v>
      </c>
      <c r="S835" s="3"/>
      <c r="T835" s="25" t="s">
        <v>41749</v>
      </c>
      <c r="U835" s="2" t="str" cm="1">
        <f t="array" ref="U835">genName(N835:T835)</f>
        <v>\Left\Triangle</v>
      </c>
      <c r="V835" s="4" t="s">
        <v>45487</v>
      </c>
    </row>
    <row r="836" spans="1:22" ht="30" x14ac:dyDescent="0.25">
      <c r="A836" s="1">
        <f t="shared" si="37"/>
        <v>9208</v>
      </c>
      <c r="B836" s="12" t="s">
        <v>15661</v>
      </c>
      <c r="C836" s="13" t="s">
        <v>33465</v>
      </c>
      <c r="D836" s="6" t="s">
        <v>15662</v>
      </c>
      <c r="E836" s="6"/>
      <c r="F836" s="6" t="s">
        <v>32259</v>
      </c>
      <c r="G836" s="6"/>
      <c r="H836" s="6"/>
      <c r="I836" s="6"/>
      <c r="J836" s="2" t="s">
        <v>25217</v>
      </c>
      <c r="K836" s="14" t="s">
        <v>41419</v>
      </c>
      <c r="L836" s="6" t="str">
        <f t="shared" si="38"/>
        <v/>
      </c>
      <c r="M836" s="6" t="s">
        <v>25601</v>
      </c>
      <c r="N836" s="2" t="s">
        <v>45611</v>
      </c>
      <c r="O836" s="2"/>
      <c r="P836" s="2"/>
      <c r="Q836" s="3"/>
      <c r="R836" s="3"/>
      <c r="S836" s="3"/>
      <c r="T836" s="25" t="s">
        <v>45468</v>
      </c>
      <c r="U836" s="2" t="str" cm="1">
        <f t="array" ref="U836">genName(N836:T836)</f>
        <v>\DblBar</v>
      </c>
      <c r="V836" s="4" t="s">
        <v>45481</v>
      </c>
    </row>
    <row r="837" spans="1:22" ht="30" x14ac:dyDescent="0.25">
      <c r="A837" s="1">
        <f t="shared" si="37"/>
        <v>9209</v>
      </c>
      <c r="B837" s="12" t="s">
        <v>15663</v>
      </c>
      <c r="C837" s="13" t="s">
        <v>33466</v>
      </c>
      <c r="D837" s="6" t="s">
        <v>15664</v>
      </c>
      <c r="E837" s="6"/>
      <c r="F837" s="6" t="s">
        <v>32259</v>
      </c>
      <c r="G837" s="6"/>
      <c r="H837" s="6"/>
      <c r="I837" s="6"/>
      <c r="J837" s="2" t="s">
        <v>25217</v>
      </c>
      <c r="K837" s="14" t="s">
        <v>41419</v>
      </c>
      <c r="L837" s="6" t="str">
        <f t="shared" si="38"/>
        <v/>
      </c>
      <c r="M837" s="6" t="s">
        <v>25602</v>
      </c>
      <c r="N837" s="2" t="s">
        <v>45611</v>
      </c>
      <c r="O837" s="2"/>
      <c r="P837" s="2"/>
      <c r="Q837" s="3"/>
      <c r="R837" s="3"/>
      <c r="S837" s="3"/>
      <c r="T837" s="25" t="s">
        <v>41775</v>
      </c>
      <c r="U837" s="2" t="str" cm="1">
        <f t="array" ref="U837">genName(N837:T837)</f>
        <v>\Stop</v>
      </c>
      <c r="V837" s="4" t="s">
        <v>45482</v>
      </c>
    </row>
    <row r="838" spans="1:22" ht="30" x14ac:dyDescent="0.25">
      <c r="A838" s="1">
        <f t="shared" si="37"/>
        <v>9210</v>
      </c>
      <c r="B838" s="12" t="s">
        <v>15665</v>
      </c>
      <c r="C838" s="13" t="s">
        <v>33467</v>
      </c>
      <c r="D838" s="6" t="s">
        <v>15666</v>
      </c>
      <c r="E838" s="6"/>
      <c r="F838" s="6" t="s">
        <v>32259</v>
      </c>
      <c r="G838" s="6"/>
      <c r="H838" s="6"/>
      <c r="I838" s="6"/>
      <c r="J838" s="2" t="s">
        <v>25217</v>
      </c>
      <c r="K838" s="14" t="s">
        <v>41419</v>
      </c>
      <c r="L838" s="6" t="str">
        <f t="shared" si="38"/>
        <v/>
      </c>
      <c r="M838" s="6" t="s">
        <v>25603</v>
      </c>
      <c r="N838" s="2" t="s">
        <v>45611</v>
      </c>
      <c r="O838" s="2"/>
      <c r="P838" s="2"/>
      <c r="Q838" s="3"/>
      <c r="R838" s="3"/>
      <c r="S838" s="3"/>
      <c r="T838" s="25" t="s">
        <v>45480</v>
      </c>
      <c r="U838" s="2" t="str" cm="1">
        <f t="array" ref="U838">genName(N838:T838)</f>
        <v>\Record</v>
      </c>
      <c r="V838" s="4" t="s">
        <v>45483</v>
      </c>
    </row>
    <row r="839" spans="1:22" ht="30" x14ac:dyDescent="0.25">
      <c r="A839" s="1">
        <f t="shared" si="37"/>
        <v>9211</v>
      </c>
      <c r="B839" s="12" t="s">
        <v>15667</v>
      </c>
      <c r="C839" s="13" t="s">
        <v>33468</v>
      </c>
      <c r="D839" s="6" t="s">
        <v>15668</v>
      </c>
      <c r="E839" s="6"/>
      <c r="F839" s="6" t="s">
        <v>32259</v>
      </c>
      <c r="G839" s="6"/>
      <c r="H839" s="6"/>
      <c r="I839" s="6"/>
      <c r="J839" s="2" t="s">
        <v>25217</v>
      </c>
      <c r="K839" s="14" t="s">
        <v>41419</v>
      </c>
      <c r="L839" s="6" t="str">
        <f t="shared" si="38"/>
        <v/>
      </c>
      <c r="M839" s="6" t="s">
        <v>31443</v>
      </c>
      <c r="N839" s="2" t="s">
        <v>45611</v>
      </c>
      <c r="O839" s="2"/>
      <c r="P839" s="2"/>
      <c r="Q839" s="3"/>
      <c r="R839" s="3"/>
      <c r="S839" s="3"/>
      <c r="T839" s="25" t="s">
        <v>31443</v>
      </c>
      <c r="U839" s="2" t="str" cm="1">
        <f t="array" ref="U839">genName(N839:T839)</f>
        <v>\Power</v>
      </c>
      <c r="V839" s="4" t="s">
        <v>45489</v>
      </c>
    </row>
    <row r="840" spans="1:22" ht="30" x14ac:dyDescent="0.25">
      <c r="A840" s="1">
        <f t="shared" si="37"/>
        <v>9212</v>
      </c>
      <c r="B840" s="12" t="s">
        <v>15669</v>
      </c>
      <c r="C840" s="13" t="s">
        <v>33469</v>
      </c>
      <c r="D840" s="6" t="s">
        <v>15670</v>
      </c>
      <c r="E840" s="6"/>
      <c r="F840" s="6" t="s">
        <v>32259</v>
      </c>
      <c r="G840" s="6"/>
      <c r="H840" s="6"/>
      <c r="I840" s="6"/>
      <c r="J840" s="2" t="s">
        <v>25217</v>
      </c>
      <c r="K840" s="14" t="s">
        <v>41419</v>
      </c>
      <c r="L840" s="6" t="str">
        <f t="shared" si="38"/>
        <v/>
      </c>
      <c r="M840" s="6" t="s">
        <v>31444</v>
      </c>
      <c r="N840" s="2" t="s">
        <v>45611</v>
      </c>
      <c r="O840" s="2"/>
      <c r="P840" s="2"/>
      <c r="Q840" s="3"/>
      <c r="R840" s="3"/>
      <c r="S840" s="3"/>
      <c r="T840" s="25" t="s">
        <v>41776</v>
      </c>
      <c r="U840" s="2" t="str" cm="1">
        <f t="array" ref="U840">genName(N840:T840)</f>
        <v>\OnOff</v>
      </c>
      <c r="V840" s="4" t="s">
        <v>45490</v>
      </c>
    </row>
    <row r="841" spans="1:22" ht="30" x14ac:dyDescent="0.25">
      <c r="A841" s="1">
        <f t="shared" si="37"/>
        <v>9213</v>
      </c>
      <c r="B841" s="12" t="s">
        <v>15671</v>
      </c>
      <c r="C841" s="13" t="s">
        <v>33470</v>
      </c>
      <c r="D841" s="6" t="s">
        <v>15672</v>
      </c>
      <c r="E841" s="6"/>
      <c r="F841" s="6" t="s">
        <v>32259</v>
      </c>
      <c r="G841" s="6"/>
      <c r="H841" s="6"/>
      <c r="I841" s="6"/>
      <c r="J841" s="2" t="s">
        <v>25217</v>
      </c>
      <c r="K841" s="14" t="s">
        <v>41419</v>
      </c>
      <c r="L841" s="6" t="str">
        <f t="shared" si="38"/>
        <v/>
      </c>
      <c r="M841" s="6" t="s">
        <v>31445</v>
      </c>
      <c r="N841" s="2" t="s">
        <v>45611</v>
      </c>
      <c r="O841" s="2"/>
      <c r="P841" s="2"/>
      <c r="Q841" s="3"/>
      <c r="R841" s="3"/>
      <c r="S841" s="3"/>
      <c r="T841" s="25" t="s">
        <v>45488</v>
      </c>
      <c r="U841" s="2" t="str" cm="1">
        <f t="array" ref="U841">genName(N841:T841)</f>
        <v>\PowerOn</v>
      </c>
      <c r="V841" s="4" t="s">
        <v>45492</v>
      </c>
    </row>
    <row r="842" spans="1:22" ht="30" x14ac:dyDescent="0.25">
      <c r="A842" s="1">
        <f t="shared" si="37"/>
        <v>9214</v>
      </c>
      <c r="B842" s="12" t="s">
        <v>15673</v>
      </c>
      <c r="C842" s="13" t="s">
        <v>33471</v>
      </c>
      <c r="D842" s="6" t="s">
        <v>15674</v>
      </c>
      <c r="E842" s="6"/>
      <c r="F842" s="6" t="s">
        <v>32259</v>
      </c>
      <c r="G842" s="6"/>
      <c r="H842" s="6"/>
      <c r="I842" s="6"/>
      <c r="J842" s="2" t="s">
        <v>25217</v>
      </c>
      <c r="K842" s="14" t="s">
        <v>41419</v>
      </c>
      <c r="L842" s="6" t="str">
        <f t="shared" si="38"/>
        <v/>
      </c>
      <c r="M842" s="6" t="s">
        <v>31446</v>
      </c>
      <c r="N842" s="2" t="s">
        <v>45611</v>
      </c>
      <c r="O842" s="2"/>
      <c r="P842" s="2"/>
      <c r="Q842" s="3"/>
      <c r="R842" s="3"/>
      <c r="S842" s="3"/>
      <c r="T842" s="25" t="s">
        <v>41777</v>
      </c>
      <c r="U842" s="2" t="str" cm="1">
        <f t="array" ref="U842">genName(N842:T842)</f>
        <v>\Sleep</v>
      </c>
      <c r="V842" s="4" t="s">
        <v>45491</v>
      </c>
    </row>
    <row r="843" spans="1:22" ht="30" x14ac:dyDescent="0.25">
      <c r="A843" s="1">
        <f t="shared" si="37"/>
        <v>9215</v>
      </c>
      <c r="B843" s="12" t="s">
        <v>15675</v>
      </c>
      <c r="C843" s="13" t="s">
        <v>33472</v>
      </c>
      <c r="D843" s="6" t="s">
        <v>15676</v>
      </c>
      <c r="E843" s="6"/>
      <c r="F843" s="6" t="s">
        <v>32259</v>
      </c>
      <c r="G843" s="6"/>
      <c r="H843" s="6"/>
      <c r="I843" s="6"/>
      <c r="J843" s="2" t="s">
        <v>25217</v>
      </c>
      <c r="K843" s="14" t="s">
        <v>41419</v>
      </c>
      <c r="L843" s="6" t="str">
        <f t="shared" si="38"/>
        <v/>
      </c>
      <c r="M843" s="6" t="s">
        <v>31447</v>
      </c>
      <c r="N843" s="2" t="s">
        <v>45611</v>
      </c>
      <c r="O843" s="2"/>
      <c r="P843" s="2"/>
      <c r="Q843" s="3"/>
      <c r="R843" s="3"/>
      <c r="S843" s="3"/>
      <c r="T843" s="25" t="s">
        <v>45494</v>
      </c>
      <c r="U843" s="2" t="str" cm="1">
        <f t="array" ref="U843">genName(N843:T843)</f>
        <v>\ObservingEye</v>
      </c>
      <c r="V843" s="4" t="s">
        <v>45493</v>
      </c>
    </row>
    <row r="844" spans="1:22" ht="30" x14ac:dyDescent="0.25">
      <c r="A844" s="1">
        <f t="shared" si="37"/>
        <v>9216</v>
      </c>
      <c r="B844" s="12" t="s">
        <v>15677</v>
      </c>
      <c r="C844" s="13" t="s">
        <v>33473</v>
      </c>
      <c r="D844" s="6" t="s">
        <v>15678</v>
      </c>
      <c r="E844" s="6"/>
      <c r="F844" s="6" t="s">
        <v>32259</v>
      </c>
      <c r="G844" s="6"/>
      <c r="H844" s="6"/>
      <c r="I844" s="6"/>
      <c r="J844" s="2" t="s">
        <v>25217</v>
      </c>
      <c r="K844" s="2" t="s">
        <v>45495</v>
      </c>
      <c r="L844" s="2" t="s">
        <v>45597</v>
      </c>
      <c r="M844" s="6" t="str">
        <f t="shared" ref="M844:M879" si="39">IF(ISBLANK(L844),PROPER(D844),PROPER(MID(D844,LEN(L844)+2,1000)))</f>
        <v>Null</v>
      </c>
      <c r="N844" s="2" t="s">
        <v>45496</v>
      </c>
      <c r="O844" s="2"/>
      <c r="P844" s="2"/>
      <c r="Q844" s="3"/>
      <c r="R844" s="3"/>
      <c r="S844" s="3"/>
      <c r="T844" s="30" t="s">
        <v>45497</v>
      </c>
      <c r="U844" s="2" t="str" cm="1">
        <f t="array" ref="U844">genName(N844:T844)</f>
        <v>\SymbolFor{\NUL}</v>
      </c>
      <c r="V844" s="4" t="s">
        <v>45528</v>
      </c>
    </row>
    <row r="845" spans="1:22" ht="30" x14ac:dyDescent="0.25">
      <c r="A845" s="1">
        <f t="shared" si="37"/>
        <v>9217</v>
      </c>
      <c r="B845" s="12" t="s">
        <v>15679</v>
      </c>
      <c r="C845" s="13" t="s">
        <v>33474</v>
      </c>
      <c r="D845" s="6" t="s">
        <v>15680</v>
      </c>
      <c r="E845" s="6"/>
      <c r="F845" s="6" t="s">
        <v>32259</v>
      </c>
      <c r="G845" s="6"/>
      <c r="H845" s="6"/>
      <c r="I845" s="6"/>
      <c r="J845" s="2" t="s">
        <v>25217</v>
      </c>
      <c r="K845" s="2" t="s">
        <v>45495</v>
      </c>
      <c r="L845" s="2" t="s">
        <v>45597</v>
      </c>
      <c r="M845" s="6" t="str">
        <f t="shared" si="39"/>
        <v>Start Of Heading</v>
      </c>
      <c r="N845" s="2" t="s">
        <v>45496</v>
      </c>
      <c r="O845" s="2"/>
      <c r="P845" s="2"/>
      <c r="Q845" s="3"/>
      <c r="R845" s="3"/>
      <c r="S845" s="3"/>
      <c r="T845" s="30" t="s">
        <v>45498</v>
      </c>
      <c r="U845" s="2" t="str" cm="1">
        <f t="array" ref="U845">genName(N845:T845)</f>
        <v>\SymbolFor{\STX}</v>
      </c>
      <c r="V845" s="4" t="s">
        <v>45529</v>
      </c>
    </row>
    <row r="846" spans="1:22" ht="30" x14ac:dyDescent="0.25">
      <c r="A846" s="1">
        <f t="shared" si="37"/>
        <v>9218</v>
      </c>
      <c r="B846" s="12" t="s">
        <v>15681</v>
      </c>
      <c r="C846" s="13" t="s">
        <v>33475</v>
      </c>
      <c r="D846" s="6" t="s">
        <v>15682</v>
      </c>
      <c r="E846" s="6"/>
      <c r="F846" s="6" t="s">
        <v>32259</v>
      </c>
      <c r="G846" s="6"/>
      <c r="H846" s="6"/>
      <c r="I846" s="6"/>
      <c r="J846" s="2" t="s">
        <v>25217</v>
      </c>
      <c r="K846" s="2" t="s">
        <v>45495</v>
      </c>
      <c r="L846" s="2" t="s">
        <v>45597</v>
      </c>
      <c r="M846" s="6" t="str">
        <f t="shared" si="39"/>
        <v>Start Of Text</v>
      </c>
      <c r="N846" s="2" t="s">
        <v>45496</v>
      </c>
      <c r="O846" s="2"/>
      <c r="P846" s="2"/>
      <c r="Q846" s="3"/>
      <c r="R846" s="3"/>
      <c r="S846" s="3"/>
      <c r="T846" s="30" t="s">
        <v>45499</v>
      </c>
      <c r="U846" s="2" t="str" cm="1">
        <f t="array" ref="U846">genName(N846:T846)</f>
        <v>\SymbolFor{\SOT}</v>
      </c>
      <c r="V846" s="4" t="s">
        <v>45530</v>
      </c>
    </row>
    <row r="847" spans="1:22" ht="30" x14ac:dyDescent="0.25">
      <c r="A847" s="1">
        <f t="shared" si="37"/>
        <v>9219</v>
      </c>
      <c r="B847" s="12" t="s">
        <v>15683</v>
      </c>
      <c r="C847" s="13" t="s">
        <v>33476</v>
      </c>
      <c r="D847" s="6" t="s">
        <v>15684</v>
      </c>
      <c r="E847" s="6"/>
      <c r="F847" s="6" t="s">
        <v>32259</v>
      </c>
      <c r="G847" s="6"/>
      <c r="H847" s="6"/>
      <c r="I847" s="6"/>
      <c r="J847" s="2" t="s">
        <v>25217</v>
      </c>
      <c r="K847" s="2" t="s">
        <v>45495</v>
      </c>
      <c r="L847" s="2" t="s">
        <v>45597</v>
      </c>
      <c r="M847" s="6" t="str">
        <f t="shared" si="39"/>
        <v>End Of Text</v>
      </c>
      <c r="N847" s="2" t="s">
        <v>45496</v>
      </c>
      <c r="O847" s="2"/>
      <c r="P847" s="2"/>
      <c r="Q847" s="3"/>
      <c r="R847" s="3"/>
      <c r="S847" s="3"/>
      <c r="T847" s="30" t="s">
        <v>45500</v>
      </c>
      <c r="U847" s="2" t="str" cm="1">
        <f t="array" ref="U847">genName(N847:T847)</f>
        <v>\SymbolFor{\ETX}</v>
      </c>
      <c r="V847" s="4" t="s">
        <v>45531</v>
      </c>
    </row>
    <row r="848" spans="1:22" ht="30" x14ac:dyDescent="0.25">
      <c r="A848" s="1">
        <f t="shared" si="37"/>
        <v>9220</v>
      </c>
      <c r="B848" s="12" t="s">
        <v>15685</v>
      </c>
      <c r="C848" s="13" t="s">
        <v>33477</v>
      </c>
      <c r="D848" s="6" t="s">
        <v>15686</v>
      </c>
      <c r="E848" s="6"/>
      <c r="F848" s="6" t="s">
        <v>32259</v>
      </c>
      <c r="G848" s="6"/>
      <c r="H848" s="6"/>
      <c r="I848" s="6"/>
      <c r="J848" s="2" t="s">
        <v>25217</v>
      </c>
      <c r="K848" s="2" t="s">
        <v>45495</v>
      </c>
      <c r="L848" s="2" t="s">
        <v>45597</v>
      </c>
      <c r="M848" s="6" t="str">
        <f t="shared" si="39"/>
        <v>End Of Transmission</v>
      </c>
      <c r="N848" s="2" t="s">
        <v>45496</v>
      </c>
      <c r="O848" s="2"/>
      <c r="P848" s="2"/>
      <c r="Q848" s="3"/>
      <c r="R848" s="3"/>
      <c r="S848" s="3"/>
      <c r="T848" s="30" t="s">
        <v>45501</v>
      </c>
      <c r="U848" s="2" t="str" cm="1">
        <f t="array" ref="U848">genName(N848:T848)</f>
        <v>\SymbolFor{\EOT}</v>
      </c>
      <c r="V848" s="4" t="s">
        <v>45532</v>
      </c>
    </row>
    <row r="849" spans="1:22" ht="30" x14ac:dyDescent="0.25">
      <c r="A849" s="1">
        <f t="shared" si="37"/>
        <v>9221</v>
      </c>
      <c r="B849" s="12" t="s">
        <v>15687</v>
      </c>
      <c r="C849" s="13" t="s">
        <v>33478</v>
      </c>
      <c r="D849" s="6" t="s">
        <v>15688</v>
      </c>
      <c r="E849" s="6"/>
      <c r="F849" s="6" t="s">
        <v>32259</v>
      </c>
      <c r="G849" s="6"/>
      <c r="H849" s="6"/>
      <c r="I849" s="6"/>
      <c r="J849" s="2" t="s">
        <v>25217</v>
      </c>
      <c r="K849" s="2" t="s">
        <v>45495</v>
      </c>
      <c r="L849" s="2" t="s">
        <v>45597</v>
      </c>
      <c r="M849" s="6" t="str">
        <f t="shared" si="39"/>
        <v>Enquiry</v>
      </c>
      <c r="N849" s="2" t="s">
        <v>45496</v>
      </c>
      <c r="O849" s="2"/>
      <c r="P849" s="2"/>
      <c r="Q849" s="3"/>
      <c r="R849" s="3"/>
      <c r="S849" s="3"/>
      <c r="T849" s="30" t="s">
        <v>45502</v>
      </c>
      <c r="U849" s="2" t="str" cm="1">
        <f t="array" ref="U849">genName(N849:T849)</f>
        <v>\SymbolFor{\ENQ}</v>
      </c>
      <c r="V849" s="4" t="s">
        <v>45533</v>
      </c>
    </row>
    <row r="850" spans="1:22" ht="30" x14ac:dyDescent="0.25">
      <c r="A850" s="1">
        <f t="shared" si="37"/>
        <v>9222</v>
      </c>
      <c r="B850" s="12" t="s">
        <v>15689</v>
      </c>
      <c r="C850" s="13" t="s">
        <v>33479</v>
      </c>
      <c r="D850" s="6" t="s">
        <v>15690</v>
      </c>
      <c r="E850" s="6"/>
      <c r="F850" s="6" t="s">
        <v>32259</v>
      </c>
      <c r="G850" s="6"/>
      <c r="H850" s="6"/>
      <c r="I850" s="6"/>
      <c r="J850" s="2" t="s">
        <v>25217</v>
      </c>
      <c r="K850" s="2" t="s">
        <v>45495</v>
      </c>
      <c r="L850" s="2" t="s">
        <v>45597</v>
      </c>
      <c r="M850" s="6" t="str">
        <f t="shared" si="39"/>
        <v>Acknowledge</v>
      </c>
      <c r="N850" s="2" t="s">
        <v>45496</v>
      </c>
      <c r="O850" s="2"/>
      <c r="P850" s="2"/>
      <c r="Q850" s="3"/>
      <c r="R850" s="3"/>
      <c r="S850" s="3"/>
      <c r="T850" s="30" t="s">
        <v>45503</v>
      </c>
      <c r="U850" s="2" t="str" cm="1">
        <f t="array" ref="U850">genName(N850:T850)</f>
        <v>\SymbolFor{\ACK}</v>
      </c>
      <c r="V850" s="4" t="s">
        <v>45534</v>
      </c>
    </row>
    <row r="851" spans="1:22" ht="30" x14ac:dyDescent="0.25">
      <c r="A851" s="1">
        <f t="shared" si="37"/>
        <v>9223</v>
      </c>
      <c r="B851" s="12" t="s">
        <v>15691</v>
      </c>
      <c r="C851" s="13" t="s">
        <v>33480</v>
      </c>
      <c r="D851" s="6" t="s">
        <v>15692</v>
      </c>
      <c r="E851" s="6"/>
      <c r="F851" s="6" t="s">
        <v>32259</v>
      </c>
      <c r="G851" s="6"/>
      <c r="H851" s="6"/>
      <c r="I851" s="6"/>
      <c r="J851" s="2" t="s">
        <v>25217</v>
      </c>
      <c r="K851" s="2" t="s">
        <v>45495</v>
      </c>
      <c r="L851" s="2" t="s">
        <v>45597</v>
      </c>
      <c r="M851" s="6" t="str">
        <f t="shared" si="39"/>
        <v>Bell</v>
      </c>
      <c r="N851" s="2" t="s">
        <v>45496</v>
      </c>
      <c r="O851" s="2"/>
      <c r="P851" s="2"/>
      <c r="Q851" s="3"/>
      <c r="R851" s="3"/>
      <c r="S851" s="3"/>
      <c r="T851" s="30" t="s">
        <v>45504</v>
      </c>
      <c r="U851" s="2" t="str" cm="1">
        <f t="array" ref="U851">genName(N851:T851)</f>
        <v>\SymbolFor{\BEL}</v>
      </c>
      <c r="V851" s="4" t="s">
        <v>45535</v>
      </c>
    </row>
    <row r="852" spans="1:22" ht="30" x14ac:dyDescent="0.25">
      <c r="A852" s="1">
        <f t="shared" si="37"/>
        <v>9224</v>
      </c>
      <c r="B852" s="12" t="s">
        <v>15693</v>
      </c>
      <c r="C852" s="13" t="s">
        <v>33481</v>
      </c>
      <c r="D852" s="6" t="s">
        <v>15694</v>
      </c>
      <c r="E852" s="6"/>
      <c r="F852" s="6" t="s">
        <v>32259</v>
      </c>
      <c r="G852" s="6"/>
      <c r="H852" s="6"/>
      <c r="I852" s="6"/>
      <c r="J852" s="2" t="s">
        <v>25217</v>
      </c>
      <c r="K852" s="2" t="s">
        <v>45495</v>
      </c>
      <c r="L852" s="2" t="s">
        <v>45597</v>
      </c>
      <c r="M852" s="6" t="str">
        <f t="shared" si="39"/>
        <v>Backspace</v>
      </c>
      <c r="N852" s="2" t="s">
        <v>45496</v>
      </c>
      <c r="O852" s="2"/>
      <c r="P852" s="2"/>
      <c r="Q852" s="3"/>
      <c r="R852" s="3"/>
      <c r="S852" s="3"/>
      <c r="T852" s="30" t="s">
        <v>45505</v>
      </c>
      <c r="U852" s="2" t="str" cm="1">
        <f t="array" ref="U852">genName(N852:T852)</f>
        <v>\SymbolFor{\BS}</v>
      </c>
      <c r="V852" s="4" t="s">
        <v>45536</v>
      </c>
    </row>
    <row r="853" spans="1:22" ht="30" x14ac:dyDescent="0.25">
      <c r="A853" s="1">
        <f t="shared" si="37"/>
        <v>9225</v>
      </c>
      <c r="B853" s="12" t="s">
        <v>15695</v>
      </c>
      <c r="C853" s="13" t="s">
        <v>33482</v>
      </c>
      <c r="D853" s="6" t="s">
        <v>15696</v>
      </c>
      <c r="E853" s="6"/>
      <c r="F853" s="6" t="s">
        <v>32259</v>
      </c>
      <c r="G853" s="6"/>
      <c r="H853" s="6"/>
      <c r="I853" s="6"/>
      <c r="J853" s="2" t="s">
        <v>25217</v>
      </c>
      <c r="K853" s="2" t="s">
        <v>45495</v>
      </c>
      <c r="L853" s="2" t="s">
        <v>45597</v>
      </c>
      <c r="M853" s="6" t="str">
        <f t="shared" si="39"/>
        <v>Horizontal Tabulation</v>
      </c>
      <c r="N853" s="2" t="s">
        <v>45496</v>
      </c>
      <c r="O853" s="2"/>
      <c r="P853" s="2"/>
      <c r="Q853" s="3"/>
      <c r="R853" s="3"/>
      <c r="S853" s="3"/>
      <c r="T853" s="30" t="s">
        <v>45506</v>
      </c>
      <c r="U853" s="2" t="str" cm="1">
        <f t="array" ref="U853">genName(N853:T853)</f>
        <v>\SymbolFor{\HT}</v>
      </c>
      <c r="V853" s="4" t="s">
        <v>45537</v>
      </c>
    </row>
    <row r="854" spans="1:22" ht="30" x14ac:dyDescent="0.25">
      <c r="A854" s="1">
        <f t="shared" si="37"/>
        <v>9226</v>
      </c>
      <c r="B854" s="12" t="s">
        <v>15697</v>
      </c>
      <c r="C854" s="13" t="s">
        <v>33483</v>
      </c>
      <c r="D854" s="6" t="s">
        <v>15698</v>
      </c>
      <c r="E854" s="6"/>
      <c r="F854" s="6" t="s">
        <v>32259</v>
      </c>
      <c r="G854" s="6"/>
      <c r="H854" s="6"/>
      <c r="I854" s="6"/>
      <c r="J854" s="2" t="s">
        <v>25217</v>
      </c>
      <c r="K854" s="2" t="s">
        <v>45495</v>
      </c>
      <c r="L854" s="2" t="s">
        <v>45597</v>
      </c>
      <c r="M854" s="6" t="str">
        <f t="shared" si="39"/>
        <v>Line Feed</v>
      </c>
      <c r="N854" s="2" t="s">
        <v>45496</v>
      </c>
      <c r="O854" s="2"/>
      <c r="P854" s="2"/>
      <c r="Q854" s="3"/>
      <c r="R854" s="3"/>
      <c r="S854" s="3"/>
      <c r="T854" s="30" t="s">
        <v>45507</v>
      </c>
      <c r="U854" s="2" t="str" cm="1">
        <f t="array" ref="U854">genName(N854:T854)</f>
        <v>\SymbolFor{\LF}</v>
      </c>
      <c r="V854" s="4" t="s">
        <v>45538</v>
      </c>
    </row>
    <row r="855" spans="1:22" ht="30" x14ac:dyDescent="0.25">
      <c r="A855" s="1">
        <f t="shared" si="37"/>
        <v>9227</v>
      </c>
      <c r="B855" s="12" t="s">
        <v>15699</v>
      </c>
      <c r="C855" s="13" t="s">
        <v>33484</v>
      </c>
      <c r="D855" s="6" t="s">
        <v>15700</v>
      </c>
      <c r="E855" s="6"/>
      <c r="F855" s="6" t="s">
        <v>32259</v>
      </c>
      <c r="G855" s="6"/>
      <c r="H855" s="6"/>
      <c r="I855" s="6"/>
      <c r="J855" s="2" t="s">
        <v>25217</v>
      </c>
      <c r="K855" s="2" t="s">
        <v>45495</v>
      </c>
      <c r="L855" s="2" t="s">
        <v>45597</v>
      </c>
      <c r="M855" s="6" t="str">
        <f t="shared" si="39"/>
        <v>Vertical Tabulation</v>
      </c>
      <c r="N855" s="2" t="s">
        <v>45496</v>
      </c>
      <c r="O855" s="2"/>
      <c r="P855" s="2"/>
      <c r="Q855" s="3"/>
      <c r="R855" s="3"/>
      <c r="S855" s="3"/>
      <c r="T855" s="30" t="s">
        <v>45508</v>
      </c>
      <c r="U855" s="2" t="str" cm="1">
        <f t="array" ref="U855">genName(N855:T855)</f>
        <v>\SymbolFor{\VT}</v>
      </c>
      <c r="V855" s="4" t="s">
        <v>45539</v>
      </c>
    </row>
    <row r="856" spans="1:22" ht="30" x14ac:dyDescent="0.25">
      <c r="A856" s="1">
        <f t="shared" si="37"/>
        <v>9228</v>
      </c>
      <c r="B856" s="12" t="s">
        <v>15701</v>
      </c>
      <c r="C856" s="13" t="s">
        <v>33485</v>
      </c>
      <c r="D856" s="6" t="s">
        <v>15702</v>
      </c>
      <c r="E856" s="6"/>
      <c r="F856" s="6" t="s">
        <v>32259</v>
      </c>
      <c r="G856" s="6"/>
      <c r="H856" s="6"/>
      <c r="I856" s="6"/>
      <c r="J856" s="2" t="s">
        <v>25217</v>
      </c>
      <c r="K856" s="2" t="s">
        <v>45495</v>
      </c>
      <c r="L856" s="2" t="s">
        <v>45597</v>
      </c>
      <c r="M856" s="6" t="str">
        <f t="shared" si="39"/>
        <v>Form Feed</v>
      </c>
      <c r="N856" s="2" t="s">
        <v>45496</v>
      </c>
      <c r="O856" s="2"/>
      <c r="P856" s="2"/>
      <c r="Q856" s="3"/>
      <c r="R856" s="3"/>
      <c r="S856" s="3"/>
      <c r="T856" s="30" t="s">
        <v>45509</v>
      </c>
      <c r="U856" s="2" t="str" cm="1">
        <f t="array" ref="U856">genName(N856:T856)</f>
        <v>\SymbolFor{\FF}</v>
      </c>
      <c r="V856" s="4" t="s">
        <v>45540</v>
      </c>
    </row>
    <row r="857" spans="1:22" ht="30" x14ac:dyDescent="0.25">
      <c r="A857" s="1">
        <f t="shared" si="37"/>
        <v>9229</v>
      </c>
      <c r="B857" s="12" t="s">
        <v>15703</v>
      </c>
      <c r="C857" s="13" t="s">
        <v>33486</v>
      </c>
      <c r="D857" s="6" t="s">
        <v>15704</v>
      </c>
      <c r="E857" s="6"/>
      <c r="F857" s="6" t="s">
        <v>32259</v>
      </c>
      <c r="G857" s="6"/>
      <c r="H857" s="6"/>
      <c r="I857" s="6"/>
      <c r="J857" s="2" t="s">
        <v>25217</v>
      </c>
      <c r="K857" s="2" t="s">
        <v>45495</v>
      </c>
      <c r="L857" s="2" t="s">
        <v>45597</v>
      </c>
      <c r="M857" s="6" t="str">
        <f t="shared" si="39"/>
        <v>Carriage Return</v>
      </c>
      <c r="N857" s="2" t="s">
        <v>45496</v>
      </c>
      <c r="O857" s="2"/>
      <c r="P857" s="2"/>
      <c r="Q857" s="3"/>
      <c r="R857" s="3"/>
      <c r="S857" s="3"/>
      <c r="T857" s="30" t="s">
        <v>45510</v>
      </c>
      <c r="U857" s="2" t="str" cm="1">
        <f t="array" ref="U857">genName(N857:T857)</f>
        <v>\SymbolFor{\CR}</v>
      </c>
      <c r="V857" s="4" t="s">
        <v>45541</v>
      </c>
    </row>
    <row r="858" spans="1:22" ht="30" x14ac:dyDescent="0.25">
      <c r="A858" s="1">
        <f t="shared" si="37"/>
        <v>9230</v>
      </c>
      <c r="B858" s="12" t="s">
        <v>15705</v>
      </c>
      <c r="C858" s="13" t="s">
        <v>33487</v>
      </c>
      <c r="D858" s="6" t="s">
        <v>15706</v>
      </c>
      <c r="E858" s="6"/>
      <c r="F858" s="6" t="s">
        <v>32259</v>
      </c>
      <c r="G858" s="6"/>
      <c r="H858" s="6"/>
      <c r="I858" s="6"/>
      <c r="J858" s="2" t="s">
        <v>25217</v>
      </c>
      <c r="K858" s="2" t="s">
        <v>45495</v>
      </c>
      <c r="L858" s="2" t="s">
        <v>45597</v>
      </c>
      <c r="M858" s="6" t="str">
        <f t="shared" si="39"/>
        <v>Shift Out</v>
      </c>
      <c r="N858" s="2" t="s">
        <v>45496</v>
      </c>
      <c r="O858" s="2"/>
      <c r="P858" s="2"/>
      <c r="Q858" s="3"/>
      <c r="R858" s="3"/>
      <c r="S858" s="3"/>
      <c r="T858" s="30" t="s">
        <v>23355</v>
      </c>
      <c r="U858" s="2" t="str" cm="1">
        <f t="array" ref="U858">genName(N858:T858)</f>
        <v>\SymbolFor{\SO}</v>
      </c>
      <c r="V858" s="4" t="s">
        <v>45542</v>
      </c>
    </row>
    <row r="859" spans="1:22" ht="30" x14ac:dyDescent="0.25">
      <c r="A859" s="1">
        <f t="shared" si="37"/>
        <v>9231</v>
      </c>
      <c r="B859" s="12" t="s">
        <v>15707</v>
      </c>
      <c r="C859" s="13" t="s">
        <v>33488</v>
      </c>
      <c r="D859" s="6" t="s">
        <v>15708</v>
      </c>
      <c r="E859" s="6"/>
      <c r="F859" s="6" t="s">
        <v>32259</v>
      </c>
      <c r="G859" s="6"/>
      <c r="H859" s="6"/>
      <c r="I859" s="6"/>
      <c r="J859" s="2" t="s">
        <v>25217</v>
      </c>
      <c r="K859" s="2" t="s">
        <v>45495</v>
      </c>
      <c r="L859" s="2" t="s">
        <v>45597</v>
      </c>
      <c r="M859" s="6" t="str">
        <f t="shared" si="39"/>
        <v>Shift In</v>
      </c>
      <c r="N859" s="2" t="s">
        <v>45496</v>
      </c>
      <c r="O859" s="2"/>
      <c r="P859" s="2"/>
      <c r="Q859" s="3"/>
      <c r="R859" s="3"/>
      <c r="S859" s="3"/>
      <c r="T859" s="30" t="s">
        <v>23352</v>
      </c>
      <c r="U859" s="2" t="str" cm="1">
        <f t="array" ref="U859">genName(N859:T859)</f>
        <v>\SymbolFor{\SI}</v>
      </c>
      <c r="V859" s="4" t="s">
        <v>45543</v>
      </c>
    </row>
    <row r="860" spans="1:22" ht="30" x14ac:dyDescent="0.25">
      <c r="A860" s="1">
        <f t="shared" si="37"/>
        <v>9232</v>
      </c>
      <c r="B860" s="12" t="s">
        <v>15709</v>
      </c>
      <c r="C860" s="13" t="s">
        <v>33489</v>
      </c>
      <c r="D860" s="6" t="s">
        <v>15710</v>
      </c>
      <c r="E860" s="6"/>
      <c r="F860" s="6" t="s">
        <v>32259</v>
      </c>
      <c r="G860" s="6"/>
      <c r="H860" s="6"/>
      <c r="I860" s="6"/>
      <c r="J860" s="2" t="s">
        <v>25217</v>
      </c>
      <c r="K860" s="2" t="s">
        <v>45495</v>
      </c>
      <c r="L860" s="2" t="s">
        <v>45597</v>
      </c>
      <c r="M860" s="6" t="str">
        <f t="shared" si="39"/>
        <v>Data Link Escape</v>
      </c>
      <c r="N860" s="2" t="s">
        <v>45496</v>
      </c>
      <c r="O860" s="2"/>
      <c r="P860" s="2"/>
      <c r="Q860" s="3"/>
      <c r="R860" s="3"/>
      <c r="S860" s="3"/>
      <c r="T860" s="30" t="s">
        <v>45511</v>
      </c>
      <c r="U860" s="2" t="str" cm="1">
        <f t="array" ref="U860">genName(N860:T860)</f>
        <v>\SymbolFor{\DLE}</v>
      </c>
      <c r="V860" s="4" t="s">
        <v>45544</v>
      </c>
    </row>
    <row r="861" spans="1:22" ht="30" x14ac:dyDescent="0.25">
      <c r="A861" s="1">
        <f t="shared" si="37"/>
        <v>9233</v>
      </c>
      <c r="B861" s="12" t="s">
        <v>15711</v>
      </c>
      <c r="C861" s="13" t="s">
        <v>33490</v>
      </c>
      <c r="D861" s="6" t="s">
        <v>15712</v>
      </c>
      <c r="E861" s="6"/>
      <c r="F861" s="6" t="s">
        <v>32259</v>
      </c>
      <c r="G861" s="6"/>
      <c r="H861" s="6"/>
      <c r="I861" s="6"/>
      <c r="J861" s="2" t="s">
        <v>25217</v>
      </c>
      <c r="K861" s="2" t="s">
        <v>45495</v>
      </c>
      <c r="L861" s="2" t="s">
        <v>45597</v>
      </c>
      <c r="M861" s="6" t="str">
        <f t="shared" si="39"/>
        <v>Device Control One</v>
      </c>
      <c r="N861" s="2" t="s">
        <v>45496</v>
      </c>
      <c r="O861" s="2"/>
      <c r="P861" s="2"/>
      <c r="Q861" s="3"/>
      <c r="R861" s="3"/>
      <c r="S861" s="3"/>
      <c r="T861" s="30" t="s">
        <v>45512</v>
      </c>
      <c r="U861" s="2" t="str" cm="1">
        <f t="array" ref="U861">genName(N861:T861)</f>
        <v>\SymbolFor{\DC1}</v>
      </c>
      <c r="V861" s="4" t="s">
        <v>45545</v>
      </c>
    </row>
    <row r="862" spans="1:22" ht="30" x14ac:dyDescent="0.25">
      <c r="A862" s="1">
        <f t="shared" si="37"/>
        <v>9234</v>
      </c>
      <c r="B862" s="12" t="s">
        <v>15713</v>
      </c>
      <c r="C862" s="13" t="s">
        <v>33491</v>
      </c>
      <c r="D862" s="6" t="s">
        <v>15714</v>
      </c>
      <c r="E862" s="6"/>
      <c r="F862" s="6" t="s">
        <v>32259</v>
      </c>
      <c r="G862" s="6"/>
      <c r="H862" s="6"/>
      <c r="I862" s="6"/>
      <c r="J862" s="2" t="s">
        <v>25217</v>
      </c>
      <c r="K862" s="2" t="s">
        <v>45495</v>
      </c>
      <c r="L862" s="2" t="s">
        <v>45597</v>
      </c>
      <c r="M862" s="6" t="str">
        <f t="shared" si="39"/>
        <v>Device Control Two</v>
      </c>
      <c r="N862" s="2" t="s">
        <v>45496</v>
      </c>
      <c r="O862" s="2"/>
      <c r="P862" s="2"/>
      <c r="Q862" s="3"/>
      <c r="R862" s="3"/>
      <c r="S862" s="3"/>
      <c r="T862" s="30" t="s">
        <v>45513</v>
      </c>
      <c r="U862" s="2" t="str" cm="1">
        <f t="array" ref="U862">genName(N862:T862)</f>
        <v>\SymbolFor{\DC2}</v>
      </c>
      <c r="V862" s="4" t="s">
        <v>45546</v>
      </c>
    </row>
    <row r="863" spans="1:22" ht="30" x14ac:dyDescent="0.25">
      <c r="A863" s="1">
        <f t="shared" si="37"/>
        <v>9235</v>
      </c>
      <c r="B863" s="12" t="s">
        <v>15715</v>
      </c>
      <c r="C863" s="13" t="s">
        <v>33492</v>
      </c>
      <c r="D863" s="6" t="s">
        <v>15716</v>
      </c>
      <c r="E863" s="6"/>
      <c r="F863" s="6" t="s">
        <v>32259</v>
      </c>
      <c r="G863" s="6"/>
      <c r="H863" s="6"/>
      <c r="I863" s="6"/>
      <c r="J863" s="2" t="s">
        <v>25217</v>
      </c>
      <c r="K863" s="2" t="s">
        <v>45495</v>
      </c>
      <c r="L863" s="2" t="s">
        <v>45597</v>
      </c>
      <c r="M863" s="6" t="str">
        <f t="shared" si="39"/>
        <v>Device Control Three</v>
      </c>
      <c r="N863" s="2" t="s">
        <v>45496</v>
      </c>
      <c r="O863" s="2"/>
      <c r="P863" s="2"/>
      <c r="Q863" s="3"/>
      <c r="R863" s="3"/>
      <c r="S863" s="3"/>
      <c r="T863" s="30" t="s">
        <v>45514</v>
      </c>
      <c r="U863" s="2" t="str" cm="1">
        <f t="array" ref="U863">genName(N863:T863)</f>
        <v>\SymbolFor{\DC3}</v>
      </c>
      <c r="V863" s="4" t="s">
        <v>45547</v>
      </c>
    </row>
    <row r="864" spans="1:22" ht="30" x14ac:dyDescent="0.25">
      <c r="A864" s="1">
        <f t="shared" si="37"/>
        <v>9236</v>
      </c>
      <c r="B864" s="12" t="s">
        <v>15717</v>
      </c>
      <c r="C864" s="13" t="s">
        <v>33493</v>
      </c>
      <c r="D864" s="6" t="s">
        <v>15718</v>
      </c>
      <c r="E864" s="6"/>
      <c r="F864" s="6" t="s">
        <v>32259</v>
      </c>
      <c r="G864" s="6"/>
      <c r="H864" s="6"/>
      <c r="I864" s="6"/>
      <c r="J864" s="2" t="s">
        <v>25217</v>
      </c>
      <c r="K864" s="2" t="s">
        <v>45495</v>
      </c>
      <c r="L864" s="2" t="s">
        <v>45597</v>
      </c>
      <c r="M864" s="6" t="str">
        <f t="shared" si="39"/>
        <v>Device Control Four</v>
      </c>
      <c r="N864" s="2" t="s">
        <v>45496</v>
      </c>
      <c r="O864" s="2"/>
      <c r="P864" s="2"/>
      <c r="Q864" s="3"/>
      <c r="R864" s="3"/>
      <c r="S864" s="3"/>
      <c r="T864" s="30" t="s">
        <v>45515</v>
      </c>
      <c r="U864" s="2" t="str" cm="1">
        <f t="array" ref="U864">genName(N864:T864)</f>
        <v>\SymbolFor{\DC4}</v>
      </c>
      <c r="V864" s="4" t="s">
        <v>45548</v>
      </c>
    </row>
    <row r="865" spans="1:22" ht="30" x14ac:dyDescent="0.25">
      <c r="A865" s="1">
        <f t="shared" si="37"/>
        <v>9237</v>
      </c>
      <c r="B865" s="12" t="s">
        <v>15719</v>
      </c>
      <c r="C865" s="13" t="s">
        <v>33494</v>
      </c>
      <c r="D865" s="6" t="s">
        <v>15720</v>
      </c>
      <c r="E865" s="6"/>
      <c r="F865" s="6" t="s">
        <v>32259</v>
      </c>
      <c r="G865" s="6"/>
      <c r="H865" s="6"/>
      <c r="I865" s="6"/>
      <c r="J865" s="2" t="s">
        <v>25217</v>
      </c>
      <c r="K865" s="2" t="s">
        <v>45495</v>
      </c>
      <c r="L865" s="2" t="s">
        <v>45597</v>
      </c>
      <c r="M865" s="6" t="str">
        <f t="shared" si="39"/>
        <v>Negative Acknowledge</v>
      </c>
      <c r="N865" s="2" t="s">
        <v>45496</v>
      </c>
      <c r="O865" s="2"/>
      <c r="P865" s="2"/>
      <c r="Q865" s="3"/>
      <c r="R865" s="3"/>
      <c r="S865" s="3"/>
      <c r="T865" s="30" t="s">
        <v>45516</v>
      </c>
      <c r="U865" s="2" t="str" cm="1">
        <f t="array" ref="U865">genName(N865:T865)</f>
        <v>\SymbolFor{\NAK}</v>
      </c>
      <c r="V865" s="4" t="s">
        <v>45549</v>
      </c>
    </row>
    <row r="866" spans="1:22" ht="30" x14ac:dyDescent="0.25">
      <c r="A866" s="1">
        <f t="shared" si="37"/>
        <v>9238</v>
      </c>
      <c r="B866" s="12" t="s">
        <v>15721</v>
      </c>
      <c r="C866" s="13" t="s">
        <v>33495</v>
      </c>
      <c r="D866" s="6" t="s">
        <v>15722</v>
      </c>
      <c r="E866" s="6"/>
      <c r="F866" s="6" t="s">
        <v>32259</v>
      </c>
      <c r="G866" s="6"/>
      <c r="H866" s="6"/>
      <c r="I866" s="6"/>
      <c r="J866" s="2" t="s">
        <v>25217</v>
      </c>
      <c r="K866" s="2" t="s">
        <v>45495</v>
      </c>
      <c r="L866" s="2" t="s">
        <v>45597</v>
      </c>
      <c r="M866" s="6" t="str">
        <f t="shared" si="39"/>
        <v>Synchronous Idle</v>
      </c>
      <c r="N866" s="2" t="s">
        <v>45496</v>
      </c>
      <c r="O866" s="2"/>
      <c r="P866" s="2"/>
      <c r="Q866" s="3"/>
      <c r="R866" s="3"/>
      <c r="S866" s="3"/>
      <c r="T866" s="30" t="s">
        <v>45517</v>
      </c>
      <c r="U866" s="2" t="str" cm="1">
        <f t="array" ref="U866">genName(N866:T866)</f>
        <v>\SymbolFor{\SYN}</v>
      </c>
      <c r="V866" s="4" t="s">
        <v>45550</v>
      </c>
    </row>
    <row r="867" spans="1:22" ht="30" x14ac:dyDescent="0.25">
      <c r="A867" s="1">
        <f t="shared" si="37"/>
        <v>9239</v>
      </c>
      <c r="B867" s="12" t="s">
        <v>15723</v>
      </c>
      <c r="C867" s="13" t="s">
        <v>33496</v>
      </c>
      <c r="D867" s="6" t="s">
        <v>15724</v>
      </c>
      <c r="E867" s="6"/>
      <c r="F867" s="6" t="s">
        <v>32259</v>
      </c>
      <c r="G867" s="6"/>
      <c r="H867" s="6"/>
      <c r="I867" s="6"/>
      <c r="J867" s="2" t="s">
        <v>25217</v>
      </c>
      <c r="K867" s="2" t="s">
        <v>45495</v>
      </c>
      <c r="L867" s="2" t="s">
        <v>45597</v>
      </c>
      <c r="M867" s="6" t="str">
        <f t="shared" si="39"/>
        <v>End Of Transmission Block</v>
      </c>
      <c r="N867" s="2" t="s">
        <v>45496</v>
      </c>
      <c r="O867" s="2"/>
      <c r="P867" s="2"/>
      <c r="Q867" s="3"/>
      <c r="R867" s="3"/>
      <c r="S867" s="3"/>
      <c r="T867" s="30" t="s">
        <v>45518</v>
      </c>
      <c r="U867" s="2" t="str" cm="1">
        <f t="array" ref="U867">genName(N867:T867)</f>
        <v>\SymbolFor{\ETB}</v>
      </c>
      <c r="V867" s="4" t="s">
        <v>45551</v>
      </c>
    </row>
    <row r="868" spans="1:22" ht="30" x14ac:dyDescent="0.25">
      <c r="A868" s="1">
        <f t="shared" ref="A868:A931" si="40">HEX2DEC(TRIM(B868))</f>
        <v>9240</v>
      </c>
      <c r="B868" s="12" t="s">
        <v>15725</v>
      </c>
      <c r="C868" s="13" t="s">
        <v>33497</v>
      </c>
      <c r="D868" s="6" t="s">
        <v>15726</v>
      </c>
      <c r="E868" s="6"/>
      <c r="F868" s="6" t="s">
        <v>32259</v>
      </c>
      <c r="G868" s="6"/>
      <c r="H868" s="6"/>
      <c r="I868" s="6"/>
      <c r="J868" s="2" t="s">
        <v>25217</v>
      </c>
      <c r="K868" s="2" t="s">
        <v>45495</v>
      </c>
      <c r="L868" s="2" t="s">
        <v>45597</v>
      </c>
      <c r="M868" s="6" t="str">
        <f t="shared" si="39"/>
        <v>Cancel</v>
      </c>
      <c r="N868" s="2" t="s">
        <v>45496</v>
      </c>
      <c r="O868" s="2"/>
      <c r="P868" s="2"/>
      <c r="Q868" s="3"/>
      <c r="R868" s="3"/>
      <c r="S868" s="3"/>
      <c r="T868" s="30" t="s">
        <v>45519</v>
      </c>
      <c r="U868" s="2" t="str" cm="1">
        <f t="array" ref="U868">genName(N868:T868)</f>
        <v>\SymbolFor{\CAN}</v>
      </c>
      <c r="V868" s="4" t="s">
        <v>45552</v>
      </c>
    </row>
    <row r="869" spans="1:22" ht="30" x14ac:dyDescent="0.25">
      <c r="A869" s="1">
        <f t="shared" si="40"/>
        <v>9241</v>
      </c>
      <c r="B869" s="12" t="s">
        <v>15727</v>
      </c>
      <c r="C869" s="13" t="s">
        <v>33498</v>
      </c>
      <c r="D869" s="6" t="s">
        <v>15728</v>
      </c>
      <c r="E869" s="6"/>
      <c r="F869" s="6" t="s">
        <v>32259</v>
      </c>
      <c r="G869" s="6"/>
      <c r="H869" s="6"/>
      <c r="I869" s="6"/>
      <c r="J869" s="2" t="s">
        <v>25217</v>
      </c>
      <c r="K869" s="2" t="s">
        <v>45495</v>
      </c>
      <c r="L869" s="2" t="s">
        <v>45597</v>
      </c>
      <c r="M869" s="6" t="str">
        <f t="shared" si="39"/>
        <v>End Of Medium</v>
      </c>
      <c r="N869" s="2" t="s">
        <v>45496</v>
      </c>
      <c r="O869" s="2"/>
      <c r="P869" s="2"/>
      <c r="Q869" s="3"/>
      <c r="R869" s="3"/>
      <c r="S869" s="3"/>
      <c r="T869" s="30" t="s">
        <v>45520</v>
      </c>
      <c r="U869" s="2" t="str" cm="1">
        <f t="array" ref="U869">genName(N869:T869)</f>
        <v>\SymbolFor{\EM}</v>
      </c>
      <c r="V869" s="4" t="s">
        <v>45553</v>
      </c>
    </row>
    <row r="870" spans="1:22" ht="30" x14ac:dyDescent="0.25">
      <c r="A870" s="1">
        <f t="shared" si="40"/>
        <v>9242</v>
      </c>
      <c r="B870" s="12" t="s">
        <v>15729</v>
      </c>
      <c r="C870" s="13" t="s">
        <v>33499</v>
      </c>
      <c r="D870" s="6" t="s">
        <v>15730</v>
      </c>
      <c r="E870" s="6"/>
      <c r="F870" s="6" t="s">
        <v>32259</v>
      </c>
      <c r="G870" s="6"/>
      <c r="H870" s="6"/>
      <c r="I870" s="6"/>
      <c r="J870" s="2" t="s">
        <v>25217</v>
      </c>
      <c r="K870" s="2" t="s">
        <v>45495</v>
      </c>
      <c r="L870" s="2" t="s">
        <v>45597</v>
      </c>
      <c r="M870" s="6" t="str">
        <f t="shared" si="39"/>
        <v>Substitute</v>
      </c>
      <c r="N870" s="2" t="s">
        <v>45496</v>
      </c>
      <c r="O870" s="2"/>
      <c r="P870" s="2"/>
      <c r="Q870" s="3"/>
      <c r="R870" s="3"/>
      <c r="S870" s="3"/>
      <c r="T870" s="30" t="s">
        <v>45521</v>
      </c>
      <c r="U870" s="2" t="str" cm="1">
        <f t="array" ref="U870">genName(N870:T870)</f>
        <v>\SymbolFor{\SUB}</v>
      </c>
      <c r="V870" s="4" t="s">
        <v>45554</v>
      </c>
    </row>
    <row r="871" spans="1:22" ht="30" x14ac:dyDescent="0.25">
      <c r="A871" s="1">
        <f t="shared" si="40"/>
        <v>9243</v>
      </c>
      <c r="B871" s="12" t="s">
        <v>15731</v>
      </c>
      <c r="C871" s="13" t="s">
        <v>33500</v>
      </c>
      <c r="D871" s="6" t="s">
        <v>15732</v>
      </c>
      <c r="E871" s="6"/>
      <c r="F871" s="6" t="s">
        <v>32259</v>
      </c>
      <c r="G871" s="6"/>
      <c r="H871" s="6"/>
      <c r="I871" s="6"/>
      <c r="J871" s="2" t="s">
        <v>25217</v>
      </c>
      <c r="K871" s="2" t="s">
        <v>45495</v>
      </c>
      <c r="L871" s="2" t="s">
        <v>45597</v>
      </c>
      <c r="M871" s="6" t="str">
        <f t="shared" si="39"/>
        <v>Escape</v>
      </c>
      <c r="N871" s="2" t="s">
        <v>45496</v>
      </c>
      <c r="O871" s="2"/>
      <c r="P871" s="2"/>
      <c r="Q871" s="3"/>
      <c r="R871" s="3"/>
      <c r="S871" s="3"/>
      <c r="T871" s="30" t="s">
        <v>45522</v>
      </c>
      <c r="U871" s="2" t="str" cm="1">
        <f t="array" ref="U871">genName(N871:T871)</f>
        <v>\SymbolFor{\ESC}</v>
      </c>
      <c r="V871" s="4" t="s">
        <v>45555</v>
      </c>
    </row>
    <row r="872" spans="1:22" ht="30" x14ac:dyDescent="0.25">
      <c r="A872" s="1">
        <f t="shared" si="40"/>
        <v>9244</v>
      </c>
      <c r="B872" s="12" t="s">
        <v>15733</v>
      </c>
      <c r="C872" s="13" t="s">
        <v>33501</v>
      </c>
      <c r="D872" s="6" t="s">
        <v>15734</v>
      </c>
      <c r="E872" s="6"/>
      <c r="F872" s="6" t="s">
        <v>32259</v>
      </c>
      <c r="G872" s="6"/>
      <c r="H872" s="6"/>
      <c r="I872" s="6"/>
      <c r="J872" s="2" t="s">
        <v>25217</v>
      </c>
      <c r="K872" s="2" t="s">
        <v>45495</v>
      </c>
      <c r="L872" s="2" t="s">
        <v>45597</v>
      </c>
      <c r="M872" s="6" t="str">
        <f t="shared" si="39"/>
        <v>File Separator</v>
      </c>
      <c r="N872" s="2" t="s">
        <v>45496</v>
      </c>
      <c r="O872" s="2"/>
      <c r="P872" s="2"/>
      <c r="Q872" s="3"/>
      <c r="R872" s="3"/>
      <c r="S872" s="3"/>
      <c r="T872" s="30" t="s">
        <v>45523</v>
      </c>
      <c r="U872" s="2" t="str" cm="1">
        <f t="array" ref="U872">genName(N872:T872)</f>
        <v>\SymbolFor{\FS}</v>
      </c>
      <c r="V872" s="4" t="s">
        <v>45556</v>
      </c>
    </row>
    <row r="873" spans="1:22" ht="30" x14ac:dyDescent="0.25">
      <c r="A873" s="1">
        <f t="shared" si="40"/>
        <v>9245</v>
      </c>
      <c r="B873" s="12" t="s">
        <v>15735</v>
      </c>
      <c r="C873" s="13" t="s">
        <v>33502</v>
      </c>
      <c r="D873" s="6" t="s">
        <v>15736</v>
      </c>
      <c r="E873" s="6"/>
      <c r="F873" s="6" t="s">
        <v>32259</v>
      </c>
      <c r="G873" s="6"/>
      <c r="H873" s="6"/>
      <c r="I873" s="6"/>
      <c r="J873" s="2" t="s">
        <v>25217</v>
      </c>
      <c r="K873" s="2" t="s">
        <v>45495</v>
      </c>
      <c r="L873" s="2" t="s">
        <v>45597</v>
      </c>
      <c r="M873" s="6" t="str">
        <f t="shared" si="39"/>
        <v>Group Separator</v>
      </c>
      <c r="N873" s="2" t="s">
        <v>45496</v>
      </c>
      <c r="O873" s="2"/>
      <c r="P873" s="2"/>
      <c r="Q873" s="3"/>
      <c r="R873" s="3"/>
      <c r="S873" s="3"/>
      <c r="T873" s="30" t="s">
        <v>45524</v>
      </c>
      <c r="U873" s="2" t="str" cm="1">
        <f t="array" ref="U873">genName(N873:T873)</f>
        <v>\SymbolFor{\GS}</v>
      </c>
      <c r="V873" s="4" t="s">
        <v>45557</v>
      </c>
    </row>
    <row r="874" spans="1:22" ht="30" x14ac:dyDescent="0.25">
      <c r="A874" s="1">
        <f t="shared" si="40"/>
        <v>9246</v>
      </c>
      <c r="B874" s="12" t="s">
        <v>15737</v>
      </c>
      <c r="C874" s="13" t="s">
        <v>33503</v>
      </c>
      <c r="D874" s="6" t="s">
        <v>15738</v>
      </c>
      <c r="E874" s="6"/>
      <c r="F874" s="6" t="s">
        <v>32259</v>
      </c>
      <c r="G874" s="6"/>
      <c r="H874" s="6"/>
      <c r="I874" s="6"/>
      <c r="J874" s="2" t="s">
        <v>25217</v>
      </c>
      <c r="K874" s="2" t="s">
        <v>45495</v>
      </c>
      <c r="L874" s="2" t="s">
        <v>45597</v>
      </c>
      <c r="M874" s="6" t="str">
        <f t="shared" si="39"/>
        <v>Record Separator</v>
      </c>
      <c r="N874" s="2" t="s">
        <v>45496</v>
      </c>
      <c r="O874" s="2"/>
      <c r="P874" s="2"/>
      <c r="Q874" s="3"/>
      <c r="R874" s="3"/>
      <c r="S874" s="3"/>
      <c r="T874" s="30" t="s">
        <v>45525</v>
      </c>
      <c r="U874" s="2" t="str" cm="1">
        <f t="array" ref="U874">genName(N874:T874)</f>
        <v>\SymbolFor{\RS}</v>
      </c>
      <c r="V874" s="4" t="s">
        <v>45558</v>
      </c>
    </row>
    <row r="875" spans="1:22" ht="30" x14ac:dyDescent="0.25">
      <c r="A875" s="1">
        <f t="shared" si="40"/>
        <v>9247</v>
      </c>
      <c r="B875" s="12" t="s">
        <v>15739</v>
      </c>
      <c r="C875" s="13" t="s">
        <v>33504</v>
      </c>
      <c r="D875" s="6" t="s">
        <v>15740</v>
      </c>
      <c r="E875" s="6"/>
      <c r="F875" s="6" t="s">
        <v>32259</v>
      </c>
      <c r="G875" s="6"/>
      <c r="H875" s="6"/>
      <c r="I875" s="6"/>
      <c r="J875" s="2" t="s">
        <v>25217</v>
      </c>
      <c r="K875" s="2" t="s">
        <v>45495</v>
      </c>
      <c r="L875" s="2" t="s">
        <v>45597</v>
      </c>
      <c r="M875" s="6" t="str">
        <f t="shared" si="39"/>
        <v>Unit Separator</v>
      </c>
      <c r="N875" s="2" t="s">
        <v>45496</v>
      </c>
      <c r="O875" s="2"/>
      <c r="P875" s="2"/>
      <c r="Q875" s="3"/>
      <c r="R875" s="3"/>
      <c r="S875" s="3"/>
      <c r="T875" s="30" t="s">
        <v>45526</v>
      </c>
      <c r="U875" s="2" t="str" cm="1">
        <f t="array" ref="U875">genName(N875:T875)</f>
        <v>\SymbolFor{\US}</v>
      </c>
      <c r="V875" s="4" t="s">
        <v>45559</v>
      </c>
    </row>
    <row r="876" spans="1:22" ht="30" x14ac:dyDescent="0.25">
      <c r="A876" s="1">
        <f t="shared" si="40"/>
        <v>9248</v>
      </c>
      <c r="B876" s="12" t="s">
        <v>15741</v>
      </c>
      <c r="C876" s="13" t="s">
        <v>33505</v>
      </c>
      <c r="D876" s="6" t="s">
        <v>15742</v>
      </c>
      <c r="E876" s="6"/>
      <c r="F876" s="6" t="s">
        <v>32259</v>
      </c>
      <c r="G876" s="6"/>
      <c r="H876" s="6"/>
      <c r="I876" s="6"/>
      <c r="J876" s="2" t="s">
        <v>25217</v>
      </c>
      <c r="K876" s="2" t="s">
        <v>45495</v>
      </c>
      <c r="L876" s="2" t="s">
        <v>45597</v>
      </c>
      <c r="M876" s="6" t="str">
        <f t="shared" si="39"/>
        <v>Space</v>
      </c>
      <c r="N876" s="2" t="s">
        <v>45496</v>
      </c>
      <c r="O876" s="2"/>
      <c r="P876" s="2"/>
      <c r="Q876" s="3"/>
      <c r="R876" s="3"/>
      <c r="S876" s="3"/>
      <c r="T876" s="25" t="s">
        <v>23227</v>
      </c>
      <c r="U876" s="2" t="str" cm="1">
        <f t="array" ref="U876">genName(N876:T876)</f>
        <v>\SymbolFor{\SP}</v>
      </c>
      <c r="V876" s="4" t="s">
        <v>45560</v>
      </c>
    </row>
    <row r="877" spans="1:22" ht="30" x14ac:dyDescent="0.25">
      <c r="A877" s="1">
        <f t="shared" si="40"/>
        <v>9249</v>
      </c>
      <c r="B877" s="12" t="s">
        <v>15743</v>
      </c>
      <c r="C877" s="13" t="s">
        <v>33506</v>
      </c>
      <c r="D877" s="6" t="s">
        <v>15744</v>
      </c>
      <c r="E877" s="6"/>
      <c r="F877" s="6" t="s">
        <v>32259</v>
      </c>
      <c r="G877" s="6"/>
      <c r="H877" s="6"/>
      <c r="I877" s="6"/>
      <c r="J877" s="2" t="s">
        <v>25217</v>
      </c>
      <c r="K877" s="2" t="s">
        <v>45495</v>
      </c>
      <c r="L877" s="2" t="s">
        <v>45597</v>
      </c>
      <c r="M877" s="6" t="str">
        <f t="shared" si="39"/>
        <v>Delete</v>
      </c>
      <c r="N877" s="2" t="s">
        <v>45496</v>
      </c>
      <c r="O877" s="2"/>
      <c r="P877" s="2"/>
      <c r="Q877" s="3"/>
      <c r="R877" s="3"/>
      <c r="S877" s="3"/>
      <c r="T877" s="25" t="s">
        <v>45527</v>
      </c>
      <c r="U877" s="2" t="str" cm="1">
        <f t="array" ref="U877">genName(N877:T877)</f>
        <v>\SymbolFor{\DEL}</v>
      </c>
      <c r="V877" s="4" t="s">
        <v>45561</v>
      </c>
    </row>
    <row r="878" spans="1:22" ht="75" x14ac:dyDescent="0.25">
      <c r="A878" s="1">
        <f t="shared" si="40"/>
        <v>9250</v>
      </c>
      <c r="B878" s="12" t="s">
        <v>15745</v>
      </c>
      <c r="C878" s="13" t="s">
        <v>33507</v>
      </c>
      <c r="D878" s="6" t="s">
        <v>15746</v>
      </c>
      <c r="E878" s="6"/>
      <c r="F878" s="6" t="s">
        <v>32259</v>
      </c>
      <c r="G878" s="6"/>
      <c r="H878" s="6"/>
      <c r="I878" s="6"/>
      <c r="J878" s="2" t="s">
        <v>25217</v>
      </c>
      <c r="K878" s="14" t="s">
        <v>45562</v>
      </c>
      <c r="L878" s="2" t="s">
        <v>45597</v>
      </c>
      <c r="M878" s="6" t="str">
        <f t="shared" si="39"/>
        <v>L</v>
      </c>
      <c r="N878" s="2" t="s">
        <v>45496</v>
      </c>
      <c r="O878" s="2"/>
      <c r="P878" s="2"/>
      <c r="Q878" s="3"/>
      <c r="R878" s="3"/>
      <c r="S878" s="3"/>
      <c r="T878" s="25" t="s">
        <v>31448</v>
      </c>
      <c r="U878" s="2" t="str" cm="1">
        <f t="array" ref="U878">genName(N878:T878)</f>
        <v>\SymbolFor{\Blank}</v>
      </c>
      <c r="V878" s="5" t="s">
        <v>45565</v>
      </c>
    </row>
    <row r="879" spans="1:22" ht="90" x14ac:dyDescent="0.25">
      <c r="A879" s="1">
        <f t="shared" si="40"/>
        <v>9251</v>
      </c>
      <c r="B879" s="12" t="s">
        <v>15747</v>
      </c>
      <c r="C879" s="13" t="s">
        <v>33508</v>
      </c>
      <c r="D879" s="6" t="s">
        <v>15748</v>
      </c>
      <c r="E879" s="6"/>
      <c r="F879" s="6" t="s">
        <v>32259</v>
      </c>
      <c r="G879" s="6"/>
      <c r="H879" s="6"/>
      <c r="I879" s="6"/>
      <c r="J879" s="2" t="s">
        <v>25217</v>
      </c>
      <c r="K879" s="14" t="s">
        <v>45562</v>
      </c>
      <c r="L879" s="2" t="s">
        <v>45597</v>
      </c>
      <c r="M879" s="6" t="str">
        <f t="shared" si="39"/>
        <v/>
      </c>
      <c r="N879" s="2" t="s">
        <v>45496</v>
      </c>
      <c r="O879" s="2"/>
      <c r="P879" s="2"/>
      <c r="Q879" s="3"/>
      <c r="R879" s="3"/>
      <c r="S879" s="3"/>
      <c r="T879" s="25" t="s">
        <v>45563</v>
      </c>
      <c r="U879" s="2" t="str" cm="1">
        <f t="array" ref="U879">genName(N879:T879)</f>
        <v>\SymbolFor{\Space}</v>
      </c>
      <c r="V879" s="4" t="s">
        <v>45566</v>
      </c>
    </row>
    <row r="880" spans="1:22" ht="90" x14ac:dyDescent="0.25">
      <c r="A880" s="1">
        <f t="shared" si="40"/>
        <v>9252</v>
      </c>
      <c r="B880" s="12" t="s">
        <v>15749</v>
      </c>
      <c r="C880" s="13" t="s">
        <v>33509</v>
      </c>
      <c r="D880" s="6" t="s">
        <v>15750</v>
      </c>
      <c r="E880" s="6"/>
      <c r="F880" s="6" t="s">
        <v>32259</v>
      </c>
      <c r="G880" s="6"/>
      <c r="H880" s="6"/>
      <c r="I880" s="6"/>
      <c r="J880" s="2" t="s">
        <v>25217</v>
      </c>
      <c r="K880" s="14" t="s">
        <v>45562</v>
      </c>
      <c r="L880" s="2" t="s">
        <v>45597</v>
      </c>
      <c r="M880" s="6" t="str">
        <f>IF(ISBLANK(L880),PROPER(D880),PROPER(MID(D880,LEN(L880)+2,1000)))</f>
        <v>Newline</v>
      </c>
      <c r="N880" s="2" t="s">
        <v>45496</v>
      </c>
      <c r="O880" s="2"/>
      <c r="P880" s="2"/>
      <c r="Q880" s="3"/>
      <c r="R880" s="3"/>
      <c r="S880" s="3"/>
      <c r="T880" s="25" t="s">
        <v>45567</v>
      </c>
      <c r="U880" s="2" t="str" cm="1">
        <f t="array" ref="U880">genName(N880:T880)</f>
        <v>\SymbolFor{\NewLine}</v>
      </c>
      <c r="V880" s="4" t="s">
        <v>45564</v>
      </c>
    </row>
    <row r="881" spans="1:22" ht="75" x14ac:dyDescent="0.25">
      <c r="A881" s="1">
        <f t="shared" si="40"/>
        <v>9253</v>
      </c>
      <c r="B881" s="12" t="s">
        <v>15751</v>
      </c>
      <c r="C881" s="13" t="s">
        <v>33510</v>
      </c>
      <c r="D881" s="6" t="s">
        <v>15752</v>
      </c>
      <c r="E881" s="6"/>
      <c r="F881" s="6" t="s">
        <v>32259</v>
      </c>
      <c r="G881" s="6"/>
      <c r="H881" s="6"/>
      <c r="I881" s="6"/>
      <c r="J881" s="2" t="s">
        <v>25217</v>
      </c>
      <c r="K881" s="14" t="s">
        <v>45562</v>
      </c>
      <c r="L881" s="2" t="s">
        <v>45597</v>
      </c>
      <c r="M881" s="6" t="str">
        <f t="shared" ref="M881:M944" si="41">IF(ISBLANK(L881),PROPER(D881),PROPER(MID(D881,LEN(L881)+2,1000)))</f>
        <v>Delete Form Two</v>
      </c>
      <c r="N881" s="2" t="s">
        <v>45496</v>
      </c>
      <c r="O881" s="2"/>
      <c r="P881" s="2"/>
      <c r="Q881" s="3"/>
      <c r="R881" s="3"/>
      <c r="S881" s="3"/>
      <c r="T881" s="25" t="s">
        <v>45568</v>
      </c>
      <c r="U881" s="2" t="str" cm="1">
        <f t="array" ref="U881">genName(N881:T881)</f>
        <v>\SymbolFor{\Delete-2}</v>
      </c>
      <c r="V881" s="4" t="s">
        <v>45570</v>
      </c>
    </row>
    <row r="882" spans="1:22" ht="75" x14ac:dyDescent="0.25">
      <c r="A882" s="1">
        <f t="shared" si="40"/>
        <v>9254</v>
      </c>
      <c r="B882" s="12" t="s">
        <v>15753</v>
      </c>
      <c r="C882" s="13" t="s">
        <v>33511</v>
      </c>
      <c r="D882" s="2" t="s">
        <v>15754</v>
      </c>
      <c r="E882" s="6"/>
      <c r="F882" s="6" t="s">
        <v>32259</v>
      </c>
      <c r="G882" s="6"/>
      <c r="H882" s="6"/>
      <c r="I882" s="6"/>
      <c r="J882" s="2" t="s">
        <v>25217</v>
      </c>
      <c r="K882" s="14" t="s">
        <v>45562</v>
      </c>
      <c r="L882" s="2" t="s">
        <v>45597</v>
      </c>
      <c r="M882" s="6" t="str">
        <f t="shared" si="41"/>
        <v>Substitute Form Two</v>
      </c>
      <c r="N882" s="2" t="s">
        <v>45496</v>
      </c>
      <c r="O882" s="2"/>
      <c r="P882" s="2"/>
      <c r="Q882" s="3"/>
      <c r="R882" s="3"/>
      <c r="S882" s="3"/>
      <c r="T882" s="25" t="s">
        <v>45569</v>
      </c>
      <c r="U882" s="2" t="str" cm="1">
        <f t="array" ref="U882">genName(N882:T882)</f>
        <v>\SymbolFor{\Substitute-2}</v>
      </c>
      <c r="V882" s="4" t="s">
        <v>45571</v>
      </c>
    </row>
    <row r="883" spans="1:22" ht="60" x14ac:dyDescent="0.25">
      <c r="A883" s="1">
        <f t="shared" si="40"/>
        <v>9255</v>
      </c>
      <c r="B883" s="12" t="s">
        <v>15755</v>
      </c>
      <c r="C883" s="13" t="s">
        <v>33512</v>
      </c>
      <c r="D883" s="2" t="s">
        <v>15756</v>
      </c>
      <c r="E883" s="6"/>
      <c r="F883" s="6" t="s">
        <v>32259</v>
      </c>
      <c r="G883" s="6"/>
      <c r="H883" s="6"/>
      <c r="I883" s="6"/>
      <c r="J883" s="2" t="s">
        <v>25217</v>
      </c>
      <c r="K883" s="14" t="s">
        <v>45562</v>
      </c>
      <c r="L883" s="2" t="s">
        <v>45597</v>
      </c>
      <c r="M883" s="6" t="str">
        <f t="shared" si="41"/>
        <v>Delete Square Checker Board Form</v>
      </c>
      <c r="N883" s="2" t="s">
        <v>45496</v>
      </c>
      <c r="O883" s="2"/>
      <c r="P883" s="2"/>
      <c r="Q883" s="14" t="s">
        <v>45574</v>
      </c>
      <c r="R883" s="14" t="s">
        <v>41209</v>
      </c>
      <c r="S883" s="14"/>
      <c r="T883" s="27" t="s">
        <v>45576</v>
      </c>
      <c r="U883" s="2" t="str" cm="1">
        <f t="array" ref="U883">genName(N883:T883)</f>
        <v>\SymbolFor{\Delete\Square\CheckBoard}</v>
      </c>
      <c r="V883" s="4" t="s">
        <v>45572</v>
      </c>
    </row>
    <row r="884" spans="1:22" ht="60" x14ac:dyDescent="0.25">
      <c r="A884" s="1">
        <f t="shared" si="40"/>
        <v>9256</v>
      </c>
      <c r="B884" s="12" t="s">
        <v>15757</v>
      </c>
      <c r="C884" s="13" t="s">
        <v>33513</v>
      </c>
      <c r="D884" s="6" t="s">
        <v>15758</v>
      </c>
      <c r="E884" s="6"/>
      <c r="F884" s="6" t="s">
        <v>32259</v>
      </c>
      <c r="G884" s="6"/>
      <c r="H884" s="6"/>
      <c r="I884" s="6"/>
      <c r="J884" s="2" t="s">
        <v>25217</v>
      </c>
      <c r="K884" s="14" t="s">
        <v>45562</v>
      </c>
      <c r="L884" s="2" t="s">
        <v>45597</v>
      </c>
      <c r="M884" s="6" t="str">
        <f t="shared" si="41"/>
        <v>Delete Rectangular Checker Board Form</v>
      </c>
      <c r="N884" s="2" t="s">
        <v>45496</v>
      </c>
      <c r="O884" s="2"/>
      <c r="P884" s="2"/>
      <c r="Q884" s="14" t="s">
        <v>45574</v>
      </c>
      <c r="R884" s="14" t="s">
        <v>45573</v>
      </c>
      <c r="S884" s="14"/>
      <c r="T884" s="27" t="s">
        <v>45576</v>
      </c>
      <c r="U884" s="2" t="str" cm="1">
        <f t="array" ref="U884">genName(N884:T884)</f>
        <v>\SymbolFor{\Delete\Rect\CheckBoard}</v>
      </c>
      <c r="V884" s="4" t="s">
        <v>45575</v>
      </c>
    </row>
    <row r="885" spans="1:22" ht="45" x14ac:dyDescent="0.25">
      <c r="A885" s="1">
        <f t="shared" si="40"/>
        <v>9257</v>
      </c>
      <c r="B885" s="12" t="s">
        <v>15759</v>
      </c>
      <c r="C885" s="13" t="s">
        <v>33514</v>
      </c>
      <c r="D885" s="2" t="s">
        <v>15760</v>
      </c>
      <c r="E885" s="6"/>
      <c r="F885" s="6" t="s">
        <v>32259</v>
      </c>
      <c r="G885" s="6"/>
      <c r="H885" s="6"/>
      <c r="I885" s="6"/>
      <c r="J885" s="2" t="s">
        <v>25217</v>
      </c>
      <c r="K885" s="14" t="s">
        <v>45562</v>
      </c>
      <c r="L885" s="2" t="s">
        <v>45597</v>
      </c>
      <c r="M885" s="6" t="str">
        <f t="shared" si="41"/>
        <v>Delete Medium Shade Form</v>
      </c>
      <c r="N885" s="2" t="s">
        <v>45496</v>
      </c>
      <c r="O885" s="2"/>
      <c r="P885" s="2"/>
      <c r="Q885" s="14" t="s">
        <v>45574</v>
      </c>
      <c r="R885" s="14" t="s">
        <v>45573</v>
      </c>
      <c r="S885" s="14"/>
      <c r="T885" s="25" t="s">
        <v>41819</v>
      </c>
      <c r="U885" s="2" t="str" cm="1">
        <f t="array" ref="U885">genName(N885:T885)</f>
        <v>\SymbolFor{\Delete\Rect\Shade}</v>
      </c>
      <c r="V885" s="4" t="s">
        <v>45577</v>
      </c>
    </row>
    <row r="886" spans="1:22" ht="23.25" x14ac:dyDescent="0.25">
      <c r="A886" s="1">
        <f t="shared" si="40"/>
        <v>9280</v>
      </c>
      <c r="B886" s="12" t="s">
        <v>15761</v>
      </c>
      <c r="C886" s="13" t="s">
        <v>33515</v>
      </c>
      <c r="D886" s="6" t="s">
        <v>15762</v>
      </c>
      <c r="E886" s="6"/>
      <c r="F886" s="6" t="s">
        <v>32259</v>
      </c>
      <c r="G886" s="6"/>
      <c r="H886" s="6"/>
      <c r="I886" s="6"/>
      <c r="J886" s="5" t="s">
        <v>25217</v>
      </c>
      <c r="K886" s="2" t="s">
        <v>45578</v>
      </c>
      <c r="L886" s="2" t="s">
        <v>45579</v>
      </c>
      <c r="M886" s="6" t="str">
        <f t="shared" si="41"/>
        <v>Hook</v>
      </c>
      <c r="N886" s="2" t="s">
        <v>45579</v>
      </c>
      <c r="O886" s="2"/>
      <c r="P886" s="2"/>
      <c r="Q886" s="3"/>
      <c r="R886" s="3"/>
      <c r="S886" s="3"/>
      <c r="T886" s="25" t="s">
        <v>30843</v>
      </c>
      <c r="U886" s="2" t="str" cm="1">
        <f t="array" ref="U886">genName(N886:T886)</f>
        <v>\OCR{\Hook}</v>
      </c>
      <c r="V886" s="4" t="s">
        <v>45580</v>
      </c>
    </row>
    <row r="887" spans="1:22" ht="23.25" x14ac:dyDescent="0.25">
      <c r="A887" s="1">
        <f t="shared" si="40"/>
        <v>9281</v>
      </c>
      <c r="B887" s="12" t="s">
        <v>15763</v>
      </c>
      <c r="C887" s="13" t="s">
        <v>33516</v>
      </c>
      <c r="D887" s="6" t="s">
        <v>15764</v>
      </c>
      <c r="E887" s="6"/>
      <c r="F887" s="6" t="s">
        <v>32259</v>
      </c>
      <c r="G887" s="6"/>
      <c r="H887" s="6"/>
      <c r="I887" s="6"/>
      <c r="J887" s="5" t="s">
        <v>25217</v>
      </c>
      <c r="K887" s="2" t="s">
        <v>45578</v>
      </c>
      <c r="L887" s="2" t="s">
        <v>45579</v>
      </c>
      <c r="M887" s="6" t="str">
        <f t="shared" si="41"/>
        <v>Chair</v>
      </c>
      <c r="N887" s="2" t="s">
        <v>45579</v>
      </c>
      <c r="O887" s="2"/>
      <c r="P887" s="2"/>
      <c r="Q887" s="3"/>
      <c r="R887" s="3"/>
      <c r="S887" s="3"/>
      <c r="T887" s="25" t="s">
        <v>30832</v>
      </c>
      <c r="U887" s="2" t="str" cm="1">
        <f t="array" ref="U887">genName(N887:T887)</f>
        <v>\OCR{\Chair}</v>
      </c>
      <c r="V887" s="4" t="s">
        <v>45581</v>
      </c>
    </row>
    <row r="888" spans="1:22" ht="23.25" x14ac:dyDescent="0.25">
      <c r="A888" s="1">
        <f t="shared" si="40"/>
        <v>9282</v>
      </c>
      <c r="B888" s="12" t="s">
        <v>15765</v>
      </c>
      <c r="C888" s="13" t="s">
        <v>33517</v>
      </c>
      <c r="D888" s="6" t="s">
        <v>15766</v>
      </c>
      <c r="E888" s="6"/>
      <c r="F888" s="6" t="s">
        <v>32259</v>
      </c>
      <c r="G888" s="6"/>
      <c r="H888" s="6"/>
      <c r="I888" s="6"/>
      <c r="J888" s="5" t="s">
        <v>25217</v>
      </c>
      <c r="K888" s="2" t="s">
        <v>45578</v>
      </c>
      <c r="L888" s="2" t="s">
        <v>45579</v>
      </c>
      <c r="M888" s="6" t="str">
        <f t="shared" si="41"/>
        <v>Fork</v>
      </c>
      <c r="N888" s="2" t="s">
        <v>45579</v>
      </c>
      <c r="O888" s="2"/>
      <c r="P888" s="2"/>
      <c r="Q888" s="3"/>
      <c r="R888" s="3"/>
      <c r="S888" s="3"/>
      <c r="T888" s="25" t="s">
        <v>41779</v>
      </c>
      <c r="U888" s="2" t="str" cm="1">
        <f t="array" ref="U888">genName(N888:T888)</f>
        <v>\OCR{\Fork}</v>
      </c>
      <c r="V888" s="4" t="s">
        <v>45582</v>
      </c>
    </row>
    <row r="889" spans="1:22" ht="23.25" x14ac:dyDescent="0.25">
      <c r="A889" s="1">
        <f t="shared" si="40"/>
        <v>9283</v>
      </c>
      <c r="B889" s="12" t="s">
        <v>15767</v>
      </c>
      <c r="C889" s="13" t="s">
        <v>33518</v>
      </c>
      <c r="D889" s="6" t="s">
        <v>15768</v>
      </c>
      <c r="E889" s="6"/>
      <c r="F889" s="6" t="s">
        <v>32259</v>
      </c>
      <c r="G889" s="6"/>
      <c r="H889" s="6"/>
      <c r="I889" s="6"/>
      <c r="J889" s="5" t="s">
        <v>25217</v>
      </c>
      <c r="K889" s="2" t="s">
        <v>45578</v>
      </c>
      <c r="L889" s="2" t="s">
        <v>45579</v>
      </c>
      <c r="M889" s="6" t="str">
        <f t="shared" si="41"/>
        <v>Inverted Fork</v>
      </c>
      <c r="N889" s="2" t="s">
        <v>45579</v>
      </c>
      <c r="O889" s="2"/>
      <c r="P889" s="2"/>
      <c r="Q889" s="3"/>
      <c r="R889" s="3"/>
      <c r="S889" s="3"/>
      <c r="T889" s="25" t="s">
        <v>41779</v>
      </c>
      <c r="U889" s="2" t="str" cm="1">
        <f t="array" ref="U889">genName(N889:T889)</f>
        <v>\OCR{\Fork}</v>
      </c>
      <c r="V889" s="4" t="s">
        <v>45583</v>
      </c>
    </row>
    <row r="890" spans="1:22" ht="23.25" x14ac:dyDescent="0.25">
      <c r="A890" s="1">
        <f t="shared" si="40"/>
        <v>9284</v>
      </c>
      <c r="B890" s="12" t="s">
        <v>15769</v>
      </c>
      <c r="C890" s="13" t="s">
        <v>33519</v>
      </c>
      <c r="D890" s="6" t="s">
        <v>15770</v>
      </c>
      <c r="E890" s="6"/>
      <c r="F890" s="6" t="s">
        <v>32259</v>
      </c>
      <c r="G890" s="6"/>
      <c r="H890" s="6"/>
      <c r="I890" s="6"/>
      <c r="J890" s="5" t="s">
        <v>25217</v>
      </c>
      <c r="K890" s="2" t="s">
        <v>45578</v>
      </c>
      <c r="L890" s="2" t="s">
        <v>45579</v>
      </c>
      <c r="M890" s="6" t="str">
        <f t="shared" si="41"/>
        <v>Belt Buckle</v>
      </c>
      <c r="N890" s="2" t="s">
        <v>45579</v>
      </c>
      <c r="O890" s="2"/>
      <c r="P890" s="2"/>
      <c r="Q890" s="3"/>
      <c r="R890" s="3"/>
      <c r="S890" s="3"/>
      <c r="T890" s="25" t="s">
        <v>41780</v>
      </c>
      <c r="U890" s="2" t="str" cm="1">
        <f t="array" ref="U890">genName(N890:T890)</f>
        <v>\OCR{\Buckle}</v>
      </c>
      <c r="V890" s="4" t="s">
        <v>45584</v>
      </c>
    </row>
    <row r="891" spans="1:22" ht="23.25" x14ac:dyDescent="0.25">
      <c r="A891" s="1">
        <f t="shared" si="40"/>
        <v>9285</v>
      </c>
      <c r="B891" s="12" t="s">
        <v>15771</v>
      </c>
      <c r="C891" s="13" t="s">
        <v>33520</v>
      </c>
      <c r="D891" s="6" t="s">
        <v>15772</v>
      </c>
      <c r="E891" s="6"/>
      <c r="F891" s="6" t="s">
        <v>32259</v>
      </c>
      <c r="G891" s="6"/>
      <c r="H891" s="6"/>
      <c r="I891" s="6"/>
      <c r="J891" s="5" t="s">
        <v>25217</v>
      </c>
      <c r="K891" s="2" t="s">
        <v>45578</v>
      </c>
      <c r="L891" s="2" t="s">
        <v>45579</v>
      </c>
      <c r="M891" s="6" t="str">
        <f t="shared" si="41"/>
        <v>Bow Tie</v>
      </c>
      <c r="N891" s="2" t="s">
        <v>45579</v>
      </c>
      <c r="O891" s="2"/>
      <c r="P891" s="2"/>
      <c r="Q891" s="3"/>
      <c r="R891" s="3"/>
      <c r="S891" s="3"/>
      <c r="T891" s="25" t="s">
        <v>41781</v>
      </c>
      <c r="U891" s="2" t="str" cm="1">
        <f t="array" ref="U891">genName(N891:T891)</f>
        <v>\OCR{\Tie}</v>
      </c>
      <c r="V891" s="4" t="s">
        <v>45585</v>
      </c>
    </row>
    <row r="892" spans="1:22" ht="30" x14ac:dyDescent="0.25">
      <c r="A892" s="1">
        <f t="shared" si="40"/>
        <v>9286</v>
      </c>
      <c r="B892" s="12" t="s">
        <v>15773</v>
      </c>
      <c r="C892" s="13" t="s">
        <v>33521</v>
      </c>
      <c r="D892" s="6" t="s">
        <v>15774</v>
      </c>
      <c r="E892" s="6"/>
      <c r="F892" s="6" t="s">
        <v>32259</v>
      </c>
      <c r="G892" s="6"/>
      <c r="H892" s="6"/>
      <c r="I892" s="6"/>
      <c r="J892" s="5" t="s">
        <v>25217</v>
      </c>
      <c r="K892" s="2" t="s">
        <v>45578</v>
      </c>
      <c r="L892" s="2" t="s">
        <v>45579</v>
      </c>
      <c r="M892" s="6" t="str">
        <f t="shared" si="41"/>
        <v>Branch Bank Identification</v>
      </c>
      <c r="N892" s="2" t="s">
        <v>45579</v>
      </c>
      <c r="O892" s="2"/>
      <c r="P892" s="2"/>
      <c r="Q892" s="3"/>
      <c r="R892" s="3"/>
      <c r="S892" s="3"/>
      <c r="T892" s="25" t="s">
        <v>41782</v>
      </c>
      <c r="U892" s="2" t="str" cm="1">
        <f t="array" ref="U892">genName(N892:T892)</f>
        <v>\OCR{\Identification}</v>
      </c>
      <c r="V892" s="4" t="s">
        <v>45589</v>
      </c>
    </row>
    <row r="893" spans="1:22" ht="23.25" x14ac:dyDescent="0.25">
      <c r="A893" s="1">
        <f t="shared" si="40"/>
        <v>9287</v>
      </c>
      <c r="B893" s="12" t="s">
        <v>15775</v>
      </c>
      <c r="C893" s="13" t="s">
        <v>33522</v>
      </c>
      <c r="D893" s="6" t="s">
        <v>15776</v>
      </c>
      <c r="E893" s="6"/>
      <c r="F893" s="6" t="s">
        <v>32259</v>
      </c>
      <c r="G893" s="6"/>
      <c r="H893" s="6"/>
      <c r="I893" s="6"/>
      <c r="J893" s="5" t="s">
        <v>25217</v>
      </c>
      <c r="K893" s="2" t="s">
        <v>45578</v>
      </c>
      <c r="L893" s="2" t="s">
        <v>45579</v>
      </c>
      <c r="M893" s="6" t="str">
        <f t="shared" si="41"/>
        <v>Amount Of Check</v>
      </c>
      <c r="N893" s="2" t="s">
        <v>45579</v>
      </c>
      <c r="O893" s="2"/>
      <c r="P893" s="2"/>
      <c r="Q893" s="3"/>
      <c r="R893" s="3"/>
      <c r="S893" s="3"/>
      <c r="T893" s="25" t="s">
        <v>32281</v>
      </c>
      <c r="U893" s="2" t="str" cm="1">
        <f t="array" ref="U893">genName(N893:T893)</f>
        <v>\OCR{\Check}</v>
      </c>
      <c r="V893" s="4" t="s">
        <v>45588</v>
      </c>
    </row>
    <row r="894" spans="1:22" ht="30" x14ac:dyDescent="0.25">
      <c r="A894" s="1">
        <f t="shared" si="40"/>
        <v>9288</v>
      </c>
      <c r="B894" s="12" t="s">
        <v>15777</v>
      </c>
      <c r="C894" s="13" t="s">
        <v>33523</v>
      </c>
      <c r="D894" s="6" t="s">
        <v>15778</v>
      </c>
      <c r="E894" s="6"/>
      <c r="F894" s="6" t="s">
        <v>32259</v>
      </c>
      <c r="G894" s="6"/>
      <c r="H894" s="6"/>
      <c r="I894" s="6"/>
      <c r="J894" s="5" t="s">
        <v>25217</v>
      </c>
      <c r="K894" s="2" t="s">
        <v>45578</v>
      </c>
      <c r="L894" s="2" t="s">
        <v>45579</v>
      </c>
      <c r="M894" s="6" t="str">
        <f t="shared" si="41"/>
        <v>Dash</v>
      </c>
      <c r="N894" s="2" t="s">
        <v>45579</v>
      </c>
      <c r="O894" s="2"/>
      <c r="P894" s="2"/>
      <c r="Q894" s="3"/>
      <c r="R894" s="3"/>
      <c r="S894" s="3"/>
      <c r="T894" s="25" t="s">
        <v>32105</v>
      </c>
      <c r="U894" s="2" t="str" cm="1">
        <f t="array" ref="U894">genName(N894:T894)</f>
        <v>\OCR{\Dash}</v>
      </c>
      <c r="V894" s="4" t="s">
        <v>45586</v>
      </c>
    </row>
    <row r="895" spans="1:22" ht="30" x14ac:dyDescent="0.25">
      <c r="A895" s="1">
        <f t="shared" si="40"/>
        <v>9289</v>
      </c>
      <c r="B895" s="12" t="s">
        <v>15779</v>
      </c>
      <c r="C895" s="13" t="s">
        <v>33524</v>
      </c>
      <c r="D895" s="6" t="s">
        <v>15780</v>
      </c>
      <c r="E895" s="6"/>
      <c r="F895" s="6" t="s">
        <v>32259</v>
      </c>
      <c r="G895" s="6"/>
      <c r="H895" s="6"/>
      <c r="I895" s="6"/>
      <c r="J895" s="5" t="s">
        <v>25217</v>
      </c>
      <c r="K895" s="2" t="s">
        <v>45578</v>
      </c>
      <c r="L895" s="2" t="s">
        <v>45579</v>
      </c>
      <c r="M895" s="6" t="str">
        <f t="shared" si="41"/>
        <v>Customer Account Number</v>
      </c>
      <c r="N895" s="2" t="s">
        <v>45579</v>
      </c>
      <c r="O895" s="2"/>
      <c r="P895" s="2"/>
      <c r="Q895" s="3"/>
      <c r="R895" s="3"/>
      <c r="S895" s="3"/>
      <c r="T895" s="25" t="s">
        <v>32276</v>
      </c>
      <c r="U895" s="2" t="str" cm="1">
        <f t="array" ref="U895">genName(N895:T895)</f>
        <v>\OCR{\Number}</v>
      </c>
      <c r="V895" s="4" t="s">
        <v>45587</v>
      </c>
    </row>
    <row r="896" spans="1:22" ht="23.25" x14ac:dyDescent="0.25">
      <c r="A896" s="1">
        <f t="shared" si="40"/>
        <v>9290</v>
      </c>
      <c r="B896" s="12" t="s">
        <v>15781</v>
      </c>
      <c r="C896" s="13" t="s">
        <v>33525</v>
      </c>
      <c r="D896" s="6" t="s">
        <v>15782</v>
      </c>
      <c r="E896" s="6"/>
      <c r="F896" s="6" t="s">
        <v>32259</v>
      </c>
      <c r="G896" s="6"/>
      <c r="H896" s="6"/>
      <c r="I896" s="6"/>
      <c r="J896" s="5" t="s">
        <v>25217</v>
      </c>
      <c r="K896" s="2" t="s">
        <v>45578</v>
      </c>
      <c r="L896" s="2" t="s">
        <v>45579</v>
      </c>
      <c r="M896" s="6" t="str">
        <f t="shared" si="41"/>
        <v>Double Backslash</v>
      </c>
      <c r="N896" s="2" t="s">
        <v>45579</v>
      </c>
      <c r="O896" s="2"/>
      <c r="P896" s="2"/>
      <c r="Q896" s="3"/>
      <c r="R896" s="3"/>
      <c r="S896" s="3"/>
      <c r="T896" s="25" t="s">
        <v>45591</v>
      </c>
      <c r="U896" s="2" t="str" cm="1">
        <f t="array" ref="U896">genName(N896:T896)</f>
        <v>\OCR{\DblBslash}</v>
      </c>
      <c r="V896" s="4" t="s">
        <v>45590</v>
      </c>
    </row>
    <row r="897" spans="1:22" ht="30" x14ac:dyDescent="0.25">
      <c r="A897" s="1">
        <f t="shared" si="40"/>
        <v>9372</v>
      </c>
      <c r="B897" s="12" t="s">
        <v>15783</v>
      </c>
      <c r="C897" s="13" t="s">
        <v>33526</v>
      </c>
      <c r="D897" s="6" t="s">
        <v>15784</v>
      </c>
      <c r="E897" s="6"/>
      <c r="F897" s="6" t="s">
        <v>32259</v>
      </c>
      <c r="G897" s="6"/>
      <c r="H897" s="6"/>
      <c r="I897" s="6"/>
      <c r="J897" s="2" t="s">
        <v>45592</v>
      </c>
      <c r="K897" s="4" t="s">
        <v>45593</v>
      </c>
      <c r="L897" s="2" t="s">
        <v>45598</v>
      </c>
      <c r="M897" s="6" t="str">
        <f t="shared" si="41"/>
        <v>Latin Small Letter A</v>
      </c>
      <c r="N897" s="2" t="s">
        <v>45459</v>
      </c>
      <c r="O897" s="2"/>
      <c r="P897" s="2"/>
      <c r="Q897" s="3"/>
      <c r="R897" s="3"/>
      <c r="S897" s="3"/>
      <c r="T897" s="25" t="str">
        <f t="shared" ref="T897:T922" si="42">LOWER(RIGHT(D897,1))</f>
        <v>a</v>
      </c>
      <c r="U897" s="2" t="str" cm="1">
        <f t="array" ref="U897">genName(N897:T897)</f>
        <v>\Paren{a}</v>
      </c>
      <c r="V897" s="4" t="str">
        <f>"Mała litera łacińska "&amp;UPPER(T897)&amp;" w nawiasach"</f>
        <v>Mała litera łacińska A w nawiasach</v>
      </c>
    </row>
    <row r="898" spans="1:22" ht="30" x14ac:dyDescent="0.25">
      <c r="A898" s="1">
        <f t="shared" si="40"/>
        <v>9373</v>
      </c>
      <c r="B898" s="12" t="s">
        <v>15785</v>
      </c>
      <c r="C898" s="13" t="s">
        <v>33527</v>
      </c>
      <c r="D898" s="6" t="s">
        <v>15786</v>
      </c>
      <c r="E898" s="6"/>
      <c r="F898" s="6" t="s">
        <v>32259</v>
      </c>
      <c r="G898" s="6"/>
      <c r="H898" s="6"/>
      <c r="I898" s="6"/>
      <c r="J898" s="2" t="s">
        <v>45592</v>
      </c>
      <c r="K898" s="4" t="s">
        <v>45593</v>
      </c>
      <c r="L898" s="2" t="s">
        <v>45598</v>
      </c>
      <c r="M898" s="6" t="str">
        <f t="shared" si="41"/>
        <v>Latin Small Letter B</v>
      </c>
      <c r="N898" s="2" t="s">
        <v>45459</v>
      </c>
      <c r="O898" s="2"/>
      <c r="P898" s="2"/>
      <c r="Q898" s="3"/>
      <c r="R898" s="3"/>
      <c r="S898" s="3"/>
      <c r="T898" s="25" t="str">
        <f t="shared" si="42"/>
        <v>b</v>
      </c>
      <c r="U898" s="2" t="str" cm="1">
        <f t="array" ref="U898">genName(N898:T898)</f>
        <v>\Paren{b}</v>
      </c>
      <c r="V898" s="4" t="str">
        <f t="shared" ref="V898:V922" si="43">"Mała litera łacińska "&amp;UPPER(T898)&amp;" w nawiasach"</f>
        <v>Mała litera łacińska B w nawiasach</v>
      </c>
    </row>
    <row r="899" spans="1:22" ht="30" x14ac:dyDescent="0.25">
      <c r="A899" s="1">
        <f t="shared" si="40"/>
        <v>9374</v>
      </c>
      <c r="B899" s="12" t="s">
        <v>15787</v>
      </c>
      <c r="C899" s="13" t="s">
        <v>33528</v>
      </c>
      <c r="D899" s="6" t="s">
        <v>15788</v>
      </c>
      <c r="E899" s="6"/>
      <c r="F899" s="6" t="s">
        <v>32259</v>
      </c>
      <c r="G899" s="6"/>
      <c r="H899" s="6"/>
      <c r="I899" s="6"/>
      <c r="J899" s="2" t="s">
        <v>45592</v>
      </c>
      <c r="K899" s="4" t="s">
        <v>45593</v>
      </c>
      <c r="L899" s="2" t="s">
        <v>45598</v>
      </c>
      <c r="M899" s="6" t="str">
        <f t="shared" si="41"/>
        <v>Latin Small Letter C</v>
      </c>
      <c r="N899" s="2" t="s">
        <v>45459</v>
      </c>
      <c r="O899" s="2"/>
      <c r="P899" s="2"/>
      <c r="Q899" s="3"/>
      <c r="R899" s="3"/>
      <c r="S899" s="3"/>
      <c r="T899" s="25" t="str">
        <f t="shared" si="42"/>
        <v>c</v>
      </c>
      <c r="U899" s="2" t="str" cm="1">
        <f t="array" ref="U899">genName(N899:T899)</f>
        <v>\Paren{c}</v>
      </c>
      <c r="V899" s="4" t="str">
        <f t="shared" si="43"/>
        <v>Mała litera łacińska C w nawiasach</v>
      </c>
    </row>
    <row r="900" spans="1:22" ht="30" x14ac:dyDescent="0.25">
      <c r="A900" s="1">
        <f t="shared" si="40"/>
        <v>9375</v>
      </c>
      <c r="B900" s="12" t="s">
        <v>15789</v>
      </c>
      <c r="C900" s="13" t="s">
        <v>33529</v>
      </c>
      <c r="D900" s="6" t="s">
        <v>15790</v>
      </c>
      <c r="E900" s="6"/>
      <c r="F900" s="6" t="s">
        <v>32259</v>
      </c>
      <c r="G900" s="6"/>
      <c r="H900" s="6"/>
      <c r="I900" s="6"/>
      <c r="J900" s="2" t="s">
        <v>45592</v>
      </c>
      <c r="K900" s="4" t="s">
        <v>45593</v>
      </c>
      <c r="L900" s="2" t="s">
        <v>45598</v>
      </c>
      <c r="M900" s="6" t="str">
        <f t="shared" si="41"/>
        <v>Latin Small Letter D</v>
      </c>
      <c r="N900" s="2" t="s">
        <v>45459</v>
      </c>
      <c r="O900" s="2"/>
      <c r="P900" s="2"/>
      <c r="Q900" s="3"/>
      <c r="R900" s="3"/>
      <c r="S900" s="3"/>
      <c r="T900" s="25" t="str">
        <f t="shared" si="42"/>
        <v>d</v>
      </c>
      <c r="U900" s="2" t="str" cm="1">
        <f t="array" ref="U900">genName(N900:T900)</f>
        <v>\Paren{d}</v>
      </c>
      <c r="V900" s="4" t="str">
        <f t="shared" si="43"/>
        <v>Mała litera łacińska D w nawiasach</v>
      </c>
    </row>
    <row r="901" spans="1:22" ht="30" x14ac:dyDescent="0.25">
      <c r="A901" s="1">
        <f t="shared" si="40"/>
        <v>9376</v>
      </c>
      <c r="B901" s="12" t="s">
        <v>15791</v>
      </c>
      <c r="C901" s="13" t="s">
        <v>33530</v>
      </c>
      <c r="D901" s="6" t="s">
        <v>15792</v>
      </c>
      <c r="E901" s="6"/>
      <c r="F901" s="6" t="s">
        <v>32259</v>
      </c>
      <c r="G901" s="6"/>
      <c r="H901" s="6"/>
      <c r="I901" s="6"/>
      <c r="J901" s="2" t="s">
        <v>45592</v>
      </c>
      <c r="K901" s="4" t="s">
        <v>45593</v>
      </c>
      <c r="L901" s="2" t="s">
        <v>45598</v>
      </c>
      <c r="M901" s="6" t="str">
        <f t="shared" si="41"/>
        <v>Latin Small Letter E</v>
      </c>
      <c r="N901" s="2" t="s">
        <v>45459</v>
      </c>
      <c r="O901" s="2"/>
      <c r="P901" s="2"/>
      <c r="Q901" s="3"/>
      <c r="R901" s="3"/>
      <c r="S901" s="3"/>
      <c r="T901" s="25" t="str">
        <f t="shared" si="42"/>
        <v>e</v>
      </c>
      <c r="U901" s="2" t="str" cm="1">
        <f t="array" ref="U901">genName(N901:T901)</f>
        <v>\Paren{e}</v>
      </c>
      <c r="V901" s="4" t="str">
        <f t="shared" si="43"/>
        <v>Mała litera łacińska E w nawiasach</v>
      </c>
    </row>
    <row r="902" spans="1:22" ht="30" x14ac:dyDescent="0.25">
      <c r="A902" s="1">
        <f t="shared" si="40"/>
        <v>9377</v>
      </c>
      <c r="B902" s="12" t="s">
        <v>15793</v>
      </c>
      <c r="C902" s="13" t="s">
        <v>33531</v>
      </c>
      <c r="D902" s="6" t="s">
        <v>15794</v>
      </c>
      <c r="E902" s="6"/>
      <c r="F902" s="6" t="s">
        <v>32259</v>
      </c>
      <c r="G902" s="6"/>
      <c r="H902" s="6"/>
      <c r="I902" s="6"/>
      <c r="J902" s="2" t="s">
        <v>45592</v>
      </c>
      <c r="K902" s="4" t="s">
        <v>45593</v>
      </c>
      <c r="L902" s="2" t="s">
        <v>45598</v>
      </c>
      <c r="M902" s="6" t="str">
        <f t="shared" si="41"/>
        <v>Latin Small Letter F</v>
      </c>
      <c r="N902" s="2" t="s">
        <v>45459</v>
      </c>
      <c r="O902" s="2"/>
      <c r="P902" s="2"/>
      <c r="Q902" s="3"/>
      <c r="R902" s="3"/>
      <c r="S902" s="3"/>
      <c r="T902" s="25" t="str">
        <f t="shared" si="42"/>
        <v>f</v>
      </c>
      <c r="U902" s="2" t="str" cm="1">
        <f t="array" ref="U902">genName(N902:T902)</f>
        <v>\Paren{f}</v>
      </c>
      <c r="V902" s="4" t="str">
        <f t="shared" si="43"/>
        <v>Mała litera łacińska F w nawiasach</v>
      </c>
    </row>
    <row r="903" spans="1:22" ht="30" x14ac:dyDescent="0.25">
      <c r="A903" s="1">
        <f t="shared" si="40"/>
        <v>9378</v>
      </c>
      <c r="B903" s="12" t="s">
        <v>15795</v>
      </c>
      <c r="C903" s="13" t="s">
        <v>33532</v>
      </c>
      <c r="D903" s="6" t="s">
        <v>15796</v>
      </c>
      <c r="E903" s="6"/>
      <c r="F903" s="6" t="s">
        <v>32259</v>
      </c>
      <c r="G903" s="6"/>
      <c r="H903" s="6"/>
      <c r="I903" s="6"/>
      <c r="J903" s="2" t="s">
        <v>45592</v>
      </c>
      <c r="K903" s="4" t="s">
        <v>45593</v>
      </c>
      <c r="L903" s="2" t="s">
        <v>45598</v>
      </c>
      <c r="M903" s="6" t="str">
        <f t="shared" si="41"/>
        <v>Latin Small Letter G</v>
      </c>
      <c r="N903" s="2" t="s">
        <v>45459</v>
      </c>
      <c r="O903" s="2"/>
      <c r="P903" s="2"/>
      <c r="Q903" s="3"/>
      <c r="R903" s="3"/>
      <c r="S903" s="3"/>
      <c r="T903" s="25" t="str">
        <f t="shared" si="42"/>
        <v>g</v>
      </c>
      <c r="U903" s="2" t="str" cm="1">
        <f t="array" ref="U903">genName(N903:T903)</f>
        <v>\Paren{g}</v>
      </c>
      <c r="V903" s="4" t="str">
        <f t="shared" si="43"/>
        <v>Mała litera łacińska G w nawiasach</v>
      </c>
    </row>
    <row r="904" spans="1:22" ht="30" x14ac:dyDescent="0.25">
      <c r="A904" s="1">
        <f t="shared" si="40"/>
        <v>9379</v>
      </c>
      <c r="B904" s="12" t="s">
        <v>15797</v>
      </c>
      <c r="C904" s="13" t="s">
        <v>33533</v>
      </c>
      <c r="D904" s="6" t="s">
        <v>15798</v>
      </c>
      <c r="E904" s="6"/>
      <c r="F904" s="6" t="s">
        <v>32259</v>
      </c>
      <c r="G904" s="6"/>
      <c r="H904" s="6"/>
      <c r="I904" s="6"/>
      <c r="J904" s="2" t="s">
        <v>45592</v>
      </c>
      <c r="K904" s="4" t="s">
        <v>45593</v>
      </c>
      <c r="L904" s="2" t="s">
        <v>45598</v>
      </c>
      <c r="M904" s="6" t="str">
        <f t="shared" si="41"/>
        <v>Latin Small Letter H</v>
      </c>
      <c r="N904" s="2" t="s">
        <v>45459</v>
      </c>
      <c r="O904" s="2"/>
      <c r="P904" s="2"/>
      <c r="Q904" s="3"/>
      <c r="R904" s="3"/>
      <c r="S904" s="3"/>
      <c r="T904" s="25" t="str">
        <f t="shared" si="42"/>
        <v>h</v>
      </c>
      <c r="U904" s="2" t="str" cm="1">
        <f t="array" ref="U904">genName(N904:T904)</f>
        <v>\Paren{h}</v>
      </c>
      <c r="V904" s="4" t="str">
        <f t="shared" si="43"/>
        <v>Mała litera łacińska H w nawiasach</v>
      </c>
    </row>
    <row r="905" spans="1:22" ht="30" x14ac:dyDescent="0.25">
      <c r="A905" s="1">
        <f t="shared" si="40"/>
        <v>9380</v>
      </c>
      <c r="B905" s="12" t="s">
        <v>15799</v>
      </c>
      <c r="C905" s="13" t="s">
        <v>33534</v>
      </c>
      <c r="D905" s="6" t="s">
        <v>15800</v>
      </c>
      <c r="E905" s="6"/>
      <c r="F905" s="6" t="s">
        <v>32259</v>
      </c>
      <c r="G905" s="6"/>
      <c r="H905" s="6"/>
      <c r="I905" s="6"/>
      <c r="J905" s="2" t="s">
        <v>45592</v>
      </c>
      <c r="K905" s="4" t="s">
        <v>45593</v>
      </c>
      <c r="L905" s="2" t="s">
        <v>45598</v>
      </c>
      <c r="M905" s="6" t="str">
        <f t="shared" si="41"/>
        <v>Latin Small Letter I</v>
      </c>
      <c r="N905" s="2" t="s">
        <v>45459</v>
      </c>
      <c r="O905" s="2"/>
      <c r="P905" s="2"/>
      <c r="Q905" s="3"/>
      <c r="R905" s="3"/>
      <c r="S905" s="3"/>
      <c r="T905" s="25" t="str">
        <f t="shared" si="42"/>
        <v>i</v>
      </c>
      <c r="U905" s="2" t="str" cm="1">
        <f t="array" ref="U905">genName(N905:T905)</f>
        <v>\Paren{i}</v>
      </c>
      <c r="V905" s="4" t="str">
        <f t="shared" si="43"/>
        <v>Mała litera łacińska I w nawiasach</v>
      </c>
    </row>
    <row r="906" spans="1:22" ht="30" x14ac:dyDescent="0.25">
      <c r="A906" s="1">
        <f t="shared" si="40"/>
        <v>9381</v>
      </c>
      <c r="B906" s="12" t="s">
        <v>15801</v>
      </c>
      <c r="C906" s="13" t="s">
        <v>33535</v>
      </c>
      <c r="D906" s="6" t="s">
        <v>15802</v>
      </c>
      <c r="E906" s="6"/>
      <c r="F906" s="6" t="s">
        <v>32259</v>
      </c>
      <c r="G906" s="6"/>
      <c r="H906" s="6"/>
      <c r="I906" s="6"/>
      <c r="J906" s="2" t="s">
        <v>45592</v>
      </c>
      <c r="K906" s="4" t="s">
        <v>45593</v>
      </c>
      <c r="L906" s="2" t="s">
        <v>45598</v>
      </c>
      <c r="M906" s="6" t="str">
        <f t="shared" si="41"/>
        <v>Latin Small Letter J</v>
      </c>
      <c r="N906" s="2" t="s">
        <v>45459</v>
      </c>
      <c r="O906" s="2"/>
      <c r="P906" s="2"/>
      <c r="Q906" s="3"/>
      <c r="R906" s="3"/>
      <c r="S906" s="3"/>
      <c r="T906" s="25" t="str">
        <f t="shared" si="42"/>
        <v>j</v>
      </c>
      <c r="U906" s="2" t="str" cm="1">
        <f t="array" ref="U906">genName(N906:T906)</f>
        <v>\Paren{j}</v>
      </c>
      <c r="V906" s="4" t="str">
        <f t="shared" si="43"/>
        <v>Mała litera łacińska J w nawiasach</v>
      </c>
    </row>
    <row r="907" spans="1:22" ht="30" x14ac:dyDescent="0.25">
      <c r="A907" s="1">
        <f t="shared" si="40"/>
        <v>9382</v>
      </c>
      <c r="B907" s="12" t="s">
        <v>15803</v>
      </c>
      <c r="C907" s="13" t="s">
        <v>33536</v>
      </c>
      <c r="D907" s="6" t="s">
        <v>15804</v>
      </c>
      <c r="E907" s="6"/>
      <c r="F907" s="6" t="s">
        <v>32259</v>
      </c>
      <c r="G907" s="6"/>
      <c r="H907" s="6"/>
      <c r="I907" s="6"/>
      <c r="J907" s="2" t="s">
        <v>45592</v>
      </c>
      <c r="K907" s="4" t="s">
        <v>45593</v>
      </c>
      <c r="L907" s="2" t="s">
        <v>45598</v>
      </c>
      <c r="M907" s="6" t="str">
        <f t="shared" si="41"/>
        <v>Latin Small Letter K</v>
      </c>
      <c r="N907" s="2" t="s">
        <v>45459</v>
      </c>
      <c r="O907" s="2"/>
      <c r="P907" s="2"/>
      <c r="Q907" s="3"/>
      <c r="R907" s="3"/>
      <c r="S907" s="3"/>
      <c r="T907" s="25" t="str">
        <f t="shared" si="42"/>
        <v>k</v>
      </c>
      <c r="U907" s="2" t="str" cm="1">
        <f t="array" ref="U907">genName(N907:T907)</f>
        <v>\Paren{k}</v>
      </c>
      <c r="V907" s="4" t="str">
        <f t="shared" si="43"/>
        <v>Mała litera łacińska K w nawiasach</v>
      </c>
    </row>
    <row r="908" spans="1:22" ht="30" x14ac:dyDescent="0.25">
      <c r="A908" s="1">
        <f t="shared" si="40"/>
        <v>9383</v>
      </c>
      <c r="B908" s="12" t="s">
        <v>15805</v>
      </c>
      <c r="C908" s="13" t="s">
        <v>33537</v>
      </c>
      <c r="D908" s="6" t="s">
        <v>15806</v>
      </c>
      <c r="E908" s="6"/>
      <c r="F908" s="6" t="s">
        <v>32259</v>
      </c>
      <c r="G908" s="6"/>
      <c r="H908" s="6"/>
      <c r="I908" s="6"/>
      <c r="J908" s="2" t="s">
        <v>45592</v>
      </c>
      <c r="K908" s="4" t="s">
        <v>45593</v>
      </c>
      <c r="L908" s="2" t="s">
        <v>45598</v>
      </c>
      <c r="M908" s="6" t="str">
        <f t="shared" si="41"/>
        <v>Latin Small Letter L</v>
      </c>
      <c r="N908" s="2" t="s">
        <v>45459</v>
      </c>
      <c r="O908" s="2"/>
      <c r="P908" s="2"/>
      <c r="Q908" s="3"/>
      <c r="R908" s="3"/>
      <c r="S908" s="3"/>
      <c r="T908" s="25" t="str">
        <f t="shared" si="42"/>
        <v>l</v>
      </c>
      <c r="U908" s="2" t="str" cm="1">
        <f t="array" ref="U908">genName(N908:T908)</f>
        <v>\Paren{l}</v>
      </c>
      <c r="V908" s="4" t="str">
        <f t="shared" si="43"/>
        <v>Mała litera łacińska L w nawiasach</v>
      </c>
    </row>
    <row r="909" spans="1:22" ht="30" x14ac:dyDescent="0.25">
      <c r="A909" s="1">
        <f t="shared" si="40"/>
        <v>9384</v>
      </c>
      <c r="B909" s="12" t="s">
        <v>15807</v>
      </c>
      <c r="C909" s="13" t="s">
        <v>33538</v>
      </c>
      <c r="D909" s="6" t="s">
        <v>15808</v>
      </c>
      <c r="E909" s="6"/>
      <c r="F909" s="6" t="s">
        <v>32259</v>
      </c>
      <c r="G909" s="6"/>
      <c r="H909" s="6"/>
      <c r="I909" s="6"/>
      <c r="J909" s="2" t="s">
        <v>45592</v>
      </c>
      <c r="K909" s="4" t="s">
        <v>45593</v>
      </c>
      <c r="L909" s="2" t="s">
        <v>45598</v>
      </c>
      <c r="M909" s="6" t="str">
        <f t="shared" si="41"/>
        <v>Latin Small Letter M</v>
      </c>
      <c r="N909" s="2" t="s">
        <v>45459</v>
      </c>
      <c r="O909" s="2"/>
      <c r="P909" s="2"/>
      <c r="Q909" s="3"/>
      <c r="R909" s="3"/>
      <c r="S909" s="3"/>
      <c r="T909" s="25" t="str">
        <f t="shared" si="42"/>
        <v>m</v>
      </c>
      <c r="U909" s="2" t="str" cm="1">
        <f t="array" ref="U909">genName(N909:T909)</f>
        <v>\Paren{m}</v>
      </c>
      <c r="V909" s="4" t="str">
        <f t="shared" si="43"/>
        <v>Mała litera łacińska M w nawiasach</v>
      </c>
    </row>
    <row r="910" spans="1:22" ht="30" x14ac:dyDescent="0.25">
      <c r="A910" s="1">
        <f t="shared" si="40"/>
        <v>9385</v>
      </c>
      <c r="B910" s="12" t="s">
        <v>15809</v>
      </c>
      <c r="C910" s="13" t="s">
        <v>33539</v>
      </c>
      <c r="D910" s="6" t="s">
        <v>15810</v>
      </c>
      <c r="E910" s="6"/>
      <c r="F910" s="6" t="s">
        <v>32259</v>
      </c>
      <c r="G910" s="6"/>
      <c r="H910" s="6"/>
      <c r="I910" s="6"/>
      <c r="J910" s="2" t="s">
        <v>45592</v>
      </c>
      <c r="K910" s="4" t="s">
        <v>45593</v>
      </c>
      <c r="L910" s="2" t="s">
        <v>45598</v>
      </c>
      <c r="M910" s="6" t="str">
        <f t="shared" si="41"/>
        <v>Latin Small Letter N</v>
      </c>
      <c r="N910" s="2" t="s">
        <v>45459</v>
      </c>
      <c r="O910" s="2"/>
      <c r="P910" s="2"/>
      <c r="Q910" s="3"/>
      <c r="R910" s="3"/>
      <c r="S910" s="3"/>
      <c r="T910" s="25" t="str">
        <f t="shared" si="42"/>
        <v>n</v>
      </c>
      <c r="U910" s="2" t="str" cm="1">
        <f t="array" ref="U910">genName(N910:T910)</f>
        <v>\Paren{n}</v>
      </c>
      <c r="V910" s="4" t="str">
        <f t="shared" si="43"/>
        <v>Mała litera łacińska N w nawiasach</v>
      </c>
    </row>
    <row r="911" spans="1:22" ht="30" x14ac:dyDescent="0.25">
      <c r="A911" s="1">
        <f t="shared" si="40"/>
        <v>9386</v>
      </c>
      <c r="B911" s="12" t="s">
        <v>15811</v>
      </c>
      <c r="C911" s="13" t="s">
        <v>33540</v>
      </c>
      <c r="D911" s="6" t="s">
        <v>15812</v>
      </c>
      <c r="E911" s="6"/>
      <c r="F911" s="6" t="s">
        <v>32259</v>
      </c>
      <c r="G911" s="6"/>
      <c r="H911" s="6"/>
      <c r="I911" s="6"/>
      <c r="J911" s="2" t="s">
        <v>45592</v>
      </c>
      <c r="K911" s="4" t="s">
        <v>45593</v>
      </c>
      <c r="L911" s="2" t="s">
        <v>45598</v>
      </c>
      <c r="M911" s="6" t="str">
        <f t="shared" si="41"/>
        <v>Latin Small Letter O</v>
      </c>
      <c r="N911" s="2" t="s">
        <v>45459</v>
      </c>
      <c r="O911" s="2"/>
      <c r="P911" s="2"/>
      <c r="Q911" s="3"/>
      <c r="R911" s="3"/>
      <c r="S911" s="3"/>
      <c r="T911" s="25" t="str">
        <f t="shared" si="42"/>
        <v>o</v>
      </c>
      <c r="U911" s="2" t="str" cm="1">
        <f t="array" ref="U911">genName(N911:T911)</f>
        <v>\Paren{o}</v>
      </c>
      <c r="V911" s="4" t="str">
        <f t="shared" si="43"/>
        <v>Mała litera łacińska O w nawiasach</v>
      </c>
    </row>
    <row r="912" spans="1:22" ht="30" x14ac:dyDescent="0.25">
      <c r="A912" s="1">
        <f t="shared" si="40"/>
        <v>9387</v>
      </c>
      <c r="B912" s="12" t="s">
        <v>15813</v>
      </c>
      <c r="C912" s="13" t="s">
        <v>33541</v>
      </c>
      <c r="D912" s="6" t="s">
        <v>15814</v>
      </c>
      <c r="E912" s="6"/>
      <c r="F912" s="6" t="s">
        <v>32259</v>
      </c>
      <c r="G912" s="6"/>
      <c r="H912" s="6"/>
      <c r="I912" s="6"/>
      <c r="J912" s="2" t="s">
        <v>45592</v>
      </c>
      <c r="K912" s="4" t="s">
        <v>45593</v>
      </c>
      <c r="L912" s="2" t="s">
        <v>45598</v>
      </c>
      <c r="M912" s="6" t="str">
        <f t="shared" si="41"/>
        <v>Latin Small Letter P</v>
      </c>
      <c r="N912" s="2" t="s">
        <v>45459</v>
      </c>
      <c r="O912" s="2"/>
      <c r="P912" s="2"/>
      <c r="Q912" s="3"/>
      <c r="R912" s="3"/>
      <c r="S912" s="3"/>
      <c r="T912" s="25" t="str">
        <f t="shared" si="42"/>
        <v>p</v>
      </c>
      <c r="U912" s="2" t="str" cm="1">
        <f t="array" ref="U912">genName(N912:T912)</f>
        <v>\Paren{p}</v>
      </c>
      <c r="V912" s="4" t="str">
        <f t="shared" si="43"/>
        <v>Mała litera łacińska P w nawiasach</v>
      </c>
    </row>
    <row r="913" spans="1:22" ht="30" x14ac:dyDescent="0.25">
      <c r="A913" s="1">
        <f t="shared" si="40"/>
        <v>9388</v>
      </c>
      <c r="B913" s="12" t="s">
        <v>15815</v>
      </c>
      <c r="C913" s="13" t="s">
        <v>33542</v>
      </c>
      <c r="D913" s="6" t="s">
        <v>15816</v>
      </c>
      <c r="E913" s="6"/>
      <c r="F913" s="6" t="s">
        <v>32259</v>
      </c>
      <c r="G913" s="6"/>
      <c r="H913" s="6"/>
      <c r="I913" s="6"/>
      <c r="J913" s="2" t="s">
        <v>45592</v>
      </c>
      <c r="K913" s="4" t="s">
        <v>45593</v>
      </c>
      <c r="L913" s="2" t="s">
        <v>45598</v>
      </c>
      <c r="M913" s="6" t="str">
        <f t="shared" si="41"/>
        <v>Latin Small Letter Q</v>
      </c>
      <c r="N913" s="2" t="s">
        <v>45459</v>
      </c>
      <c r="O913" s="2"/>
      <c r="P913" s="2"/>
      <c r="Q913" s="3"/>
      <c r="R913" s="3"/>
      <c r="S913" s="3"/>
      <c r="T913" s="25" t="str">
        <f t="shared" si="42"/>
        <v>q</v>
      </c>
      <c r="U913" s="2" t="str" cm="1">
        <f t="array" ref="U913">genName(N913:T913)</f>
        <v>\Paren{q}</v>
      </c>
      <c r="V913" s="4" t="str">
        <f t="shared" si="43"/>
        <v>Mała litera łacińska Q w nawiasach</v>
      </c>
    </row>
    <row r="914" spans="1:22" ht="30" x14ac:dyDescent="0.25">
      <c r="A914" s="1">
        <f t="shared" si="40"/>
        <v>9389</v>
      </c>
      <c r="B914" s="12" t="s">
        <v>15817</v>
      </c>
      <c r="C914" s="13" t="s">
        <v>33543</v>
      </c>
      <c r="D914" s="6" t="s">
        <v>15818</v>
      </c>
      <c r="E914" s="6"/>
      <c r="F914" s="6" t="s">
        <v>32259</v>
      </c>
      <c r="G914" s="6"/>
      <c r="H914" s="6"/>
      <c r="I914" s="6"/>
      <c r="J914" s="2" t="s">
        <v>45592</v>
      </c>
      <c r="K914" s="4" t="s">
        <v>45593</v>
      </c>
      <c r="L914" s="2" t="s">
        <v>45598</v>
      </c>
      <c r="M914" s="6" t="str">
        <f t="shared" si="41"/>
        <v>Latin Small Letter R</v>
      </c>
      <c r="N914" s="2" t="s">
        <v>45459</v>
      </c>
      <c r="O914" s="2"/>
      <c r="P914" s="2"/>
      <c r="Q914" s="3"/>
      <c r="R914" s="3"/>
      <c r="S914" s="3"/>
      <c r="T914" s="25" t="str">
        <f t="shared" si="42"/>
        <v>r</v>
      </c>
      <c r="U914" s="2" t="str" cm="1">
        <f t="array" ref="U914">genName(N914:T914)</f>
        <v>\Paren{r}</v>
      </c>
      <c r="V914" s="4" t="str">
        <f t="shared" si="43"/>
        <v>Mała litera łacińska R w nawiasach</v>
      </c>
    </row>
    <row r="915" spans="1:22" ht="30" x14ac:dyDescent="0.25">
      <c r="A915" s="1">
        <f t="shared" si="40"/>
        <v>9390</v>
      </c>
      <c r="B915" s="12" t="s">
        <v>15819</v>
      </c>
      <c r="C915" s="13" t="s">
        <v>33544</v>
      </c>
      <c r="D915" s="6" t="s">
        <v>15820</v>
      </c>
      <c r="E915" s="6"/>
      <c r="F915" s="6" t="s">
        <v>32259</v>
      </c>
      <c r="G915" s="6"/>
      <c r="H915" s="6"/>
      <c r="I915" s="6"/>
      <c r="J915" s="2" t="s">
        <v>45592</v>
      </c>
      <c r="K915" s="4" t="s">
        <v>45593</v>
      </c>
      <c r="L915" s="2" t="s">
        <v>45598</v>
      </c>
      <c r="M915" s="6" t="str">
        <f t="shared" si="41"/>
        <v>Latin Small Letter S</v>
      </c>
      <c r="N915" s="2" t="s">
        <v>45459</v>
      </c>
      <c r="O915" s="2"/>
      <c r="P915" s="2"/>
      <c r="Q915" s="3"/>
      <c r="R915" s="3"/>
      <c r="S915" s="3"/>
      <c r="T915" s="25" t="str">
        <f t="shared" si="42"/>
        <v>s</v>
      </c>
      <c r="U915" s="2" t="str" cm="1">
        <f t="array" ref="U915">genName(N915:T915)</f>
        <v>\Paren{s}</v>
      </c>
      <c r="V915" s="4" t="str">
        <f t="shared" si="43"/>
        <v>Mała litera łacińska S w nawiasach</v>
      </c>
    </row>
    <row r="916" spans="1:22" ht="30" x14ac:dyDescent="0.25">
      <c r="A916" s="1">
        <f t="shared" si="40"/>
        <v>9391</v>
      </c>
      <c r="B916" s="12" t="s">
        <v>15821</v>
      </c>
      <c r="C916" s="13" t="s">
        <v>33545</v>
      </c>
      <c r="D916" s="6" t="s">
        <v>15822</v>
      </c>
      <c r="E916" s="6"/>
      <c r="F916" s="6" t="s">
        <v>32259</v>
      </c>
      <c r="G916" s="6"/>
      <c r="H916" s="6"/>
      <c r="I916" s="6"/>
      <c r="J916" s="2" t="s">
        <v>45592</v>
      </c>
      <c r="K916" s="4" t="s">
        <v>45593</v>
      </c>
      <c r="L916" s="2" t="s">
        <v>45598</v>
      </c>
      <c r="M916" s="6" t="str">
        <f t="shared" si="41"/>
        <v>Latin Small Letter T</v>
      </c>
      <c r="N916" s="2" t="s">
        <v>45459</v>
      </c>
      <c r="O916" s="2"/>
      <c r="P916" s="2"/>
      <c r="Q916" s="3"/>
      <c r="R916" s="3"/>
      <c r="S916" s="3"/>
      <c r="T916" s="25" t="str">
        <f t="shared" si="42"/>
        <v>t</v>
      </c>
      <c r="U916" s="2" t="str" cm="1">
        <f t="array" ref="U916">genName(N916:T916)</f>
        <v>\Paren{t}</v>
      </c>
      <c r="V916" s="4" t="str">
        <f t="shared" si="43"/>
        <v>Mała litera łacińska T w nawiasach</v>
      </c>
    </row>
    <row r="917" spans="1:22" ht="30" x14ac:dyDescent="0.25">
      <c r="A917" s="1">
        <f t="shared" si="40"/>
        <v>9392</v>
      </c>
      <c r="B917" s="12" t="s">
        <v>15823</v>
      </c>
      <c r="C917" s="13" t="s">
        <v>33546</v>
      </c>
      <c r="D917" s="6" t="s">
        <v>15824</v>
      </c>
      <c r="E917" s="6"/>
      <c r="F917" s="6" t="s">
        <v>32259</v>
      </c>
      <c r="G917" s="6"/>
      <c r="H917" s="6"/>
      <c r="I917" s="6"/>
      <c r="J917" s="2" t="s">
        <v>45592</v>
      </c>
      <c r="K917" s="4" t="s">
        <v>45593</v>
      </c>
      <c r="L917" s="2" t="s">
        <v>45598</v>
      </c>
      <c r="M917" s="6" t="str">
        <f t="shared" si="41"/>
        <v>Latin Small Letter U</v>
      </c>
      <c r="N917" s="2" t="s">
        <v>45459</v>
      </c>
      <c r="O917" s="2"/>
      <c r="P917" s="2"/>
      <c r="Q917" s="3"/>
      <c r="R917" s="3"/>
      <c r="S917" s="3"/>
      <c r="T917" s="25" t="str">
        <f t="shared" si="42"/>
        <v>u</v>
      </c>
      <c r="U917" s="2" t="str" cm="1">
        <f t="array" ref="U917">genName(N917:T917)</f>
        <v>\Paren{u}</v>
      </c>
      <c r="V917" s="4" t="str">
        <f t="shared" si="43"/>
        <v>Mała litera łacińska U w nawiasach</v>
      </c>
    </row>
    <row r="918" spans="1:22" ht="30" x14ac:dyDescent="0.25">
      <c r="A918" s="1">
        <f t="shared" si="40"/>
        <v>9393</v>
      </c>
      <c r="B918" s="12" t="s">
        <v>15825</v>
      </c>
      <c r="C918" s="13" t="s">
        <v>33547</v>
      </c>
      <c r="D918" s="6" t="s">
        <v>15826</v>
      </c>
      <c r="E918" s="6"/>
      <c r="F918" s="6" t="s">
        <v>32259</v>
      </c>
      <c r="G918" s="6"/>
      <c r="H918" s="6"/>
      <c r="I918" s="6"/>
      <c r="J918" s="2" t="s">
        <v>45592</v>
      </c>
      <c r="K918" s="4" t="s">
        <v>45593</v>
      </c>
      <c r="L918" s="2" t="s">
        <v>45598</v>
      </c>
      <c r="M918" s="6" t="str">
        <f t="shared" si="41"/>
        <v>Latin Small Letter V</v>
      </c>
      <c r="N918" s="2" t="s">
        <v>45459</v>
      </c>
      <c r="O918" s="2"/>
      <c r="P918" s="2"/>
      <c r="Q918" s="3"/>
      <c r="R918" s="3"/>
      <c r="S918" s="3"/>
      <c r="T918" s="25" t="str">
        <f t="shared" si="42"/>
        <v>v</v>
      </c>
      <c r="U918" s="2" t="str" cm="1">
        <f t="array" ref="U918">genName(N918:T918)</f>
        <v>\Paren{v}</v>
      </c>
      <c r="V918" s="4" t="str">
        <f t="shared" si="43"/>
        <v>Mała litera łacińska V w nawiasach</v>
      </c>
    </row>
    <row r="919" spans="1:22" ht="30" x14ac:dyDescent="0.25">
      <c r="A919" s="1">
        <f t="shared" si="40"/>
        <v>9394</v>
      </c>
      <c r="B919" s="12" t="s">
        <v>15827</v>
      </c>
      <c r="C919" s="13" t="s">
        <v>33548</v>
      </c>
      <c r="D919" s="6" t="s">
        <v>15828</v>
      </c>
      <c r="E919" s="6"/>
      <c r="F919" s="6" t="s">
        <v>32259</v>
      </c>
      <c r="G919" s="6"/>
      <c r="H919" s="6"/>
      <c r="I919" s="6"/>
      <c r="J919" s="2" t="s">
        <v>45592</v>
      </c>
      <c r="K919" s="4" t="s">
        <v>45593</v>
      </c>
      <c r="L919" s="2" t="s">
        <v>45598</v>
      </c>
      <c r="M919" s="6" t="str">
        <f t="shared" si="41"/>
        <v>Latin Small Letter W</v>
      </c>
      <c r="N919" s="2" t="s">
        <v>45459</v>
      </c>
      <c r="O919" s="2"/>
      <c r="P919" s="2"/>
      <c r="Q919" s="3"/>
      <c r="R919" s="3"/>
      <c r="S919" s="3"/>
      <c r="T919" s="25" t="str">
        <f t="shared" si="42"/>
        <v>w</v>
      </c>
      <c r="U919" s="2" t="str" cm="1">
        <f t="array" ref="U919">genName(N919:T919)</f>
        <v>\Paren{w}</v>
      </c>
      <c r="V919" s="4" t="str">
        <f t="shared" si="43"/>
        <v>Mała litera łacińska W w nawiasach</v>
      </c>
    </row>
    <row r="920" spans="1:22" ht="30" x14ac:dyDescent="0.25">
      <c r="A920" s="1">
        <f t="shared" si="40"/>
        <v>9395</v>
      </c>
      <c r="B920" s="12" t="s">
        <v>15829</v>
      </c>
      <c r="C920" s="13" t="s">
        <v>33549</v>
      </c>
      <c r="D920" s="6" t="s">
        <v>15830</v>
      </c>
      <c r="E920" s="6"/>
      <c r="F920" s="6" t="s">
        <v>32259</v>
      </c>
      <c r="G920" s="6"/>
      <c r="H920" s="6"/>
      <c r="I920" s="6"/>
      <c r="J920" s="2" t="s">
        <v>45592</v>
      </c>
      <c r="K920" s="4" t="s">
        <v>45593</v>
      </c>
      <c r="L920" s="2" t="s">
        <v>45598</v>
      </c>
      <c r="M920" s="6" t="str">
        <f t="shared" si="41"/>
        <v>Latin Small Letter X</v>
      </c>
      <c r="N920" s="2" t="s">
        <v>45459</v>
      </c>
      <c r="O920" s="2"/>
      <c r="P920" s="2"/>
      <c r="Q920" s="3"/>
      <c r="R920" s="3"/>
      <c r="S920" s="3"/>
      <c r="T920" s="25" t="str">
        <f t="shared" si="42"/>
        <v>x</v>
      </c>
      <c r="U920" s="2" t="str" cm="1">
        <f t="array" ref="U920">genName(N920:T920)</f>
        <v>\Paren{x}</v>
      </c>
      <c r="V920" s="4" t="str">
        <f t="shared" si="43"/>
        <v>Mała litera łacińska X w nawiasach</v>
      </c>
    </row>
    <row r="921" spans="1:22" ht="30" x14ac:dyDescent="0.25">
      <c r="A921" s="1">
        <f t="shared" si="40"/>
        <v>9396</v>
      </c>
      <c r="B921" s="12" t="s">
        <v>15831</v>
      </c>
      <c r="C921" s="13" t="s">
        <v>33550</v>
      </c>
      <c r="D921" s="6" t="s">
        <v>15832</v>
      </c>
      <c r="E921" s="6"/>
      <c r="F921" s="6" t="s">
        <v>32259</v>
      </c>
      <c r="G921" s="6"/>
      <c r="H921" s="6"/>
      <c r="I921" s="6"/>
      <c r="J921" s="2" t="s">
        <v>45592</v>
      </c>
      <c r="K921" s="4" t="s">
        <v>45593</v>
      </c>
      <c r="L921" s="2" t="s">
        <v>45598</v>
      </c>
      <c r="M921" s="6" t="str">
        <f t="shared" si="41"/>
        <v>Latin Small Letter Y</v>
      </c>
      <c r="N921" s="2" t="s">
        <v>45459</v>
      </c>
      <c r="O921" s="2"/>
      <c r="P921" s="2"/>
      <c r="Q921" s="3"/>
      <c r="R921" s="3"/>
      <c r="S921" s="3"/>
      <c r="T921" s="25" t="str">
        <f t="shared" si="42"/>
        <v>y</v>
      </c>
      <c r="U921" s="2" t="str" cm="1">
        <f t="array" ref="U921">genName(N921:T921)</f>
        <v>\Paren{y}</v>
      </c>
      <c r="V921" s="4" t="str">
        <f t="shared" si="43"/>
        <v>Mała litera łacińska Y w nawiasach</v>
      </c>
    </row>
    <row r="922" spans="1:22" ht="30" x14ac:dyDescent="0.25">
      <c r="A922" s="1">
        <f t="shared" si="40"/>
        <v>9397</v>
      </c>
      <c r="B922" s="12" t="s">
        <v>15833</v>
      </c>
      <c r="C922" s="13" t="s">
        <v>33551</v>
      </c>
      <c r="D922" s="6" t="s">
        <v>15834</v>
      </c>
      <c r="E922" s="6"/>
      <c r="F922" s="6" t="s">
        <v>32259</v>
      </c>
      <c r="G922" s="6"/>
      <c r="H922" s="6"/>
      <c r="I922" s="6"/>
      <c r="J922" s="2" t="s">
        <v>45592</v>
      </c>
      <c r="K922" s="4" t="s">
        <v>45593</v>
      </c>
      <c r="L922" s="2" t="s">
        <v>45598</v>
      </c>
      <c r="M922" s="6" t="str">
        <f t="shared" si="41"/>
        <v>Latin Small Letter Z</v>
      </c>
      <c r="N922" s="2" t="s">
        <v>45459</v>
      </c>
      <c r="O922" s="2"/>
      <c r="P922" s="2"/>
      <c r="Q922" s="3"/>
      <c r="R922" s="3"/>
      <c r="S922" s="3"/>
      <c r="T922" s="25" t="str">
        <f t="shared" si="42"/>
        <v>z</v>
      </c>
      <c r="U922" s="2" t="str" cm="1">
        <f t="array" ref="U922">genName(N922:T922)</f>
        <v>\Paren{z}</v>
      </c>
      <c r="V922" s="4" t="str">
        <f t="shared" si="43"/>
        <v>Mała litera łacińska Z w nawiasach</v>
      </c>
    </row>
    <row r="923" spans="1:22" ht="30" x14ac:dyDescent="0.25">
      <c r="A923" s="1">
        <f t="shared" si="40"/>
        <v>9398</v>
      </c>
      <c r="B923" s="12" t="s">
        <v>15835</v>
      </c>
      <c r="C923" s="13" t="s">
        <v>33552</v>
      </c>
      <c r="D923" s="6" t="s">
        <v>15836</v>
      </c>
      <c r="E923" s="6"/>
      <c r="F923" s="6" t="s">
        <v>32259</v>
      </c>
      <c r="G923" s="6"/>
      <c r="H923" s="6"/>
      <c r="I923" s="6"/>
      <c r="J923" s="2" t="s">
        <v>45592</v>
      </c>
      <c r="K923" s="4" t="s">
        <v>45594</v>
      </c>
      <c r="L923" s="2" t="s">
        <v>45599</v>
      </c>
      <c r="M923" s="6" t="str">
        <f t="shared" si="41"/>
        <v>Latin Capital Letter A</v>
      </c>
      <c r="N923" s="2" t="s">
        <v>41062</v>
      </c>
      <c r="O923" s="2"/>
      <c r="P923" s="2"/>
      <c r="Q923" s="3"/>
      <c r="R923" s="3"/>
      <c r="S923" s="3"/>
      <c r="T923" s="25" t="str">
        <f>UPPER(RIGHT(D923,1))</f>
        <v>A</v>
      </c>
      <c r="U923" s="2" t="str" cm="1">
        <f t="array" ref="U923">genName(N923:T923)</f>
        <v>\Circ{A}</v>
      </c>
      <c r="V923" s="4" t="str">
        <f>"Wielka litera łacińska "&amp;UPPER(T923)&amp;" w kółku"</f>
        <v>Wielka litera łacińska A w kółku</v>
      </c>
    </row>
    <row r="924" spans="1:22" ht="30" x14ac:dyDescent="0.25">
      <c r="A924" s="1">
        <f t="shared" si="40"/>
        <v>9399</v>
      </c>
      <c r="B924" s="12" t="s">
        <v>15837</v>
      </c>
      <c r="C924" s="13" t="s">
        <v>33553</v>
      </c>
      <c r="D924" s="6" t="s">
        <v>15838</v>
      </c>
      <c r="E924" s="6"/>
      <c r="F924" s="6" t="s">
        <v>32259</v>
      </c>
      <c r="G924" s="6"/>
      <c r="H924" s="6"/>
      <c r="I924" s="6"/>
      <c r="J924" s="2" t="s">
        <v>45592</v>
      </c>
      <c r="K924" s="4" t="s">
        <v>45594</v>
      </c>
      <c r="L924" s="2" t="s">
        <v>45599</v>
      </c>
      <c r="M924" s="6" t="str">
        <f t="shared" si="41"/>
        <v>Latin Capital Letter B</v>
      </c>
      <c r="N924" s="2" t="s">
        <v>41062</v>
      </c>
      <c r="O924" s="2"/>
      <c r="P924" s="2"/>
      <c r="Q924" s="3"/>
      <c r="R924" s="3"/>
      <c r="S924" s="3"/>
      <c r="T924" s="25" t="str">
        <f t="shared" ref="T924:T948" si="44">UPPER(RIGHT(D924,1))</f>
        <v>B</v>
      </c>
      <c r="U924" s="2" t="str" cm="1">
        <f t="array" ref="U924">genName(N924:T924)</f>
        <v>\Circ{B}</v>
      </c>
      <c r="V924" s="4" t="str">
        <f t="shared" ref="V924:V948" si="45">"Wielka litera łacińska "&amp;UPPER(T924)&amp;" w kółku"</f>
        <v>Wielka litera łacińska B w kółku</v>
      </c>
    </row>
    <row r="925" spans="1:22" ht="30" x14ac:dyDescent="0.25">
      <c r="A925" s="1">
        <f t="shared" si="40"/>
        <v>9400</v>
      </c>
      <c r="B925" s="12" t="s">
        <v>15839</v>
      </c>
      <c r="C925" s="13" t="s">
        <v>33554</v>
      </c>
      <c r="D925" s="6" t="s">
        <v>15840</v>
      </c>
      <c r="E925" s="6"/>
      <c r="F925" s="6" t="s">
        <v>32259</v>
      </c>
      <c r="G925" s="6"/>
      <c r="H925" s="6"/>
      <c r="I925" s="6"/>
      <c r="J925" s="2" t="s">
        <v>45592</v>
      </c>
      <c r="K925" s="4" t="s">
        <v>45594</v>
      </c>
      <c r="L925" s="2" t="s">
        <v>45599</v>
      </c>
      <c r="M925" s="6" t="str">
        <f t="shared" si="41"/>
        <v>Latin Capital Letter C</v>
      </c>
      <c r="N925" s="2" t="s">
        <v>41062</v>
      </c>
      <c r="O925" s="2"/>
      <c r="P925" s="2"/>
      <c r="Q925" s="3"/>
      <c r="R925" s="3"/>
      <c r="S925" s="3"/>
      <c r="T925" s="25" t="str">
        <f t="shared" si="44"/>
        <v>C</v>
      </c>
      <c r="U925" s="2" t="str" cm="1">
        <f t="array" ref="U925">genName(N925:T925)</f>
        <v>\Circ{C}</v>
      </c>
      <c r="V925" s="4" t="str">
        <f t="shared" si="45"/>
        <v>Wielka litera łacińska C w kółku</v>
      </c>
    </row>
    <row r="926" spans="1:22" ht="30" x14ac:dyDescent="0.25">
      <c r="A926" s="1">
        <f t="shared" si="40"/>
        <v>9401</v>
      </c>
      <c r="B926" s="12" t="s">
        <v>15841</v>
      </c>
      <c r="C926" s="13" t="s">
        <v>33555</v>
      </c>
      <c r="D926" s="6" t="s">
        <v>15842</v>
      </c>
      <c r="E926" s="6"/>
      <c r="F926" s="6" t="s">
        <v>32259</v>
      </c>
      <c r="G926" s="6"/>
      <c r="H926" s="6"/>
      <c r="I926" s="6"/>
      <c r="J926" s="2" t="s">
        <v>45592</v>
      </c>
      <c r="K926" s="4" t="s">
        <v>45594</v>
      </c>
      <c r="L926" s="2" t="s">
        <v>45599</v>
      </c>
      <c r="M926" s="6" t="str">
        <f t="shared" si="41"/>
        <v>Latin Capital Letter D</v>
      </c>
      <c r="N926" s="2" t="s">
        <v>41062</v>
      </c>
      <c r="O926" s="2"/>
      <c r="P926" s="2"/>
      <c r="Q926" s="3"/>
      <c r="R926" s="3"/>
      <c r="S926" s="3"/>
      <c r="T926" s="25" t="str">
        <f t="shared" si="44"/>
        <v>D</v>
      </c>
      <c r="U926" s="2" t="str" cm="1">
        <f t="array" ref="U926">genName(N926:T926)</f>
        <v>\Circ{D}</v>
      </c>
      <c r="V926" s="4" t="str">
        <f t="shared" si="45"/>
        <v>Wielka litera łacińska D w kółku</v>
      </c>
    </row>
    <row r="927" spans="1:22" ht="30" x14ac:dyDescent="0.25">
      <c r="A927" s="1">
        <f t="shared" si="40"/>
        <v>9402</v>
      </c>
      <c r="B927" s="12" t="s">
        <v>15843</v>
      </c>
      <c r="C927" s="13" t="s">
        <v>33556</v>
      </c>
      <c r="D927" s="6" t="s">
        <v>15844</v>
      </c>
      <c r="E927" s="6"/>
      <c r="F927" s="6" t="s">
        <v>32259</v>
      </c>
      <c r="G927" s="6"/>
      <c r="H927" s="6"/>
      <c r="I927" s="6"/>
      <c r="J927" s="2" t="s">
        <v>45592</v>
      </c>
      <c r="K927" s="4" t="s">
        <v>45594</v>
      </c>
      <c r="L927" s="2" t="s">
        <v>45599</v>
      </c>
      <c r="M927" s="6" t="str">
        <f t="shared" si="41"/>
        <v>Latin Capital Letter E</v>
      </c>
      <c r="N927" s="2" t="s">
        <v>41062</v>
      </c>
      <c r="O927" s="2"/>
      <c r="P927" s="2"/>
      <c r="Q927" s="3"/>
      <c r="R927" s="3"/>
      <c r="S927" s="3"/>
      <c r="T927" s="25" t="str">
        <f t="shared" si="44"/>
        <v>E</v>
      </c>
      <c r="U927" s="2" t="str" cm="1">
        <f t="array" ref="U927">genName(N927:T927)</f>
        <v>\Circ{E}</v>
      </c>
      <c r="V927" s="4" t="str">
        <f t="shared" si="45"/>
        <v>Wielka litera łacińska E w kółku</v>
      </c>
    </row>
    <row r="928" spans="1:22" ht="30" x14ac:dyDescent="0.25">
      <c r="A928" s="1">
        <f t="shared" si="40"/>
        <v>9403</v>
      </c>
      <c r="B928" s="12" t="s">
        <v>15845</v>
      </c>
      <c r="C928" s="13" t="s">
        <v>33557</v>
      </c>
      <c r="D928" s="6" t="s">
        <v>15846</v>
      </c>
      <c r="E928" s="6"/>
      <c r="F928" s="6" t="s">
        <v>32259</v>
      </c>
      <c r="G928" s="6"/>
      <c r="H928" s="6"/>
      <c r="I928" s="6"/>
      <c r="J928" s="2" t="s">
        <v>45592</v>
      </c>
      <c r="K928" s="4" t="s">
        <v>45594</v>
      </c>
      <c r="L928" s="2" t="s">
        <v>45599</v>
      </c>
      <c r="M928" s="6" t="str">
        <f t="shared" si="41"/>
        <v>Latin Capital Letter F</v>
      </c>
      <c r="N928" s="2" t="s">
        <v>41062</v>
      </c>
      <c r="O928" s="2"/>
      <c r="P928" s="2"/>
      <c r="Q928" s="3"/>
      <c r="R928" s="3"/>
      <c r="S928" s="3"/>
      <c r="T928" s="25" t="str">
        <f t="shared" si="44"/>
        <v>F</v>
      </c>
      <c r="U928" s="2" t="str" cm="1">
        <f t="array" ref="U928">genName(N928:T928)</f>
        <v>\Circ{F}</v>
      </c>
      <c r="V928" s="4" t="str">
        <f t="shared" si="45"/>
        <v>Wielka litera łacińska F w kółku</v>
      </c>
    </row>
    <row r="929" spans="1:22" ht="30" x14ac:dyDescent="0.25">
      <c r="A929" s="1">
        <f t="shared" si="40"/>
        <v>9404</v>
      </c>
      <c r="B929" s="12" t="s">
        <v>15847</v>
      </c>
      <c r="C929" s="13" t="s">
        <v>33558</v>
      </c>
      <c r="D929" s="6" t="s">
        <v>15848</v>
      </c>
      <c r="E929" s="6"/>
      <c r="F929" s="6" t="s">
        <v>32259</v>
      </c>
      <c r="G929" s="6"/>
      <c r="H929" s="6"/>
      <c r="I929" s="6"/>
      <c r="J929" s="2" t="s">
        <v>45592</v>
      </c>
      <c r="K929" s="4" t="s">
        <v>45594</v>
      </c>
      <c r="L929" s="2" t="s">
        <v>45599</v>
      </c>
      <c r="M929" s="6" t="str">
        <f t="shared" si="41"/>
        <v>Latin Capital Letter G</v>
      </c>
      <c r="N929" s="2" t="s">
        <v>41062</v>
      </c>
      <c r="O929" s="2"/>
      <c r="P929" s="2"/>
      <c r="Q929" s="3"/>
      <c r="R929" s="3"/>
      <c r="S929" s="3"/>
      <c r="T929" s="25" t="str">
        <f t="shared" si="44"/>
        <v>G</v>
      </c>
      <c r="U929" s="2" t="str" cm="1">
        <f t="array" ref="U929">genName(N929:T929)</f>
        <v>\Circ{G}</v>
      </c>
      <c r="V929" s="4" t="str">
        <f t="shared" si="45"/>
        <v>Wielka litera łacińska G w kółku</v>
      </c>
    </row>
    <row r="930" spans="1:22" ht="30" x14ac:dyDescent="0.25">
      <c r="A930" s="1">
        <f t="shared" si="40"/>
        <v>9405</v>
      </c>
      <c r="B930" s="12" t="s">
        <v>15849</v>
      </c>
      <c r="C930" s="13" t="s">
        <v>33559</v>
      </c>
      <c r="D930" s="6" t="s">
        <v>15850</v>
      </c>
      <c r="E930" s="6"/>
      <c r="F930" s="6" t="s">
        <v>32259</v>
      </c>
      <c r="G930" s="6"/>
      <c r="H930" s="6"/>
      <c r="I930" s="6"/>
      <c r="J930" s="2" t="s">
        <v>45592</v>
      </c>
      <c r="K930" s="4" t="s">
        <v>45594</v>
      </c>
      <c r="L930" s="2" t="s">
        <v>45599</v>
      </c>
      <c r="M930" s="6" t="str">
        <f t="shared" si="41"/>
        <v>Latin Capital Letter H</v>
      </c>
      <c r="N930" s="2" t="s">
        <v>41062</v>
      </c>
      <c r="O930" s="2"/>
      <c r="P930" s="2"/>
      <c r="Q930" s="3"/>
      <c r="R930" s="3"/>
      <c r="S930" s="3"/>
      <c r="T930" s="25" t="str">
        <f t="shared" si="44"/>
        <v>H</v>
      </c>
      <c r="U930" s="2" t="str" cm="1">
        <f t="array" ref="U930">genName(N930:T930)</f>
        <v>\Circ{H}</v>
      </c>
      <c r="V930" s="4" t="str">
        <f t="shared" si="45"/>
        <v>Wielka litera łacińska H w kółku</v>
      </c>
    </row>
    <row r="931" spans="1:22" ht="30" x14ac:dyDescent="0.25">
      <c r="A931" s="1">
        <f t="shared" si="40"/>
        <v>9406</v>
      </c>
      <c r="B931" s="12" t="s">
        <v>15851</v>
      </c>
      <c r="C931" s="13" t="s">
        <v>33560</v>
      </c>
      <c r="D931" s="6" t="s">
        <v>15852</v>
      </c>
      <c r="E931" s="6"/>
      <c r="F931" s="6" t="s">
        <v>32259</v>
      </c>
      <c r="G931" s="6"/>
      <c r="H931" s="6"/>
      <c r="I931" s="6"/>
      <c r="J931" s="2" t="s">
        <v>45592</v>
      </c>
      <c r="K931" s="4" t="s">
        <v>45594</v>
      </c>
      <c r="L931" s="2" t="s">
        <v>45599</v>
      </c>
      <c r="M931" s="6" t="str">
        <f t="shared" si="41"/>
        <v>Latin Capital Letter I</v>
      </c>
      <c r="N931" s="2" t="s">
        <v>41062</v>
      </c>
      <c r="O931" s="2"/>
      <c r="P931" s="2"/>
      <c r="Q931" s="3"/>
      <c r="R931" s="3"/>
      <c r="S931" s="3"/>
      <c r="T931" s="25" t="str">
        <f t="shared" si="44"/>
        <v>I</v>
      </c>
      <c r="U931" s="2" t="str" cm="1">
        <f t="array" ref="U931">genName(N931:T931)</f>
        <v>\Circ{I}</v>
      </c>
      <c r="V931" s="4" t="str">
        <f t="shared" si="45"/>
        <v>Wielka litera łacińska I w kółku</v>
      </c>
    </row>
    <row r="932" spans="1:22" ht="30" x14ac:dyDescent="0.25">
      <c r="A932" s="1">
        <f t="shared" ref="A932:A995" si="46">HEX2DEC(TRIM(B932))</f>
        <v>9407</v>
      </c>
      <c r="B932" s="12" t="s">
        <v>15853</v>
      </c>
      <c r="C932" s="13" t="s">
        <v>33561</v>
      </c>
      <c r="D932" s="6" t="s">
        <v>15854</v>
      </c>
      <c r="E932" s="6"/>
      <c r="F932" s="6" t="s">
        <v>32259</v>
      </c>
      <c r="G932" s="6"/>
      <c r="H932" s="6"/>
      <c r="I932" s="6"/>
      <c r="J932" s="2" t="s">
        <v>45592</v>
      </c>
      <c r="K932" s="4" t="s">
        <v>45594</v>
      </c>
      <c r="L932" s="2" t="s">
        <v>45599</v>
      </c>
      <c r="M932" s="6" t="str">
        <f t="shared" si="41"/>
        <v>Latin Capital Letter J</v>
      </c>
      <c r="N932" s="2" t="s">
        <v>41062</v>
      </c>
      <c r="O932" s="2"/>
      <c r="P932" s="2"/>
      <c r="Q932" s="3"/>
      <c r="R932" s="3"/>
      <c r="S932" s="3"/>
      <c r="T932" s="25" t="str">
        <f t="shared" si="44"/>
        <v>J</v>
      </c>
      <c r="U932" s="2" t="str" cm="1">
        <f t="array" ref="U932">genName(N932:T932)</f>
        <v>\Circ{J}</v>
      </c>
      <c r="V932" s="4" t="str">
        <f t="shared" si="45"/>
        <v>Wielka litera łacińska J w kółku</v>
      </c>
    </row>
    <row r="933" spans="1:22" ht="30" x14ac:dyDescent="0.25">
      <c r="A933" s="1">
        <f t="shared" si="46"/>
        <v>9408</v>
      </c>
      <c r="B933" s="12" t="s">
        <v>15855</v>
      </c>
      <c r="C933" s="13" t="s">
        <v>33562</v>
      </c>
      <c r="D933" s="6" t="s">
        <v>15856</v>
      </c>
      <c r="E933" s="6"/>
      <c r="F933" s="6" t="s">
        <v>32259</v>
      </c>
      <c r="G933" s="6"/>
      <c r="H933" s="6"/>
      <c r="I933" s="6"/>
      <c r="J933" s="2" t="s">
        <v>45592</v>
      </c>
      <c r="K933" s="4" t="s">
        <v>45594</v>
      </c>
      <c r="L933" s="2" t="s">
        <v>45599</v>
      </c>
      <c r="M933" s="6" t="str">
        <f t="shared" si="41"/>
        <v>Latin Capital Letter K</v>
      </c>
      <c r="N933" s="2" t="s">
        <v>41062</v>
      </c>
      <c r="O933" s="2"/>
      <c r="P933" s="2"/>
      <c r="Q933" s="3"/>
      <c r="R933" s="3"/>
      <c r="S933" s="3"/>
      <c r="T933" s="25" t="str">
        <f t="shared" si="44"/>
        <v>K</v>
      </c>
      <c r="U933" s="2" t="str" cm="1">
        <f t="array" ref="U933">genName(N933:T933)</f>
        <v>\Circ{K}</v>
      </c>
      <c r="V933" s="4" t="str">
        <f t="shared" si="45"/>
        <v>Wielka litera łacińska K w kółku</v>
      </c>
    </row>
    <row r="934" spans="1:22" ht="30" x14ac:dyDescent="0.25">
      <c r="A934" s="1">
        <f t="shared" si="46"/>
        <v>9409</v>
      </c>
      <c r="B934" s="12" t="s">
        <v>15857</v>
      </c>
      <c r="C934" s="13" t="s">
        <v>33563</v>
      </c>
      <c r="D934" s="6" t="s">
        <v>15858</v>
      </c>
      <c r="E934" s="6"/>
      <c r="F934" s="6" t="s">
        <v>32259</v>
      </c>
      <c r="G934" s="6"/>
      <c r="H934" s="6"/>
      <c r="I934" s="6"/>
      <c r="J934" s="2" t="s">
        <v>45592</v>
      </c>
      <c r="K934" s="4" t="s">
        <v>45594</v>
      </c>
      <c r="L934" s="2" t="s">
        <v>45599</v>
      </c>
      <c r="M934" s="6" t="str">
        <f t="shared" si="41"/>
        <v>Latin Capital Letter L</v>
      </c>
      <c r="N934" s="2" t="s">
        <v>41062</v>
      </c>
      <c r="O934" s="2"/>
      <c r="P934" s="2"/>
      <c r="Q934" s="3"/>
      <c r="R934" s="3"/>
      <c r="S934" s="3"/>
      <c r="T934" s="25" t="str">
        <f t="shared" si="44"/>
        <v>L</v>
      </c>
      <c r="U934" s="2" t="str" cm="1">
        <f t="array" ref="U934">genName(N934:T934)</f>
        <v>\Circ{L}</v>
      </c>
      <c r="V934" s="4" t="str">
        <f t="shared" si="45"/>
        <v>Wielka litera łacińska L w kółku</v>
      </c>
    </row>
    <row r="935" spans="1:22" ht="30" x14ac:dyDescent="0.25">
      <c r="A935" s="1">
        <f t="shared" si="46"/>
        <v>9410</v>
      </c>
      <c r="B935" s="12" t="s">
        <v>15859</v>
      </c>
      <c r="C935" s="13" t="s">
        <v>33564</v>
      </c>
      <c r="D935" s="6" t="s">
        <v>15860</v>
      </c>
      <c r="E935" s="6"/>
      <c r="F935" s="6" t="s">
        <v>32259</v>
      </c>
      <c r="G935" s="6"/>
      <c r="H935" s="6"/>
      <c r="I935" s="6"/>
      <c r="J935" s="2" t="s">
        <v>45592</v>
      </c>
      <c r="K935" s="4" t="s">
        <v>45594</v>
      </c>
      <c r="L935" s="2" t="s">
        <v>45599</v>
      </c>
      <c r="M935" s="6" t="str">
        <f t="shared" si="41"/>
        <v>Latin Capital Letter M</v>
      </c>
      <c r="N935" s="2" t="s">
        <v>41062</v>
      </c>
      <c r="O935" s="2"/>
      <c r="P935" s="2"/>
      <c r="Q935" s="3"/>
      <c r="R935" s="3"/>
      <c r="S935" s="3"/>
      <c r="T935" s="25" t="str">
        <f t="shared" si="44"/>
        <v>M</v>
      </c>
      <c r="U935" s="2" t="str" cm="1">
        <f t="array" ref="U935">genName(N935:T935)</f>
        <v>\Circ{M}</v>
      </c>
      <c r="V935" s="4" t="str">
        <f t="shared" si="45"/>
        <v>Wielka litera łacińska M w kółku</v>
      </c>
    </row>
    <row r="936" spans="1:22" ht="30" x14ac:dyDescent="0.25">
      <c r="A936" s="1">
        <f t="shared" si="46"/>
        <v>9411</v>
      </c>
      <c r="B936" s="12" t="s">
        <v>15861</v>
      </c>
      <c r="C936" s="13" t="s">
        <v>33565</v>
      </c>
      <c r="D936" s="6" t="s">
        <v>15862</v>
      </c>
      <c r="E936" s="6"/>
      <c r="F936" s="6" t="s">
        <v>32259</v>
      </c>
      <c r="G936" s="6"/>
      <c r="H936" s="6"/>
      <c r="I936" s="6"/>
      <c r="J936" s="2" t="s">
        <v>45592</v>
      </c>
      <c r="K936" s="4" t="s">
        <v>45594</v>
      </c>
      <c r="L936" s="2" t="s">
        <v>45599</v>
      </c>
      <c r="M936" s="6" t="str">
        <f t="shared" si="41"/>
        <v>Latin Capital Letter N</v>
      </c>
      <c r="N936" s="2" t="s">
        <v>41062</v>
      </c>
      <c r="O936" s="2"/>
      <c r="P936" s="2"/>
      <c r="Q936" s="3"/>
      <c r="R936" s="3"/>
      <c r="S936" s="3"/>
      <c r="T936" s="25" t="str">
        <f t="shared" si="44"/>
        <v>N</v>
      </c>
      <c r="U936" s="2" t="str" cm="1">
        <f t="array" ref="U936">genName(N936:T936)</f>
        <v>\Circ{N}</v>
      </c>
      <c r="V936" s="4" t="str">
        <f t="shared" si="45"/>
        <v>Wielka litera łacińska N w kółku</v>
      </c>
    </row>
    <row r="937" spans="1:22" ht="30" x14ac:dyDescent="0.25">
      <c r="A937" s="1">
        <f t="shared" si="46"/>
        <v>9412</v>
      </c>
      <c r="B937" s="12" t="s">
        <v>15863</v>
      </c>
      <c r="C937" s="13" t="s">
        <v>33566</v>
      </c>
      <c r="D937" s="6" t="s">
        <v>15864</v>
      </c>
      <c r="E937" s="6"/>
      <c r="F937" s="6" t="s">
        <v>32259</v>
      </c>
      <c r="G937" s="6"/>
      <c r="H937" s="6"/>
      <c r="I937" s="6"/>
      <c r="J937" s="2" t="s">
        <v>45592</v>
      </c>
      <c r="K937" s="4" t="s">
        <v>45594</v>
      </c>
      <c r="L937" s="2" t="s">
        <v>45599</v>
      </c>
      <c r="M937" s="6" t="str">
        <f t="shared" si="41"/>
        <v>Latin Capital Letter O</v>
      </c>
      <c r="N937" s="2" t="s">
        <v>41062</v>
      </c>
      <c r="O937" s="2"/>
      <c r="P937" s="2"/>
      <c r="Q937" s="3"/>
      <c r="R937" s="3"/>
      <c r="S937" s="3"/>
      <c r="T937" s="25" t="str">
        <f t="shared" si="44"/>
        <v>O</v>
      </c>
      <c r="U937" s="2" t="str" cm="1">
        <f t="array" ref="U937">genName(N937:T937)</f>
        <v>\Circ{O}</v>
      </c>
      <c r="V937" s="4" t="str">
        <f t="shared" si="45"/>
        <v>Wielka litera łacińska O w kółku</v>
      </c>
    </row>
    <row r="938" spans="1:22" ht="30" x14ac:dyDescent="0.25">
      <c r="A938" s="1">
        <f t="shared" si="46"/>
        <v>9413</v>
      </c>
      <c r="B938" s="12" t="s">
        <v>15865</v>
      </c>
      <c r="C938" s="13" t="s">
        <v>33567</v>
      </c>
      <c r="D938" s="6" t="s">
        <v>15866</v>
      </c>
      <c r="E938" s="6"/>
      <c r="F938" s="6" t="s">
        <v>32259</v>
      </c>
      <c r="G938" s="6"/>
      <c r="H938" s="6"/>
      <c r="I938" s="6"/>
      <c r="J938" s="2" t="s">
        <v>45592</v>
      </c>
      <c r="K938" s="4" t="s">
        <v>45594</v>
      </c>
      <c r="L938" s="2" t="s">
        <v>45599</v>
      </c>
      <c r="M938" s="6" t="str">
        <f t="shared" si="41"/>
        <v>Latin Capital Letter P</v>
      </c>
      <c r="N938" s="2" t="s">
        <v>41062</v>
      </c>
      <c r="O938" s="2"/>
      <c r="P938" s="2"/>
      <c r="Q938" s="3"/>
      <c r="R938" s="3"/>
      <c r="S938" s="3"/>
      <c r="T938" s="25" t="str">
        <f t="shared" si="44"/>
        <v>P</v>
      </c>
      <c r="U938" s="2" t="str" cm="1">
        <f t="array" ref="U938">genName(N938:T938)</f>
        <v>\Circ{P}</v>
      </c>
      <c r="V938" s="4" t="str">
        <f t="shared" si="45"/>
        <v>Wielka litera łacińska P w kółku</v>
      </c>
    </row>
    <row r="939" spans="1:22" ht="30" x14ac:dyDescent="0.25">
      <c r="A939" s="1">
        <f t="shared" si="46"/>
        <v>9414</v>
      </c>
      <c r="B939" s="12" t="s">
        <v>15867</v>
      </c>
      <c r="C939" s="13" t="s">
        <v>33568</v>
      </c>
      <c r="D939" s="6" t="s">
        <v>15868</v>
      </c>
      <c r="E939" s="6"/>
      <c r="F939" s="6" t="s">
        <v>32259</v>
      </c>
      <c r="G939" s="6"/>
      <c r="H939" s="6"/>
      <c r="I939" s="6"/>
      <c r="J939" s="2" t="s">
        <v>45592</v>
      </c>
      <c r="K939" s="4" t="s">
        <v>45594</v>
      </c>
      <c r="L939" s="2" t="s">
        <v>45599</v>
      </c>
      <c r="M939" s="6" t="str">
        <f t="shared" si="41"/>
        <v>Latin Capital Letter Q</v>
      </c>
      <c r="N939" s="2" t="s">
        <v>41062</v>
      </c>
      <c r="O939" s="2"/>
      <c r="P939" s="2"/>
      <c r="Q939" s="3"/>
      <c r="R939" s="3"/>
      <c r="S939" s="3"/>
      <c r="T939" s="25" t="str">
        <f t="shared" si="44"/>
        <v>Q</v>
      </c>
      <c r="U939" s="2" t="str" cm="1">
        <f t="array" ref="U939">genName(N939:T939)</f>
        <v>\Circ{Q}</v>
      </c>
      <c r="V939" s="4" t="str">
        <f t="shared" si="45"/>
        <v>Wielka litera łacińska Q w kółku</v>
      </c>
    </row>
    <row r="940" spans="1:22" ht="30" x14ac:dyDescent="0.25">
      <c r="A940" s="1">
        <f t="shared" si="46"/>
        <v>9415</v>
      </c>
      <c r="B940" s="12" t="s">
        <v>15869</v>
      </c>
      <c r="C940" s="13" t="s">
        <v>33569</v>
      </c>
      <c r="D940" s="6" t="s">
        <v>15870</v>
      </c>
      <c r="E940" s="6"/>
      <c r="F940" s="6" t="s">
        <v>32259</v>
      </c>
      <c r="G940" s="6"/>
      <c r="H940" s="6"/>
      <c r="I940" s="6"/>
      <c r="J940" s="2" t="s">
        <v>45592</v>
      </c>
      <c r="K940" s="4" t="s">
        <v>45594</v>
      </c>
      <c r="L940" s="2" t="s">
        <v>45599</v>
      </c>
      <c r="M940" s="6" t="str">
        <f t="shared" si="41"/>
        <v>Latin Capital Letter R</v>
      </c>
      <c r="N940" s="2" t="s">
        <v>41062</v>
      </c>
      <c r="O940" s="2"/>
      <c r="P940" s="2"/>
      <c r="Q940" s="3"/>
      <c r="R940" s="3"/>
      <c r="S940" s="3"/>
      <c r="T940" s="25" t="str">
        <f t="shared" si="44"/>
        <v>R</v>
      </c>
      <c r="U940" s="2" t="str" cm="1">
        <f t="array" ref="U940">genName(N940:T940)</f>
        <v>\Circ{R}</v>
      </c>
      <c r="V940" s="4" t="str">
        <f t="shared" si="45"/>
        <v>Wielka litera łacińska R w kółku</v>
      </c>
    </row>
    <row r="941" spans="1:22" ht="30" x14ac:dyDescent="0.25">
      <c r="A941" s="1">
        <f t="shared" si="46"/>
        <v>9416</v>
      </c>
      <c r="B941" s="12" t="s">
        <v>15871</v>
      </c>
      <c r="C941" s="13" t="s">
        <v>33570</v>
      </c>
      <c r="D941" s="6" t="s">
        <v>15872</v>
      </c>
      <c r="E941" s="6"/>
      <c r="F941" s="6" t="s">
        <v>32259</v>
      </c>
      <c r="G941" s="6"/>
      <c r="H941" s="6"/>
      <c r="I941" s="6"/>
      <c r="J941" s="2" t="s">
        <v>45592</v>
      </c>
      <c r="K941" s="4" t="s">
        <v>45594</v>
      </c>
      <c r="L941" s="2" t="s">
        <v>45599</v>
      </c>
      <c r="M941" s="6" t="str">
        <f t="shared" si="41"/>
        <v>Latin Capital Letter S</v>
      </c>
      <c r="N941" s="2" t="s">
        <v>41062</v>
      </c>
      <c r="O941" s="2"/>
      <c r="P941" s="2"/>
      <c r="Q941" s="3"/>
      <c r="R941" s="3"/>
      <c r="S941" s="3"/>
      <c r="T941" s="25" t="str">
        <f t="shared" si="44"/>
        <v>S</v>
      </c>
      <c r="U941" s="2" t="str" cm="1">
        <f t="array" ref="U941">genName(N941:T941)</f>
        <v>\Circ{S}</v>
      </c>
      <c r="V941" s="4" t="str">
        <f t="shared" si="45"/>
        <v>Wielka litera łacińska S w kółku</v>
      </c>
    </row>
    <row r="942" spans="1:22" ht="30" x14ac:dyDescent="0.25">
      <c r="A942" s="1">
        <f t="shared" si="46"/>
        <v>9417</v>
      </c>
      <c r="B942" s="12" t="s">
        <v>15873</v>
      </c>
      <c r="C942" s="13" t="s">
        <v>33571</v>
      </c>
      <c r="D942" s="6" t="s">
        <v>15874</v>
      </c>
      <c r="E942" s="6"/>
      <c r="F942" s="6" t="s">
        <v>32259</v>
      </c>
      <c r="G942" s="6"/>
      <c r="H942" s="6"/>
      <c r="I942" s="6"/>
      <c r="J942" s="2" t="s">
        <v>45592</v>
      </c>
      <c r="K942" s="4" t="s">
        <v>45594</v>
      </c>
      <c r="L942" s="2" t="s">
        <v>45599</v>
      </c>
      <c r="M942" s="6" t="str">
        <f t="shared" si="41"/>
        <v>Latin Capital Letter T</v>
      </c>
      <c r="N942" s="2" t="s">
        <v>41062</v>
      </c>
      <c r="O942" s="2"/>
      <c r="P942" s="2"/>
      <c r="Q942" s="3"/>
      <c r="R942" s="3"/>
      <c r="S942" s="3"/>
      <c r="T942" s="25" t="str">
        <f t="shared" si="44"/>
        <v>T</v>
      </c>
      <c r="U942" s="2" t="str" cm="1">
        <f t="array" ref="U942">genName(N942:T942)</f>
        <v>\Circ{T}</v>
      </c>
      <c r="V942" s="4" t="str">
        <f t="shared" si="45"/>
        <v>Wielka litera łacińska T w kółku</v>
      </c>
    </row>
    <row r="943" spans="1:22" ht="30" x14ac:dyDescent="0.25">
      <c r="A943" s="1">
        <f t="shared" si="46"/>
        <v>9418</v>
      </c>
      <c r="B943" s="12" t="s">
        <v>15875</v>
      </c>
      <c r="C943" s="13" t="s">
        <v>33572</v>
      </c>
      <c r="D943" s="6" t="s">
        <v>15876</v>
      </c>
      <c r="E943" s="6"/>
      <c r="F943" s="6" t="s">
        <v>32259</v>
      </c>
      <c r="G943" s="6"/>
      <c r="H943" s="6"/>
      <c r="I943" s="6"/>
      <c r="J943" s="2" t="s">
        <v>45592</v>
      </c>
      <c r="K943" s="4" t="s">
        <v>45594</v>
      </c>
      <c r="L943" s="2" t="s">
        <v>45599</v>
      </c>
      <c r="M943" s="6" t="str">
        <f t="shared" si="41"/>
        <v>Latin Capital Letter U</v>
      </c>
      <c r="N943" s="2" t="s">
        <v>41062</v>
      </c>
      <c r="O943" s="2"/>
      <c r="P943" s="2"/>
      <c r="Q943" s="3"/>
      <c r="R943" s="3"/>
      <c r="S943" s="3"/>
      <c r="T943" s="25" t="str">
        <f t="shared" si="44"/>
        <v>U</v>
      </c>
      <c r="U943" s="2" t="str" cm="1">
        <f t="array" ref="U943">genName(N943:T943)</f>
        <v>\Circ{U}</v>
      </c>
      <c r="V943" s="4" t="str">
        <f t="shared" si="45"/>
        <v>Wielka litera łacińska U w kółku</v>
      </c>
    </row>
    <row r="944" spans="1:22" ht="30" x14ac:dyDescent="0.25">
      <c r="A944" s="1">
        <f t="shared" si="46"/>
        <v>9419</v>
      </c>
      <c r="B944" s="12" t="s">
        <v>15877</v>
      </c>
      <c r="C944" s="13" t="s">
        <v>33573</v>
      </c>
      <c r="D944" s="6" t="s">
        <v>15878</v>
      </c>
      <c r="E944" s="6"/>
      <c r="F944" s="6" t="s">
        <v>32259</v>
      </c>
      <c r="G944" s="6"/>
      <c r="H944" s="6"/>
      <c r="I944" s="6"/>
      <c r="J944" s="2" t="s">
        <v>45592</v>
      </c>
      <c r="K944" s="4" t="s">
        <v>45594</v>
      </c>
      <c r="L944" s="2" t="s">
        <v>45599</v>
      </c>
      <c r="M944" s="6" t="str">
        <f t="shared" si="41"/>
        <v>Latin Capital Letter V</v>
      </c>
      <c r="N944" s="2" t="s">
        <v>41062</v>
      </c>
      <c r="O944" s="2"/>
      <c r="P944" s="2"/>
      <c r="Q944" s="3"/>
      <c r="R944" s="3"/>
      <c r="S944" s="3"/>
      <c r="T944" s="25" t="str">
        <f t="shared" si="44"/>
        <v>V</v>
      </c>
      <c r="U944" s="2" t="str" cm="1">
        <f t="array" ref="U944">genName(N944:T944)</f>
        <v>\Circ{V}</v>
      </c>
      <c r="V944" s="4" t="str">
        <f t="shared" si="45"/>
        <v>Wielka litera łacińska V w kółku</v>
      </c>
    </row>
    <row r="945" spans="1:22" ht="30" x14ac:dyDescent="0.25">
      <c r="A945" s="1">
        <f t="shared" si="46"/>
        <v>9420</v>
      </c>
      <c r="B945" s="12" t="s">
        <v>15879</v>
      </c>
      <c r="C945" s="13" t="s">
        <v>33574</v>
      </c>
      <c r="D945" s="6" t="s">
        <v>15880</v>
      </c>
      <c r="E945" s="6"/>
      <c r="F945" s="6" t="s">
        <v>32259</v>
      </c>
      <c r="G945" s="6"/>
      <c r="H945" s="6"/>
      <c r="I945" s="6"/>
      <c r="J945" s="2" t="s">
        <v>45592</v>
      </c>
      <c r="K945" s="4" t="s">
        <v>45594</v>
      </c>
      <c r="L945" s="2" t="s">
        <v>45599</v>
      </c>
      <c r="M945" s="6" t="str">
        <f t="shared" ref="M945:M1008" si="47">IF(ISBLANK(L945),PROPER(D945),PROPER(MID(D945,LEN(L945)+2,1000)))</f>
        <v>Latin Capital Letter W</v>
      </c>
      <c r="N945" s="2" t="s">
        <v>41062</v>
      </c>
      <c r="O945" s="2"/>
      <c r="P945" s="2"/>
      <c r="Q945" s="3"/>
      <c r="R945" s="3"/>
      <c r="S945" s="3"/>
      <c r="T945" s="25" t="str">
        <f t="shared" si="44"/>
        <v>W</v>
      </c>
      <c r="U945" s="2" t="str" cm="1">
        <f t="array" ref="U945">genName(N945:T945)</f>
        <v>\Circ{W}</v>
      </c>
      <c r="V945" s="4" t="str">
        <f t="shared" si="45"/>
        <v>Wielka litera łacińska W w kółku</v>
      </c>
    </row>
    <row r="946" spans="1:22" ht="30" x14ac:dyDescent="0.25">
      <c r="A946" s="1">
        <f t="shared" si="46"/>
        <v>9421</v>
      </c>
      <c r="B946" s="12" t="s">
        <v>15881</v>
      </c>
      <c r="C946" s="13" t="s">
        <v>33575</v>
      </c>
      <c r="D946" s="6" t="s">
        <v>15882</v>
      </c>
      <c r="E946" s="6"/>
      <c r="F946" s="6" t="s">
        <v>32259</v>
      </c>
      <c r="G946" s="6"/>
      <c r="H946" s="6"/>
      <c r="I946" s="6"/>
      <c r="J946" s="2" t="s">
        <v>45592</v>
      </c>
      <c r="K946" s="4" t="s">
        <v>45594</v>
      </c>
      <c r="L946" s="2" t="s">
        <v>45599</v>
      </c>
      <c r="M946" s="6" t="str">
        <f t="shared" si="47"/>
        <v>Latin Capital Letter X</v>
      </c>
      <c r="N946" s="2" t="s">
        <v>41062</v>
      </c>
      <c r="O946" s="2"/>
      <c r="P946" s="2"/>
      <c r="Q946" s="3"/>
      <c r="R946" s="3"/>
      <c r="S946" s="3"/>
      <c r="T946" s="25" t="str">
        <f t="shared" si="44"/>
        <v>X</v>
      </c>
      <c r="U946" s="2" t="str" cm="1">
        <f t="array" ref="U946">genName(N946:T946)</f>
        <v>\Circ{X}</v>
      </c>
      <c r="V946" s="4" t="str">
        <f t="shared" si="45"/>
        <v>Wielka litera łacińska X w kółku</v>
      </c>
    </row>
    <row r="947" spans="1:22" ht="30" x14ac:dyDescent="0.25">
      <c r="A947" s="1">
        <f t="shared" si="46"/>
        <v>9422</v>
      </c>
      <c r="B947" s="12" t="s">
        <v>15883</v>
      </c>
      <c r="C947" s="13" t="s">
        <v>33576</v>
      </c>
      <c r="D947" s="6" t="s">
        <v>15884</v>
      </c>
      <c r="E947" s="6"/>
      <c r="F947" s="6" t="s">
        <v>32259</v>
      </c>
      <c r="G947" s="6"/>
      <c r="H947" s="6"/>
      <c r="I947" s="6"/>
      <c r="J947" s="2" t="s">
        <v>45592</v>
      </c>
      <c r="K947" s="4" t="s">
        <v>45594</v>
      </c>
      <c r="L947" s="2" t="s">
        <v>45599</v>
      </c>
      <c r="M947" s="6" t="str">
        <f t="shared" si="47"/>
        <v>Latin Capital Letter Y</v>
      </c>
      <c r="N947" s="2" t="s">
        <v>41062</v>
      </c>
      <c r="O947" s="2"/>
      <c r="P947" s="2"/>
      <c r="Q947" s="3"/>
      <c r="R947" s="3"/>
      <c r="S947" s="3"/>
      <c r="T947" s="25" t="str">
        <f t="shared" si="44"/>
        <v>Y</v>
      </c>
      <c r="U947" s="2" t="str" cm="1">
        <f t="array" ref="U947">genName(N947:T947)</f>
        <v>\Circ{Y}</v>
      </c>
      <c r="V947" s="4" t="str">
        <f t="shared" si="45"/>
        <v>Wielka litera łacińska Y w kółku</v>
      </c>
    </row>
    <row r="948" spans="1:22" ht="30" x14ac:dyDescent="0.25">
      <c r="A948" s="1">
        <f t="shared" si="46"/>
        <v>9423</v>
      </c>
      <c r="B948" s="12" t="s">
        <v>15885</v>
      </c>
      <c r="C948" s="13" t="s">
        <v>33577</v>
      </c>
      <c r="D948" s="6" t="s">
        <v>15886</v>
      </c>
      <c r="E948" s="6"/>
      <c r="F948" s="6" t="s">
        <v>32259</v>
      </c>
      <c r="G948" s="6"/>
      <c r="H948" s="6"/>
      <c r="I948" s="6"/>
      <c r="J948" s="2" t="s">
        <v>45592</v>
      </c>
      <c r="K948" s="4" t="s">
        <v>45594</v>
      </c>
      <c r="L948" s="2" t="s">
        <v>45599</v>
      </c>
      <c r="M948" s="6" t="str">
        <f t="shared" si="47"/>
        <v>Latin Capital Letter Z</v>
      </c>
      <c r="N948" s="2" t="s">
        <v>41062</v>
      </c>
      <c r="O948" s="2"/>
      <c r="P948" s="2"/>
      <c r="Q948" s="3"/>
      <c r="R948" s="3"/>
      <c r="S948" s="3"/>
      <c r="T948" s="25" t="str">
        <f t="shared" si="44"/>
        <v>Z</v>
      </c>
      <c r="U948" s="2" t="str" cm="1">
        <f t="array" ref="U948">genName(N948:T948)</f>
        <v>\Circ{Z}</v>
      </c>
      <c r="V948" s="4" t="str">
        <f t="shared" si="45"/>
        <v>Wielka litera łacińska Z w kółku</v>
      </c>
    </row>
    <row r="949" spans="1:22" ht="30" x14ac:dyDescent="0.25">
      <c r="A949" s="1">
        <f t="shared" si="46"/>
        <v>9424</v>
      </c>
      <c r="B949" s="12" t="s">
        <v>15887</v>
      </c>
      <c r="C949" s="13" t="s">
        <v>33578</v>
      </c>
      <c r="D949" s="6" t="s">
        <v>15888</v>
      </c>
      <c r="E949" s="6"/>
      <c r="F949" s="6" t="s">
        <v>32259</v>
      </c>
      <c r="G949" s="6"/>
      <c r="H949" s="6"/>
      <c r="I949" s="6"/>
      <c r="J949" s="2" t="s">
        <v>45592</v>
      </c>
      <c r="K949" s="4" t="s">
        <v>45594</v>
      </c>
      <c r="L949" s="2" t="s">
        <v>45599</v>
      </c>
      <c r="M949" s="6" t="str">
        <f t="shared" si="47"/>
        <v>Latin Small Letter A</v>
      </c>
      <c r="N949" s="2" t="s">
        <v>41062</v>
      </c>
      <c r="O949" s="2"/>
      <c r="P949" s="2"/>
      <c r="Q949" s="3"/>
      <c r="R949" s="3"/>
      <c r="S949" s="3"/>
      <c r="T949" s="25" t="str">
        <f>LOWER(RIGHT(D949,1))</f>
        <v>a</v>
      </c>
      <c r="U949" s="2" t="str" cm="1">
        <f t="array" ref="U949">genName(N949:T949)</f>
        <v>\Circ{a}</v>
      </c>
      <c r="V949" s="4" t="str">
        <f>"Mała litera łacińska "&amp;UPPER(T949)&amp;" w kółku"</f>
        <v>Mała litera łacińska A w kółku</v>
      </c>
    </row>
    <row r="950" spans="1:22" ht="30" x14ac:dyDescent="0.25">
      <c r="A950" s="1">
        <f t="shared" si="46"/>
        <v>9425</v>
      </c>
      <c r="B950" s="12" t="s">
        <v>15889</v>
      </c>
      <c r="C950" s="13" t="s">
        <v>33579</v>
      </c>
      <c r="D950" s="6" t="s">
        <v>15890</v>
      </c>
      <c r="E950" s="6"/>
      <c r="F950" s="6" t="s">
        <v>32259</v>
      </c>
      <c r="G950" s="6"/>
      <c r="H950" s="6"/>
      <c r="I950" s="6"/>
      <c r="J950" s="2" t="s">
        <v>45592</v>
      </c>
      <c r="K950" s="14"/>
      <c r="L950" s="2" t="s">
        <v>45599</v>
      </c>
      <c r="M950" s="6" t="str">
        <f t="shared" si="47"/>
        <v>Latin Small Letter B</v>
      </c>
      <c r="N950" s="2" t="s">
        <v>41062</v>
      </c>
      <c r="O950" s="2"/>
      <c r="P950" s="2"/>
      <c r="Q950" s="3"/>
      <c r="R950" s="3"/>
      <c r="S950" s="3"/>
      <c r="T950" s="25" t="str">
        <f t="shared" ref="T950:T974" si="48">LOWER(RIGHT(D950,1))</f>
        <v>b</v>
      </c>
      <c r="U950" s="2" t="str" cm="1">
        <f t="array" ref="U950">genName(N950:T950)</f>
        <v>\Circ{b}</v>
      </c>
      <c r="V950" s="4" t="str">
        <f t="shared" ref="V950:V974" si="49">"Mała litera łacińska "&amp;UPPER(T950)&amp;" w kółku"</f>
        <v>Mała litera łacińska B w kółku</v>
      </c>
    </row>
    <row r="951" spans="1:22" ht="30" x14ac:dyDescent="0.25">
      <c r="A951" s="1">
        <f t="shared" si="46"/>
        <v>9426</v>
      </c>
      <c r="B951" s="12" t="s">
        <v>15891</v>
      </c>
      <c r="C951" s="13" t="s">
        <v>33580</v>
      </c>
      <c r="D951" s="6" t="s">
        <v>15892</v>
      </c>
      <c r="E951" s="6"/>
      <c r="F951" s="6" t="s">
        <v>32259</v>
      </c>
      <c r="G951" s="6"/>
      <c r="H951" s="6"/>
      <c r="I951" s="6"/>
      <c r="J951" s="2" t="s">
        <v>45592</v>
      </c>
      <c r="K951" s="14"/>
      <c r="L951" s="2" t="s">
        <v>45599</v>
      </c>
      <c r="M951" s="6" t="str">
        <f t="shared" si="47"/>
        <v>Latin Small Letter C</v>
      </c>
      <c r="N951" s="2" t="s">
        <v>41062</v>
      </c>
      <c r="O951" s="2"/>
      <c r="P951" s="2"/>
      <c r="Q951" s="3"/>
      <c r="R951" s="3"/>
      <c r="S951" s="3"/>
      <c r="T951" s="25" t="str">
        <f t="shared" si="48"/>
        <v>c</v>
      </c>
      <c r="U951" s="2" t="str" cm="1">
        <f t="array" ref="U951">genName(N951:T951)</f>
        <v>\Circ{c}</v>
      </c>
      <c r="V951" s="4" t="str">
        <f t="shared" si="49"/>
        <v>Mała litera łacińska C w kółku</v>
      </c>
    </row>
    <row r="952" spans="1:22" ht="30" x14ac:dyDescent="0.25">
      <c r="A952" s="1">
        <f t="shared" si="46"/>
        <v>9427</v>
      </c>
      <c r="B952" s="12" t="s">
        <v>15893</v>
      </c>
      <c r="C952" s="13" t="s">
        <v>33581</v>
      </c>
      <c r="D952" s="6" t="s">
        <v>15894</v>
      </c>
      <c r="E952" s="6"/>
      <c r="F952" s="6" t="s">
        <v>32259</v>
      </c>
      <c r="G952" s="6"/>
      <c r="H952" s="6"/>
      <c r="I952" s="6"/>
      <c r="J952" s="2" t="s">
        <v>45592</v>
      </c>
      <c r="K952" s="14"/>
      <c r="L952" s="2" t="s">
        <v>45599</v>
      </c>
      <c r="M952" s="6" t="str">
        <f t="shared" si="47"/>
        <v>Latin Small Letter D</v>
      </c>
      <c r="N952" s="2" t="s">
        <v>41062</v>
      </c>
      <c r="O952" s="2"/>
      <c r="P952" s="2"/>
      <c r="Q952" s="3"/>
      <c r="R952" s="3"/>
      <c r="S952" s="3"/>
      <c r="T952" s="25" t="str">
        <f t="shared" si="48"/>
        <v>d</v>
      </c>
      <c r="U952" s="2" t="str" cm="1">
        <f t="array" ref="U952">genName(N952:T952)</f>
        <v>\Circ{d}</v>
      </c>
      <c r="V952" s="4" t="str">
        <f t="shared" si="49"/>
        <v>Mała litera łacińska D w kółku</v>
      </c>
    </row>
    <row r="953" spans="1:22" ht="30" x14ac:dyDescent="0.25">
      <c r="A953" s="1">
        <f t="shared" si="46"/>
        <v>9428</v>
      </c>
      <c r="B953" s="12" t="s">
        <v>15895</v>
      </c>
      <c r="C953" s="13" t="s">
        <v>33582</v>
      </c>
      <c r="D953" s="6" t="s">
        <v>15896</v>
      </c>
      <c r="E953" s="6"/>
      <c r="F953" s="6" t="s">
        <v>32259</v>
      </c>
      <c r="G953" s="6"/>
      <c r="H953" s="6"/>
      <c r="I953" s="6"/>
      <c r="J953" s="2" t="s">
        <v>45592</v>
      </c>
      <c r="K953" s="14"/>
      <c r="L953" s="2" t="s">
        <v>45599</v>
      </c>
      <c r="M953" s="6" t="str">
        <f t="shared" si="47"/>
        <v>Latin Small Letter E</v>
      </c>
      <c r="N953" s="2" t="s">
        <v>41062</v>
      </c>
      <c r="O953" s="2"/>
      <c r="P953" s="2"/>
      <c r="Q953" s="3"/>
      <c r="R953" s="3"/>
      <c r="S953" s="3"/>
      <c r="T953" s="25" t="str">
        <f t="shared" si="48"/>
        <v>e</v>
      </c>
      <c r="U953" s="2" t="str" cm="1">
        <f t="array" ref="U953">genName(N953:T953)</f>
        <v>\Circ{e}</v>
      </c>
      <c r="V953" s="4" t="str">
        <f t="shared" si="49"/>
        <v>Mała litera łacińska E w kółku</v>
      </c>
    </row>
    <row r="954" spans="1:22" ht="30" x14ac:dyDescent="0.25">
      <c r="A954" s="1">
        <f t="shared" si="46"/>
        <v>9429</v>
      </c>
      <c r="B954" s="12" t="s">
        <v>15897</v>
      </c>
      <c r="C954" s="13" t="s">
        <v>33583</v>
      </c>
      <c r="D954" s="6" t="s">
        <v>15898</v>
      </c>
      <c r="E954" s="6"/>
      <c r="F954" s="6" t="s">
        <v>32259</v>
      </c>
      <c r="G954" s="6"/>
      <c r="H954" s="6"/>
      <c r="I954" s="6"/>
      <c r="J954" s="2" t="s">
        <v>45592</v>
      </c>
      <c r="K954" s="14"/>
      <c r="L954" s="2" t="s">
        <v>45599</v>
      </c>
      <c r="M954" s="6" t="str">
        <f t="shared" si="47"/>
        <v>Latin Small Letter F</v>
      </c>
      <c r="N954" s="2" t="s">
        <v>41062</v>
      </c>
      <c r="O954" s="2"/>
      <c r="P954" s="2"/>
      <c r="Q954" s="3"/>
      <c r="R954" s="3"/>
      <c r="S954" s="3"/>
      <c r="T954" s="25" t="str">
        <f t="shared" si="48"/>
        <v>f</v>
      </c>
      <c r="U954" s="2" t="str" cm="1">
        <f t="array" ref="U954">genName(N954:T954)</f>
        <v>\Circ{f}</v>
      </c>
      <c r="V954" s="4" t="str">
        <f t="shared" si="49"/>
        <v>Mała litera łacińska F w kółku</v>
      </c>
    </row>
    <row r="955" spans="1:22" ht="30" x14ac:dyDescent="0.25">
      <c r="A955" s="1">
        <f t="shared" si="46"/>
        <v>9430</v>
      </c>
      <c r="B955" s="12" t="s">
        <v>15899</v>
      </c>
      <c r="C955" s="13" t="s">
        <v>33584</v>
      </c>
      <c r="D955" s="6" t="s">
        <v>15900</v>
      </c>
      <c r="E955" s="6"/>
      <c r="F955" s="6" t="s">
        <v>32259</v>
      </c>
      <c r="G955" s="6"/>
      <c r="H955" s="6"/>
      <c r="I955" s="6"/>
      <c r="J955" s="2" t="s">
        <v>45592</v>
      </c>
      <c r="K955" s="14"/>
      <c r="L955" s="2" t="s">
        <v>45599</v>
      </c>
      <c r="M955" s="6" t="str">
        <f t="shared" si="47"/>
        <v>Latin Small Letter G</v>
      </c>
      <c r="N955" s="2" t="s">
        <v>41062</v>
      </c>
      <c r="O955" s="2"/>
      <c r="P955" s="2"/>
      <c r="Q955" s="3"/>
      <c r="R955" s="3"/>
      <c r="S955" s="3"/>
      <c r="T955" s="25" t="str">
        <f t="shared" si="48"/>
        <v>g</v>
      </c>
      <c r="U955" s="2" t="str" cm="1">
        <f t="array" ref="U955">genName(N955:T955)</f>
        <v>\Circ{g}</v>
      </c>
      <c r="V955" s="4" t="str">
        <f t="shared" si="49"/>
        <v>Mała litera łacińska G w kółku</v>
      </c>
    </row>
    <row r="956" spans="1:22" ht="30" x14ac:dyDescent="0.25">
      <c r="A956" s="1">
        <f t="shared" si="46"/>
        <v>9431</v>
      </c>
      <c r="B956" s="12" t="s">
        <v>15901</v>
      </c>
      <c r="C956" s="13" t="s">
        <v>33585</v>
      </c>
      <c r="D956" s="6" t="s">
        <v>15902</v>
      </c>
      <c r="E956" s="6"/>
      <c r="F956" s="6" t="s">
        <v>32259</v>
      </c>
      <c r="G956" s="6"/>
      <c r="H956" s="6"/>
      <c r="I956" s="6"/>
      <c r="J956" s="2" t="s">
        <v>45592</v>
      </c>
      <c r="K956" s="14"/>
      <c r="L956" s="2" t="s">
        <v>45599</v>
      </c>
      <c r="M956" s="6" t="str">
        <f t="shared" si="47"/>
        <v>Latin Small Letter H</v>
      </c>
      <c r="N956" s="2" t="s">
        <v>41062</v>
      </c>
      <c r="O956" s="2"/>
      <c r="P956" s="2"/>
      <c r="Q956" s="3"/>
      <c r="R956" s="3"/>
      <c r="S956" s="3"/>
      <c r="T956" s="25" t="str">
        <f t="shared" si="48"/>
        <v>h</v>
      </c>
      <c r="U956" s="2" t="str" cm="1">
        <f t="array" ref="U956">genName(N956:T956)</f>
        <v>\Circ{h}</v>
      </c>
      <c r="V956" s="4" t="str">
        <f t="shared" si="49"/>
        <v>Mała litera łacińska H w kółku</v>
      </c>
    </row>
    <row r="957" spans="1:22" ht="30" x14ac:dyDescent="0.25">
      <c r="A957" s="1">
        <f t="shared" si="46"/>
        <v>9432</v>
      </c>
      <c r="B957" s="12" t="s">
        <v>15903</v>
      </c>
      <c r="C957" s="13" t="s">
        <v>33586</v>
      </c>
      <c r="D957" s="6" t="s">
        <v>15904</v>
      </c>
      <c r="E957" s="6"/>
      <c r="F957" s="6" t="s">
        <v>32259</v>
      </c>
      <c r="G957" s="6"/>
      <c r="H957" s="6"/>
      <c r="I957" s="6"/>
      <c r="J957" s="2" t="s">
        <v>45592</v>
      </c>
      <c r="K957" s="14"/>
      <c r="L957" s="2" t="s">
        <v>45599</v>
      </c>
      <c r="M957" s="6" t="str">
        <f t="shared" si="47"/>
        <v>Latin Small Letter I</v>
      </c>
      <c r="N957" s="2" t="s">
        <v>41062</v>
      </c>
      <c r="O957" s="2"/>
      <c r="P957" s="2"/>
      <c r="Q957" s="3"/>
      <c r="R957" s="3"/>
      <c r="S957" s="3"/>
      <c r="T957" s="25" t="str">
        <f t="shared" si="48"/>
        <v>i</v>
      </c>
      <c r="U957" s="2" t="str" cm="1">
        <f t="array" ref="U957">genName(N957:T957)</f>
        <v>\Circ{i}</v>
      </c>
      <c r="V957" s="4" t="str">
        <f t="shared" si="49"/>
        <v>Mała litera łacińska I w kółku</v>
      </c>
    </row>
    <row r="958" spans="1:22" ht="30" x14ac:dyDescent="0.25">
      <c r="A958" s="1">
        <f t="shared" si="46"/>
        <v>9433</v>
      </c>
      <c r="B958" s="12" t="s">
        <v>15905</v>
      </c>
      <c r="C958" s="13" t="s">
        <v>33587</v>
      </c>
      <c r="D958" s="6" t="s">
        <v>15906</v>
      </c>
      <c r="E958" s="6"/>
      <c r="F958" s="6" t="s">
        <v>32259</v>
      </c>
      <c r="G958" s="6"/>
      <c r="H958" s="6"/>
      <c r="I958" s="6"/>
      <c r="J958" s="2" t="s">
        <v>45592</v>
      </c>
      <c r="K958" s="14"/>
      <c r="L958" s="2" t="s">
        <v>45599</v>
      </c>
      <c r="M958" s="6" t="str">
        <f t="shared" si="47"/>
        <v>Latin Small Letter J</v>
      </c>
      <c r="N958" s="2" t="s">
        <v>41062</v>
      </c>
      <c r="O958" s="2"/>
      <c r="P958" s="2"/>
      <c r="Q958" s="3"/>
      <c r="R958" s="3"/>
      <c r="S958" s="3"/>
      <c r="T958" s="25" t="str">
        <f t="shared" si="48"/>
        <v>j</v>
      </c>
      <c r="U958" s="2" t="str" cm="1">
        <f t="array" ref="U958">genName(N958:T958)</f>
        <v>\Circ{j}</v>
      </c>
      <c r="V958" s="4" t="str">
        <f t="shared" si="49"/>
        <v>Mała litera łacińska J w kółku</v>
      </c>
    </row>
    <row r="959" spans="1:22" ht="30" x14ac:dyDescent="0.25">
      <c r="A959" s="1">
        <f t="shared" si="46"/>
        <v>9434</v>
      </c>
      <c r="B959" s="12" t="s">
        <v>15907</v>
      </c>
      <c r="C959" s="13" t="s">
        <v>33588</v>
      </c>
      <c r="D959" s="6" t="s">
        <v>15908</v>
      </c>
      <c r="E959" s="6"/>
      <c r="F959" s="6" t="s">
        <v>32259</v>
      </c>
      <c r="G959" s="6"/>
      <c r="H959" s="6"/>
      <c r="I959" s="6"/>
      <c r="J959" s="2" t="s">
        <v>45592</v>
      </c>
      <c r="K959" s="14"/>
      <c r="L959" s="2" t="s">
        <v>45599</v>
      </c>
      <c r="M959" s="6" t="str">
        <f t="shared" si="47"/>
        <v>Latin Small Letter K</v>
      </c>
      <c r="N959" s="2" t="s">
        <v>41062</v>
      </c>
      <c r="O959" s="2"/>
      <c r="P959" s="2"/>
      <c r="Q959" s="3"/>
      <c r="R959" s="3"/>
      <c r="S959" s="3"/>
      <c r="T959" s="25" t="str">
        <f t="shared" si="48"/>
        <v>k</v>
      </c>
      <c r="U959" s="2" t="str" cm="1">
        <f t="array" ref="U959">genName(N959:T959)</f>
        <v>\Circ{k}</v>
      </c>
      <c r="V959" s="4" t="str">
        <f t="shared" si="49"/>
        <v>Mała litera łacińska K w kółku</v>
      </c>
    </row>
    <row r="960" spans="1:22" ht="30" x14ac:dyDescent="0.25">
      <c r="A960" s="1">
        <f t="shared" si="46"/>
        <v>9435</v>
      </c>
      <c r="B960" s="12" t="s">
        <v>15909</v>
      </c>
      <c r="C960" s="13" t="s">
        <v>33589</v>
      </c>
      <c r="D960" s="6" t="s">
        <v>15910</v>
      </c>
      <c r="E960" s="6"/>
      <c r="F960" s="6" t="s">
        <v>32259</v>
      </c>
      <c r="G960" s="6"/>
      <c r="H960" s="6"/>
      <c r="I960" s="6"/>
      <c r="J960" s="2" t="s">
        <v>45592</v>
      </c>
      <c r="K960" s="14"/>
      <c r="L960" s="2" t="s">
        <v>45599</v>
      </c>
      <c r="M960" s="6" t="str">
        <f t="shared" si="47"/>
        <v>Latin Small Letter L</v>
      </c>
      <c r="N960" s="2" t="s">
        <v>41062</v>
      </c>
      <c r="O960" s="2"/>
      <c r="P960" s="2"/>
      <c r="Q960" s="3"/>
      <c r="R960" s="3"/>
      <c r="S960" s="3"/>
      <c r="T960" s="25" t="str">
        <f t="shared" si="48"/>
        <v>l</v>
      </c>
      <c r="U960" s="2" t="str" cm="1">
        <f t="array" ref="U960">genName(N960:T960)</f>
        <v>\Circ{l}</v>
      </c>
      <c r="V960" s="4" t="str">
        <f t="shared" si="49"/>
        <v>Mała litera łacińska L w kółku</v>
      </c>
    </row>
    <row r="961" spans="1:22" ht="30" x14ac:dyDescent="0.25">
      <c r="A961" s="1">
        <f t="shared" si="46"/>
        <v>9436</v>
      </c>
      <c r="B961" s="12" t="s">
        <v>15911</v>
      </c>
      <c r="C961" s="13" t="s">
        <v>33590</v>
      </c>
      <c r="D961" s="6" t="s">
        <v>15912</v>
      </c>
      <c r="E961" s="6"/>
      <c r="F961" s="6" t="s">
        <v>32259</v>
      </c>
      <c r="G961" s="6"/>
      <c r="H961" s="6"/>
      <c r="I961" s="6"/>
      <c r="J961" s="2" t="s">
        <v>45592</v>
      </c>
      <c r="K961" s="14"/>
      <c r="L961" s="2" t="s">
        <v>45599</v>
      </c>
      <c r="M961" s="6" t="str">
        <f t="shared" si="47"/>
        <v>Latin Small Letter M</v>
      </c>
      <c r="N961" s="2" t="s">
        <v>41062</v>
      </c>
      <c r="O961" s="2"/>
      <c r="P961" s="2"/>
      <c r="Q961" s="3"/>
      <c r="R961" s="3"/>
      <c r="S961" s="3"/>
      <c r="T961" s="25" t="str">
        <f t="shared" si="48"/>
        <v>m</v>
      </c>
      <c r="U961" s="2" t="str" cm="1">
        <f t="array" ref="U961">genName(N961:T961)</f>
        <v>\Circ{m}</v>
      </c>
      <c r="V961" s="4" t="str">
        <f t="shared" si="49"/>
        <v>Mała litera łacińska M w kółku</v>
      </c>
    </row>
    <row r="962" spans="1:22" ht="30" x14ac:dyDescent="0.25">
      <c r="A962" s="1">
        <f t="shared" si="46"/>
        <v>9437</v>
      </c>
      <c r="B962" s="12" t="s">
        <v>15913</v>
      </c>
      <c r="C962" s="13" t="s">
        <v>33591</v>
      </c>
      <c r="D962" s="6" t="s">
        <v>15914</v>
      </c>
      <c r="E962" s="6"/>
      <c r="F962" s="6" t="s">
        <v>32259</v>
      </c>
      <c r="G962" s="6"/>
      <c r="H962" s="6"/>
      <c r="I962" s="6"/>
      <c r="J962" s="2" t="s">
        <v>45592</v>
      </c>
      <c r="K962" s="14"/>
      <c r="L962" s="2" t="s">
        <v>45599</v>
      </c>
      <c r="M962" s="6" t="str">
        <f t="shared" si="47"/>
        <v>Latin Small Letter N</v>
      </c>
      <c r="N962" s="2" t="s">
        <v>41062</v>
      </c>
      <c r="O962" s="2"/>
      <c r="P962" s="2"/>
      <c r="Q962" s="3"/>
      <c r="R962" s="3"/>
      <c r="S962" s="3"/>
      <c r="T962" s="25" t="str">
        <f t="shared" si="48"/>
        <v>n</v>
      </c>
      <c r="U962" s="2" t="str" cm="1">
        <f t="array" ref="U962">genName(N962:T962)</f>
        <v>\Circ{n}</v>
      </c>
      <c r="V962" s="4" t="str">
        <f t="shared" si="49"/>
        <v>Mała litera łacińska N w kółku</v>
      </c>
    </row>
    <row r="963" spans="1:22" ht="30" x14ac:dyDescent="0.25">
      <c r="A963" s="1">
        <f t="shared" si="46"/>
        <v>9438</v>
      </c>
      <c r="B963" s="12" t="s">
        <v>15915</v>
      </c>
      <c r="C963" s="13" t="s">
        <v>33592</v>
      </c>
      <c r="D963" s="6" t="s">
        <v>15916</v>
      </c>
      <c r="E963" s="6"/>
      <c r="F963" s="6" t="s">
        <v>32259</v>
      </c>
      <c r="G963" s="6"/>
      <c r="H963" s="6"/>
      <c r="I963" s="6"/>
      <c r="J963" s="2" t="s">
        <v>45592</v>
      </c>
      <c r="K963" s="14"/>
      <c r="L963" s="2" t="s">
        <v>45599</v>
      </c>
      <c r="M963" s="6" t="str">
        <f t="shared" si="47"/>
        <v>Latin Small Letter O</v>
      </c>
      <c r="N963" s="2" t="s">
        <v>41062</v>
      </c>
      <c r="O963" s="2"/>
      <c r="P963" s="2"/>
      <c r="Q963" s="3"/>
      <c r="R963" s="3"/>
      <c r="S963" s="3"/>
      <c r="T963" s="25" t="str">
        <f t="shared" si="48"/>
        <v>o</v>
      </c>
      <c r="U963" s="2" t="str" cm="1">
        <f t="array" ref="U963">genName(N963:T963)</f>
        <v>\Circ{o}</v>
      </c>
      <c r="V963" s="4" t="str">
        <f t="shared" si="49"/>
        <v>Mała litera łacińska O w kółku</v>
      </c>
    </row>
    <row r="964" spans="1:22" ht="30" x14ac:dyDescent="0.25">
      <c r="A964" s="1">
        <f t="shared" si="46"/>
        <v>9439</v>
      </c>
      <c r="B964" s="12" t="s">
        <v>15917</v>
      </c>
      <c r="C964" s="13" t="s">
        <v>33593</v>
      </c>
      <c r="D964" s="6" t="s">
        <v>15918</v>
      </c>
      <c r="E964" s="6"/>
      <c r="F964" s="6" t="s">
        <v>32259</v>
      </c>
      <c r="G964" s="6"/>
      <c r="H964" s="6"/>
      <c r="I964" s="6"/>
      <c r="J964" s="2" t="s">
        <v>45592</v>
      </c>
      <c r="K964" s="14"/>
      <c r="L964" s="2" t="s">
        <v>45599</v>
      </c>
      <c r="M964" s="6" t="str">
        <f t="shared" si="47"/>
        <v>Latin Small Letter P</v>
      </c>
      <c r="N964" s="2" t="s">
        <v>41062</v>
      </c>
      <c r="O964" s="2"/>
      <c r="P964" s="2"/>
      <c r="Q964" s="3"/>
      <c r="R964" s="3"/>
      <c r="S964" s="3"/>
      <c r="T964" s="25" t="str">
        <f t="shared" si="48"/>
        <v>p</v>
      </c>
      <c r="U964" s="2" t="str" cm="1">
        <f t="array" ref="U964">genName(N964:T964)</f>
        <v>\Circ{p}</v>
      </c>
      <c r="V964" s="4" t="str">
        <f t="shared" si="49"/>
        <v>Mała litera łacińska P w kółku</v>
      </c>
    </row>
    <row r="965" spans="1:22" ht="30" x14ac:dyDescent="0.25">
      <c r="A965" s="1">
        <f t="shared" si="46"/>
        <v>9440</v>
      </c>
      <c r="B965" s="12" t="s">
        <v>15919</v>
      </c>
      <c r="C965" s="13" t="s">
        <v>33594</v>
      </c>
      <c r="D965" s="6" t="s">
        <v>15920</v>
      </c>
      <c r="E965" s="6"/>
      <c r="F965" s="6" t="s">
        <v>32259</v>
      </c>
      <c r="G965" s="6"/>
      <c r="H965" s="6"/>
      <c r="I965" s="6"/>
      <c r="J965" s="2" t="s">
        <v>45592</v>
      </c>
      <c r="K965" s="14"/>
      <c r="L965" s="2" t="s">
        <v>45599</v>
      </c>
      <c r="M965" s="6" t="str">
        <f t="shared" si="47"/>
        <v>Latin Small Letter Q</v>
      </c>
      <c r="N965" s="2" t="s">
        <v>41062</v>
      </c>
      <c r="O965" s="2"/>
      <c r="P965" s="2"/>
      <c r="Q965" s="3"/>
      <c r="R965" s="3"/>
      <c r="S965" s="3"/>
      <c r="T965" s="25" t="str">
        <f t="shared" si="48"/>
        <v>q</v>
      </c>
      <c r="U965" s="2" t="str" cm="1">
        <f t="array" ref="U965">genName(N965:T965)</f>
        <v>\Circ{q}</v>
      </c>
      <c r="V965" s="4" t="str">
        <f t="shared" si="49"/>
        <v>Mała litera łacińska Q w kółku</v>
      </c>
    </row>
    <row r="966" spans="1:22" ht="30" x14ac:dyDescent="0.25">
      <c r="A966" s="1">
        <f t="shared" si="46"/>
        <v>9441</v>
      </c>
      <c r="B966" s="12" t="s">
        <v>15921</v>
      </c>
      <c r="C966" s="13" t="s">
        <v>33595</v>
      </c>
      <c r="D966" s="6" t="s">
        <v>15922</v>
      </c>
      <c r="E966" s="6"/>
      <c r="F966" s="6" t="s">
        <v>32259</v>
      </c>
      <c r="G966" s="6"/>
      <c r="H966" s="6"/>
      <c r="I966" s="6"/>
      <c r="J966" s="2" t="s">
        <v>45592</v>
      </c>
      <c r="K966" s="14"/>
      <c r="L966" s="2" t="s">
        <v>45599</v>
      </c>
      <c r="M966" s="6" t="str">
        <f t="shared" si="47"/>
        <v>Latin Small Letter R</v>
      </c>
      <c r="N966" s="2" t="s">
        <v>41062</v>
      </c>
      <c r="O966" s="2"/>
      <c r="P966" s="2"/>
      <c r="Q966" s="3"/>
      <c r="R966" s="3"/>
      <c r="S966" s="3"/>
      <c r="T966" s="25" t="str">
        <f t="shared" si="48"/>
        <v>r</v>
      </c>
      <c r="U966" s="2" t="str" cm="1">
        <f t="array" ref="U966">genName(N966:T966)</f>
        <v>\Circ{r}</v>
      </c>
      <c r="V966" s="4" t="str">
        <f t="shared" si="49"/>
        <v>Mała litera łacińska R w kółku</v>
      </c>
    </row>
    <row r="967" spans="1:22" ht="30" x14ac:dyDescent="0.25">
      <c r="A967" s="1">
        <f t="shared" si="46"/>
        <v>9442</v>
      </c>
      <c r="B967" s="12" t="s">
        <v>15923</v>
      </c>
      <c r="C967" s="13" t="s">
        <v>33596</v>
      </c>
      <c r="D967" s="6" t="s">
        <v>15924</v>
      </c>
      <c r="E967" s="6"/>
      <c r="F967" s="6" t="s">
        <v>32259</v>
      </c>
      <c r="G967" s="6"/>
      <c r="H967" s="6"/>
      <c r="I967" s="6"/>
      <c r="J967" s="2" t="s">
        <v>45592</v>
      </c>
      <c r="K967" s="14"/>
      <c r="L967" s="2" t="s">
        <v>45599</v>
      </c>
      <c r="M967" s="6" t="str">
        <f t="shared" si="47"/>
        <v>Latin Small Letter S</v>
      </c>
      <c r="N967" s="2" t="s">
        <v>41062</v>
      </c>
      <c r="O967" s="2"/>
      <c r="P967" s="2"/>
      <c r="Q967" s="3"/>
      <c r="R967" s="3"/>
      <c r="S967" s="3"/>
      <c r="T967" s="25" t="str">
        <f t="shared" si="48"/>
        <v>s</v>
      </c>
      <c r="U967" s="2" t="str" cm="1">
        <f t="array" ref="U967">genName(N967:T967)</f>
        <v>\Circ{s}</v>
      </c>
      <c r="V967" s="4" t="str">
        <f t="shared" si="49"/>
        <v>Mała litera łacińska S w kółku</v>
      </c>
    </row>
    <row r="968" spans="1:22" ht="30" x14ac:dyDescent="0.25">
      <c r="A968" s="1">
        <f t="shared" si="46"/>
        <v>9443</v>
      </c>
      <c r="B968" s="12" t="s">
        <v>15925</v>
      </c>
      <c r="C968" s="13" t="s">
        <v>33597</v>
      </c>
      <c r="D968" s="6" t="s">
        <v>15926</v>
      </c>
      <c r="E968" s="6"/>
      <c r="F968" s="6" t="s">
        <v>32259</v>
      </c>
      <c r="G968" s="6"/>
      <c r="H968" s="6"/>
      <c r="I968" s="6"/>
      <c r="J968" s="2" t="s">
        <v>45592</v>
      </c>
      <c r="K968" s="14"/>
      <c r="L968" s="2" t="s">
        <v>45599</v>
      </c>
      <c r="M968" s="6" t="str">
        <f t="shared" si="47"/>
        <v>Latin Small Letter T</v>
      </c>
      <c r="N968" s="2" t="s">
        <v>41062</v>
      </c>
      <c r="O968" s="2"/>
      <c r="P968" s="2"/>
      <c r="Q968" s="3"/>
      <c r="R968" s="3"/>
      <c r="S968" s="3"/>
      <c r="T968" s="25" t="str">
        <f t="shared" si="48"/>
        <v>t</v>
      </c>
      <c r="U968" s="2" t="str" cm="1">
        <f t="array" ref="U968">genName(N968:T968)</f>
        <v>\Circ{t}</v>
      </c>
      <c r="V968" s="4" t="str">
        <f t="shared" si="49"/>
        <v>Mała litera łacińska T w kółku</v>
      </c>
    </row>
    <row r="969" spans="1:22" ht="30" x14ac:dyDescent="0.25">
      <c r="A969" s="1">
        <f t="shared" si="46"/>
        <v>9444</v>
      </c>
      <c r="B969" s="12" t="s">
        <v>15927</v>
      </c>
      <c r="C969" s="13" t="s">
        <v>33598</v>
      </c>
      <c r="D969" s="6" t="s">
        <v>15928</v>
      </c>
      <c r="E969" s="6"/>
      <c r="F969" s="6" t="s">
        <v>32259</v>
      </c>
      <c r="G969" s="6"/>
      <c r="H969" s="6"/>
      <c r="I969" s="6"/>
      <c r="J969" s="2" t="s">
        <v>45592</v>
      </c>
      <c r="K969" s="14"/>
      <c r="L969" s="2" t="s">
        <v>45599</v>
      </c>
      <c r="M969" s="6" t="str">
        <f t="shared" si="47"/>
        <v>Latin Small Letter U</v>
      </c>
      <c r="N969" s="2" t="s">
        <v>41062</v>
      </c>
      <c r="O969" s="2"/>
      <c r="P969" s="2"/>
      <c r="Q969" s="3"/>
      <c r="R969" s="3"/>
      <c r="S969" s="3"/>
      <c r="T969" s="25" t="str">
        <f t="shared" si="48"/>
        <v>u</v>
      </c>
      <c r="U969" s="2" t="str" cm="1">
        <f t="array" ref="U969">genName(N969:T969)</f>
        <v>\Circ{u}</v>
      </c>
      <c r="V969" s="4" t="str">
        <f t="shared" si="49"/>
        <v>Mała litera łacińska U w kółku</v>
      </c>
    </row>
    <row r="970" spans="1:22" ht="30" x14ac:dyDescent="0.25">
      <c r="A970" s="1">
        <f t="shared" si="46"/>
        <v>9445</v>
      </c>
      <c r="B970" s="12" t="s">
        <v>15929</v>
      </c>
      <c r="C970" s="13" t="s">
        <v>33599</v>
      </c>
      <c r="D970" s="6" t="s">
        <v>15930</v>
      </c>
      <c r="E970" s="6"/>
      <c r="F970" s="6" t="s">
        <v>32259</v>
      </c>
      <c r="G970" s="6"/>
      <c r="H970" s="6"/>
      <c r="I970" s="6"/>
      <c r="J970" s="2" t="s">
        <v>45592</v>
      </c>
      <c r="K970" s="14"/>
      <c r="L970" s="2" t="s">
        <v>45599</v>
      </c>
      <c r="M970" s="6" t="str">
        <f t="shared" si="47"/>
        <v>Latin Small Letter V</v>
      </c>
      <c r="N970" s="2" t="s">
        <v>41062</v>
      </c>
      <c r="O970" s="2"/>
      <c r="P970" s="2"/>
      <c r="Q970" s="3"/>
      <c r="R970" s="3"/>
      <c r="S970" s="3"/>
      <c r="T970" s="25" t="str">
        <f t="shared" si="48"/>
        <v>v</v>
      </c>
      <c r="U970" s="2" t="str" cm="1">
        <f t="array" ref="U970">genName(N970:T970)</f>
        <v>\Circ{v}</v>
      </c>
      <c r="V970" s="4" t="str">
        <f t="shared" si="49"/>
        <v>Mała litera łacińska V w kółku</v>
      </c>
    </row>
    <row r="971" spans="1:22" ht="30" x14ac:dyDescent="0.25">
      <c r="A971" s="1">
        <f t="shared" si="46"/>
        <v>9446</v>
      </c>
      <c r="B971" s="12" t="s">
        <v>15931</v>
      </c>
      <c r="C971" s="13" t="s">
        <v>33600</v>
      </c>
      <c r="D971" s="6" t="s">
        <v>15932</v>
      </c>
      <c r="E971" s="6"/>
      <c r="F971" s="6" t="s">
        <v>32259</v>
      </c>
      <c r="G971" s="6"/>
      <c r="H971" s="6"/>
      <c r="I971" s="6"/>
      <c r="J971" s="2" t="s">
        <v>45592</v>
      </c>
      <c r="K971" s="14"/>
      <c r="L971" s="2" t="s">
        <v>45599</v>
      </c>
      <c r="M971" s="6" t="str">
        <f t="shared" si="47"/>
        <v>Latin Small Letter W</v>
      </c>
      <c r="N971" s="2" t="s">
        <v>41062</v>
      </c>
      <c r="O971" s="2"/>
      <c r="P971" s="2"/>
      <c r="Q971" s="3"/>
      <c r="R971" s="3"/>
      <c r="S971" s="3"/>
      <c r="T971" s="25" t="str">
        <f t="shared" si="48"/>
        <v>w</v>
      </c>
      <c r="U971" s="2" t="str" cm="1">
        <f t="array" ref="U971">genName(N971:T971)</f>
        <v>\Circ{w}</v>
      </c>
      <c r="V971" s="4" t="str">
        <f t="shared" si="49"/>
        <v>Mała litera łacińska W w kółku</v>
      </c>
    </row>
    <row r="972" spans="1:22" ht="30" x14ac:dyDescent="0.25">
      <c r="A972" s="1">
        <f t="shared" si="46"/>
        <v>9447</v>
      </c>
      <c r="B972" s="12" t="s">
        <v>15933</v>
      </c>
      <c r="C972" s="13" t="s">
        <v>33601</v>
      </c>
      <c r="D972" s="6" t="s">
        <v>15934</v>
      </c>
      <c r="E972" s="6"/>
      <c r="F972" s="6" t="s">
        <v>32259</v>
      </c>
      <c r="G972" s="6"/>
      <c r="H972" s="6"/>
      <c r="I972" s="6"/>
      <c r="J972" s="2" t="s">
        <v>45592</v>
      </c>
      <c r="K972" s="14"/>
      <c r="L972" s="2" t="s">
        <v>45599</v>
      </c>
      <c r="M972" s="6" t="str">
        <f t="shared" si="47"/>
        <v>Latin Small Letter X</v>
      </c>
      <c r="N972" s="2" t="s">
        <v>41062</v>
      </c>
      <c r="O972" s="2"/>
      <c r="P972" s="2"/>
      <c r="Q972" s="3"/>
      <c r="R972" s="3"/>
      <c r="S972" s="3"/>
      <c r="T972" s="25" t="str">
        <f t="shared" si="48"/>
        <v>x</v>
      </c>
      <c r="U972" s="2" t="str" cm="1">
        <f t="array" ref="U972">genName(N972:T972)</f>
        <v>\Circ{x}</v>
      </c>
      <c r="V972" s="4" t="str">
        <f t="shared" si="49"/>
        <v>Mała litera łacińska X w kółku</v>
      </c>
    </row>
    <row r="973" spans="1:22" ht="30" x14ac:dyDescent="0.25">
      <c r="A973" s="1">
        <f t="shared" si="46"/>
        <v>9448</v>
      </c>
      <c r="B973" s="12" t="s">
        <v>15935</v>
      </c>
      <c r="C973" s="13" t="s">
        <v>33602</v>
      </c>
      <c r="D973" s="6" t="s">
        <v>15936</v>
      </c>
      <c r="E973" s="6"/>
      <c r="F973" s="6" t="s">
        <v>32259</v>
      </c>
      <c r="G973" s="6"/>
      <c r="H973" s="6"/>
      <c r="I973" s="6"/>
      <c r="J973" s="2" t="s">
        <v>45592</v>
      </c>
      <c r="K973" s="14"/>
      <c r="L973" s="2" t="s">
        <v>45599</v>
      </c>
      <c r="M973" s="6" t="str">
        <f t="shared" si="47"/>
        <v>Latin Small Letter Y</v>
      </c>
      <c r="N973" s="2" t="s">
        <v>41062</v>
      </c>
      <c r="O973" s="2"/>
      <c r="P973" s="2"/>
      <c r="Q973" s="3"/>
      <c r="R973" s="3"/>
      <c r="S973" s="3"/>
      <c r="T973" s="25" t="str">
        <f t="shared" si="48"/>
        <v>y</v>
      </c>
      <c r="U973" s="2" t="str" cm="1">
        <f t="array" ref="U973">genName(N973:T973)</f>
        <v>\Circ{y}</v>
      </c>
      <c r="V973" s="4" t="str">
        <f t="shared" si="49"/>
        <v>Mała litera łacińska Y w kółku</v>
      </c>
    </row>
    <row r="974" spans="1:22" ht="30" x14ac:dyDescent="0.25">
      <c r="A974" s="1">
        <f t="shared" si="46"/>
        <v>9449</v>
      </c>
      <c r="B974" s="12" t="s">
        <v>15937</v>
      </c>
      <c r="C974" s="13" t="s">
        <v>33603</v>
      </c>
      <c r="D974" s="6" t="s">
        <v>15938</v>
      </c>
      <c r="E974" s="6"/>
      <c r="F974" s="6" t="s">
        <v>32259</v>
      </c>
      <c r="G974" s="6"/>
      <c r="H974" s="6"/>
      <c r="I974" s="6"/>
      <c r="J974" s="2" t="s">
        <v>45592</v>
      </c>
      <c r="K974" s="14"/>
      <c r="L974" s="2" t="s">
        <v>45599</v>
      </c>
      <c r="M974" s="6" t="str">
        <f t="shared" si="47"/>
        <v>Latin Small Letter Z</v>
      </c>
      <c r="N974" s="2" t="s">
        <v>41062</v>
      </c>
      <c r="O974" s="2"/>
      <c r="P974" s="2"/>
      <c r="Q974" s="3"/>
      <c r="R974" s="3"/>
      <c r="S974" s="3"/>
      <c r="T974" s="25" t="str">
        <f t="shared" si="48"/>
        <v>z</v>
      </c>
      <c r="U974" s="2" t="str" cm="1">
        <f t="array" ref="U974">genName(N974:T974)</f>
        <v>\Circ{z}</v>
      </c>
      <c r="V974" s="4" t="str">
        <f t="shared" si="49"/>
        <v>Mała litera łacińska Z w kółku</v>
      </c>
    </row>
    <row r="975" spans="1:22" ht="23.25" x14ac:dyDescent="0.25">
      <c r="A975" s="1">
        <f t="shared" si="46"/>
        <v>9472</v>
      </c>
      <c r="B975" s="12" t="s">
        <v>15939</v>
      </c>
      <c r="C975" s="13" t="s">
        <v>33604</v>
      </c>
      <c r="D975" s="6" t="s">
        <v>15940</v>
      </c>
      <c r="E975" s="6"/>
      <c r="F975" s="6" t="s">
        <v>32259</v>
      </c>
      <c r="G975" s="6"/>
      <c r="H975" s="6"/>
      <c r="I975" s="6"/>
      <c r="J975" s="2" t="s">
        <v>45595</v>
      </c>
      <c r="K975" s="14"/>
      <c r="L975" s="2" t="s">
        <v>45595</v>
      </c>
      <c r="M975" s="6" t="str">
        <f t="shared" ref="M975" si="50">IF(ISBLANK(L975),PROPER(D975),PROPER(MID(D975,LEN(L975)+2,1000)))</f>
        <v>Light Horizontal</v>
      </c>
      <c r="N975" s="2" t="s">
        <v>45600</v>
      </c>
      <c r="O975" s="2"/>
      <c r="P975" s="2"/>
      <c r="Q975" s="3"/>
      <c r="R975" s="3" t="s">
        <v>41811</v>
      </c>
      <c r="S975" s="3"/>
      <c r="T975" s="25" t="s">
        <v>41451</v>
      </c>
      <c r="U975" s="2" t="str" cm="1">
        <f t="array" ref="U975">genName(N975:T975)</f>
        <v>\BoxDraw{\Light\Hline}</v>
      </c>
      <c r="V975" s="19" t="s">
        <v>45634</v>
      </c>
    </row>
    <row r="976" spans="1:22" ht="30" x14ac:dyDescent="0.25">
      <c r="A976" s="1">
        <f t="shared" si="46"/>
        <v>9473</v>
      </c>
      <c r="B976" s="12" t="s">
        <v>15941</v>
      </c>
      <c r="C976" s="13" t="s">
        <v>33605</v>
      </c>
      <c r="D976" s="6" t="s">
        <v>15942</v>
      </c>
      <c r="E976" s="6"/>
      <c r="F976" s="6" t="s">
        <v>32259</v>
      </c>
      <c r="G976" s="6"/>
      <c r="H976" s="6"/>
      <c r="I976" s="6"/>
      <c r="J976" s="2" t="s">
        <v>45595</v>
      </c>
      <c r="K976" s="14"/>
      <c r="L976" s="2" t="s">
        <v>45595</v>
      </c>
      <c r="M976" s="6" t="str">
        <f t="shared" si="47"/>
        <v>Heavy Horizontal</v>
      </c>
      <c r="N976" s="2" t="s">
        <v>45600</v>
      </c>
      <c r="O976" s="2"/>
      <c r="P976" s="2"/>
      <c r="Q976" s="3"/>
      <c r="R976" s="3" t="s">
        <v>41810</v>
      </c>
      <c r="S976" s="3"/>
      <c r="T976" s="25" t="s">
        <v>41451</v>
      </c>
      <c r="U976" s="2" t="str" cm="1">
        <f t="array" ref="U976">genName(N976:T976)</f>
        <v>\BoxDraw{\Heavy\Hline}</v>
      </c>
      <c r="V976" s="19" t="s">
        <v>45635</v>
      </c>
    </row>
    <row r="977" spans="1:31" ht="23.25" x14ac:dyDescent="0.25">
      <c r="A977" s="1">
        <f t="shared" si="46"/>
        <v>9474</v>
      </c>
      <c r="B977" s="12" t="s">
        <v>15943</v>
      </c>
      <c r="C977" s="13" t="s">
        <v>33606</v>
      </c>
      <c r="D977" s="6" t="s">
        <v>15944</v>
      </c>
      <c r="E977" s="6"/>
      <c r="F977" s="6" t="s">
        <v>32259</v>
      </c>
      <c r="G977" s="6"/>
      <c r="H977" s="6"/>
      <c r="I977" s="6"/>
      <c r="J977" s="2" t="s">
        <v>45595</v>
      </c>
      <c r="K977" s="14"/>
      <c r="L977" s="2" t="s">
        <v>45595</v>
      </c>
      <c r="M977" s="6" t="str">
        <f t="shared" si="47"/>
        <v>Light Vertical</v>
      </c>
      <c r="N977" s="2" t="s">
        <v>45600</v>
      </c>
      <c r="O977" s="2"/>
      <c r="P977" s="2"/>
      <c r="Q977" s="3"/>
      <c r="R977" s="3" t="s">
        <v>41811</v>
      </c>
      <c r="S977" s="3"/>
      <c r="T977" s="25" t="s">
        <v>31399</v>
      </c>
      <c r="U977" s="2" t="str" cm="1">
        <f t="array" ref="U977">genName(N977:T977)</f>
        <v>\BoxDraw{\Light\Vline}</v>
      </c>
      <c r="V977" s="19" t="s">
        <v>45636</v>
      </c>
    </row>
    <row r="978" spans="1:31" ht="23.25" x14ac:dyDescent="0.25">
      <c r="A978" s="1">
        <f t="shared" si="46"/>
        <v>9475</v>
      </c>
      <c r="B978" s="12" t="s">
        <v>15945</v>
      </c>
      <c r="C978" s="13" t="s">
        <v>33607</v>
      </c>
      <c r="D978" s="6" t="s">
        <v>15946</v>
      </c>
      <c r="E978" s="6"/>
      <c r="F978" s="6" t="s">
        <v>32259</v>
      </c>
      <c r="G978" s="6"/>
      <c r="H978" s="6"/>
      <c r="I978" s="6"/>
      <c r="J978" s="2" t="s">
        <v>45595</v>
      </c>
      <c r="K978" s="14"/>
      <c r="L978" s="2" t="s">
        <v>45595</v>
      </c>
      <c r="M978" s="6" t="str">
        <f t="shared" si="47"/>
        <v>Heavy Vertical</v>
      </c>
      <c r="N978" s="2" t="s">
        <v>45600</v>
      </c>
      <c r="O978" s="2"/>
      <c r="P978" s="2"/>
      <c r="Q978" s="3"/>
      <c r="R978" s="3" t="s">
        <v>41810</v>
      </c>
      <c r="S978" s="3"/>
      <c r="T978" s="25" t="s">
        <v>31399</v>
      </c>
      <c r="U978" s="2" t="str" cm="1">
        <f t="array" ref="U978">genName(N978:T978)</f>
        <v>\BoxDraw{\Heavy\Vline}</v>
      </c>
      <c r="V978" s="19" t="s">
        <v>45637</v>
      </c>
    </row>
    <row r="979" spans="1:31" ht="30" x14ac:dyDescent="0.25">
      <c r="A979" s="1">
        <f t="shared" si="46"/>
        <v>9476</v>
      </c>
      <c r="B979" s="12" t="s">
        <v>15947</v>
      </c>
      <c r="C979" s="13" t="s">
        <v>33608</v>
      </c>
      <c r="D979" s="6" t="s">
        <v>15948</v>
      </c>
      <c r="E979" s="6"/>
      <c r="F979" s="6" t="s">
        <v>32259</v>
      </c>
      <c r="G979" s="6"/>
      <c r="H979" s="6"/>
      <c r="I979" s="6"/>
      <c r="J979" s="2" t="s">
        <v>45595</v>
      </c>
      <c r="K979" s="14"/>
      <c r="L979" s="2" t="s">
        <v>45595</v>
      </c>
      <c r="M979" s="6" t="str">
        <f t="shared" si="47"/>
        <v>Light Triple Dash Horizontal</v>
      </c>
      <c r="N979" s="2" t="s">
        <v>45600</v>
      </c>
      <c r="O979" s="2"/>
      <c r="P979" s="2"/>
      <c r="Q979" s="3" t="s">
        <v>41811</v>
      </c>
      <c r="R979" s="3" t="s">
        <v>45601</v>
      </c>
      <c r="S979" s="3"/>
      <c r="T979" s="25" t="s">
        <v>45602</v>
      </c>
      <c r="U979" s="2" t="str" cm="1">
        <f t="array" ref="U979">genName(N979:T979)</f>
        <v>\BoxDraw{\Light\Trpl\Hdash}</v>
      </c>
      <c r="V979" s="19" t="s">
        <v>45638</v>
      </c>
    </row>
    <row r="980" spans="1:31" ht="30" x14ac:dyDescent="0.25">
      <c r="A980" s="1">
        <f t="shared" si="46"/>
        <v>9477</v>
      </c>
      <c r="B980" s="12" t="s">
        <v>15949</v>
      </c>
      <c r="C980" s="13" t="s">
        <v>33609</v>
      </c>
      <c r="D980" s="6" t="s">
        <v>15950</v>
      </c>
      <c r="E980" s="6"/>
      <c r="F980" s="6" t="s">
        <v>32259</v>
      </c>
      <c r="G980" s="6"/>
      <c r="H980" s="6"/>
      <c r="I980" s="6"/>
      <c r="J980" s="2" t="s">
        <v>45595</v>
      </c>
      <c r="K980" s="14"/>
      <c r="L980" s="2" t="s">
        <v>45595</v>
      </c>
      <c r="M980" s="6" t="str">
        <f t="shared" si="47"/>
        <v>Heavy Triple Dash Horizontal</v>
      </c>
      <c r="N980" s="2" t="s">
        <v>45600</v>
      </c>
      <c r="O980" s="2"/>
      <c r="P980" s="2"/>
      <c r="Q980" s="3" t="s">
        <v>41810</v>
      </c>
      <c r="R980" s="3" t="s">
        <v>45601</v>
      </c>
      <c r="S980" s="3"/>
      <c r="T980" s="25" t="s">
        <v>45602</v>
      </c>
      <c r="U980" s="2" t="str" cm="1">
        <f t="array" ref="U980">genName(N980:T980)</f>
        <v>\BoxDraw{\Heavy\Trpl\Hdash}</v>
      </c>
      <c r="V980" s="19" t="s">
        <v>45639</v>
      </c>
    </row>
    <row r="981" spans="1:31" ht="30" x14ac:dyDescent="0.25">
      <c r="A981" s="1">
        <f t="shared" si="46"/>
        <v>9478</v>
      </c>
      <c r="B981" s="12" t="s">
        <v>15951</v>
      </c>
      <c r="C981" s="13" t="s">
        <v>33610</v>
      </c>
      <c r="D981" s="6" t="s">
        <v>15952</v>
      </c>
      <c r="E981" s="6"/>
      <c r="F981" s="6" t="s">
        <v>32259</v>
      </c>
      <c r="G981" s="6"/>
      <c r="H981" s="6"/>
      <c r="I981" s="6"/>
      <c r="J981" s="2" t="s">
        <v>45595</v>
      </c>
      <c r="K981" s="14"/>
      <c r="L981" s="2" t="s">
        <v>45595</v>
      </c>
      <c r="M981" s="6" t="str">
        <f t="shared" si="47"/>
        <v>Light Triple Dash Vertical</v>
      </c>
      <c r="N981" s="2" t="s">
        <v>45600</v>
      </c>
      <c r="O981" s="2"/>
      <c r="P981" s="2"/>
      <c r="Q981" s="3" t="s">
        <v>41811</v>
      </c>
      <c r="R981" s="3" t="s">
        <v>45601</v>
      </c>
      <c r="S981" s="3"/>
      <c r="T981" s="25" t="s">
        <v>45603</v>
      </c>
      <c r="U981" s="2" t="str" cm="1">
        <f t="array" ref="U981">genName(N981:T981)</f>
        <v>\BoxDraw{\Light\Trpl\Vdash}</v>
      </c>
      <c r="V981" s="19" t="s">
        <v>45640</v>
      </c>
    </row>
    <row r="982" spans="1:31" ht="30" x14ac:dyDescent="0.25">
      <c r="A982" s="1">
        <f t="shared" si="46"/>
        <v>9479</v>
      </c>
      <c r="B982" s="12" t="s">
        <v>15953</v>
      </c>
      <c r="C982" s="13" t="s">
        <v>33611</v>
      </c>
      <c r="D982" s="6" t="s">
        <v>15954</v>
      </c>
      <c r="E982" s="6"/>
      <c r="F982" s="6" t="s">
        <v>32259</v>
      </c>
      <c r="G982" s="6"/>
      <c r="H982" s="6"/>
      <c r="I982" s="6"/>
      <c r="J982" s="2" t="s">
        <v>45595</v>
      </c>
      <c r="K982" s="14"/>
      <c r="L982" s="2" t="s">
        <v>45595</v>
      </c>
      <c r="M982" s="6" t="str">
        <f t="shared" si="47"/>
        <v>Heavy Triple Dash Vertical</v>
      </c>
      <c r="N982" s="2" t="s">
        <v>45600</v>
      </c>
      <c r="O982" s="2"/>
      <c r="P982" s="2"/>
      <c r="Q982" s="3" t="s">
        <v>41810</v>
      </c>
      <c r="R982" s="3" t="s">
        <v>45601</v>
      </c>
      <c r="S982" s="3"/>
      <c r="T982" s="25" t="s">
        <v>45603</v>
      </c>
      <c r="U982" s="2" t="str" cm="1">
        <f t="array" ref="U982">genName(N982:T982)</f>
        <v>\BoxDraw{\Heavy\Trpl\Vdash}</v>
      </c>
      <c r="V982" s="19" t="s">
        <v>45641</v>
      </c>
    </row>
    <row r="983" spans="1:31" ht="30" x14ac:dyDescent="0.25">
      <c r="A983" s="1">
        <f t="shared" si="46"/>
        <v>9480</v>
      </c>
      <c r="B983" s="12" t="s">
        <v>15955</v>
      </c>
      <c r="C983" s="13" t="s">
        <v>33612</v>
      </c>
      <c r="D983" s="6" t="s">
        <v>15956</v>
      </c>
      <c r="E983" s="6"/>
      <c r="F983" s="6" t="s">
        <v>32259</v>
      </c>
      <c r="G983" s="6"/>
      <c r="H983" s="6"/>
      <c r="I983" s="6"/>
      <c r="J983" s="2" t="s">
        <v>45595</v>
      </c>
      <c r="K983" s="14"/>
      <c r="L983" s="2" t="s">
        <v>45595</v>
      </c>
      <c r="M983" s="6" t="str">
        <f t="shared" si="47"/>
        <v>Light Quadruple Dash Horizontal</v>
      </c>
      <c r="N983" s="2" t="s">
        <v>45600</v>
      </c>
      <c r="O983" s="2"/>
      <c r="P983" s="2"/>
      <c r="Q983" s="3" t="s">
        <v>41811</v>
      </c>
      <c r="R983" s="3" t="s">
        <v>45604</v>
      </c>
      <c r="S983" s="3"/>
      <c r="T983" s="25" t="s">
        <v>45602</v>
      </c>
      <c r="U983" s="2" t="str" cm="1">
        <f t="array" ref="U983">genName(N983:T983)</f>
        <v>\BoxDraw{\Light\Qdpl\Hdash}</v>
      </c>
      <c r="V983" s="19" t="s">
        <v>45642</v>
      </c>
    </row>
    <row r="984" spans="1:31" ht="30" x14ac:dyDescent="0.25">
      <c r="A984" s="1">
        <f t="shared" si="46"/>
        <v>9481</v>
      </c>
      <c r="B984" s="12" t="s">
        <v>15957</v>
      </c>
      <c r="C984" s="13" t="s">
        <v>33613</v>
      </c>
      <c r="D984" s="6" t="s">
        <v>15958</v>
      </c>
      <c r="E984" s="6"/>
      <c r="F984" s="6" t="s">
        <v>32259</v>
      </c>
      <c r="G984" s="6"/>
      <c r="H984" s="6"/>
      <c r="I984" s="6"/>
      <c r="J984" s="2" t="s">
        <v>45595</v>
      </c>
      <c r="K984" s="14"/>
      <c r="L984" s="2" t="s">
        <v>45595</v>
      </c>
      <c r="M984" s="6" t="str">
        <f t="shared" si="47"/>
        <v>Heavy Quadruple Dash Horizontal</v>
      </c>
      <c r="N984" s="2" t="s">
        <v>45600</v>
      </c>
      <c r="O984" s="2"/>
      <c r="P984" s="2"/>
      <c r="Q984" s="3" t="s">
        <v>41810</v>
      </c>
      <c r="R984" s="3" t="s">
        <v>45604</v>
      </c>
      <c r="S984" s="3"/>
      <c r="T984" s="25" t="s">
        <v>45602</v>
      </c>
      <c r="U984" s="2" t="str" cm="1">
        <f t="array" ref="U984">genName(N984:T984)</f>
        <v>\BoxDraw{\Heavy\Qdpl\Hdash}</v>
      </c>
      <c r="V984" s="19" t="s">
        <v>45643</v>
      </c>
    </row>
    <row r="985" spans="1:31" ht="30" x14ac:dyDescent="0.25">
      <c r="A985" s="1">
        <f t="shared" si="46"/>
        <v>9482</v>
      </c>
      <c r="B985" s="12" t="s">
        <v>15959</v>
      </c>
      <c r="C985" s="13" t="s">
        <v>33614</v>
      </c>
      <c r="D985" s="6" t="s">
        <v>15960</v>
      </c>
      <c r="E985" s="6"/>
      <c r="F985" s="6" t="s">
        <v>32259</v>
      </c>
      <c r="G985" s="6"/>
      <c r="H985" s="6"/>
      <c r="I985" s="6"/>
      <c r="J985" s="2" t="s">
        <v>45595</v>
      </c>
      <c r="K985" s="14"/>
      <c r="L985" s="2" t="s">
        <v>45595</v>
      </c>
      <c r="M985" s="6" t="str">
        <f t="shared" si="47"/>
        <v>Light Quadruple Dash Vertical</v>
      </c>
      <c r="N985" s="2" t="s">
        <v>45600</v>
      </c>
      <c r="O985" s="2"/>
      <c r="P985" s="2"/>
      <c r="Q985" s="3" t="s">
        <v>41811</v>
      </c>
      <c r="R985" s="3" t="s">
        <v>45604</v>
      </c>
      <c r="S985" s="3"/>
      <c r="T985" s="25" t="s">
        <v>45603</v>
      </c>
      <c r="U985" s="2" t="str" cm="1">
        <f t="array" ref="U985">genName(N985:T985)</f>
        <v>\BoxDraw{\Light\Qdpl\Vdash}</v>
      </c>
      <c r="V985" s="19" t="s">
        <v>45644</v>
      </c>
    </row>
    <row r="986" spans="1:31" ht="30" x14ac:dyDescent="0.25">
      <c r="A986" s="1">
        <f t="shared" si="46"/>
        <v>9483</v>
      </c>
      <c r="B986" s="12" t="s">
        <v>15961</v>
      </c>
      <c r="C986" s="13" t="s">
        <v>33615</v>
      </c>
      <c r="D986" s="6" t="s">
        <v>15962</v>
      </c>
      <c r="E986" s="6"/>
      <c r="F986" s="6" t="s">
        <v>32259</v>
      </c>
      <c r="G986" s="6"/>
      <c r="H986" s="6"/>
      <c r="I986" s="6"/>
      <c r="J986" s="2" t="s">
        <v>45595</v>
      </c>
      <c r="K986" s="14"/>
      <c r="L986" s="2" t="s">
        <v>45595</v>
      </c>
      <c r="M986" s="6" t="str">
        <f t="shared" si="47"/>
        <v>Heavy Quadruple Dash Vertical</v>
      </c>
      <c r="N986" s="2" t="s">
        <v>45600</v>
      </c>
      <c r="O986" s="2"/>
      <c r="P986" s="2"/>
      <c r="Q986" s="3" t="s">
        <v>41810</v>
      </c>
      <c r="R986" s="3" t="s">
        <v>45604</v>
      </c>
      <c r="S986" s="3"/>
      <c r="T986" s="25" t="s">
        <v>45603</v>
      </c>
      <c r="U986" s="2" t="str" cm="1">
        <f t="array" ref="U986">genName(N986:T986)</f>
        <v>\BoxDraw{\Heavy\Qdpl\Vdash}</v>
      </c>
      <c r="V986" s="19" t="s">
        <v>45645</v>
      </c>
    </row>
    <row r="987" spans="1:31" ht="30" x14ac:dyDescent="0.25">
      <c r="A987" s="1">
        <f t="shared" si="46"/>
        <v>9484</v>
      </c>
      <c r="B987" s="12" t="s">
        <v>15963</v>
      </c>
      <c r="C987" s="13" t="s">
        <v>33616</v>
      </c>
      <c r="D987" s="6" t="s">
        <v>15964</v>
      </c>
      <c r="E987" s="6"/>
      <c r="F987" s="6" t="s">
        <v>32259</v>
      </c>
      <c r="G987" s="6"/>
      <c r="H987" s="6"/>
      <c r="I987" s="6"/>
      <c r="J987" s="2" t="s">
        <v>45595</v>
      </c>
      <c r="K987" s="14"/>
      <c r="L987" s="2" t="s">
        <v>45595</v>
      </c>
      <c r="M987" s="6" t="str">
        <f t="shared" si="47"/>
        <v>Light Down And Right</v>
      </c>
      <c r="N987" s="2" t="s">
        <v>45600</v>
      </c>
      <c r="O987" s="2"/>
      <c r="P987" s="2"/>
      <c r="Q987" s="3" t="s">
        <v>41811</v>
      </c>
      <c r="R987" s="3" t="s">
        <v>41100</v>
      </c>
      <c r="S987" s="3" t="s">
        <v>41811</v>
      </c>
      <c r="T987" s="25" t="s">
        <v>41099</v>
      </c>
      <c r="U987" s="2" t="str" cm="1">
        <f t="array" ref="U987">genName(N987:T987)</f>
        <v>\BoxDraw{\Light\Down\Light\Right}</v>
      </c>
      <c r="V987" s="19" t="s">
        <v>45646</v>
      </c>
    </row>
    <row r="988" spans="1:31" ht="30" x14ac:dyDescent="0.25">
      <c r="A988" s="1">
        <f t="shared" si="46"/>
        <v>9485</v>
      </c>
      <c r="B988" s="12" t="s">
        <v>15965</v>
      </c>
      <c r="C988" s="13" t="s">
        <v>33617</v>
      </c>
      <c r="D988" s="6" t="s">
        <v>15966</v>
      </c>
      <c r="E988" s="6"/>
      <c r="F988" s="6" t="s">
        <v>32259</v>
      </c>
      <c r="G988" s="6"/>
      <c r="H988" s="6"/>
      <c r="I988" s="6"/>
      <c r="J988" s="2" t="s">
        <v>45595</v>
      </c>
      <c r="K988" s="14"/>
      <c r="L988" s="2" t="s">
        <v>45595</v>
      </c>
      <c r="M988" s="6" t="str">
        <f t="shared" si="47"/>
        <v>Down Light And Right Heavy</v>
      </c>
      <c r="N988" s="2" t="s">
        <v>45600</v>
      </c>
      <c r="O988" s="2"/>
      <c r="P988" s="2" t="s">
        <v>41811</v>
      </c>
      <c r="Q988" s="3" t="s">
        <v>41100</v>
      </c>
      <c r="R988" s="3" t="s">
        <v>41810</v>
      </c>
      <c r="S988" s="3" t="s">
        <v>41099</v>
      </c>
      <c r="T988" s="25" t="s">
        <v>45611</v>
      </c>
      <c r="U988" s="2" t="str" cm="1">
        <f t="array" ref="U988">genName(N988:T988)</f>
        <v>\BoxDraw{\Light\Down\Heavy\Right}</v>
      </c>
      <c r="V988" s="19" t="s">
        <v>45647</v>
      </c>
      <c r="W988" s="1">
        <f>IFERROR(FIND("And",M988),0)</f>
        <v>12</v>
      </c>
      <c r="X988" s="1" t="str">
        <f>IF(W988&gt;0,LEFT(M988,W988-2),M988)</f>
        <v>Down Light</v>
      </c>
      <c r="Y988" s="1" t="str">
        <f>IF(W988&gt;0,MID(M988,W988+4,100),"")</f>
        <v>Right Heavy</v>
      </c>
      <c r="Z988" s="1" t="str">
        <f>IF(IFERROR(FIND("Light",X988),0)&gt;0,"Light",IF(IFERROR(FIND("Heavy",X988),0)&gt;0,"Heavy",IF(IFERROR(FIND("Single",X988),0)&gt;0,"Single",IF(IFERROR(FIND("Double",X988),0)&gt;0,"Double",""))))</f>
        <v>Light</v>
      </c>
      <c r="AA988" s="1" t="str">
        <f>IF(IFERROR(FIND("Light",Y988),0)&gt;0,"Light",IF(IFERROR(FIND("Heavy",Y988),0)&gt;0,"Heavy",IF(IFERROR(FIND("Single",Y988),0)&gt;0,"Single",IF(IFERROR(FIND("Double",Y988),0)&gt;0,"Double",""))))</f>
        <v>Heavy</v>
      </c>
      <c r="AB988" s="1" t="str">
        <f>IF(Z988&lt;&gt;"",TRIM(_xlfn.REGEXREPLACE(X988,Z988,"")),X988)</f>
        <v>Down</v>
      </c>
      <c r="AC988" s="1" t="str">
        <f>IF(AA988&lt;&gt;"",TRIM(_xlfn.REGEXREPLACE(Y988,AA988,"")),Y988)</f>
        <v>Right</v>
      </c>
      <c r="AD988" s="1" t="str" cm="1">
        <f t="array" ref="AD988">Word(AC988,1)</f>
        <v>Right</v>
      </c>
      <c r="AE988" s="1" t="str" cm="1">
        <f t="array" ref="AE988">Word(AC988,2)</f>
        <v/>
      </c>
    </row>
    <row r="989" spans="1:31" ht="30" x14ac:dyDescent="0.25">
      <c r="A989" s="1">
        <f t="shared" si="46"/>
        <v>9486</v>
      </c>
      <c r="B989" s="12" t="s">
        <v>15967</v>
      </c>
      <c r="C989" s="13" t="s">
        <v>33618</v>
      </c>
      <c r="D989" s="6" t="s">
        <v>15968</v>
      </c>
      <c r="E989" s="6"/>
      <c r="F989" s="6" t="s">
        <v>32259</v>
      </c>
      <c r="G989" s="6"/>
      <c r="H989" s="6"/>
      <c r="I989" s="6"/>
      <c r="J989" s="2" t="s">
        <v>45595</v>
      </c>
      <c r="K989" s="14"/>
      <c r="L989" s="2" t="s">
        <v>45595</v>
      </c>
      <c r="M989" s="6" t="str">
        <f t="shared" si="47"/>
        <v>Down Heavy And Right Light</v>
      </c>
      <c r="N989" s="2" t="s">
        <v>45600</v>
      </c>
      <c r="O989" s="2"/>
      <c r="P989" s="2" t="s">
        <v>41810</v>
      </c>
      <c r="Q989" s="3" t="s">
        <v>41100</v>
      </c>
      <c r="R989" s="3" t="s">
        <v>41811</v>
      </c>
      <c r="S989" s="3" t="s">
        <v>41099</v>
      </c>
      <c r="T989" s="25" t="s">
        <v>45611</v>
      </c>
      <c r="U989" s="2" t="str" cm="1">
        <f t="array" ref="U989">genName(N989:T989)</f>
        <v>\BoxDraw{\Heavy\Down\Light\Right}</v>
      </c>
      <c r="V989" s="19" t="s">
        <v>45648</v>
      </c>
      <c r="W989" s="1">
        <f t="shared" ref="W989:W1052" si="51">IFERROR(FIND("And",M989),0)</f>
        <v>12</v>
      </c>
      <c r="X989" s="1" t="str">
        <f t="shared" ref="X989:X1052" si="52">IF(W989&gt;0,LEFT(M989,W989-2),M989)</f>
        <v>Down Heavy</v>
      </c>
      <c r="Y989" s="1" t="str">
        <f t="shared" ref="Y989:Y1052" si="53">IF(W989&gt;0,MID(M989,W989+4,100),"")</f>
        <v>Right Light</v>
      </c>
      <c r="Z989" s="1" t="str">
        <f t="shared" ref="Z989:Z991" si="54">IF(IFERROR(FIND("Light",X989),0)&gt;0,"Light",IF(IFERROR(FIND("Heavy",X989),0)&gt;0,"Heavy",""))</f>
        <v>Heavy</v>
      </c>
      <c r="AA989" s="1" t="str">
        <f t="shared" ref="AA989:AA1052" si="55">IF(IFERROR(FIND("Light",Y989),0)&gt;0,"Light",IF(IFERROR(FIND("Heavy",Y989),0)&gt;0,"Heavy",IF(IFERROR(FIND("Single",Y989),0)&gt;0,"Single",IF(IFERROR(FIND("Double",Y989),0)&gt;0,"Double",""))))</f>
        <v>Light</v>
      </c>
      <c r="AB989" s="1" t="str">
        <f t="shared" ref="AB989:AB1052" si="56">IF(Z989&lt;&gt;"",TRIM(_xlfn.REGEXREPLACE(X989,Z989,"")),X989)</f>
        <v>Down</v>
      </c>
      <c r="AC989" s="1" t="str">
        <f t="shared" ref="AC989:AC1052" si="57">IF(AA989&lt;&gt;"",TRIM(_xlfn.REGEXREPLACE(Y989,AA989,"")),Y989)</f>
        <v>Right</v>
      </c>
      <c r="AD989" s="1" t="str" cm="1">
        <f t="array" ref="AD989">Word(AC989,1)</f>
        <v>Right</v>
      </c>
      <c r="AE989" s="1" t="str" cm="1">
        <f t="array" ref="AE989">Word(AC989,2)</f>
        <v/>
      </c>
    </row>
    <row r="990" spans="1:31" ht="30" x14ac:dyDescent="0.25">
      <c r="A990" s="1">
        <f t="shared" si="46"/>
        <v>9487</v>
      </c>
      <c r="B990" s="12" t="s">
        <v>15969</v>
      </c>
      <c r="C990" s="13" t="s">
        <v>33619</v>
      </c>
      <c r="D990" s="6" t="s">
        <v>15970</v>
      </c>
      <c r="E990" s="6"/>
      <c r="F990" s="6" t="s">
        <v>32259</v>
      </c>
      <c r="G990" s="6"/>
      <c r="H990" s="6"/>
      <c r="I990" s="6"/>
      <c r="J990" s="2" t="s">
        <v>45595</v>
      </c>
      <c r="K990" s="14"/>
      <c r="L990" s="2" t="s">
        <v>45595</v>
      </c>
      <c r="M990" s="6" t="str">
        <f t="shared" si="47"/>
        <v>Heavy Down And Right</v>
      </c>
      <c r="N990" s="2" t="s">
        <v>45600</v>
      </c>
      <c r="O990" s="2"/>
      <c r="P990" s="2" t="s">
        <v>41810</v>
      </c>
      <c r="Q990" s="3" t="s">
        <v>41100</v>
      </c>
      <c r="R990" s="3" t="s">
        <v>45611</v>
      </c>
      <c r="S990" s="3" t="s">
        <v>41099</v>
      </c>
      <c r="T990" s="25" t="s">
        <v>45611</v>
      </c>
      <c r="U990" s="2" t="str" cm="1">
        <f t="array" ref="U990">genName(N990:T990)</f>
        <v>\BoxDraw{\Heavy\Down\Right}</v>
      </c>
      <c r="V990" s="19" t="s">
        <v>45649</v>
      </c>
      <c r="W990" s="1">
        <f t="shared" si="51"/>
        <v>12</v>
      </c>
      <c r="X990" s="1" t="str">
        <f t="shared" si="52"/>
        <v>Heavy Down</v>
      </c>
      <c r="Y990" s="1" t="str">
        <f t="shared" si="53"/>
        <v>Right</v>
      </c>
      <c r="Z990" s="1" t="str">
        <f t="shared" si="54"/>
        <v>Heavy</v>
      </c>
      <c r="AA990" s="1" t="str">
        <f t="shared" si="55"/>
        <v/>
      </c>
      <c r="AB990" s="1" t="str">
        <f t="shared" si="56"/>
        <v>Down</v>
      </c>
      <c r="AC990" s="1" t="str">
        <f t="shared" si="57"/>
        <v>Right</v>
      </c>
      <c r="AD990" s="1" t="str" cm="1">
        <f t="array" ref="AD990">Word(AC990,1)</f>
        <v>Right</v>
      </c>
      <c r="AE990" s="1" t="str" cm="1">
        <f t="array" ref="AE990">Word(AC990,2)</f>
        <v/>
      </c>
    </row>
    <row r="991" spans="1:31" ht="30" x14ac:dyDescent="0.25">
      <c r="A991" s="1">
        <f t="shared" si="46"/>
        <v>9488</v>
      </c>
      <c r="B991" s="12" t="s">
        <v>15971</v>
      </c>
      <c r="C991" s="13" t="s">
        <v>33620</v>
      </c>
      <c r="D991" s="6" t="s">
        <v>15972</v>
      </c>
      <c r="E991" s="6"/>
      <c r="F991" s="6" t="s">
        <v>32259</v>
      </c>
      <c r="G991" s="6"/>
      <c r="H991" s="6"/>
      <c r="I991" s="6"/>
      <c r="J991" s="2" t="s">
        <v>45595</v>
      </c>
      <c r="K991" s="14"/>
      <c r="L991" s="2" t="s">
        <v>45595</v>
      </c>
      <c r="M991" s="6" t="str">
        <f t="shared" si="47"/>
        <v>Light Down And Left</v>
      </c>
      <c r="N991" s="2" t="s">
        <v>45600</v>
      </c>
      <c r="O991" s="2"/>
      <c r="P991" s="2" t="s">
        <v>41811</v>
      </c>
      <c r="Q991" s="3" t="s">
        <v>41100</v>
      </c>
      <c r="R991" s="3" t="s">
        <v>45611</v>
      </c>
      <c r="S991" s="3" t="s">
        <v>41093</v>
      </c>
      <c r="T991" s="25" t="s">
        <v>45611</v>
      </c>
      <c r="U991" s="2" t="str" cm="1">
        <f t="array" ref="U991">genName(N991:T991)</f>
        <v>\BoxDraw{\Light\Down\Left}</v>
      </c>
      <c r="V991" s="19" t="s">
        <v>45650</v>
      </c>
      <c r="W991" s="1">
        <f t="shared" si="51"/>
        <v>12</v>
      </c>
      <c r="X991" s="1" t="str">
        <f t="shared" si="52"/>
        <v>Light Down</v>
      </c>
      <c r="Y991" s="1" t="str">
        <f t="shared" si="53"/>
        <v>Left</v>
      </c>
      <c r="Z991" s="1" t="str">
        <f t="shared" si="54"/>
        <v>Light</v>
      </c>
      <c r="AA991" s="1" t="str">
        <f t="shared" si="55"/>
        <v/>
      </c>
      <c r="AB991" s="1" t="str">
        <f t="shared" si="56"/>
        <v>Down</v>
      </c>
      <c r="AC991" s="1" t="str">
        <f t="shared" si="57"/>
        <v>Left</v>
      </c>
      <c r="AD991" s="1" t="str" cm="1">
        <f t="array" ref="AD991">Word(AC991,1)</f>
        <v>Left</v>
      </c>
      <c r="AE991" s="1" t="str" cm="1">
        <f t="array" ref="AE991">Word(AC991,2)</f>
        <v/>
      </c>
    </row>
    <row r="992" spans="1:31" ht="30" x14ac:dyDescent="0.25">
      <c r="A992" s="1">
        <f t="shared" si="46"/>
        <v>9489</v>
      </c>
      <c r="B992" s="12" t="s">
        <v>15973</v>
      </c>
      <c r="C992" s="13" t="s">
        <v>33621</v>
      </c>
      <c r="D992" s="6" t="s">
        <v>15974</v>
      </c>
      <c r="E992" s="6"/>
      <c r="F992" s="6" t="s">
        <v>32259</v>
      </c>
      <c r="G992" s="6"/>
      <c r="H992" s="6"/>
      <c r="I992" s="6"/>
      <c r="J992" s="2" t="s">
        <v>45595</v>
      </c>
      <c r="K992" s="14"/>
      <c r="L992" s="2" t="s">
        <v>45595</v>
      </c>
      <c r="M992" s="6" t="str">
        <f t="shared" si="47"/>
        <v>Down Light And Left Heavy</v>
      </c>
      <c r="N992" s="2" t="s">
        <v>45600</v>
      </c>
      <c r="O992" s="2"/>
      <c r="P992" s="2" t="s">
        <v>41811</v>
      </c>
      <c r="Q992" s="3" t="s">
        <v>41100</v>
      </c>
      <c r="R992" s="3" t="s">
        <v>41810</v>
      </c>
      <c r="S992" s="3" t="s">
        <v>41093</v>
      </c>
      <c r="T992" s="25" t="s">
        <v>45611</v>
      </c>
      <c r="U992" s="2" t="str" cm="1">
        <f t="array" ref="U992">genName(N992:T992)</f>
        <v>\BoxDraw{\Light\Down\Heavy\Left}</v>
      </c>
      <c r="V992" s="19" t="s">
        <v>45651</v>
      </c>
      <c r="W992" s="1">
        <f t="shared" si="51"/>
        <v>12</v>
      </c>
      <c r="X992" s="1" t="str">
        <f t="shared" si="52"/>
        <v>Down Light</v>
      </c>
      <c r="Y992" s="1" t="str">
        <f t="shared" si="53"/>
        <v>Left Heavy</v>
      </c>
      <c r="Z992" s="1" t="str">
        <f t="shared" ref="Z992:Z1055" si="58">IF(IFERROR(FIND("Light",X992),0)&gt;0,"Light",IF(IFERROR(FIND("Heavy",X992),0)&gt;0,"Heavy",IF(IFERROR(FIND("Single",X992),0)&gt;0,"Single",IF(IFERROR(FIND("Double",X992),0)&gt;0,"Double",""))))</f>
        <v>Light</v>
      </c>
      <c r="AA992" s="1" t="str">
        <f t="shared" si="55"/>
        <v>Heavy</v>
      </c>
      <c r="AB992" s="1" t="str">
        <f t="shared" si="56"/>
        <v>Down</v>
      </c>
      <c r="AC992" s="1" t="str">
        <f t="shared" si="57"/>
        <v>Left</v>
      </c>
      <c r="AD992" s="1" t="str" cm="1">
        <f t="array" ref="AD992">Word(AC992,1)</f>
        <v>Left</v>
      </c>
      <c r="AE992" s="1" t="str" cm="1">
        <f t="array" ref="AE992">Word(AC992,2)</f>
        <v/>
      </c>
    </row>
    <row r="993" spans="1:31" ht="30" x14ac:dyDescent="0.25">
      <c r="A993" s="1">
        <f t="shared" si="46"/>
        <v>9490</v>
      </c>
      <c r="B993" s="12" t="s">
        <v>15975</v>
      </c>
      <c r="C993" s="13" t="s">
        <v>33622</v>
      </c>
      <c r="D993" s="6" t="s">
        <v>15976</v>
      </c>
      <c r="E993" s="6"/>
      <c r="F993" s="6" t="s">
        <v>32259</v>
      </c>
      <c r="G993" s="6"/>
      <c r="H993" s="6"/>
      <c r="I993" s="6"/>
      <c r="J993" s="2" t="s">
        <v>45595</v>
      </c>
      <c r="K993" s="14"/>
      <c r="L993" s="2" t="s">
        <v>45595</v>
      </c>
      <c r="M993" s="6" t="str">
        <f t="shared" si="47"/>
        <v>Down Heavy And Left Light</v>
      </c>
      <c r="N993" s="2" t="s">
        <v>45600</v>
      </c>
      <c r="O993" s="2"/>
      <c r="P993" s="2" t="s">
        <v>41810</v>
      </c>
      <c r="Q993" s="3" t="s">
        <v>41100</v>
      </c>
      <c r="R993" s="3" t="s">
        <v>41811</v>
      </c>
      <c r="S993" s="3" t="s">
        <v>41093</v>
      </c>
      <c r="T993" s="25" t="s">
        <v>45611</v>
      </c>
      <c r="U993" s="2" t="str" cm="1">
        <f t="array" ref="U993">genName(N993:T993)</f>
        <v>\BoxDraw{\Heavy\Down\Light\Left}</v>
      </c>
      <c r="V993" s="19" t="s">
        <v>45652</v>
      </c>
      <c r="W993" s="1">
        <f t="shared" si="51"/>
        <v>12</v>
      </c>
      <c r="X993" s="1" t="str">
        <f t="shared" si="52"/>
        <v>Down Heavy</v>
      </c>
      <c r="Y993" s="1" t="str">
        <f t="shared" si="53"/>
        <v>Left Light</v>
      </c>
      <c r="Z993" s="1" t="str">
        <f t="shared" si="58"/>
        <v>Heavy</v>
      </c>
      <c r="AA993" s="1" t="str">
        <f t="shared" si="55"/>
        <v>Light</v>
      </c>
      <c r="AB993" s="1" t="str">
        <f t="shared" si="56"/>
        <v>Down</v>
      </c>
      <c r="AC993" s="1" t="str">
        <f t="shared" si="57"/>
        <v>Left</v>
      </c>
      <c r="AD993" s="1" t="str" cm="1">
        <f t="array" ref="AD993">Word(AC993,1)</f>
        <v>Left</v>
      </c>
      <c r="AE993" s="1" t="str" cm="1">
        <f t="array" ref="AE993">Word(AC993,2)</f>
        <v/>
      </c>
    </row>
    <row r="994" spans="1:31" ht="30" x14ac:dyDescent="0.25">
      <c r="A994" s="1">
        <f t="shared" si="46"/>
        <v>9491</v>
      </c>
      <c r="B994" s="12" t="s">
        <v>15977</v>
      </c>
      <c r="C994" s="13" t="s">
        <v>33623</v>
      </c>
      <c r="D994" s="6" t="s">
        <v>15978</v>
      </c>
      <c r="E994" s="6"/>
      <c r="F994" s="6" t="s">
        <v>32259</v>
      </c>
      <c r="G994" s="6"/>
      <c r="H994" s="6"/>
      <c r="I994" s="6"/>
      <c r="J994" s="2" t="s">
        <v>45595</v>
      </c>
      <c r="K994" s="14"/>
      <c r="L994" s="2" t="s">
        <v>45595</v>
      </c>
      <c r="M994" s="6" t="str">
        <f t="shared" si="47"/>
        <v>Heavy Down And Left</v>
      </c>
      <c r="N994" s="2" t="s">
        <v>45600</v>
      </c>
      <c r="O994" s="2"/>
      <c r="P994" s="2" t="s">
        <v>41810</v>
      </c>
      <c r="Q994" s="3" t="s">
        <v>41100</v>
      </c>
      <c r="R994" s="3" t="s">
        <v>45611</v>
      </c>
      <c r="S994" s="3" t="s">
        <v>41093</v>
      </c>
      <c r="T994" s="25" t="s">
        <v>45611</v>
      </c>
      <c r="U994" s="2" t="str" cm="1">
        <f t="array" ref="U994">genName(N994:T994)</f>
        <v>\BoxDraw{\Heavy\Down\Left}</v>
      </c>
      <c r="V994" s="19" t="s">
        <v>45653</v>
      </c>
      <c r="W994" s="1">
        <f t="shared" si="51"/>
        <v>12</v>
      </c>
      <c r="X994" s="1" t="str">
        <f t="shared" si="52"/>
        <v>Heavy Down</v>
      </c>
      <c r="Y994" s="1" t="str">
        <f t="shared" si="53"/>
        <v>Left</v>
      </c>
      <c r="Z994" s="1" t="str">
        <f t="shared" si="58"/>
        <v>Heavy</v>
      </c>
      <c r="AA994" s="1" t="str">
        <f t="shared" si="55"/>
        <v/>
      </c>
      <c r="AB994" s="1" t="str">
        <f t="shared" si="56"/>
        <v>Down</v>
      </c>
      <c r="AC994" s="1" t="str">
        <f t="shared" si="57"/>
        <v>Left</v>
      </c>
      <c r="AD994" s="1" t="str" cm="1">
        <f t="array" ref="AD994">Word(AC994,1)</f>
        <v>Left</v>
      </c>
      <c r="AE994" s="1" t="str" cm="1">
        <f t="array" ref="AE994">Word(AC994,2)</f>
        <v/>
      </c>
    </row>
    <row r="995" spans="1:31" ht="30" x14ac:dyDescent="0.25">
      <c r="A995" s="1">
        <f t="shared" si="46"/>
        <v>9492</v>
      </c>
      <c r="B995" s="12" t="s">
        <v>15979</v>
      </c>
      <c r="C995" s="13" t="s">
        <v>33624</v>
      </c>
      <c r="D995" s="6" t="s">
        <v>15980</v>
      </c>
      <c r="E995" s="6"/>
      <c r="F995" s="6" t="s">
        <v>32259</v>
      </c>
      <c r="G995" s="6"/>
      <c r="H995" s="6"/>
      <c r="I995" s="6"/>
      <c r="J995" s="2" t="s">
        <v>45595</v>
      </c>
      <c r="K995" s="14"/>
      <c r="L995" s="2" t="s">
        <v>45595</v>
      </c>
      <c r="M995" s="6" t="str">
        <f t="shared" si="47"/>
        <v>Light Up And Right</v>
      </c>
      <c r="N995" s="2" t="s">
        <v>45600</v>
      </c>
      <c r="O995" s="2"/>
      <c r="P995" s="2" t="s">
        <v>41811</v>
      </c>
      <c r="Q995" s="3" t="s">
        <v>41101</v>
      </c>
      <c r="R995" s="3" t="s">
        <v>45611</v>
      </c>
      <c r="S995" s="3" t="s">
        <v>41099</v>
      </c>
      <c r="T995" s="25" t="s">
        <v>45611</v>
      </c>
      <c r="U995" s="2" t="str" cm="1">
        <f t="array" ref="U995">genName(N995:T995)</f>
        <v>\BoxDraw{\Light\Up\Right}</v>
      </c>
      <c r="V995" s="19" t="s">
        <v>45654</v>
      </c>
      <c r="W995" s="1">
        <f t="shared" si="51"/>
        <v>10</v>
      </c>
      <c r="X995" s="1" t="str">
        <f t="shared" si="52"/>
        <v>Light Up</v>
      </c>
      <c r="Y995" s="1" t="str">
        <f t="shared" si="53"/>
        <v>Right</v>
      </c>
      <c r="Z995" s="1" t="str">
        <f t="shared" si="58"/>
        <v>Light</v>
      </c>
      <c r="AA995" s="1" t="str">
        <f t="shared" si="55"/>
        <v/>
      </c>
      <c r="AB995" s="1" t="str">
        <f t="shared" si="56"/>
        <v>Up</v>
      </c>
      <c r="AC995" s="1" t="str">
        <f t="shared" si="57"/>
        <v>Right</v>
      </c>
      <c r="AD995" s="1" t="str" cm="1">
        <f t="array" ref="AD995">Word(AC995,1)</f>
        <v>Right</v>
      </c>
      <c r="AE995" s="1" t="str" cm="1">
        <f t="array" ref="AE995">Word(AC995,2)</f>
        <v/>
      </c>
    </row>
    <row r="996" spans="1:31" ht="30" x14ac:dyDescent="0.25">
      <c r="A996" s="1">
        <f t="shared" ref="A996:A1059" si="59">HEX2DEC(TRIM(B996))</f>
        <v>9493</v>
      </c>
      <c r="B996" s="12" t="s">
        <v>15981</v>
      </c>
      <c r="C996" s="13" t="s">
        <v>33625</v>
      </c>
      <c r="D996" s="6" t="s">
        <v>15982</v>
      </c>
      <c r="E996" s="6"/>
      <c r="F996" s="6" t="s">
        <v>32259</v>
      </c>
      <c r="G996" s="6"/>
      <c r="H996" s="6"/>
      <c r="I996" s="6"/>
      <c r="J996" s="2" t="s">
        <v>45595</v>
      </c>
      <c r="K996" s="14"/>
      <c r="L996" s="2" t="s">
        <v>45595</v>
      </c>
      <c r="M996" s="6" t="str">
        <f t="shared" si="47"/>
        <v>Up Light And Right Heavy</v>
      </c>
      <c r="N996" s="2" t="s">
        <v>45600</v>
      </c>
      <c r="O996" s="2"/>
      <c r="P996" s="2" t="s">
        <v>41811</v>
      </c>
      <c r="Q996" s="3" t="s">
        <v>41101</v>
      </c>
      <c r="R996" s="3" t="s">
        <v>41810</v>
      </c>
      <c r="S996" s="3" t="s">
        <v>41099</v>
      </c>
      <c r="T996" s="25" t="s">
        <v>45611</v>
      </c>
      <c r="U996" s="2" t="str" cm="1">
        <f t="array" ref="U996">genName(N996:T996)</f>
        <v>\BoxDraw{\Light\Up\Heavy\Right}</v>
      </c>
      <c r="V996" s="19" t="s">
        <v>45655</v>
      </c>
      <c r="W996" s="1">
        <f t="shared" si="51"/>
        <v>10</v>
      </c>
      <c r="X996" s="1" t="str">
        <f t="shared" si="52"/>
        <v>Up Light</v>
      </c>
      <c r="Y996" s="1" t="str">
        <f t="shared" si="53"/>
        <v>Right Heavy</v>
      </c>
      <c r="Z996" s="1" t="str">
        <f t="shared" si="58"/>
        <v>Light</v>
      </c>
      <c r="AA996" s="1" t="str">
        <f t="shared" si="55"/>
        <v>Heavy</v>
      </c>
      <c r="AB996" s="1" t="str">
        <f t="shared" si="56"/>
        <v>Up</v>
      </c>
      <c r="AC996" s="1" t="str">
        <f t="shared" si="57"/>
        <v>Right</v>
      </c>
      <c r="AD996" s="1" t="str" cm="1">
        <f t="array" ref="AD996">Word(AC996,1)</f>
        <v>Right</v>
      </c>
      <c r="AE996" s="1" t="str" cm="1">
        <f t="array" ref="AE996">Word(AC996,2)</f>
        <v/>
      </c>
    </row>
    <row r="997" spans="1:31" ht="30" x14ac:dyDescent="0.25">
      <c r="A997" s="1">
        <f t="shared" si="59"/>
        <v>9494</v>
      </c>
      <c r="B997" s="12" t="s">
        <v>15983</v>
      </c>
      <c r="C997" s="13" t="s">
        <v>33626</v>
      </c>
      <c r="D997" s="6" t="s">
        <v>15984</v>
      </c>
      <c r="E997" s="6"/>
      <c r="F997" s="6" t="s">
        <v>32259</v>
      </c>
      <c r="G997" s="6"/>
      <c r="H997" s="6"/>
      <c r="I997" s="6"/>
      <c r="J997" s="2" t="s">
        <v>45595</v>
      </c>
      <c r="K997" s="14"/>
      <c r="L997" s="2" t="s">
        <v>45595</v>
      </c>
      <c r="M997" s="6" t="str">
        <f t="shared" si="47"/>
        <v>Up Heavy And Right Light</v>
      </c>
      <c r="N997" s="2" t="s">
        <v>45600</v>
      </c>
      <c r="O997" s="2"/>
      <c r="P997" s="2" t="s">
        <v>41810</v>
      </c>
      <c r="Q997" s="3" t="s">
        <v>41101</v>
      </c>
      <c r="R997" s="3" t="s">
        <v>41811</v>
      </c>
      <c r="S997" s="3" t="s">
        <v>41099</v>
      </c>
      <c r="T997" s="25" t="s">
        <v>45611</v>
      </c>
      <c r="U997" s="2" t="str" cm="1">
        <f t="array" ref="U997">genName(N997:T997)</f>
        <v>\BoxDraw{\Heavy\Up\Light\Right}</v>
      </c>
      <c r="V997" s="19" t="s">
        <v>45656</v>
      </c>
      <c r="W997" s="1">
        <f t="shared" si="51"/>
        <v>10</v>
      </c>
      <c r="X997" s="1" t="str">
        <f t="shared" si="52"/>
        <v>Up Heavy</v>
      </c>
      <c r="Y997" s="1" t="str">
        <f t="shared" si="53"/>
        <v>Right Light</v>
      </c>
      <c r="Z997" s="1" t="str">
        <f t="shared" si="58"/>
        <v>Heavy</v>
      </c>
      <c r="AA997" s="1" t="str">
        <f t="shared" si="55"/>
        <v>Light</v>
      </c>
      <c r="AB997" s="1" t="str">
        <f t="shared" si="56"/>
        <v>Up</v>
      </c>
      <c r="AC997" s="1" t="str">
        <f t="shared" si="57"/>
        <v>Right</v>
      </c>
      <c r="AD997" s="1" t="str" cm="1">
        <f t="array" ref="AD997">Word(AC997,1)</f>
        <v>Right</v>
      </c>
      <c r="AE997" s="1" t="str" cm="1">
        <f t="array" ref="AE997">Word(AC997,2)</f>
        <v/>
      </c>
    </row>
    <row r="998" spans="1:31" ht="30" x14ac:dyDescent="0.25">
      <c r="A998" s="1">
        <f t="shared" si="59"/>
        <v>9495</v>
      </c>
      <c r="B998" s="12" t="s">
        <v>15985</v>
      </c>
      <c r="C998" s="13" t="s">
        <v>33627</v>
      </c>
      <c r="D998" s="6" t="s">
        <v>15986</v>
      </c>
      <c r="E998" s="6"/>
      <c r="F998" s="6" t="s">
        <v>32259</v>
      </c>
      <c r="G998" s="6"/>
      <c r="H998" s="6"/>
      <c r="I998" s="6"/>
      <c r="J998" s="2" t="s">
        <v>45595</v>
      </c>
      <c r="K998" s="14"/>
      <c r="L998" s="2" t="s">
        <v>45595</v>
      </c>
      <c r="M998" s="6" t="str">
        <f t="shared" si="47"/>
        <v>Heavy Up And Right</v>
      </c>
      <c r="N998" s="2" t="s">
        <v>45600</v>
      </c>
      <c r="O998" s="2"/>
      <c r="P998" s="2" t="s">
        <v>41810</v>
      </c>
      <c r="Q998" s="3" t="s">
        <v>41101</v>
      </c>
      <c r="R998" s="3" t="s">
        <v>45611</v>
      </c>
      <c r="S998" s="3" t="s">
        <v>41099</v>
      </c>
      <c r="T998" s="25" t="s">
        <v>45611</v>
      </c>
      <c r="U998" s="2" t="str" cm="1">
        <f t="array" ref="U998">genName(N998:T998)</f>
        <v>\BoxDraw{\Heavy\Up\Right}</v>
      </c>
      <c r="V998" s="19" t="s">
        <v>45657</v>
      </c>
      <c r="W998" s="1">
        <f t="shared" si="51"/>
        <v>10</v>
      </c>
      <c r="X998" s="1" t="str">
        <f t="shared" si="52"/>
        <v>Heavy Up</v>
      </c>
      <c r="Y998" s="1" t="str">
        <f t="shared" si="53"/>
        <v>Right</v>
      </c>
      <c r="Z998" s="1" t="str">
        <f t="shared" si="58"/>
        <v>Heavy</v>
      </c>
      <c r="AA998" s="1" t="str">
        <f t="shared" si="55"/>
        <v/>
      </c>
      <c r="AB998" s="1" t="str">
        <f t="shared" si="56"/>
        <v>Up</v>
      </c>
      <c r="AC998" s="1" t="str">
        <f t="shared" si="57"/>
        <v>Right</v>
      </c>
      <c r="AD998" s="1" t="str" cm="1">
        <f t="array" ref="AD998">Word(AC998,1)</f>
        <v>Right</v>
      </c>
      <c r="AE998" s="1" t="str" cm="1">
        <f t="array" ref="AE998">Word(AC998,2)</f>
        <v/>
      </c>
    </row>
    <row r="999" spans="1:31" ht="23.25" x14ac:dyDescent="0.25">
      <c r="A999" s="1">
        <f t="shared" si="59"/>
        <v>9496</v>
      </c>
      <c r="B999" s="12" t="s">
        <v>15987</v>
      </c>
      <c r="C999" s="13" t="s">
        <v>33628</v>
      </c>
      <c r="D999" s="6" t="s">
        <v>15988</v>
      </c>
      <c r="E999" s="6"/>
      <c r="F999" s="6" t="s">
        <v>32259</v>
      </c>
      <c r="G999" s="6"/>
      <c r="H999" s="6"/>
      <c r="I999" s="6"/>
      <c r="J999" s="2" t="s">
        <v>45595</v>
      </c>
      <c r="K999" s="14"/>
      <c r="L999" s="2" t="s">
        <v>45595</v>
      </c>
      <c r="M999" s="6" t="str">
        <f t="shared" si="47"/>
        <v>Light Up And Left</v>
      </c>
      <c r="N999" s="2" t="s">
        <v>45600</v>
      </c>
      <c r="O999" s="2"/>
      <c r="P999" s="2" t="s">
        <v>41811</v>
      </c>
      <c r="Q999" s="3" t="s">
        <v>41101</v>
      </c>
      <c r="R999" s="3" t="s">
        <v>45611</v>
      </c>
      <c r="S999" s="3" t="s">
        <v>41093</v>
      </c>
      <c r="T999" s="25" t="s">
        <v>45611</v>
      </c>
      <c r="U999" s="2" t="str" cm="1">
        <f t="array" ref="U999">genName(N999:T999)</f>
        <v>\BoxDraw{\Light\Up\Left}</v>
      </c>
      <c r="V999" s="19" t="s">
        <v>45658</v>
      </c>
      <c r="W999" s="1">
        <f t="shared" si="51"/>
        <v>10</v>
      </c>
      <c r="X999" s="1" t="str">
        <f t="shared" si="52"/>
        <v>Light Up</v>
      </c>
      <c r="Y999" s="1" t="str">
        <f t="shared" si="53"/>
        <v>Left</v>
      </c>
      <c r="Z999" s="1" t="str">
        <f t="shared" si="58"/>
        <v>Light</v>
      </c>
      <c r="AA999" s="1" t="str">
        <f t="shared" si="55"/>
        <v/>
      </c>
      <c r="AB999" s="1" t="str">
        <f t="shared" si="56"/>
        <v>Up</v>
      </c>
      <c r="AC999" s="1" t="str">
        <f t="shared" si="57"/>
        <v>Left</v>
      </c>
      <c r="AD999" s="1" t="str" cm="1">
        <f t="array" ref="AD999">Word(AC999,1)</f>
        <v>Left</v>
      </c>
      <c r="AE999" s="1" t="str" cm="1">
        <f t="array" ref="AE999">Word(AC999,2)</f>
        <v/>
      </c>
    </row>
    <row r="1000" spans="1:31" ht="30" x14ac:dyDescent="0.25">
      <c r="A1000" s="1">
        <f t="shared" si="59"/>
        <v>9497</v>
      </c>
      <c r="B1000" s="12" t="s">
        <v>15989</v>
      </c>
      <c r="C1000" s="13" t="s">
        <v>33629</v>
      </c>
      <c r="D1000" s="6" t="s">
        <v>15990</v>
      </c>
      <c r="E1000" s="6"/>
      <c r="F1000" s="6" t="s">
        <v>32259</v>
      </c>
      <c r="G1000" s="6"/>
      <c r="H1000" s="6"/>
      <c r="I1000" s="6"/>
      <c r="J1000" s="2" t="s">
        <v>45595</v>
      </c>
      <c r="K1000" s="14"/>
      <c r="L1000" s="2" t="s">
        <v>45595</v>
      </c>
      <c r="M1000" s="6" t="str">
        <f t="shared" si="47"/>
        <v>Up Light And Left Heavy</v>
      </c>
      <c r="N1000" s="2" t="s">
        <v>45600</v>
      </c>
      <c r="O1000" s="2"/>
      <c r="P1000" s="2" t="s">
        <v>41811</v>
      </c>
      <c r="Q1000" s="3" t="s">
        <v>41101</v>
      </c>
      <c r="R1000" s="3" t="s">
        <v>41810</v>
      </c>
      <c r="S1000" s="3" t="s">
        <v>41093</v>
      </c>
      <c r="T1000" s="25" t="s">
        <v>45611</v>
      </c>
      <c r="U1000" s="2" t="str" cm="1">
        <f t="array" ref="U1000">genName(N1000:T1000)</f>
        <v>\BoxDraw{\Light\Up\Heavy\Left}</v>
      </c>
      <c r="V1000" s="19" t="s">
        <v>45659</v>
      </c>
      <c r="W1000" s="1">
        <f t="shared" si="51"/>
        <v>10</v>
      </c>
      <c r="X1000" s="1" t="str">
        <f t="shared" si="52"/>
        <v>Up Light</v>
      </c>
      <c r="Y1000" s="1" t="str">
        <f t="shared" si="53"/>
        <v>Left Heavy</v>
      </c>
      <c r="Z1000" s="1" t="str">
        <f t="shared" si="58"/>
        <v>Light</v>
      </c>
      <c r="AA1000" s="1" t="str">
        <f t="shared" si="55"/>
        <v>Heavy</v>
      </c>
      <c r="AB1000" s="1" t="str">
        <f t="shared" si="56"/>
        <v>Up</v>
      </c>
      <c r="AC1000" s="1" t="str">
        <f t="shared" si="57"/>
        <v>Left</v>
      </c>
      <c r="AD1000" s="1" t="str" cm="1">
        <f t="array" ref="AD1000">Word(AC1000,1)</f>
        <v>Left</v>
      </c>
      <c r="AE1000" s="1" t="str" cm="1">
        <f t="array" ref="AE1000">Word(AC1000,2)</f>
        <v/>
      </c>
    </row>
    <row r="1001" spans="1:31" ht="30" x14ac:dyDescent="0.25">
      <c r="A1001" s="1">
        <f t="shared" si="59"/>
        <v>9498</v>
      </c>
      <c r="B1001" s="12" t="s">
        <v>15991</v>
      </c>
      <c r="C1001" s="13" t="s">
        <v>33630</v>
      </c>
      <c r="D1001" s="6" t="s">
        <v>15992</v>
      </c>
      <c r="E1001" s="6"/>
      <c r="F1001" s="6" t="s">
        <v>32259</v>
      </c>
      <c r="G1001" s="6"/>
      <c r="H1001" s="6"/>
      <c r="I1001" s="6"/>
      <c r="J1001" s="2" t="s">
        <v>45595</v>
      </c>
      <c r="K1001" s="14"/>
      <c r="L1001" s="2" t="s">
        <v>45595</v>
      </c>
      <c r="M1001" s="6" t="str">
        <f t="shared" si="47"/>
        <v>Up Heavy And Left Light</v>
      </c>
      <c r="N1001" s="2" t="s">
        <v>45600</v>
      </c>
      <c r="O1001" s="2"/>
      <c r="P1001" s="2" t="s">
        <v>41810</v>
      </c>
      <c r="Q1001" s="3" t="s">
        <v>41101</v>
      </c>
      <c r="R1001" s="3" t="s">
        <v>41811</v>
      </c>
      <c r="S1001" s="3" t="s">
        <v>41093</v>
      </c>
      <c r="T1001" s="25" t="s">
        <v>45611</v>
      </c>
      <c r="U1001" s="2" t="str" cm="1">
        <f t="array" ref="U1001">genName(N1001:T1001)</f>
        <v>\BoxDraw{\Heavy\Up\Light\Left}</v>
      </c>
      <c r="V1001" s="19" t="s">
        <v>45660</v>
      </c>
      <c r="W1001" s="1">
        <f t="shared" si="51"/>
        <v>10</v>
      </c>
      <c r="X1001" s="1" t="str">
        <f t="shared" si="52"/>
        <v>Up Heavy</v>
      </c>
      <c r="Y1001" s="1" t="str">
        <f t="shared" si="53"/>
        <v>Left Light</v>
      </c>
      <c r="Z1001" s="1" t="str">
        <f t="shared" si="58"/>
        <v>Heavy</v>
      </c>
      <c r="AA1001" s="1" t="str">
        <f t="shared" si="55"/>
        <v>Light</v>
      </c>
      <c r="AB1001" s="1" t="str">
        <f t="shared" si="56"/>
        <v>Up</v>
      </c>
      <c r="AC1001" s="1" t="str">
        <f t="shared" si="57"/>
        <v>Left</v>
      </c>
      <c r="AD1001" s="1" t="str" cm="1">
        <f t="array" ref="AD1001">Word(AC1001,1)</f>
        <v>Left</v>
      </c>
      <c r="AE1001" s="1" t="str" cm="1">
        <f t="array" ref="AE1001">Word(AC1001,2)</f>
        <v/>
      </c>
    </row>
    <row r="1002" spans="1:31" ht="30" x14ac:dyDescent="0.25">
      <c r="A1002" s="1">
        <f t="shared" si="59"/>
        <v>9499</v>
      </c>
      <c r="B1002" s="12" t="s">
        <v>15993</v>
      </c>
      <c r="C1002" s="13" t="s">
        <v>33631</v>
      </c>
      <c r="D1002" s="6" t="s">
        <v>15994</v>
      </c>
      <c r="E1002" s="6"/>
      <c r="F1002" s="6" t="s">
        <v>32259</v>
      </c>
      <c r="G1002" s="6"/>
      <c r="H1002" s="6"/>
      <c r="I1002" s="6"/>
      <c r="J1002" s="2" t="s">
        <v>45595</v>
      </c>
      <c r="K1002" s="14"/>
      <c r="L1002" s="2" t="s">
        <v>45595</v>
      </c>
      <c r="M1002" s="6" t="str">
        <f t="shared" si="47"/>
        <v>Heavy Up And Left</v>
      </c>
      <c r="N1002" s="2" t="s">
        <v>45600</v>
      </c>
      <c r="O1002" s="2"/>
      <c r="P1002" s="2" t="s">
        <v>41810</v>
      </c>
      <c r="Q1002" s="3" t="s">
        <v>41101</v>
      </c>
      <c r="R1002" s="3" t="s">
        <v>45611</v>
      </c>
      <c r="S1002" s="3" t="s">
        <v>41093</v>
      </c>
      <c r="T1002" s="25" t="s">
        <v>45611</v>
      </c>
      <c r="U1002" s="2" t="str" cm="1">
        <f t="array" ref="U1002">genName(N1002:T1002)</f>
        <v>\BoxDraw{\Heavy\Up\Left}</v>
      </c>
      <c r="V1002" s="19" t="s">
        <v>45661</v>
      </c>
      <c r="W1002" s="1">
        <f t="shared" si="51"/>
        <v>10</v>
      </c>
      <c r="X1002" s="1" t="str">
        <f t="shared" si="52"/>
        <v>Heavy Up</v>
      </c>
      <c r="Y1002" s="1" t="str">
        <f t="shared" si="53"/>
        <v>Left</v>
      </c>
      <c r="Z1002" s="1" t="str">
        <f t="shared" si="58"/>
        <v>Heavy</v>
      </c>
      <c r="AA1002" s="1" t="str">
        <f t="shared" si="55"/>
        <v/>
      </c>
      <c r="AB1002" s="1" t="str">
        <f t="shared" si="56"/>
        <v>Up</v>
      </c>
      <c r="AC1002" s="1" t="str">
        <f t="shared" si="57"/>
        <v>Left</v>
      </c>
      <c r="AD1002" s="1" t="str" cm="1">
        <f t="array" ref="AD1002">Word(AC1002,1)</f>
        <v>Left</v>
      </c>
      <c r="AE1002" s="1" t="str" cm="1">
        <f t="array" ref="AE1002">Word(AC1002,2)</f>
        <v/>
      </c>
    </row>
    <row r="1003" spans="1:31" ht="30" x14ac:dyDescent="0.25">
      <c r="A1003" s="1">
        <f t="shared" si="59"/>
        <v>9500</v>
      </c>
      <c r="B1003" s="12" t="s">
        <v>15995</v>
      </c>
      <c r="C1003" s="13" t="s">
        <v>33632</v>
      </c>
      <c r="D1003" s="6" t="s">
        <v>15996</v>
      </c>
      <c r="E1003" s="6"/>
      <c r="F1003" s="6" t="s">
        <v>32259</v>
      </c>
      <c r="G1003" s="6"/>
      <c r="H1003" s="6"/>
      <c r="I1003" s="6"/>
      <c r="J1003" s="2" t="s">
        <v>45595</v>
      </c>
      <c r="K1003" s="14"/>
      <c r="L1003" s="2" t="s">
        <v>45595</v>
      </c>
      <c r="M1003" s="6" t="str">
        <f t="shared" si="47"/>
        <v>Light Vertical And Right</v>
      </c>
      <c r="N1003" s="2" t="s">
        <v>45600</v>
      </c>
      <c r="O1003" s="2"/>
      <c r="P1003" s="2" t="s">
        <v>41811</v>
      </c>
      <c r="Q1003" s="3" t="s">
        <v>31399</v>
      </c>
      <c r="R1003" s="3" t="s">
        <v>45611</v>
      </c>
      <c r="S1003" s="3" t="s">
        <v>41099</v>
      </c>
      <c r="T1003" s="25" t="s">
        <v>45611</v>
      </c>
      <c r="U1003" s="2" t="str" cm="1">
        <f t="array" ref="U1003">genName(N1003:T1003)</f>
        <v>\BoxDraw{\Light\Vline\Right}</v>
      </c>
      <c r="V1003" s="19" t="s">
        <v>45662</v>
      </c>
      <c r="W1003" s="1">
        <f t="shared" si="51"/>
        <v>16</v>
      </c>
      <c r="X1003" s="1" t="str">
        <f t="shared" si="52"/>
        <v>Light Vertical</v>
      </c>
      <c r="Y1003" s="1" t="str">
        <f t="shared" si="53"/>
        <v>Right</v>
      </c>
      <c r="Z1003" s="1" t="str">
        <f t="shared" si="58"/>
        <v>Light</v>
      </c>
      <c r="AA1003" s="1" t="str">
        <f t="shared" si="55"/>
        <v/>
      </c>
      <c r="AB1003" s="1" t="str">
        <f t="shared" si="56"/>
        <v>Vertical</v>
      </c>
      <c r="AC1003" s="1" t="str">
        <f t="shared" si="57"/>
        <v>Right</v>
      </c>
      <c r="AD1003" s="1" t="str" cm="1">
        <f t="array" ref="AD1003">Word(AC1003,1)</f>
        <v>Right</v>
      </c>
      <c r="AE1003" s="1" t="str" cm="1">
        <f t="array" ref="AE1003">Word(AC1003,2)</f>
        <v/>
      </c>
    </row>
    <row r="1004" spans="1:31" ht="30" x14ac:dyDescent="0.25">
      <c r="A1004" s="1">
        <f t="shared" si="59"/>
        <v>9501</v>
      </c>
      <c r="B1004" s="12" t="s">
        <v>15997</v>
      </c>
      <c r="C1004" s="13" t="s">
        <v>33633</v>
      </c>
      <c r="D1004" s="6" t="s">
        <v>15998</v>
      </c>
      <c r="E1004" s="6"/>
      <c r="F1004" s="6" t="s">
        <v>32259</v>
      </c>
      <c r="G1004" s="6"/>
      <c r="H1004" s="6"/>
      <c r="I1004" s="6"/>
      <c r="J1004" s="2" t="s">
        <v>45595</v>
      </c>
      <c r="K1004" s="14"/>
      <c r="L1004" s="2" t="s">
        <v>45595</v>
      </c>
      <c r="M1004" s="6" t="str">
        <f t="shared" si="47"/>
        <v>Vertical Light And Right Heavy</v>
      </c>
      <c r="N1004" s="2" t="s">
        <v>45600</v>
      </c>
      <c r="O1004" s="2"/>
      <c r="P1004" s="2" t="s">
        <v>41811</v>
      </c>
      <c r="Q1004" s="3" t="s">
        <v>31399</v>
      </c>
      <c r="R1004" s="3" t="s">
        <v>41810</v>
      </c>
      <c r="S1004" s="3" t="s">
        <v>41099</v>
      </c>
      <c r="T1004" s="25" t="s">
        <v>45611</v>
      </c>
      <c r="U1004" s="2" t="str" cm="1">
        <f t="array" ref="U1004">genName(N1004:T1004)</f>
        <v>\BoxDraw{\Light\Vline\Heavy\Right}</v>
      </c>
      <c r="V1004" s="19" t="s">
        <v>45663</v>
      </c>
      <c r="W1004" s="1">
        <f t="shared" si="51"/>
        <v>16</v>
      </c>
      <c r="X1004" s="1" t="str">
        <f t="shared" si="52"/>
        <v>Vertical Light</v>
      </c>
      <c r="Y1004" s="1" t="str">
        <f t="shared" si="53"/>
        <v>Right Heavy</v>
      </c>
      <c r="Z1004" s="1" t="str">
        <f t="shared" si="58"/>
        <v>Light</v>
      </c>
      <c r="AA1004" s="1" t="str">
        <f t="shared" si="55"/>
        <v>Heavy</v>
      </c>
      <c r="AB1004" s="1" t="str">
        <f t="shared" si="56"/>
        <v>Vertical</v>
      </c>
      <c r="AC1004" s="1" t="str">
        <f t="shared" si="57"/>
        <v>Right</v>
      </c>
      <c r="AD1004" s="1" t="str" cm="1">
        <f t="array" ref="AD1004">Word(AC1004,1)</f>
        <v>Right</v>
      </c>
      <c r="AE1004" s="1" t="str" cm="1">
        <f t="array" ref="AE1004">Word(AC1004,2)</f>
        <v/>
      </c>
    </row>
    <row r="1005" spans="1:31" ht="30" x14ac:dyDescent="0.25">
      <c r="A1005" s="1">
        <f t="shared" si="59"/>
        <v>9502</v>
      </c>
      <c r="B1005" s="12" t="s">
        <v>15999</v>
      </c>
      <c r="C1005" s="13" t="s">
        <v>33634</v>
      </c>
      <c r="D1005" s="6" t="s">
        <v>16000</v>
      </c>
      <c r="E1005" s="6"/>
      <c r="F1005" s="6" t="s">
        <v>32259</v>
      </c>
      <c r="G1005" s="6"/>
      <c r="H1005" s="6"/>
      <c r="I1005" s="6"/>
      <c r="J1005" s="2" t="s">
        <v>45595</v>
      </c>
      <c r="K1005" s="14"/>
      <c r="L1005" s="2" t="s">
        <v>45595</v>
      </c>
      <c r="M1005" s="6" t="str">
        <f t="shared" si="47"/>
        <v>Up Heavy And Right Down Light</v>
      </c>
      <c r="N1005" s="2" t="s">
        <v>45600</v>
      </c>
      <c r="O1005" s="2"/>
      <c r="P1005" s="2" t="s">
        <v>41810</v>
      </c>
      <c r="Q1005" s="3" t="s">
        <v>41101</v>
      </c>
      <c r="R1005" s="3" t="s">
        <v>41811</v>
      </c>
      <c r="S1005" s="3" t="s">
        <v>41099</v>
      </c>
      <c r="T1005" s="25" t="s">
        <v>41100</v>
      </c>
      <c r="U1005" s="2" t="str" cm="1">
        <f t="array" ref="U1005">genName(N1005:T1005)</f>
        <v>\BoxDraw{\Heavy\Up\Light\Right\Down}</v>
      </c>
      <c r="V1005" s="19" t="s">
        <v>45664</v>
      </c>
      <c r="W1005" s="1">
        <f t="shared" si="51"/>
        <v>10</v>
      </c>
      <c r="X1005" s="1" t="str">
        <f t="shared" si="52"/>
        <v>Up Heavy</v>
      </c>
      <c r="Y1005" s="1" t="str">
        <f t="shared" si="53"/>
        <v>Right Down Light</v>
      </c>
      <c r="Z1005" s="1" t="str">
        <f t="shared" si="58"/>
        <v>Heavy</v>
      </c>
      <c r="AA1005" s="1" t="str">
        <f t="shared" si="55"/>
        <v>Light</v>
      </c>
      <c r="AB1005" s="1" t="str">
        <f t="shared" si="56"/>
        <v>Up</v>
      </c>
      <c r="AC1005" s="1" t="str">
        <f t="shared" si="57"/>
        <v>Right Down</v>
      </c>
      <c r="AD1005" s="1" t="str" cm="1">
        <f t="array" ref="AD1005">Word(AC1005,1)</f>
        <v>Right</v>
      </c>
      <c r="AE1005" s="1" t="str" cm="1">
        <f t="array" ref="AE1005">Word(AC1005,2)</f>
        <v>Down</v>
      </c>
    </row>
    <row r="1006" spans="1:31" ht="30" x14ac:dyDescent="0.25">
      <c r="A1006" s="1">
        <f t="shared" si="59"/>
        <v>9503</v>
      </c>
      <c r="B1006" s="12" t="s">
        <v>16001</v>
      </c>
      <c r="C1006" s="13" t="s">
        <v>33635</v>
      </c>
      <c r="D1006" s="6" t="s">
        <v>16002</v>
      </c>
      <c r="E1006" s="6"/>
      <c r="F1006" s="6" t="s">
        <v>32259</v>
      </c>
      <c r="G1006" s="6"/>
      <c r="H1006" s="6"/>
      <c r="I1006" s="6"/>
      <c r="J1006" s="2" t="s">
        <v>45595</v>
      </c>
      <c r="K1006" s="14"/>
      <c r="L1006" s="2" t="s">
        <v>45595</v>
      </c>
      <c r="M1006" s="6" t="str">
        <f t="shared" si="47"/>
        <v>Down Heavy And Right Up Light</v>
      </c>
      <c r="N1006" s="2" t="s">
        <v>45600</v>
      </c>
      <c r="O1006" s="2"/>
      <c r="P1006" s="2" t="s">
        <v>41810</v>
      </c>
      <c r="Q1006" s="3" t="s">
        <v>41100</v>
      </c>
      <c r="R1006" s="3" t="s">
        <v>41811</v>
      </c>
      <c r="S1006" s="3" t="s">
        <v>41099</v>
      </c>
      <c r="T1006" s="25" t="s">
        <v>41101</v>
      </c>
      <c r="U1006" s="2" t="str" cm="1">
        <f t="array" ref="U1006">genName(N1006:T1006)</f>
        <v>\BoxDraw{\Heavy\Down\Light\Right\Up}</v>
      </c>
      <c r="V1006" s="19" t="s">
        <v>45665</v>
      </c>
      <c r="W1006" s="1">
        <f t="shared" si="51"/>
        <v>12</v>
      </c>
      <c r="X1006" s="1" t="str">
        <f t="shared" si="52"/>
        <v>Down Heavy</v>
      </c>
      <c r="Y1006" s="1" t="str">
        <f t="shared" si="53"/>
        <v>Right Up Light</v>
      </c>
      <c r="Z1006" s="1" t="str">
        <f t="shared" si="58"/>
        <v>Heavy</v>
      </c>
      <c r="AA1006" s="1" t="str">
        <f t="shared" si="55"/>
        <v>Light</v>
      </c>
      <c r="AB1006" s="1" t="str">
        <f t="shared" si="56"/>
        <v>Down</v>
      </c>
      <c r="AC1006" s="1" t="str">
        <f t="shared" si="57"/>
        <v>Right Up</v>
      </c>
      <c r="AD1006" s="1" t="str" cm="1">
        <f t="array" ref="AD1006">Word(AC1006,1)</f>
        <v>Right</v>
      </c>
      <c r="AE1006" s="1" t="str" cm="1">
        <f t="array" ref="AE1006">Word(AC1006,2)</f>
        <v>Up</v>
      </c>
    </row>
    <row r="1007" spans="1:31" ht="30" x14ac:dyDescent="0.25">
      <c r="A1007" s="1">
        <f t="shared" si="59"/>
        <v>9504</v>
      </c>
      <c r="B1007" s="12" t="s">
        <v>16003</v>
      </c>
      <c r="C1007" s="13" t="s">
        <v>33636</v>
      </c>
      <c r="D1007" s="6" t="s">
        <v>16004</v>
      </c>
      <c r="E1007" s="6"/>
      <c r="F1007" s="6" t="s">
        <v>32259</v>
      </c>
      <c r="G1007" s="6"/>
      <c r="H1007" s="6"/>
      <c r="I1007" s="6"/>
      <c r="J1007" s="2" t="s">
        <v>45595</v>
      </c>
      <c r="K1007" s="14"/>
      <c r="L1007" s="2" t="s">
        <v>45595</v>
      </c>
      <c r="M1007" s="6" t="str">
        <f t="shared" si="47"/>
        <v>Vertical Heavy And Right Light</v>
      </c>
      <c r="N1007" s="2" t="s">
        <v>45600</v>
      </c>
      <c r="O1007" s="2"/>
      <c r="P1007" s="2" t="s">
        <v>41810</v>
      </c>
      <c r="Q1007" s="3" t="s">
        <v>31399</v>
      </c>
      <c r="R1007" s="3" t="s">
        <v>41811</v>
      </c>
      <c r="S1007" s="3" t="s">
        <v>41099</v>
      </c>
      <c r="T1007" s="25" t="s">
        <v>45611</v>
      </c>
      <c r="U1007" s="2" t="str" cm="1">
        <f t="array" ref="U1007">genName(N1007:T1007)</f>
        <v>\BoxDraw{\Heavy\Vline\Light\Right}</v>
      </c>
      <c r="V1007" s="19" t="s">
        <v>45666</v>
      </c>
      <c r="W1007" s="1">
        <f t="shared" si="51"/>
        <v>16</v>
      </c>
      <c r="X1007" s="1" t="str">
        <f t="shared" si="52"/>
        <v>Vertical Heavy</v>
      </c>
      <c r="Y1007" s="1" t="str">
        <f t="shared" si="53"/>
        <v>Right Light</v>
      </c>
      <c r="Z1007" s="1" t="str">
        <f t="shared" si="58"/>
        <v>Heavy</v>
      </c>
      <c r="AA1007" s="1" t="str">
        <f t="shared" si="55"/>
        <v>Light</v>
      </c>
      <c r="AB1007" s="1" t="str">
        <f t="shared" si="56"/>
        <v>Vertical</v>
      </c>
      <c r="AC1007" s="1" t="str">
        <f t="shared" si="57"/>
        <v>Right</v>
      </c>
      <c r="AD1007" s="1" t="str" cm="1">
        <f t="array" ref="AD1007">Word(AC1007,1)</f>
        <v>Right</v>
      </c>
      <c r="AE1007" s="1" t="str" cm="1">
        <f t="array" ref="AE1007">Word(AC1007,2)</f>
        <v/>
      </c>
    </row>
    <row r="1008" spans="1:31" ht="30" x14ac:dyDescent="0.25">
      <c r="A1008" s="1">
        <f t="shared" si="59"/>
        <v>9505</v>
      </c>
      <c r="B1008" s="12" t="s">
        <v>16005</v>
      </c>
      <c r="C1008" s="13" t="s">
        <v>33637</v>
      </c>
      <c r="D1008" s="6" t="s">
        <v>16006</v>
      </c>
      <c r="E1008" s="6"/>
      <c r="F1008" s="6" t="s">
        <v>32259</v>
      </c>
      <c r="G1008" s="6"/>
      <c r="H1008" s="6"/>
      <c r="I1008" s="6"/>
      <c r="J1008" s="2" t="s">
        <v>45595</v>
      </c>
      <c r="K1008" s="14"/>
      <c r="L1008" s="2" t="s">
        <v>45595</v>
      </c>
      <c r="M1008" s="6" t="str">
        <f t="shared" si="47"/>
        <v>Down Light And Right Up Heavy</v>
      </c>
      <c r="N1008" s="2" t="s">
        <v>45600</v>
      </c>
      <c r="O1008" s="2"/>
      <c r="P1008" s="2" t="s">
        <v>41811</v>
      </c>
      <c r="Q1008" s="3" t="s">
        <v>41100</v>
      </c>
      <c r="R1008" s="3" t="s">
        <v>41810</v>
      </c>
      <c r="S1008" s="3" t="s">
        <v>41099</v>
      </c>
      <c r="T1008" s="25" t="s">
        <v>41101</v>
      </c>
      <c r="U1008" s="2" t="str" cm="1">
        <f t="array" ref="U1008">genName(N1008:T1008)</f>
        <v>\BoxDraw{\Light\Down\Heavy\Right\Up}</v>
      </c>
      <c r="V1008" s="19" t="s">
        <v>45667</v>
      </c>
      <c r="W1008" s="1">
        <f t="shared" si="51"/>
        <v>12</v>
      </c>
      <c r="X1008" s="1" t="str">
        <f t="shared" si="52"/>
        <v>Down Light</v>
      </c>
      <c r="Y1008" s="1" t="str">
        <f t="shared" si="53"/>
        <v>Right Up Heavy</v>
      </c>
      <c r="Z1008" s="1" t="str">
        <f t="shared" si="58"/>
        <v>Light</v>
      </c>
      <c r="AA1008" s="1" t="str">
        <f t="shared" si="55"/>
        <v>Heavy</v>
      </c>
      <c r="AB1008" s="1" t="str">
        <f t="shared" si="56"/>
        <v>Down</v>
      </c>
      <c r="AC1008" s="1" t="str">
        <f t="shared" si="57"/>
        <v>Right Up</v>
      </c>
      <c r="AD1008" s="1" t="str" cm="1">
        <f t="array" ref="AD1008">Word(AC1008,1)</f>
        <v>Right</v>
      </c>
      <c r="AE1008" s="1" t="str" cm="1">
        <f t="array" ref="AE1008">Word(AC1008,2)</f>
        <v>Up</v>
      </c>
    </row>
    <row r="1009" spans="1:31" ht="30" x14ac:dyDescent="0.25">
      <c r="A1009" s="1">
        <f t="shared" si="59"/>
        <v>9506</v>
      </c>
      <c r="B1009" s="12" t="s">
        <v>16007</v>
      </c>
      <c r="C1009" s="13" t="s">
        <v>33638</v>
      </c>
      <c r="D1009" s="6" t="s">
        <v>16008</v>
      </c>
      <c r="E1009" s="6"/>
      <c r="F1009" s="6" t="s">
        <v>32259</v>
      </c>
      <c r="G1009" s="6"/>
      <c r="H1009" s="6"/>
      <c r="I1009" s="6"/>
      <c r="J1009" s="2" t="s">
        <v>45595</v>
      </c>
      <c r="K1009" s="14"/>
      <c r="L1009" s="2" t="s">
        <v>45595</v>
      </c>
      <c r="M1009" s="6" t="str">
        <f t="shared" ref="M1009:M1072" si="60">IF(ISBLANK(L1009),PROPER(D1009),PROPER(MID(D1009,LEN(L1009)+2,1000)))</f>
        <v>Up Light And Right Down Heavy</v>
      </c>
      <c r="N1009" s="2" t="s">
        <v>45600</v>
      </c>
      <c r="O1009" s="2"/>
      <c r="P1009" s="2" t="s">
        <v>41811</v>
      </c>
      <c r="Q1009" s="3" t="s">
        <v>41101</v>
      </c>
      <c r="R1009" s="3" t="s">
        <v>41810</v>
      </c>
      <c r="S1009" s="3" t="s">
        <v>41099</v>
      </c>
      <c r="T1009" s="25" t="s">
        <v>41100</v>
      </c>
      <c r="U1009" s="2" t="str" cm="1">
        <f t="array" ref="U1009">genName(N1009:T1009)</f>
        <v>\BoxDraw{\Light\Up\Heavy\Right\Down}</v>
      </c>
      <c r="V1009" s="19" t="s">
        <v>45668</v>
      </c>
      <c r="W1009" s="1">
        <f t="shared" si="51"/>
        <v>10</v>
      </c>
      <c r="X1009" s="1" t="str">
        <f t="shared" si="52"/>
        <v>Up Light</v>
      </c>
      <c r="Y1009" s="1" t="str">
        <f t="shared" si="53"/>
        <v>Right Down Heavy</v>
      </c>
      <c r="Z1009" s="1" t="str">
        <f t="shared" si="58"/>
        <v>Light</v>
      </c>
      <c r="AA1009" s="1" t="str">
        <f t="shared" si="55"/>
        <v>Heavy</v>
      </c>
      <c r="AB1009" s="1" t="str">
        <f t="shared" si="56"/>
        <v>Up</v>
      </c>
      <c r="AC1009" s="1" t="str">
        <f t="shared" si="57"/>
        <v>Right Down</v>
      </c>
      <c r="AD1009" s="1" t="str" cm="1">
        <f t="array" ref="AD1009">Word(AC1009,1)</f>
        <v>Right</v>
      </c>
      <c r="AE1009" s="1" t="str" cm="1">
        <f t="array" ref="AE1009">Word(AC1009,2)</f>
        <v>Down</v>
      </c>
    </row>
    <row r="1010" spans="1:31" ht="30" x14ac:dyDescent="0.25">
      <c r="A1010" s="1">
        <f t="shared" si="59"/>
        <v>9507</v>
      </c>
      <c r="B1010" s="12" t="s">
        <v>16009</v>
      </c>
      <c r="C1010" s="13" t="s">
        <v>33639</v>
      </c>
      <c r="D1010" s="6" t="s">
        <v>16010</v>
      </c>
      <c r="E1010" s="6"/>
      <c r="F1010" s="6" t="s">
        <v>32259</v>
      </c>
      <c r="G1010" s="6"/>
      <c r="H1010" s="6"/>
      <c r="I1010" s="6"/>
      <c r="J1010" s="2" t="s">
        <v>45595</v>
      </c>
      <c r="K1010" s="14"/>
      <c r="L1010" s="2" t="s">
        <v>45595</v>
      </c>
      <c r="M1010" s="6" t="str">
        <f t="shared" si="60"/>
        <v>Heavy Vertical And Right</v>
      </c>
      <c r="N1010" s="2" t="s">
        <v>45600</v>
      </c>
      <c r="O1010" s="2"/>
      <c r="P1010" s="2" t="s">
        <v>41810</v>
      </c>
      <c r="Q1010" s="3" t="s">
        <v>31399</v>
      </c>
      <c r="R1010" s="3" t="s">
        <v>45611</v>
      </c>
      <c r="S1010" s="3" t="s">
        <v>41099</v>
      </c>
      <c r="T1010" s="25" t="s">
        <v>45611</v>
      </c>
      <c r="U1010" s="2" t="str" cm="1">
        <f t="array" ref="U1010">genName(N1010:T1010)</f>
        <v>\BoxDraw{\Heavy\Vline\Right}</v>
      </c>
      <c r="V1010" s="19" t="s">
        <v>45669</v>
      </c>
      <c r="W1010" s="1">
        <f t="shared" si="51"/>
        <v>16</v>
      </c>
      <c r="X1010" s="1" t="str">
        <f t="shared" si="52"/>
        <v>Heavy Vertical</v>
      </c>
      <c r="Y1010" s="1" t="str">
        <f t="shared" si="53"/>
        <v>Right</v>
      </c>
      <c r="Z1010" s="1" t="str">
        <f t="shared" si="58"/>
        <v>Heavy</v>
      </c>
      <c r="AA1010" s="1" t="str">
        <f t="shared" si="55"/>
        <v/>
      </c>
      <c r="AB1010" s="1" t="str">
        <f t="shared" si="56"/>
        <v>Vertical</v>
      </c>
      <c r="AC1010" s="1" t="str">
        <f t="shared" si="57"/>
        <v>Right</v>
      </c>
      <c r="AD1010" s="1" t="str" cm="1">
        <f t="array" ref="AD1010">Word(AC1010,1)</f>
        <v>Right</v>
      </c>
      <c r="AE1010" s="1" t="str" cm="1">
        <f t="array" ref="AE1010">Word(AC1010,2)</f>
        <v/>
      </c>
    </row>
    <row r="1011" spans="1:31" ht="30" x14ac:dyDescent="0.25">
      <c r="A1011" s="1">
        <f t="shared" si="59"/>
        <v>9508</v>
      </c>
      <c r="B1011" s="12" t="s">
        <v>16011</v>
      </c>
      <c r="C1011" s="13" t="s">
        <v>33640</v>
      </c>
      <c r="D1011" s="6" t="s">
        <v>16012</v>
      </c>
      <c r="E1011" s="6"/>
      <c r="F1011" s="6" t="s">
        <v>32259</v>
      </c>
      <c r="G1011" s="6"/>
      <c r="H1011" s="6"/>
      <c r="I1011" s="6"/>
      <c r="J1011" s="2" t="s">
        <v>45595</v>
      </c>
      <c r="K1011" s="14"/>
      <c r="L1011" s="2" t="s">
        <v>45595</v>
      </c>
      <c r="M1011" s="6" t="str">
        <f t="shared" si="60"/>
        <v>Light Vertical And Left</v>
      </c>
      <c r="N1011" s="2" t="s">
        <v>45600</v>
      </c>
      <c r="O1011" s="2"/>
      <c r="P1011" s="2" t="s">
        <v>41811</v>
      </c>
      <c r="Q1011" s="3" t="s">
        <v>31399</v>
      </c>
      <c r="R1011" s="3" t="s">
        <v>45611</v>
      </c>
      <c r="S1011" s="3" t="s">
        <v>41093</v>
      </c>
      <c r="T1011" s="25" t="s">
        <v>45611</v>
      </c>
      <c r="U1011" s="2" t="str" cm="1">
        <f t="array" ref="U1011">genName(N1011:T1011)</f>
        <v>\BoxDraw{\Light\Vline\Left}</v>
      </c>
      <c r="V1011" s="19" t="s">
        <v>45670</v>
      </c>
      <c r="W1011" s="1">
        <f t="shared" si="51"/>
        <v>16</v>
      </c>
      <c r="X1011" s="1" t="str">
        <f t="shared" si="52"/>
        <v>Light Vertical</v>
      </c>
      <c r="Y1011" s="1" t="str">
        <f t="shared" si="53"/>
        <v>Left</v>
      </c>
      <c r="Z1011" s="1" t="str">
        <f t="shared" si="58"/>
        <v>Light</v>
      </c>
      <c r="AA1011" s="1" t="str">
        <f t="shared" si="55"/>
        <v/>
      </c>
      <c r="AB1011" s="1" t="str">
        <f t="shared" si="56"/>
        <v>Vertical</v>
      </c>
      <c r="AC1011" s="1" t="str">
        <f t="shared" si="57"/>
        <v>Left</v>
      </c>
      <c r="AD1011" s="1" t="str" cm="1">
        <f t="array" ref="AD1011">Word(AC1011,1)</f>
        <v>Left</v>
      </c>
      <c r="AE1011" s="1" t="str" cm="1">
        <f t="array" ref="AE1011">Word(AC1011,2)</f>
        <v/>
      </c>
    </row>
    <row r="1012" spans="1:31" ht="30" x14ac:dyDescent="0.25">
      <c r="A1012" s="1">
        <f t="shared" si="59"/>
        <v>9509</v>
      </c>
      <c r="B1012" s="12" t="s">
        <v>16013</v>
      </c>
      <c r="C1012" s="13" t="s">
        <v>33641</v>
      </c>
      <c r="D1012" s="6" t="s">
        <v>16014</v>
      </c>
      <c r="E1012" s="6"/>
      <c r="F1012" s="6" t="s">
        <v>32259</v>
      </c>
      <c r="G1012" s="6"/>
      <c r="H1012" s="6"/>
      <c r="I1012" s="6"/>
      <c r="J1012" s="2" t="s">
        <v>45595</v>
      </c>
      <c r="K1012" s="14"/>
      <c r="L1012" s="2" t="s">
        <v>45595</v>
      </c>
      <c r="M1012" s="6" t="str">
        <f t="shared" si="60"/>
        <v>Vertical Light And Left Heavy</v>
      </c>
      <c r="N1012" s="2" t="s">
        <v>45600</v>
      </c>
      <c r="O1012" s="2"/>
      <c r="P1012" s="2" t="s">
        <v>41811</v>
      </c>
      <c r="Q1012" s="3" t="s">
        <v>31399</v>
      </c>
      <c r="R1012" s="3" t="s">
        <v>41810</v>
      </c>
      <c r="S1012" s="3" t="s">
        <v>41093</v>
      </c>
      <c r="T1012" s="25" t="s">
        <v>45611</v>
      </c>
      <c r="U1012" s="2" t="str" cm="1">
        <f t="array" ref="U1012">genName(N1012:T1012)</f>
        <v>\BoxDraw{\Light\Vline\Heavy\Left}</v>
      </c>
      <c r="V1012" s="19" t="s">
        <v>45671</v>
      </c>
      <c r="W1012" s="1">
        <f t="shared" si="51"/>
        <v>16</v>
      </c>
      <c r="X1012" s="1" t="str">
        <f t="shared" si="52"/>
        <v>Vertical Light</v>
      </c>
      <c r="Y1012" s="1" t="str">
        <f t="shared" si="53"/>
        <v>Left Heavy</v>
      </c>
      <c r="Z1012" s="1" t="str">
        <f t="shared" si="58"/>
        <v>Light</v>
      </c>
      <c r="AA1012" s="1" t="str">
        <f t="shared" si="55"/>
        <v>Heavy</v>
      </c>
      <c r="AB1012" s="1" t="str">
        <f t="shared" si="56"/>
        <v>Vertical</v>
      </c>
      <c r="AC1012" s="1" t="str">
        <f t="shared" si="57"/>
        <v>Left</v>
      </c>
      <c r="AD1012" s="1" t="str" cm="1">
        <f t="array" ref="AD1012">Word(AC1012,1)</f>
        <v>Left</v>
      </c>
      <c r="AE1012" s="1" t="str" cm="1">
        <f t="array" ref="AE1012">Word(AC1012,2)</f>
        <v/>
      </c>
    </row>
    <row r="1013" spans="1:31" ht="30" x14ac:dyDescent="0.25">
      <c r="A1013" s="1">
        <f t="shared" si="59"/>
        <v>9510</v>
      </c>
      <c r="B1013" s="12" t="s">
        <v>16015</v>
      </c>
      <c r="C1013" s="13" t="s">
        <v>33642</v>
      </c>
      <c r="D1013" s="6" t="s">
        <v>16016</v>
      </c>
      <c r="E1013" s="6"/>
      <c r="F1013" s="6" t="s">
        <v>32259</v>
      </c>
      <c r="G1013" s="6"/>
      <c r="H1013" s="6"/>
      <c r="I1013" s="6"/>
      <c r="J1013" s="2" t="s">
        <v>45595</v>
      </c>
      <c r="K1013" s="14"/>
      <c r="L1013" s="2" t="s">
        <v>45595</v>
      </c>
      <c r="M1013" s="6" t="str">
        <f t="shared" si="60"/>
        <v>Up Heavy And Left Down Light</v>
      </c>
      <c r="N1013" s="2" t="s">
        <v>45600</v>
      </c>
      <c r="O1013" s="2"/>
      <c r="P1013" s="2" t="s">
        <v>41810</v>
      </c>
      <c r="Q1013" s="3" t="s">
        <v>41101</v>
      </c>
      <c r="R1013" s="3" t="s">
        <v>41811</v>
      </c>
      <c r="S1013" s="3" t="s">
        <v>41093</v>
      </c>
      <c r="T1013" s="25" t="s">
        <v>41100</v>
      </c>
      <c r="U1013" s="2" t="str" cm="1">
        <f t="array" ref="U1013">genName(N1013:T1013)</f>
        <v>\BoxDraw{\Heavy\Up\Light\Left\Down}</v>
      </c>
      <c r="V1013" s="19" t="s">
        <v>45672</v>
      </c>
      <c r="W1013" s="1">
        <f t="shared" si="51"/>
        <v>10</v>
      </c>
      <c r="X1013" s="1" t="str">
        <f t="shared" si="52"/>
        <v>Up Heavy</v>
      </c>
      <c r="Y1013" s="1" t="str">
        <f t="shared" si="53"/>
        <v>Left Down Light</v>
      </c>
      <c r="Z1013" s="1" t="str">
        <f t="shared" si="58"/>
        <v>Heavy</v>
      </c>
      <c r="AA1013" s="1" t="str">
        <f t="shared" si="55"/>
        <v>Light</v>
      </c>
      <c r="AB1013" s="1" t="str">
        <f t="shared" si="56"/>
        <v>Up</v>
      </c>
      <c r="AC1013" s="1" t="str">
        <f t="shared" si="57"/>
        <v>Left Down</v>
      </c>
      <c r="AD1013" s="1" t="str" cm="1">
        <f t="array" ref="AD1013">Word(AC1013,1)</f>
        <v>Left</v>
      </c>
      <c r="AE1013" s="1" t="str" cm="1">
        <f t="array" ref="AE1013">Word(AC1013,2)</f>
        <v>Down</v>
      </c>
    </row>
    <row r="1014" spans="1:31" ht="30" x14ac:dyDescent="0.25">
      <c r="A1014" s="1">
        <f t="shared" si="59"/>
        <v>9511</v>
      </c>
      <c r="B1014" s="12" t="s">
        <v>16017</v>
      </c>
      <c r="C1014" s="13" t="s">
        <v>33643</v>
      </c>
      <c r="D1014" s="6" t="s">
        <v>16018</v>
      </c>
      <c r="E1014" s="6"/>
      <c r="F1014" s="6" t="s">
        <v>32259</v>
      </c>
      <c r="G1014" s="6"/>
      <c r="H1014" s="6"/>
      <c r="I1014" s="6"/>
      <c r="J1014" s="2" t="s">
        <v>45595</v>
      </c>
      <c r="K1014" s="14"/>
      <c r="L1014" s="2" t="s">
        <v>45595</v>
      </c>
      <c r="M1014" s="6" t="str">
        <f t="shared" si="60"/>
        <v>Down Heavy And Left Up Light</v>
      </c>
      <c r="N1014" s="2" t="s">
        <v>45600</v>
      </c>
      <c r="O1014" s="2"/>
      <c r="P1014" s="2" t="s">
        <v>41810</v>
      </c>
      <c r="Q1014" s="3" t="s">
        <v>41100</v>
      </c>
      <c r="R1014" s="3" t="s">
        <v>41811</v>
      </c>
      <c r="S1014" s="3" t="s">
        <v>41093</v>
      </c>
      <c r="T1014" s="25" t="s">
        <v>41101</v>
      </c>
      <c r="U1014" s="2" t="str" cm="1">
        <f t="array" ref="U1014">genName(N1014:T1014)</f>
        <v>\BoxDraw{\Heavy\Down\Light\Left\Up}</v>
      </c>
      <c r="V1014" s="19" t="s">
        <v>45673</v>
      </c>
      <c r="W1014" s="1">
        <f t="shared" si="51"/>
        <v>12</v>
      </c>
      <c r="X1014" s="1" t="str">
        <f t="shared" si="52"/>
        <v>Down Heavy</v>
      </c>
      <c r="Y1014" s="1" t="str">
        <f t="shared" si="53"/>
        <v>Left Up Light</v>
      </c>
      <c r="Z1014" s="1" t="str">
        <f t="shared" si="58"/>
        <v>Heavy</v>
      </c>
      <c r="AA1014" s="1" t="str">
        <f t="shared" si="55"/>
        <v>Light</v>
      </c>
      <c r="AB1014" s="1" t="str">
        <f t="shared" si="56"/>
        <v>Down</v>
      </c>
      <c r="AC1014" s="1" t="str">
        <f t="shared" si="57"/>
        <v>Left Up</v>
      </c>
      <c r="AD1014" s="1" t="str" cm="1">
        <f t="array" ref="AD1014">Word(AC1014,1)</f>
        <v>Left</v>
      </c>
      <c r="AE1014" s="1" t="str" cm="1">
        <f t="array" ref="AE1014">Word(AC1014,2)</f>
        <v>Up</v>
      </c>
    </row>
    <row r="1015" spans="1:31" ht="30" x14ac:dyDescent="0.25">
      <c r="A1015" s="1">
        <f t="shared" si="59"/>
        <v>9512</v>
      </c>
      <c r="B1015" s="12" t="s">
        <v>16019</v>
      </c>
      <c r="C1015" s="13" t="s">
        <v>33644</v>
      </c>
      <c r="D1015" s="6" t="s">
        <v>16020</v>
      </c>
      <c r="E1015" s="6"/>
      <c r="F1015" s="6" t="s">
        <v>32259</v>
      </c>
      <c r="G1015" s="6"/>
      <c r="H1015" s="6"/>
      <c r="I1015" s="6"/>
      <c r="J1015" s="2" t="s">
        <v>45595</v>
      </c>
      <c r="K1015" s="14"/>
      <c r="L1015" s="2" t="s">
        <v>45595</v>
      </c>
      <c r="M1015" s="6" t="str">
        <f t="shared" si="60"/>
        <v>Vertical Heavy And Left Light</v>
      </c>
      <c r="N1015" s="2" t="s">
        <v>45600</v>
      </c>
      <c r="O1015" s="2"/>
      <c r="P1015" s="2" t="s">
        <v>41810</v>
      </c>
      <c r="Q1015" s="3" t="s">
        <v>31399</v>
      </c>
      <c r="R1015" s="3" t="s">
        <v>41811</v>
      </c>
      <c r="S1015" s="3" t="s">
        <v>41093</v>
      </c>
      <c r="T1015" s="25" t="s">
        <v>45611</v>
      </c>
      <c r="U1015" s="2" t="str" cm="1">
        <f t="array" ref="U1015">genName(N1015:T1015)</f>
        <v>\BoxDraw{\Heavy\Vline\Light\Left}</v>
      </c>
      <c r="V1015" s="19" t="s">
        <v>45674</v>
      </c>
      <c r="W1015" s="1">
        <f t="shared" si="51"/>
        <v>16</v>
      </c>
      <c r="X1015" s="1" t="str">
        <f t="shared" si="52"/>
        <v>Vertical Heavy</v>
      </c>
      <c r="Y1015" s="1" t="str">
        <f t="shared" si="53"/>
        <v>Left Light</v>
      </c>
      <c r="Z1015" s="1" t="str">
        <f t="shared" si="58"/>
        <v>Heavy</v>
      </c>
      <c r="AA1015" s="1" t="str">
        <f t="shared" si="55"/>
        <v>Light</v>
      </c>
      <c r="AB1015" s="1" t="str">
        <f t="shared" si="56"/>
        <v>Vertical</v>
      </c>
      <c r="AC1015" s="1" t="str">
        <f t="shared" si="57"/>
        <v>Left</v>
      </c>
      <c r="AD1015" s="1" t="str" cm="1">
        <f t="array" ref="AD1015">Word(AC1015,1)</f>
        <v>Left</v>
      </c>
      <c r="AE1015" s="1" t="str" cm="1">
        <f t="array" ref="AE1015">Word(AC1015,2)</f>
        <v/>
      </c>
    </row>
    <row r="1016" spans="1:31" ht="30" x14ac:dyDescent="0.25">
      <c r="A1016" s="1">
        <f t="shared" si="59"/>
        <v>9513</v>
      </c>
      <c r="B1016" s="12" t="s">
        <v>16021</v>
      </c>
      <c r="C1016" s="13" t="s">
        <v>33645</v>
      </c>
      <c r="D1016" s="6" t="s">
        <v>16022</v>
      </c>
      <c r="E1016" s="6"/>
      <c r="F1016" s="6" t="s">
        <v>32259</v>
      </c>
      <c r="G1016" s="6"/>
      <c r="H1016" s="6"/>
      <c r="I1016" s="6"/>
      <c r="J1016" s="2" t="s">
        <v>45595</v>
      </c>
      <c r="K1016" s="14"/>
      <c r="L1016" s="2" t="s">
        <v>45595</v>
      </c>
      <c r="M1016" s="6" t="str">
        <f t="shared" si="60"/>
        <v>Down Light And Left Up Heavy</v>
      </c>
      <c r="N1016" s="2" t="s">
        <v>45600</v>
      </c>
      <c r="O1016" s="2"/>
      <c r="P1016" s="2" t="s">
        <v>41811</v>
      </c>
      <c r="Q1016" s="3" t="s">
        <v>41100</v>
      </c>
      <c r="R1016" s="3" t="s">
        <v>41810</v>
      </c>
      <c r="S1016" s="3" t="s">
        <v>41093</v>
      </c>
      <c r="T1016" s="25" t="s">
        <v>41101</v>
      </c>
      <c r="U1016" s="2" t="str" cm="1">
        <f t="array" ref="U1016">genName(N1016:T1016)</f>
        <v>\BoxDraw{\Light\Down\Heavy\Left\Up}</v>
      </c>
      <c r="V1016" s="19" t="s">
        <v>45675</v>
      </c>
      <c r="W1016" s="1">
        <f t="shared" si="51"/>
        <v>12</v>
      </c>
      <c r="X1016" s="1" t="str">
        <f t="shared" si="52"/>
        <v>Down Light</v>
      </c>
      <c r="Y1016" s="1" t="str">
        <f t="shared" si="53"/>
        <v>Left Up Heavy</v>
      </c>
      <c r="Z1016" s="1" t="str">
        <f t="shared" si="58"/>
        <v>Light</v>
      </c>
      <c r="AA1016" s="1" t="str">
        <f t="shared" si="55"/>
        <v>Heavy</v>
      </c>
      <c r="AB1016" s="1" t="str">
        <f t="shared" si="56"/>
        <v>Down</v>
      </c>
      <c r="AC1016" s="1" t="str">
        <f t="shared" si="57"/>
        <v>Left Up</v>
      </c>
      <c r="AD1016" s="1" t="str" cm="1">
        <f t="array" ref="AD1016">Word(AC1016,1)</f>
        <v>Left</v>
      </c>
      <c r="AE1016" s="1" t="str" cm="1">
        <f t="array" ref="AE1016">Word(AC1016,2)</f>
        <v>Up</v>
      </c>
    </row>
    <row r="1017" spans="1:31" ht="30" x14ac:dyDescent="0.25">
      <c r="A1017" s="1">
        <f t="shared" si="59"/>
        <v>9514</v>
      </c>
      <c r="B1017" s="12" t="s">
        <v>16023</v>
      </c>
      <c r="C1017" s="13" t="s">
        <v>33646</v>
      </c>
      <c r="D1017" s="6" t="s">
        <v>16024</v>
      </c>
      <c r="E1017" s="6"/>
      <c r="F1017" s="6" t="s">
        <v>32259</v>
      </c>
      <c r="G1017" s="6"/>
      <c r="H1017" s="6"/>
      <c r="I1017" s="6"/>
      <c r="J1017" s="2" t="s">
        <v>45595</v>
      </c>
      <c r="K1017" s="14"/>
      <c r="L1017" s="2" t="s">
        <v>45595</v>
      </c>
      <c r="M1017" s="6" t="str">
        <f t="shared" si="60"/>
        <v>Up Light And Left Down Heavy</v>
      </c>
      <c r="N1017" s="2" t="s">
        <v>45600</v>
      </c>
      <c r="O1017" s="2"/>
      <c r="P1017" s="2" t="s">
        <v>41811</v>
      </c>
      <c r="Q1017" s="3" t="s">
        <v>41101</v>
      </c>
      <c r="R1017" s="3" t="s">
        <v>41810</v>
      </c>
      <c r="S1017" s="3" t="s">
        <v>41093</v>
      </c>
      <c r="T1017" s="25" t="s">
        <v>41100</v>
      </c>
      <c r="U1017" s="2" t="str" cm="1">
        <f t="array" ref="U1017">genName(N1017:T1017)</f>
        <v>\BoxDraw{\Light\Up\Heavy\Left\Down}</v>
      </c>
      <c r="V1017" s="19" t="s">
        <v>45676</v>
      </c>
      <c r="W1017" s="1">
        <f t="shared" si="51"/>
        <v>10</v>
      </c>
      <c r="X1017" s="1" t="str">
        <f t="shared" si="52"/>
        <v>Up Light</v>
      </c>
      <c r="Y1017" s="1" t="str">
        <f t="shared" si="53"/>
        <v>Left Down Heavy</v>
      </c>
      <c r="Z1017" s="1" t="str">
        <f t="shared" si="58"/>
        <v>Light</v>
      </c>
      <c r="AA1017" s="1" t="str">
        <f t="shared" si="55"/>
        <v>Heavy</v>
      </c>
      <c r="AB1017" s="1" t="str">
        <f t="shared" si="56"/>
        <v>Up</v>
      </c>
      <c r="AC1017" s="1" t="str">
        <f t="shared" si="57"/>
        <v>Left Down</v>
      </c>
      <c r="AD1017" s="1" t="str" cm="1">
        <f t="array" ref="AD1017">Word(AC1017,1)</f>
        <v>Left</v>
      </c>
      <c r="AE1017" s="1" t="str" cm="1">
        <f t="array" ref="AE1017">Word(AC1017,2)</f>
        <v>Down</v>
      </c>
    </row>
    <row r="1018" spans="1:31" ht="30" x14ac:dyDescent="0.25">
      <c r="A1018" s="1">
        <f t="shared" si="59"/>
        <v>9515</v>
      </c>
      <c r="B1018" s="12" t="s">
        <v>16025</v>
      </c>
      <c r="C1018" s="13" t="s">
        <v>33647</v>
      </c>
      <c r="D1018" s="6" t="s">
        <v>16026</v>
      </c>
      <c r="E1018" s="6"/>
      <c r="F1018" s="6" t="s">
        <v>32259</v>
      </c>
      <c r="G1018" s="6"/>
      <c r="H1018" s="6"/>
      <c r="I1018" s="6"/>
      <c r="J1018" s="2" t="s">
        <v>45595</v>
      </c>
      <c r="K1018" s="14"/>
      <c r="L1018" s="2" t="s">
        <v>45595</v>
      </c>
      <c r="M1018" s="6" t="str">
        <f t="shared" si="60"/>
        <v>Heavy Vertical And Left</v>
      </c>
      <c r="N1018" s="2" t="s">
        <v>45600</v>
      </c>
      <c r="O1018" s="2"/>
      <c r="P1018" s="2" t="s">
        <v>41810</v>
      </c>
      <c r="Q1018" s="3" t="s">
        <v>31399</v>
      </c>
      <c r="R1018" s="3" t="s">
        <v>45611</v>
      </c>
      <c r="S1018" s="3" t="s">
        <v>41093</v>
      </c>
      <c r="T1018" s="25" t="s">
        <v>45611</v>
      </c>
      <c r="U1018" s="2" t="str" cm="1">
        <f t="array" ref="U1018">genName(N1018:T1018)</f>
        <v>\BoxDraw{\Heavy\Vline\Left}</v>
      </c>
      <c r="V1018" s="19" t="s">
        <v>45677</v>
      </c>
      <c r="W1018" s="1">
        <f t="shared" si="51"/>
        <v>16</v>
      </c>
      <c r="X1018" s="1" t="str">
        <f t="shared" si="52"/>
        <v>Heavy Vertical</v>
      </c>
      <c r="Y1018" s="1" t="str">
        <f t="shared" si="53"/>
        <v>Left</v>
      </c>
      <c r="Z1018" s="1" t="str">
        <f t="shared" si="58"/>
        <v>Heavy</v>
      </c>
      <c r="AA1018" s="1" t="str">
        <f t="shared" si="55"/>
        <v/>
      </c>
      <c r="AB1018" s="1" t="str">
        <f t="shared" si="56"/>
        <v>Vertical</v>
      </c>
      <c r="AC1018" s="1" t="str">
        <f t="shared" si="57"/>
        <v>Left</v>
      </c>
      <c r="AD1018" s="1" t="str" cm="1">
        <f t="array" ref="AD1018">Word(AC1018,1)</f>
        <v>Left</v>
      </c>
      <c r="AE1018" s="1" t="str" cm="1">
        <f t="array" ref="AE1018">Word(AC1018,2)</f>
        <v/>
      </c>
    </row>
    <row r="1019" spans="1:31" ht="30" x14ac:dyDescent="0.25">
      <c r="A1019" s="1">
        <f t="shared" si="59"/>
        <v>9516</v>
      </c>
      <c r="B1019" s="12" t="s">
        <v>16027</v>
      </c>
      <c r="C1019" s="13" t="s">
        <v>33648</v>
      </c>
      <c r="D1019" s="6" t="s">
        <v>16028</v>
      </c>
      <c r="E1019" s="6"/>
      <c r="F1019" s="6" t="s">
        <v>32259</v>
      </c>
      <c r="G1019" s="6"/>
      <c r="H1019" s="6"/>
      <c r="I1019" s="6"/>
      <c r="J1019" s="2" t="s">
        <v>45595</v>
      </c>
      <c r="K1019" s="14"/>
      <c r="L1019" s="2" t="s">
        <v>45595</v>
      </c>
      <c r="M1019" s="6" t="str">
        <f t="shared" si="60"/>
        <v>Light Down And Horizontal</v>
      </c>
      <c r="N1019" s="2" t="s">
        <v>45600</v>
      </c>
      <c r="O1019" s="2"/>
      <c r="P1019" s="2" t="s">
        <v>41811</v>
      </c>
      <c r="Q1019" s="3" t="s">
        <v>41100</v>
      </c>
      <c r="R1019" s="3" t="s">
        <v>45611</v>
      </c>
      <c r="S1019" s="3" t="s">
        <v>41451</v>
      </c>
      <c r="T1019" s="25" t="s">
        <v>45611</v>
      </c>
      <c r="U1019" s="2" t="str" cm="1">
        <f t="array" ref="U1019">genName(N1019:T1019)</f>
        <v>\BoxDraw{\Light\Down\Hline}</v>
      </c>
      <c r="V1019" s="19" t="s">
        <v>45678</v>
      </c>
      <c r="W1019" s="1">
        <f t="shared" si="51"/>
        <v>12</v>
      </c>
      <c r="X1019" s="1" t="str">
        <f t="shared" si="52"/>
        <v>Light Down</v>
      </c>
      <c r="Y1019" s="1" t="str">
        <f t="shared" si="53"/>
        <v>Horizontal</v>
      </c>
      <c r="Z1019" s="1" t="str">
        <f t="shared" si="58"/>
        <v>Light</v>
      </c>
      <c r="AA1019" s="1" t="str">
        <f t="shared" si="55"/>
        <v/>
      </c>
      <c r="AB1019" s="1" t="str">
        <f t="shared" si="56"/>
        <v>Down</v>
      </c>
      <c r="AC1019" s="1" t="str">
        <f t="shared" si="57"/>
        <v>Horizontal</v>
      </c>
      <c r="AD1019" s="1" t="str" cm="1">
        <f t="array" ref="AD1019">Word(AC1019,1)</f>
        <v>Horizontal</v>
      </c>
      <c r="AE1019" s="1" t="str" cm="1">
        <f t="array" ref="AE1019">Word(AC1019,2)</f>
        <v/>
      </c>
    </row>
    <row r="1020" spans="1:31" ht="30" x14ac:dyDescent="0.25">
      <c r="A1020" s="1">
        <f t="shared" si="59"/>
        <v>9517</v>
      </c>
      <c r="B1020" s="12" t="s">
        <v>16029</v>
      </c>
      <c r="C1020" s="13" t="s">
        <v>33649</v>
      </c>
      <c r="D1020" s="6" t="s">
        <v>16030</v>
      </c>
      <c r="E1020" s="6"/>
      <c r="F1020" s="6" t="s">
        <v>32259</v>
      </c>
      <c r="G1020" s="6"/>
      <c r="H1020" s="6"/>
      <c r="I1020" s="6"/>
      <c r="J1020" s="2" t="s">
        <v>45595</v>
      </c>
      <c r="K1020" s="14"/>
      <c r="L1020" s="2" t="s">
        <v>45595</v>
      </c>
      <c r="M1020" s="6" t="str">
        <f t="shared" si="60"/>
        <v>Left Heavy And Right Down Light</v>
      </c>
      <c r="N1020" s="2" t="s">
        <v>45600</v>
      </c>
      <c r="O1020" s="2"/>
      <c r="P1020" s="2" t="s">
        <v>41810</v>
      </c>
      <c r="Q1020" s="3" t="s">
        <v>41093</v>
      </c>
      <c r="R1020" s="3" t="s">
        <v>41811</v>
      </c>
      <c r="S1020" s="3" t="s">
        <v>41099</v>
      </c>
      <c r="T1020" s="25" t="s">
        <v>41100</v>
      </c>
      <c r="U1020" s="2" t="str" cm="1">
        <f t="array" ref="U1020">genName(N1020:T1020)</f>
        <v>\BoxDraw{\Heavy\Left\Light\Right\Down}</v>
      </c>
      <c r="V1020" s="19" t="s">
        <v>45679</v>
      </c>
      <c r="W1020" s="1">
        <f t="shared" si="51"/>
        <v>12</v>
      </c>
      <c r="X1020" s="1" t="str">
        <f t="shared" si="52"/>
        <v>Left Heavy</v>
      </c>
      <c r="Y1020" s="1" t="str">
        <f t="shared" si="53"/>
        <v>Right Down Light</v>
      </c>
      <c r="Z1020" s="1" t="str">
        <f t="shared" si="58"/>
        <v>Heavy</v>
      </c>
      <c r="AA1020" s="1" t="str">
        <f t="shared" si="55"/>
        <v>Light</v>
      </c>
      <c r="AB1020" s="1" t="str">
        <f t="shared" si="56"/>
        <v>Left</v>
      </c>
      <c r="AC1020" s="1" t="str">
        <f t="shared" si="57"/>
        <v>Right Down</v>
      </c>
      <c r="AD1020" s="1" t="str" cm="1">
        <f t="array" ref="AD1020">Word(AC1020,1)</f>
        <v>Right</v>
      </c>
      <c r="AE1020" s="1" t="str" cm="1">
        <f t="array" ref="AE1020">Word(AC1020,2)</f>
        <v>Down</v>
      </c>
    </row>
    <row r="1021" spans="1:31" ht="30" x14ac:dyDescent="0.25">
      <c r="A1021" s="1">
        <f t="shared" si="59"/>
        <v>9518</v>
      </c>
      <c r="B1021" s="12" t="s">
        <v>16031</v>
      </c>
      <c r="C1021" s="13" t="s">
        <v>33650</v>
      </c>
      <c r="D1021" s="6" t="s">
        <v>16032</v>
      </c>
      <c r="E1021" s="6"/>
      <c r="F1021" s="6" t="s">
        <v>32259</v>
      </c>
      <c r="G1021" s="6"/>
      <c r="H1021" s="6"/>
      <c r="I1021" s="6"/>
      <c r="J1021" s="2" t="s">
        <v>45595</v>
      </c>
      <c r="K1021" s="14"/>
      <c r="L1021" s="2" t="s">
        <v>45595</v>
      </c>
      <c r="M1021" s="6" t="str">
        <f t="shared" si="60"/>
        <v>Right Heavy And Left Down Light</v>
      </c>
      <c r="N1021" s="2" t="s">
        <v>45600</v>
      </c>
      <c r="O1021" s="2"/>
      <c r="P1021" s="2" t="s">
        <v>41810</v>
      </c>
      <c r="Q1021" s="3" t="s">
        <v>41099</v>
      </c>
      <c r="R1021" s="3" t="s">
        <v>41811</v>
      </c>
      <c r="S1021" s="3" t="s">
        <v>41093</v>
      </c>
      <c r="T1021" s="25" t="s">
        <v>41100</v>
      </c>
      <c r="U1021" s="2" t="str" cm="1">
        <f t="array" ref="U1021">genName(N1021:T1021)</f>
        <v>\BoxDraw{\Heavy\Right\Light\Left\Down}</v>
      </c>
      <c r="V1021" s="19" t="s">
        <v>45680</v>
      </c>
      <c r="W1021" s="1">
        <f t="shared" si="51"/>
        <v>13</v>
      </c>
      <c r="X1021" s="1" t="str">
        <f t="shared" si="52"/>
        <v>Right Heavy</v>
      </c>
      <c r="Y1021" s="1" t="str">
        <f t="shared" si="53"/>
        <v>Left Down Light</v>
      </c>
      <c r="Z1021" s="1" t="str">
        <f t="shared" si="58"/>
        <v>Heavy</v>
      </c>
      <c r="AA1021" s="1" t="str">
        <f t="shared" si="55"/>
        <v>Light</v>
      </c>
      <c r="AB1021" s="1" t="str">
        <f t="shared" si="56"/>
        <v>Right</v>
      </c>
      <c r="AC1021" s="1" t="str">
        <f t="shared" si="57"/>
        <v>Left Down</v>
      </c>
      <c r="AD1021" s="1" t="str" cm="1">
        <f t="array" ref="AD1021">Word(AC1021,1)</f>
        <v>Left</v>
      </c>
      <c r="AE1021" s="1" t="str" cm="1">
        <f t="array" ref="AE1021">Word(AC1021,2)</f>
        <v>Down</v>
      </c>
    </row>
    <row r="1022" spans="1:31" ht="30" x14ac:dyDescent="0.25">
      <c r="A1022" s="1">
        <f t="shared" si="59"/>
        <v>9519</v>
      </c>
      <c r="B1022" s="12" t="s">
        <v>16033</v>
      </c>
      <c r="C1022" s="13" t="s">
        <v>33651</v>
      </c>
      <c r="D1022" s="6" t="s">
        <v>16034</v>
      </c>
      <c r="E1022" s="6"/>
      <c r="F1022" s="6" t="s">
        <v>32259</v>
      </c>
      <c r="G1022" s="6"/>
      <c r="H1022" s="6"/>
      <c r="I1022" s="6"/>
      <c r="J1022" s="2" t="s">
        <v>45595</v>
      </c>
      <c r="K1022" s="14"/>
      <c r="L1022" s="2" t="s">
        <v>45595</v>
      </c>
      <c r="M1022" s="6" t="str">
        <f t="shared" si="60"/>
        <v>Down Light And Horizontal Heavy</v>
      </c>
      <c r="N1022" s="2" t="s">
        <v>45600</v>
      </c>
      <c r="O1022" s="2"/>
      <c r="P1022" s="2" t="s">
        <v>41811</v>
      </c>
      <c r="Q1022" s="3" t="s">
        <v>41100</v>
      </c>
      <c r="R1022" s="3" t="s">
        <v>41810</v>
      </c>
      <c r="S1022" s="3" t="s">
        <v>41451</v>
      </c>
      <c r="T1022" s="25" t="s">
        <v>45611</v>
      </c>
      <c r="U1022" s="2" t="str" cm="1">
        <f t="array" ref="U1022">genName(N1022:T1022)</f>
        <v>\BoxDraw{\Light\Down\Heavy\Hline}</v>
      </c>
      <c r="V1022" s="19" t="s">
        <v>45681</v>
      </c>
      <c r="W1022" s="1">
        <f t="shared" si="51"/>
        <v>12</v>
      </c>
      <c r="X1022" s="1" t="str">
        <f t="shared" si="52"/>
        <v>Down Light</v>
      </c>
      <c r="Y1022" s="1" t="str">
        <f t="shared" si="53"/>
        <v>Horizontal Heavy</v>
      </c>
      <c r="Z1022" s="1" t="str">
        <f t="shared" si="58"/>
        <v>Light</v>
      </c>
      <c r="AA1022" s="1" t="str">
        <f t="shared" si="55"/>
        <v>Heavy</v>
      </c>
      <c r="AB1022" s="1" t="str">
        <f t="shared" si="56"/>
        <v>Down</v>
      </c>
      <c r="AC1022" s="1" t="str">
        <f t="shared" si="57"/>
        <v>Horizontal</v>
      </c>
      <c r="AD1022" s="1" t="str" cm="1">
        <f t="array" ref="AD1022">Word(AC1022,1)</f>
        <v>Horizontal</v>
      </c>
      <c r="AE1022" s="1" t="str" cm="1">
        <f t="array" ref="AE1022">Word(AC1022,2)</f>
        <v/>
      </c>
    </row>
    <row r="1023" spans="1:31" ht="30" x14ac:dyDescent="0.25">
      <c r="A1023" s="1">
        <f t="shared" si="59"/>
        <v>9520</v>
      </c>
      <c r="B1023" s="12" t="s">
        <v>16035</v>
      </c>
      <c r="C1023" s="13" t="s">
        <v>33652</v>
      </c>
      <c r="D1023" s="6" t="s">
        <v>16036</v>
      </c>
      <c r="E1023" s="6"/>
      <c r="F1023" s="6" t="s">
        <v>32259</v>
      </c>
      <c r="G1023" s="6"/>
      <c r="H1023" s="6"/>
      <c r="I1023" s="6"/>
      <c r="J1023" s="2" t="s">
        <v>45595</v>
      </c>
      <c r="K1023" s="14"/>
      <c r="L1023" s="2" t="s">
        <v>45595</v>
      </c>
      <c r="M1023" s="6" t="str">
        <f t="shared" si="60"/>
        <v>Down Heavy And Horizontal Light</v>
      </c>
      <c r="N1023" s="2" t="s">
        <v>45600</v>
      </c>
      <c r="O1023" s="2"/>
      <c r="P1023" s="2" t="s">
        <v>41810</v>
      </c>
      <c r="Q1023" s="3" t="s">
        <v>41100</v>
      </c>
      <c r="R1023" s="3" t="s">
        <v>41811</v>
      </c>
      <c r="S1023" s="3" t="s">
        <v>41451</v>
      </c>
      <c r="T1023" s="25" t="s">
        <v>45611</v>
      </c>
      <c r="U1023" s="2" t="str" cm="1">
        <f t="array" ref="U1023">genName(N1023:T1023)</f>
        <v>\BoxDraw{\Heavy\Down\Light\Hline}</v>
      </c>
      <c r="V1023" s="19" t="s">
        <v>45682</v>
      </c>
      <c r="W1023" s="1">
        <f t="shared" si="51"/>
        <v>12</v>
      </c>
      <c r="X1023" s="1" t="str">
        <f t="shared" si="52"/>
        <v>Down Heavy</v>
      </c>
      <c r="Y1023" s="1" t="str">
        <f t="shared" si="53"/>
        <v>Horizontal Light</v>
      </c>
      <c r="Z1023" s="1" t="str">
        <f t="shared" si="58"/>
        <v>Heavy</v>
      </c>
      <c r="AA1023" s="1" t="str">
        <f t="shared" si="55"/>
        <v>Light</v>
      </c>
      <c r="AB1023" s="1" t="str">
        <f t="shared" si="56"/>
        <v>Down</v>
      </c>
      <c r="AC1023" s="1" t="str">
        <f t="shared" si="57"/>
        <v>Horizontal</v>
      </c>
      <c r="AD1023" s="1" t="str" cm="1">
        <f t="array" ref="AD1023">Word(AC1023,1)</f>
        <v>Horizontal</v>
      </c>
      <c r="AE1023" s="1" t="str" cm="1">
        <f t="array" ref="AE1023">Word(AC1023,2)</f>
        <v/>
      </c>
    </row>
    <row r="1024" spans="1:31" ht="30" x14ac:dyDescent="0.25">
      <c r="A1024" s="1">
        <f t="shared" si="59"/>
        <v>9521</v>
      </c>
      <c r="B1024" s="12" t="s">
        <v>16037</v>
      </c>
      <c r="C1024" s="13" t="s">
        <v>33653</v>
      </c>
      <c r="D1024" s="6" t="s">
        <v>16038</v>
      </c>
      <c r="E1024" s="6"/>
      <c r="F1024" s="6" t="s">
        <v>32259</v>
      </c>
      <c r="G1024" s="6"/>
      <c r="H1024" s="6"/>
      <c r="I1024" s="6"/>
      <c r="J1024" s="2" t="s">
        <v>45595</v>
      </c>
      <c r="K1024" s="14"/>
      <c r="L1024" s="2" t="s">
        <v>45595</v>
      </c>
      <c r="M1024" s="6" t="str">
        <f t="shared" si="60"/>
        <v>Right Light And Left Down Heavy</v>
      </c>
      <c r="N1024" s="2" t="s">
        <v>45600</v>
      </c>
      <c r="O1024" s="2"/>
      <c r="P1024" s="2" t="s">
        <v>41811</v>
      </c>
      <c r="Q1024" s="3" t="s">
        <v>41099</v>
      </c>
      <c r="R1024" s="3" t="s">
        <v>41810</v>
      </c>
      <c r="S1024" s="3" t="s">
        <v>41093</v>
      </c>
      <c r="T1024" s="25" t="s">
        <v>41100</v>
      </c>
      <c r="U1024" s="2" t="str" cm="1">
        <f t="array" ref="U1024">genName(N1024:T1024)</f>
        <v>\BoxDraw{\Light\Right\Heavy\Left\Down}</v>
      </c>
      <c r="V1024" s="19" t="s">
        <v>45683</v>
      </c>
      <c r="W1024" s="1">
        <f t="shared" si="51"/>
        <v>13</v>
      </c>
      <c r="X1024" s="1" t="str">
        <f t="shared" si="52"/>
        <v>Right Light</v>
      </c>
      <c r="Y1024" s="1" t="str">
        <f t="shared" si="53"/>
        <v>Left Down Heavy</v>
      </c>
      <c r="Z1024" s="1" t="str">
        <f t="shared" si="58"/>
        <v>Light</v>
      </c>
      <c r="AA1024" s="1" t="str">
        <f t="shared" si="55"/>
        <v>Heavy</v>
      </c>
      <c r="AB1024" s="1" t="str">
        <f t="shared" si="56"/>
        <v>Right</v>
      </c>
      <c r="AC1024" s="1" t="str">
        <f t="shared" si="57"/>
        <v>Left Down</v>
      </c>
      <c r="AD1024" s="1" t="str" cm="1">
        <f t="array" ref="AD1024">Word(AC1024,1)</f>
        <v>Left</v>
      </c>
      <c r="AE1024" s="1" t="str" cm="1">
        <f t="array" ref="AE1024">Word(AC1024,2)</f>
        <v>Down</v>
      </c>
    </row>
    <row r="1025" spans="1:31" ht="30" x14ac:dyDescent="0.25">
      <c r="A1025" s="1">
        <f t="shared" si="59"/>
        <v>9522</v>
      </c>
      <c r="B1025" s="12" t="s">
        <v>16039</v>
      </c>
      <c r="C1025" s="13" t="s">
        <v>33654</v>
      </c>
      <c r="D1025" s="6" t="s">
        <v>16040</v>
      </c>
      <c r="E1025" s="6"/>
      <c r="F1025" s="6" t="s">
        <v>32259</v>
      </c>
      <c r="G1025" s="6"/>
      <c r="H1025" s="6"/>
      <c r="I1025" s="6"/>
      <c r="J1025" s="2" t="s">
        <v>45595</v>
      </c>
      <c r="K1025" s="14"/>
      <c r="L1025" s="2" t="s">
        <v>45595</v>
      </c>
      <c r="M1025" s="6" t="str">
        <f t="shared" si="60"/>
        <v>Left Light And Right Down Heavy</v>
      </c>
      <c r="N1025" s="2" t="s">
        <v>45600</v>
      </c>
      <c r="O1025" s="2"/>
      <c r="P1025" s="2" t="s">
        <v>41811</v>
      </c>
      <c r="Q1025" s="3" t="s">
        <v>41093</v>
      </c>
      <c r="R1025" s="3" t="s">
        <v>41810</v>
      </c>
      <c r="S1025" s="3" t="s">
        <v>41099</v>
      </c>
      <c r="T1025" s="25" t="s">
        <v>41100</v>
      </c>
      <c r="U1025" s="2" t="str" cm="1">
        <f t="array" ref="U1025">genName(N1025:T1025)</f>
        <v>\BoxDraw{\Light\Left\Heavy\Right\Down}</v>
      </c>
      <c r="V1025" s="19" t="s">
        <v>45684</v>
      </c>
      <c r="W1025" s="1">
        <f t="shared" si="51"/>
        <v>12</v>
      </c>
      <c r="X1025" s="1" t="str">
        <f t="shared" si="52"/>
        <v>Left Light</v>
      </c>
      <c r="Y1025" s="1" t="str">
        <f t="shared" si="53"/>
        <v>Right Down Heavy</v>
      </c>
      <c r="Z1025" s="1" t="str">
        <f t="shared" si="58"/>
        <v>Light</v>
      </c>
      <c r="AA1025" s="1" t="str">
        <f t="shared" si="55"/>
        <v>Heavy</v>
      </c>
      <c r="AB1025" s="1" t="str">
        <f t="shared" si="56"/>
        <v>Left</v>
      </c>
      <c r="AC1025" s="1" t="str">
        <f t="shared" si="57"/>
        <v>Right Down</v>
      </c>
      <c r="AD1025" s="1" t="str" cm="1">
        <f t="array" ref="AD1025">Word(AC1025,1)</f>
        <v>Right</v>
      </c>
      <c r="AE1025" s="1" t="str" cm="1">
        <f t="array" ref="AE1025">Word(AC1025,2)</f>
        <v>Down</v>
      </c>
    </row>
    <row r="1026" spans="1:31" ht="30" x14ac:dyDescent="0.25">
      <c r="A1026" s="1">
        <f t="shared" si="59"/>
        <v>9523</v>
      </c>
      <c r="B1026" s="12" t="s">
        <v>16041</v>
      </c>
      <c r="C1026" s="13" t="s">
        <v>33655</v>
      </c>
      <c r="D1026" s="6" t="s">
        <v>16042</v>
      </c>
      <c r="E1026" s="6"/>
      <c r="F1026" s="6" t="s">
        <v>32259</v>
      </c>
      <c r="G1026" s="6"/>
      <c r="H1026" s="6"/>
      <c r="I1026" s="6"/>
      <c r="J1026" s="2" t="s">
        <v>45595</v>
      </c>
      <c r="K1026" s="14"/>
      <c r="L1026" s="2" t="s">
        <v>45595</v>
      </c>
      <c r="M1026" s="6" t="str">
        <f t="shared" si="60"/>
        <v>Heavy Down And Horizontal</v>
      </c>
      <c r="N1026" s="2" t="s">
        <v>45600</v>
      </c>
      <c r="O1026" s="2"/>
      <c r="P1026" s="2" t="s">
        <v>41810</v>
      </c>
      <c r="Q1026" s="3" t="s">
        <v>41100</v>
      </c>
      <c r="R1026" s="3" t="s">
        <v>45611</v>
      </c>
      <c r="S1026" s="3" t="s">
        <v>41451</v>
      </c>
      <c r="T1026" s="25" t="s">
        <v>45611</v>
      </c>
      <c r="U1026" s="2" t="str" cm="1">
        <f t="array" ref="U1026">genName(N1026:T1026)</f>
        <v>\BoxDraw{\Heavy\Down\Hline}</v>
      </c>
      <c r="V1026" s="19" t="s">
        <v>45685</v>
      </c>
      <c r="W1026" s="1">
        <f t="shared" si="51"/>
        <v>12</v>
      </c>
      <c r="X1026" s="1" t="str">
        <f t="shared" si="52"/>
        <v>Heavy Down</v>
      </c>
      <c r="Y1026" s="1" t="str">
        <f t="shared" si="53"/>
        <v>Horizontal</v>
      </c>
      <c r="Z1026" s="1" t="str">
        <f t="shared" si="58"/>
        <v>Heavy</v>
      </c>
      <c r="AA1026" s="1" t="str">
        <f t="shared" si="55"/>
        <v/>
      </c>
      <c r="AB1026" s="1" t="str">
        <f t="shared" si="56"/>
        <v>Down</v>
      </c>
      <c r="AC1026" s="1" t="str">
        <f t="shared" si="57"/>
        <v>Horizontal</v>
      </c>
      <c r="AD1026" s="1" t="str" cm="1">
        <f t="array" ref="AD1026">Word(AC1026,1)</f>
        <v>Horizontal</v>
      </c>
      <c r="AE1026" s="1" t="str" cm="1">
        <f t="array" ref="AE1026">Word(AC1026,2)</f>
        <v/>
      </c>
    </row>
    <row r="1027" spans="1:31" ht="30" x14ac:dyDescent="0.25">
      <c r="A1027" s="1">
        <f t="shared" si="59"/>
        <v>9524</v>
      </c>
      <c r="B1027" s="12" t="s">
        <v>16043</v>
      </c>
      <c r="C1027" s="13" t="s">
        <v>33656</v>
      </c>
      <c r="D1027" s="6" t="s">
        <v>16044</v>
      </c>
      <c r="E1027" s="6"/>
      <c r="F1027" s="6" t="s">
        <v>32259</v>
      </c>
      <c r="G1027" s="6"/>
      <c r="H1027" s="6"/>
      <c r="I1027" s="6"/>
      <c r="J1027" s="2" t="s">
        <v>45595</v>
      </c>
      <c r="K1027" s="14"/>
      <c r="L1027" s="2" t="s">
        <v>45595</v>
      </c>
      <c r="M1027" s="6" t="str">
        <f t="shared" si="60"/>
        <v>Light Up And Horizontal</v>
      </c>
      <c r="N1027" s="2" t="s">
        <v>45600</v>
      </c>
      <c r="O1027" s="2"/>
      <c r="P1027" s="2" t="s">
        <v>41811</v>
      </c>
      <c r="Q1027" s="3" t="s">
        <v>41101</v>
      </c>
      <c r="R1027" s="3" t="s">
        <v>45611</v>
      </c>
      <c r="S1027" s="3" t="s">
        <v>41451</v>
      </c>
      <c r="T1027" s="25" t="s">
        <v>45611</v>
      </c>
      <c r="U1027" s="2" t="str" cm="1">
        <f t="array" ref="U1027">genName(N1027:T1027)</f>
        <v>\BoxDraw{\Light\Up\Hline}</v>
      </c>
      <c r="V1027" s="19" t="s">
        <v>45686</v>
      </c>
      <c r="W1027" s="1">
        <f t="shared" si="51"/>
        <v>10</v>
      </c>
      <c r="X1027" s="1" t="str">
        <f t="shared" si="52"/>
        <v>Light Up</v>
      </c>
      <c r="Y1027" s="1" t="str">
        <f t="shared" si="53"/>
        <v>Horizontal</v>
      </c>
      <c r="Z1027" s="1" t="str">
        <f t="shared" si="58"/>
        <v>Light</v>
      </c>
      <c r="AA1027" s="1" t="str">
        <f t="shared" si="55"/>
        <v/>
      </c>
      <c r="AB1027" s="1" t="str">
        <f t="shared" si="56"/>
        <v>Up</v>
      </c>
      <c r="AC1027" s="1" t="str">
        <f t="shared" si="57"/>
        <v>Horizontal</v>
      </c>
      <c r="AD1027" s="1" t="str" cm="1">
        <f t="array" ref="AD1027">Word(AC1027,1)</f>
        <v>Horizontal</v>
      </c>
      <c r="AE1027" s="1" t="str" cm="1">
        <f t="array" ref="AE1027">Word(AC1027,2)</f>
        <v/>
      </c>
    </row>
    <row r="1028" spans="1:31" ht="30" x14ac:dyDescent="0.25">
      <c r="A1028" s="1">
        <f t="shared" si="59"/>
        <v>9525</v>
      </c>
      <c r="B1028" s="12" t="s">
        <v>16045</v>
      </c>
      <c r="C1028" s="13" t="s">
        <v>33657</v>
      </c>
      <c r="D1028" s="6" t="s">
        <v>16046</v>
      </c>
      <c r="E1028" s="6"/>
      <c r="F1028" s="6" t="s">
        <v>32259</v>
      </c>
      <c r="G1028" s="6"/>
      <c r="H1028" s="6"/>
      <c r="I1028" s="6"/>
      <c r="J1028" s="2" t="s">
        <v>45595</v>
      </c>
      <c r="K1028" s="14"/>
      <c r="L1028" s="2" t="s">
        <v>45595</v>
      </c>
      <c r="M1028" s="6" t="str">
        <f t="shared" si="60"/>
        <v>Left Heavy And Right Up Light</v>
      </c>
      <c r="N1028" s="2" t="s">
        <v>45600</v>
      </c>
      <c r="O1028" s="2"/>
      <c r="P1028" s="2" t="s">
        <v>41810</v>
      </c>
      <c r="Q1028" s="3" t="s">
        <v>41093</v>
      </c>
      <c r="R1028" s="3" t="s">
        <v>41811</v>
      </c>
      <c r="S1028" s="3" t="s">
        <v>41099</v>
      </c>
      <c r="T1028" s="25" t="s">
        <v>41101</v>
      </c>
      <c r="U1028" s="2" t="str" cm="1">
        <f t="array" ref="U1028">genName(N1028:T1028)</f>
        <v>\BoxDraw{\Heavy\Left\Light\Right\Up}</v>
      </c>
      <c r="V1028" s="19" t="s">
        <v>45687</v>
      </c>
      <c r="W1028" s="1">
        <f t="shared" si="51"/>
        <v>12</v>
      </c>
      <c r="X1028" s="1" t="str">
        <f t="shared" si="52"/>
        <v>Left Heavy</v>
      </c>
      <c r="Y1028" s="1" t="str">
        <f t="shared" si="53"/>
        <v>Right Up Light</v>
      </c>
      <c r="Z1028" s="1" t="str">
        <f t="shared" si="58"/>
        <v>Heavy</v>
      </c>
      <c r="AA1028" s="1" t="str">
        <f t="shared" si="55"/>
        <v>Light</v>
      </c>
      <c r="AB1028" s="1" t="str">
        <f t="shared" si="56"/>
        <v>Left</v>
      </c>
      <c r="AC1028" s="1" t="str">
        <f t="shared" si="57"/>
        <v>Right Up</v>
      </c>
      <c r="AD1028" s="1" t="str" cm="1">
        <f t="array" ref="AD1028">Word(AC1028,1)</f>
        <v>Right</v>
      </c>
      <c r="AE1028" s="1" t="str" cm="1">
        <f t="array" ref="AE1028">Word(AC1028,2)</f>
        <v>Up</v>
      </c>
    </row>
    <row r="1029" spans="1:31" ht="30" x14ac:dyDescent="0.25">
      <c r="A1029" s="1">
        <f t="shared" si="59"/>
        <v>9526</v>
      </c>
      <c r="B1029" s="12" t="s">
        <v>16047</v>
      </c>
      <c r="C1029" s="13" t="s">
        <v>33658</v>
      </c>
      <c r="D1029" s="6" t="s">
        <v>16048</v>
      </c>
      <c r="E1029" s="6"/>
      <c r="F1029" s="6" t="s">
        <v>32259</v>
      </c>
      <c r="G1029" s="6"/>
      <c r="H1029" s="6"/>
      <c r="I1029" s="6"/>
      <c r="J1029" s="2" t="s">
        <v>45595</v>
      </c>
      <c r="K1029" s="14"/>
      <c r="L1029" s="2" t="s">
        <v>45595</v>
      </c>
      <c r="M1029" s="6" t="str">
        <f t="shared" si="60"/>
        <v>Right Heavy And Left Up Light</v>
      </c>
      <c r="N1029" s="2" t="s">
        <v>45600</v>
      </c>
      <c r="O1029" s="2"/>
      <c r="P1029" s="2" t="s">
        <v>41810</v>
      </c>
      <c r="Q1029" s="3" t="s">
        <v>41099</v>
      </c>
      <c r="R1029" s="3" t="s">
        <v>41811</v>
      </c>
      <c r="S1029" s="3" t="s">
        <v>41093</v>
      </c>
      <c r="T1029" s="25" t="s">
        <v>41101</v>
      </c>
      <c r="U1029" s="2" t="str" cm="1">
        <f t="array" ref="U1029">genName(N1029:T1029)</f>
        <v>\BoxDraw{\Heavy\Right\Light\Left\Up}</v>
      </c>
      <c r="V1029" s="19" t="s">
        <v>45688</v>
      </c>
      <c r="W1029" s="1">
        <f t="shared" si="51"/>
        <v>13</v>
      </c>
      <c r="X1029" s="1" t="str">
        <f t="shared" si="52"/>
        <v>Right Heavy</v>
      </c>
      <c r="Y1029" s="1" t="str">
        <f t="shared" si="53"/>
        <v>Left Up Light</v>
      </c>
      <c r="Z1029" s="1" t="str">
        <f t="shared" si="58"/>
        <v>Heavy</v>
      </c>
      <c r="AA1029" s="1" t="str">
        <f t="shared" si="55"/>
        <v>Light</v>
      </c>
      <c r="AB1029" s="1" t="str">
        <f t="shared" si="56"/>
        <v>Right</v>
      </c>
      <c r="AC1029" s="1" t="str">
        <f t="shared" si="57"/>
        <v>Left Up</v>
      </c>
      <c r="AD1029" s="1" t="str" cm="1">
        <f t="array" ref="AD1029">Word(AC1029,1)</f>
        <v>Left</v>
      </c>
      <c r="AE1029" s="1" t="str" cm="1">
        <f t="array" ref="AE1029">Word(AC1029,2)</f>
        <v>Up</v>
      </c>
    </row>
    <row r="1030" spans="1:31" ht="30" x14ac:dyDescent="0.25">
      <c r="A1030" s="1">
        <f t="shared" si="59"/>
        <v>9527</v>
      </c>
      <c r="B1030" s="12" t="s">
        <v>16049</v>
      </c>
      <c r="C1030" s="13" t="s">
        <v>33659</v>
      </c>
      <c r="D1030" s="6" t="s">
        <v>16050</v>
      </c>
      <c r="E1030" s="6"/>
      <c r="F1030" s="6" t="s">
        <v>32259</v>
      </c>
      <c r="G1030" s="6"/>
      <c r="H1030" s="6"/>
      <c r="I1030" s="6"/>
      <c r="J1030" s="2" t="s">
        <v>45595</v>
      </c>
      <c r="K1030" s="14"/>
      <c r="L1030" s="2" t="s">
        <v>45595</v>
      </c>
      <c r="M1030" s="6" t="str">
        <f t="shared" si="60"/>
        <v>Up Light And Horizontal Heavy</v>
      </c>
      <c r="N1030" s="2" t="s">
        <v>45600</v>
      </c>
      <c r="O1030" s="2"/>
      <c r="P1030" s="2" t="s">
        <v>41811</v>
      </c>
      <c r="Q1030" s="3" t="s">
        <v>41101</v>
      </c>
      <c r="R1030" s="3" t="s">
        <v>41810</v>
      </c>
      <c r="S1030" s="3" t="s">
        <v>41451</v>
      </c>
      <c r="T1030" s="25" t="s">
        <v>45611</v>
      </c>
      <c r="U1030" s="2" t="str" cm="1">
        <f t="array" ref="U1030">genName(N1030:T1030)</f>
        <v>\BoxDraw{\Light\Up\Heavy\Hline}</v>
      </c>
      <c r="V1030" s="19" t="s">
        <v>45689</v>
      </c>
      <c r="W1030" s="1">
        <f t="shared" si="51"/>
        <v>10</v>
      </c>
      <c r="X1030" s="1" t="str">
        <f t="shared" si="52"/>
        <v>Up Light</v>
      </c>
      <c r="Y1030" s="1" t="str">
        <f t="shared" si="53"/>
        <v>Horizontal Heavy</v>
      </c>
      <c r="Z1030" s="1" t="str">
        <f t="shared" si="58"/>
        <v>Light</v>
      </c>
      <c r="AA1030" s="1" t="str">
        <f t="shared" si="55"/>
        <v>Heavy</v>
      </c>
      <c r="AB1030" s="1" t="str">
        <f t="shared" si="56"/>
        <v>Up</v>
      </c>
      <c r="AC1030" s="1" t="str">
        <f t="shared" si="57"/>
        <v>Horizontal</v>
      </c>
      <c r="AD1030" s="1" t="str" cm="1">
        <f t="array" ref="AD1030">Word(AC1030,1)</f>
        <v>Horizontal</v>
      </c>
      <c r="AE1030" s="1" t="str" cm="1">
        <f t="array" ref="AE1030">Word(AC1030,2)</f>
        <v/>
      </c>
    </row>
    <row r="1031" spans="1:31" ht="30" x14ac:dyDescent="0.25">
      <c r="A1031" s="1">
        <f t="shared" si="59"/>
        <v>9528</v>
      </c>
      <c r="B1031" s="12" t="s">
        <v>16051</v>
      </c>
      <c r="C1031" s="13" t="s">
        <v>33660</v>
      </c>
      <c r="D1031" s="6" t="s">
        <v>16052</v>
      </c>
      <c r="E1031" s="6"/>
      <c r="F1031" s="6" t="s">
        <v>32259</v>
      </c>
      <c r="G1031" s="6"/>
      <c r="H1031" s="6"/>
      <c r="I1031" s="6"/>
      <c r="J1031" s="2" t="s">
        <v>45595</v>
      </c>
      <c r="K1031" s="14"/>
      <c r="L1031" s="2" t="s">
        <v>45595</v>
      </c>
      <c r="M1031" s="6" t="str">
        <f t="shared" si="60"/>
        <v>Up Heavy And Horizontal Light</v>
      </c>
      <c r="N1031" s="2" t="s">
        <v>45600</v>
      </c>
      <c r="O1031" s="2"/>
      <c r="P1031" s="2" t="s">
        <v>41810</v>
      </c>
      <c r="Q1031" s="3" t="s">
        <v>41101</v>
      </c>
      <c r="R1031" s="3" t="s">
        <v>41811</v>
      </c>
      <c r="S1031" s="3" t="s">
        <v>41451</v>
      </c>
      <c r="T1031" s="25" t="s">
        <v>45611</v>
      </c>
      <c r="U1031" s="2" t="str" cm="1">
        <f t="array" ref="U1031">genName(N1031:T1031)</f>
        <v>\BoxDraw{\Heavy\Up\Light\Hline}</v>
      </c>
      <c r="V1031" s="19" t="s">
        <v>45690</v>
      </c>
      <c r="W1031" s="1">
        <f t="shared" si="51"/>
        <v>10</v>
      </c>
      <c r="X1031" s="1" t="str">
        <f t="shared" si="52"/>
        <v>Up Heavy</v>
      </c>
      <c r="Y1031" s="1" t="str">
        <f t="shared" si="53"/>
        <v>Horizontal Light</v>
      </c>
      <c r="Z1031" s="1" t="str">
        <f t="shared" si="58"/>
        <v>Heavy</v>
      </c>
      <c r="AA1031" s="1" t="str">
        <f t="shared" si="55"/>
        <v>Light</v>
      </c>
      <c r="AB1031" s="1" t="str">
        <f t="shared" si="56"/>
        <v>Up</v>
      </c>
      <c r="AC1031" s="1" t="str">
        <f t="shared" si="57"/>
        <v>Horizontal</v>
      </c>
      <c r="AD1031" s="1" t="str" cm="1">
        <f t="array" ref="AD1031">Word(AC1031,1)</f>
        <v>Horizontal</v>
      </c>
      <c r="AE1031" s="1" t="str" cm="1">
        <f t="array" ref="AE1031">Word(AC1031,2)</f>
        <v/>
      </c>
    </row>
    <row r="1032" spans="1:31" ht="30" x14ac:dyDescent="0.25">
      <c r="A1032" s="1">
        <f t="shared" si="59"/>
        <v>9529</v>
      </c>
      <c r="B1032" s="12" t="s">
        <v>16053</v>
      </c>
      <c r="C1032" s="13" t="s">
        <v>33661</v>
      </c>
      <c r="D1032" s="6" t="s">
        <v>16054</v>
      </c>
      <c r="E1032" s="6"/>
      <c r="F1032" s="6" t="s">
        <v>32259</v>
      </c>
      <c r="G1032" s="6"/>
      <c r="H1032" s="6"/>
      <c r="I1032" s="6"/>
      <c r="J1032" s="2" t="s">
        <v>45595</v>
      </c>
      <c r="K1032" s="14"/>
      <c r="L1032" s="2" t="s">
        <v>45595</v>
      </c>
      <c r="M1032" s="6" t="str">
        <f t="shared" si="60"/>
        <v>Right Light And Left Up Heavy</v>
      </c>
      <c r="N1032" s="2" t="s">
        <v>45600</v>
      </c>
      <c r="O1032" s="2"/>
      <c r="P1032" s="2" t="s">
        <v>41811</v>
      </c>
      <c r="Q1032" s="3" t="s">
        <v>41099</v>
      </c>
      <c r="R1032" s="3" t="s">
        <v>41810</v>
      </c>
      <c r="S1032" s="3" t="s">
        <v>41093</v>
      </c>
      <c r="T1032" s="25" t="s">
        <v>41101</v>
      </c>
      <c r="U1032" s="2" t="str" cm="1">
        <f t="array" ref="U1032">genName(N1032:T1032)</f>
        <v>\BoxDraw{\Light\Right\Heavy\Left\Up}</v>
      </c>
      <c r="V1032" s="19" t="s">
        <v>45691</v>
      </c>
      <c r="W1032" s="1">
        <f t="shared" si="51"/>
        <v>13</v>
      </c>
      <c r="X1032" s="1" t="str">
        <f t="shared" si="52"/>
        <v>Right Light</v>
      </c>
      <c r="Y1032" s="1" t="str">
        <f t="shared" si="53"/>
        <v>Left Up Heavy</v>
      </c>
      <c r="Z1032" s="1" t="str">
        <f t="shared" si="58"/>
        <v>Light</v>
      </c>
      <c r="AA1032" s="1" t="str">
        <f t="shared" si="55"/>
        <v>Heavy</v>
      </c>
      <c r="AB1032" s="1" t="str">
        <f t="shared" si="56"/>
        <v>Right</v>
      </c>
      <c r="AC1032" s="1" t="str">
        <f t="shared" si="57"/>
        <v>Left Up</v>
      </c>
      <c r="AD1032" s="1" t="str" cm="1">
        <f t="array" ref="AD1032">Word(AC1032,1)</f>
        <v>Left</v>
      </c>
      <c r="AE1032" s="1" t="str" cm="1">
        <f t="array" ref="AE1032">Word(AC1032,2)</f>
        <v>Up</v>
      </c>
    </row>
    <row r="1033" spans="1:31" ht="30" x14ac:dyDescent="0.25">
      <c r="A1033" s="1">
        <f t="shared" si="59"/>
        <v>9530</v>
      </c>
      <c r="B1033" s="12" t="s">
        <v>16055</v>
      </c>
      <c r="C1033" s="13" t="s">
        <v>33662</v>
      </c>
      <c r="D1033" s="6" t="s">
        <v>16056</v>
      </c>
      <c r="E1033" s="6"/>
      <c r="F1033" s="6" t="s">
        <v>32259</v>
      </c>
      <c r="G1033" s="6"/>
      <c r="H1033" s="6"/>
      <c r="I1033" s="6"/>
      <c r="J1033" s="2" t="s">
        <v>45595</v>
      </c>
      <c r="K1033" s="14"/>
      <c r="L1033" s="2" t="s">
        <v>45595</v>
      </c>
      <c r="M1033" s="6" t="str">
        <f t="shared" si="60"/>
        <v>Left Light And Right Up Heavy</v>
      </c>
      <c r="N1033" s="2" t="s">
        <v>45600</v>
      </c>
      <c r="O1033" s="2"/>
      <c r="P1033" s="2" t="s">
        <v>41811</v>
      </c>
      <c r="Q1033" s="3" t="s">
        <v>41093</v>
      </c>
      <c r="R1033" s="3" t="s">
        <v>41810</v>
      </c>
      <c r="S1033" s="3" t="s">
        <v>41099</v>
      </c>
      <c r="T1033" s="25" t="s">
        <v>41101</v>
      </c>
      <c r="U1033" s="2" t="str" cm="1">
        <f t="array" ref="U1033">genName(N1033:T1033)</f>
        <v>\BoxDraw{\Light\Left\Heavy\Right\Up}</v>
      </c>
      <c r="V1033" s="19" t="s">
        <v>45692</v>
      </c>
      <c r="W1033" s="1">
        <f t="shared" si="51"/>
        <v>12</v>
      </c>
      <c r="X1033" s="1" t="str">
        <f t="shared" si="52"/>
        <v>Left Light</v>
      </c>
      <c r="Y1033" s="1" t="str">
        <f t="shared" si="53"/>
        <v>Right Up Heavy</v>
      </c>
      <c r="Z1033" s="1" t="str">
        <f t="shared" si="58"/>
        <v>Light</v>
      </c>
      <c r="AA1033" s="1" t="str">
        <f t="shared" si="55"/>
        <v>Heavy</v>
      </c>
      <c r="AB1033" s="1" t="str">
        <f t="shared" si="56"/>
        <v>Left</v>
      </c>
      <c r="AC1033" s="1" t="str">
        <f t="shared" si="57"/>
        <v>Right Up</v>
      </c>
      <c r="AD1033" s="1" t="str" cm="1">
        <f t="array" ref="AD1033">Word(AC1033,1)</f>
        <v>Right</v>
      </c>
      <c r="AE1033" s="1" t="str" cm="1">
        <f t="array" ref="AE1033">Word(AC1033,2)</f>
        <v>Up</v>
      </c>
    </row>
    <row r="1034" spans="1:31" ht="30" x14ac:dyDescent="0.25">
      <c r="A1034" s="1">
        <f t="shared" si="59"/>
        <v>9531</v>
      </c>
      <c r="B1034" s="12" t="s">
        <v>16057</v>
      </c>
      <c r="C1034" s="13" t="s">
        <v>33663</v>
      </c>
      <c r="D1034" s="6" t="s">
        <v>16058</v>
      </c>
      <c r="E1034" s="6"/>
      <c r="F1034" s="6" t="s">
        <v>32259</v>
      </c>
      <c r="G1034" s="6"/>
      <c r="H1034" s="6"/>
      <c r="I1034" s="6"/>
      <c r="J1034" s="2" t="s">
        <v>45595</v>
      </c>
      <c r="K1034" s="14"/>
      <c r="L1034" s="2" t="s">
        <v>45595</v>
      </c>
      <c r="M1034" s="6" t="str">
        <f t="shared" si="60"/>
        <v>Heavy Up And Horizontal</v>
      </c>
      <c r="N1034" s="2" t="s">
        <v>45600</v>
      </c>
      <c r="O1034" s="2"/>
      <c r="P1034" s="2" t="s">
        <v>41810</v>
      </c>
      <c r="Q1034" s="3" t="s">
        <v>41101</v>
      </c>
      <c r="R1034" s="3" t="s">
        <v>45611</v>
      </c>
      <c r="S1034" s="3" t="s">
        <v>41451</v>
      </c>
      <c r="T1034" s="25" t="s">
        <v>45611</v>
      </c>
      <c r="U1034" s="2" t="str" cm="1">
        <f t="array" ref="U1034">genName(N1034:T1034)</f>
        <v>\BoxDraw{\Heavy\Up\Hline}</v>
      </c>
      <c r="V1034" s="19" t="s">
        <v>45693</v>
      </c>
      <c r="W1034" s="1">
        <f t="shared" si="51"/>
        <v>10</v>
      </c>
      <c r="X1034" s="1" t="str">
        <f t="shared" si="52"/>
        <v>Heavy Up</v>
      </c>
      <c r="Y1034" s="1" t="str">
        <f t="shared" si="53"/>
        <v>Horizontal</v>
      </c>
      <c r="Z1034" s="1" t="str">
        <f t="shared" si="58"/>
        <v>Heavy</v>
      </c>
      <c r="AA1034" s="1" t="str">
        <f t="shared" si="55"/>
        <v/>
      </c>
      <c r="AB1034" s="1" t="str">
        <f t="shared" si="56"/>
        <v>Up</v>
      </c>
      <c r="AC1034" s="1" t="str">
        <f t="shared" si="57"/>
        <v>Horizontal</v>
      </c>
      <c r="AD1034" s="1" t="str" cm="1">
        <f t="array" ref="AD1034">Word(AC1034,1)</f>
        <v>Horizontal</v>
      </c>
      <c r="AE1034" s="1" t="str" cm="1">
        <f t="array" ref="AE1034">Word(AC1034,2)</f>
        <v/>
      </c>
    </row>
    <row r="1035" spans="1:31" ht="30" x14ac:dyDescent="0.25">
      <c r="A1035" s="1">
        <f t="shared" si="59"/>
        <v>9532</v>
      </c>
      <c r="B1035" s="12" t="s">
        <v>16059</v>
      </c>
      <c r="C1035" s="13" t="s">
        <v>33664</v>
      </c>
      <c r="D1035" s="6" t="s">
        <v>16060</v>
      </c>
      <c r="E1035" s="6"/>
      <c r="F1035" s="6" t="s">
        <v>32259</v>
      </c>
      <c r="G1035" s="6"/>
      <c r="H1035" s="6"/>
      <c r="I1035" s="6"/>
      <c r="J1035" s="2" t="s">
        <v>45595</v>
      </c>
      <c r="K1035" s="14"/>
      <c r="L1035" s="2" t="s">
        <v>45595</v>
      </c>
      <c r="M1035" s="6" t="str">
        <f t="shared" si="60"/>
        <v>Light Vertical And Horizontal</v>
      </c>
      <c r="N1035" s="2" t="s">
        <v>45600</v>
      </c>
      <c r="O1035" s="2"/>
      <c r="P1035" s="2" t="s">
        <v>41811</v>
      </c>
      <c r="Q1035" s="3" t="s">
        <v>31399</v>
      </c>
      <c r="R1035" s="3" t="s">
        <v>45611</v>
      </c>
      <c r="S1035" s="3" t="s">
        <v>41451</v>
      </c>
      <c r="T1035" s="25" t="s">
        <v>45611</v>
      </c>
      <c r="U1035" s="2" t="str" cm="1">
        <f t="array" ref="U1035">genName(N1035:T1035)</f>
        <v>\BoxDraw{\Light\Vline\Hline}</v>
      </c>
      <c r="V1035" s="19" t="s">
        <v>45694</v>
      </c>
      <c r="W1035" s="1">
        <f t="shared" si="51"/>
        <v>16</v>
      </c>
      <c r="X1035" s="1" t="str">
        <f t="shared" si="52"/>
        <v>Light Vertical</v>
      </c>
      <c r="Y1035" s="1" t="str">
        <f t="shared" si="53"/>
        <v>Horizontal</v>
      </c>
      <c r="Z1035" s="1" t="str">
        <f t="shared" si="58"/>
        <v>Light</v>
      </c>
      <c r="AA1035" s="1" t="str">
        <f t="shared" si="55"/>
        <v/>
      </c>
      <c r="AB1035" s="1" t="str">
        <f t="shared" si="56"/>
        <v>Vertical</v>
      </c>
      <c r="AC1035" s="1" t="str">
        <f t="shared" si="57"/>
        <v>Horizontal</v>
      </c>
      <c r="AD1035" s="1" t="str" cm="1">
        <f t="array" ref="AD1035">Word(AC1035,1)</f>
        <v>Horizontal</v>
      </c>
      <c r="AE1035" s="1" t="str" cm="1">
        <f t="array" ref="AE1035">Word(AC1035,2)</f>
        <v/>
      </c>
    </row>
    <row r="1036" spans="1:31" ht="30" x14ac:dyDescent="0.25">
      <c r="A1036" s="1">
        <f t="shared" si="59"/>
        <v>9533</v>
      </c>
      <c r="B1036" s="12" t="s">
        <v>16061</v>
      </c>
      <c r="C1036" s="13" t="s">
        <v>33665</v>
      </c>
      <c r="D1036" s="6" t="s">
        <v>16062</v>
      </c>
      <c r="E1036" s="6"/>
      <c r="F1036" s="6" t="s">
        <v>32259</v>
      </c>
      <c r="G1036" s="6"/>
      <c r="H1036" s="6"/>
      <c r="I1036" s="6"/>
      <c r="J1036" s="2" t="s">
        <v>45595</v>
      </c>
      <c r="K1036" s="14"/>
      <c r="L1036" s="2" t="s">
        <v>45595</v>
      </c>
      <c r="M1036" s="6" t="str">
        <f t="shared" si="60"/>
        <v>Left Heavy And Right Vertical Light</v>
      </c>
      <c r="N1036" s="2" t="s">
        <v>45600</v>
      </c>
      <c r="O1036" s="2"/>
      <c r="P1036" s="2" t="s">
        <v>41810</v>
      </c>
      <c r="Q1036" s="3" t="s">
        <v>41093</v>
      </c>
      <c r="R1036" s="3" t="s">
        <v>41811</v>
      </c>
      <c r="S1036" s="3" t="s">
        <v>41099</v>
      </c>
      <c r="T1036" s="25" t="s">
        <v>31399</v>
      </c>
      <c r="U1036" s="2" t="str" cm="1">
        <f t="array" ref="U1036">genName(N1036:T1036)</f>
        <v>\BoxDraw{\Heavy\Left\Light\Right\Vline}</v>
      </c>
      <c r="V1036" s="19" t="s">
        <v>45695</v>
      </c>
      <c r="W1036" s="1">
        <f t="shared" si="51"/>
        <v>12</v>
      </c>
      <c r="X1036" s="1" t="str">
        <f t="shared" si="52"/>
        <v>Left Heavy</v>
      </c>
      <c r="Y1036" s="1" t="str">
        <f t="shared" si="53"/>
        <v>Right Vertical Light</v>
      </c>
      <c r="Z1036" s="1" t="str">
        <f t="shared" si="58"/>
        <v>Heavy</v>
      </c>
      <c r="AA1036" s="1" t="str">
        <f t="shared" si="55"/>
        <v>Light</v>
      </c>
      <c r="AB1036" s="1" t="str">
        <f t="shared" si="56"/>
        <v>Left</v>
      </c>
      <c r="AC1036" s="1" t="str">
        <f t="shared" si="57"/>
        <v>Right Vertical</v>
      </c>
      <c r="AD1036" s="1" t="str" cm="1">
        <f t="array" ref="AD1036">Word(AC1036,1)</f>
        <v>Right</v>
      </c>
      <c r="AE1036" s="1" t="str" cm="1">
        <f t="array" ref="AE1036">Word(AC1036,2)</f>
        <v>Vertical</v>
      </c>
    </row>
    <row r="1037" spans="1:31" ht="30" x14ac:dyDescent="0.25">
      <c r="A1037" s="1">
        <f t="shared" si="59"/>
        <v>9534</v>
      </c>
      <c r="B1037" s="12" t="s">
        <v>16063</v>
      </c>
      <c r="C1037" s="13" t="s">
        <v>33666</v>
      </c>
      <c r="D1037" s="6" t="s">
        <v>16064</v>
      </c>
      <c r="E1037" s="6"/>
      <c r="F1037" s="6" t="s">
        <v>32259</v>
      </c>
      <c r="G1037" s="6"/>
      <c r="H1037" s="6"/>
      <c r="I1037" s="6"/>
      <c r="J1037" s="2" t="s">
        <v>45595</v>
      </c>
      <c r="K1037" s="14"/>
      <c r="L1037" s="2" t="s">
        <v>45595</v>
      </c>
      <c r="M1037" s="6" t="str">
        <f t="shared" si="60"/>
        <v>Right Heavy And Left Vertical Light</v>
      </c>
      <c r="N1037" s="2" t="s">
        <v>45600</v>
      </c>
      <c r="O1037" s="2"/>
      <c r="P1037" s="2" t="s">
        <v>41810</v>
      </c>
      <c r="Q1037" s="3" t="s">
        <v>41099</v>
      </c>
      <c r="R1037" s="3" t="s">
        <v>41811</v>
      </c>
      <c r="S1037" s="3" t="s">
        <v>41093</v>
      </c>
      <c r="T1037" s="25" t="s">
        <v>31399</v>
      </c>
      <c r="U1037" s="2" t="str" cm="1">
        <f t="array" ref="U1037">genName(N1037:T1037)</f>
        <v>\BoxDraw{\Heavy\Right\Light\Left\Vline}</v>
      </c>
      <c r="V1037" s="19" t="s">
        <v>45696</v>
      </c>
      <c r="W1037" s="1">
        <f t="shared" si="51"/>
        <v>13</v>
      </c>
      <c r="X1037" s="1" t="str">
        <f t="shared" si="52"/>
        <v>Right Heavy</v>
      </c>
      <c r="Y1037" s="1" t="str">
        <f t="shared" si="53"/>
        <v>Left Vertical Light</v>
      </c>
      <c r="Z1037" s="1" t="str">
        <f t="shared" si="58"/>
        <v>Heavy</v>
      </c>
      <c r="AA1037" s="1" t="str">
        <f t="shared" si="55"/>
        <v>Light</v>
      </c>
      <c r="AB1037" s="1" t="str">
        <f t="shared" si="56"/>
        <v>Right</v>
      </c>
      <c r="AC1037" s="1" t="str">
        <f t="shared" si="57"/>
        <v>Left Vertical</v>
      </c>
      <c r="AD1037" s="1" t="str" cm="1">
        <f t="array" ref="AD1037">Word(AC1037,1)</f>
        <v>Left</v>
      </c>
      <c r="AE1037" s="1" t="str" cm="1">
        <f t="array" ref="AE1037">Word(AC1037,2)</f>
        <v>Vertical</v>
      </c>
    </row>
    <row r="1038" spans="1:31" ht="30" x14ac:dyDescent="0.25">
      <c r="A1038" s="1">
        <f t="shared" si="59"/>
        <v>9535</v>
      </c>
      <c r="B1038" s="12" t="s">
        <v>16065</v>
      </c>
      <c r="C1038" s="13" t="s">
        <v>33667</v>
      </c>
      <c r="D1038" s="6" t="s">
        <v>16066</v>
      </c>
      <c r="E1038" s="6"/>
      <c r="F1038" s="6" t="s">
        <v>32259</v>
      </c>
      <c r="G1038" s="6"/>
      <c r="H1038" s="6"/>
      <c r="I1038" s="6"/>
      <c r="J1038" s="2" t="s">
        <v>45595</v>
      </c>
      <c r="K1038" s="14"/>
      <c r="L1038" s="2" t="s">
        <v>45595</v>
      </c>
      <c r="M1038" s="6" t="str">
        <f t="shared" si="60"/>
        <v>Vertical Light And Horizontal Heavy</v>
      </c>
      <c r="N1038" s="2" t="s">
        <v>45600</v>
      </c>
      <c r="O1038" s="2"/>
      <c r="P1038" s="2" t="s">
        <v>41811</v>
      </c>
      <c r="Q1038" s="3" t="s">
        <v>31399</v>
      </c>
      <c r="R1038" s="3" t="s">
        <v>41810</v>
      </c>
      <c r="S1038" s="3" t="s">
        <v>41451</v>
      </c>
      <c r="T1038" s="25" t="s">
        <v>45611</v>
      </c>
      <c r="U1038" s="2" t="str" cm="1">
        <f t="array" ref="U1038">genName(N1038:T1038)</f>
        <v>\BoxDraw{\Light\Vline\Heavy\Hline}</v>
      </c>
      <c r="V1038" s="19" t="s">
        <v>45697</v>
      </c>
      <c r="W1038" s="1">
        <f t="shared" si="51"/>
        <v>16</v>
      </c>
      <c r="X1038" s="1" t="str">
        <f t="shared" si="52"/>
        <v>Vertical Light</v>
      </c>
      <c r="Y1038" s="1" t="str">
        <f t="shared" si="53"/>
        <v>Horizontal Heavy</v>
      </c>
      <c r="Z1038" s="1" t="str">
        <f t="shared" si="58"/>
        <v>Light</v>
      </c>
      <c r="AA1038" s="1" t="str">
        <f t="shared" si="55"/>
        <v>Heavy</v>
      </c>
      <c r="AB1038" s="1" t="str">
        <f t="shared" si="56"/>
        <v>Vertical</v>
      </c>
      <c r="AC1038" s="1" t="str">
        <f t="shared" si="57"/>
        <v>Horizontal</v>
      </c>
      <c r="AD1038" s="1" t="str" cm="1">
        <f t="array" ref="AD1038">Word(AC1038,1)</f>
        <v>Horizontal</v>
      </c>
      <c r="AE1038" s="1" t="str" cm="1">
        <f t="array" ref="AE1038">Word(AC1038,2)</f>
        <v/>
      </c>
    </row>
    <row r="1039" spans="1:31" ht="30" x14ac:dyDescent="0.25">
      <c r="A1039" s="1">
        <f t="shared" si="59"/>
        <v>9536</v>
      </c>
      <c r="B1039" s="12" t="s">
        <v>16067</v>
      </c>
      <c r="C1039" s="13" t="s">
        <v>33668</v>
      </c>
      <c r="D1039" s="6" t="s">
        <v>16068</v>
      </c>
      <c r="E1039" s="6"/>
      <c r="F1039" s="6" t="s">
        <v>32259</v>
      </c>
      <c r="G1039" s="6"/>
      <c r="H1039" s="6"/>
      <c r="I1039" s="6"/>
      <c r="J1039" s="2" t="s">
        <v>45595</v>
      </c>
      <c r="K1039" s="14"/>
      <c r="L1039" s="2" t="s">
        <v>45595</v>
      </c>
      <c r="M1039" s="6" t="str">
        <f t="shared" si="60"/>
        <v>Up Heavy And Down Horizontal Light</v>
      </c>
      <c r="N1039" s="2" t="s">
        <v>45600</v>
      </c>
      <c r="O1039" s="2"/>
      <c r="P1039" s="2" t="s">
        <v>41810</v>
      </c>
      <c r="Q1039" s="3" t="s">
        <v>41101</v>
      </c>
      <c r="R1039" s="3" t="s">
        <v>41811</v>
      </c>
      <c r="S1039" s="3" t="s">
        <v>41100</v>
      </c>
      <c r="T1039" s="25" t="s">
        <v>41451</v>
      </c>
      <c r="U1039" s="2" t="str" cm="1">
        <f t="array" ref="U1039">genName(N1039:T1039)</f>
        <v>\BoxDraw{\Heavy\Up\Light\Down\Hline}</v>
      </c>
      <c r="V1039" s="19" t="s">
        <v>45698</v>
      </c>
      <c r="W1039" s="1">
        <f t="shared" si="51"/>
        <v>10</v>
      </c>
      <c r="X1039" s="1" t="str">
        <f t="shared" si="52"/>
        <v>Up Heavy</v>
      </c>
      <c r="Y1039" s="1" t="str">
        <f t="shared" si="53"/>
        <v>Down Horizontal Light</v>
      </c>
      <c r="Z1039" s="1" t="str">
        <f t="shared" si="58"/>
        <v>Heavy</v>
      </c>
      <c r="AA1039" s="1" t="str">
        <f t="shared" si="55"/>
        <v>Light</v>
      </c>
      <c r="AB1039" s="1" t="str">
        <f t="shared" si="56"/>
        <v>Up</v>
      </c>
      <c r="AC1039" s="1" t="str">
        <f t="shared" si="57"/>
        <v>Down Horizontal</v>
      </c>
      <c r="AD1039" s="1" t="str" cm="1">
        <f t="array" ref="AD1039">Word(AC1039,1)</f>
        <v>Down</v>
      </c>
      <c r="AE1039" s="1" t="str" cm="1">
        <f t="array" ref="AE1039">Word(AC1039,2)</f>
        <v>Horizontal</v>
      </c>
    </row>
    <row r="1040" spans="1:31" ht="30" x14ac:dyDescent="0.25">
      <c r="A1040" s="1">
        <f t="shared" si="59"/>
        <v>9537</v>
      </c>
      <c r="B1040" s="12" t="s">
        <v>16069</v>
      </c>
      <c r="C1040" s="13" t="s">
        <v>33669</v>
      </c>
      <c r="D1040" s="6" t="s">
        <v>16070</v>
      </c>
      <c r="E1040" s="6"/>
      <c r="F1040" s="6" t="s">
        <v>32259</v>
      </c>
      <c r="G1040" s="6"/>
      <c r="H1040" s="6"/>
      <c r="I1040" s="6"/>
      <c r="J1040" s="2" t="s">
        <v>45595</v>
      </c>
      <c r="K1040" s="14"/>
      <c r="L1040" s="2" t="s">
        <v>45595</v>
      </c>
      <c r="M1040" s="6" t="str">
        <f t="shared" si="60"/>
        <v>Down Heavy And Up Horizontal Light</v>
      </c>
      <c r="N1040" s="2" t="s">
        <v>45600</v>
      </c>
      <c r="O1040" s="2"/>
      <c r="P1040" s="2" t="s">
        <v>41810</v>
      </c>
      <c r="Q1040" s="3" t="s">
        <v>41100</v>
      </c>
      <c r="R1040" s="3" t="s">
        <v>41811</v>
      </c>
      <c r="S1040" s="3" t="s">
        <v>41101</v>
      </c>
      <c r="T1040" s="25" t="s">
        <v>41451</v>
      </c>
      <c r="U1040" s="2" t="str" cm="1">
        <f t="array" ref="U1040">genName(N1040:T1040)</f>
        <v>\BoxDraw{\Heavy\Down\Light\Up\Hline}</v>
      </c>
      <c r="V1040" s="19" t="s">
        <v>45699</v>
      </c>
      <c r="W1040" s="1">
        <f t="shared" si="51"/>
        <v>12</v>
      </c>
      <c r="X1040" s="1" t="str">
        <f t="shared" si="52"/>
        <v>Down Heavy</v>
      </c>
      <c r="Y1040" s="1" t="str">
        <f t="shared" si="53"/>
        <v>Up Horizontal Light</v>
      </c>
      <c r="Z1040" s="1" t="str">
        <f t="shared" si="58"/>
        <v>Heavy</v>
      </c>
      <c r="AA1040" s="1" t="str">
        <f t="shared" si="55"/>
        <v>Light</v>
      </c>
      <c r="AB1040" s="1" t="str">
        <f t="shared" si="56"/>
        <v>Down</v>
      </c>
      <c r="AC1040" s="1" t="str">
        <f t="shared" si="57"/>
        <v>Up Horizontal</v>
      </c>
      <c r="AD1040" s="1" t="str" cm="1">
        <f t="array" ref="AD1040">Word(AC1040,1)</f>
        <v>Up</v>
      </c>
      <c r="AE1040" s="1" t="str" cm="1">
        <f t="array" ref="AE1040">Word(AC1040,2)</f>
        <v>Horizontal</v>
      </c>
    </row>
    <row r="1041" spans="1:31" ht="30" x14ac:dyDescent="0.25">
      <c r="A1041" s="1">
        <f t="shared" si="59"/>
        <v>9538</v>
      </c>
      <c r="B1041" s="12" t="s">
        <v>16071</v>
      </c>
      <c r="C1041" s="13" t="s">
        <v>33670</v>
      </c>
      <c r="D1041" s="6" t="s">
        <v>16072</v>
      </c>
      <c r="E1041" s="6"/>
      <c r="F1041" s="6" t="s">
        <v>32259</v>
      </c>
      <c r="G1041" s="6"/>
      <c r="H1041" s="6"/>
      <c r="I1041" s="6"/>
      <c r="J1041" s="2" t="s">
        <v>45595</v>
      </c>
      <c r="K1041" s="14"/>
      <c r="L1041" s="2" t="s">
        <v>45595</v>
      </c>
      <c r="M1041" s="6" t="str">
        <f t="shared" si="60"/>
        <v>Vertical Heavy And Horizontal Light</v>
      </c>
      <c r="N1041" s="2" t="s">
        <v>45600</v>
      </c>
      <c r="O1041" s="2"/>
      <c r="P1041" s="2" t="s">
        <v>41810</v>
      </c>
      <c r="Q1041" s="3" t="s">
        <v>31399</v>
      </c>
      <c r="R1041" s="3" t="s">
        <v>41811</v>
      </c>
      <c r="S1041" s="3" t="s">
        <v>41451</v>
      </c>
      <c r="T1041" s="25" t="s">
        <v>45611</v>
      </c>
      <c r="U1041" s="2" t="str" cm="1">
        <f t="array" ref="U1041">genName(N1041:T1041)</f>
        <v>\BoxDraw{\Heavy\Vline\Light\Hline}</v>
      </c>
      <c r="V1041" s="19" t="s">
        <v>45700</v>
      </c>
      <c r="W1041" s="1">
        <f t="shared" si="51"/>
        <v>16</v>
      </c>
      <c r="X1041" s="1" t="str">
        <f t="shared" si="52"/>
        <v>Vertical Heavy</v>
      </c>
      <c r="Y1041" s="1" t="str">
        <f t="shared" si="53"/>
        <v>Horizontal Light</v>
      </c>
      <c r="Z1041" s="1" t="str">
        <f t="shared" si="58"/>
        <v>Heavy</v>
      </c>
      <c r="AA1041" s="1" t="str">
        <f t="shared" si="55"/>
        <v>Light</v>
      </c>
      <c r="AB1041" s="1" t="str">
        <f t="shared" si="56"/>
        <v>Vertical</v>
      </c>
      <c r="AC1041" s="1" t="str">
        <f t="shared" si="57"/>
        <v>Horizontal</v>
      </c>
      <c r="AD1041" s="1" t="str" cm="1">
        <f t="array" ref="AD1041">Word(AC1041,1)</f>
        <v>Horizontal</v>
      </c>
      <c r="AE1041" s="1" t="str" cm="1">
        <f t="array" ref="AE1041">Word(AC1041,2)</f>
        <v/>
      </c>
    </row>
    <row r="1042" spans="1:31" ht="30" x14ac:dyDescent="0.25">
      <c r="A1042" s="1">
        <f t="shared" si="59"/>
        <v>9539</v>
      </c>
      <c r="B1042" s="12" t="s">
        <v>16073</v>
      </c>
      <c r="C1042" s="13" t="s">
        <v>33671</v>
      </c>
      <c r="D1042" s="6" t="s">
        <v>16074</v>
      </c>
      <c r="E1042" s="6"/>
      <c r="F1042" s="6" t="s">
        <v>32259</v>
      </c>
      <c r="G1042" s="6"/>
      <c r="H1042" s="6"/>
      <c r="I1042" s="6"/>
      <c r="J1042" s="2" t="s">
        <v>45595</v>
      </c>
      <c r="K1042" s="14"/>
      <c r="L1042" s="2" t="s">
        <v>45595</v>
      </c>
      <c r="M1042" s="6" t="str">
        <f t="shared" si="60"/>
        <v>Left Up Heavy And Right Down Light</v>
      </c>
      <c r="N1042" s="2" t="s">
        <v>45600</v>
      </c>
      <c r="O1042" s="2"/>
      <c r="P1042" s="2" t="s">
        <v>41810</v>
      </c>
      <c r="Q1042" s="3" t="s">
        <v>45764</v>
      </c>
      <c r="R1042" s="3" t="s">
        <v>41811</v>
      </c>
      <c r="S1042" s="3" t="s">
        <v>41099</v>
      </c>
      <c r="T1042" s="25" t="s">
        <v>41100</v>
      </c>
      <c r="U1042" s="2" t="str" cm="1">
        <f t="array" ref="U1042">genName(N1042:T1042)</f>
        <v>\BoxDraw{\Heavy\Left Up\Light\Right\Down}</v>
      </c>
      <c r="V1042" s="19" t="s">
        <v>45701</v>
      </c>
      <c r="W1042" s="1">
        <f t="shared" si="51"/>
        <v>15</v>
      </c>
      <c r="X1042" s="1" t="str">
        <f t="shared" si="52"/>
        <v>Left Up Heavy</v>
      </c>
      <c r="Y1042" s="1" t="str">
        <f t="shared" si="53"/>
        <v>Right Down Light</v>
      </c>
      <c r="Z1042" s="1" t="str">
        <f t="shared" si="58"/>
        <v>Heavy</v>
      </c>
      <c r="AA1042" s="1" t="str">
        <f t="shared" si="55"/>
        <v>Light</v>
      </c>
      <c r="AB1042" s="1" t="str">
        <f t="shared" si="56"/>
        <v>Left Up</v>
      </c>
      <c r="AC1042" s="1" t="str">
        <f t="shared" si="57"/>
        <v>Right Down</v>
      </c>
      <c r="AD1042" s="1" t="str" cm="1">
        <f t="array" ref="AD1042">Word(AC1042,1)</f>
        <v>Right</v>
      </c>
      <c r="AE1042" s="1" t="str" cm="1">
        <f t="array" ref="AE1042">Word(AC1042,2)</f>
        <v>Down</v>
      </c>
    </row>
    <row r="1043" spans="1:31" ht="30" x14ac:dyDescent="0.25">
      <c r="A1043" s="1">
        <f t="shared" si="59"/>
        <v>9540</v>
      </c>
      <c r="B1043" s="12" t="s">
        <v>16075</v>
      </c>
      <c r="C1043" s="13" t="s">
        <v>33672</v>
      </c>
      <c r="D1043" s="6" t="s">
        <v>16076</v>
      </c>
      <c r="E1043" s="6"/>
      <c r="F1043" s="6" t="s">
        <v>32259</v>
      </c>
      <c r="G1043" s="6"/>
      <c r="H1043" s="6"/>
      <c r="I1043" s="6"/>
      <c r="J1043" s="2" t="s">
        <v>45595</v>
      </c>
      <c r="K1043" s="14"/>
      <c r="L1043" s="2" t="s">
        <v>45595</v>
      </c>
      <c r="M1043" s="6" t="str">
        <f t="shared" si="60"/>
        <v>Right Up Heavy And Left Down Light</v>
      </c>
      <c r="N1043" s="2" t="s">
        <v>45600</v>
      </c>
      <c r="O1043" s="2"/>
      <c r="P1043" s="2" t="s">
        <v>41810</v>
      </c>
      <c r="Q1043" s="3" t="s">
        <v>45765</v>
      </c>
      <c r="R1043" s="3" t="s">
        <v>41811</v>
      </c>
      <c r="S1043" s="3" t="s">
        <v>41093</v>
      </c>
      <c r="T1043" s="25" t="s">
        <v>41100</v>
      </c>
      <c r="U1043" s="2" t="str" cm="1">
        <f t="array" ref="U1043">genName(N1043:T1043)</f>
        <v>\BoxDraw{\Heavy\Right Up\Light\Left\Down}</v>
      </c>
      <c r="V1043" s="19" t="s">
        <v>45702</v>
      </c>
      <c r="W1043" s="1">
        <f t="shared" si="51"/>
        <v>16</v>
      </c>
      <c r="X1043" s="1" t="str">
        <f t="shared" si="52"/>
        <v>Right Up Heavy</v>
      </c>
      <c r="Y1043" s="1" t="str">
        <f t="shared" si="53"/>
        <v>Left Down Light</v>
      </c>
      <c r="Z1043" s="1" t="str">
        <f t="shared" si="58"/>
        <v>Heavy</v>
      </c>
      <c r="AA1043" s="1" t="str">
        <f t="shared" si="55"/>
        <v>Light</v>
      </c>
      <c r="AB1043" s="1" t="str">
        <f t="shared" si="56"/>
        <v>Right Up</v>
      </c>
      <c r="AC1043" s="1" t="str">
        <f t="shared" si="57"/>
        <v>Left Down</v>
      </c>
      <c r="AD1043" s="1" t="str" cm="1">
        <f t="array" ref="AD1043">Word(AC1043,1)</f>
        <v>Left</v>
      </c>
      <c r="AE1043" s="1" t="str" cm="1">
        <f t="array" ref="AE1043">Word(AC1043,2)</f>
        <v>Down</v>
      </c>
    </row>
    <row r="1044" spans="1:31" ht="30" x14ac:dyDescent="0.25">
      <c r="A1044" s="1">
        <f t="shared" si="59"/>
        <v>9541</v>
      </c>
      <c r="B1044" s="12" t="s">
        <v>16077</v>
      </c>
      <c r="C1044" s="13" t="s">
        <v>33673</v>
      </c>
      <c r="D1044" s="6" t="s">
        <v>16078</v>
      </c>
      <c r="E1044" s="6"/>
      <c r="F1044" s="6" t="s">
        <v>32259</v>
      </c>
      <c r="G1044" s="6"/>
      <c r="H1044" s="6"/>
      <c r="I1044" s="6"/>
      <c r="J1044" s="2" t="s">
        <v>45595</v>
      </c>
      <c r="K1044" s="14"/>
      <c r="L1044" s="2" t="s">
        <v>45595</v>
      </c>
      <c r="M1044" s="6" t="str">
        <f t="shared" si="60"/>
        <v>Left Down Heavy And Right Up Light</v>
      </c>
      <c r="N1044" s="2" t="s">
        <v>45600</v>
      </c>
      <c r="O1044" s="2"/>
      <c r="P1044" s="2" t="s">
        <v>41810</v>
      </c>
      <c r="Q1044" s="3" t="s">
        <v>45766</v>
      </c>
      <c r="R1044" s="3" t="s">
        <v>41811</v>
      </c>
      <c r="S1044" s="3" t="s">
        <v>41099</v>
      </c>
      <c r="T1044" s="25" t="s">
        <v>41101</v>
      </c>
      <c r="U1044" s="2" t="str" cm="1">
        <f t="array" ref="U1044">genName(N1044:T1044)</f>
        <v>\BoxDraw{\Heavy\Left Down\Light\Right\Up}</v>
      </c>
      <c r="V1044" s="19" t="s">
        <v>45703</v>
      </c>
      <c r="W1044" s="1">
        <f t="shared" si="51"/>
        <v>17</v>
      </c>
      <c r="X1044" s="1" t="str">
        <f t="shared" si="52"/>
        <v>Left Down Heavy</v>
      </c>
      <c r="Y1044" s="1" t="str">
        <f t="shared" si="53"/>
        <v>Right Up Light</v>
      </c>
      <c r="Z1044" s="1" t="str">
        <f t="shared" si="58"/>
        <v>Heavy</v>
      </c>
      <c r="AA1044" s="1" t="str">
        <f t="shared" si="55"/>
        <v>Light</v>
      </c>
      <c r="AB1044" s="1" t="str">
        <f t="shared" si="56"/>
        <v>Left Down</v>
      </c>
      <c r="AC1044" s="1" t="str">
        <f t="shared" si="57"/>
        <v>Right Up</v>
      </c>
      <c r="AD1044" s="1" t="str" cm="1">
        <f t="array" ref="AD1044">Word(AC1044,1)</f>
        <v>Right</v>
      </c>
      <c r="AE1044" s="1" t="str" cm="1">
        <f t="array" ref="AE1044">Word(AC1044,2)</f>
        <v>Up</v>
      </c>
    </row>
    <row r="1045" spans="1:31" ht="30" x14ac:dyDescent="0.25">
      <c r="A1045" s="1">
        <f t="shared" si="59"/>
        <v>9542</v>
      </c>
      <c r="B1045" s="12" t="s">
        <v>16079</v>
      </c>
      <c r="C1045" s="13" t="s">
        <v>33674</v>
      </c>
      <c r="D1045" s="6" t="s">
        <v>16080</v>
      </c>
      <c r="E1045" s="6"/>
      <c r="F1045" s="6" t="s">
        <v>32259</v>
      </c>
      <c r="G1045" s="6"/>
      <c r="H1045" s="6"/>
      <c r="I1045" s="6"/>
      <c r="J1045" s="2" t="s">
        <v>45595</v>
      </c>
      <c r="K1045" s="14"/>
      <c r="L1045" s="2" t="s">
        <v>45595</v>
      </c>
      <c r="M1045" s="6" t="str">
        <f t="shared" si="60"/>
        <v>Right Down Heavy And Left Up Light</v>
      </c>
      <c r="N1045" s="2" t="s">
        <v>45600</v>
      </c>
      <c r="O1045" s="2"/>
      <c r="P1045" s="2" t="s">
        <v>41810</v>
      </c>
      <c r="Q1045" s="3" t="s">
        <v>45767</v>
      </c>
      <c r="R1045" s="3" t="s">
        <v>41811</v>
      </c>
      <c r="S1045" s="3" t="s">
        <v>41093</v>
      </c>
      <c r="T1045" s="25" t="s">
        <v>41101</v>
      </c>
      <c r="U1045" s="2" t="str" cm="1">
        <f t="array" ref="U1045">genName(N1045:T1045)</f>
        <v>\BoxDraw{\Heavy\Right Down\Light\Left\Up}</v>
      </c>
      <c r="V1045" s="19" t="s">
        <v>45704</v>
      </c>
      <c r="W1045" s="1">
        <f t="shared" si="51"/>
        <v>18</v>
      </c>
      <c r="X1045" s="1" t="str">
        <f t="shared" si="52"/>
        <v>Right Down Heavy</v>
      </c>
      <c r="Y1045" s="1" t="str">
        <f t="shared" si="53"/>
        <v>Left Up Light</v>
      </c>
      <c r="Z1045" s="1" t="str">
        <f t="shared" si="58"/>
        <v>Heavy</v>
      </c>
      <c r="AA1045" s="1" t="str">
        <f t="shared" si="55"/>
        <v>Light</v>
      </c>
      <c r="AB1045" s="1" t="str">
        <f t="shared" si="56"/>
        <v>Right Down</v>
      </c>
      <c r="AC1045" s="1" t="str">
        <f t="shared" si="57"/>
        <v>Left Up</v>
      </c>
      <c r="AD1045" s="1" t="str" cm="1">
        <f t="array" ref="AD1045">Word(AC1045,1)</f>
        <v>Left</v>
      </c>
      <c r="AE1045" s="1" t="str" cm="1">
        <f t="array" ref="AE1045">Word(AC1045,2)</f>
        <v>Up</v>
      </c>
    </row>
    <row r="1046" spans="1:31" ht="30" x14ac:dyDescent="0.25">
      <c r="A1046" s="1">
        <f t="shared" si="59"/>
        <v>9543</v>
      </c>
      <c r="B1046" s="12" t="s">
        <v>16081</v>
      </c>
      <c r="C1046" s="13" t="s">
        <v>33675</v>
      </c>
      <c r="D1046" s="6" t="s">
        <v>16082</v>
      </c>
      <c r="E1046" s="6"/>
      <c r="F1046" s="6" t="s">
        <v>32259</v>
      </c>
      <c r="G1046" s="6"/>
      <c r="H1046" s="6"/>
      <c r="I1046" s="6"/>
      <c r="J1046" s="2" t="s">
        <v>45595</v>
      </c>
      <c r="K1046" s="14"/>
      <c r="L1046" s="2" t="s">
        <v>45595</v>
      </c>
      <c r="M1046" s="6" t="str">
        <f t="shared" si="60"/>
        <v>Down Light And Up Horizontal Heavy</v>
      </c>
      <c r="N1046" s="2" t="s">
        <v>45600</v>
      </c>
      <c r="O1046" s="2"/>
      <c r="P1046" s="2" t="s">
        <v>41811</v>
      </c>
      <c r="Q1046" s="3" t="s">
        <v>41100</v>
      </c>
      <c r="R1046" s="3" t="s">
        <v>41810</v>
      </c>
      <c r="S1046" s="3" t="s">
        <v>41101</v>
      </c>
      <c r="T1046" s="25" t="s">
        <v>41451</v>
      </c>
      <c r="U1046" s="2" t="str" cm="1">
        <f t="array" ref="U1046">genName(N1046:T1046)</f>
        <v>\BoxDraw{\Light\Down\Heavy\Up\Hline}</v>
      </c>
      <c r="V1046" s="19" t="s">
        <v>45705</v>
      </c>
      <c r="W1046" s="1">
        <f t="shared" si="51"/>
        <v>12</v>
      </c>
      <c r="X1046" s="1" t="str">
        <f t="shared" si="52"/>
        <v>Down Light</v>
      </c>
      <c r="Y1046" s="1" t="str">
        <f t="shared" si="53"/>
        <v>Up Horizontal Heavy</v>
      </c>
      <c r="Z1046" s="1" t="str">
        <f t="shared" si="58"/>
        <v>Light</v>
      </c>
      <c r="AA1046" s="1" t="str">
        <f t="shared" si="55"/>
        <v>Heavy</v>
      </c>
      <c r="AB1046" s="1" t="str">
        <f t="shared" si="56"/>
        <v>Down</v>
      </c>
      <c r="AC1046" s="1" t="str">
        <f t="shared" si="57"/>
        <v>Up Horizontal</v>
      </c>
      <c r="AD1046" s="1" t="str" cm="1">
        <f t="array" ref="AD1046">Word(AC1046,1)</f>
        <v>Up</v>
      </c>
      <c r="AE1046" s="1" t="str" cm="1">
        <f t="array" ref="AE1046">Word(AC1046,2)</f>
        <v>Horizontal</v>
      </c>
    </row>
    <row r="1047" spans="1:31" ht="30" x14ac:dyDescent="0.25">
      <c r="A1047" s="1">
        <f t="shared" si="59"/>
        <v>9544</v>
      </c>
      <c r="B1047" s="12" t="s">
        <v>16083</v>
      </c>
      <c r="C1047" s="13" t="s">
        <v>33676</v>
      </c>
      <c r="D1047" s="6" t="s">
        <v>16084</v>
      </c>
      <c r="E1047" s="6"/>
      <c r="F1047" s="6" t="s">
        <v>32259</v>
      </c>
      <c r="G1047" s="6"/>
      <c r="H1047" s="6"/>
      <c r="I1047" s="6"/>
      <c r="J1047" s="2" t="s">
        <v>45595</v>
      </c>
      <c r="K1047" s="14"/>
      <c r="L1047" s="2" t="s">
        <v>45595</v>
      </c>
      <c r="M1047" s="6" t="str">
        <f t="shared" si="60"/>
        <v>Up Light And Down Horizontal Heavy</v>
      </c>
      <c r="N1047" s="2" t="s">
        <v>45600</v>
      </c>
      <c r="O1047" s="2"/>
      <c r="P1047" s="2" t="s">
        <v>41811</v>
      </c>
      <c r="Q1047" s="3" t="s">
        <v>41101</v>
      </c>
      <c r="R1047" s="3" t="s">
        <v>41810</v>
      </c>
      <c r="S1047" s="3" t="s">
        <v>41100</v>
      </c>
      <c r="T1047" s="25" t="s">
        <v>41451</v>
      </c>
      <c r="U1047" s="2" t="str" cm="1">
        <f t="array" ref="U1047">genName(N1047:T1047)</f>
        <v>\BoxDraw{\Light\Up\Heavy\Down\Hline}</v>
      </c>
      <c r="V1047" s="19" t="s">
        <v>45706</v>
      </c>
      <c r="W1047" s="1">
        <f t="shared" si="51"/>
        <v>10</v>
      </c>
      <c r="X1047" s="1" t="str">
        <f t="shared" si="52"/>
        <v>Up Light</v>
      </c>
      <c r="Y1047" s="1" t="str">
        <f t="shared" si="53"/>
        <v>Down Horizontal Heavy</v>
      </c>
      <c r="Z1047" s="1" t="str">
        <f t="shared" si="58"/>
        <v>Light</v>
      </c>
      <c r="AA1047" s="1" t="str">
        <f t="shared" si="55"/>
        <v>Heavy</v>
      </c>
      <c r="AB1047" s="1" t="str">
        <f t="shared" si="56"/>
        <v>Up</v>
      </c>
      <c r="AC1047" s="1" t="str">
        <f t="shared" si="57"/>
        <v>Down Horizontal</v>
      </c>
      <c r="AD1047" s="1" t="str" cm="1">
        <f t="array" ref="AD1047">Word(AC1047,1)</f>
        <v>Down</v>
      </c>
      <c r="AE1047" s="1" t="str" cm="1">
        <f t="array" ref="AE1047">Word(AC1047,2)</f>
        <v>Horizontal</v>
      </c>
    </row>
    <row r="1048" spans="1:31" ht="30" x14ac:dyDescent="0.25">
      <c r="A1048" s="1">
        <f t="shared" si="59"/>
        <v>9545</v>
      </c>
      <c r="B1048" s="12" t="s">
        <v>16085</v>
      </c>
      <c r="C1048" s="13" t="s">
        <v>33677</v>
      </c>
      <c r="D1048" s="6" t="s">
        <v>16086</v>
      </c>
      <c r="E1048" s="6"/>
      <c r="F1048" s="6" t="s">
        <v>32259</v>
      </c>
      <c r="G1048" s="6"/>
      <c r="H1048" s="6"/>
      <c r="I1048" s="6"/>
      <c r="J1048" s="2" t="s">
        <v>45595</v>
      </c>
      <c r="K1048" s="14"/>
      <c r="L1048" s="2" t="s">
        <v>45595</v>
      </c>
      <c r="M1048" s="6" t="str">
        <f t="shared" si="60"/>
        <v>Right Light And Left Vertical Heavy</v>
      </c>
      <c r="N1048" s="2" t="s">
        <v>45600</v>
      </c>
      <c r="O1048" s="2"/>
      <c r="P1048" s="2" t="s">
        <v>41811</v>
      </c>
      <c r="Q1048" s="3" t="s">
        <v>41099</v>
      </c>
      <c r="R1048" s="3" t="s">
        <v>41810</v>
      </c>
      <c r="S1048" s="3" t="s">
        <v>41093</v>
      </c>
      <c r="T1048" s="25" t="s">
        <v>31399</v>
      </c>
      <c r="U1048" s="2" t="str" cm="1">
        <f t="array" ref="U1048">genName(N1048:T1048)</f>
        <v>\BoxDraw{\Light\Right\Heavy\Left\Vline}</v>
      </c>
      <c r="V1048" s="19" t="s">
        <v>45707</v>
      </c>
      <c r="W1048" s="1">
        <f t="shared" si="51"/>
        <v>13</v>
      </c>
      <c r="X1048" s="1" t="str">
        <f t="shared" si="52"/>
        <v>Right Light</v>
      </c>
      <c r="Y1048" s="1" t="str">
        <f t="shared" si="53"/>
        <v>Left Vertical Heavy</v>
      </c>
      <c r="Z1048" s="1" t="str">
        <f t="shared" si="58"/>
        <v>Light</v>
      </c>
      <c r="AA1048" s="1" t="str">
        <f t="shared" si="55"/>
        <v>Heavy</v>
      </c>
      <c r="AB1048" s="1" t="str">
        <f t="shared" si="56"/>
        <v>Right</v>
      </c>
      <c r="AC1048" s="1" t="str">
        <f t="shared" si="57"/>
        <v>Left Vertical</v>
      </c>
      <c r="AD1048" s="1" t="str" cm="1">
        <f t="array" ref="AD1048">Word(AC1048,1)</f>
        <v>Left</v>
      </c>
      <c r="AE1048" s="1" t="str" cm="1">
        <f t="array" ref="AE1048">Word(AC1048,2)</f>
        <v>Vertical</v>
      </c>
    </row>
    <row r="1049" spans="1:31" ht="30" x14ac:dyDescent="0.25">
      <c r="A1049" s="1">
        <f t="shared" si="59"/>
        <v>9546</v>
      </c>
      <c r="B1049" s="12" t="s">
        <v>16087</v>
      </c>
      <c r="C1049" s="13" t="s">
        <v>33678</v>
      </c>
      <c r="D1049" s="6" t="s">
        <v>16088</v>
      </c>
      <c r="E1049" s="6"/>
      <c r="F1049" s="6" t="s">
        <v>32259</v>
      </c>
      <c r="G1049" s="6"/>
      <c r="H1049" s="6"/>
      <c r="I1049" s="6"/>
      <c r="J1049" s="2" t="s">
        <v>45595</v>
      </c>
      <c r="K1049" s="14"/>
      <c r="L1049" s="2" t="s">
        <v>45595</v>
      </c>
      <c r="M1049" s="6" t="str">
        <f t="shared" si="60"/>
        <v>Left Light And Right Vertical Heavy</v>
      </c>
      <c r="N1049" s="2" t="s">
        <v>45600</v>
      </c>
      <c r="O1049" s="2"/>
      <c r="P1049" s="2" t="s">
        <v>41811</v>
      </c>
      <c r="Q1049" s="3" t="s">
        <v>41093</v>
      </c>
      <c r="R1049" s="3" t="s">
        <v>41810</v>
      </c>
      <c r="S1049" s="3" t="s">
        <v>41099</v>
      </c>
      <c r="T1049" s="25" t="s">
        <v>31399</v>
      </c>
      <c r="U1049" s="2" t="str" cm="1">
        <f t="array" ref="U1049">genName(N1049:T1049)</f>
        <v>\BoxDraw{\Light\Left\Heavy\Right\Vline}</v>
      </c>
      <c r="V1049" s="19" t="s">
        <v>45708</v>
      </c>
      <c r="W1049" s="1">
        <f t="shared" si="51"/>
        <v>12</v>
      </c>
      <c r="X1049" s="1" t="str">
        <f t="shared" si="52"/>
        <v>Left Light</v>
      </c>
      <c r="Y1049" s="1" t="str">
        <f t="shared" si="53"/>
        <v>Right Vertical Heavy</v>
      </c>
      <c r="Z1049" s="1" t="str">
        <f t="shared" si="58"/>
        <v>Light</v>
      </c>
      <c r="AA1049" s="1" t="str">
        <f t="shared" si="55"/>
        <v>Heavy</v>
      </c>
      <c r="AB1049" s="1" t="str">
        <f t="shared" si="56"/>
        <v>Left</v>
      </c>
      <c r="AC1049" s="1" t="str">
        <f t="shared" si="57"/>
        <v>Right Vertical</v>
      </c>
      <c r="AD1049" s="1" t="str" cm="1">
        <f t="array" ref="AD1049">Word(AC1049,1)</f>
        <v>Right</v>
      </c>
      <c r="AE1049" s="1" t="str" cm="1">
        <f t="array" ref="AE1049">Word(AC1049,2)</f>
        <v>Vertical</v>
      </c>
    </row>
    <row r="1050" spans="1:31" ht="30" x14ac:dyDescent="0.25">
      <c r="A1050" s="1">
        <f t="shared" si="59"/>
        <v>9547</v>
      </c>
      <c r="B1050" s="12" t="s">
        <v>16089</v>
      </c>
      <c r="C1050" s="13" t="s">
        <v>33679</v>
      </c>
      <c r="D1050" s="6" t="s">
        <v>16090</v>
      </c>
      <c r="E1050" s="6"/>
      <c r="F1050" s="6" t="s">
        <v>32259</v>
      </c>
      <c r="G1050" s="6"/>
      <c r="H1050" s="6"/>
      <c r="I1050" s="6"/>
      <c r="J1050" s="2" t="s">
        <v>45595</v>
      </c>
      <c r="K1050" s="14"/>
      <c r="L1050" s="2" t="s">
        <v>45595</v>
      </c>
      <c r="M1050" s="6" t="str">
        <f t="shared" si="60"/>
        <v>Heavy Vertical And Horizontal</v>
      </c>
      <c r="N1050" s="2" t="s">
        <v>45600</v>
      </c>
      <c r="O1050" s="2"/>
      <c r="P1050" s="2" t="s">
        <v>41810</v>
      </c>
      <c r="Q1050" s="3" t="s">
        <v>31399</v>
      </c>
      <c r="R1050" s="3" t="s">
        <v>45611</v>
      </c>
      <c r="S1050" s="3" t="s">
        <v>41451</v>
      </c>
      <c r="T1050" s="25" t="s">
        <v>45611</v>
      </c>
      <c r="U1050" s="2" t="str" cm="1">
        <f t="array" ref="U1050">genName(N1050:T1050)</f>
        <v>\BoxDraw{\Heavy\Vline\Hline}</v>
      </c>
      <c r="V1050" s="19" t="s">
        <v>45709</v>
      </c>
      <c r="W1050" s="1">
        <f t="shared" si="51"/>
        <v>16</v>
      </c>
      <c r="X1050" s="1" t="str">
        <f t="shared" si="52"/>
        <v>Heavy Vertical</v>
      </c>
      <c r="Y1050" s="1" t="str">
        <f t="shared" si="53"/>
        <v>Horizontal</v>
      </c>
      <c r="Z1050" s="1" t="str">
        <f t="shared" si="58"/>
        <v>Heavy</v>
      </c>
      <c r="AA1050" s="1" t="str">
        <f t="shared" si="55"/>
        <v/>
      </c>
      <c r="AB1050" s="1" t="str">
        <f t="shared" si="56"/>
        <v>Vertical</v>
      </c>
      <c r="AC1050" s="1" t="str">
        <f t="shared" si="57"/>
        <v>Horizontal</v>
      </c>
      <c r="AD1050" s="1" t="str" cm="1">
        <f t="array" ref="AD1050">Word(AC1050,1)</f>
        <v>Horizontal</v>
      </c>
      <c r="AE1050" s="1" t="str" cm="1">
        <f t="array" ref="AE1050">Word(AC1050,2)</f>
        <v/>
      </c>
    </row>
    <row r="1051" spans="1:31" ht="30" x14ac:dyDescent="0.25">
      <c r="A1051" s="1">
        <f t="shared" si="59"/>
        <v>9548</v>
      </c>
      <c r="B1051" s="12" t="s">
        <v>16091</v>
      </c>
      <c r="C1051" s="13" t="s">
        <v>33680</v>
      </c>
      <c r="D1051" s="6" t="s">
        <v>16092</v>
      </c>
      <c r="E1051" s="6"/>
      <c r="F1051" s="6" t="s">
        <v>32259</v>
      </c>
      <c r="G1051" s="6"/>
      <c r="H1051" s="6"/>
      <c r="I1051" s="6"/>
      <c r="J1051" s="2" t="s">
        <v>45595</v>
      </c>
      <c r="K1051" s="14"/>
      <c r="L1051" s="2" t="s">
        <v>45595</v>
      </c>
      <c r="M1051" s="6" t="str">
        <f t="shared" si="60"/>
        <v>Light Double Dash Horizontal</v>
      </c>
      <c r="N1051" s="2" t="s">
        <v>45600</v>
      </c>
      <c r="O1051" s="2"/>
      <c r="P1051" s="2" t="s">
        <v>41811</v>
      </c>
      <c r="Q1051" s="3" t="s">
        <v>45772</v>
      </c>
      <c r="R1051" s="3" t="s">
        <v>45611</v>
      </c>
      <c r="S1051" s="3" t="s">
        <v>45611</v>
      </c>
      <c r="T1051" s="25" t="s">
        <v>45611</v>
      </c>
      <c r="U1051" s="2" t="str" cm="1">
        <f t="array" ref="U1051">genName(N1051:T1051)</f>
        <v>\BoxDraw{\Light\Double Dash Hline}</v>
      </c>
      <c r="V1051" s="19" t="s">
        <v>45710</v>
      </c>
      <c r="W1051" s="1">
        <f t="shared" si="51"/>
        <v>0</v>
      </c>
      <c r="X1051" s="1" t="str">
        <f t="shared" si="52"/>
        <v>Light Double Dash Horizontal</v>
      </c>
      <c r="Y1051" s="1" t="str">
        <f t="shared" si="53"/>
        <v/>
      </c>
      <c r="Z1051" s="1" t="str">
        <f t="shared" si="58"/>
        <v>Light</v>
      </c>
      <c r="AA1051" s="1" t="str">
        <f t="shared" si="55"/>
        <v/>
      </c>
      <c r="AB1051" s="1" t="str">
        <f t="shared" si="56"/>
        <v>Double Dash Horizontal</v>
      </c>
      <c r="AC1051" s="1" t="str">
        <f t="shared" si="57"/>
        <v/>
      </c>
      <c r="AD1051" s="1" t="str" cm="1">
        <f t="array" ref="AD1051">Word(AC1051,1)</f>
        <v/>
      </c>
      <c r="AE1051" s="1" t="str" cm="1">
        <f t="array" ref="AE1051">Word(AC1051,2)</f>
        <v/>
      </c>
    </row>
    <row r="1052" spans="1:31" ht="30" x14ac:dyDescent="0.25">
      <c r="A1052" s="1">
        <f t="shared" si="59"/>
        <v>9549</v>
      </c>
      <c r="B1052" s="12" t="s">
        <v>16093</v>
      </c>
      <c r="C1052" s="13" t="s">
        <v>33681</v>
      </c>
      <c r="D1052" s="6" t="s">
        <v>16094</v>
      </c>
      <c r="E1052" s="6"/>
      <c r="F1052" s="6" t="s">
        <v>32259</v>
      </c>
      <c r="G1052" s="6"/>
      <c r="H1052" s="6"/>
      <c r="I1052" s="6"/>
      <c r="J1052" s="2" t="s">
        <v>45595</v>
      </c>
      <c r="K1052" s="14"/>
      <c r="L1052" s="2" t="s">
        <v>45595</v>
      </c>
      <c r="M1052" s="6" t="str">
        <f t="shared" si="60"/>
        <v>Heavy Double Dash Horizontal</v>
      </c>
      <c r="N1052" s="2" t="s">
        <v>45600</v>
      </c>
      <c r="O1052" s="2"/>
      <c r="P1052" s="2" t="s">
        <v>41810</v>
      </c>
      <c r="Q1052" s="3" t="s">
        <v>45772</v>
      </c>
      <c r="R1052" s="3" t="s">
        <v>45611</v>
      </c>
      <c r="S1052" s="3" t="s">
        <v>45611</v>
      </c>
      <c r="T1052" s="25" t="s">
        <v>45611</v>
      </c>
      <c r="U1052" s="2" t="str" cm="1">
        <f t="array" ref="U1052">genName(N1052:T1052)</f>
        <v>\BoxDraw{\Heavy\Double Dash Hline}</v>
      </c>
      <c r="V1052" s="19" t="s">
        <v>45711</v>
      </c>
      <c r="W1052" s="1">
        <f t="shared" si="51"/>
        <v>0</v>
      </c>
      <c r="X1052" s="1" t="str">
        <f t="shared" si="52"/>
        <v>Heavy Double Dash Horizontal</v>
      </c>
      <c r="Y1052" s="1" t="str">
        <f t="shared" si="53"/>
        <v/>
      </c>
      <c r="Z1052" s="1" t="str">
        <f t="shared" si="58"/>
        <v>Heavy</v>
      </c>
      <c r="AA1052" s="1" t="str">
        <f t="shared" si="55"/>
        <v/>
      </c>
      <c r="AB1052" s="1" t="str">
        <f t="shared" si="56"/>
        <v>Double Dash Horizontal</v>
      </c>
      <c r="AC1052" s="1" t="str">
        <f t="shared" si="57"/>
        <v/>
      </c>
      <c r="AD1052" s="1" t="str" cm="1">
        <f t="array" ref="AD1052">Word(AC1052,1)</f>
        <v/>
      </c>
      <c r="AE1052" s="1" t="str" cm="1">
        <f t="array" ref="AE1052">Word(AC1052,2)</f>
        <v/>
      </c>
    </row>
    <row r="1053" spans="1:31" ht="30" x14ac:dyDescent="0.25">
      <c r="A1053" s="1">
        <f t="shared" si="59"/>
        <v>9550</v>
      </c>
      <c r="B1053" s="12" t="s">
        <v>16095</v>
      </c>
      <c r="C1053" s="13" t="s">
        <v>33682</v>
      </c>
      <c r="D1053" s="6" t="s">
        <v>16096</v>
      </c>
      <c r="E1053" s="6"/>
      <c r="F1053" s="6" t="s">
        <v>32259</v>
      </c>
      <c r="G1053" s="6"/>
      <c r="H1053" s="6"/>
      <c r="I1053" s="6"/>
      <c r="J1053" s="2" t="s">
        <v>45595</v>
      </c>
      <c r="K1053" s="14"/>
      <c r="L1053" s="2" t="s">
        <v>45595</v>
      </c>
      <c r="M1053" s="6" t="str">
        <f t="shared" si="60"/>
        <v>Light Double Dash Vertical</v>
      </c>
      <c r="N1053" s="2" t="s">
        <v>45600</v>
      </c>
      <c r="O1053" s="2"/>
      <c r="P1053" s="2" t="s">
        <v>41811</v>
      </c>
      <c r="Q1053" s="3" t="s">
        <v>45773</v>
      </c>
      <c r="R1053" s="3" t="s">
        <v>45611</v>
      </c>
      <c r="S1053" s="3" t="s">
        <v>45611</v>
      </c>
      <c r="T1053" s="25" t="s">
        <v>45611</v>
      </c>
      <c r="U1053" s="2" t="str" cm="1">
        <f t="array" ref="U1053">genName(N1053:T1053)</f>
        <v>\BoxDraw{\Light\Double Dash Vline}</v>
      </c>
      <c r="V1053" s="19" t="s">
        <v>45712</v>
      </c>
      <c r="W1053" s="1">
        <f t="shared" ref="W1053:W1102" si="61">IFERROR(FIND("And",M1053),0)</f>
        <v>0</v>
      </c>
      <c r="X1053" s="1" t="str">
        <f t="shared" ref="X1053:X1102" si="62">IF(W1053&gt;0,LEFT(M1053,W1053-2),M1053)</f>
        <v>Light Double Dash Vertical</v>
      </c>
      <c r="Y1053" s="1" t="str">
        <f t="shared" ref="Y1053:Y1102" si="63">IF(W1053&gt;0,MID(M1053,W1053+4,100),"")</f>
        <v/>
      </c>
      <c r="Z1053" s="1" t="str">
        <f t="shared" si="58"/>
        <v>Light</v>
      </c>
      <c r="AA1053" s="1" t="str">
        <f t="shared" ref="AA1053:AA1102" si="64">IF(IFERROR(FIND("Light",Y1053),0)&gt;0,"Light",IF(IFERROR(FIND("Heavy",Y1053),0)&gt;0,"Heavy",IF(IFERROR(FIND("Single",Y1053),0)&gt;0,"Single",IF(IFERROR(FIND("Double",Y1053),0)&gt;0,"Double",""))))</f>
        <v/>
      </c>
      <c r="AB1053" s="1" t="str">
        <f t="shared" ref="AB1053:AB1102" si="65">IF(Z1053&lt;&gt;"",TRIM(_xlfn.REGEXREPLACE(X1053,Z1053,"")),X1053)</f>
        <v>Double Dash Vertical</v>
      </c>
      <c r="AC1053" s="1" t="str">
        <f t="shared" ref="AC1053:AC1102" si="66">IF(AA1053&lt;&gt;"",TRIM(_xlfn.REGEXREPLACE(Y1053,AA1053,"")),Y1053)</f>
        <v/>
      </c>
      <c r="AD1053" s="1" t="str" cm="1">
        <f t="array" ref="AD1053">Word(AC1053,1)</f>
        <v/>
      </c>
      <c r="AE1053" s="1" t="str" cm="1">
        <f t="array" ref="AE1053">Word(AC1053,2)</f>
        <v/>
      </c>
    </row>
    <row r="1054" spans="1:31" ht="30" x14ac:dyDescent="0.25">
      <c r="A1054" s="1">
        <f t="shared" si="59"/>
        <v>9551</v>
      </c>
      <c r="B1054" s="12" t="s">
        <v>16097</v>
      </c>
      <c r="C1054" s="13" t="s">
        <v>33683</v>
      </c>
      <c r="D1054" s="6" t="s">
        <v>16098</v>
      </c>
      <c r="E1054" s="6"/>
      <c r="F1054" s="6" t="s">
        <v>32259</v>
      </c>
      <c r="G1054" s="6"/>
      <c r="H1054" s="6"/>
      <c r="I1054" s="6"/>
      <c r="J1054" s="2" t="s">
        <v>45595</v>
      </c>
      <c r="K1054" s="14"/>
      <c r="L1054" s="2" t="s">
        <v>45595</v>
      </c>
      <c r="M1054" s="6" t="str">
        <f t="shared" si="60"/>
        <v>Heavy Double Dash Vertical</v>
      </c>
      <c r="N1054" s="2" t="s">
        <v>45600</v>
      </c>
      <c r="O1054" s="2"/>
      <c r="P1054" s="2" t="s">
        <v>41810</v>
      </c>
      <c r="Q1054" s="3" t="s">
        <v>45773</v>
      </c>
      <c r="R1054" s="3" t="s">
        <v>45611</v>
      </c>
      <c r="S1054" s="3" t="s">
        <v>45611</v>
      </c>
      <c r="T1054" s="25" t="s">
        <v>45611</v>
      </c>
      <c r="U1054" s="2" t="str" cm="1">
        <f t="array" ref="U1054">genName(N1054:T1054)</f>
        <v>\BoxDraw{\Heavy\Double Dash Vline}</v>
      </c>
      <c r="V1054" s="19" t="s">
        <v>45713</v>
      </c>
      <c r="W1054" s="1">
        <f t="shared" si="61"/>
        <v>0</v>
      </c>
      <c r="X1054" s="1" t="str">
        <f t="shared" si="62"/>
        <v>Heavy Double Dash Vertical</v>
      </c>
      <c r="Y1054" s="1" t="str">
        <f t="shared" si="63"/>
        <v/>
      </c>
      <c r="Z1054" s="1" t="str">
        <f t="shared" si="58"/>
        <v>Heavy</v>
      </c>
      <c r="AA1054" s="1" t="str">
        <f t="shared" si="64"/>
        <v/>
      </c>
      <c r="AB1054" s="1" t="str">
        <f t="shared" si="65"/>
        <v>Double Dash Vertical</v>
      </c>
      <c r="AC1054" s="1" t="str">
        <f t="shared" si="66"/>
        <v/>
      </c>
      <c r="AD1054" s="1" t="str" cm="1">
        <f t="array" ref="AD1054">Word(AC1054,1)</f>
        <v/>
      </c>
      <c r="AE1054" s="1" t="str" cm="1">
        <f t="array" ref="AE1054">Word(AC1054,2)</f>
        <v/>
      </c>
    </row>
    <row r="1055" spans="1:31" ht="30" x14ac:dyDescent="0.25">
      <c r="A1055" s="1">
        <f t="shared" si="59"/>
        <v>9552</v>
      </c>
      <c r="B1055" s="12" t="s">
        <v>16099</v>
      </c>
      <c r="C1055" s="13" t="s">
        <v>33684</v>
      </c>
      <c r="D1055" s="6" t="s">
        <v>16100</v>
      </c>
      <c r="E1055" s="6"/>
      <c r="F1055" s="6" t="s">
        <v>32259</v>
      </c>
      <c r="G1055" s="6"/>
      <c r="H1055" s="6"/>
      <c r="I1055" s="6"/>
      <c r="J1055" s="2" t="s">
        <v>45595</v>
      </c>
      <c r="K1055" s="14"/>
      <c r="L1055" s="2" t="s">
        <v>45595</v>
      </c>
      <c r="M1055" s="6" t="str">
        <f t="shared" si="60"/>
        <v>Double Horizontal</v>
      </c>
      <c r="N1055" s="2" t="s">
        <v>45600</v>
      </c>
      <c r="O1055" s="2"/>
      <c r="P1055" s="2" t="s">
        <v>45768</v>
      </c>
      <c r="Q1055" s="3" t="s">
        <v>41451</v>
      </c>
      <c r="R1055" s="3" t="s">
        <v>45611</v>
      </c>
      <c r="S1055" s="3" t="s">
        <v>45611</v>
      </c>
      <c r="T1055" s="25" t="s">
        <v>45611</v>
      </c>
      <c r="U1055" s="2" t="str" cm="1">
        <f t="array" ref="U1055">genName(N1055:T1055)</f>
        <v>\BoxDraw{\Double\Hline}</v>
      </c>
      <c r="V1055" s="19" t="s">
        <v>45714</v>
      </c>
      <c r="W1055" s="1">
        <f t="shared" si="61"/>
        <v>0</v>
      </c>
      <c r="X1055" s="1" t="str">
        <f t="shared" si="62"/>
        <v>Double Horizontal</v>
      </c>
      <c r="Y1055" s="1" t="str">
        <f t="shared" si="63"/>
        <v/>
      </c>
      <c r="Z1055" s="1" t="str">
        <f t="shared" si="58"/>
        <v>Double</v>
      </c>
      <c r="AA1055" s="1" t="str">
        <f t="shared" si="64"/>
        <v/>
      </c>
      <c r="AB1055" s="1" t="str">
        <f t="shared" si="65"/>
        <v>Horizontal</v>
      </c>
      <c r="AC1055" s="1" t="str">
        <f t="shared" si="66"/>
        <v/>
      </c>
      <c r="AD1055" s="1" t="str" cm="1">
        <f t="array" ref="AD1055">Word(AC1055,1)</f>
        <v/>
      </c>
      <c r="AE1055" s="1" t="str" cm="1">
        <f t="array" ref="AE1055">Word(AC1055,2)</f>
        <v/>
      </c>
    </row>
    <row r="1056" spans="1:31" ht="23.25" x14ac:dyDescent="0.25">
      <c r="A1056" s="1">
        <f t="shared" si="59"/>
        <v>9553</v>
      </c>
      <c r="B1056" s="12" t="s">
        <v>16101</v>
      </c>
      <c r="C1056" s="13" t="s">
        <v>33685</v>
      </c>
      <c r="D1056" s="6" t="s">
        <v>16102</v>
      </c>
      <c r="E1056" s="6"/>
      <c r="F1056" s="6" t="s">
        <v>32259</v>
      </c>
      <c r="G1056" s="6"/>
      <c r="H1056" s="6"/>
      <c r="I1056" s="6"/>
      <c r="J1056" s="2" t="s">
        <v>45595</v>
      </c>
      <c r="K1056" s="14"/>
      <c r="L1056" s="2" t="s">
        <v>45595</v>
      </c>
      <c r="M1056" s="6" t="str">
        <f t="shared" si="60"/>
        <v>Double Vertical</v>
      </c>
      <c r="N1056" s="2" t="s">
        <v>45600</v>
      </c>
      <c r="O1056" s="2"/>
      <c r="P1056" s="2" t="s">
        <v>45768</v>
      </c>
      <c r="Q1056" s="3" t="s">
        <v>31399</v>
      </c>
      <c r="R1056" s="3" t="s">
        <v>45611</v>
      </c>
      <c r="S1056" s="3" t="s">
        <v>45611</v>
      </c>
      <c r="T1056" s="25" t="s">
        <v>45611</v>
      </c>
      <c r="U1056" s="2" t="str" cm="1">
        <f t="array" ref="U1056">genName(N1056:T1056)</f>
        <v>\BoxDraw{\Double\Vline}</v>
      </c>
      <c r="V1056" s="19" t="s">
        <v>45715</v>
      </c>
      <c r="W1056" s="1">
        <f t="shared" si="61"/>
        <v>0</v>
      </c>
      <c r="X1056" s="1" t="str">
        <f t="shared" si="62"/>
        <v>Double Vertical</v>
      </c>
      <c r="Y1056" s="1" t="str">
        <f t="shared" si="63"/>
        <v/>
      </c>
      <c r="Z1056" s="1" t="str">
        <f t="shared" ref="Z1056:Z1102" si="67">IF(IFERROR(FIND("Light",X1056),0)&gt;0,"Light",IF(IFERROR(FIND("Heavy",X1056),0)&gt;0,"Heavy",IF(IFERROR(FIND("Single",X1056),0)&gt;0,"Single",IF(IFERROR(FIND("Double",X1056),0)&gt;0,"Double",""))))</f>
        <v>Double</v>
      </c>
      <c r="AA1056" s="1" t="str">
        <f t="shared" si="64"/>
        <v/>
      </c>
      <c r="AB1056" s="1" t="str">
        <f t="shared" si="65"/>
        <v>Vertical</v>
      </c>
      <c r="AC1056" s="1" t="str">
        <f t="shared" si="66"/>
        <v/>
      </c>
      <c r="AD1056" s="1" t="str" cm="1">
        <f t="array" ref="AD1056">Word(AC1056,1)</f>
        <v/>
      </c>
      <c r="AE1056" s="1" t="str" cm="1">
        <f t="array" ref="AE1056">Word(AC1056,2)</f>
        <v/>
      </c>
    </row>
    <row r="1057" spans="1:31" ht="30" x14ac:dyDescent="0.25">
      <c r="A1057" s="1">
        <f t="shared" si="59"/>
        <v>9554</v>
      </c>
      <c r="B1057" s="12" t="s">
        <v>16103</v>
      </c>
      <c r="C1057" s="13" t="s">
        <v>33686</v>
      </c>
      <c r="D1057" s="6" t="s">
        <v>16104</v>
      </c>
      <c r="E1057" s="6"/>
      <c r="F1057" s="6" t="s">
        <v>32259</v>
      </c>
      <c r="G1057" s="6"/>
      <c r="H1057" s="6"/>
      <c r="I1057" s="6"/>
      <c r="J1057" s="2" t="s">
        <v>45595</v>
      </c>
      <c r="K1057" s="14"/>
      <c r="L1057" s="2" t="s">
        <v>45595</v>
      </c>
      <c r="M1057" s="6" t="str">
        <f t="shared" si="60"/>
        <v>Down Single And Right Double</v>
      </c>
      <c r="N1057" s="2" t="s">
        <v>45600</v>
      </c>
      <c r="O1057" s="2"/>
      <c r="P1057" s="2" t="s">
        <v>45769</v>
      </c>
      <c r="Q1057" s="3" t="s">
        <v>41100</v>
      </c>
      <c r="R1057" s="3" t="s">
        <v>45768</v>
      </c>
      <c r="S1057" s="3" t="s">
        <v>41099</v>
      </c>
      <c r="T1057" s="25" t="s">
        <v>45611</v>
      </c>
      <c r="U1057" s="2" t="str" cm="1">
        <f t="array" ref="U1057">genName(N1057:T1057)</f>
        <v>\BoxDraw{\Single\Down\Double\Right}</v>
      </c>
      <c r="V1057" s="19" t="s">
        <v>45716</v>
      </c>
      <c r="W1057" s="1">
        <f t="shared" si="61"/>
        <v>13</v>
      </c>
      <c r="X1057" s="1" t="str">
        <f t="shared" si="62"/>
        <v>Down Single</v>
      </c>
      <c r="Y1057" s="1" t="str">
        <f t="shared" si="63"/>
        <v>Right Double</v>
      </c>
      <c r="Z1057" s="1" t="str">
        <f t="shared" si="67"/>
        <v>Single</v>
      </c>
      <c r="AA1057" s="1" t="str">
        <f t="shared" si="64"/>
        <v>Double</v>
      </c>
      <c r="AB1057" s="1" t="str">
        <f t="shared" si="65"/>
        <v>Down</v>
      </c>
      <c r="AC1057" s="1" t="str">
        <f t="shared" si="66"/>
        <v>Right</v>
      </c>
      <c r="AD1057" s="1" t="str" cm="1">
        <f t="array" ref="AD1057">Word(AC1057,1)</f>
        <v>Right</v>
      </c>
      <c r="AE1057" s="1" t="str" cm="1">
        <f t="array" ref="AE1057">Word(AC1057,2)</f>
        <v/>
      </c>
    </row>
    <row r="1058" spans="1:31" ht="30" x14ac:dyDescent="0.25">
      <c r="A1058" s="1">
        <f t="shared" si="59"/>
        <v>9555</v>
      </c>
      <c r="B1058" s="12" t="s">
        <v>16105</v>
      </c>
      <c r="C1058" s="13" t="s">
        <v>33687</v>
      </c>
      <c r="D1058" s="6" t="s">
        <v>16106</v>
      </c>
      <c r="E1058" s="6"/>
      <c r="F1058" s="6" t="s">
        <v>32259</v>
      </c>
      <c r="G1058" s="6"/>
      <c r="H1058" s="6"/>
      <c r="I1058" s="6"/>
      <c r="J1058" s="2" t="s">
        <v>45595</v>
      </c>
      <c r="K1058" s="14"/>
      <c r="L1058" s="2" t="s">
        <v>45595</v>
      </c>
      <c r="M1058" s="6" t="str">
        <f t="shared" si="60"/>
        <v>Down Double And Right Single</v>
      </c>
      <c r="N1058" s="2" t="s">
        <v>45600</v>
      </c>
      <c r="O1058" s="2"/>
      <c r="P1058" s="2" t="s">
        <v>45768</v>
      </c>
      <c r="Q1058" s="3" t="s">
        <v>41100</v>
      </c>
      <c r="R1058" s="3" t="s">
        <v>45769</v>
      </c>
      <c r="S1058" s="3" t="s">
        <v>41099</v>
      </c>
      <c r="T1058" s="25" t="s">
        <v>45611</v>
      </c>
      <c r="U1058" s="2" t="str" cm="1">
        <f t="array" ref="U1058">genName(N1058:T1058)</f>
        <v>\BoxDraw{\Double\Down\Single\Right}</v>
      </c>
      <c r="V1058" s="19" t="s">
        <v>45717</v>
      </c>
      <c r="W1058" s="1">
        <f t="shared" si="61"/>
        <v>13</v>
      </c>
      <c r="X1058" s="1" t="str">
        <f t="shared" si="62"/>
        <v>Down Double</v>
      </c>
      <c r="Y1058" s="1" t="str">
        <f t="shared" si="63"/>
        <v>Right Single</v>
      </c>
      <c r="Z1058" s="1" t="str">
        <f t="shared" si="67"/>
        <v>Double</v>
      </c>
      <c r="AA1058" s="1" t="str">
        <f t="shared" si="64"/>
        <v>Single</v>
      </c>
      <c r="AB1058" s="1" t="str">
        <f t="shared" si="65"/>
        <v>Down</v>
      </c>
      <c r="AC1058" s="1" t="str">
        <f t="shared" si="66"/>
        <v>Right</v>
      </c>
      <c r="AD1058" s="1" t="str" cm="1">
        <f t="array" ref="AD1058">Word(AC1058,1)</f>
        <v>Right</v>
      </c>
      <c r="AE1058" s="1" t="str" cm="1">
        <f t="array" ref="AE1058">Word(AC1058,2)</f>
        <v/>
      </c>
    </row>
    <row r="1059" spans="1:31" ht="30" x14ac:dyDescent="0.25">
      <c r="A1059" s="1">
        <f t="shared" si="59"/>
        <v>9556</v>
      </c>
      <c r="B1059" s="12" t="s">
        <v>16107</v>
      </c>
      <c r="C1059" s="13" t="s">
        <v>33688</v>
      </c>
      <c r="D1059" s="6" t="s">
        <v>16108</v>
      </c>
      <c r="E1059" s="6"/>
      <c r="F1059" s="6" t="s">
        <v>32259</v>
      </c>
      <c r="G1059" s="6"/>
      <c r="H1059" s="6"/>
      <c r="I1059" s="6"/>
      <c r="J1059" s="2" t="s">
        <v>45595</v>
      </c>
      <c r="K1059" s="14"/>
      <c r="L1059" s="2" t="s">
        <v>45595</v>
      </c>
      <c r="M1059" s="6" t="str">
        <f t="shared" si="60"/>
        <v>Double Down And Right</v>
      </c>
      <c r="N1059" s="2" t="s">
        <v>45600</v>
      </c>
      <c r="O1059" s="2"/>
      <c r="P1059" s="2" t="s">
        <v>45768</v>
      </c>
      <c r="Q1059" s="3" t="s">
        <v>41100</v>
      </c>
      <c r="R1059" s="3" t="s">
        <v>45611</v>
      </c>
      <c r="S1059" s="3" t="s">
        <v>41099</v>
      </c>
      <c r="T1059" s="25" t="s">
        <v>45611</v>
      </c>
      <c r="U1059" s="2" t="str" cm="1">
        <f t="array" ref="U1059">genName(N1059:T1059)</f>
        <v>\BoxDraw{\Double\Down\Right}</v>
      </c>
      <c r="V1059" s="19" t="s">
        <v>45718</v>
      </c>
      <c r="W1059" s="1">
        <f t="shared" si="61"/>
        <v>13</v>
      </c>
      <c r="X1059" s="1" t="str">
        <f t="shared" si="62"/>
        <v>Double Down</v>
      </c>
      <c r="Y1059" s="1" t="str">
        <f t="shared" si="63"/>
        <v>Right</v>
      </c>
      <c r="Z1059" s="1" t="str">
        <f t="shared" si="67"/>
        <v>Double</v>
      </c>
      <c r="AA1059" s="1" t="str">
        <f t="shared" si="64"/>
        <v/>
      </c>
      <c r="AB1059" s="1" t="str">
        <f t="shared" si="65"/>
        <v>Down</v>
      </c>
      <c r="AC1059" s="1" t="str">
        <f t="shared" si="66"/>
        <v>Right</v>
      </c>
      <c r="AD1059" s="1" t="str" cm="1">
        <f t="array" ref="AD1059">Word(AC1059,1)</f>
        <v>Right</v>
      </c>
      <c r="AE1059" s="1" t="str" cm="1">
        <f t="array" ref="AE1059">Word(AC1059,2)</f>
        <v/>
      </c>
    </row>
    <row r="1060" spans="1:31" ht="30" x14ac:dyDescent="0.25">
      <c r="A1060" s="1">
        <f t="shared" ref="A1060:A1123" si="68">HEX2DEC(TRIM(B1060))</f>
        <v>9557</v>
      </c>
      <c r="B1060" s="12" t="s">
        <v>16109</v>
      </c>
      <c r="C1060" s="13" t="s">
        <v>33689</v>
      </c>
      <c r="D1060" s="6" t="s">
        <v>16110</v>
      </c>
      <c r="E1060" s="6"/>
      <c r="F1060" s="6" t="s">
        <v>32259</v>
      </c>
      <c r="G1060" s="6"/>
      <c r="H1060" s="6"/>
      <c r="I1060" s="6"/>
      <c r="J1060" s="2" t="s">
        <v>45595</v>
      </c>
      <c r="K1060" s="14"/>
      <c r="L1060" s="2" t="s">
        <v>45595</v>
      </c>
      <c r="M1060" s="6" t="str">
        <f t="shared" si="60"/>
        <v>Down Single And Left Double</v>
      </c>
      <c r="N1060" s="2" t="s">
        <v>45600</v>
      </c>
      <c r="O1060" s="2"/>
      <c r="P1060" s="2" t="s">
        <v>45769</v>
      </c>
      <c r="Q1060" s="3" t="s">
        <v>41100</v>
      </c>
      <c r="R1060" s="3" t="s">
        <v>45768</v>
      </c>
      <c r="S1060" s="3" t="s">
        <v>41093</v>
      </c>
      <c r="T1060" s="25" t="s">
        <v>45611</v>
      </c>
      <c r="U1060" s="2" t="str" cm="1">
        <f t="array" ref="U1060">genName(N1060:T1060)</f>
        <v>\BoxDraw{\Single\Down\Double\Left}</v>
      </c>
      <c r="V1060" s="19" t="s">
        <v>45719</v>
      </c>
      <c r="W1060" s="1">
        <f t="shared" si="61"/>
        <v>13</v>
      </c>
      <c r="X1060" s="1" t="str">
        <f t="shared" si="62"/>
        <v>Down Single</v>
      </c>
      <c r="Y1060" s="1" t="str">
        <f t="shared" si="63"/>
        <v>Left Double</v>
      </c>
      <c r="Z1060" s="1" t="str">
        <f t="shared" si="67"/>
        <v>Single</v>
      </c>
      <c r="AA1060" s="1" t="str">
        <f t="shared" si="64"/>
        <v>Double</v>
      </c>
      <c r="AB1060" s="1" t="str">
        <f t="shared" si="65"/>
        <v>Down</v>
      </c>
      <c r="AC1060" s="1" t="str">
        <f t="shared" si="66"/>
        <v>Left</v>
      </c>
      <c r="AD1060" s="1" t="str" cm="1">
        <f t="array" ref="AD1060">Word(AC1060,1)</f>
        <v>Left</v>
      </c>
      <c r="AE1060" s="1" t="str" cm="1">
        <f t="array" ref="AE1060">Word(AC1060,2)</f>
        <v/>
      </c>
    </row>
    <row r="1061" spans="1:31" ht="30" x14ac:dyDescent="0.25">
      <c r="A1061" s="1">
        <f t="shared" si="68"/>
        <v>9558</v>
      </c>
      <c r="B1061" s="12" t="s">
        <v>16111</v>
      </c>
      <c r="C1061" s="13" t="s">
        <v>33690</v>
      </c>
      <c r="D1061" s="6" t="s">
        <v>16112</v>
      </c>
      <c r="E1061" s="6"/>
      <c r="F1061" s="6" t="s">
        <v>32259</v>
      </c>
      <c r="G1061" s="6"/>
      <c r="H1061" s="6"/>
      <c r="I1061" s="6"/>
      <c r="J1061" s="2" t="s">
        <v>45595</v>
      </c>
      <c r="K1061" s="14"/>
      <c r="L1061" s="2" t="s">
        <v>45595</v>
      </c>
      <c r="M1061" s="6" t="str">
        <f t="shared" si="60"/>
        <v>Down Double And Left Single</v>
      </c>
      <c r="N1061" s="2" t="s">
        <v>45600</v>
      </c>
      <c r="O1061" s="2"/>
      <c r="P1061" s="2" t="s">
        <v>45768</v>
      </c>
      <c r="Q1061" s="3" t="s">
        <v>41100</v>
      </c>
      <c r="R1061" s="3" t="s">
        <v>45769</v>
      </c>
      <c r="S1061" s="3" t="s">
        <v>41093</v>
      </c>
      <c r="T1061" s="25" t="s">
        <v>45611</v>
      </c>
      <c r="U1061" s="2" t="str" cm="1">
        <f t="array" ref="U1061">genName(N1061:T1061)</f>
        <v>\BoxDraw{\Double\Down\Single\Left}</v>
      </c>
      <c r="V1061" s="19" t="s">
        <v>45720</v>
      </c>
      <c r="W1061" s="1">
        <f t="shared" si="61"/>
        <v>13</v>
      </c>
      <c r="X1061" s="1" t="str">
        <f t="shared" si="62"/>
        <v>Down Double</v>
      </c>
      <c r="Y1061" s="1" t="str">
        <f t="shared" si="63"/>
        <v>Left Single</v>
      </c>
      <c r="Z1061" s="1" t="str">
        <f t="shared" si="67"/>
        <v>Double</v>
      </c>
      <c r="AA1061" s="1" t="str">
        <f t="shared" si="64"/>
        <v>Single</v>
      </c>
      <c r="AB1061" s="1" t="str">
        <f t="shared" si="65"/>
        <v>Down</v>
      </c>
      <c r="AC1061" s="1" t="str">
        <f t="shared" si="66"/>
        <v>Left</v>
      </c>
      <c r="AD1061" s="1" t="str" cm="1">
        <f t="array" ref="AD1061">Word(AC1061,1)</f>
        <v>Left</v>
      </c>
      <c r="AE1061" s="1" t="str" cm="1">
        <f t="array" ref="AE1061">Word(AC1061,2)</f>
        <v/>
      </c>
    </row>
    <row r="1062" spans="1:31" ht="30" x14ac:dyDescent="0.25">
      <c r="A1062" s="1">
        <f t="shared" si="68"/>
        <v>9559</v>
      </c>
      <c r="B1062" s="12" t="s">
        <v>16113</v>
      </c>
      <c r="C1062" s="13" t="s">
        <v>33691</v>
      </c>
      <c r="D1062" s="6" t="s">
        <v>16114</v>
      </c>
      <c r="E1062" s="6"/>
      <c r="F1062" s="6" t="s">
        <v>32259</v>
      </c>
      <c r="G1062" s="6"/>
      <c r="H1062" s="6"/>
      <c r="I1062" s="6"/>
      <c r="J1062" s="2" t="s">
        <v>45595</v>
      </c>
      <c r="K1062" s="14"/>
      <c r="L1062" s="2" t="s">
        <v>45595</v>
      </c>
      <c r="M1062" s="6" t="str">
        <f t="shared" si="60"/>
        <v>Double Down And Left</v>
      </c>
      <c r="N1062" s="2" t="s">
        <v>45600</v>
      </c>
      <c r="O1062" s="2"/>
      <c r="P1062" s="2" t="s">
        <v>45768</v>
      </c>
      <c r="Q1062" s="3" t="s">
        <v>41100</v>
      </c>
      <c r="R1062" s="3" t="s">
        <v>45611</v>
      </c>
      <c r="S1062" s="3" t="s">
        <v>41093</v>
      </c>
      <c r="T1062" s="25" t="s">
        <v>45611</v>
      </c>
      <c r="U1062" s="2" t="str" cm="1">
        <f t="array" ref="U1062">genName(N1062:T1062)</f>
        <v>\BoxDraw{\Double\Down\Left}</v>
      </c>
      <c r="V1062" s="19" t="s">
        <v>45721</v>
      </c>
      <c r="W1062" s="1">
        <f t="shared" si="61"/>
        <v>13</v>
      </c>
      <c r="X1062" s="1" t="str">
        <f t="shared" si="62"/>
        <v>Double Down</v>
      </c>
      <c r="Y1062" s="1" t="str">
        <f t="shared" si="63"/>
        <v>Left</v>
      </c>
      <c r="Z1062" s="1" t="str">
        <f t="shared" si="67"/>
        <v>Double</v>
      </c>
      <c r="AA1062" s="1" t="str">
        <f t="shared" si="64"/>
        <v/>
      </c>
      <c r="AB1062" s="1" t="str">
        <f t="shared" si="65"/>
        <v>Down</v>
      </c>
      <c r="AC1062" s="1" t="str">
        <f t="shared" si="66"/>
        <v>Left</v>
      </c>
      <c r="AD1062" s="1" t="str" cm="1">
        <f t="array" ref="AD1062">Word(AC1062,1)</f>
        <v>Left</v>
      </c>
      <c r="AE1062" s="1" t="str" cm="1">
        <f t="array" ref="AE1062">Word(AC1062,2)</f>
        <v/>
      </c>
    </row>
    <row r="1063" spans="1:31" ht="30" x14ac:dyDescent="0.25">
      <c r="A1063" s="1">
        <f t="shared" si="68"/>
        <v>9560</v>
      </c>
      <c r="B1063" s="12" t="s">
        <v>16115</v>
      </c>
      <c r="C1063" s="13" t="s">
        <v>33692</v>
      </c>
      <c r="D1063" s="6" t="s">
        <v>16116</v>
      </c>
      <c r="E1063" s="6"/>
      <c r="F1063" s="6" t="s">
        <v>32259</v>
      </c>
      <c r="G1063" s="6"/>
      <c r="H1063" s="6"/>
      <c r="I1063" s="6"/>
      <c r="J1063" s="2" t="s">
        <v>45595</v>
      </c>
      <c r="K1063" s="14"/>
      <c r="L1063" s="2" t="s">
        <v>45595</v>
      </c>
      <c r="M1063" s="6" t="str">
        <f t="shared" si="60"/>
        <v>Up Single And Right Double</v>
      </c>
      <c r="N1063" s="2" t="s">
        <v>45600</v>
      </c>
      <c r="O1063" s="2"/>
      <c r="P1063" s="2" t="s">
        <v>45769</v>
      </c>
      <c r="Q1063" s="3" t="s">
        <v>41101</v>
      </c>
      <c r="R1063" s="3" t="s">
        <v>45768</v>
      </c>
      <c r="S1063" s="3" t="s">
        <v>41099</v>
      </c>
      <c r="T1063" s="25" t="s">
        <v>45611</v>
      </c>
      <c r="U1063" s="2" t="str" cm="1">
        <f t="array" ref="U1063">genName(N1063:T1063)</f>
        <v>\BoxDraw{\Single\Up\Double\Right}</v>
      </c>
      <c r="V1063" s="19" t="s">
        <v>45722</v>
      </c>
      <c r="W1063" s="1">
        <f t="shared" si="61"/>
        <v>11</v>
      </c>
      <c r="X1063" s="1" t="str">
        <f t="shared" si="62"/>
        <v>Up Single</v>
      </c>
      <c r="Y1063" s="1" t="str">
        <f t="shared" si="63"/>
        <v>Right Double</v>
      </c>
      <c r="Z1063" s="1" t="str">
        <f t="shared" si="67"/>
        <v>Single</v>
      </c>
      <c r="AA1063" s="1" t="str">
        <f t="shared" si="64"/>
        <v>Double</v>
      </c>
      <c r="AB1063" s="1" t="str">
        <f t="shared" si="65"/>
        <v>Up</v>
      </c>
      <c r="AC1063" s="1" t="str">
        <f t="shared" si="66"/>
        <v>Right</v>
      </c>
      <c r="AD1063" s="1" t="str" cm="1">
        <f t="array" ref="AD1063">Word(AC1063,1)</f>
        <v>Right</v>
      </c>
      <c r="AE1063" s="1" t="str" cm="1">
        <f t="array" ref="AE1063">Word(AC1063,2)</f>
        <v/>
      </c>
    </row>
    <row r="1064" spans="1:31" ht="30" x14ac:dyDescent="0.25">
      <c r="A1064" s="1">
        <f t="shared" si="68"/>
        <v>9561</v>
      </c>
      <c r="B1064" s="12" t="s">
        <v>16117</v>
      </c>
      <c r="C1064" s="13" t="s">
        <v>33693</v>
      </c>
      <c r="D1064" s="6" t="s">
        <v>16118</v>
      </c>
      <c r="E1064" s="6"/>
      <c r="F1064" s="6" t="s">
        <v>32259</v>
      </c>
      <c r="G1064" s="6"/>
      <c r="H1064" s="6"/>
      <c r="I1064" s="6"/>
      <c r="J1064" s="2" t="s">
        <v>45595</v>
      </c>
      <c r="K1064" s="14"/>
      <c r="L1064" s="2" t="s">
        <v>45595</v>
      </c>
      <c r="M1064" s="6" t="str">
        <f t="shared" si="60"/>
        <v>Up Double And Right Single</v>
      </c>
      <c r="N1064" s="2" t="s">
        <v>45600</v>
      </c>
      <c r="O1064" s="2"/>
      <c r="P1064" s="2" t="s">
        <v>45768</v>
      </c>
      <c r="Q1064" s="3" t="s">
        <v>41101</v>
      </c>
      <c r="R1064" s="3" t="s">
        <v>45769</v>
      </c>
      <c r="S1064" s="3" t="s">
        <v>41099</v>
      </c>
      <c r="T1064" s="25" t="s">
        <v>45611</v>
      </c>
      <c r="U1064" s="2" t="str" cm="1">
        <f t="array" ref="U1064">genName(N1064:T1064)</f>
        <v>\BoxDraw{\Double\Up\Single\Right}</v>
      </c>
      <c r="V1064" s="19" t="s">
        <v>45723</v>
      </c>
      <c r="W1064" s="1">
        <f t="shared" si="61"/>
        <v>11</v>
      </c>
      <c r="X1064" s="1" t="str">
        <f t="shared" si="62"/>
        <v>Up Double</v>
      </c>
      <c r="Y1064" s="1" t="str">
        <f t="shared" si="63"/>
        <v>Right Single</v>
      </c>
      <c r="Z1064" s="1" t="str">
        <f t="shared" si="67"/>
        <v>Double</v>
      </c>
      <c r="AA1064" s="1" t="str">
        <f t="shared" si="64"/>
        <v>Single</v>
      </c>
      <c r="AB1064" s="1" t="str">
        <f t="shared" si="65"/>
        <v>Up</v>
      </c>
      <c r="AC1064" s="1" t="str">
        <f t="shared" si="66"/>
        <v>Right</v>
      </c>
      <c r="AD1064" s="1" t="str" cm="1">
        <f t="array" ref="AD1064">Word(AC1064,1)</f>
        <v>Right</v>
      </c>
      <c r="AE1064" s="1" t="str" cm="1">
        <f t="array" ref="AE1064">Word(AC1064,2)</f>
        <v/>
      </c>
    </row>
    <row r="1065" spans="1:31" ht="30" x14ac:dyDescent="0.25">
      <c r="A1065" s="1">
        <f t="shared" si="68"/>
        <v>9562</v>
      </c>
      <c r="B1065" s="12" t="s">
        <v>16119</v>
      </c>
      <c r="C1065" s="13" t="s">
        <v>33694</v>
      </c>
      <c r="D1065" s="6" t="s">
        <v>16120</v>
      </c>
      <c r="E1065" s="6"/>
      <c r="F1065" s="6" t="s">
        <v>32259</v>
      </c>
      <c r="G1065" s="6"/>
      <c r="H1065" s="6"/>
      <c r="I1065" s="6"/>
      <c r="J1065" s="2" t="s">
        <v>45595</v>
      </c>
      <c r="K1065" s="14"/>
      <c r="L1065" s="2" t="s">
        <v>45595</v>
      </c>
      <c r="M1065" s="6" t="str">
        <f t="shared" si="60"/>
        <v>Double Up And Right</v>
      </c>
      <c r="N1065" s="2" t="s">
        <v>45600</v>
      </c>
      <c r="O1065" s="2"/>
      <c r="P1065" s="2" t="s">
        <v>45768</v>
      </c>
      <c r="Q1065" s="3" t="s">
        <v>41101</v>
      </c>
      <c r="R1065" s="3" t="s">
        <v>45611</v>
      </c>
      <c r="S1065" s="3" t="s">
        <v>41099</v>
      </c>
      <c r="T1065" s="25" t="s">
        <v>45611</v>
      </c>
      <c r="U1065" s="2" t="str" cm="1">
        <f t="array" ref="U1065">genName(N1065:T1065)</f>
        <v>\BoxDraw{\Double\Up\Right}</v>
      </c>
      <c r="V1065" s="19" t="s">
        <v>45724</v>
      </c>
      <c r="W1065" s="1">
        <f t="shared" si="61"/>
        <v>11</v>
      </c>
      <c r="X1065" s="1" t="str">
        <f t="shared" si="62"/>
        <v>Double Up</v>
      </c>
      <c r="Y1065" s="1" t="str">
        <f t="shared" si="63"/>
        <v>Right</v>
      </c>
      <c r="Z1065" s="1" t="str">
        <f t="shared" si="67"/>
        <v>Double</v>
      </c>
      <c r="AA1065" s="1" t="str">
        <f t="shared" si="64"/>
        <v/>
      </c>
      <c r="AB1065" s="1" t="str">
        <f t="shared" si="65"/>
        <v>Up</v>
      </c>
      <c r="AC1065" s="1" t="str">
        <f t="shared" si="66"/>
        <v>Right</v>
      </c>
      <c r="AD1065" s="1" t="str" cm="1">
        <f t="array" ref="AD1065">Word(AC1065,1)</f>
        <v>Right</v>
      </c>
      <c r="AE1065" s="1" t="str" cm="1">
        <f t="array" ref="AE1065">Word(AC1065,2)</f>
        <v/>
      </c>
    </row>
    <row r="1066" spans="1:31" ht="30" x14ac:dyDescent="0.25">
      <c r="A1066" s="1">
        <f t="shared" si="68"/>
        <v>9563</v>
      </c>
      <c r="B1066" s="12" t="s">
        <v>16121</v>
      </c>
      <c r="C1066" s="13" t="s">
        <v>33695</v>
      </c>
      <c r="D1066" s="6" t="s">
        <v>16122</v>
      </c>
      <c r="E1066" s="6"/>
      <c r="F1066" s="6" t="s">
        <v>32259</v>
      </c>
      <c r="G1066" s="6"/>
      <c r="H1066" s="6"/>
      <c r="I1066" s="6"/>
      <c r="J1066" s="2" t="s">
        <v>45595</v>
      </c>
      <c r="K1066" s="14"/>
      <c r="L1066" s="2" t="s">
        <v>45595</v>
      </c>
      <c r="M1066" s="6" t="str">
        <f t="shared" si="60"/>
        <v>Up Single And Left Double</v>
      </c>
      <c r="N1066" s="2" t="s">
        <v>45600</v>
      </c>
      <c r="O1066" s="2"/>
      <c r="P1066" s="2" t="s">
        <v>45769</v>
      </c>
      <c r="Q1066" s="3" t="s">
        <v>41101</v>
      </c>
      <c r="R1066" s="3" t="s">
        <v>45768</v>
      </c>
      <c r="S1066" s="3" t="s">
        <v>41093</v>
      </c>
      <c r="T1066" s="25" t="s">
        <v>45611</v>
      </c>
      <c r="U1066" s="2" t="str" cm="1">
        <f t="array" ref="U1066">genName(N1066:T1066)</f>
        <v>\BoxDraw{\Single\Up\Double\Left}</v>
      </c>
      <c r="V1066" s="19" t="s">
        <v>45725</v>
      </c>
      <c r="W1066" s="1">
        <f t="shared" si="61"/>
        <v>11</v>
      </c>
      <c r="X1066" s="1" t="str">
        <f t="shared" si="62"/>
        <v>Up Single</v>
      </c>
      <c r="Y1066" s="1" t="str">
        <f t="shared" si="63"/>
        <v>Left Double</v>
      </c>
      <c r="Z1066" s="1" t="str">
        <f t="shared" si="67"/>
        <v>Single</v>
      </c>
      <c r="AA1066" s="1" t="str">
        <f t="shared" si="64"/>
        <v>Double</v>
      </c>
      <c r="AB1066" s="1" t="str">
        <f t="shared" si="65"/>
        <v>Up</v>
      </c>
      <c r="AC1066" s="1" t="str">
        <f t="shared" si="66"/>
        <v>Left</v>
      </c>
      <c r="AD1066" s="1" t="str" cm="1">
        <f t="array" ref="AD1066">Word(AC1066,1)</f>
        <v>Left</v>
      </c>
      <c r="AE1066" s="1" t="str" cm="1">
        <f t="array" ref="AE1066">Word(AC1066,2)</f>
        <v/>
      </c>
    </row>
    <row r="1067" spans="1:31" ht="30" x14ac:dyDescent="0.25">
      <c r="A1067" s="1">
        <f t="shared" si="68"/>
        <v>9564</v>
      </c>
      <c r="B1067" s="12" t="s">
        <v>16123</v>
      </c>
      <c r="C1067" s="13" t="s">
        <v>33696</v>
      </c>
      <c r="D1067" s="6" t="s">
        <v>16124</v>
      </c>
      <c r="E1067" s="6"/>
      <c r="F1067" s="6" t="s">
        <v>32259</v>
      </c>
      <c r="G1067" s="6"/>
      <c r="H1067" s="6"/>
      <c r="I1067" s="6"/>
      <c r="J1067" s="2" t="s">
        <v>45595</v>
      </c>
      <c r="K1067" s="14"/>
      <c r="L1067" s="2" t="s">
        <v>45595</v>
      </c>
      <c r="M1067" s="6" t="str">
        <f t="shared" si="60"/>
        <v>Up Double And Left Single</v>
      </c>
      <c r="N1067" s="2" t="s">
        <v>45600</v>
      </c>
      <c r="O1067" s="2"/>
      <c r="P1067" s="2" t="s">
        <v>45768</v>
      </c>
      <c r="Q1067" s="3" t="s">
        <v>41101</v>
      </c>
      <c r="R1067" s="3" t="s">
        <v>45769</v>
      </c>
      <c r="S1067" s="3" t="s">
        <v>41093</v>
      </c>
      <c r="T1067" s="25" t="s">
        <v>45611</v>
      </c>
      <c r="U1067" s="2" t="str" cm="1">
        <f t="array" ref="U1067">genName(N1067:T1067)</f>
        <v>\BoxDraw{\Double\Up\Single\Left}</v>
      </c>
      <c r="V1067" s="19" t="s">
        <v>45726</v>
      </c>
      <c r="W1067" s="1">
        <f t="shared" si="61"/>
        <v>11</v>
      </c>
      <c r="X1067" s="1" t="str">
        <f t="shared" si="62"/>
        <v>Up Double</v>
      </c>
      <c r="Y1067" s="1" t="str">
        <f t="shared" si="63"/>
        <v>Left Single</v>
      </c>
      <c r="Z1067" s="1" t="str">
        <f t="shared" si="67"/>
        <v>Double</v>
      </c>
      <c r="AA1067" s="1" t="str">
        <f t="shared" si="64"/>
        <v>Single</v>
      </c>
      <c r="AB1067" s="1" t="str">
        <f t="shared" si="65"/>
        <v>Up</v>
      </c>
      <c r="AC1067" s="1" t="str">
        <f t="shared" si="66"/>
        <v>Left</v>
      </c>
      <c r="AD1067" s="1" t="str" cm="1">
        <f t="array" ref="AD1067">Word(AC1067,1)</f>
        <v>Left</v>
      </c>
      <c r="AE1067" s="1" t="str" cm="1">
        <f t="array" ref="AE1067">Word(AC1067,2)</f>
        <v/>
      </c>
    </row>
    <row r="1068" spans="1:31" ht="30" x14ac:dyDescent="0.25">
      <c r="A1068" s="1">
        <f t="shared" si="68"/>
        <v>9565</v>
      </c>
      <c r="B1068" s="12" t="s">
        <v>16125</v>
      </c>
      <c r="C1068" s="13" t="s">
        <v>33697</v>
      </c>
      <c r="D1068" s="6" t="s">
        <v>16126</v>
      </c>
      <c r="E1068" s="6"/>
      <c r="F1068" s="6" t="s">
        <v>32259</v>
      </c>
      <c r="G1068" s="6"/>
      <c r="H1068" s="6"/>
      <c r="I1068" s="6"/>
      <c r="J1068" s="2" t="s">
        <v>45595</v>
      </c>
      <c r="K1068" s="14"/>
      <c r="L1068" s="2" t="s">
        <v>45595</v>
      </c>
      <c r="M1068" s="6" t="str">
        <f t="shared" si="60"/>
        <v>Double Up And Left</v>
      </c>
      <c r="N1068" s="2" t="s">
        <v>45600</v>
      </c>
      <c r="O1068" s="2"/>
      <c r="P1068" s="2" t="s">
        <v>45768</v>
      </c>
      <c r="Q1068" s="3" t="s">
        <v>41101</v>
      </c>
      <c r="R1068" s="3" t="s">
        <v>45611</v>
      </c>
      <c r="S1068" s="3" t="s">
        <v>41093</v>
      </c>
      <c r="T1068" s="25" t="s">
        <v>45611</v>
      </c>
      <c r="U1068" s="2" t="str" cm="1">
        <f t="array" ref="U1068">genName(N1068:T1068)</f>
        <v>\BoxDraw{\Double\Up\Left}</v>
      </c>
      <c r="V1068" s="19" t="s">
        <v>45727</v>
      </c>
      <c r="W1068" s="1">
        <f t="shared" si="61"/>
        <v>11</v>
      </c>
      <c r="X1068" s="1" t="str">
        <f t="shared" si="62"/>
        <v>Double Up</v>
      </c>
      <c r="Y1068" s="1" t="str">
        <f t="shared" si="63"/>
        <v>Left</v>
      </c>
      <c r="Z1068" s="1" t="str">
        <f t="shared" si="67"/>
        <v>Double</v>
      </c>
      <c r="AA1068" s="1" t="str">
        <f t="shared" si="64"/>
        <v/>
      </c>
      <c r="AB1068" s="1" t="str">
        <f t="shared" si="65"/>
        <v>Up</v>
      </c>
      <c r="AC1068" s="1" t="str">
        <f t="shared" si="66"/>
        <v>Left</v>
      </c>
      <c r="AD1068" s="1" t="str" cm="1">
        <f t="array" ref="AD1068">Word(AC1068,1)</f>
        <v>Left</v>
      </c>
      <c r="AE1068" s="1" t="str" cm="1">
        <f t="array" ref="AE1068">Word(AC1068,2)</f>
        <v/>
      </c>
    </row>
    <row r="1069" spans="1:31" ht="30" x14ac:dyDescent="0.25">
      <c r="A1069" s="1">
        <f t="shared" si="68"/>
        <v>9566</v>
      </c>
      <c r="B1069" s="12" t="s">
        <v>16127</v>
      </c>
      <c r="C1069" s="13" t="s">
        <v>33698</v>
      </c>
      <c r="D1069" s="6" t="s">
        <v>16128</v>
      </c>
      <c r="E1069" s="6"/>
      <c r="F1069" s="6" t="s">
        <v>32259</v>
      </c>
      <c r="G1069" s="6"/>
      <c r="H1069" s="6"/>
      <c r="I1069" s="6"/>
      <c r="J1069" s="2" t="s">
        <v>45595</v>
      </c>
      <c r="K1069" s="14"/>
      <c r="L1069" s="2" t="s">
        <v>45595</v>
      </c>
      <c r="M1069" s="6" t="str">
        <f t="shared" si="60"/>
        <v>Vertical Single And Right Double</v>
      </c>
      <c r="N1069" s="2" t="s">
        <v>45600</v>
      </c>
      <c r="O1069" s="2"/>
      <c r="P1069" s="2" t="s">
        <v>45769</v>
      </c>
      <c r="Q1069" s="3" t="s">
        <v>31399</v>
      </c>
      <c r="R1069" s="3" t="s">
        <v>45768</v>
      </c>
      <c r="S1069" s="3" t="s">
        <v>41099</v>
      </c>
      <c r="T1069" s="25" t="s">
        <v>45611</v>
      </c>
      <c r="U1069" s="2" t="str" cm="1">
        <f t="array" ref="U1069">genName(N1069:T1069)</f>
        <v>\BoxDraw{\Single\Vline\Double\Right}</v>
      </c>
      <c r="V1069" s="19" t="s">
        <v>45728</v>
      </c>
      <c r="W1069" s="1">
        <f t="shared" si="61"/>
        <v>17</v>
      </c>
      <c r="X1069" s="1" t="str">
        <f t="shared" si="62"/>
        <v>Vertical Single</v>
      </c>
      <c r="Y1069" s="1" t="str">
        <f t="shared" si="63"/>
        <v>Right Double</v>
      </c>
      <c r="Z1069" s="1" t="str">
        <f t="shared" si="67"/>
        <v>Single</v>
      </c>
      <c r="AA1069" s="1" t="str">
        <f t="shared" si="64"/>
        <v>Double</v>
      </c>
      <c r="AB1069" s="1" t="str">
        <f t="shared" si="65"/>
        <v>Vertical</v>
      </c>
      <c r="AC1069" s="1" t="str">
        <f t="shared" si="66"/>
        <v>Right</v>
      </c>
      <c r="AD1069" s="1" t="str" cm="1">
        <f t="array" ref="AD1069">Word(AC1069,1)</f>
        <v>Right</v>
      </c>
      <c r="AE1069" s="1" t="str" cm="1">
        <f t="array" ref="AE1069">Word(AC1069,2)</f>
        <v/>
      </c>
    </row>
    <row r="1070" spans="1:31" ht="30" x14ac:dyDescent="0.25">
      <c r="A1070" s="1">
        <f t="shared" si="68"/>
        <v>9567</v>
      </c>
      <c r="B1070" s="12" t="s">
        <v>16129</v>
      </c>
      <c r="C1070" s="13" t="s">
        <v>33699</v>
      </c>
      <c r="D1070" s="6" t="s">
        <v>16130</v>
      </c>
      <c r="E1070" s="6"/>
      <c r="F1070" s="6" t="s">
        <v>32259</v>
      </c>
      <c r="G1070" s="6"/>
      <c r="H1070" s="6"/>
      <c r="I1070" s="6"/>
      <c r="J1070" s="2" t="s">
        <v>45595</v>
      </c>
      <c r="K1070" s="14"/>
      <c r="L1070" s="2" t="s">
        <v>45595</v>
      </c>
      <c r="M1070" s="6" t="str">
        <f t="shared" si="60"/>
        <v>Vertical Double And Right Single</v>
      </c>
      <c r="N1070" s="2" t="s">
        <v>45600</v>
      </c>
      <c r="O1070" s="2"/>
      <c r="P1070" s="2" t="s">
        <v>45768</v>
      </c>
      <c r="Q1070" s="3" t="s">
        <v>31399</v>
      </c>
      <c r="R1070" s="3" t="s">
        <v>45769</v>
      </c>
      <c r="S1070" s="3" t="s">
        <v>41099</v>
      </c>
      <c r="T1070" s="25" t="s">
        <v>45611</v>
      </c>
      <c r="U1070" s="2" t="str" cm="1">
        <f t="array" ref="U1070">genName(N1070:T1070)</f>
        <v>\BoxDraw{\Double\Vline\Single\Right}</v>
      </c>
      <c r="V1070" s="19" t="s">
        <v>45729</v>
      </c>
      <c r="W1070" s="1">
        <f t="shared" si="61"/>
        <v>17</v>
      </c>
      <c r="X1070" s="1" t="str">
        <f t="shared" si="62"/>
        <v>Vertical Double</v>
      </c>
      <c r="Y1070" s="1" t="str">
        <f t="shared" si="63"/>
        <v>Right Single</v>
      </c>
      <c r="Z1070" s="1" t="str">
        <f t="shared" si="67"/>
        <v>Double</v>
      </c>
      <c r="AA1070" s="1" t="str">
        <f t="shared" si="64"/>
        <v>Single</v>
      </c>
      <c r="AB1070" s="1" t="str">
        <f t="shared" si="65"/>
        <v>Vertical</v>
      </c>
      <c r="AC1070" s="1" t="str">
        <f t="shared" si="66"/>
        <v>Right</v>
      </c>
      <c r="AD1070" s="1" t="str" cm="1">
        <f t="array" ref="AD1070">Word(AC1070,1)</f>
        <v>Right</v>
      </c>
      <c r="AE1070" s="1" t="str" cm="1">
        <f t="array" ref="AE1070">Word(AC1070,2)</f>
        <v/>
      </c>
    </row>
    <row r="1071" spans="1:31" ht="30" x14ac:dyDescent="0.25">
      <c r="A1071" s="1">
        <f t="shared" si="68"/>
        <v>9568</v>
      </c>
      <c r="B1071" s="12" t="s">
        <v>16131</v>
      </c>
      <c r="C1071" s="13" t="s">
        <v>33700</v>
      </c>
      <c r="D1071" s="6" t="s">
        <v>16132</v>
      </c>
      <c r="E1071" s="6"/>
      <c r="F1071" s="6" t="s">
        <v>32259</v>
      </c>
      <c r="G1071" s="6"/>
      <c r="H1071" s="6"/>
      <c r="I1071" s="6"/>
      <c r="J1071" s="2" t="s">
        <v>45595</v>
      </c>
      <c r="K1071" s="14"/>
      <c r="L1071" s="2" t="s">
        <v>45595</v>
      </c>
      <c r="M1071" s="6" t="str">
        <f t="shared" si="60"/>
        <v>Double Vertical And Right</v>
      </c>
      <c r="N1071" s="2" t="s">
        <v>45600</v>
      </c>
      <c r="O1071" s="2"/>
      <c r="P1071" s="2" t="s">
        <v>45768</v>
      </c>
      <c r="Q1071" s="3" t="s">
        <v>31399</v>
      </c>
      <c r="R1071" s="3" t="s">
        <v>45611</v>
      </c>
      <c r="S1071" s="3" t="s">
        <v>41099</v>
      </c>
      <c r="T1071" s="25" t="s">
        <v>45611</v>
      </c>
      <c r="U1071" s="2" t="str" cm="1">
        <f t="array" ref="U1071">genName(N1071:T1071)</f>
        <v>\BoxDraw{\Double\Vline\Right}</v>
      </c>
      <c r="V1071" s="19" t="s">
        <v>45730</v>
      </c>
      <c r="W1071" s="1">
        <f t="shared" si="61"/>
        <v>17</v>
      </c>
      <c r="X1071" s="1" t="str">
        <f t="shared" si="62"/>
        <v>Double Vertical</v>
      </c>
      <c r="Y1071" s="1" t="str">
        <f t="shared" si="63"/>
        <v>Right</v>
      </c>
      <c r="Z1071" s="1" t="str">
        <f t="shared" si="67"/>
        <v>Double</v>
      </c>
      <c r="AA1071" s="1" t="str">
        <f t="shared" si="64"/>
        <v/>
      </c>
      <c r="AB1071" s="1" t="str">
        <f t="shared" si="65"/>
        <v>Vertical</v>
      </c>
      <c r="AC1071" s="1" t="str">
        <f t="shared" si="66"/>
        <v>Right</v>
      </c>
      <c r="AD1071" s="1" t="str" cm="1">
        <f t="array" ref="AD1071">Word(AC1071,1)</f>
        <v>Right</v>
      </c>
      <c r="AE1071" s="1" t="str" cm="1">
        <f t="array" ref="AE1071">Word(AC1071,2)</f>
        <v/>
      </c>
    </row>
    <row r="1072" spans="1:31" ht="30" x14ac:dyDescent="0.25">
      <c r="A1072" s="1">
        <f t="shared" si="68"/>
        <v>9569</v>
      </c>
      <c r="B1072" s="12" t="s">
        <v>16133</v>
      </c>
      <c r="C1072" s="13" t="s">
        <v>33701</v>
      </c>
      <c r="D1072" s="6" t="s">
        <v>16134</v>
      </c>
      <c r="E1072" s="6"/>
      <c r="F1072" s="6" t="s">
        <v>32259</v>
      </c>
      <c r="G1072" s="6"/>
      <c r="H1072" s="6"/>
      <c r="I1072" s="6"/>
      <c r="J1072" s="2" t="s">
        <v>45595</v>
      </c>
      <c r="K1072" s="14"/>
      <c r="L1072" s="2" t="s">
        <v>45595</v>
      </c>
      <c r="M1072" s="6" t="str">
        <f t="shared" si="60"/>
        <v>Vertical Single And Left Double</v>
      </c>
      <c r="N1072" s="2" t="s">
        <v>45600</v>
      </c>
      <c r="O1072" s="2"/>
      <c r="P1072" s="2" t="s">
        <v>45769</v>
      </c>
      <c r="Q1072" s="3" t="s">
        <v>31399</v>
      </c>
      <c r="R1072" s="3" t="s">
        <v>45768</v>
      </c>
      <c r="S1072" s="3" t="s">
        <v>41093</v>
      </c>
      <c r="T1072" s="25" t="s">
        <v>45611</v>
      </c>
      <c r="U1072" s="2" t="str" cm="1">
        <f t="array" ref="U1072">genName(N1072:T1072)</f>
        <v>\BoxDraw{\Single\Vline\Double\Left}</v>
      </c>
      <c r="V1072" s="19" t="s">
        <v>45731</v>
      </c>
      <c r="W1072" s="1">
        <f t="shared" si="61"/>
        <v>17</v>
      </c>
      <c r="X1072" s="1" t="str">
        <f t="shared" si="62"/>
        <v>Vertical Single</v>
      </c>
      <c r="Y1072" s="1" t="str">
        <f t="shared" si="63"/>
        <v>Left Double</v>
      </c>
      <c r="Z1072" s="1" t="str">
        <f t="shared" si="67"/>
        <v>Single</v>
      </c>
      <c r="AA1072" s="1" t="str">
        <f t="shared" si="64"/>
        <v>Double</v>
      </c>
      <c r="AB1072" s="1" t="str">
        <f t="shared" si="65"/>
        <v>Vertical</v>
      </c>
      <c r="AC1072" s="1" t="str">
        <f t="shared" si="66"/>
        <v>Left</v>
      </c>
      <c r="AD1072" s="1" t="str" cm="1">
        <f t="array" ref="AD1072">Word(AC1072,1)</f>
        <v>Left</v>
      </c>
      <c r="AE1072" s="1" t="str" cm="1">
        <f t="array" ref="AE1072">Word(AC1072,2)</f>
        <v/>
      </c>
    </row>
    <row r="1073" spans="1:31" ht="30" x14ac:dyDescent="0.25">
      <c r="A1073" s="1">
        <f t="shared" si="68"/>
        <v>9570</v>
      </c>
      <c r="B1073" s="12" t="s">
        <v>16135</v>
      </c>
      <c r="C1073" s="13" t="s">
        <v>33702</v>
      </c>
      <c r="D1073" s="6" t="s">
        <v>16136</v>
      </c>
      <c r="E1073" s="6"/>
      <c r="F1073" s="6" t="s">
        <v>32259</v>
      </c>
      <c r="G1073" s="6"/>
      <c r="H1073" s="6"/>
      <c r="I1073" s="6"/>
      <c r="J1073" s="2" t="s">
        <v>45595</v>
      </c>
      <c r="K1073" s="14"/>
      <c r="L1073" s="2" t="s">
        <v>45595</v>
      </c>
      <c r="M1073" s="6" t="str">
        <f t="shared" ref="M1073:M1102" si="69">IF(ISBLANK(L1073),PROPER(D1073),PROPER(MID(D1073,LEN(L1073)+2,1000)))</f>
        <v>Vertical Double And Left Single</v>
      </c>
      <c r="N1073" s="2" t="s">
        <v>45600</v>
      </c>
      <c r="O1073" s="2"/>
      <c r="P1073" s="2" t="s">
        <v>45768</v>
      </c>
      <c r="Q1073" s="3" t="s">
        <v>31399</v>
      </c>
      <c r="R1073" s="3" t="s">
        <v>45769</v>
      </c>
      <c r="S1073" s="3" t="s">
        <v>41093</v>
      </c>
      <c r="T1073" s="25" t="s">
        <v>45611</v>
      </c>
      <c r="U1073" s="2" t="str" cm="1">
        <f t="array" ref="U1073">genName(N1073:T1073)</f>
        <v>\BoxDraw{\Double\Vline\Single\Left}</v>
      </c>
      <c r="V1073" s="19" t="s">
        <v>45732</v>
      </c>
      <c r="W1073" s="1">
        <f t="shared" si="61"/>
        <v>17</v>
      </c>
      <c r="X1073" s="1" t="str">
        <f t="shared" si="62"/>
        <v>Vertical Double</v>
      </c>
      <c r="Y1073" s="1" t="str">
        <f t="shared" si="63"/>
        <v>Left Single</v>
      </c>
      <c r="Z1073" s="1" t="str">
        <f t="shared" si="67"/>
        <v>Double</v>
      </c>
      <c r="AA1073" s="1" t="str">
        <f t="shared" si="64"/>
        <v>Single</v>
      </c>
      <c r="AB1073" s="1" t="str">
        <f t="shared" si="65"/>
        <v>Vertical</v>
      </c>
      <c r="AC1073" s="1" t="str">
        <f t="shared" si="66"/>
        <v>Left</v>
      </c>
      <c r="AD1073" s="1" t="str" cm="1">
        <f t="array" ref="AD1073">Word(AC1073,1)</f>
        <v>Left</v>
      </c>
      <c r="AE1073" s="1" t="str" cm="1">
        <f t="array" ref="AE1073">Word(AC1073,2)</f>
        <v/>
      </c>
    </row>
    <row r="1074" spans="1:31" ht="30" x14ac:dyDescent="0.25">
      <c r="A1074" s="1">
        <f t="shared" si="68"/>
        <v>9571</v>
      </c>
      <c r="B1074" s="12" t="s">
        <v>16137</v>
      </c>
      <c r="C1074" s="13" t="s">
        <v>33703</v>
      </c>
      <c r="D1074" s="6" t="s">
        <v>16138</v>
      </c>
      <c r="E1074" s="6"/>
      <c r="F1074" s="6" t="s">
        <v>32259</v>
      </c>
      <c r="G1074" s="6"/>
      <c r="H1074" s="6"/>
      <c r="I1074" s="6"/>
      <c r="J1074" s="2" t="s">
        <v>45595</v>
      </c>
      <c r="K1074" s="14"/>
      <c r="L1074" s="2" t="s">
        <v>45595</v>
      </c>
      <c r="M1074" s="6" t="str">
        <f t="shared" si="69"/>
        <v>Double Vertical And Left</v>
      </c>
      <c r="N1074" s="2" t="s">
        <v>45600</v>
      </c>
      <c r="O1074" s="2"/>
      <c r="P1074" s="2" t="s">
        <v>45768</v>
      </c>
      <c r="Q1074" s="3" t="s">
        <v>31399</v>
      </c>
      <c r="R1074" s="3" t="s">
        <v>45611</v>
      </c>
      <c r="S1074" s="3" t="s">
        <v>41093</v>
      </c>
      <c r="T1074" s="25" t="s">
        <v>45611</v>
      </c>
      <c r="U1074" s="2" t="str" cm="1">
        <f t="array" ref="U1074">genName(N1074:T1074)</f>
        <v>\BoxDraw{\Double\Vline\Left}</v>
      </c>
      <c r="V1074" s="19" t="s">
        <v>45733</v>
      </c>
      <c r="W1074" s="1">
        <f t="shared" si="61"/>
        <v>17</v>
      </c>
      <c r="X1074" s="1" t="str">
        <f t="shared" si="62"/>
        <v>Double Vertical</v>
      </c>
      <c r="Y1074" s="1" t="str">
        <f t="shared" si="63"/>
        <v>Left</v>
      </c>
      <c r="Z1074" s="1" t="str">
        <f t="shared" si="67"/>
        <v>Double</v>
      </c>
      <c r="AA1074" s="1" t="str">
        <f t="shared" si="64"/>
        <v/>
      </c>
      <c r="AB1074" s="1" t="str">
        <f t="shared" si="65"/>
        <v>Vertical</v>
      </c>
      <c r="AC1074" s="1" t="str">
        <f t="shared" si="66"/>
        <v>Left</v>
      </c>
      <c r="AD1074" s="1" t="str" cm="1">
        <f t="array" ref="AD1074">Word(AC1074,1)</f>
        <v>Left</v>
      </c>
      <c r="AE1074" s="1" t="str" cm="1">
        <f t="array" ref="AE1074">Word(AC1074,2)</f>
        <v/>
      </c>
    </row>
    <row r="1075" spans="1:31" ht="30" x14ac:dyDescent="0.25">
      <c r="A1075" s="1">
        <f t="shared" si="68"/>
        <v>9572</v>
      </c>
      <c r="B1075" s="12" t="s">
        <v>16139</v>
      </c>
      <c r="C1075" s="13" t="s">
        <v>33704</v>
      </c>
      <c r="D1075" s="6" t="s">
        <v>16140</v>
      </c>
      <c r="E1075" s="6"/>
      <c r="F1075" s="6" t="s">
        <v>32259</v>
      </c>
      <c r="G1075" s="6"/>
      <c r="H1075" s="6"/>
      <c r="I1075" s="6"/>
      <c r="J1075" s="2" t="s">
        <v>45595</v>
      </c>
      <c r="K1075" s="14"/>
      <c r="L1075" s="2" t="s">
        <v>45595</v>
      </c>
      <c r="M1075" s="6" t="str">
        <f t="shared" si="69"/>
        <v>Down Single And Horizontal Double</v>
      </c>
      <c r="N1075" s="2" t="s">
        <v>45600</v>
      </c>
      <c r="O1075" s="2"/>
      <c r="P1075" s="2" t="s">
        <v>45769</v>
      </c>
      <c r="Q1075" s="3" t="s">
        <v>41100</v>
      </c>
      <c r="R1075" s="3" t="s">
        <v>45768</v>
      </c>
      <c r="S1075" s="3" t="s">
        <v>41451</v>
      </c>
      <c r="T1075" s="25" t="s">
        <v>45611</v>
      </c>
      <c r="U1075" s="2" t="str" cm="1">
        <f t="array" ref="U1075">genName(N1075:T1075)</f>
        <v>\BoxDraw{\Single\Down\Double\Hline}</v>
      </c>
      <c r="V1075" s="19" t="s">
        <v>45734</v>
      </c>
      <c r="W1075" s="1">
        <f t="shared" si="61"/>
        <v>13</v>
      </c>
      <c r="X1075" s="1" t="str">
        <f t="shared" si="62"/>
        <v>Down Single</v>
      </c>
      <c r="Y1075" s="1" t="str">
        <f t="shared" si="63"/>
        <v>Horizontal Double</v>
      </c>
      <c r="Z1075" s="1" t="str">
        <f t="shared" si="67"/>
        <v>Single</v>
      </c>
      <c r="AA1075" s="1" t="str">
        <f t="shared" si="64"/>
        <v>Double</v>
      </c>
      <c r="AB1075" s="1" t="str">
        <f t="shared" si="65"/>
        <v>Down</v>
      </c>
      <c r="AC1075" s="1" t="str">
        <f t="shared" si="66"/>
        <v>Horizontal</v>
      </c>
      <c r="AD1075" s="1" t="str" cm="1">
        <f t="array" ref="AD1075">Word(AC1075,1)</f>
        <v>Horizontal</v>
      </c>
      <c r="AE1075" s="1" t="str" cm="1">
        <f t="array" ref="AE1075">Word(AC1075,2)</f>
        <v/>
      </c>
    </row>
    <row r="1076" spans="1:31" ht="30" x14ac:dyDescent="0.25">
      <c r="A1076" s="1">
        <f t="shared" si="68"/>
        <v>9573</v>
      </c>
      <c r="B1076" s="12" t="s">
        <v>16141</v>
      </c>
      <c r="C1076" s="13" t="s">
        <v>33705</v>
      </c>
      <c r="D1076" s="6" t="s">
        <v>16142</v>
      </c>
      <c r="E1076" s="6"/>
      <c r="F1076" s="6" t="s">
        <v>32259</v>
      </c>
      <c r="G1076" s="6"/>
      <c r="H1076" s="6"/>
      <c r="I1076" s="6"/>
      <c r="J1076" s="2" t="s">
        <v>45595</v>
      </c>
      <c r="K1076" s="14"/>
      <c r="L1076" s="2" t="s">
        <v>45595</v>
      </c>
      <c r="M1076" s="6" t="str">
        <f t="shared" si="69"/>
        <v>Down Double And Horizontal Single</v>
      </c>
      <c r="N1076" s="2" t="s">
        <v>45600</v>
      </c>
      <c r="O1076" s="2"/>
      <c r="P1076" s="2" t="s">
        <v>45768</v>
      </c>
      <c r="Q1076" s="3" t="s">
        <v>41100</v>
      </c>
      <c r="R1076" s="3" t="s">
        <v>45769</v>
      </c>
      <c r="S1076" s="3" t="s">
        <v>41451</v>
      </c>
      <c r="T1076" s="25" t="s">
        <v>45611</v>
      </c>
      <c r="U1076" s="2" t="str" cm="1">
        <f t="array" ref="U1076">genName(N1076:T1076)</f>
        <v>\BoxDraw{\Double\Down\Single\Hline}</v>
      </c>
      <c r="V1076" s="19" t="s">
        <v>45735</v>
      </c>
      <c r="W1076" s="1">
        <f t="shared" si="61"/>
        <v>13</v>
      </c>
      <c r="X1076" s="1" t="str">
        <f t="shared" si="62"/>
        <v>Down Double</v>
      </c>
      <c r="Y1076" s="1" t="str">
        <f t="shared" si="63"/>
        <v>Horizontal Single</v>
      </c>
      <c r="Z1076" s="1" t="str">
        <f t="shared" si="67"/>
        <v>Double</v>
      </c>
      <c r="AA1076" s="1" t="str">
        <f t="shared" si="64"/>
        <v>Single</v>
      </c>
      <c r="AB1076" s="1" t="str">
        <f t="shared" si="65"/>
        <v>Down</v>
      </c>
      <c r="AC1076" s="1" t="str">
        <f t="shared" si="66"/>
        <v>Horizontal</v>
      </c>
      <c r="AD1076" s="1" t="str" cm="1">
        <f t="array" ref="AD1076">Word(AC1076,1)</f>
        <v>Horizontal</v>
      </c>
      <c r="AE1076" s="1" t="str" cm="1">
        <f t="array" ref="AE1076">Word(AC1076,2)</f>
        <v/>
      </c>
    </row>
    <row r="1077" spans="1:31" ht="30" x14ac:dyDescent="0.25">
      <c r="A1077" s="1">
        <f t="shared" si="68"/>
        <v>9574</v>
      </c>
      <c r="B1077" s="12" t="s">
        <v>16143</v>
      </c>
      <c r="C1077" s="13" t="s">
        <v>33706</v>
      </c>
      <c r="D1077" s="6" t="s">
        <v>16144</v>
      </c>
      <c r="E1077" s="6"/>
      <c r="F1077" s="6" t="s">
        <v>32259</v>
      </c>
      <c r="G1077" s="6"/>
      <c r="H1077" s="6"/>
      <c r="I1077" s="6"/>
      <c r="J1077" s="2" t="s">
        <v>45595</v>
      </c>
      <c r="K1077" s="14"/>
      <c r="L1077" s="2" t="s">
        <v>45595</v>
      </c>
      <c r="M1077" s="6" t="str">
        <f t="shared" si="69"/>
        <v>Double Down And Horizontal</v>
      </c>
      <c r="N1077" s="2" t="s">
        <v>45600</v>
      </c>
      <c r="O1077" s="2"/>
      <c r="P1077" s="2" t="s">
        <v>45768</v>
      </c>
      <c r="Q1077" s="3" t="s">
        <v>41100</v>
      </c>
      <c r="R1077" s="3" t="s">
        <v>45611</v>
      </c>
      <c r="S1077" s="3" t="s">
        <v>41451</v>
      </c>
      <c r="T1077" s="25" t="s">
        <v>45611</v>
      </c>
      <c r="U1077" s="2" t="str" cm="1">
        <f t="array" ref="U1077">genName(N1077:T1077)</f>
        <v>\BoxDraw{\Double\Down\Hline}</v>
      </c>
      <c r="V1077" s="19" t="s">
        <v>45736</v>
      </c>
      <c r="W1077" s="1">
        <f t="shared" si="61"/>
        <v>13</v>
      </c>
      <c r="X1077" s="1" t="str">
        <f t="shared" si="62"/>
        <v>Double Down</v>
      </c>
      <c r="Y1077" s="1" t="str">
        <f t="shared" si="63"/>
        <v>Horizontal</v>
      </c>
      <c r="Z1077" s="1" t="str">
        <f t="shared" si="67"/>
        <v>Double</v>
      </c>
      <c r="AA1077" s="1" t="str">
        <f t="shared" si="64"/>
        <v/>
      </c>
      <c r="AB1077" s="1" t="str">
        <f t="shared" si="65"/>
        <v>Down</v>
      </c>
      <c r="AC1077" s="1" t="str">
        <f t="shared" si="66"/>
        <v>Horizontal</v>
      </c>
      <c r="AD1077" s="1" t="str" cm="1">
        <f t="array" ref="AD1077">Word(AC1077,1)</f>
        <v>Horizontal</v>
      </c>
      <c r="AE1077" s="1" t="str" cm="1">
        <f t="array" ref="AE1077">Word(AC1077,2)</f>
        <v/>
      </c>
    </row>
    <row r="1078" spans="1:31" ht="30" x14ac:dyDescent="0.25">
      <c r="A1078" s="1">
        <f t="shared" si="68"/>
        <v>9575</v>
      </c>
      <c r="B1078" s="12" t="s">
        <v>16145</v>
      </c>
      <c r="C1078" s="13" t="s">
        <v>33707</v>
      </c>
      <c r="D1078" s="6" t="s">
        <v>16146</v>
      </c>
      <c r="E1078" s="6"/>
      <c r="F1078" s="6" t="s">
        <v>32259</v>
      </c>
      <c r="G1078" s="6"/>
      <c r="H1078" s="6"/>
      <c r="I1078" s="6"/>
      <c r="J1078" s="2" t="s">
        <v>45595</v>
      </c>
      <c r="K1078" s="14"/>
      <c r="L1078" s="2" t="s">
        <v>45595</v>
      </c>
      <c r="M1078" s="6" t="str">
        <f t="shared" si="69"/>
        <v>Up Single And Horizontal Double</v>
      </c>
      <c r="N1078" s="2" t="s">
        <v>45600</v>
      </c>
      <c r="O1078" s="2"/>
      <c r="P1078" s="2" t="s">
        <v>45769</v>
      </c>
      <c r="Q1078" s="3" t="s">
        <v>41101</v>
      </c>
      <c r="R1078" s="3" t="s">
        <v>45768</v>
      </c>
      <c r="S1078" s="3" t="s">
        <v>41451</v>
      </c>
      <c r="T1078" s="25" t="s">
        <v>45611</v>
      </c>
      <c r="U1078" s="2" t="str" cm="1">
        <f t="array" ref="U1078">genName(N1078:T1078)</f>
        <v>\BoxDraw{\Single\Up\Double\Hline}</v>
      </c>
      <c r="V1078" s="19" t="s">
        <v>45737</v>
      </c>
      <c r="W1078" s="1">
        <f t="shared" si="61"/>
        <v>11</v>
      </c>
      <c r="X1078" s="1" t="str">
        <f t="shared" si="62"/>
        <v>Up Single</v>
      </c>
      <c r="Y1078" s="1" t="str">
        <f t="shared" si="63"/>
        <v>Horizontal Double</v>
      </c>
      <c r="Z1078" s="1" t="str">
        <f t="shared" si="67"/>
        <v>Single</v>
      </c>
      <c r="AA1078" s="1" t="str">
        <f t="shared" si="64"/>
        <v>Double</v>
      </c>
      <c r="AB1078" s="1" t="str">
        <f t="shared" si="65"/>
        <v>Up</v>
      </c>
      <c r="AC1078" s="1" t="str">
        <f t="shared" si="66"/>
        <v>Horizontal</v>
      </c>
      <c r="AD1078" s="1" t="str" cm="1">
        <f t="array" ref="AD1078">Word(AC1078,1)</f>
        <v>Horizontal</v>
      </c>
      <c r="AE1078" s="1" t="str" cm="1">
        <f t="array" ref="AE1078">Word(AC1078,2)</f>
        <v/>
      </c>
    </row>
    <row r="1079" spans="1:31" ht="30" x14ac:dyDescent="0.25">
      <c r="A1079" s="1">
        <f t="shared" si="68"/>
        <v>9576</v>
      </c>
      <c r="B1079" s="12" t="s">
        <v>16147</v>
      </c>
      <c r="C1079" s="13" t="s">
        <v>33708</v>
      </c>
      <c r="D1079" s="6" t="s">
        <v>16148</v>
      </c>
      <c r="E1079" s="6"/>
      <c r="F1079" s="6" t="s">
        <v>32259</v>
      </c>
      <c r="G1079" s="6"/>
      <c r="H1079" s="6"/>
      <c r="I1079" s="6"/>
      <c r="J1079" s="2" t="s">
        <v>45595</v>
      </c>
      <c r="K1079" s="14"/>
      <c r="L1079" s="2" t="s">
        <v>45595</v>
      </c>
      <c r="M1079" s="6" t="str">
        <f t="shared" si="69"/>
        <v>Up Double And Horizontal Single</v>
      </c>
      <c r="N1079" s="2" t="s">
        <v>45600</v>
      </c>
      <c r="O1079" s="2"/>
      <c r="P1079" s="2" t="s">
        <v>45768</v>
      </c>
      <c r="Q1079" s="3" t="s">
        <v>41101</v>
      </c>
      <c r="R1079" s="3" t="s">
        <v>45769</v>
      </c>
      <c r="S1079" s="3" t="s">
        <v>41451</v>
      </c>
      <c r="T1079" s="25" t="s">
        <v>45611</v>
      </c>
      <c r="U1079" s="2" t="str" cm="1">
        <f t="array" ref="U1079">genName(N1079:T1079)</f>
        <v>\BoxDraw{\Double\Up\Single\Hline}</v>
      </c>
      <c r="V1079" s="19" t="s">
        <v>45738</v>
      </c>
      <c r="W1079" s="1">
        <f t="shared" si="61"/>
        <v>11</v>
      </c>
      <c r="X1079" s="1" t="str">
        <f t="shared" si="62"/>
        <v>Up Double</v>
      </c>
      <c r="Y1079" s="1" t="str">
        <f t="shared" si="63"/>
        <v>Horizontal Single</v>
      </c>
      <c r="Z1079" s="1" t="str">
        <f t="shared" si="67"/>
        <v>Double</v>
      </c>
      <c r="AA1079" s="1" t="str">
        <f t="shared" si="64"/>
        <v>Single</v>
      </c>
      <c r="AB1079" s="1" t="str">
        <f t="shared" si="65"/>
        <v>Up</v>
      </c>
      <c r="AC1079" s="1" t="str">
        <f t="shared" si="66"/>
        <v>Horizontal</v>
      </c>
      <c r="AD1079" s="1" t="str" cm="1">
        <f t="array" ref="AD1079">Word(AC1079,1)</f>
        <v>Horizontal</v>
      </c>
      <c r="AE1079" s="1" t="str" cm="1">
        <f t="array" ref="AE1079">Word(AC1079,2)</f>
        <v/>
      </c>
    </row>
    <row r="1080" spans="1:31" ht="30" x14ac:dyDescent="0.25">
      <c r="A1080" s="1">
        <f t="shared" si="68"/>
        <v>9577</v>
      </c>
      <c r="B1080" s="12" t="s">
        <v>16149</v>
      </c>
      <c r="C1080" s="13" t="s">
        <v>33709</v>
      </c>
      <c r="D1080" s="6" t="s">
        <v>16150</v>
      </c>
      <c r="E1080" s="6"/>
      <c r="F1080" s="6" t="s">
        <v>32259</v>
      </c>
      <c r="G1080" s="6"/>
      <c r="H1080" s="6"/>
      <c r="I1080" s="6"/>
      <c r="J1080" s="2" t="s">
        <v>45595</v>
      </c>
      <c r="K1080" s="14"/>
      <c r="L1080" s="2" t="s">
        <v>45595</v>
      </c>
      <c r="M1080" s="6" t="str">
        <f t="shared" si="69"/>
        <v>Double Up And Horizontal</v>
      </c>
      <c r="N1080" s="2" t="s">
        <v>45600</v>
      </c>
      <c r="O1080" s="2"/>
      <c r="P1080" s="2" t="s">
        <v>45768</v>
      </c>
      <c r="Q1080" s="3" t="s">
        <v>41101</v>
      </c>
      <c r="R1080" s="3" t="s">
        <v>45611</v>
      </c>
      <c r="S1080" s="3" t="s">
        <v>41451</v>
      </c>
      <c r="T1080" s="25" t="s">
        <v>45611</v>
      </c>
      <c r="U1080" s="2" t="str" cm="1">
        <f t="array" ref="U1080">genName(N1080:T1080)</f>
        <v>\BoxDraw{\Double\Up\Hline}</v>
      </c>
      <c r="V1080" s="19" t="s">
        <v>45739</v>
      </c>
      <c r="W1080" s="1">
        <f t="shared" si="61"/>
        <v>11</v>
      </c>
      <c r="X1080" s="1" t="str">
        <f t="shared" si="62"/>
        <v>Double Up</v>
      </c>
      <c r="Y1080" s="1" t="str">
        <f t="shared" si="63"/>
        <v>Horizontal</v>
      </c>
      <c r="Z1080" s="1" t="str">
        <f t="shared" si="67"/>
        <v>Double</v>
      </c>
      <c r="AA1080" s="1" t="str">
        <f t="shared" si="64"/>
        <v/>
      </c>
      <c r="AB1080" s="1" t="str">
        <f t="shared" si="65"/>
        <v>Up</v>
      </c>
      <c r="AC1080" s="1" t="str">
        <f t="shared" si="66"/>
        <v>Horizontal</v>
      </c>
      <c r="AD1080" s="1" t="str" cm="1">
        <f t="array" ref="AD1080">Word(AC1080,1)</f>
        <v>Horizontal</v>
      </c>
      <c r="AE1080" s="1" t="str" cm="1">
        <f t="array" ref="AE1080">Word(AC1080,2)</f>
        <v/>
      </c>
    </row>
    <row r="1081" spans="1:31" ht="30" x14ac:dyDescent="0.25">
      <c r="A1081" s="1">
        <f t="shared" si="68"/>
        <v>9578</v>
      </c>
      <c r="B1081" s="12" t="s">
        <v>16151</v>
      </c>
      <c r="C1081" s="13" t="s">
        <v>33710</v>
      </c>
      <c r="D1081" s="6" t="s">
        <v>16152</v>
      </c>
      <c r="E1081" s="6"/>
      <c r="F1081" s="6" t="s">
        <v>32259</v>
      </c>
      <c r="G1081" s="6"/>
      <c r="H1081" s="6"/>
      <c r="I1081" s="6"/>
      <c r="J1081" s="2" t="s">
        <v>45595</v>
      </c>
      <c r="K1081" s="14"/>
      <c r="L1081" s="2" t="s">
        <v>45595</v>
      </c>
      <c r="M1081" s="6" t="str">
        <f t="shared" si="69"/>
        <v>Vertical Single And Horizontal Double</v>
      </c>
      <c r="N1081" s="2" t="s">
        <v>45600</v>
      </c>
      <c r="O1081" s="2"/>
      <c r="P1081" s="2" t="s">
        <v>45769</v>
      </c>
      <c r="Q1081" s="3" t="s">
        <v>31399</v>
      </c>
      <c r="R1081" s="3" t="s">
        <v>45768</v>
      </c>
      <c r="S1081" s="3" t="s">
        <v>41451</v>
      </c>
      <c r="T1081" s="25" t="s">
        <v>45611</v>
      </c>
      <c r="U1081" s="2" t="str" cm="1">
        <f t="array" ref="U1081">genName(N1081:T1081)</f>
        <v>\BoxDraw{\Single\Vline\Double\Hline}</v>
      </c>
      <c r="V1081" s="19" t="s">
        <v>45740</v>
      </c>
      <c r="W1081" s="1">
        <f t="shared" si="61"/>
        <v>17</v>
      </c>
      <c r="X1081" s="1" t="str">
        <f t="shared" si="62"/>
        <v>Vertical Single</v>
      </c>
      <c r="Y1081" s="1" t="str">
        <f t="shared" si="63"/>
        <v>Horizontal Double</v>
      </c>
      <c r="Z1081" s="1" t="str">
        <f t="shared" si="67"/>
        <v>Single</v>
      </c>
      <c r="AA1081" s="1" t="str">
        <f t="shared" si="64"/>
        <v>Double</v>
      </c>
      <c r="AB1081" s="1" t="str">
        <f t="shared" si="65"/>
        <v>Vertical</v>
      </c>
      <c r="AC1081" s="1" t="str">
        <f t="shared" si="66"/>
        <v>Horizontal</v>
      </c>
      <c r="AD1081" s="1" t="str" cm="1">
        <f t="array" ref="AD1081">Word(AC1081,1)</f>
        <v>Horizontal</v>
      </c>
      <c r="AE1081" s="1" t="str" cm="1">
        <f t="array" ref="AE1081">Word(AC1081,2)</f>
        <v/>
      </c>
    </row>
    <row r="1082" spans="1:31" ht="30" x14ac:dyDescent="0.25">
      <c r="A1082" s="1">
        <f t="shared" si="68"/>
        <v>9579</v>
      </c>
      <c r="B1082" s="12" t="s">
        <v>16153</v>
      </c>
      <c r="C1082" s="13" t="s">
        <v>33711</v>
      </c>
      <c r="D1082" s="6" t="s">
        <v>16154</v>
      </c>
      <c r="E1082" s="6"/>
      <c r="F1082" s="6" t="s">
        <v>32259</v>
      </c>
      <c r="G1082" s="6"/>
      <c r="H1082" s="6"/>
      <c r="I1082" s="6"/>
      <c r="J1082" s="2" t="s">
        <v>45595</v>
      </c>
      <c r="K1082" s="14"/>
      <c r="L1082" s="2" t="s">
        <v>45595</v>
      </c>
      <c r="M1082" s="6" t="str">
        <f t="shared" si="69"/>
        <v>Vertical Double And Horizontal Single</v>
      </c>
      <c r="N1082" s="2" t="s">
        <v>45600</v>
      </c>
      <c r="O1082" s="2"/>
      <c r="P1082" s="2" t="s">
        <v>45768</v>
      </c>
      <c r="Q1082" s="3" t="s">
        <v>31399</v>
      </c>
      <c r="R1082" s="3" t="s">
        <v>45769</v>
      </c>
      <c r="S1082" s="3" t="s">
        <v>41451</v>
      </c>
      <c r="T1082" s="25" t="s">
        <v>45611</v>
      </c>
      <c r="U1082" s="2" t="str" cm="1">
        <f t="array" ref="U1082">genName(N1082:T1082)</f>
        <v>\BoxDraw{\Double\Vline\Single\Hline}</v>
      </c>
      <c r="V1082" s="19" t="s">
        <v>45741</v>
      </c>
      <c r="W1082" s="1">
        <f t="shared" si="61"/>
        <v>17</v>
      </c>
      <c r="X1082" s="1" t="str">
        <f t="shared" si="62"/>
        <v>Vertical Double</v>
      </c>
      <c r="Y1082" s="1" t="str">
        <f t="shared" si="63"/>
        <v>Horizontal Single</v>
      </c>
      <c r="Z1082" s="1" t="str">
        <f t="shared" si="67"/>
        <v>Double</v>
      </c>
      <c r="AA1082" s="1" t="str">
        <f t="shared" si="64"/>
        <v>Single</v>
      </c>
      <c r="AB1082" s="1" t="str">
        <f t="shared" si="65"/>
        <v>Vertical</v>
      </c>
      <c r="AC1082" s="1" t="str">
        <f t="shared" si="66"/>
        <v>Horizontal</v>
      </c>
      <c r="AD1082" s="1" t="str" cm="1">
        <f t="array" ref="AD1082">Word(AC1082,1)</f>
        <v>Horizontal</v>
      </c>
      <c r="AE1082" s="1" t="str" cm="1">
        <f t="array" ref="AE1082">Word(AC1082,2)</f>
        <v/>
      </c>
    </row>
    <row r="1083" spans="1:31" ht="30" x14ac:dyDescent="0.25">
      <c r="A1083" s="1">
        <f t="shared" si="68"/>
        <v>9580</v>
      </c>
      <c r="B1083" s="12" t="s">
        <v>16155</v>
      </c>
      <c r="C1083" s="13" t="s">
        <v>33712</v>
      </c>
      <c r="D1083" s="6" t="s">
        <v>16156</v>
      </c>
      <c r="E1083" s="6"/>
      <c r="F1083" s="6" t="s">
        <v>32259</v>
      </c>
      <c r="G1083" s="6"/>
      <c r="H1083" s="6"/>
      <c r="I1083" s="6"/>
      <c r="J1083" s="2" t="s">
        <v>45595</v>
      </c>
      <c r="K1083" s="14"/>
      <c r="L1083" s="2" t="s">
        <v>45595</v>
      </c>
      <c r="M1083" s="6" t="str">
        <f t="shared" si="69"/>
        <v>Double Vertical And Horizontal</v>
      </c>
      <c r="N1083" s="2" t="s">
        <v>45600</v>
      </c>
      <c r="O1083" s="2"/>
      <c r="P1083" s="2" t="s">
        <v>45768</v>
      </c>
      <c r="Q1083" s="3" t="s">
        <v>31399</v>
      </c>
      <c r="R1083" s="3" t="s">
        <v>45611</v>
      </c>
      <c r="S1083" s="3" t="s">
        <v>41451</v>
      </c>
      <c r="T1083" s="25" t="s">
        <v>45611</v>
      </c>
      <c r="U1083" s="2" t="str" cm="1">
        <f t="array" ref="U1083">genName(N1083:T1083)</f>
        <v>\BoxDraw{\Double\Vline\Hline}</v>
      </c>
      <c r="V1083" s="19" t="s">
        <v>45742</v>
      </c>
      <c r="W1083" s="1">
        <f t="shared" si="61"/>
        <v>17</v>
      </c>
      <c r="X1083" s="1" t="str">
        <f t="shared" si="62"/>
        <v>Double Vertical</v>
      </c>
      <c r="Y1083" s="1" t="str">
        <f t="shared" si="63"/>
        <v>Horizontal</v>
      </c>
      <c r="Z1083" s="1" t="str">
        <f t="shared" si="67"/>
        <v>Double</v>
      </c>
      <c r="AA1083" s="1" t="str">
        <f t="shared" si="64"/>
        <v/>
      </c>
      <c r="AB1083" s="1" t="str">
        <f t="shared" si="65"/>
        <v>Vertical</v>
      </c>
      <c r="AC1083" s="1" t="str">
        <f t="shared" si="66"/>
        <v>Horizontal</v>
      </c>
      <c r="AD1083" s="1" t="str" cm="1">
        <f t="array" ref="AD1083">Word(AC1083,1)</f>
        <v>Horizontal</v>
      </c>
      <c r="AE1083" s="1" t="str" cm="1">
        <f t="array" ref="AE1083">Word(AC1083,2)</f>
        <v/>
      </c>
    </row>
    <row r="1084" spans="1:31" ht="30" x14ac:dyDescent="0.25">
      <c r="A1084" s="1">
        <f t="shared" si="68"/>
        <v>9581</v>
      </c>
      <c r="B1084" s="12" t="s">
        <v>16157</v>
      </c>
      <c r="C1084" s="13" t="s">
        <v>33713</v>
      </c>
      <c r="D1084" s="6" t="s">
        <v>16158</v>
      </c>
      <c r="E1084" s="6"/>
      <c r="F1084" s="6" t="s">
        <v>32259</v>
      </c>
      <c r="G1084" s="6"/>
      <c r="H1084" s="6"/>
      <c r="I1084" s="6"/>
      <c r="J1084" s="2" t="s">
        <v>45595</v>
      </c>
      <c r="K1084" s="14"/>
      <c r="L1084" s="2" t="s">
        <v>45595</v>
      </c>
      <c r="M1084" s="6" t="str">
        <f t="shared" si="69"/>
        <v>Light Arc Down And Right</v>
      </c>
      <c r="N1084" s="2" t="s">
        <v>45600</v>
      </c>
      <c r="O1084" s="2"/>
      <c r="P1084" s="2" t="s">
        <v>41811</v>
      </c>
      <c r="Q1084" s="3" t="s">
        <v>45770</v>
      </c>
      <c r="R1084" s="3" t="s">
        <v>45611</v>
      </c>
      <c r="S1084" s="3" t="s">
        <v>41099</v>
      </c>
      <c r="T1084" s="25" t="s">
        <v>45611</v>
      </c>
      <c r="U1084" s="2" t="str" cm="1">
        <f t="array" ref="U1084">genName(N1084:T1084)</f>
        <v>\BoxDraw{\Light\Arc Down\Right}</v>
      </c>
      <c r="V1084" s="19" t="s">
        <v>45743</v>
      </c>
      <c r="W1084" s="1">
        <f t="shared" si="61"/>
        <v>16</v>
      </c>
      <c r="X1084" s="1" t="str">
        <f t="shared" si="62"/>
        <v>Light Arc Down</v>
      </c>
      <c r="Y1084" s="1" t="str">
        <f t="shared" si="63"/>
        <v>Right</v>
      </c>
      <c r="Z1084" s="1" t="str">
        <f t="shared" si="67"/>
        <v>Light</v>
      </c>
      <c r="AA1084" s="1" t="str">
        <f t="shared" si="64"/>
        <v/>
      </c>
      <c r="AB1084" s="1" t="str">
        <f t="shared" si="65"/>
        <v>Arc Down</v>
      </c>
      <c r="AC1084" s="1" t="str">
        <f t="shared" si="66"/>
        <v>Right</v>
      </c>
      <c r="AD1084" s="1" t="str" cm="1">
        <f t="array" ref="AD1084">Word(AC1084,1)</f>
        <v>Right</v>
      </c>
      <c r="AE1084" s="1" t="str" cm="1">
        <f t="array" ref="AE1084">Word(AC1084,2)</f>
        <v/>
      </c>
    </row>
    <row r="1085" spans="1:31" ht="30" x14ac:dyDescent="0.25">
      <c r="A1085" s="1">
        <f t="shared" si="68"/>
        <v>9582</v>
      </c>
      <c r="B1085" s="12" t="s">
        <v>16159</v>
      </c>
      <c r="C1085" s="13" t="s">
        <v>33714</v>
      </c>
      <c r="D1085" s="6" t="s">
        <v>16160</v>
      </c>
      <c r="E1085" s="6"/>
      <c r="F1085" s="6" t="s">
        <v>32259</v>
      </c>
      <c r="G1085" s="6"/>
      <c r="H1085" s="6"/>
      <c r="I1085" s="6"/>
      <c r="J1085" s="2" t="s">
        <v>45595</v>
      </c>
      <c r="K1085" s="14"/>
      <c r="L1085" s="2" t="s">
        <v>45595</v>
      </c>
      <c r="M1085" s="6" t="str">
        <f t="shared" si="69"/>
        <v>Light Arc Down And Left</v>
      </c>
      <c r="N1085" s="2" t="s">
        <v>45600</v>
      </c>
      <c r="O1085" s="2"/>
      <c r="P1085" s="2" t="s">
        <v>41811</v>
      </c>
      <c r="Q1085" s="3" t="s">
        <v>45770</v>
      </c>
      <c r="R1085" s="3" t="s">
        <v>45611</v>
      </c>
      <c r="S1085" s="3" t="s">
        <v>41093</v>
      </c>
      <c r="T1085" s="25" t="s">
        <v>45611</v>
      </c>
      <c r="U1085" s="2" t="str" cm="1">
        <f t="array" ref="U1085">genName(N1085:T1085)</f>
        <v>\BoxDraw{\Light\Arc Down\Left}</v>
      </c>
      <c r="V1085" s="19" t="s">
        <v>45744</v>
      </c>
      <c r="W1085" s="1">
        <f t="shared" si="61"/>
        <v>16</v>
      </c>
      <c r="X1085" s="1" t="str">
        <f t="shared" si="62"/>
        <v>Light Arc Down</v>
      </c>
      <c r="Y1085" s="1" t="str">
        <f t="shared" si="63"/>
        <v>Left</v>
      </c>
      <c r="Z1085" s="1" t="str">
        <f t="shared" si="67"/>
        <v>Light</v>
      </c>
      <c r="AA1085" s="1" t="str">
        <f t="shared" si="64"/>
        <v/>
      </c>
      <c r="AB1085" s="1" t="str">
        <f t="shared" si="65"/>
        <v>Arc Down</v>
      </c>
      <c r="AC1085" s="1" t="str">
        <f t="shared" si="66"/>
        <v>Left</v>
      </c>
      <c r="AD1085" s="1" t="str" cm="1">
        <f t="array" ref="AD1085">Word(AC1085,1)</f>
        <v>Left</v>
      </c>
      <c r="AE1085" s="1" t="str" cm="1">
        <f t="array" ref="AE1085">Word(AC1085,2)</f>
        <v/>
      </c>
    </row>
    <row r="1086" spans="1:31" ht="30" x14ac:dyDescent="0.25">
      <c r="A1086" s="1">
        <f t="shared" si="68"/>
        <v>9583</v>
      </c>
      <c r="B1086" s="12" t="s">
        <v>16161</v>
      </c>
      <c r="C1086" s="13" t="s">
        <v>33715</v>
      </c>
      <c r="D1086" s="6" t="s">
        <v>16162</v>
      </c>
      <c r="E1086" s="6"/>
      <c r="F1086" s="6" t="s">
        <v>32259</v>
      </c>
      <c r="G1086" s="6"/>
      <c r="H1086" s="6"/>
      <c r="I1086" s="6"/>
      <c r="J1086" s="2" t="s">
        <v>45595</v>
      </c>
      <c r="K1086" s="14"/>
      <c r="L1086" s="2" t="s">
        <v>45595</v>
      </c>
      <c r="M1086" s="6" t="str">
        <f t="shared" si="69"/>
        <v>Light Arc Up And Left</v>
      </c>
      <c r="N1086" s="2" t="s">
        <v>45600</v>
      </c>
      <c r="O1086" s="2"/>
      <c r="P1086" s="2" t="s">
        <v>41811</v>
      </c>
      <c r="Q1086" s="3" t="s">
        <v>45771</v>
      </c>
      <c r="R1086" s="3" t="s">
        <v>45611</v>
      </c>
      <c r="S1086" s="3" t="s">
        <v>41093</v>
      </c>
      <c r="T1086" s="25" t="s">
        <v>45611</v>
      </c>
      <c r="U1086" s="2" t="str" cm="1">
        <f t="array" ref="U1086">genName(N1086:T1086)</f>
        <v>\BoxDraw{\Light\Arc Up\Left}</v>
      </c>
      <c r="V1086" s="19" t="s">
        <v>45745</v>
      </c>
      <c r="W1086" s="1">
        <f t="shared" si="61"/>
        <v>14</v>
      </c>
      <c r="X1086" s="1" t="str">
        <f t="shared" si="62"/>
        <v>Light Arc Up</v>
      </c>
      <c r="Y1086" s="1" t="str">
        <f t="shared" si="63"/>
        <v>Left</v>
      </c>
      <c r="Z1086" s="1" t="str">
        <f t="shared" si="67"/>
        <v>Light</v>
      </c>
      <c r="AA1086" s="1" t="str">
        <f t="shared" si="64"/>
        <v/>
      </c>
      <c r="AB1086" s="1" t="str">
        <f t="shared" si="65"/>
        <v>Arc Up</v>
      </c>
      <c r="AC1086" s="1" t="str">
        <f t="shared" si="66"/>
        <v>Left</v>
      </c>
      <c r="AD1086" s="1" t="str" cm="1">
        <f t="array" ref="AD1086">Word(AC1086,1)</f>
        <v>Left</v>
      </c>
      <c r="AE1086" s="1" t="str" cm="1">
        <f t="array" ref="AE1086">Word(AC1086,2)</f>
        <v/>
      </c>
    </row>
    <row r="1087" spans="1:31" ht="30" x14ac:dyDescent="0.25">
      <c r="A1087" s="1">
        <f t="shared" si="68"/>
        <v>9584</v>
      </c>
      <c r="B1087" s="12" t="s">
        <v>16163</v>
      </c>
      <c r="C1087" s="13" t="s">
        <v>33716</v>
      </c>
      <c r="D1087" s="6" t="s">
        <v>16164</v>
      </c>
      <c r="E1087" s="6"/>
      <c r="F1087" s="6" t="s">
        <v>32259</v>
      </c>
      <c r="G1087" s="6"/>
      <c r="H1087" s="6"/>
      <c r="I1087" s="6"/>
      <c r="J1087" s="2" t="s">
        <v>45595</v>
      </c>
      <c r="K1087" s="14"/>
      <c r="L1087" s="2" t="s">
        <v>45595</v>
      </c>
      <c r="M1087" s="6" t="str">
        <f t="shared" si="69"/>
        <v>Light Arc Up And Right</v>
      </c>
      <c r="N1087" s="2" t="s">
        <v>45600</v>
      </c>
      <c r="O1087" s="2"/>
      <c r="P1087" s="2" t="s">
        <v>41811</v>
      </c>
      <c r="Q1087" s="3" t="s">
        <v>45771</v>
      </c>
      <c r="R1087" s="3" t="s">
        <v>45611</v>
      </c>
      <c r="S1087" s="3" t="s">
        <v>41099</v>
      </c>
      <c r="T1087" s="25" t="s">
        <v>45611</v>
      </c>
      <c r="U1087" s="2" t="str" cm="1">
        <f t="array" ref="U1087">genName(N1087:T1087)</f>
        <v>\BoxDraw{\Light\Arc Up\Right}</v>
      </c>
      <c r="V1087" s="19" t="s">
        <v>45746</v>
      </c>
      <c r="W1087" s="1">
        <f t="shared" si="61"/>
        <v>14</v>
      </c>
      <c r="X1087" s="1" t="str">
        <f t="shared" si="62"/>
        <v>Light Arc Up</v>
      </c>
      <c r="Y1087" s="1" t="str">
        <f t="shared" si="63"/>
        <v>Right</v>
      </c>
      <c r="Z1087" s="1" t="str">
        <f t="shared" si="67"/>
        <v>Light</v>
      </c>
      <c r="AA1087" s="1" t="str">
        <f t="shared" si="64"/>
        <v/>
      </c>
      <c r="AB1087" s="1" t="str">
        <f t="shared" si="65"/>
        <v>Arc Up</v>
      </c>
      <c r="AC1087" s="1" t="str">
        <f t="shared" si="66"/>
        <v>Right</v>
      </c>
      <c r="AD1087" s="1" t="str" cm="1">
        <f t="array" ref="AD1087">Word(AC1087,1)</f>
        <v>Right</v>
      </c>
      <c r="AE1087" s="1" t="str" cm="1">
        <f t="array" ref="AE1087">Word(AC1087,2)</f>
        <v/>
      </c>
    </row>
    <row r="1088" spans="1:31" ht="30" x14ac:dyDescent="0.25">
      <c r="A1088" s="1">
        <f t="shared" si="68"/>
        <v>9585</v>
      </c>
      <c r="B1088" s="12" t="s">
        <v>16165</v>
      </c>
      <c r="C1088" s="13" t="s">
        <v>33717</v>
      </c>
      <c r="D1088" s="6" t="s">
        <v>16166</v>
      </c>
      <c r="E1088" s="6"/>
      <c r="F1088" s="6" t="s">
        <v>32259</v>
      </c>
      <c r="G1088" s="6"/>
      <c r="H1088" s="6"/>
      <c r="I1088" s="6"/>
      <c r="J1088" s="2" t="s">
        <v>45595</v>
      </c>
      <c r="K1088" s="14"/>
      <c r="L1088" s="2" t="s">
        <v>45595</v>
      </c>
      <c r="M1088" s="6" t="str">
        <f t="shared" si="69"/>
        <v>Light Diagonal Upper Right To Lower Left</v>
      </c>
      <c r="N1088" s="2" t="s">
        <v>45600</v>
      </c>
      <c r="O1088" s="2"/>
      <c r="P1088" s="2" t="s">
        <v>41811</v>
      </c>
      <c r="Q1088" s="3" t="s">
        <v>45763</v>
      </c>
      <c r="R1088" s="3" t="s">
        <v>41095</v>
      </c>
      <c r="S1088" s="3" t="s">
        <v>45611</v>
      </c>
      <c r="T1088" s="25" t="s">
        <v>45611</v>
      </c>
      <c r="U1088" s="2" t="str" cm="1">
        <f t="array" ref="U1088">genName(N1088:T1088)</f>
        <v>\BoxDraw{\Light\Diag\Slash}</v>
      </c>
      <c r="V1088" s="19" t="s">
        <v>45747</v>
      </c>
      <c r="W1088" s="1">
        <f t="shared" si="61"/>
        <v>0</v>
      </c>
      <c r="X1088" s="1" t="str">
        <f t="shared" si="62"/>
        <v>Light Diagonal Upper Right To Lower Left</v>
      </c>
      <c r="Y1088" s="1" t="str">
        <f t="shared" si="63"/>
        <v/>
      </c>
      <c r="Z1088" s="1" t="str">
        <f t="shared" si="67"/>
        <v>Light</v>
      </c>
      <c r="AA1088" s="1" t="str">
        <f t="shared" si="64"/>
        <v/>
      </c>
      <c r="AB1088" s="1" t="str">
        <f t="shared" si="65"/>
        <v>Diagonal Upper Right To Lower Left</v>
      </c>
      <c r="AC1088" s="1" t="str">
        <f t="shared" si="66"/>
        <v/>
      </c>
      <c r="AD1088" s="1" t="str" cm="1">
        <f t="array" ref="AD1088">Word(AC1088,1)</f>
        <v/>
      </c>
      <c r="AE1088" s="1" t="str" cm="1">
        <f t="array" ref="AE1088">Word(AC1088,2)</f>
        <v/>
      </c>
    </row>
    <row r="1089" spans="1:31" ht="30" x14ac:dyDescent="0.25">
      <c r="A1089" s="1">
        <f t="shared" si="68"/>
        <v>9586</v>
      </c>
      <c r="B1089" s="12" t="s">
        <v>16167</v>
      </c>
      <c r="C1089" s="13" t="s">
        <v>33718</v>
      </c>
      <c r="D1089" s="6" t="s">
        <v>16168</v>
      </c>
      <c r="E1089" s="6"/>
      <c r="F1089" s="6" t="s">
        <v>32259</v>
      </c>
      <c r="G1089" s="6"/>
      <c r="H1089" s="6"/>
      <c r="I1089" s="6"/>
      <c r="J1089" s="2" t="s">
        <v>45595</v>
      </c>
      <c r="K1089" s="14"/>
      <c r="L1089" s="2" t="s">
        <v>45595</v>
      </c>
      <c r="M1089" s="6" t="str">
        <f t="shared" si="69"/>
        <v>Light Diagonal Upper Left To Lower Right</v>
      </c>
      <c r="N1089" s="2" t="s">
        <v>45600</v>
      </c>
      <c r="O1089" s="2"/>
      <c r="P1089" s="2" t="s">
        <v>41811</v>
      </c>
      <c r="Q1089" s="3" t="s">
        <v>45763</v>
      </c>
      <c r="R1089" s="3" t="s">
        <v>41452</v>
      </c>
      <c r="S1089" s="3" t="s">
        <v>45611</v>
      </c>
      <c r="T1089" s="25" t="s">
        <v>45611</v>
      </c>
      <c r="U1089" s="2" t="str" cm="1">
        <f t="array" ref="U1089">genName(N1089:T1089)</f>
        <v>\BoxDraw{\Light\Diag\Bslash}</v>
      </c>
      <c r="V1089" s="19" t="s">
        <v>45748</v>
      </c>
      <c r="W1089" s="1">
        <f t="shared" si="61"/>
        <v>0</v>
      </c>
      <c r="X1089" s="1" t="str">
        <f t="shared" si="62"/>
        <v>Light Diagonal Upper Left To Lower Right</v>
      </c>
      <c r="Y1089" s="1" t="str">
        <f t="shared" si="63"/>
        <v/>
      </c>
      <c r="Z1089" s="1" t="str">
        <f t="shared" si="67"/>
        <v>Light</v>
      </c>
      <c r="AA1089" s="1" t="str">
        <f t="shared" si="64"/>
        <v/>
      </c>
      <c r="AB1089" s="1" t="str">
        <f t="shared" si="65"/>
        <v>Diagonal Upper Left To Lower Right</v>
      </c>
      <c r="AC1089" s="1" t="str">
        <f t="shared" si="66"/>
        <v/>
      </c>
      <c r="AD1089" s="1" t="str" cm="1">
        <f t="array" ref="AD1089">Word(AC1089,1)</f>
        <v/>
      </c>
      <c r="AE1089" s="1" t="str" cm="1">
        <f t="array" ref="AE1089">Word(AC1089,2)</f>
        <v/>
      </c>
    </row>
    <row r="1090" spans="1:31" ht="30" x14ac:dyDescent="0.25">
      <c r="A1090" s="1">
        <f t="shared" si="68"/>
        <v>9587</v>
      </c>
      <c r="B1090" s="12" t="s">
        <v>16169</v>
      </c>
      <c r="C1090" s="13" t="s">
        <v>33719</v>
      </c>
      <c r="D1090" s="6" t="s">
        <v>16170</v>
      </c>
      <c r="E1090" s="6"/>
      <c r="F1090" s="6" t="s">
        <v>32259</v>
      </c>
      <c r="G1090" s="6"/>
      <c r="H1090" s="6"/>
      <c r="I1090" s="6"/>
      <c r="J1090" s="2" t="s">
        <v>45595</v>
      </c>
      <c r="K1090" s="14"/>
      <c r="L1090" s="2" t="s">
        <v>45595</v>
      </c>
      <c r="M1090" s="6" t="str">
        <f t="shared" si="69"/>
        <v>Light Diagonal Cross</v>
      </c>
      <c r="N1090" s="2" t="s">
        <v>45600</v>
      </c>
      <c r="O1090" s="2"/>
      <c r="P1090" s="2" t="s">
        <v>41811</v>
      </c>
      <c r="Q1090" s="3" t="s">
        <v>45763</v>
      </c>
      <c r="R1090" s="3" t="s">
        <v>41095</v>
      </c>
      <c r="S1090" s="3" t="s">
        <v>41452</v>
      </c>
      <c r="T1090" s="25" t="s">
        <v>45611</v>
      </c>
      <c r="U1090" s="2" t="str" cm="1">
        <f t="array" ref="U1090">genName(N1090:T1090)</f>
        <v>\BoxDraw{\Light\Diag\Slash\Bslash}</v>
      </c>
      <c r="V1090" s="19" t="s">
        <v>45749</v>
      </c>
      <c r="W1090" s="1">
        <f t="shared" si="61"/>
        <v>0</v>
      </c>
      <c r="X1090" s="1" t="str">
        <f t="shared" si="62"/>
        <v>Light Diagonal Cross</v>
      </c>
      <c r="Y1090" s="1" t="str">
        <f t="shared" si="63"/>
        <v/>
      </c>
      <c r="Z1090" s="1" t="str">
        <f t="shared" si="67"/>
        <v>Light</v>
      </c>
      <c r="AA1090" s="1" t="str">
        <f t="shared" si="64"/>
        <v/>
      </c>
      <c r="AB1090" s="1" t="str">
        <f t="shared" si="65"/>
        <v>Diagonal Cross</v>
      </c>
      <c r="AC1090" s="1" t="str">
        <f t="shared" si="66"/>
        <v/>
      </c>
      <c r="AD1090" s="1" t="str" cm="1">
        <f t="array" ref="AD1090">Word(AC1090,1)</f>
        <v/>
      </c>
      <c r="AE1090" s="1" t="str" cm="1">
        <f t="array" ref="AE1090">Word(AC1090,2)</f>
        <v/>
      </c>
    </row>
    <row r="1091" spans="1:31" ht="23.25" x14ac:dyDescent="0.25">
      <c r="A1091" s="1">
        <f t="shared" si="68"/>
        <v>9588</v>
      </c>
      <c r="B1091" s="12" t="s">
        <v>16171</v>
      </c>
      <c r="C1091" s="13" t="s">
        <v>33720</v>
      </c>
      <c r="D1091" s="6" t="s">
        <v>16172</v>
      </c>
      <c r="E1091" s="6"/>
      <c r="F1091" s="6" t="s">
        <v>32259</v>
      </c>
      <c r="G1091" s="6"/>
      <c r="H1091" s="6"/>
      <c r="I1091" s="6"/>
      <c r="J1091" s="2" t="s">
        <v>45595</v>
      </c>
      <c r="K1091" s="14"/>
      <c r="L1091" s="2" t="s">
        <v>45595</v>
      </c>
      <c r="M1091" s="6" t="str">
        <f t="shared" si="69"/>
        <v>Light Left</v>
      </c>
      <c r="N1091" s="2" t="s">
        <v>45600</v>
      </c>
      <c r="O1091" s="2"/>
      <c r="P1091" s="2" t="s">
        <v>41811</v>
      </c>
      <c r="Q1091" s="3" t="s">
        <v>41093</v>
      </c>
      <c r="R1091" s="3" t="s">
        <v>45611</v>
      </c>
      <c r="S1091" s="3" t="s">
        <v>45611</v>
      </c>
      <c r="T1091" s="25" t="s">
        <v>45611</v>
      </c>
      <c r="U1091" s="2" t="str" cm="1">
        <f t="array" ref="U1091">genName(N1091:T1091)</f>
        <v>\BoxDraw{\Light\Left}</v>
      </c>
      <c r="V1091" s="19" t="s">
        <v>45750</v>
      </c>
      <c r="W1091" s="1">
        <f t="shared" si="61"/>
        <v>0</v>
      </c>
      <c r="X1091" s="1" t="str">
        <f t="shared" si="62"/>
        <v>Light Left</v>
      </c>
      <c r="Y1091" s="1" t="str">
        <f t="shared" si="63"/>
        <v/>
      </c>
      <c r="Z1091" s="1" t="str">
        <f t="shared" si="67"/>
        <v>Light</v>
      </c>
      <c r="AA1091" s="1" t="str">
        <f t="shared" si="64"/>
        <v/>
      </c>
      <c r="AB1091" s="1" t="str">
        <f t="shared" si="65"/>
        <v>Left</v>
      </c>
      <c r="AC1091" s="1" t="str">
        <f t="shared" si="66"/>
        <v/>
      </c>
      <c r="AD1091" s="1" t="str" cm="1">
        <f t="array" ref="AD1091">Word(AC1091,1)</f>
        <v/>
      </c>
      <c r="AE1091" s="1" t="str" cm="1">
        <f t="array" ref="AE1091">Word(AC1091,2)</f>
        <v/>
      </c>
    </row>
    <row r="1092" spans="1:31" ht="23.25" x14ac:dyDescent="0.25">
      <c r="A1092" s="1">
        <f t="shared" si="68"/>
        <v>9589</v>
      </c>
      <c r="B1092" s="12" t="s">
        <v>16173</v>
      </c>
      <c r="C1092" s="13" t="s">
        <v>33721</v>
      </c>
      <c r="D1092" s="6" t="s">
        <v>16174</v>
      </c>
      <c r="E1092" s="6"/>
      <c r="F1092" s="6" t="s">
        <v>32259</v>
      </c>
      <c r="G1092" s="6"/>
      <c r="H1092" s="6"/>
      <c r="I1092" s="6"/>
      <c r="J1092" s="2" t="s">
        <v>45595</v>
      </c>
      <c r="K1092" s="14"/>
      <c r="L1092" s="2" t="s">
        <v>45595</v>
      </c>
      <c r="M1092" s="6" t="str">
        <f t="shared" si="69"/>
        <v>Light Up</v>
      </c>
      <c r="N1092" s="2" t="s">
        <v>45600</v>
      </c>
      <c r="O1092" s="2"/>
      <c r="P1092" s="2" t="s">
        <v>41811</v>
      </c>
      <c r="Q1092" s="3" t="s">
        <v>41101</v>
      </c>
      <c r="R1092" s="3" t="s">
        <v>45611</v>
      </c>
      <c r="S1092" s="3" t="s">
        <v>45611</v>
      </c>
      <c r="T1092" s="25" t="s">
        <v>45611</v>
      </c>
      <c r="U1092" s="2" t="str" cm="1">
        <f t="array" ref="U1092">genName(N1092:T1092)</f>
        <v>\BoxDraw{\Light\Up}</v>
      </c>
      <c r="V1092" s="19" t="s">
        <v>45751</v>
      </c>
      <c r="W1092" s="1">
        <f t="shared" si="61"/>
        <v>0</v>
      </c>
      <c r="X1092" s="1" t="str">
        <f t="shared" si="62"/>
        <v>Light Up</v>
      </c>
      <c r="Y1092" s="1" t="str">
        <f t="shared" si="63"/>
        <v/>
      </c>
      <c r="Z1092" s="1" t="str">
        <f t="shared" si="67"/>
        <v>Light</v>
      </c>
      <c r="AA1092" s="1" t="str">
        <f t="shared" si="64"/>
        <v/>
      </c>
      <c r="AB1092" s="1" t="str">
        <f t="shared" si="65"/>
        <v>Up</v>
      </c>
      <c r="AC1092" s="1" t="str">
        <f t="shared" si="66"/>
        <v/>
      </c>
      <c r="AD1092" s="1" t="str" cm="1">
        <f t="array" ref="AD1092">Word(AC1092,1)</f>
        <v/>
      </c>
      <c r="AE1092" s="1" t="str" cm="1">
        <f t="array" ref="AE1092">Word(AC1092,2)</f>
        <v/>
      </c>
    </row>
    <row r="1093" spans="1:31" ht="23.25" x14ac:dyDescent="0.25">
      <c r="A1093" s="1">
        <f t="shared" si="68"/>
        <v>9590</v>
      </c>
      <c r="B1093" s="12" t="s">
        <v>16175</v>
      </c>
      <c r="C1093" s="13" t="s">
        <v>33722</v>
      </c>
      <c r="D1093" s="6" t="s">
        <v>16176</v>
      </c>
      <c r="E1093" s="6"/>
      <c r="F1093" s="6" t="s">
        <v>32259</v>
      </c>
      <c r="G1093" s="6"/>
      <c r="H1093" s="6"/>
      <c r="I1093" s="6"/>
      <c r="J1093" s="2" t="s">
        <v>45595</v>
      </c>
      <c r="K1093" s="14"/>
      <c r="L1093" s="2" t="s">
        <v>45595</v>
      </c>
      <c r="M1093" s="6" t="str">
        <f t="shared" si="69"/>
        <v>Light Right</v>
      </c>
      <c r="N1093" s="2" t="s">
        <v>45600</v>
      </c>
      <c r="O1093" s="2"/>
      <c r="P1093" s="2" t="s">
        <v>41811</v>
      </c>
      <c r="Q1093" s="3" t="s">
        <v>41099</v>
      </c>
      <c r="R1093" s="3" t="s">
        <v>45611</v>
      </c>
      <c r="S1093" s="3" t="s">
        <v>45611</v>
      </c>
      <c r="T1093" s="25" t="s">
        <v>45611</v>
      </c>
      <c r="U1093" s="2" t="str" cm="1">
        <f t="array" ref="U1093">genName(N1093:T1093)</f>
        <v>\BoxDraw{\Light\Right}</v>
      </c>
      <c r="V1093" s="19" t="s">
        <v>45752</v>
      </c>
      <c r="W1093" s="1">
        <f t="shared" si="61"/>
        <v>0</v>
      </c>
      <c r="X1093" s="1" t="str">
        <f t="shared" si="62"/>
        <v>Light Right</v>
      </c>
      <c r="Y1093" s="1" t="str">
        <f t="shared" si="63"/>
        <v/>
      </c>
      <c r="Z1093" s="1" t="str">
        <f t="shared" si="67"/>
        <v>Light</v>
      </c>
      <c r="AA1093" s="1" t="str">
        <f t="shared" si="64"/>
        <v/>
      </c>
      <c r="AB1093" s="1" t="str">
        <f t="shared" si="65"/>
        <v>Right</v>
      </c>
      <c r="AC1093" s="1" t="str">
        <f t="shared" si="66"/>
        <v/>
      </c>
      <c r="AD1093" s="1" t="str" cm="1">
        <f t="array" ref="AD1093">Word(AC1093,1)</f>
        <v/>
      </c>
      <c r="AE1093" s="1" t="str" cm="1">
        <f t="array" ref="AE1093">Word(AC1093,2)</f>
        <v/>
      </c>
    </row>
    <row r="1094" spans="1:31" ht="23.25" x14ac:dyDescent="0.25">
      <c r="A1094" s="1">
        <f t="shared" si="68"/>
        <v>9591</v>
      </c>
      <c r="B1094" s="12" t="s">
        <v>16177</v>
      </c>
      <c r="C1094" s="13" t="s">
        <v>33723</v>
      </c>
      <c r="D1094" s="6" t="s">
        <v>16178</v>
      </c>
      <c r="E1094" s="6"/>
      <c r="F1094" s="6" t="s">
        <v>32259</v>
      </c>
      <c r="G1094" s="6"/>
      <c r="H1094" s="6"/>
      <c r="I1094" s="6"/>
      <c r="J1094" s="2" t="s">
        <v>45595</v>
      </c>
      <c r="K1094" s="14"/>
      <c r="L1094" s="2" t="s">
        <v>45595</v>
      </c>
      <c r="M1094" s="6" t="str">
        <f t="shared" si="69"/>
        <v>Light Down</v>
      </c>
      <c r="N1094" s="2" t="s">
        <v>45600</v>
      </c>
      <c r="O1094" s="2"/>
      <c r="P1094" s="2" t="s">
        <v>41811</v>
      </c>
      <c r="Q1094" s="3" t="s">
        <v>41100</v>
      </c>
      <c r="R1094" s="3" t="s">
        <v>45611</v>
      </c>
      <c r="S1094" s="3" t="s">
        <v>45611</v>
      </c>
      <c r="T1094" s="25" t="s">
        <v>45611</v>
      </c>
      <c r="U1094" s="2" t="str" cm="1">
        <f t="array" ref="U1094">genName(N1094:T1094)</f>
        <v>\BoxDraw{\Light\Down}</v>
      </c>
      <c r="V1094" s="19" t="s">
        <v>45753</v>
      </c>
      <c r="W1094" s="1">
        <f t="shared" si="61"/>
        <v>0</v>
      </c>
      <c r="X1094" s="1" t="str">
        <f t="shared" si="62"/>
        <v>Light Down</v>
      </c>
      <c r="Y1094" s="1" t="str">
        <f t="shared" si="63"/>
        <v/>
      </c>
      <c r="Z1094" s="1" t="str">
        <f t="shared" si="67"/>
        <v>Light</v>
      </c>
      <c r="AA1094" s="1" t="str">
        <f t="shared" si="64"/>
        <v/>
      </c>
      <c r="AB1094" s="1" t="str">
        <f t="shared" si="65"/>
        <v>Down</v>
      </c>
      <c r="AC1094" s="1" t="str">
        <f t="shared" si="66"/>
        <v/>
      </c>
      <c r="AD1094" s="1" t="str" cm="1">
        <f t="array" ref="AD1094">Word(AC1094,1)</f>
        <v/>
      </c>
      <c r="AE1094" s="1" t="str" cm="1">
        <f t="array" ref="AE1094">Word(AC1094,2)</f>
        <v/>
      </c>
    </row>
    <row r="1095" spans="1:31" ht="23.25" x14ac:dyDescent="0.25">
      <c r="A1095" s="1">
        <f t="shared" si="68"/>
        <v>9592</v>
      </c>
      <c r="B1095" s="12" t="s">
        <v>16179</v>
      </c>
      <c r="C1095" s="13" t="s">
        <v>33724</v>
      </c>
      <c r="D1095" s="6" t="s">
        <v>16180</v>
      </c>
      <c r="E1095" s="6"/>
      <c r="F1095" s="6" t="s">
        <v>32259</v>
      </c>
      <c r="G1095" s="6"/>
      <c r="H1095" s="6"/>
      <c r="I1095" s="6"/>
      <c r="J1095" s="2" t="s">
        <v>45595</v>
      </c>
      <c r="K1095" s="14"/>
      <c r="L1095" s="2" t="s">
        <v>45595</v>
      </c>
      <c r="M1095" s="6" t="str">
        <f t="shared" si="69"/>
        <v>Heavy Left</v>
      </c>
      <c r="N1095" s="2" t="s">
        <v>45600</v>
      </c>
      <c r="O1095" s="2"/>
      <c r="P1095" s="2" t="s">
        <v>41810</v>
      </c>
      <c r="Q1095" s="3" t="s">
        <v>41093</v>
      </c>
      <c r="R1095" s="3" t="s">
        <v>45611</v>
      </c>
      <c r="S1095" s="3" t="s">
        <v>45611</v>
      </c>
      <c r="T1095" s="25" t="s">
        <v>45611</v>
      </c>
      <c r="U1095" s="2" t="str" cm="1">
        <f t="array" ref="U1095">genName(N1095:T1095)</f>
        <v>\BoxDraw{\Heavy\Left}</v>
      </c>
      <c r="V1095" s="19" t="s">
        <v>45754</v>
      </c>
      <c r="W1095" s="1">
        <f t="shared" si="61"/>
        <v>0</v>
      </c>
      <c r="X1095" s="1" t="str">
        <f t="shared" si="62"/>
        <v>Heavy Left</v>
      </c>
      <c r="Y1095" s="1" t="str">
        <f t="shared" si="63"/>
        <v/>
      </c>
      <c r="Z1095" s="1" t="str">
        <f t="shared" si="67"/>
        <v>Heavy</v>
      </c>
      <c r="AA1095" s="1" t="str">
        <f t="shared" si="64"/>
        <v/>
      </c>
      <c r="AB1095" s="1" t="str">
        <f t="shared" si="65"/>
        <v>Left</v>
      </c>
      <c r="AC1095" s="1" t="str">
        <f t="shared" si="66"/>
        <v/>
      </c>
      <c r="AD1095" s="1" t="str" cm="1">
        <f t="array" ref="AD1095">Word(AC1095,1)</f>
        <v/>
      </c>
      <c r="AE1095" s="1" t="str" cm="1">
        <f t="array" ref="AE1095">Word(AC1095,2)</f>
        <v/>
      </c>
    </row>
    <row r="1096" spans="1:31" ht="23.25" x14ac:dyDescent="0.25">
      <c r="A1096" s="1">
        <f t="shared" si="68"/>
        <v>9593</v>
      </c>
      <c r="B1096" s="12" t="s">
        <v>16181</v>
      </c>
      <c r="C1096" s="13" t="s">
        <v>33725</v>
      </c>
      <c r="D1096" s="6" t="s">
        <v>16182</v>
      </c>
      <c r="E1096" s="6"/>
      <c r="F1096" s="6" t="s">
        <v>32259</v>
      </c>
      <c r="G1096" s="6"/>
      <c r="H1096" s="6"/>
      <c r="I1096" s="6"/>
      <c r="J1096" s="2" t="s">
        <v>45595</v>
      </c>
      <c r="K1096" s="14"/>
      <c r="L1096" s="2" t="s">
        <v>45595</v>
      </c>
      <c r="M1096" s="6" t="str">
        <f t="shared" si="69"/>
        <v>Heavy Up</v>
      </c>
      <c r="N1096" s="2" t="s">
        <v>45600</v>
      </c>
      <c r="O1096" s="2"/>
      <c r="P1096" s="2" t="s">
        <v>41810</v>
      </c>
      <c r="Q1096" s="3" t="s">
        <v>41101</v>
      </c>
      <c r="R1096" s="3" t="s">
        <v>45611</v>
      </c>
      <c r="S1096" s="3" t="s">
        <v>45611</v>
      </c>
      <c r="T1096" s="25" t="s">
        <v>45611</v>
      </c>
      <c r="U1096" s="2" t="str" cm="1">
        <f t="array" ref="U1096">genName(N1096:T1096)</f>
        <v>\BoxDraw{\Heavy\Up}</v>
      </c>
      <c r="V1096" s="19" t="s">
        <v>45755</v>
      </c>
      <c r="W1096" s="1">
        <f t="shared" si="61"/>
        <v>0</v>
      </c>
      <c r="X1096" s="1" t="str">
        <f t="shared" si="62"/>
        <v>Heavy Up</v>
      </c>
      <c r="Y1096" s="1" t="str">
        <f t="shared" si="63"/>
        <v/>
      </c>
      <c r="Z1096" s="1" t="str">
        <f t="shared" si="67"/>
        <v>Heavy</v>
      </c>
      <c r="AA1096" s="1" t="str">
        <f t="shared" si="64"/>
        <v/>
      </c>
      <c r="AB1096" s="1" t="str">
        <f t="shared" si="65"/>
        <v>Up</v>
      </c>
      <c r="AC1096" s="1" t="str">
        <f t="shared" si="66"/>
        <v/>
      </c>
      <c r="AD1096" s="1" t="str" cm="1">
        <f t="array" ref="AD1096">Word(AC1096,1)</f>
        <v/>
      </c>
      <c r="AE1096" s="1" t="str" cm="1">
        <f t="array" ref="AE1096">Word(AC1096,2)</f>
        <v/>
      </c>
    </row>
    <row r="1097" spans="1:31" ht="23.25" x14ac:dyDescent="0.25">
      <c r="A1097" s="1">
        <f t="shared" si="68"/>
        <v>9594</v>
      </c>
      <c r="B1097" s="12" t="s">
        <v>16183</v>
      </c>
      <c r="C1097" s="13" t="s">
        <v>33726</v>
      </c>
      <c r="D1097" s="6" t="s">
        <v>16184</v>
      </c>
      <c r="E1097" s="6"/>
      <c r="F1097" s="6" t="s">
        <v>32259</v>
      </c>
      <c r="G1097" s="6"/>
      <c r="H1097" s="6"/>
      <c r="I1097" s="6"/>
      <c r="J1097" s="2" t="s">
        <v>45595</v>
      </c>
      <c r="K1097" s="14"/>
      <c r="L1097" s="2" t="s">
        <v>45595</v>
      </c>
      <c r="M1097" s="6" t="str">
        <f t="shared" si="69"/>
        <v>Heavy Right</v>
      </c>
      <c r="N1097" s="2" t="s">
        <v>45600</v>
      </c>
      <c r="O1097" s="2"/>
      <c r="P1097" s="2" t="s">
        <v>41810</v>
      </c>
      <c r="Q1097" s="3" t="s">
        <v>41099</v>
      </c>
      <c r="R1097" s="3" t="s">
        <v>45611</v>
      </c>
      <c r="S1097" s="3" t="s">
        <v>45611</v>
      </c>
      <c r="T1097" s="25" t="s">
        <v>45611</v>
      </c>
      <c r="U1097" s="2" t="str" cm="1">
        <f t="array" ref="U1097">genName(N1097:T1097)</f>
        <v>\BoxDraw{\Heavy\Right}</v>
      </c>
      <c r="V1097" s="19" t="s">
        <v>45756</v>
      </c>
      <c r="W1097" s="1">
        <f t="shared" si="61"/>
        <v>0</v>
      </c>
      <c r="X1097" s="1" t="str">
        <f t="shared" si="62"/>
        <v>Heavy Right</v>
      </c>
      <c r="Y1097" s="1" t="str">
        <f t="shared" si="63"/>
        <v/>
      </c>
      <c r="Z1097" s="1" t="str">
        <f t="shared" si="67"/>
        <v>Heavy</v>
      </c>
      <c r="AA1097" s="1" t="str">
        <f t="shared" si="64"/>
        <v/>
      </c>
      <c r="AB1097" s="1" t="str">
        <f t="shared" si="65"/>
        <v>Right</v>
      </c>
      <c r="AC1097" s="1" t="str">
        <f t="shared" si="66"/>
        <v/>
      </c>
      <c r="AD1097" s="1" t="str" cm="1">
        <f t="array" ref="AD1097">Word(AC1097,1)</f>
        <v/>
      </c>
      <c r="AE1097" s="1" t="str" cm="1">
        <f t="array" ref="AE1097">Word(AC1097,2)</f>
        <v/>
      </c>
    </row>
    <row r="1098" spans="1:31" ht="23.25" x14ac:dyDescent="0.25">
      <c r="A1098" s="1">
        <f t="shared" si="68"/>
        <v>9595</v>
      </c>
      <c r="B1098" s="12" t="s">
        <v>16185</v>
      </c>
      <c r="C1098" s="13" t="s">
        <v>33727</v>
      </c>
      <c r="D1098" s="6" t="s">
        <v>16186</v>
      </c>
      <c r="E1098" s="6"/>
      <c r="F1098" s="6" t="s">
        <v>32259</v>
      </c>
      <c r="G1098" s="6"/>
      <c r="H1098" s="6"/>
      <c r="I1098" s="6"/>
      <c r="J1098" s="2" t="s">
        <v>45595</v>
      </c>
      <c r="K1098" s="14"/>
      <c r="L1098" s="2" t="s">
        <v>45595</v>
      </c>
      <c r="M1098" s="6" t="str">
        <f t="shared" si="69"/>
        <v>Heavy Down</v>
      </c>
      <c r="N1098" s="2" t="s">
        <v>45600</v>
      </c>
      <c r="O1098" s="2"/>
      <c r="P1098" s="2" t="s">
        <v>41810</v>
      </c>
      <c r="Q1098" s="3" t="s">
        <v>41100</v>
      </c>
      <c r="R1098" s="3" t="s">
        <v>45611</v>
      </c>
      <c r="S1098" s="3" t="s">
        <v>45611</v>
      </c>
      <c r="T1098" s="25" t="s">
        <v>45611</v>
      </c>
      <c r="U1098" s="2" t="str" cm="1">
        <f t="array" ref="U1098">genName(N1098:T1098)</f>
        <v>\BoxDraw{\Heavy\Down}</v>
      </c>
      <c r="V1098" s="19" t="s">
        <v>45757</v>
      </c>
      <c r="W1098" s="1">
        <f t="shared" si="61"/>
        <v>0</v>
      </c>
      <c r="X1098" s="1" t="str">
        <f t="shared" si="62"/>
        <v>Heavy Down</v>
      </c>
      <c r="Y1098" s="1" t="str">
        <f t="shared" si="63"/>
        <v/>
      </c>
      <c r="Z1098" s="1" t="str">
        <f t="shared" si="67"/>
        <v>Heavy</v>
      </c>
      <c r="AA1098" s="1" t="str">
        <f t="shared" si="64"/>
        <v/>
      </c>
      <c r="AB1098" s="1" t="str">
        <f t="shared" si="65"/>
        <v>Down</v>
      </c>
      <c r="AC1098" s="1" t="str">
        <f t="shared" si="66"/>
        <v/>
      </c>
      <c r="AD1098" s="1" t="str" cm="1">
        <f t="array" ref="AD1098">Word(AC1098,1)</f>
        <v/>
      </c>
      <c r="AE1098" s="1" t="str" cm="1">
        <f t="array" ref="AE1098">Word(AC1098,2)</f>
        <v/>
      </c>
    </row>
    <row r="1099" spans="1:31" ht="30" x14ac:dyDescent="0.25">
      <c r="A1099" s="1">
        <f t="shared" si="68"/>
        <v>9596</v>
      </c>
      <c r="B1099" s="12" t="s">
        <v>16187</v>
      </c>
      <c r="C1099" s="13" t="s">
        <v>33728</v>
      </c>
      <c r="D1099" s="6" t="s">
        <v>16188</v>
      </c>
      <c r="E1099" s="6"/>
      <c r="F1099" s="6" t="s">
        <v>32259</v>
      </c>
      <c r="G1099" s="6"/>
      <c r="H1099" s="6"/>
      <c r="I1099" s="6"/>
      <c r="J1099" s="2" t="s">
        <v>45595</v>
      </c>
      <c r="K1099" s="14"/>
      <c r="L1099" s="2" t="s">
        <v>45595</v>
      </c>
      <c r="M1099" s="6" t="str">
        <f t="shared" si="69"/>
        <v>Light Left And Heavy Right</v>
      </c>
      <c r="N1099" s="2" t="s">
        <v>45600</v>
      </c>
      <c r="O1099" s="2"/>
      <c r="P1099" s="2" t="s">
        <v>41811</v>
      </c>
      <c r="Q1099" s="3" t="s">
        <v>41093</v>
      </c>
      <c r="R1099" s="3" t="s">
        <v>41810</v>
      </c>
      <c r="S1099" s="3" t="s">
        <v>41099</v>
      </c>
      <c r="T1099" s="25" t="s">
        <v>45611</v>
      </c>
      <c r="U1099" s="2" t="str" cm="1">
        <f t="array" ref="U1099">genName(N1099:T1099)</f>
        <v>\BoxDraw{\Light\Left\Heavy\Right}</v>
      </c>
      <c r="V1099" s="19" t="s">
        <v>45758</v>
      </c>
      <c r="W1099" s="1">
        <f t="shared" si="61"/>
        <v>12</v>
      </c>
      <c r="X1099" s="1" t="str">
        <f t="shared" si="62"/>
        <v>Light Left</v>
      </c>
      <c r="Y1099" s="1" t="str">
        <f t="shared" si="63"/>
        <v>Heavy Right</v>
      </c>
      <c r="Z1099" s="1" t="str">
        <f t="shared" si="67"/>
        <v>Light</v>
      </c>
      <c r="AA1099" s="1" t="str">
        <f t="shared" si="64"/>
        <v>Heavy</v>
      </c>
      <c r="AB1099" s="1" t="str">
        <f t="shared" si="65"/>
        <v>Left</v>
      </c>
      <c r="AC1099" s="1" t="str">
        <f t="shared" si="66"/>
        <v>Right</v>
      </c>
      <c r="AD1099" s="1" t="str" cm="1">
        <f t="array" ref="AD1099">Word(AC1099,1)</f>
        <v>Right</v>
      </c>
      <c r="AE1099" s="1" t="str" cm="1">
        <f t="array" ref="AE1099">Word(AC1099,2)</f>
        <v/>
      </c>
    </row>
    <row r="1100" spans="1:31" ht="30" x14ac:dyDescent="0.25">
      <c r="A1100" s="1">
        <f t="shared" si="68"/>
        <v>9597</v>
      </c>
      <c r="B1100" s="12" t="s">
        <v>16189</v>
      </c>
      <c r="C1100" s="13" t="s">
        <v>33729</v>
      </c>
      <c r="D1100" s="6" t="s">
        <v>16190</v>
      </c>
      <c r="E1100" s="6"/>
      <c r="F1100" s="6" t="s">
        <v>32259</v>
      </c>
      <c r="G1100" s="6"/>
      <c r="H1100" s="6"/>
      <c r="I1100" s="6"/>
      <c r="J1100" s="2" t="s">
        <v>45595</v>
      </c>
      <c r="K1100" s="14"/>
      <c r="L1100" s="2" t="s">
        <v>45595</v>
      </c>
      <c r="M1100" s="6" t="str">
        <f t="shared" si="69"/>
        <v>Light Up And Heavy Down</v>
      </c>
      <c r="N1100" s="2" t="s">
        <v>45600</v>
      </c>
      <c r="O1100" s="2"/>
      <c r="P1100" s="2" t="s">
        <v>41811</v>
      </c>
      <c r="Q1100" s="3" t="s">
        <v>41101</v>
      </c>
      <c r="R1100" s="3" t="s">
        <v>41810</v>
      </c>
      <c r="S1100" s="3" t="s">
        <v>41100</v>
      </c>
      <c r="T1100" s="25" t="s">
        <v>45611</v>
      </c>
      <c r="U1100" s="2" t="str" cm="1">
        <f t="array" ref="U1100">genName(N1100:T1100)</f>
        <v>\BoxDraw{\Light\Up\Heavy\Down}</v>
      </c>
      <c r="V1100" s="19" t="s">
        <v>45759</v>
      </c>
      <c r="W1100" s="1">
        <f t="shared" si="61"/>
        <v>10</v>
      </c>
      <c r="X1100" s="1" t="str">
        <f t="shared" si="62"/>
        <v>Light Up</v>
      </c>
      <c r="Y1100" s="1" t="str">
        <f t="shared" si="63"/>
        <v>Heavy Down</v>
      </c>
      <c r="Z1100" s="1" t="str">
        <f t="shared" si="67"/>
        <v>Light</v>
      </c>
      <c r="AA1100" s="1" t="str">
        <f t="shared" si="64"/>
        <v>Heavy</v>
      </c>
      <c r="AB1100" s="1" t="str">
        <f t="shared" si="65"/>
        <v>Up</v>
      </c>
      <c r="AC1100" s="1" t="str">
        <f t="shared" si="66"/>
        <v>Down</v>
      </c>
      <c r="AD1100" s="1" t="str" cm="1">
        <f t="array" ref="AD1100">Word(AC1100,1)</f>
        <v>Down</v>
      </c>
      <c r="AE1100" s="1" t="str" cm="1">
        <f t="array" ref="AE1100">Word(AC1100,2)</f>
        <v/>
      </c>
    </row>
    <row r="1101" spans="1:31" ht="30" x14ac:dyDescent="0.25">
      <c r="A1101" s="1">
        <f t="shared" si="68"/>
        <v>9598</v>
      </c>
      <c r="B1101" s="12" t="s">
        <v>16191</v>
      </c>
      <c r="C1101" s="13" t="s">
        <v>33730</v>
      </c>
      <c r="D1101" s="6" t="s">
        <v>16192</v>
      </c>
      <c r="E1101" s="6"/>
      <c r="F1101" s="6" t="s">
        <v>32259</v>
      </c>
      <c r="G1101" s="6"/>
      <c r="H1101" s="6"/>
      <c r="I1101" s="6"/>
      <c r="J1101" s="2" t="s">
        <v>45595</v>
      </c>
      <c r="K1101" s="14"/>
      <c r="L1101" s="2" t="s">
        <v>45595</v>
      </c>
      <c r="M1101" s="6" t="str">
        <f t="shared" si="69"/>
        <v>Heavy Left And Light Right</v>
      </c>
      <c r="N1101" s="2" t="s">
        <v>45600</v>
      </c>
      <c r="O1101" s="2"/>
      <c r="P1101" s="2" t="s">
        <v>41810</v>
      </c>
      <c r="Q1101" s="3" t="s">
        <v>41093</v>
      </c>
      <c r="R1101" s="3" t="s">
        <v>41811</v>
      </c>
      <c r="S1101" s="3" t="s">
        <v>41099</v>
      </c>
      <c r="T1101" s="25" t="s">
        <v>45611</v>
      </c>
      <c r="U1101" s="2" t="str" cm="1">
        <f t="array" ref="U1101">genName(N1101:T1101)</f>
        <v>\BoxDraw{\Heavy\Left\Light\Right}</v>
      </c>
      <c r="V1101" s="19" t="s">
        <v>45760</v>
      </c>
      <c r="W1101" s="1">
        <f t="shared" si="61"/>
        <v>12</v>
      </c>
      <c r="X1101" s="1" t="str">
        <f t="shared" si="62"/>
        <v>Heavy Left</v>
      </c>
      <c r="Y1101" s="1" t="str">
        <f t="shared" si="63"/>
        <v>Light Right</v>
      </c>
      <c r="Z1101" s="1" t="str">
        <f t="shared" si="67"/>
        <v>Heavy</v>
      </c>
      <c r="AA1101" s="1" t="str">
        <f t="shared" si="64"/>
        <v>Light</v>
      </c>
      <c r="AB1101" s="1" t="str">
        <f t="shared" si="65"/>
        <v>Left</v>
      </c>
      <c r="AC1101" s="1" t="str">
        <f t="shared" si="66"/>
        <v>Right</v>
      </c>
      <c r="AD1101" s="1" t="str" cm="1">
        <f t="array" ref="AD1101">Word(AC1101,1)</f>
        <v>Right</v>
      </c>
      <c r="AE1101" s="1" t="str" cm="1">
        <f t="array" ref="AE1101">Word(AC1101,2)</f>
        <v/>
      </c>
    </row>
    <row r="1102" spans="1:31" ht="30" x14ac:dyDescent="0.25">
      <c r="A1102" s="1">
        <f t="shared" si="68"/>
        <v>9599</v>
      </c>
      <c r="B1102" s="12" t="s">
        <v>16193</v>
      </c>
      <c r="C1102" s="13" t="s">
        <v>33731</v>
      </c>
      <c r="D1102" s="6" t="s">
        <v>16194</v>
      </c>
      <c r="E1102" s="6"/>
      <c r="F1102" s="6" t="s">
        <v>32259</v>
      </c>
      <c r="G1102" s="6"/>
      <c r="H1102" s="6"/>
      <c r="I1102" s="6"/>
      <c r="J1102" s="2" t="s">
        <v>45595</v>
      </c>
      <c r="K1102" s="14"/>
      <c r="L1102" s="2" t="s">
        <v>45595</v>
      </c>
      <c r="M1102" s="6" t="str">
        <f t="shared" si="69"/>
        <v>Heavy Up And Light Down</v>
      </c>
      <c r="N1102" s="2" t="s">
        <v>45600</v>
      </c>
      <c r="O1102" s="2"/>
      <c r="P1102" s="2" t="s">
        <v>41810</v>
      </c>
      <c r="Q1102" s="3" t="s">
        <v>41101</v>
      </c>
      <c r="R1102" s="3" t="s">
        <v>41811</v>
      </c>
      <c r="S1102" s="3" t="s">
        <v>41100</v>
      </c>
      <c r="T1102" s="25" t="s">
        <v>45611</v>
      </c>
      <c r="U1102" s="2" t="str" cm="1">
        <f t="array" ref="U1102">genName(N1102:T1102)</f>
        <v>\BoxDraw{\Heavy\Up\Light\Down}</v>
      </c>
      <c r="V1102" s="19" t="s">
        <v>45761</v>
      </c>
      <c r="W1102" s="1">
        <f t="shared" si="61"/>
        <v>10</v>
      </c>
      <c r="X1102" s="1" t="str">
        <f t="shared" si="62"/>
        <v>Heavy Up</v>
      </c>
      <c r="Y1102" s="1" t="str">
        <f t="shared" si="63"/>
        <v>Light Down</v>
      </c>
      <c r="Z1102" s="1" t="str">
        <f t="shared" si="67"/>
        <v>Heavy</v>
      </c>
      <c r="AA1102" s="1" t="str">
        <f t="shared" si="64"/>
        <v>Light</v>
      </c>
      <c r="AB1102" s="1" t="str">
        <f t="shared" si="65"/>
        <v>Up</v>
      </c>
      <c r="AC1102" s="1" t="str">
        <f t="shared" si="66"/>
        <v>Down</v>
      </c>
      <c r="AD1102" s="1" t="str" cm="1">
        <f t="array" ref="AD1102">Word(AC1102,1)</f>
        <v>Down</v>
      </c>
      <c r="AE1102" s="1" t="str" cm="1">
        <f t="array" ref="AE1102">Word(AC1102,2)</f>
        <v/>
      </c>
    </row>
    <row r="1103" spans="1:31" ht="23.25" x14ac:dyDescent="0.25">
      <c r="A1103" s="1">
        <f t="shared" si="68"/>
        <v>9600</v>
      </c>
      <c r="B1103" s="12" t="s">
        <v>16195</v>
      </c>
      <c r="C1103" s="13" t="s">
        <v>33732</v>
      </c>
      <c r="D1103" s="6" t="s">
        <v>16196</v>
      </c>
      <c r="E1103" s="6"/>
      <c r="F1103" s="6" t="s">
        <v>32259</v>
      </c>
      <c r="G1103" s="6"/>
      <c r="H1103" s="6"/>
      <c r="I1103" s="6"/>
      <c r="J1103" s="2" t="s">
        <v>45774</v>
      </c>
      <c r="K1103" s="14" t="s">
        <v>45782</v>
      </c>
      <c r="L1103" s="6" t="s">
        <v>41818</v>
      </c>
      <c r="M1103" s="6" t="str">
        <f>PROPER(LEFT(D1103,LEN(D1103)-5))</f>
        <v xml:space="preserve">Upper Half </v>
      </c>
      <c r="N1103" s="2" t="s">
        <v>41818</v>
      </c>
      <c r="O1103" s="2"/>
      <c r="P1103" s="2" t="s">
        <v>41367</v>
      </c>
      <c r="Q1103" s="2"/>
      <c r="R1103" s="2"/>
      <c r="S1103" s="3"/>
      <c r="T1103" s="25" t="s">
        <v>45786</v>
      </c>
      <c r="U1103" s="2" t="str" cm="1">
        <f t="array" ref="U1103">genName(N1103:T1103)</f>
        <v>\Block{\Top{1/2}}</v>
      </c>
      <c r="V1103" s="4" t="s">
        <v>21415</v>
      </c>
    </row>
    <row r="1104" spans="1:31" ht="23.25" x14ac:dyDescent="0.25">
      <c r="A1104" s="1">
        <f t="shared" si="68"/>
        <v>9601</v>
      </c>
      <c r="B1104" s="12" t="s">
        <v>16197</v>
      </c>
      <c r="C1104" s="13" t="s">
        <v>33733</v>
      </c>
      <c r="D1104" s="6" t="s">
        <v>16198</v>
      </c>
      <c r="E1104" s="6"/>
      <c r="F1104" s="6" t="s">
        <v>32259</v>
      </c>
      <c r="G1104" s="6"/>
      <c r="H1104" s="6"/>
      <c r="I1104" s="6"/>
      <c r="J1104" s="2" t="s">
        <v>45774</v>
      </c>
      <c r="K1104" s="14" t="s">
        <v>45782</v>
      </c>
      <c r="L1104" s="6" t="s">
        <v>41818</v>
      </c>
      <c r="M1104" s="6" t="str">
        <f t="shared" ref="M1104:M1119" si="70">PROPER(LEFT(D1104,LEN(D1104)-5))</f>
        <v xml:space="preserve">Lower One Eighth </v>
      </c>
      <c r="N1104" s="2" t="s">
        <v>41818</v>
      </c>
      <c r="O1104" s="2"/>
      <c r="P1104" s="2" t="s">
        <v>41595</v>
      </c>
      <c r="Q1104" s="2"/>
      <c r="R1104" s="2"/>
      <c r="S1104" s="3"/>
      <c r="T1104" s="25" t="s">
        <v>45787</v>
      </c>
      <c r="U1104" s="2" t="str" cm="1">
        <f t="array" ref="U1104">genName(N1104:T1104)</f>
        <v>\Block{\Btm{1/8}}</v>
      </c>
      <c r="V1104" s="4" t="s">
        <v>21416</v>
      </c>
    </row>
    <row r="1105" spans="1:22" ht="23.25" x14ac:dyDescent="0.25">
      <c r="A1105" s="1">
        <f t="shared" si="68"/>
        <v>9602</v>
      </c>
      <c r="B1105" s="12" t="s">
        <v>16199</v>
      </c>
      <c r="C1105" s="13" t="s">
        <v>33734</v>
      </c>
      <c r="D1105" s="6" t="s">
        <v>16200</v>
      </c>
      <c r="E1105" s="6"/>
      <c r="F1105" s="6" t="s">
        <v>32259</v>
      </c>
      <c r="G1105" s="6"/>
      <c r="H1105" s="6"/>
      <c r="I1105" s="6"/>
      <c r="J1105" s="2" t="s">
        <v>45774</v>
      </c>
      <c r="K1105" s="14" t="s">
        <v>45782</v>
      </c>
      <c r="L1105" s="6" t="s">
        <v>41818</v>
      </c>
      <c r="M1105" s="6" t="str">
        <f t="shared" si="70"/>
        <v xml:space="preserve">Lower One Quarter </v>
      </c>
      <c r="N1105" s="2" t="s">
        <v>41818</v>
      </c>
      <c r="O1105" s="2"/>
      <c r="P1105" s="2" t="s">
        <v>41595</v>
      </c>
      <c r="Q1105" s="2"/>
      <c r="R1105" s="2"/>
      <c r="S1105" s="3"/>
      <c r="T1105" s="25" t="s">
        <v>45788</v>
      </c>
      <c r="U1105" s="2" t="str" cm="1">
        <f t="array" ref="U1105">genName(N1105:T1105)</f>
        <v>\Block{\Btm{1/4}}</v>
      </c>
      <c r="V1105" s="4" t="s">
        <v>21417</v>
      </c>
    </row>
    <row r="1106" spans="1:22" ht="23.25" x14ac:dyDescent="0.25">
      <c r="A1106" s="1">
        <f t="shared" si="68"/>
        <v>9603</v>
      </c>
      <c r="B1106" s="12" t="s">
        <v>16201</v>
      </c>
      <c r="C1106" s="13" t="s">
        <v>33735</v>
      </c>
      <c r="D1106" s="6" t="s">
        <v>16202</v>
      </c>
      <c r="E1106" s="6"/>
      <c r="F1106" s="6" t="s">
        <v>32259</v>
      </c>
      <c r="G1106" s="6"/>
      <c r="H1106" s="6"/>
      <c r="I1106" s="6"/>
      <c r="J1106" s="2" t="s">
        <v>45774</v>
      </c>
      <c r="K1106" s="14" t="s">
        <v>45782</v>
      </c>
      <c r="L1106" s="6" t="s">
        <v>41818</v>
      </c>
      <c r="M1106" s="6" t="str">
        <f t="shared" si="70"/>
        <v xml:space="preserve">Lower Three Eighths </v>
      </c>
      <c r="N1106" s="2" t="s">
        <v>41818</v>
      </c>
      <c r="O1106" s="2"/>
      <c r="P1106" s="2" t="s">
        <v>41595</v>
      </c>
      <c r="Q1106" s="2"/>
      <c r="R1106" s="2"/>
      <c r="S1106" s="3"/>
      <c r="T1106" s="25" t="s">
        <v>45789</v>
      </c>
      <c r="U1106" s="2" t="str" cm="1">
        <f t="array" ref="U1106">genName(N1106:T1106)</f>
        <v>\Block{\Btm{3/8}}</v>
      </c>
      <c r="V1106" s="4" t="s">
        <v>21418</v>
      </c>
    </row>
    <row r="1107" spans="1:22" ht="23.25" x14ac:dyDescent="0.25">
      <c r="A1107" s="1">
        <f t="shared" si="68"/>
        <v>9604</v>
      </c>
      <c r="B1107" s="12" t="s">
        <v>16203</v>
      </c>
      <c r="C1107" s="13" t="s">
        <v>33736</v>
      </c>
      <c r="D1107" s="6" t="s">
        <v>16204</v>
      </c>
      <c r="E1107" s="6"/>
      <c r="F1107" s="6" t="s">
        <v>32259</v>
      </c>
      <c r="G1107" s="6"/>
      <c r="H1107" s="6"/>
      <c r="I1107" s="6"/>
      <c r="J1107" s="2" t="s">
        <v>45774</v>
      </c>
      <c r="K1107" s="14" t="s">
        <v>45782</v>
      </c>
      <c r="L1107" s="6" t="s">
        <v>41818</v>
      </c>
      <c r="M1107" s="6" t="str">
        <f t="shared" si="70"/>
        <v xml:space="preserve">Lower Half </v>
      </c>
      <c r="N1107" s="2" t="s">
        <v>41818</v>
      </c>
      <c r="O1107" s="2"/>
      <c r="P1107" s="2" t="s">
        <v>41595</v>
      </c>
      <c r="Q1107" s="2"/>
      <c r="R1107" s="2"/>
      <c r="S1107" s="3"/>
      <c r="T1107" s="25" t="s">
        <v>45786</v>
      </c>
      <c r="U1107" s="2" t="str" cm="1">
        <f t="array" ref="U1107">genName(N1107:T1107)</f>
        <v>\Block{\Btm{1/2}}</v>
      </c>
      <c r="V1107" s="4" t="s">
        <v>21419</v>
      </c>
    </row>
    <row r="1108" spans="1:22" ht="23.25" x14ac:dyDescent="0.25">
      <c r="A1108" s="1">
        <f t="shared" si="68"/>
        <v>9605</v>
      </c>
      <c r="B1108" s="12" t="s">
        <v>16205</v>
      </c>
      <c r="C1108" s="13" t="s">
        <v>33737</v>
      </c>
      <c r="D1108" s="6" t="s">
        <v>16206</v>
      </c>
      <c r="E1108" s="6"/>
      <c r="F1108" s="6" t="s">
        <v>32259</v>
      </c>
      <c r="G1108" s="6"/>
      <c r="H1108" s="6"/>
      <c r="I1108" s="6"/>
      <c r="J1108" s="2" t="s">
        <v>45774</v>
      </c>
      <c r="K1108" s="14" t="s">
        <v>45782</v>
      </c>
      <c r="L1108" s="6" t="s">
        <v>41818</v>
      </c>
      <c r="M1108" s="6" t="str">
        <f t="shared" si="70"/>
        <v xml:space="preserve">Lower Five Eighths </v>
      </c>
      <c r="N1108" s="2" t="s">
        <v>41818</v>
      </c>
      <c r="O1108" s="2"/>
      <c r="P1108" s="2" t="s">
        <v>41595</v>
      </c>
      <c r="Q1108" s="2"/>
      <c r="R1108" s="2"/>
      <c r="S1108" s="3"/>
      <c r="T1108" s="25" t="s">
        <v>45790</v>
      </c>
      <c r="U1108" s="2" t="str" cm="1">
        <f t="array" ref="U1108">genName(N1108:T1108)</f>
        <v>\Block{\Btm{5/8}}</v>
      </c>
      <c r="V1108" s="4" t="s">
        <v>21420</v>
      </c>
    </row>
    <row r="1109" spans="1:22" ht="23.25" x14ac:dyDescent="0.25">
      <c r="A1109" s="1">
        <f t="shared" si="68"/>
        <v>9606</v>
      </c>
      <c r="B1109" s="12" t="s">
        <v>16207</v>
      </c>
      <c r="C1109" s="13" t="s">
        <v>33738</v>
      </c>
      <c r="D1109" s="6" t="s">
        <v>16208</v>
      </c>
      <c r="E1109" s="6"/>
      <c r="F1109" s="6" t="s">
        <v>32259</v>
      </c>
      <c r="G1109" s="6"/>
      <c r="H1109" s="6"/>
      <c r="I1109" s="6"/>
      <c r="J1109" s="2" t="s">
        <v>45774</v>
      </c>
      <c r="K1109" s="14" t="s">
        <v>45782</v>
      </c>
      <c r="L1109" s="6" t="s">
        <v>41818</v>
      </c>
      <c r="M1109" s="6" t="str">
        <f t="shared" si="70"/>
        <v xml:space="preserve">Lower Three Quarters </v>
      </c>
      <c r="N1109" s="2" t="s">
        <v>41818</v>
      </c>
      <c r="O1109" s="2"/>
      <c r="P1109" s="2" t="s">
        <v>41595</v>
      </c>
      <c r="Q1109" s="2"/>
      <c r="R1109" s="2"/>
      <c r="S1109" s="3"/>
      <c r="T1109" s="25" t="s">
        <v>45791</v>
      </c>
      <c r="U1109" s="2" t="str" cm="1">
        <f t="array" ref="U1109">genName(N1109:T1109)</f>
        <v>\Block{\Btm{3/4}}</v>
      </c>
      <c r="V1109" s="4" t="s">
        <v>21421</v>
      </c>
    </row>
    <row r="1110" spans="1:22" ht="23.25" x14ac:dyDescent="0.25">
      <c r="A1110" s="1">
        <f t="shared" si="68"/>
        <v>9607</v>
      </c>
      <c r="B1110" s="12" t="s">
        <v>16209</v>
      </c>
      <c r="C1110" s="13" t="s">
        <v>33739</v>
      </c>
      <c r="D1110" s="6" t="s">
        <v>16210</v>
      </c>
      <c r="E1110" s="6"/>
      <c r="F1110" s="6" t="s">
        <v>32259</v>
      </c>
      <c r="G1110" s="6"/>
      <c r="H1110" s="6"/>
      <c r="I1110" s="6"/>
      <c r="J1110" s="2" t="s">
        <v>45774</v>
      </c>
      <c r="K1110" s="14" t="s">
        <v>45782</v>
      </c>
      <c r="L1110" s="6" t="s">
        <v>41818</v>
      </c>
      <c r="M1110" s="6" t="str">
        <f t="shared" si="70"/>
        <v xml:space="preserve">Lower Seven Eighths </v>
      </c>
      <c r="N1110" s="2" t="s">
        <v>41818</v>
      </c>
      <c r="O1110" s="2"/>
      <c r="P1110" s="2" t="s">
        <v>41595</v>
      </c>
      <c r="Q1110" s="2"/>
      <c r="R1110" s="2"/>
      <c r="S1110" s="3"/>
      <c r="T1110" s="25" t="s">
        <v>45792</v>
      </c>
      <c r="U1110" s="2" t="str" cm="1">
        <f t="array" ref="U1110">genName(N1110:T1110)</f>
        <v>\Block{\Btm{7/8}}</v>
      </c>
      <c r="V1110" s="4" t="s">
        <v>21422</v>
      </c>
    </row>
    <row r="1111" spans="1:22" ht="23.25" x14ac:dyDescent="0.25">
      <c r="A1111" s="1">
        <f t="shared" si="68"/>
        <v>9608</v>
      </c>
      <c r="B1111" s="12" t="s">
        <v>16211</v>
      </c>
      <c r="C1111" s="13" t="s">
        <v>33740</v>
      </c>
      <c r="D1111" s="6" t="s">
        <v>16212</v>
      </c>
      <c r="E1111" s="6"/>
      <c r="F1111" s="6" t="s">
        <v>32259</v>
      </c>
      <c r="G1111" s="6"/>
      <c r="H1111" s="6"/>
      <c r="I1111" s="6"/>
      <c r="J1111" s="2" t="s">
        <v>45774</v>
      </c>
      <c r="K1111" s="14" t="s">
        <v>45782</v>
      </c>
      <c r="L1111" s="6" t="s">
        <v>41818</v>
      </c>
      <c r="M1111" s="6" t="str">
        <f t="shared" si="70"/>
        <v xml:space="preserve">Full </v>
      </c>
      <c r="N1111" s="2" t="s">
        <v>41818</v>
      </c>
      <c r="O1111" s="2"/>
      <c r="P1111" s="2"/>
      <c r="Q1111" s="2"/>
      <c r="R1111" s="2"/>
      <c r="S1111" s="3"/>
      <c r="T1111" s="25"/>
      <c r="U1111" s="2" t="str" cm="1">
        <f t="array" ref="U1111">genName(N1111:T1111)</f>
        <v>\Block{}</v>
      </c>
      <c r="V1111" s="4" t="s">
        <v>21423</v>
      </c>
    </row>
    <row r="1112" spans="1:22" ht="23.25" x14ac:dyDescent="0.25">
      <c r="A1112" s="1">
        <f t="shared" si="68"/>
        <v>9609</v>
      </c>
      <c r="B1112" s="12" t="s">
        <v>16213</v>
      </c>
      <c r="C1112" s="13" t="s">
        <v>33741</v>
      </c>
      <c r="D1112" s="6" t="s">
        <v>16214</v>
      </c>
      <c r="E1112" s="6"/>
      <c r="F1112" s="6" t="s">
        <v>32259</v>
      </c>
      <c r="G1112" s="6"/>
      <c r="H1112" s="6"/>
      <c r="I1112" s="6"/>
      <c r="J1112" s="2" t="s">
        <v>45774</v>
      </c>
      <c r="K1112" s="14" t="s">
        <v>45782</v>
      </c>
      <c r="L1112" s="6" t="s">
        <v>41818</v>
      </c>
      <c r="M1112" s="6" t="str">
        <f t="shared" si="70"/>
        <v xml:space="preserve">Left Seven Eighths </v>
      </c>
      <c r="N1112" s="2" t="s">
        <v>41818</v>
      </c>
      <c r="O1112" s="2"/>
      <c r="P1112" s="2" t="s">
        <v>41595</v>
      </c>
      <c r="Q1112" s="2"/>
      <c r="R1112" s="2"/>
      <c r="S1112" s="3"/>
      <c r="T1112" s="25" t="s">
        <v>45792</v>
      </c>
      <c r="U1112" s="2" t="str" cm="1">
        <f t="array" ref="U1112">genName(N1112:T1112)</f>
        <v>\Block{\Btm{7/8}}</v>
      </c>
      <c r="V1112" s="4" t="s">
        <v>21424</v>
      </c>
    </row>
    <row r="1113" spans="1:22" ht="23.25" x14ac:dyDescent="0.25">
      <c r="A1113" s="1">
        <f t="shared" si="68"/>
        <v>9610</v>
      </c>
      <c r="B1113" s="12" t="s">
        <v>16215</v>
      </c>
      <c r="C1113" s="13" t="s">
        <v>33742</v>
      </c>
      <c r="D1113" s="6" t="s">
        <v>16216</v>
      </c>
      <c r="E1113" s="6"/>
      <c r="F1113" s="6" t="s">
        <v>32259</v>
      </c>
      <c r="G1113" s="6"/>
      <c r="H1113" s="6"/>
      <c r="I1113" s="6"/>
      <c r="J1113" s="2" t="s">
        <v>45774</v>
      </c>
      <c r="K1113" s="14" t="s">
        <v>45782</v>
      </c>
      <c r="L1113" s="6" t="s">
        <v>41818</v>
      </c>
      <c r="M1113" s="6" t="str">
        <f t="shared" si="70"/>
        <v xml:space="preserve">Left Three Quarters </v>
      </c>
      <c r="N1113" s="2" t="s">
        <v>41818</v>
      </c>
      <c r="O1113" s="2"/>
      <c r="P1113" s="2" t="s">
        <v>41595</v>
      </c>
      <c r="Q1113" s="2"/>
      <c r="R1113" s="2"/>
      <c r="S1113" s="3"/>
      <c r="T1113" s="25" t="s">
        <v>45789</v>
      </c>
      <c r="U1113" s="2" t="str" cm="1">
        <f t="array" ref="U1113">genName(N1113:T1113)</f>
        <v>\Block{\Btm{3/8}}</v>
      </c>
      <c r="V1113" s="4" t="s">
        <v>21425</v>
      </c>
    </row>
    <row r="1114" spans="1:22" ht="23.25" x14ac:dyDescent="0.25">
      <c r="A1114" s="1">
        <f t="shared" si="68"/>
        <v>9611</v>
      </c>
      <c r="B1114" s="12" t="s">
        <v>16217</v>
      </c>
      <c r="C1114" s="13" t="s">
        <v>33743</v>
      </c>
      <c r="D1114" s="6" t="s">
        <v>16218</v>
      </c>
      <c r="E1114" s="6"/>
      <c r="F1114" s="6" t="s">
        <v>32259</v>
      </c>
      <c r="G1114" s="6"/>
      <c r="H1114" s="6"/>
      <c r="I1114" s="6"/>
      <c r="J1114" s="2" t="s">
        <v>45774</v>
      </c>
      <c r="K1114" s="14" t="s">
        <v>45782</v>
      </c>
      <c r="L1114" s="6" t="s">
        <v>41818</v>
      </c>
      <c r="M1114" s="6" t="str">
        <f t="shared" si="70"/>
        <v xml:space="preserve">Left Five Eighths </v>
      </c>
      <c r="N1114" s="2" t="s">
        <v>41818</v>
      </c>
      <c r="O1114" s="2"/>
      <c r="P1114" s="2" t="s">
        <v>41595</v>
      </c>
      <c r="Q1114" s="2"/>
      <c r="R1114" s="2"/>
      <c r="S1114" s="3"/>
      <c r="T1114" s="25" t="s">
        <v>45790</v>
      </c>
      <c r="U1114" s="2" t="str" cm="1">
        <f t="array" ref="U1114">genName(N1114:T1114)</f>
        <v>\Block{\Btm{5/8}}</v>
      </c>
      <c r="V1114" s="4" t="s">
        <v>21426</v>
      </c>
    </row>
    <row r="1115" spans="1:22" ht="23.25" x14ac:dyDescent="0.25">
      <c r="A1115" s="1">
        <f t="shared" si="68"/>
        <v>9612</v>
      </c>
      <c r="B1115" s="12" t="s">
        <v>16219</v>
      </c>
      <c r="C1115" s="13" t="s">
        <v>33744</v>
      </c>
      <c r="D1115" s="6" t="s">
        <v>16220</v>
      </c>
      <c r="E1115" s="6"/>
      <c r="F1115" s="6" t="s">
        <v>32259</v>
      </c>
      <c r="G1115" s="6"/>
      <c r="H1115" s="6"/>
      <c r="I1115" s="6"/>
      <c r="J1115" s="2" t="s">
        <v>45774</v>
      </c>
      <c r="K1115" s="14" t="s">
        <v>45782</v>
      </c>
      <c r="L1115" s="6" t="s">
        <v>41818</v>
      </c>
      <c r="M1115" s="6" t="str">
        <f t="shared" si="70"/>
        <v xml:space="preserve">Left Half </v>
      </c>
      <c r="N1115" s="2" t="s">
        <v>41818</v>
      </c>
      <c r="O1115" s="2"/>
      <c r="P1115" s="2" t="s">
        <v>41595</v>
      </c>
      <c r="Q1115" s="2"/>
      <c r="R1115" s="2"/>
      <c r="S1115" s="3"/>
      <c r="T1115" s="25" t="s">
        <v>45786</v>
      </c>
      <c r="U1115" s="2" t="str" cm="1">
        <f t="array" ref="U1115">genName(N1115:T1115)</f>
        <v>\Block{\Btm{1/2}}</v>
      </c>
      <c r="V1115" s="4" t="s">
        <v>21427</v>
      </c>
    </row>
    <row r="1116" spans="1:22" ht="23.25" x14ac:dyDescent="0.25">
      <c r="A1116" s="1">
        <f t="shared" si="68"/>
        <v>9613</v>
      </c>
      <c r="B1116" s="12" t="s">
        <v>16221</v>
      </c>
      <c r="C1116" s="13" t="s">
        <v>33745</v>
      </c>
      <c r="D1116" s="6" t="s">
        <v>16222</v>
      </c>
      <c r="E1116" s="6"/>
      <c r="F1116" s="6" t="s">
        <v>32259</v>
      </c>
      <c r="G1116" s="6"/>
      <c r="H1116" s="6"/>
      <c r="I1116" s="6"/>
      <c r="J1116" s="2" t="s">
        <v>45774</v>
      </c>
      <c r="K1116" s="14" t="s">
        <v>45782</v>
      </c>
      <c r="L1116" s="6" t="s">
        <v>41818</v>
      </c>
      <c r="M1116" s="6" t="str">
        <f t="shared" si="70"/>
        <v xml:space="preserve">Left Three Eighths </v>
      </c>
      <c r="N1116" s="2" t="s">
        <v>41818</v>
      </c>
      <c r="O1116" s="2"/>
      <c r="P1116" s="2" t="s">
        <v>41595</v>
      </c>
      <c r="Q1116" s="2"/>
      <c r="R1116" s="2"/>
      <c r="S1116" s="3"/>
      <c r="T1116" s="25" t="s">
        <v>45789</v>
      </c>
      <c r="U1116" s="2" t="str" cm="1">
        <f t="array" ref="U1116">genName(N1116:T1116)</f>
        <v>\Block{\Btm{3/8}}</v>
      </c>
      <c r="V1116" s="4" t="s">
        <v>21428</v>
      </c>
    </row>
    <row r="1117" spans="1:22" ht="23.25" x14ac:dyDescent="0.25">
      <c r="A1117" s="1">
        <f t="shared" si="68"/>
        <v>9614</v>
      </c>
      <c r="B1117" s="12" t="s">
        <v>16223</v>
      </c>
      <c r="C1117" s="13" t="s">
        <v>33746</v>
      </c>
      <c r="D1117" s="6" t="s">
        <v>16224</v>
      </c>
      <c r="E1117" s="6"/>
      <c r="F1117" s="6" t="s">
        <v>32259</v>
      </c>
      <c r="G1117" s="6"/>
      <c r="H1117" s="6"/>
      <c r="I1117" s="6"/>
      <c r="J1117" s="2" t="s">
        <v>45774</v>
      </c>
      <c r="K1117" s="14" t="s">
        <v>45782</v>
      </c>
      <c r="L1117" s="6" t="s">
        <v>41818</v>
      </c>
      <c r="M1117" s="6" t="str">
        <f t="shared" si="70"/>
        <v xml:space="preserve">Left One Quarter </v>
      </c>
      <c r="N1117" s="2" t="s">
        <v>41818</v>
      </c>
      <c r="O1117" s="2"/>
      <c r="P1117" s="2" t="s">
        <v>41595</v>
      </c>
      <c r="Q1117" s="2"/>
      <c r="R1117" s="2"/>
      <c r="S1117" s="3"/>
      <c r="T1117" s="25" t="s">
        <v>45788</v>
      </c>
      <c r="U1117" s="2" t="str" cm="1">
        <f t="array" ref="U1117">genName(N1117:T1117)</f>
        <v>\Block{\Btm{1/4}}</v>
      </c>
      <c r="V1117" s="4" t="s">
        <v>45780</v>
      </c>
    </row>
    <row r="1118" spans="1:22" ht="23.25" x14ac:dyDescent="0.25">
      <c r="A1118" s="1">
        <f t="shared" si="68"/>
        <v>9615</v>
      </c>
      <c r="B1118" s="12" t="s">
        <v>16225</v>
      </c>
      <c r="C1118" s="13" t="s">
        <v>33747</v>
      </c>
      <c r="D1118" s="6" t="s">
        <v>16226</v>
      </c>
      <c r="E1118" s="6"/>
      <c r="F1118" s="6" t="s">
        <v>32259</v>
      </c>
      <c r="G1118" s="6"/>
      <c r="H1118" s="6"/>
      <c r="I1118" s="6"/>
      <c r="J1118" s="2" t="s">
        <v>45774</v>
      </c>
      <c r="K1118" s="14" t="s">
        <v>45782</v>
      </c>
      <c r="L1118" s="6" t="s">
        <v>41818</v>
      </c>
      <c r="M1118" s="6" t="str">
        <f t="shared" si="70"/>
        <v xml:space="preserve">Left One Eighth </v>
      </c>
      <c r="N1118" s="2" t="s">
        <v>41818</v>
      </c>
      <c r="O1118" s="2"/>
      <c r="P1118" s="2" t="s">
        <v>41595</v>
      </c>
      <c r="Q1118" s="2"/>
      <c r="R1118" s="2"/>
      <c r="S1118" s="3"/>
      <c r="T1118" s="25" t="s">
        <v>45787</v>
      </c>
      <c r="U1118" s="2" t="str" cm="1">
        <f t="array" ref="U1118">genName(N1118:T1118)</f>
        <v>\Block{\Btm{1/8}}</v>
      </c>
      <c r="V1118" s="4" t="s">
        <v>45781</v>
      </c>
    </row>
    <row r="1119" spans="1:22" ht="23.25" x14ac:dyDescent="0.25">
      <c r="A1119" s="1">
        <f t="shared" si="68"/>
        <v>9616</v>
      </c>
      <c r="B1119" s="12" t="s">
        <v>16227</v>
      </c>
      <c r="C1119" s="13" t="s">
        <v>33748</v>
      </c>
      <c r="D1119" s="6" t="s">
        <v>16228</v>
      </c>
      <c r="E1119" s="6"/>
      <c r="F1119" s="6" t="s">
        <v>32259</v>
      </c>
      <c r="G1119" s="6"/>
      <c r="H1119" s="6"/>
      <c r="I1119" s="6"/>
      <c r="J1119" s="2" t="s">
        <v>45774</v>
      </c>
      <c r="K1119" s="14" t="s">
        <v>45782</v>
      </c>
      <c r="L1119" s="6" t="s">
        <v>41818</v>
      </c>
      <c r="M1119" s="6" t="str">
        <f t="shared" si="70"/>
        <v xml:space="preserve">Right Half </v>
      </c>
      <c r="N1119" s="2" t="s">
        <v>41818</v>
      </c>
      <c r="O1119" s="2"/>
      <c r="P1119" s="2" t="str" cm="1">
        <f t="array" ref="P1119">Word($M1119,1)</f>
        <v>Right</v>
      </c>
      <c r="Q1119" s="2"/>
      <c r="R1119" s="2" t="str" cm="1">
        <f t="array" ref="R1119">Word($M1119,3)</f>
        <v/>
      </c>
      <c r="S1119" s="3"/>
      <c r="T1119" s="25" t="s">
        <v>45786</v>
      </c>
      <c r="U1119" s="2" t="str" cm="1">
        <f t="array" ref="U1119">genName(N1119:T1119)</f>
        <v>\Block{\Right{1/2}}</v>
      </c>
      <c r="V1119" s="4" t="s">
        <v>21429</v>
      </c>
    </row>
    <row r="1120" spans="1:22" ht="23.25" x14ac:dyDescent="0.25">
      <c r="A1120" s="1">
        <f t="shared" si="68"/>
        <v>9617</v>
      </c>
      <c r="B1120" s="12" t="s">
        <v>16229</v>
      </c>
      <c r="C1120" s="13" t="s">
        <v>33749</v>
      </c>
      <c r="D1120" s="6" t="s">
        <v>16230</v>
      </c>
      <c r="E1120" s="6"/>
      <c r="F1120" s="6" t="s">
        <v>32259</v>
      </c>
      <c r="G1120" s="6"/>
      <c r="H1120" s="6"/>
      <c r="I1120" s="6"/>
      <c r="J1120" s="2" t="s">
        <v>45774</v>
      </c>
      <c r="K1120" s="14" t="s">
        <v>45783</v>
      </c>
      <c r="L1120" s="6" t="str">
        <f t="shared" ref="L1120:L1152" si="71">PROPER(MID(C1120,LEN("SYMBOL FOR ")+1,1000))</f>
        <v/>
      </c>
      <c r="M1120" s="6" t="s">
        <v>25604</v>
      </c>
      <c r="N1120" s="2" t="s">
        <v>41819</v>
      </c>
      <c r="O1120" s="2"/>
      <c r="P1120" s="2"/>
      <c r="Q1120" s="3"/>
      <c r="R1120" s="3"/>
      <c r="S1120" s="3"/>
      <c r="T1120" s="25">
        <v>25</v>
      </c>
      <c r="U1120" s="2" t="str" cm="1">
        <f t="array" ref="U1120">genName(N1120:T1120)</f>
        <v>\Shade{25}</v>
      </c>
      <c r="V1120" s="4" t="s">
        <v>21430</v>
      </c>
    </row>
    <row r="1121" spans="1:22" ht="23.25" x14ac:dyDescent="0.25">
      <c r="A1121" s="1">
        <f t="shared" si="68"/>
        <v>9618</v>
      </c>
      <c r="B1121" s="12" t="s">
        <v>16231</v>
      </c>
      <c r="C1121" s="13" t="s">
        <v>33750</v>
      </c>
      <c r="D1121" s="6" t="s">
        <v>16232</v>
      </c>
      <c r="E1121" s="6"/>
      <c r="F1121" s="6" t="s">
        <v>32259</v>
      </c>
      <c r="G1121" s="6"/>
      <c r="H1121" s="6"/>
      <c r="I1121" s="6"/>
      <c r="J1121" s="2" t="s">
        <v>45774</v>
      </c>
      <c r="K1121" s="14" t="s">
        <v>45783</v>
      </c>
      <c r="L1121" s="6" t="str">
        <f t="shared" si="71"/>
        <v/>
      </c>
      <c r="M1121" s="6" t="s">
        <v>25605</v>
      </c>
      <c r="N1121" s="2" t="s">
        <v>41819</v>
      </c>
      <c r="O1121" s="2"/>
      <c r="P1121" s="2"/>
      <c r="Q1121" s="3"/>
      <c r="R1121" s="3"/>
      <c r="S1121" s="3"/>
      <c r="T1121" s="25">
        <v>50</v>
      </c>
      <c r="U1121" s="2" t="str" cm="1">
        <f t="array" ref="U1121">genName(N1121:T1121)</f>
        <v>\Shade{50}</v>
      </c>
      <c r="V1121" s="4" t="s">
        <v>21431</v>
      </c>
    </row>
    <row r="1122" spans="1:22" ht="23.25" x14ac:dyDescent="0.25">
      <c r="A1122" s="1">
        <f t="shared" si="68"/>
        <v>9619</v>
      </c>
      <c r="B1122" s="12" t="s">
        <v>16233</v>
      </c>
      <c r="C1122" s="13" t="s">
        <v>33751</v>
      </c>
      <c r="D1122" s="6" t="s">
        <v>16234</v>
      </c>
      <c r="E1122" s="6"/>
      <c r="F1122" s="6" t="s">
        <v>32259</v>
      </c>
      <c r="G1122" s="6"/>
      <c r="H1122" s="6"/>
      <c r="I1122" s="6"/>
      <c r="J1122" s="2" t="s">
        <v>45774</v>
      </c>
      <c r="K1122" s="14" t="s">
        <v>45783</v>
      </c>
      <c r="L1122" s="6" t="str">
        <f t="shared" si="71"/>
        <v/>
      </c>
      <c r="M1122" s="6" t="s">
        <v>25606</v>
      </c>
      <c r="N1122" s="2" t="s">
        <v>41819</v>
      </c>
      <c r="O1122" s="2"/>
      <c r="P1122" s="2"/>
      <c r="Q1122" s="3"/>
      <c r="R1122" s="3"/>
      <c r="S1122" s="3"/>
      <c r="T1122" s="25">
        <v>75</v>
      </c>
      <c r="U1122" s="2" t="str" cm="1">
        <f t="array" ref="U1122">genName(N1122:T1122)</f>
        <v>\Shade{75}</v>
      </c>
      <c r="V1122" s="4" t="s">
        <v>21432</v>
      </c>
    </row>
    <row r="1123" spans="1:22" ht="23.25" x14ac:dyDescent="0.25">
      <c r="A1123" s="1">
        <f t="shared" si="68"/>
        <v>9620</v>
      </c>
      <c r="B1123" s="12" t="s">
        <v>16235</v>
      </c>
      <c r="C1123" s="13" t="s">
        <v>33752</v>
      </c>
      <c r="D1123" s="6" t="s">
        <v>16236</v>
      </c>
      <c r="E1123" s="6"/>
      <c r="F1123" s="6" t="s">
        <v>32259</v>
      </c>
      <c r="G1123" s="6"/>
      <c r="H1123" s="6"/>
      <c r="I1123" s="6"/>
      <c r="J1123" s="2" t="s">
        <v>45774</v>
      </c>
      <c r="K1123" s="14" t="s">
        <v>45782</v>
      </c>
      <c r="L1123" s="6" t="s">
        <v>41818</v>
      </c>
      <c r="M1123" s="6" t="str">
        <f t="shared" ref="M1123:M1124" si="72">PROPER(LEFT(D1123,LEN(D1123)-5))</f>
        <v xml:space="preserve">Upper One Eighth </v>
      </c>
      <c r="N1123" s="2" t="s">
        <v>41818</v>
      </c>
      <c r="O1123" s="2"/>
      <c r="P1123" s="2" t="s">
        <v>41367</v>
      </c>
      <c r="Q1123" s="2"/>
      <c r="R1123" s="2"/>
      <c r="S1123" s="3"/>
      <c r="T1123" s="25" t="s">
        <v>45787</v>
      </c>
      <c r="U1123" s="2" t="str" cm="1">
        <f t="array" ref="U1123">genName(N1123:T1123)</f>
        <v>\Block{\Top{1/8}}</v>
      </c>
      <c r="V1123" s="4" t="s">
        <v>21433</v>
      </c>
    </row>
    <row r="1124" spans="1:22" ht="23.25" x14ac:dyDescent="0.25">
      <c r="A1124" s="1">
        <f t="shared" ref="A1124:A1187" si="73">HEX2DEC(TRIM(B1124))</f>
        <v>9621</v>
      </c>
      <c r="B1124" s="12" t="s">
        <v>16237</v>
      </c>
      <c r="C1124" s="13" t="s">
        <v>33753</v>
      </c>
      <c r="D1124" s="6" t="s">
        <v>16238</v>
      </c>
      <c r="E1124" s="6"/>
      <c r="F1124" s="6" t="s">
        <v>32259</v>
      </c>
      <c r="G1124" s="6"/>
      <c r="H1124" s="6"/>
      <c r="I1124" s="6"/>
      <c r="J1124" s="2" t="s">
        <v>45774</v>
      </c>
      <c r="K1124" s="14" t="s">
        <v>45782</v>
      </c>
      <c r="L1124" s="6" t="s">
        <v>41818</v>
      </c>
      <c r="M1124" s="6" t="str">
        <f t="shared" si="72"/>
        <v xml:space="preserve">Right One Eighth </v>
      </c>
      <c r="N1124" s="2" t="s">
        <v>41818</v>
      </c>
      <c r="O1124" s="2"/>
      <c r="P1124" s="2" t="str" cm="1">
        <f t="array" ref="P1124">Word($M1124,1)</f>
        <v>Right</v>
      </c>
      <c r="Q1124" s="2"/>
      <c r="R1124" s="2"/>
      <c r="S1124" s="3"/>
      <c r="T1124" s="25" t="s">
        <v>45787</v>
      </c>
      <c r="U1124" s="2" t="str" cm="1">
        <f t="array" ref="U1124">genName(N1124:T1124)</f>
        <v>\Block{\Right{1/8}}</v>
      </c>
      <c r="V1124" s="4" t="s">
        <v>22915</v>
      </c>
    </row>
    <row r="1125" spans="1:22" ht="23.25" x14ac:dyDescent="0.25">
      <c r="A1125" s="1">
        <f t="shared" si="73"/>
        <v>9622</v>
      </c>
      <c r="B1125" s="12" t="s">
        <v>16239</v>
      </c>
      <c r="C1125" s="13" t="s">
        <v>33754</v>
      </c>
      <c r="D1125" s="6" t="s">
        <v>16240</v>
      </c>
      <c r="E1125" s="6"/>
      <c r="F1125" s="6" t="s">
        <v>32259</v>
      </c>
      <c r="G1125" s="6"/>
      <c r="H1125" s="6"/>
      <c r="I1125" s="6"/>
      <c r="J1125" s="2" t="s">
        <v>45774</v>
      </c>
      <c r="K1125" s="14" t="s">
        <v>45785</v>
      </c>
      <c r="L1125" s="6" t="s">
        <v>45779</v>
      </c>
      <c r="M1125" s="6" t="str">
        <f>PROPER(MID(D1125,LEN(L1125)+2,100))</f>
        <v>Lower Left</v>
      </c>
      <c r="N1125" s="2" t="s">
        <v>41438</v>
      </c>
      <c r="O1125" s="2"/>
      <c r="P1125" s="2"/>
      <c r="Q1125" s="2"/>
      <c r="R1125" s="2"/>
      <c r="S1125" s="2"/>
      <c r="T1125" s="25" t="s">
        <v>32752</v>
      </c>
      <c r="U1125" s="2" t="str" cm="1">
        <f t="array" ref="U1125">genName(N1125:T1125)</f>
        <v>\Quad{2}</v>
      </c>
      <c r="V1125" s="4" t="s">
        <v>21434</v>
      </c>
    </row>
    <row r="1126" spans="1:22" ht="23.25" x14ac:dyDescent="0.25">
      <c r="A1126" s="1">
        <f t="shared" si="73"/>
        <v>9623</v>
      </c>
      <c r="B1126" s="12" t="s">
        <v>16241</v>
      </c>
      <c r="C1126" s="13" t="s">
        <v>33755</v>
      </c>
      <c r="D1126" s="6" t="s">
        <v>16242</v>
      </c>
      <c r="E1126" s="6"/>
      <c r="F1126" s="6" t="s">
        <v>32259</v>
      </c>
      <c r="G1126" s="6"/>
      <c r="H1126" s="6"/>
      <c r="I1126" s="6"/>
      <c r="J1126" s="2" t="s">
        <v>45774</v>
      </c>
      <c r="K1126" s="14" t="s">
        <v>45785</v>
      </c>
      <c r="L1126" s="6" t="s">
        <v>45779</v>
      </c>
      <c r="M1126" s="6" t="str">
        <f t="shared" ref="M1126:M1134" si="74">PROPER(MID(D1126,LEN(L1126)+2,100))</f>
        <v>Lower Right</v>
      </c>
      <c r="N1126" s="2" t="s">
        <v>41438</v>
      </c>
      <c r="O1126" s="2"/>
      <c r="P1126" s="2"/>
      <c r="Q1126" s="2"/>
      <c r="R1126" s="2"/>
      <c r="S1126" s="2"/>
      <c r="T1126" s="25" t="s">
        <v>45793</v>
      </c>
      <c r="U1126" s="2" t="str" cm="1">
        <f t="array" ref="U1126">genName(N1126:T1126)</f>
        <v>\Quad{4}</v>
      </c>
      <c r="V1126" s="4" t="s">
        <v>21435</v>
      </c>
    </row>
    <row r="1127" spans="1:22" ht="23.25" x14ac:dyDescent="0.25">
      <c r="A1127" s="1">
        <f t="shared" si="73"/>
        <v>9624</v>
      </c>
      <c r="B1127" s="12" t="s">
        <v>16243</v>
      </c>
      <c r="C1127" s="13" t="s">
        <v>33756</v>
      </c>
      <c r="D1127" s="6" t="s">
        <v>16244</v>
      </c>
      <c r="E1127" s="6"/>
      <c r="F1127" s="6" t="s">
        <v>32259</v>
      </c>
      <c r="G1127" s="6"/>
      <c r="H1127" s="6"/>
      <c r="I1127" s="6"/>
      <c r="J1127" s="2" t="s">
        <v>45774</v>
      </c>
      <c r="K1127" s="14" t="s">
        <v>45785</v>
      </c>
      <c r="L1127" s="6" t="s">
        <v>45779</v>
      </c>
      <c r="M1127" s="6" t="str">
        <f t="shared" si="74"/>
        <v>Upper Left</v>
      </c>
      <c r="N1127" s="2" t="s">
        <v>41438</v>
      </c>
      <c r="O1127" s="2"/>
      <c r="P1127" s="2"/>
      <c r="Q1127" s="2"/>
      <c r="R1127" s="2"/>
      <c r="S1127" s="2"/>
      <c r="T1127" s="25" t="s">
        <v>45794</v>
      </c>
      <c r="U1127" s="2" t="str" cm="1">
        <f t="array" ref="U1127">genName(N1127:T1127)</f>
        <v>\Quad{1}</v>
      </c>
      <c r="V1127" s="4" t="s">
        <v>21436</v>
      </c>
    </row>
    <row r="1128" spans="1:22" ht="45" x14ac:dyDescent="0.25">
      <c r="A1128" s="1">
        <f t="shared" si="73"/>
        <v>9625</v>
      </c>
      <c r="B1128" s="12" t="s">
        <v>16245</v>
      </c>
      <c r="C1128" s="13" t="s">
        <v>33757</v>
      </c>
      <c r="D1128" s="6" t="s">
        <v>16246</v>
      </c>
      <c r="E1128" s="6"/>
      <c r="F1128" s="6" t="s">
        <v>32259</v>
      </c>
      <c r="G1128" s="6"/>
      <c r="H1128" s="6"/>
      <c r="I1128" s="6"/>
      <c r="J1128" s="2" t="s">
        <v>45774</v>
      </c>
      <c r="K1128" s="14" t="s">
        <v>45785</v>
      </c>
      <c r="L1128" s="6" t="s">
        <v>45779</v>
      </c>
      <c r="M1128" s="6" t="str">
        <f t="shared" si="74"/>
        <v>Upper Left And Lower Left And Lower Right</v>
      </c>
      <c r="N1128" s="2" t="s">
        <v>41438</v>
      </c>
      <c r="O1128" s="2"/>
      <c r="P1128" s="2"/>
      <c r="Q1128" s="2"/>
      <c r="R1128" s="2"/>
      <c r="S1128" s="2"/>
      <c r="T1128" s="25" t="s">
        <v>45795</v>
      </c>
      <c r="U1128" s="2" t="str" cm="1">
        <f t="array" ref="U1128">genName(N1128:T1128)</f>
        <v>\Quad{124}</v>
      </c>
      <c r="V1128" s="4" t="s">
        <v>21437</v>
      </c>
    </row>
    <row r="1129" spans="1:22" ht="30" x14ac:dyDescent="0.25">
      <c r="A1129" s="1">
        <f t="shared" si="73"/>
        <v>9626</v>
      </c>
      <c r="B1129" s="12" t="s">
        <v>16247</v>
      </c>
      <c r="C1129" s="13" t="s">
        <v>33758</v>
      </c>
      <c r="D1129" s="6" t="s">
        <v>16248</v>
      </c>
      <c r="E1129" s="6"/>
      <c r="F1129" s="6" t="s">
        <v>32259</v>
      </c>
      <c r="G1129" s="6"/>
      <c r="H1129" s="6"/>
      <c r="I1129" s="6"/>
      <c r="J1129" s="2" t="s">
        <v>45774</v>
      </c>
      <c r="K1129" s="14" t="s">
        <v>45785</v>
      </c>
      <c r="L1129" s="6" t="s">
        <v>45779</v>
      </c>
      <c r="M1129" s="6" t="str">
        <f t="shared" si="74"/>
        <v>Upper Left And Lower Right</v>
      </c>
      <c r="N1129" s="2" t="s">
        <v>41438</v>
      </c>
      <c r="O1129" s="2"/>
      <c r="P1129" s="2"/>
      <c r="Q1129" s="2"/>
      <c r="R1129" s="2"/>
      <c r="S1129" s="2"/>
      <c r="T1129" s="25" t="s">
        <v>45796</v>
      </c>
      <c r="U1129" s="2" t="str" cm="1">
        <f t="array" ref="U1129">genName(N1129:T1129)</f>
        <v>\Quad{14}</v>
      </c>
      <c r="V1129" s="4" t="s">
        <v>21438</v>
      </c>
    </row>
    <row r="1130" spans="1:22" ht="45" x14ac:dyDescent="0.25">
      <c r="A1130" s="1">
        <f t="shared" si="73"/>
        <v>9627</v>
      </c>
      <c r="B1130" s="12" t="s">
        <v>16249</v>
      </c>
      <c r="C1130" s="13" t="s">
        <v>33759</v>
      </c>
      <c r="D1130" s="6" t="s">
        <v>16250</v>
      </c>
      <c r="E1130" s="6"/>
      <c r="F1130" s="6" t="s">
        <v>32259</v>
      </c>
      <c r="G1130" s="6"/>
      <c r="H1130" s="6"/>
      <c r="I1130" s="6"/>
      <c r="J1130" s="2" t="s">
        <v>45774</v>
      </c>
      <c r="K1130" s="14" t="s">
        <v>45785</v>
      </c>
      <c r="L1130" s="6" t="s">
        <v>45779</v>
      </c>
      <c r="M1130" s="6" t="str">
        <f t="shared" si="74"/>
        <v>Upper Left And Upper Right And Lower Left</v>
      </c>
      <c r="N1130" s="2" t="s">
        <v>41438</v>
      </c>
      <c r="O1130" s="2"/>
      <c r="P1130" s="2"/>
      <c r="Q1130" s="2"/>
      <c r="R1130" s="2"/>
      <c r="S1130" s="2"/>
      <c r="T1130" s="25" t="s">
        <v>45797</v>
      </c>
      <c r="U1130" s="2" t="str" cm="1">
        <f t="array" ref="U1130">genName(N1130:T1130)</f>
        <v>\Quad{123}</v>
      </c>
      <c r="V1130" s="4" t="s">
        <v>21439</v>
      </c>
    </row>
    <row r="1131" spans="1:22" ht="45" x14ac:dyDescent="0.25">
      <c r="A1131" s="1">
        <f t="shared" si="73"/>
        <v>9628</v>
      </c>
      <c r="B1131" s="12" t="s">
        <v>16251</v>
      </c>
      <c r="C1131" s="13" t="s">
        <v>33760</v>
      </c>
      <c r="D1131" s="6" t="s">
        <v>16252</v>
      </c>
      <c r="E1131" s="6"/>
      <c r="F1131" s="6" t="s">
        <v>32259</v>
      </c>
      <c r="G1131" s="6"/>
      <c r="H1131" s="6"/>
      <c r="I1131" s="6"/>
      <c r="J1131" s="2" t="s">
        <v>45774</v>
      </c>
      <c r="K1131" s="14" t="s">
        <v>45785</v>
      </c>
      <c r="L1131" s="6" t="s">
        <v>45779</v>
      </c>
      <c r="M1131" s="6" t="str">
        <f t="shared" si="74"/>
        <v>Upper Left And Upper Right And Lower Right</v>
      </c>
      <c r="N1131" s="2" t="s">
        <v>41438</v>
      </c>
      <c r="O1131" s="2"/>
      <c r="P1131" s="2"/>
      <c r="Q1131" s="2"/>
      <c r="R1131" s="2"/>
      <c r="S1131" s="2"/>
      <c r="T1131" s="25" t="s">
        <v>45798</v>
      </c>
      <c r="U1131" s="2" t="str" cm="1">
        <f t="array" ref="U1131">genName(N1131:T1131)</f>
        <v>\Quad{134}</v>
      </c>
      <c r="V1131" s="4" t="s">
        <v>21440</v>
      </c>
    </row>
    <row r="1132" spans="1:22" ht="23.25" x14ac:dyDescent="0.25">
      <c r="A1132" s="1">
        <f t="shared" si="73"/>
        <v>9629</v>
      </c>
      <c r="B1132" s="12" t="s">
        <v>16253</v>
      </c>
      <c r="C1132" s="13" t="s">
        <v>33761</v>
      </c>
      <c r="D1132" s="6" t="s">
        <v>16254</v>
      </c>
      <c r="E1132" s="6"/>
      <c r="F1132" s="6" t="s">
        <v>32259</v>
      </c>
      <c r="G1132" s="6"/>
      <c r="H1132" s="6"/>
      <c r="I1132" s="6"/>
      <c r="J1132" s="2" t="s">
        <v>45774</v>
      </c>
      <c r="K1132" s="14" t="s">
        <v>45785</v>
      </c>
      <c r="L1132" s="6" t="s">
        <v>45779</v>
      </c>
      <c r="M1132" s="6" t="str">
        <f t="shared" si="74"/>
        <v>Upper Right</v>
      </c>
      <c r="N1132" s="2" t="s">
        <v>41438</v>
      </c>
      <c r="O1132" s="2"/>
      <c r="P1132" s="2"/>
      <c r="Q1132" s="2"/>
      <c r="R1132" s="2"/>
      <c r="S1132" s="2"/>
      <c r="T1132" s="25" t="s">
        <v>32753</v>
      </c>
      <c r="U1132" s="2" t="str" cm="1">
        <f t="array" ref="U1132">genName(N1132:T1132)</f>
        <v>\Quad{3}</v>
      </c>
      <c r="V1132" s="4" t="s">
        <v>21441</v>
      </c>
    </row>
    <row r="1133" spans="1:22" ht="30" x14ac:dyDescent="0.25">
      <c r="A1133" s="1">
        <f t="shared" si="73"/>
        <v>9630</v>
      </c>
      <c r="B1133" s="12" t="s">
        <v>16255</v>
      </c>
      <c r="C1133" s="13" t="s">
        <v>33762</v>
      </c>
      <c r="D1133" s="6" t="s">
        <v>16256</v>
      </c>
      <c r="E1133" s="6"/>
      <c r="F1133" s="6" t="s">
        <v>32259</v>
      </c>
      <c r="G1133" s="6"/>
      <c r="H1133" s="6"/>
      <c r="I1133" s="6"/>
      <c r="J1133" s="2" t="s">
        <v>45774</v>
      </c>
      <c r="K1133" s="14" t="s">
        <v>45785</v>
      </c>
      <c r="L1133" s="6" t="s">
        <v>45779</v>
      </c>
      <c r="M1133" s="6" t="str">
        <f t="shared" si="74"/>
        <v>Upper Right And Lower Left</v>
      </c>
      <c r="N1133" s="2" t="s">
        <v>41438</v>
      </c>
      <c r="O1133" s="2"/>
      <c r="P1133" s="2"/>
      <c r="Q1133" s="2"/>
      <c r="R1133" s="2"/>
      <c r="S1133" s="2"/>
      <c r="T1133" s="25" t="s">
        <v>45799</v>
      </c>
      <c r="U1133" s="2" t="str" cm="1">
        <f t="array" ref="U1133">genName(N1133:T1133)</f>
        <v>\Quad{23}</v>
      </c>
      <c r="V1133" s="4" t="s">
        <v>21442</v>
      </c>
    </row>
    <row r="1134" spans="1:22" ht="45" x14ac:dyDescent="0.25">
      <c r="A1134" s="1">
        <f t="shared" si="73"/>
        <v>9631</v>
      </c>
      <c r="B1134" s="12" t="s">
        <v>16257</v>
      </c>
      <c r="C1134" s="13" t="s">
        <v>33763</v>
      </c>
      <c r="D1134" s="6" t="s">
        <v>16258</v>
      </c>
      <c r="E1134" s="6"/>
      <c r="F1134" s="6" t="s">
        <v>32259</v>
      </c>
      <c r="G1134" s="6"/>
      <c r="H1134" s="6"/>
      <c r="I1134" s="6"/>
      <c r="J1134" s="2" t="s">
        <v>45774</v>
      </c>
      <c r="K1134" s="14" t="s">
        <v>45785</v>
      </c>
      <c r="L1134" s="6" t="s">
        <v>45779</v>
      </c>
      <c r="M1134" s="6" t="str">
        <f t="shared" si="74"/>
        <v>Upper Right And Lower Left And Lower Right</v>
      </c>
      <c r="N1134" s="2" t="s">
        <v>41438</v>
      </c>
      <c r="O1134" s="2"/>
      <c r="P1134" s="2"/>
      <c r="Q1134" s="2"/>
      <c r="R1134" s="2"/>
      <c r="S1134" s="2"/>
      <c r="T1134" s="25" t="s">
        <v>45800</v>
      </c>
      <c r="U1134" s="2" t="str" cm="1">
        <f t="array" ref="U1134">genName(N1134:T1134)</f>
        <v>\Quad{234}</v>
      </c>
      <c r="V1134" s="4" t="s">
        <v>21443</v>
      </c>
    </row>
    <row r="1135" spans="1:22" ht="23.25" x14ac:dyDescent="0.25">
      <c r="A1135" s="1">
        <f t="shared" si="73"/>
        <v>9632</v>
      </c>
      <c r="B1135" s="12" t="s">
        <v>16259</v>
      </c>
      <c r="C1135" s="13" t="s">
        <v>33764</v>
      </c>
      <c r="D1135" s="6" t="s">
        <v>16260</v>
      </c>
      <c r="E1135" s="6"/>
      <c r="F1135" s="6" t="s">
        <v>32259</v>
      </c>
      <c r="G1135" s="6"/>
      <c r="H1135" s="6"/>
      <c r="I1135" s="6"/>
      <c r="J1135" s="6" t="s">
        <v>45803</v>
      </c>
      <c r="K1135" s="14" t="s">
        <v>22441</v>
      </c>
      <c r="L1135" s="6" t="str">
        <f t="shared" si="71"/>
        <v/>
      </c>
      <c r="M1135" s="6" t="s">
        <v>25607</v>
      </c>
      <c r="N1135" s="2" t="s">
        <v>45611</v>
      </c>
      <c r="O1135" s="2"/>
      <c r="P1135" s="2"/>
      <c r="Q1135" s="3"/>
      <c r="R1135" s="3"/>
      <c r="S1135" s="3"/>
      <c r="T1135" s="25" t="s">
        <v>41209</v>
      </c>
      <c r="U1135" s="2" t="str" cm="1">
        <f t="array" ref="U1135">genName(N1135:T1135)</f>
        <v>\Square</v>
      </c>
      <c r="V1135" s="4" t="s">
        <v>45801</v>
      </c>
    </row>
    <row r="1136" spans="1:22" ht="23.25" x14ac:dyDescent="0.25">
      <c r="A1136" s="1">
        <f t="shared" si="73"/>
        <v>9633</v>
      </c>
      <c r="B1136" s="12" t="s">
        <v>16261</v>
      </c>
      <c r="C1136" s="13" t="s">
        <v>33765</v>
      </c>
      <c r="D1136" s="6" t="s">
        <v>16262</v>
      </c>
      <c r="E1136" s="6"/>
      <c r="F1136" s="6" t="s">
        <v>32259</v>
      </c>
      <c r="G1136" s="6"/>
      <c r="H1136" s="6"/>
      <c r="I1136" s="6"/>
      <c r="J1136" s="6" t="s">
        <v>45803</v>
      </c>
      <c r="K1136" s="14" t="s">
        <v>22441</v>
      </c>
      <c r="L1136" s="6" t="str">
        <f t="shared" si="71"/>
        <v/>
      </c>
      <c r="M1136" s="6" t="s">
        <v>25608</v>
      </c>
      <c r="N1136" s="2" t="s">
        <v>45611</v>
      </c>
      <c r="O1136" s="2"/>
      <c r="P1136" s="2"/>
      <c r="Q1136" s="3"/>
      <c r="R1136" s="3"/>
      <c r="S1136" s="3" t="s">
        <v>41088</v>
      </c>
      <c r="T1136" s="25" t="s">
        <v>41209</v>
      </c>
      <c r="U1136" s="2" t="str" cm="1">
        <f t="array" ref="U1136">genName(N1136:T1136)</f>
        <v>\White\Square</v>
      </c>
      <c r="V1136" s="4" t="s">
        <v>21444</v>
      </c>
    </row>
    <row r="1137" spans="1:22" ht="30" x14ac:dyDescent="0.25">
      <c r="A1137" s="1">
        <f t="shared" si="73"/>
        <v>9634</v>
      </c>
      <c r="B1137" s="12" t="s">
        <v>16263</v>
      </c>
      <c r="C1137" s="13" t="s">
        <v>33766</v>
      </c>
      <c r="D1137" s="6" t="s">
        <v>16264</v>
      </c>
      <c r="E1137" s="6"/>
      <c r="F1137" s="6" t="s">
        <v>32259</v>
      </c>
      <c r="G1137" s="6"/>
      <c r="H1137" s="6"/>
      <c r="I1137" s="6"/>
      <c r="J1137" s="6" t="s">
        <v>45803</v>
      </c>
      <c r="K1137" s="14" t="s">
        <v>22441</v>
      </c>
      <c r="L1137" s="6" t="str">
        <f t="shared" si="71"/>
        <v/>
      </c>
      <c r="M1137" s="6" t="s">
        <v>25609</v>
      </c>
      <c r="N1137" s="2" t="s">
        <v>45611</v>
      </c>
      <c r="O1137" s="2"/>
      <c r="P1137" s="2"/>
      <c r="Q1137" s="3"/>
      <c r="R1137" s="3" t="s">
        <v>41088</v>
      </c>
      <c r="S1137" s="3" t="s">
        <v>45802</v>
      </c>
      <c r="T1137" s="25" t="s">
        <v>41209</v>
      </c>
      <c r="U1137" s="2" t="str" cm="1">
        <f t="array" ref="U1137">genName(N1137:T1137)</f>
        <v>\White\Rounded\Square</v>
      </c>
      <c r="V1137" s="4" t="s">
        <v>21445</v>
      </c>
    </row>
    <row r="1138" spans="1:22" ht="45" x14ac:dyDescent="0.25">
      <c r="A1138" s="1">
        <f t="shared" si="73"/>
        <v>9635</v>
      </c>
      <c r="B1138" s="12" t="s">
        <v>16265</v>
      </c>
      <c r="C1138" s="13" t="s">
        <v>33767</v>
      </c>
      <c r="D1138" s="6" t="s">
        <v>16266</v>
      </c>
      <c r="E1138" s="6"/>
      <c r="F1138" s="6" t="s">
        <v>32259</v>
      </c>
      <c r="G1138" s="6"/>
      <c r="H1138" s="6"/>
      <c r="I1138" s="6"/>
      <c r="J1138" s="6" t="s">
        <v>45803</v>
      </c>
      <c r="K1138" s="14" t="s">
        <v>22441</v>
      </c>
      <c r="L1138" s="6" t="str">
        <f t="shared" si="71"/>
        <v/>
      </c>
      <c r="M1138" s="6" t="s">
        <v>25610</v>
      </c>
      <c r="N1138" s="2" t="s">
        <v>45824</v>
      </c>
      <c r="O1138" s="2"/>
      <c r="P1138" s="2" t="s">
        <v>41088</v>
      </c>
      <c r="Q1138" s="3" t="s">
        <v>41209</v>
      </c>
      <c r="R1138" s="3" t="s">
        <v>41130</v>
      </c>
      <c r="S1138" s="3" t="s">
        <v>41955</v>
      </c>
      <c r="T1138" s="25" t="s">
        <v>41209</v>
      </c>
      <c r="U1138" s="2" t="str" cm="1">
        <f t="array" ref="U1138">genName(N1138:T1138)</f>
        <v>\Merge{\White\Square\Small\Black\Square}</v>
      </c>
      <c r="V1138" s="4" t="s">
        <v>21446</v>
      </c>
    </row>
    <row r="1139" spans="1:22" ht="30" x14ac:dyDescent="0.25">
      <c r="A1139" s="1">
        <f t="shared" si="73"/>
        <v>9636</v>
      </c>
      <c r="B1139" s="12" t="s">
        <v>16267</v>
      </c>
      <c r="C1139" s="13" t="s">
        <v>33768</v>
      </c>
      <c r="D1139" s="6" t="s">
        <v>16268</v>
      </c>
      <c r="E1139" s="6"/>
      <c r="F1139" s="6" t="s">
        <v>32259</v>
      </c>
      <c r="G1139" s="6"/>
      <c r="H1139" s="6"/>
      <c r="I1139" s="6"/>
      <c r="J1139" s="6" t="s">
        <v>45803</v>
      </c>
      <c r="K1139" s="14" t="s">
        <v>45908</v>
      </c>
      <c r="L1139" s="6" t="str">
        <f t="shared" si="71"/>
        <v/>
      </c>
      <c r="M1139" s="6" t="s">
        <v>25611</v>
      </c>
      <c r="N1139" s="2" t="s">
        <v>45611</v>
      </c>
      <c r="O1139" s="2"/>
      <c r="P1139" s="2"/>
      <c r="Q1139" s="3"/>
      <c r="R1139" s="3" t="s">
        <v>41209</v>
      </c>
      <c r="S1139" s="3" t="s">
        <v>45805</v>
      </c>
      <c r="T1139" s="25" t="s">
        <v>45806</v>
      </c>
      <c r="U1139" s="2" t="str" cm="1">
        <f t="array" ref="U1139">genName(N1139:T1139)</f>
        <v>\Square\Fill\Horiz</v>
      </c>
      <c r="V1139" s="4" t="s">
        <v>21447</v>
      </c>
    </row>
    <row r="1140" spans="1:22" ht="30" x14ac:dyDescent="0.25">
      <c r="A1140" s="1">
        <f t="shared" si="73"/>
        <v>9637</v>
      </c>
      <c r="B1140" s="12" t="s">
        <v>16269</v>
      </c>
      <c r="C1140" s="13" t="s">
        <v>33769</v>
      </c>
      <c r="D1140" s="6" t="s">
        <v>16270</v>
      </c>
      <c r="E1140" s="6"/>
      <c r="F1140" s="6" t="s">
        <v>32259</v>
      </c>
      <c r="G1140" s="6"/>
      <c r="H1140" s="6"/>
      <c r="I1140" s="6"/>
      <c r="J1140" s="6" t="s">
        <v>45803</v>
      </c>
      <c r="K1140" s="14" t="s">
        <v>45908</v>
      </c>
      <c r="L1140" s="6" t="str">
        <f t="shared" si="71"/>
        <v/>
      </c>
      <c r="M1140" s="6" t="s">
        <v>25612</v>
      </c>
      <c r="N1140" s="2" t="s">
        <v>45611</v>
      </c>
      <c r="O1140" s="2"/>
      <c r="P1140" s="2"/>
      <c r="Q1140" s="3"/>
      <c r="R1140" s="3" t="s">
        <v>41209</v>
      </c>
      <c r="S1140" s="3" t="s">
        <v>45805</v>
      </c>
      <c r="T1140" s="25" t="s">
        <v>45807</v>
      </c>
      <c r="U1140" s="2" t="str" cm="1">
        <f t="array" ref="U1140">genName(N1140:T1140)</f>
        <v>\Square\Fill\Vert</v>
      </c>
      <c r="V1140" s="4" t="s">
        <v>21448</v>
      </c>
    </row>
    <row r="1141" spans="1:22" ht="45" x14ac:dyDescent="0.25">
      <c r="A1141" s="1">
        <f t="shared" si="73"/>
        <v>9638</v>
      </c>
      <c r="B1141" s="12" t="s">
        <v>16271</v>
      </c>
      <c r="C1141" s="13" t="s">
        <v>33770</v>
      </c>
      <c r="D1141" s="6" t="s">
        <v>16272</v>
      </c>
      <c r="E1141" s="6"/>
      <c r="F1141" s="6" t="s">
        <v>32259</v>
      </c>
      <c r="G1141" s="6"/>
      <c r="H1141" s="6"/>
      <c r="I1141" s="6"/>
      <c r="J1141" s="6" t="s">
        <v>45803</v>
      </c>
      <c r="K1141" s="14" t="s">
        <v>45908</v>
      </c>
      <c r="L1141" s="6" t="str">
        <f t="shared" si="71"/>
        <v/>
      </c>
      <c r="M1141" s="6" t="s">
        <v>25613</v>
      </c>
      <c r="N1141" s="2" t="s">
        <v>45611</v>
      </c>
      <c r="O1141" s="2"/>
      <c r="P1141" s="2"/>
      <c r="Q1141" s="3"/>
      <c r="R1141" s="3" t="s">
        <v>41209</v>
      </c>
      <c r="S1141" s="3" t="s">
        <v>45805</v>
      </c>
      <c r="T1141" s="25" t="s">
        <v>32283</v>
      </c>
      <c r="U1141" s="2" t="str" cm="1">
        <f t="array" ref="U1141">genName(N1141:T1141)</f>
        <v>\Square\Fill\Cross</v>
      </c>
      <c r="V1141" s="4" t="s">
        <v>21449</v>
      </c>
    </row>
    <row r="1142" spans="1:22" ht="45" x14ac:dyDescent="0.25">
      <c r="A1142" s="1">
        <f t="shared" si="73"/>
        <v>9639</v>
      </c>
      <c r="B1142" s="12" t="s">
        <v>16273</v>
      </c>
      <c r="C1142" s="13" t="s">
        <v>33771</v>
      </c>
      <c r="D1142" s="6" t="s">
        <v>16274</v>
      </c>
      <c r="E1142" s="6"/>
      <c r="F1142" s="6" t="s">
        <v>32259</v>
      </c>
      <c r="G1142" s="6"/>
      <c r="H1142" s="6"/>
      <c r="I1142" s="6"/>
      <c r="J1142" s="6" t="s">
        <v>45803</v>
      </c>
      <c r="K1142" s="14" t="s">
        <v>45908</v>
      </c>
      <c r="L1142" s="6" t="str">
        <f t="shared" si="71"/>
        <v/>
      </c>
      <c r="M1142" s="6" t="s">
        <v>25614</v>
      </c>
      <c r="N1142" s="2" t="s">
        <v>45611</v>
      </c>
      <c r="O1142" s="2"/>
      <c r="P1142" s="2"/>
      <c r="Q1142" s="3"/>
      <c r="R1142" s="3" t="s">
        <v>41209</v>
      </c>
      <c r="S1142" s="3" t="s">
        <v>45805</v>
      </c>
      <c r="T1142" s="25" t="s">
        <v>41452</v>
      </c>
      <c r="U1142" s="2" t="str" cm="1">
        <f t="array" ref="U1142">genName(N1142:T1142)</f>
        <v>\Square\Fill\Bslash</v>
      </c>
      <c r="V1142" s="4" t="s">
        <v>21450</v>
      </c>
    </row>
    <row r="1143" spans="1:22" ht="45" x14ac:dyDescent="0.25">
      <c r="A1143" s="1">
        <f t="shared" si="73"/>
        <v>9640</v>
      </c>
      <c r="B1143" s="12" t="s">
        <v>16275</v>
      </c>
      <c r="C1143" s="13" t="s">
        <v>33772</v>
      </c>
      <c r="D1143" s="6" t="s">
        <v>16276</v>
      </c>
      <c r="E1143" s="6"/>
      <c r="F1143" s="6" t="s">
        <v>32259</v>
      </c>
      <c r="G1143" s="6"/>
      <c r="H1143" s="6"/>
      <c r="I1143" s="6"/>
      <c r="J1143" s="6" t="s">
        <v>45803</v>
      </c>
      <c r="K1143" s="14" t="s">
        <v>45908</v>
      </c>
      <c r="L1143" s="6" t="str">
        <f t="shared" si="71"/>
        <v/>
      </c>
      <c r="M1143" s="6" t="s">
        <v>25615</v>
      </c>
      <c r="N1143" s="2" t="s">
        <v>45611</v>
      </c>
      <c r="O1143" s="2"/>
      <c r="P1143" s="2"/>
      <c r="Q1143" s="3"/>
      <c r="R1143" s="3" t="s">
        <v>41209</v>
      </c>
      <c r="S1143" s="3" t="s">
        <v>45805</v>
      </c>
      <c r="T1143" s="25" t="s">
        <v>41095</v>
      </c>
      <c r="U1143" s="2" t="str" cm="1">
        <f t="array" ref="U1143">genName(N1143:T1143)</f>
        <v>\Square\Fill\Slash</v>
      </c>
      <c r="V1143" s="4" t="s">
        <v>21451</v>
      </c>
    </row>
    <row r="1144" spans="1:22" ht="45" x14ac:dyDescent="0.25">
      <c r="A1144" s="1">
        <f t="shared" si="73"/>
        <v>9641</v>
      </c>
      <c r="B1144" s="12" t="s">
        <v>16277</v>
      </c>
      <c r="C1144" s="13" t="s">
        <v>33773</v>
      </c>
      <c r="D1144" s="6" t="s">
        <v>16278</v>
      </c>
      <c r="E1144" s="6"/>
      <c r="F1144" s="6" t="s">
        <v>32259</v>
      </c>
      <c r="G1144" s="6"/>
      <c r="H1144" s="6"/>
      <c r="I1144" s="6"/>
      <c r="J1144" s="6" t="s">
        <v>45803</v>
      </c>
      <c r="K1144" s="14" t="s">
        <v>45908</v>
      </c>
      <c r="L1144" s="6" t="str">
        <f t="shared" si="71"/>
        <v/>
      </c>
      <c r="M1144" s="6" t="s">
        <v>25616</v>
      </c>
      <c r="N1144" s="2" t="s">
        <v>45611</v>
      </c>
      <c r="O1144" s="2"/>
      <c r="P1144" s="2"/>
      <c r="Q1144" s="3"/>
      <c r="R1144" s="3" t="s">
        <v>41209</v>
      </c>
      <c r="S1144" s="3" t="s">
        <v>45805</v>
      </c>
      <c r="T1144" s="25" t="s">
        <v>45808</v>
      </c>
      <c r="U1144" s="2" t="str" cm="1">
        <f t="array" ref="U1144">genName(N1144:T1144)</f>
        <v>\Square\Fill\Hatch</v>
      </c>
      <c r="V1144" s="4" t="s">
        <v>21452</v>
      </c>
    </row>
    <row r="1145" spans="1:22" ht="23.25" x14ac:dyDescent="0.25">
      <c r="A1145" s="1">
        <f t="shared" si="73"/>
        <v>9642</v>
      </c>
      <c r="B1145" s="12" t="s">
        <v>16279</v>
      </c>
      <c r="C1145" s="13" t="s">
        <v>33774</v>
      </c>
      <c r="D1145" s="6" t="s">
        <v>16280</v>
      </c>
      <c r="E1145" s="6"/>
      <c r="F1145" s="6" t="s">
        <v>32259</v>
      </c>
      <c r="G1145" s="6"/>
      <c r="H1145" s="6"/>
      <c r="I1145" s="6"/>
      <c r="J1145" s="6" t="s">
        <v>45803</v>
      </c>
      <c r="K1145" s="14" t="s">
        <v>22441</v>
      </c>
      <c r="L1145" s="6" t="str">
        <f t="shared" si="71"/>
        <v/>
      </c>
      <c r="M1145" s="6" t="s">
        <v>25617</v>
      </c>
      <c r="N1145" s="2" t="s">
        <v>45611</v>
      </c>
      <c r="O1145" s="2"/>
      <c r="P1145" s="2"/>
      <c r="Q1145" s="3"/>
      <c r="R1145" s="3" t="s">
        <v>41955</v>
      </c>
      <c r="S1145" s="3" t="s">
        <v>41130</v>
      </c>
      <c r="T1145" s="25" t="s">
        <v>41209</v>
      </c>
      <c r="U1145" s="2" t="str" cm="1">
        <f t="array" ref="U1145">genName(N1145:T1145)</f>
        <v>\Black\Small\Square</v>
      </c>
      <c r="V1145" s="4" t="s">
        <v>45809</v>
      </c>
    </row>
    <row r="1146" spans="1:22" ht="23.25" x14ac:dyDescent="0.25">
      <c r="A1146" s="1">
        <f t="shared" si="73"/>
        <v>9643</v>
      </c>
      <c r="B1146" s="12" t="s">
        <v>16281</v>
      </c>
      <c r="C1146" s="13" t="s">
        <v>33775</v>
      </c>
      <c r="D1146" s="6" t="s">
        <v>16282</v>
      </c>
      <c r="E1146" s="6"/>
      <c r="F1146" s="6" t="s">
        <v>32259</v>
      </c>
      <c r="G1146" s="6"/>
      <c r="H1146" s="6"/>
      <c r="I1146" s="6"/>
      <c r="J1146" s="6" t="s">
        <v>45803</v>
      </c>
      <c r="K1146" s="14" t="s">
        <v>22441</v>
      </c>
      <c r="L1146" s="6" t="str">
        <f t="shared" si="71"/>
        <v/>
      </c>
      <c r="M1146" s="6" t="s">
        <v>25618</v>
      </c>
      <c r="N1146" s="2" t="s">
        <v>45611</v>
      </c>
      <c r="O1146" s="2"/>
      <c r="P1146" s="2"/>
      <c r="Q1146" s="3"/>
      <c r="R1146" s="3" t="s">
        <v>41088</v>
      </c>
      <c r="S1146" s="3" t="s">
        <v>41130</v>
      </c>
      <c r="T1146" s="25" t="s">
        <v>41209</v>
      </c>
      <c r="U1146" s="2" t="str" cm="1">
        <f t="array" ref="U1146">genName(N1146:T1146)</f>
        <v>\White\Small\Square</v>
      </c>
      <c r="V1146" s="4" t="s">
        <v>21453</v>
      </c>
    </row>
    <row r="1147" spans="1:22" ht="23.25" x14ac:dyDescent="0.25">
      <c r="A1147" s="1">
        <f t="shared" si="73"/>
        <v>9644</v>
      </c>
      <c r="B1147" s="12" t="s">
        <v>16283</v>
      </c>
      <c r="C1147" s="13" t="s">
        <v>33776</v>
      </c>
      <c r="D1147" s="6" t="s">
        <v>16284</v>
      </c>
      <c r="E1147" s="6"/>
      <c r="F1147" s="6" t="s">
        <v>32259</v>
      </c>
      <c r="G1147" s="6"/>
      <c r="H1147" s="6"/>
      <c r="I1147" s="6"/>
      <c r="J1147" s="6" t="s">
        <v>45803</v>
      </c>
      <c r="K1147" s="14" t="s">
        <v>45909</v>
      </c>
      <c r="L1147" s="6" t="str">
        <f t="shared" si="71"/>
        <v/>
      </c>
      <c r="M1147" s="6" t="s">
        <v>25619</v>
      </c>
      <c r="N1147" s="2" t="s">
        <v>45611</v>
      </c>
      <c r="O1147" s="2"/>
      <c r="P1147" s="2"/>
      <c r="Q1147" s="3"/>
      <c r="R1147" s="3" t="s">
        <v>41955</v>
      </c>
      <c r="S1147" s="3" t="s">
        <v>45806</v>
      </c>
      <c r="T1147" s="25" t="s">
        <v>41820</v>
      </c>
      <c r="U1147" s="2" t="str" cm="1">
        <f t="array" ref="U1147">genName(N1147:T1147)</f>
        <v>\Black\Horiz\Rectangle</v>
      </c>
      <c r="V1147" s="4" t="s">
        <v>45810</v>
      </c>
    </row>
    <row r="1148" spans="1:22" ht="23.25" x14ac:dyDescent="0.25">
      <c r="A1148" s="1">
        <f t="shared" si="73"/>
        <v>9645</v>
      </c>
      <c r="B1148" s="12" t="s">
        <v>16285</v>
      </c>
      <c r="C1148" s="13" t="s">
        <v>33777</v>
      </c>
      <c r="D1148" s="6" t="s">
        <v>16286</v>
      </c>
      <c r="E1148" s="6"/>
      <c r="F1148" s="6" t="s">
        <v>32259</v>
      </c>
      <c r="G1148" s="6"/>
      <c r="H1148" s="6"/>
      <c r="I1148" s="6"/>
      <c r="J1148" s="6" t="s">
        <v>45803</v>
      </c>
      <c r="K1148" s="14" t="s">
        <v>45909</v>
      </c>
      <c r="L1148" s="6" t="str">
        <f t="shared" si="71"/>
        <v/>
      </c>
      <c r="M1148" s="6" t="s">
        <v>25620</v>
      </c>
      <c r="N1148" s="2" t="s">
        <v>45611</v>
      </c>
      <c r="O1148" s="2"/>
      <c r="P1148" s="2"/>
      <c r="Q1148" s="3"/>
      <c r="R1148" s="3" t="s">
        <v>41088</v>
      </c>
      <c r="S1148" s="3" t="s">
        <v>45806</v>
      </c>
      <c r="T1148" s="25" t="s">
        <v>41820</v>
      </c>
      <c r="U1148" s="2" t="str" cm="1">
        <f t="array" ref="U1148">genName(N1148:T1148)</f>
        <v>\White\Horiz\Rectangle</v>
      </c>
      <c r="V1148" s="4" t="s">
        <v>21454</v>
      </c>
    </row>
    <row r="1149" spans="1:22" ht="30" x14ac:dyDescent="0.25">
      <c r="A1149" s="1">
        <f t="shared" si="73"/>
        <v>9646</v>
      </c>
      <c r="B1149" s="12" t="s">
        <v>16287</v>
      </c>
      <c r="C1149" s="13" t="s">
        <v>33778</v>
      </c>
      <c r="D1149" s="6" t="s">
        <v>16288</v>
      </c>
      <c r="E1149" s="6"/>
      <c r="F1149" s="6" t="s">
        <v>32259</v>
      </c>
      <c r="G1149" s="6"/>
      <c r="H1149" s="6"/>
      <c r="I1149" s="6"/>
      <c r="J1149" s="6" t="s">
        <v>45803</v>
      </c>
      <c r="K1149" s="14" t="s">
        <v>45909</v>
      </c>
      <c r="L1149" s="6" t="str">
        <f t="shared" si="71"/>
        <v/>
      </c>
      <c r="M1149" s="6" t="s">
        <v>25621</v>
      </c>
      <c r="N1149" s="2" t="s">
        <v>45611</v>
      </c>
      <c r="O1149" s="2"/>
      <c r="P1149" s="2"/>
      <c r="Q1149" s="3"/>
      <c r="R1149" s="3" t="s">
        <v>41955</v>
      </c>
      <c r="S1149" s="3" t="s">
        <v>45807</v>
      </c>
      <c r="T1149" s="25" t="s">
        <v>41820</v>
      </c>
      <c r="U1149" s="2" t="str" cm="1">
        <f t="array" ref="U1149">genName(N1149:T1149)</f>
        <v>\Black\Vert\Rectangle</v>
      </c>
      <c r="V1149" s="4" t="s">
        <v>45811</v>
      </c>
    </row>
    <row r="1150" spans="1:22" ht="30" x14ac:dyDescent="0.25">
      <c r="A1150" s="1">
        <f t="shared" si="73"/>
        <v>9647</v>
      </c>
      <c r="B1150" s="12" t="s">
        <v>16289</v>
      </c>
      <c r="C1150" s="13" t="s">
        <v>33779</v>
      </c>
      <c r="D1150" s="6" t="s">
        <v>16290</v>
      </c>
      <c r="E1150" s="6"/>
      <c r="F1150" s="6" t="s">
        <v>32259</v>
      </c>
      <c r="G1150" s="6"/>
      <c r="H1150" s="6"/>
      <c r="I1150" s="6"/>
      <c r="J1150" s="6" t="s">
        <v>45803</v>
      </c>
      <c r="K1150" s="14" t="s">
        <v>45909</v>
      </c>
      <c r="L1150" s="6" t="str">
        <f t="shared" si="71"/>
        <v/>
      </c>
      <c r="M1150" s="6" t="s">
        <v>25622</v>
      </c>
      <c r="N1150" s="2" t="s">
        <v>45611</v>
      </c>
      <c r="O1150" s="2"/>
      <c r="P1150" s="2"/>
      <c r="Q1150" s="3"/>
      <c r="R1150" s="3" t="s">
        <v>41088</v>
      </c>
      <c r="S1150" s="3" t="s">
        <v>45807</v>
      </c>
      <c r="T1150" s="25" t="s">
        <v>41820</v>
      </c>
      <c r="U1150" s="2" t="str" cm="1">
        <f t="array" ref="U1150">genName(N1150:T1150)</f>
        <v>\White\Vert\Rectangle</v>
      </c>
      <c r="V1150" s="4" t="s">
        <v>21455</v>
      </c>
    </row>
    <row r="1151" spans="1:22" ht="23.25" x14ac:dyDescent="0.25">
      <c r="A1151" s="1">
        <f t="shared" si="73"/>
        <v>9648</v>
      </c>
      <c r="B1151" s="12" t="s">
        <v>16291</v>
      </c>
      <c r="C1151" s="13" t="s">
        <v>33780</v>
      </c>
      <c r="D1151" s="6" t="s">
        <v>16292</v>
      </c>
      <c r="E1151" s="6"/>
      <c r="F1151" s="6" t="s">
        <v>32259</v>
      </c>
      <c r="G1151" s="6"/>
      <c r="H1151" s="6"/>
      <c r="I1151" s="6"/>
      <c r="J1151" s="6" t="s">
        <v>45803</v>
      </c>
      <c r="K1151" s="14" t="s">
        <v>45910</v>
      </c>
      <c r="L1151" s="6" t="str">
        <f t="shared" si="71"/>
        <v/>
      </c>
      <c r="M1151" s="6" t="s">
        <v>25623</v>
      </c>
      <c r="N1151" s="2" t="s">
        <v>45611</v>
      </c>
      <c r="O1151" s="2"/>
      <c r="P1151" s="2"/>
      <c r="Q1151" s="3"/>
      <c r="R1151" s="3" t="s">
        <v>41955</v>
      </c>
      <c r="S1151" s="3" t="s">
        <v>45807</v>
      </c>
      <c r="T1151" s="25" t="s">
        <v>41821</v>
      </c>
      <c r="U1151" s="2" t="str" cm="1">
        <f t="array" ref="U1151">genName(N1151:T1151)</f>
        <v>\Black\Vert\Parallelogram</v>
      </c>
      <c r="V1151" s="4" t="s">
        <v>45812</v>
      </c>
    </row>
    <row r="1152" spans="1:22" ht="23.25" x14ac:dyDescent="0.25">
      <c r="A1152" s="1">
        <f t="shared" si="73"/>
        <v>9649</v>
      </c>
      <c r="B1152" s="12" t="s">
        <v>16293</v>
      </c>
      <c r="C1152" s="13" t="s">
        <v>33781</v>
      </c>
      <c r="D1152" s="6" t="s">
        <v>16294</v>
      </c>
      <c r="E1152" s="6"/>
      <c r="F1152" s="6" t="s">
        <v>32259</v>
      </c>
      <c r="G1152" s="6"/>
      <c r="H1152" s="6"/>
      <c r="I1152" s="6"/>
      <c r="J1152" s="6" t="s">
        <v>45803</v>
      </c>
      <c r="K1152" s="14" t="s">
        <v>45910</v>
      </c>
      <c r="L1152" s="6" t="str">
        <f t="shared" si="71"/>
        <v/>
      </c>
      <c r="M1152" s="6" t="s">
        <v>25624</v>
      </c>
      <c r="N1152" s="2" t="s">
        <v>45611</v>
      </c>
      <c r="O1152" s="2"/>
      <c r="P1152" s="2"/>
      <c r="Q1152" s="3"/>
      <c r="R1152" s="3" t="s">
        <v>41088</v>
      </c>
      <c r="S1152" s="3" t="s">
        <v>45807</v>
      </c>
      <c r="T1152" s="25" t="s">
        <v>41821</v>
      </c>
      <c r="U1152" s="2" t="str" cm="1">
        <f t="array" ref="U1152">genName(N1152:T1152)</f>
        <v>\White\Vert\Parallelogram</v>
      </c>
      <c r="V1152" s="4" t="s">
        <v>21456</v>
      </c>
    </row>
    <row r="1153" spans="1:22" ht="30" x14ac:dyDescent="0.25">
      <c r="A1153" s="1">
        <f t="shared" si="73"/>
        <v>9650</v>
      </c>
      <c r="B1153" s="12" t="s">
        <v>16295</v>
      </c>
      <c r="C1153" s="13" t="s">
        <v>33782</v>
      </c>
      <c r="D1153" s="6" t="s">
        <v>16296</v>
      </c>
      <c r="E1153" s="6"/>
      <c r="F1153" s="6" t="s">
        <v>32259</v>
      </c>
      <c r="G1153" s="6"/>
      <c r="H1153" s="6"/>
      <c r="I1153" s="6"/>
      <c r="J1153" s="6" t="s">
        <v>45803</v>
      </c>
      <c r="K1153" s="14" t="s">
        <v>22448</v>
      </c>
      <c r="L1153" s="6" t="str">
        <f t="shared" ref="L1153:L1216" si="75">PROPER(MID(C1153,LEN("SYMBOL FOR ")+1,1000))</f>
        <v/>
      </c>
      <c r="M1153" s="6" t="s">
        <v>25625</v>
      </c>
      <c r="N1153" s="2" t="s">
        <v>45611</v>
      </c>
      <c r="O1153" s="2"/>
      <c r="P1153" s="2"/>
      <c r="Q1153" s="3"/>
      <c r="R1153" s="3" t="s">
        <v>41955</v>
      </c>
      <c r="S1153" s="3" t="s">
        <v>41101</v>
      </c>
      <c r="T1153" s="25" t="s">
        <v>41749</v>
      </c>
      <c r="U1153" s="2" t="str" cm="1">
        <f t="array" ref="U1153">genName(N1153:T1153)</f>
        <v>\Black\Up\Triangle</v>
      </c>
      <c r="V1153" s="4" t="s">
        <v>45813</v>
      </c>
    </row>
    <row r="1154" spans="1:22" ht="30" x14ac:dyDescent="0.25">
      <c r="A1154" s="1">
        <f t="shared" si="73"/>
        <v>9651</v>
      </c>
      <c r="B1154" s="12" t="s">
        <v>16297</v>
      </c>
      <c r="C1154" s="13" t="s">
        <v>33783</v>
      </c>
      <c r="D1154" s="6" t="s">
        <v>16298</v>
      </c>
      <c r="E1154" s="6"/>
      <c r="F1154" s="6" t="s">
        <v>32259</v>
      </c>
      <c r="G1154" s="6"/>
      <c r="H1154" s="6"/>
      <c r="I1154" s="6"/>
      <c r="J1154" s="6" t="s">
        <v>45803</v>
      </c>
      <c r="K1154" s="14" t="s">
        <v>22448</v>
      </c>
      <c r="L1154" s="6" t="str">
        <f t="shared" si="75"/>
        <v/>
      </c>
      <c r="M1154" s="6" t="s">
        <v>25626</v>
      </c>
      <c r="N1154" s="2" t="s">
        <v>45611</v>
      </c>
      <c r="O1154" s="2"/>
      <c r="P1154" s="2"/>
      <c r="Q1154" s="3"/>
      <c r="R1154" s="3" t="s">
        <v>41088</v>
      </c>
      <c r="S1154" s="3" t="s">
        <v>41101</v>
      </c>
      <c r="T1154" s="25" t="s">
        <v>41749</v>
      </c>
      <c r="U1154" s="2" t="str" cm="1">
        <f t="array" ref="U1154">genName(N1154:T1154)</f>
        <v>\White\Up\Triangle</v>
      </c>
      <c r="V1154" s="4" t="s">
        <v>21457</v>
      </c>
    </row>
    <row r="1155" spans="1:22" ht="30" x14ac:dyDescent="0.25">
      <c r="A1155" s="1">
        <f t="shared" si="73"/>
        <v>9652</v>
      </c>
      <c r="B1155" s="12" t="s">
        <v>16299</v>
      </c>
      <c r="C1155" s="13" t="s">
        <v>33784</v>
      </c>
      <c r="D1155" s="6" t="s">
        <v>16300</v>
      </c>
      <c r="E1155" s="6"/>
      <c r="F1155" s="6" t="s">
        <v>32259</v>
      </c>
      <c r="G1155" s="6"/>
      <c r="H1155" s="6"/>
      <c r="I1155" s="6"/>
      <c r="J1155" s="6" t="s">
        <v>45803</v>
      </c>
      <c r="K1155" s="14" t="s">
        <v>22448</v>
      </c>
      <c r="L1155" s="6" t="str">
        <f t="shared" si="75"/>
        <v/>
      </c>
      <c r="M1155" s="6" t="s">
        <v>25627</v>
      </c>
      <c r="N1155" s="2" t="s">
        <v>45611</v>
      </c>
      <c r="O1155" s="2"/>
      <c r="P1155" s="2"/>
      <c r="Q1155" s="3" t="s">
        <v>41955</v>
      </c>
      <c r="R1155" s="3" t="s">
        <v>41101</v>
      </c>
      <c r="S1155" s="3" t="s">
        <v>41130</v>
      </c>
      <c r="T1155" s="25" t="s">
        <v>41749</v>
      </c>
      <c r="U1155" s="2" t="str" cm="1">
        <f t="array" ref="U1155">genName(N1155:T1155)</f>
        <v>\Black\Up\Small\Triangle</v>
      </c>
      <c r="V1155" s="4" t="s">
        <v>45814</v>
      </c>
    </row>
    <row r="1156" spans="1:22" ht="30" x14ac:dyDescent="0.25">
      <c r="A1156" s="1">
        <f t="shared" si="73"/>
        <v>9653</v>
      </c>
      <c r="B1156" s="12" t="s">
        <v>16301</v>
      </c>
      <c r="C1156" s="13" t="s">
        <v>33785</v>
      </c>
      <c r="D1156" s="6" t="s">
        <v>16302</v>
      </c>
      <c r="E1156" s="6"/>
      <c r="F1156" s="6" t="s">
        <v>32259</v>
      </c>
      <c r="G1156" s="6"/>
      <c r="H1156" s="6"/>
      <c r="I1156" s="6"/>
      <c r="J1156" s="6" t="s">
        <v>45803</v>
      </c>
      <c r="K1156" s="14" t="s">
        <v>22448</v>
      </c>
      <c r="L1156" s="6" t="str">
        <f t="shared" si="75"/>
        <v/>
      </c>
      <c r="M1156" s="6" t="s">
        <v>25628</v>
      </c>
      <c r="N1156" s="2" t="s">
        <v>45611</v>
      </c>
      <c r="O1156" s="2"/>
      <c r="P1156" s="2"/>
      <c r="Q1156" s="3" t="s">
        <v>41088</v>
      </c>
      <c r="R1156" s="3" t="s">
        <v>41101</v>
      </c>
      <c r="S1156" s="3" t="s">
        <v>41130</v>
      </c>
      <c r="T1156" s="25" t="s">
        <v>41749</v>
      </c>
      <c r="U1156" s="2" t="str" cm="1">
        <f t="array" ref="U1156">genName(N1156:T1156)</f>
        <v>\White\Up\Small\Triangle</v>
      </c>
      <c r="V1156" s="4" t="s">
        <v>21458</v>
      </c>
    </row>
    <row r="1157" spans="1:22" ht="30" x14ac:dyDescent="0.25">
      <c r="A1157" s="1">
        <f t="shared" si="73"/>
        <v>9654</v>
      </c>
      <c r="B1157" s="12" t="s">
        <v>16303</v>
      </c>
      <c r="C1157" s="13" t="s">
        <v>33786</v>
      </c>
      <c r="D1157" s="6" t="s">
        <v>16304</v>
      </c>
      <c r="E1157" s="6"/>
      <c r="F1157" s="6" t="s">
        <v>32259</v>
      </c>
      <c r="G1157" s="6"/>
      <c r="H1157" s="6"/>
      <c r="I1157" s="6"/>
      <c r="J1157" s="6" t="s">
        <v>45803</v>
      </c>
      <c r="K1157" s="14" t="s">
        <v>22448</v>
      </c>
      <c r="L1157" s="6" t="str">
        <f t="shared" si="75"/>
        <v/>
      </c>
      <c r="M1157" s="6" t="s">
        <v>25629</v>
      </c>
      <c r="N1157" s="2" t="s">
        <v>45611</v>
      </c>
      <c r="O1157" s="2"/>
      <c r="P1157" s="2"/>
      <c r="Q1157" s="3"/>
      <c r="R1157" s="3" t="s">
        <v>41955</v>
      </c>
      <c r="S1157" s="3" t="s">
        <v>41099</v>
      </c>
      <c r="T1157" s="25" t="s">
        <v>41749</v>
      </c>
      <c r="U1157" s="2" t="str" cm="1">
        <f t="array" ref="U1157">genName(N1157:T1157)</f>
        <v>\Black\Right\Triangle</v>
      </c>
      <c r="V1157" s="4" t="s">
        <v>45815</v>
      </c>
    </row>
    <row r="1158" spans="1:22" ht="30" x14ac:dyDescent="0.25">
      <c r="A1158" s="1">
        <f t="shared" si="73"/>
        <v>9655</v>
      </c>
      <c r="B1158" s="12" t="s">
        <v>16305</v>
      </c>
      <c r="C1158" s="13" t="s">
        <v>33787</v>
      </c>
      <c r="D1158" s="6" t="s">
        <v>16306</v>
      </c>
      <c r="E1158" s="6"/>
      <c r="F1158" s="6" t="s">
        <v>32259</v>
      </c>
      <c r="G1158" s="6"/>
      <c r="H1158" s="6"/>
      <c r="I1158" s="6"/>
      <c r="J1158" s="6" t="s">
        <v>45803</v>
      </c>
      <c r="K1158" s="14" t="s">
        <v>22448</v>
      </c>
      <c r="L1158" s="6" t="str">
        <f t="shared" si="75"/>
        <v/>
      </c>
      <c r="M1158" s="6" t="s">
        <v>25630</v>
      </c>
      <c r="N1158" s="2" t="s">
        <v>45611</v>
      </c>
      <c r="O1158" s="2"/>
      <c r="P1158" s="2"/>
      <c r="Q1158" s="3"/>
      <c r="R1158" s="3" t="s">
        <v>41955</v>
      </c>
      <c r="S1158" s="3" t="s">
        <v>41099</v>
      </c>
      <c r="T1158" s="25" t="s">
        <v>41749</v>
      </c>
      <c r="U1158" s="2" t="str" cm="1">
        <f t="array" ref="U1158">genName(N1158:T1158)</f>
        <v>\Black\Right\Triangle</v>
      </c>
      <c r="V1158" s="4" t="s">
        <v>21459</v>
      </c>
    </row>
    <row r="1159" spans="1:22" ht="30" x14ac:dyDescent="0.25">
      <c r="A1159" s="1">
        <f t="shared" si="73"/>
        <v>9656</v>
      </c>
      <c r="B1159" s="12" t="s">
        <v>16307</v>
      </c>
      <c r="C1159" s="13" t="s">
        <v>33788</v>
      </c>
      <c r="D1159" s="6" t="s">
        <v>16308</v>
      </c>
      <c r="E1159" s="6"/>
      <c r="F1159" s="6" t="s">
        <v>32259</v>
      </c>
      <c r="G1159" s="6"/>
      <c r="H1159" s="6"/>
      <c r="I1159" s="6"/>
      <c r="J1159" s="6" t="s">
        <v>45803</v>
      </c>
      <c r="K1159" s="14" t="s">
        <v>22448</v>
      </c>
      <c r="L1159" s="6" t="str">
        <f t="shared" si="75"/>
        <v/>
      </c>
      <c r="M1159" s="6" t="s">
        <v>25631</v>
      </c>
      <c r="N1159" s="2" t="s">
        <v>45611</v>
      </c>
      <c r="O1159" s="2"/>
      <c r="P1159" s="2"/>
      <c r="Q1159" s="3" t="s">
        <v>41955</v>
      </c>
      <c r="R1159" s="3" t="s">
        <v>41099</v>
      </c>
      <c r="S1159" s="3" t="s">
        <v>41130</v>
      </c>
      <c r="T1159" s="25" t="s">
        <v>41749</v>
      </c>
      <c r="U1159" s="2" t="str" cm="1">
        <f t="array" ref="U1159">genName(N1159:T1159)</f>
        <v>\Black\Right\Small\Triangle</v>
      </c>
      <c r="V1159" s="4" t="s">
        <v>45816</v>
      </c>
    </row>
    <row r="1160" spans="1:22" ht="30" x14ac:dyDescent="0.25">
      <c r="A1160" s="1">
        <f t="shared" si="73"/>
        <v>9657</v>
      </c>
      <c r="B1160" s="12" t="s">
        <v>16309</v>
      </c>
      <c r="C1160" s="13" t="s">
        <v>33789</v>
      </c>
      <c r="D1160" s="6" t="s">
        <v>16310</v>
      </c>
      <c r="E1160" s="6"/>
      <c r="F1160" s="6" t="s">
        <v>32259</v>
      </c>
      <c r="G1160" s="6"/>
      <c r="H1160" s="6"/>
      <c r="I1160" s="6"/>
      <c r="J1160" s="6" t="s">
        <v>45803</v>
      </c>
      <c r="K1160" s="14" t="s">
        <v>22448</v>
      </c>
      <c r="L1160" s="6" t="str">
        <f t="shared" si="75"/>
        <v/>
      </c>
      <c r="M1160" s="6" t="s">
        <v>25632</v>
      </c>
      <c r="N1160" s="2" t="s">
        <v>45611</v>
      </c>
      <c r="O1160" s="2"/>
      <c r="P1160" s="2"/>
      <c r="Q1160" s="3" t="s">
        <v>41088</v>
      </c>
      <c r="R1160" s="3" t="s">
        <v>41099</v>
      </c>
      <c r="S1160" s="3" t="s">
        <v>41130</v>
      </c>
      <c r="T1160" s="25" t="s">
        <v>41749</v>
      </c>
      <c r="U1160" s="2" t="str" cm="1">
        <f t="array" ref="U1160">genName(N1160:T1160)</f>
        <v>\White\Right\Small\Triangle</v>
      </c>
      <c r="V1160" s="4" t="s">
        <v>21460</v>
      </c>
    </row>
    <row r="1161" spans="1:22" ht="30" x14ac:dyDescent="0.25">
      <c r="A1161" s="1">
        <f t="shared" si="73"/>
        <v>9658</v>
      </c>
      <c r="B1161" s="12" t="s">
        <v>16311</v>
      </c>
      <c r="C1161" s="13" t="s">
        <v>33790</v>
      </c>
      <c r="D1161" s="6" t="s">
        <v>16312</v>
      </c>
      <c r="E1161" s="6"/>
      <c r="F1161" s="6" t="s">
        <v>32259</v>
      </c>
      <c r="G1161" s="6"/>
      <c r="H1161" s="6"/>
      <c r="I1161" s="6"/>
      <c r="J1161" s="6" t="s">
        <v>45803</v>
      </c>
      <c r="K1161" s="14" t="s">
        <v>22448</v>
      </c>
      <c r="L1161" s="6" t="str">
        <f t="shared" si="75"/>
        <v/>
      </c>
      <c r="M1161" s="6" t="s">
        <v>25633</v>
      </c>
      <c r="N1161" s="2" t="s">
        <v>45611</v>
      </c>
      <c r="O1161" s="2"/>
      <c r="P1161" s="2"/>
      <c r="Q1161" s="3"/>
      <c r="R1161" s="3" t="s">
        <v>41955</v>
      </c>
      <c r="S1161" s="3" t="s">
        <v>41099</v>
      </c>
      <c r="T1161" s="25" t="s">
        <v>41824</v>
      </c>
      <c r="U1161" s="2" t="str" cm="1">
        <f t="array" ref="U1161">genName(N1161:T1161)</f>
        <v>\Black\Right\Pointer</v>
      </c>
      <c r="V1161" s="4" t="s">
        <v>45817</v>
      </c>
    </row>
    <row r="1162" spans="1:22" ht="30" x14ac:dyDescent="0.25">
      <c r="A1162" s="1">
        <f t="shared" si="73"/>
        <v>9659</v>
      </c>
      <c r="B1162" s="12" t="s">
        <v>16313</v>
      </c>
      <c r="C1162" s="13" t="s">
        <v>33791</v>
      </c>
      <c r="D1162" s="6" t="s">
        <v>16314</v>
      </c>
      <c r="E1162" s="6"/>
      <c r="F1162" s="6" t="s">
        <v>32259</v>
      </c>
      <c r="G1162" s="6"/>
      <c r="H1162" s="6"/>
      <c r="I1162" s="6"/>
      <c r="J1162" s="6" t="s">
        <v>45803</v>
      </c>
      <c r="K1162" s="14" t="s">
        <v>22448</v>
      </c>
      <c r="L1162" s="6" t="str">
        <f t="shared" si="75"/>
        <v/>
      </c>
      <c r="M1162" s="6" t="s">
        <v>25634</v>
      </c>
      <c r="N1162" s="2" t="s">
        <v>45611</v>
      </c>
      <c r="O1162" s="2"/>
      <c r="P1162" s="2"/>
      <c r="Q1162" s="3"/>
      <c r="R1162" s="3" t="s">
        <v>41088</v>
      </c>
      <c r="S1162" s="3" t="s">
        <v>41099</v>
      </c>
      <c r="T1162" s="25" t="s">
        <v>41824</v>
      </c>
      <c r="U1162" s="2" t="str" cm="1">
        <f t="array" ref="U1162">genName(N1162:T1162)</f>
        <v>\White\Right\Pointer</v>
      </c>
      <c r="V1162" s="4" t="s">
        <v>21461</v>
      </c>
    </row>
    <row r="1163" spans="1:22" ht="30" x14ac:dyDescent="0.25">
      <c r="A1163" s="1">
        <f t="shared" si="73"/>
        <v>9660</v>
      </c>
      <c r="B1163" s="12" t="s">
        <v>16315</v>
      </c>
      <c r="C1163" s="13" t="s">
        <v>33792</v>
      </c>
      <c r="D1163" s="6" t="s">
        <v>16316</v>
      </c>
      <c r="E1163" s="6"/>
      <c r="F1163" s="6" t="s">
        <v>32259</v>
      </c>
      <c r="G1163" s="6"/>
      <c r="H1163" s="6"/>
      <c r="I1163" s="6"/>
      <c r="J1163" s="6" t="s">
        <v>45803</v>
      </c>
      <c r="K1163" s="14" t="s">
        <v>22448</v>
      </c>
      <c r="L1163" s="6" t="str">
        <f t="shared" si="75"/>
        <v/>
      </c>
      <c r="M1163" s="6" t="s">
        <v>25635</v>
      </c>
      <c r="N1163" s="2" t="s">
        <v>45611</v>
      </c>
      <c r="O1163" s="2"/>
      <c r="P1163" s="2"/>
      <c r="Q1163" s="3"/>
      <c r="R1163" s="3" t="s">
        <v>41955</v>
      </c>
      <c r="S1163" s="3" t="s">
        <v>41100</v>
      </c>
      <c r="T1163" s="25" t="s">
        <v>41749</v>
      </c>
      <c r="U1163" s="2" t="str" cm="1">
        <f t="array" ref="U1163">genName(N1163:T1163)</f>
        <v>\Black\Down\Triangle</v>
      </c>
      <c r="V1163" s="4" t="s">
        <v>45818</v>
      </c>
    </row>
    <row r="1164" spans="1:22" ht="30" x14ac:dyDescent="0.25">
      <c r="A1164" s="1">
        <f t="shared" si="73"/>
        <v>9661</v>
      </c>
      <c r="B1164" s="12" t="s">
        <v>16317</v>
      </c>
      <c r="C1164" s="13" t="s">
        <v>33793</v>
      </c>
      <c r="D1164" s="6" t="s">
        <v>16318</v>
      </c>
      <c r="E1164" s="6"/>
      <c r="F1164" s="6" t="s">
        <v>32259</v>
      </c>
      <c r="G1164" s="6"/>
      <c r="H1164" s="6"/>
      <c r="I1164" s="6"/>
      <c r="J1164" s="6" t="s">
        <v>45803</v>
      </c>
      <c r="K1164" s="14" t="s">
        <v>22448</v>
      </c>
      <c r="L1164" s="6" t="str">
        <f t="shared" si="75"/>
        <v/>
      </c>
      <c r="M1164" s="6" t="s">
        <v>25636</v>
      </c>
      <c r="N1164" s="2" t="s">
        <v>45611</v>
      </c>
      <c r="O1164" s="2"/>
      <c r="P1164" s="2"/>
      <c r="Q1164" s="3"/>
      <c r="R1164" s="3" t="s">
        <v>41088</v>
      </c>
      <c r="S1164" s="3" t="s">
        <v>41100</v>
      </c>
      <c r="T1164" s="25" t="s">
        <v>41749</v>
      </c>
      <c r="U1164" s="2" t="str" cm="1">
        <f t="array" ref="U1164">genName(N1164:T1164)</f>
        <v>\White\Down\Triangle</v>
      </c>
      <c r="V1164" s="4" t="s">
        <v>21462</v>
      </c>
    </row>
    <row r="1165" spans="1:22" ht="30" x14ac:dyDescent="0.25">
      <c r="A1165" s="1">
        <f t="shared" si="73"/>
        <v>9662</v>
      </c>
      <c r="B1165" s="12" t="s">
        <v>16319</v>
      </c>
      <c r="C1165" s="13" t="s">
        <v>33794</v>
      </c>
      <c r="D1165" s="6" t="s">
        <v>16320</v>
      </c>
      <c r="E1165" s="6"/>
      <c r="F1165" s="6" t="s">
        <v>32259</v>
      </c>
      <c r="G1165" s="6"/>
      <c r="H1165" s="6"/>
      <c r="I1165" s="6"/>
      <c r="J1165" s="6" t="s">
        <v>45803</v>
      </c>
      <c r="K1165" s="14" t="s">
        <v>22448</v>
      </c>
      <c r="L1165" s="6" t="str">
        <f t="shared" si="75"/>
        <v/>
      </c>
      <c r="M1165" s="6" t="s">
        <v>25637</v>
      </c>
      <c r="N1165" s="2" t="s">
        <v>45611</v>
      </c>
      <c r="O1165" s="2"/>
      <c r="P1165" s="2"/>
      <c r="Q1165" s="3" t="s">
        <v>41955</v>
      </c>
      <c r="R1165" s="3" t="s">
        <v>41100</v>
      </c>
      <c r="S1165" s="3" t="s">
        <v>41130</v>
      </c>
      <c r="T1165" s="25" t="s">
        <v>41749</v>
      </c>
      <c r="U1165" s="2" t="str" cm="1">
        <f t="array" ref="U1165">genName(N1165:T1165)</f>
        <v>\Black\Down\Small\Triangle</v>
      </c>
      <c r="V1165" s="4" t="s">
        <v>45819</v>
      </c>
    </row>
    <row r="1166" spans="1:22" ht="45" x14ac:dyDescent="0.25">
      <c r="A1166" s="1">
        <f t="shared" si="73"/>
        <v>9663</v>
      </c>
      <c r="B1166" s="12" t="s">
        <v>16321</v>
      </c>
      <c r="C1166" s="13" t="s">
        <v>33795</v>
      </c>
      <c r="D1166" s="6" t="s">
        <v>16322</v>
      </c>
      <c r="E1166" s="6"/>
      <c r="F1166" s="6" t="s">
        <v>32259</v>
      </c>
      <c r="G1166" s="6"/>
      <c r="H1166" s="6"/>
      <c r="I1166" s="6"/>
      <c r="J1166" s="6" t="s">
        <v>45803</v>
      </c>
      <c r="K1166" s="14" t="s">
        <v>22448</v>
      </c>
      <c r="L1166" s="6" t="str">
        <f t="shared" si="75"/>
        <v/>
      </c>
      <c r="M1166" s="6" t="s">
        <v>25638</v>
      </c>
      <c r="N1166" s="2" t="s">
        <v>45611</v>
      </c>
      <c r="O1166" s="2"/>
      <c r="P1166" s="2"/>
      <c r="Q1166" s="3" t="s">
        <v>41088</v>
      </c>
      <c r="R1166" s="3" t="s">
        <v>41100</v>
      </c>
      <c r="S1166" s="3" t="s">
        <v>41130</v>
      </c>
      <c r="T1166" s="25" t="s">
        <v>41749</v>
      </c>
      <c r="U1166" s="2" t="str" cm="1">
        <f t="array" ref="U1166">genName(N1166:T1166)</f>
        <v>\White\Down\Small\Triangle</v>
      </c>
      <c r="V1166" s="4" t="s">
        <v>21463</v>
      </c>
    </row>
    <row r="1167" spans="1:22" ht="30" x14ac:dyDescent="0.25">
      <c r="A1167" s="1">
        <f t="shared" si="73"/>
        <v>9664</v>
      </c>
      <c r="B1167" s="12" t="s">
        <v>16323</v>
      </c>
      <c r="C1167" s="13" t="s">
        <v>33796</v>
      </c>
      <c r="D1167" s="6" t="s">
        <v>16324</v>
      </c>
      <c r="E1167" s="6"/>
      <c r="F1167" s="6" t="s">
        <v>32259</v>
      </c>
      <c r="G1167" s="6"/>
      <c r="H1167" s="6"/>
      <c r="I1167" s="6"/>
      <c r="J1167" s="6" t="s">
        <v>45803</v>
      </c>
      <c r="K1167" s="14" t="s">
        <v>22448</v>
      </c>
      <c r="L1167" s="6" t="str">
        <f t="shared" si="75"/>
        <v/>
      </c>
      <c r="M1167" s="6" t="s">
        <v>25639</v>
      </c>
      <c r="N1167" s="2" t="s">
        <v>45611</v>
      </c>
      <c r="O1167" s="2"/>
      <c r="P1167" s="2"/>
      <c r="Q1167" s="3"/>
      <c r="R1167" s="3" t="s">
        <v>41955</v>
      </c>
      <c r="S1167" s="3" t="s">
        <v>41093</v>
      </c>
      <c r="T1167" s="25" t="s">
        <v>41749</v>
      </c>
      <c r="U1167" s="2" t="str" cm="1">
        <f t="array" ref="U1167">genName(N1167:T1167)</f>
        <v>\Black\Left\Triangle</v>
      </c>
      <c r="V1167" s="4" t="s">
        <v>45820</v>
      </c>
    </row>
    <row r="1168" spans="1:22" ht="30" x14ac:dyDescent="0.25">
      <c r="A1168" s="1">
        <f t="shared" si="73"/>
        <v>9665</v>
      </c>
      <c r="B1168" s="12" t="s">
        <v>16325</v>
      </c>
      <c r="C1168" s="13" t="s">
        <v>33797</v>
      </c>
      <c r="D1168" s="6" t="s">
        <v>16326</v>
      </c>
      <c r="E1168" s="6"/>
      <c r="F1168" s="6" t="s">
        <v>32259</v>
      </c>
      <c r="G1168" s="6"/>
      <c r="H1168" s="6"/>
      <c r="I1168" s="6"/>
      <c r="J1168" s="6" t="s">
        <v>45803</v>
      </c>
      <c r="K1168" s="14" t="s">
        <v>22448</v>
      </c>
      <c r="L1168" s="6" t="str">
        <f t="shared" si="75"/>
        <v/>
      </c>
      <c r="M1168" s="6" t="s">
        <v>25640</v>
      </c>
      <c r="N1168" s="2" t="s">
        <v>45611</v>
      </c>
      <c r="O1168" s="2"/>
      <c r="P1168" s="2"/>
      <c r="Q1168" s="3"/>
      <c r="R1168" s="3" t="s">
        <v>41088</v>
      </c>
      <c r="S1168" s="3" t="s">
        <v>41093</v>
      </c>
      <c r="T1168" s="25" t="s">
        <v>41749</v>
      </c>
      <c r="U1168" s="2" t="str" cm="1">
        <f t="array" ref="U1168">genName(N1168:T1168)</f>
        <v>\White\Left\Triangle</v>
      </c>
      <c r="V1168" s="4" t="s">
        <v>21464</v>
      </c>
    </row>
    <row r="1169" spans="1:22" ht="30" x14ac:dyDescent="0.25">
      <c r="A1169" s="1">
        <f t="shared" si="73"/>
        <v>9666</v>
      </c>
      <c r="B1169" s="12" t="s">
        <v>16327</v>
      </c>
      <c r="C1169" s="13" t="s">
        <v>33798</v>
      </c>
      <c r="D1169" s="6" t="s">
        <v>16328</v>
      </c>
      <c r="E1169" s="6"/>
      <c r="F1169" s="6" t="s">
        <v>32259</v>
      </c>
      <c r="G1169" s="6"/>
      <c r="H1169" s="6"/>
      <c r="I1169" s="6"/>
      <c r="J1169" s="6" t="s">
        <v>45803</v>
      </c>
      <c r="K1169" s="14" t="s">
        <v>22448</v>
      </c>
      <c r="L1169" s="6" t="str">
        <f t="shared" si="75"/>
        <v/>
      </c>
      <c r="M1169" s="6" t="s">
        <v>25641</v>
      </c>
      <c r="N1169" s="2" t="s">
        <v>45611</v>
      </c>
      <c r="O1169" s="2"/>
      <c r="P1169" s="2"/>
      <c r="Q1169" s="3" t="s">
        <v>41955</v>
      </c>
      <c r="R1169" s="3" t="s">
        <v>41093</v>
      </c>
      <c r="S1169" s="3" t="s">
        <v>41130</v>
      </c>
      <c r="T1169" s="25" t="s">
        <v>41749</v>
      </c>
      <c r="U1169" s="2" t="str" cm="1">
        <f t="array" ref="U1169">genName(N1169:T1169)</f>
        <v>\Black\Left\Small\Triangle</v>
      </c>
      <c r="V1169" s="4" t="s">
        <v>45821</v>
      </c>
    </row>
    <row r="1170" spans="1:22" ht="30" x14ac:dyDescent="0.25">
      <c r="A1170" s="1">
        <f t="shared" si="73"/>
        <v>9667</v>
      </c>
      <c r="B1170" s="12" t="s">
        <v>16329</v>
      </c>
      <c r="C1170" s="13" t="s">
        <v>33799</v>
      </c>
      <c r="D1170" s="6" t="s">
        <v>16330</v>
      </c>
      <c r="E1170" s="6"/>
      <c r="F1170" s="6" t="s">
        <v>32259</v>
      </c>
      <c r="G1170" s="6"/>
      <c r="H1170" s="6"/>
      <c r="I1170" s="6"/>
      <c r="J1170" s="6" t="s">
        <v>45803</v>
      </c>
      <c r="K1170" s="14" t="s">
        <v>22448</v>
      </c>
      <c r="L1170" s="6" t="str">
        <f t="shared" si="75"/>
        <v/>
      </c>
      <c r="M1170" s="6" t="s">
        <v>25642</v>
      </c>
      <c r="N1170" s="2" t="s">
        <v>45611</v>
      </c>
      <c r="O1170" s="2"/>
      <c r="P1170" s="2"/>
      <c r="Q1170" s="3" t="s">
        <v>41088</v>
      </c>
      <c r="R1170" s="3" t="s">
        <v>41093</v>
      </c>
      <c r="S1170" s="3" t="s">
        <v>41130</v>
      </c>
      <c r="T1170" s="25" t="s">
        <v>41749</v>
      </c>
      <c r="U1170" s="2" t="str" cm="1">
        <f t="array" ref="U1170">genName(N1170:T1170)</f>
        <v>\White\Left\Small\Triangle</v>
      </c>
      <c r="V1170" s="4" t="s">
        <v>21465</v>
      </c>
    </row>
    <row r="1171" spans="1:22" ht="30" x14ac:dyDescent="0.25">
      <c r="A1171" s="1">
        <f t="shared" si="73"/>
        <v>9668</v>
      </c>
      <c r="B1171" s="12" t="s">
        <v>16331</v>
      </c>
      <c r="C1171" s="13" t="s">
        <v>33800</v>
      </c>
      <c r="D1171" s="6" t="s">
        <v>16332</v>
      </c>
      <c r="E1171" s="6"/>
      <c r="F1171" s="6" t="s">
        <v>32259</v>
      </c>
      <c r="G1171" s="6"/>
      <c r="H1171" s="6"/>
      <c r="I1171" s="6"/>
      <c r="J1171" s="6" t="s">
        <v>45803</v>
      </c>
      <c r="K1171" s="14" t="s">
        <v>22448</v>
      </c>
      <c r="L1171" s="6" t="str">
        <f t="shared" si="75"/>
        <v/>
      </c>
      <c r="M1171" s="6" t="s">
        <v>25643</v>
      </c>
      <c r="N1171" s="2" t="s">
        <v>45611</v>
      </c>
      <c r="O1171" s="2"/>
      <c r="P1171" s="2"/>
      <c r="Q1171" s="3"/>
      <c r="R1171" s="3" t="s">
        <v>41955</v>
      </c>
      <c r="S1171" s="3" t="s">
        <v>41093</v>
      </c>
      <c r="T1171" s="25" t="s">
        <v>41824</v>
      </c>
      <c r="U1171" s="2" t="str" cm="1">
        <f t="array" ref="U1171">genName(N1171:T1171)</f>
        <v>\Black\Left\Pointer</v>
      </c>
      <c r="V1171" s="4" t="s">
        <v>45822</v>
      </c>
    </row>
    <row r="1172" spans="1:22" ht="30" x14ac:dyDescent="0.25">
      <c r="A1172" s="1">
        <f t="shared" si="73"/>
        <v>9669</v>
      </c>
      <c r="B1172" s="12" t="s">
        <v>16333</v>
      </c>
      <c r="C1172" s="13" t="s">
        <v>33801</v>
      </c>
      <c r="D1172" s="6" t="s">
        <v>16334</v>
      </c>
      <c r="E1172" s="6"/>
      <c r="F1172" s="6" t="s">
        <v>32259</v>
      </c>
      <c r="G1172" s="6"/>
      <c r="H1172" s="6"/>
      <c r="I1172" s="6"/>
      <c r="J1172" s="6" t="s">
        <v>45803</v>
      </c>
      <c r="K1172" s="14" t="s">
        <v>22448</v>
      </c>
      <c r="L1172" s="6" t="str">
        <f t="shared" si="75"/>
        <v/>
      </c>
      <c r="M1172" s="6" t="s">
        <v>25644</v>
      </c>
      <c r="N1172" s="2" t="s">
        <v>45611</v>
      </c>
      <c r="O1172" s="2"/>
      <c r="P1172" s="2"/>
      <c r="Q1172" s="3"/>
      <c r="R1172" s="3" t="s">
        <v>41088</v>
      </c>
      <c r="S1172" s="3" t="s">
        <v>41093</v>
      </c>
      <c r="T1172" s="25" t="s">
        <v>41824</v>
      </c>
      <c r="U1172" s="2" t="str" cm="1">
        <f t="array" ref="U1172">genName(N1172:T1172)</f>
        <v>\White\Left\Pointer</v>
      </c>
      <c r="V1172" s="4" t="s">
        <v>21466</v>
      </c>
    </row>
    <row r="1173" spans="1:22" ht="23.25" x14ac:dyDescent="0.25">
      <c r="A1173" s="1">
        <f t="shared" si="73"/>
        <v>9670</v>
      </c>
      <c r="B1173" s="12" t="s">
        <v>16335</v>
      </c>
      <c r="C1173" s="13" t="s">
        <v>33802</v>
      </c>
      <c r="D1173" s="6" t="s">
        <v>16336</v>
      </c>
      <c r="E1173" s="6"/>
      <c r="F1173" s="6" t="s">
        <v>32259</v>
      </c>
      <c r="G1173" s="6"/>
      <c r="H1173" s="6"/>
      <c r="I1173" s="6"/>
      <c r="J1173" s="6" t="s">
        <v>45803</v>
      </c>
      <c r="K1173" s="14" t="s">
        <v>22551</v>
      </c>
      <c r="L1173" s="6" t="str">
        <f t="shared" si="75"/>
        <v/>
      </c>
      <c r="M1173" s="6" t="s">
        <v>25645</v>
      </c>
      <c r="N1173" s="2" t="s">
        <v>45611</v>
      </c>
      <c r="O1173" s="2"/>
      <c r="P1173" s="2"/>
      <c r="Q1173" s="3"/>
      <c r="R1173" s="3"/>
      <c r="S1173" s="3" t="s">
        <v>41955</v>
      </c>
      <c r="T1173" s="25" t="s">
        <v>41440</v>
      </c>
      <c r="U1173" s="2" t="str" cm="1">
        <f t="array" ref="U1173">genName(N1173:T1173)</f>
        <v>\Black\Diamond</v>
      </c>
      <c r="V1173" s="4" t="s">
        <v>45823</v>
      </c>
    </row>
    <row r="1174" spans="1:22" ht="23.25" x14ac:dyDescent="0.25">
      <c r="A1174" s="1">
        <f t="shared" si="73"/>
        <v>9671</v>
      </c>
      <c r="B1174" s="12" t="s">
        <v>16337</v>
      </c>
      <c r="C1174" s="13" t="s">
        <v>33803</v>
      </c>
      <c r="D1174" s="6" t="s">
        <v>16338</v>
      </c>
      <c r="E1174" s="6"/>
      <c r="F1174" s="6" t="s">
        <v>32259</v>
      </c>
      <c r="G1174" s="6"/>
      <c r="H1174" s="6"/>
      <c r="I1174" s="6"/>
      <c r="J1174" s="6" t="s">
        <v>45803</v>
      </c>
      <c r="K1174" s="14" t="s">
        <v>22551</v>
      </c>
      <c r="L1174" s="6" t="str">
        <f t="shared" si="75"/>
        <v/>
      </c>
      <c r="M1174" s="6" t="s">
        <v>25646</v>
      </c>
      <c r="N1174" s="2" t="s">
        <v>45611</v>
      </c>
      <c r="O1174" s="2"/>
      <c r="P1174" s="2"/>
      <c r="Q1174" s="3"/>
      <c r="R1174" s="3"/>
      <c r="S1174" s="3" t="s">
        <v>41955</v>
      </c>
      <c r="T1174" s="25" t="s">
        <v>41440</v>
      </c>
      <c r="U1174" s="2" t="str" cm="1">
        <f t="array" ref="U1174">genName(N1174:T1174)</f>
        <v>\Black\Diamond</v>
      </c>
      <c r="V1174" s="4" t="s">
        <v>21467</v>
      </c>
    </row>
    <row r="1175" spans="1:22" ht="45" x14ac:dyDescent="0.25">
      <c r="A1175" s="1">
        <f t="shared" si="73"/>
        <v>9672</v>
      </c>
      <c r="B1175" s="12" t="s">
        <v>16339</v>
      </c>
      <c r="C1175" s="13" t="s">
        <v>33804</v>
      </c>
      <c r="D1175" s="6" t="s">
        <v>16340</v>
      </c>
      <c r="E1175" s="6"/>
      <c r="F1175" s="6" t="s">
        <v>32259</v>
      </c>
      <c r="G1175" s="6"/>
      <c r="H1175" s="6"/>
      <c r="I1175" s="6"/>
      <c r="J1175" s="6" t="s">
        <v>45803</v>
      </c>
      <c r="K1175" s="14" t="s">
        <v>22551</v>
      </c>
      <c r="L1175" s="6" t="str">
        <f t="shared" si="75"/>
        <v/>
      </c>
      <c r="M1175" s="6" t="s">
        <v>25647</v>
      </c>
      <c r="N1175" s="2" t="s">
        <v>45824</v>
      </c>
      <c r="O1175" s="2"/>
      <c r="P1175" s="2" t="s">
        <v>41088</v>
      </c>
      <c r="Q1175" s="3" t="s">
        <v>41440</v>
      </c>
      <c r="R1175" s="3" t="s">
        <v>41130</v>
      </c>
      <c r="S1175" s="3" t="s">
        <v>41955</v>
      </c>
      <c r="T1175" s="25" t="s">
        <v>41440</v>
      </c>
      <c r="U1175" s="2" t="str" cm="1">
        <f t="array" ref="U1175">genName(N1175:T1175)</f>
        <v>\Merge{\White\Diamond\Small\Black\Diamond}</v>
      </c>
      <c r="V1175" s="4" t="s">
        <v>21468</v>
      </c>
    </row>
    <row r="1176" spans="1:22" ht="23.25" x14ac:dyDescent="0.25">
      <c r="A1176" s="1">
        <f t="shared" si="73"/>
        <v>9673</v>
      </c>
      <c r="B1176" s="12" t="s">
        <v>16341</v>
      </c>
      <c r="C1176" s="13" t="s">
        <v>33805</v>
      </c>
      <c r="D1176" s="6" t="s">
        <v>16342</v>
      </c>
      <c r="E1176" s="6"/>
      <c r="F1176" s="6" t="s">
        <v>32259</v>
      </c>
      <c r="G1176" s="6"/>
      <c r="H1176" s="6"/>
      <c r="I1176" s="6"/>
      <c r="J1176" s="6" t="s">
        <v>45803</v>
      </c>
      <c r="K1176" s="14" t="s">
        <v>22439</v>
      </c>
      <c r="L1176" s="6" t="str">
        <f t="shared" si="75"/>
        <v/>
      </c>
      <c r="M1176" s="6" t="s">
        <v>25648</v>
      </c>
      <c r="N1176" s="2" t="s">
        <v>45611</v>
      </c>
      <c r="O1176" s="2"/>
      <c r="P1176" s="2"/>
      <c r="Q1176" s="3"/>
      <c r="R1176" s="3"/>
      <c r="S1176" s="3"/>
      <c r="T1176" s="25" t="s">
        <v>25648</v>
      </c>
      <c r="U1176" s="2" t="str" cm="1">
        <f t="array" ref="U1176">genName(N1176:T1176)</f>
        <v>\Fisheye</v>
      </c>
      <c r="V1176" s="4" t="s">
        <v>21469</v>
      </c>
    </row>
    <row r="1177" spans="1:22" ht="23.25" x14ac:dyDescent="0.25">
      <c r="A1177" s="1">
        <f t="shared" si="73"/>
        <v>9674</v>
      </c>
      <c r="B1177" s="12" t="s">
        <v>16343</v>
      </c>
      <c r="C1177" s="13" t="s">
        <v>33806</v>
      </c>
      <c r="D1177" s="6" t="s">
        <v>16344</v>
      </c>
      <c r="E1177" s="6"/>
      <c r="F1177" s="6" t="s">
        <v>32259</v>
      </c>
      <c r="G1177" s="6"/>
      <c r="H1177" s="6"/>
      <c r="I1177" s="6"/>
      <c r="J1177" s="6" t="s">
        <v>45803</v>
      </c>
      <c r="K1177" s="14" t="s">
        <v>22688</v>
      </c>
      <c r="L1177" s="6" t="str">
        <f t="shared" si="75"/>
        <v/>
      </c>
      <c r="M1177" s="6" t="s">
        <v>25649</v>
      </c>
      <c r="N1177" s="2" t="s">
        <v>45611</v>
      </c>
      <c r="O1177" s="2"/>
      <c r="P1177" s="2"/>
      <c r="Q1177" s="3"/>
      <c r="R1177" s="3"/>
      <c r="S1177" s="3"/>
      <c r="T1177" s="25" t="s">
        <v>25649</v>
      </c>
      <c r="U1177" s="2" t="str" cm="1">
        <f t="array" ref="U1177">genName(N1177:T1177)</f>
        <v>\Lozenge</v>
      </c>
      <c r="V1177" s="4" t="s">
        <v>22573</v>
      </c>
    </row>
    <row r="1178" spans="1:22" ht="23.25" x14ac:dyDescent="0.25">
      <c r="A1178" s="1">
        <f t="shared" si="73"/>
        <v>9675</v>
      </c>
      <c r="B1178" s="12" t="s">
        <v>16345</v>
      </c>
      <c r="C1178" s="13" t="s">
        <v>33807</v>
      </c>
      <c r="D1178" s="6" t="s">
        <v>16346</v>
      </c>
      <c r="E1178" s="6"/>
      <c r="F1178" s="6" t="s">
        <v>32259</v>
      </c>
      <c r="G1178" s="6"/>
      <c r="H1178" s="6"/>
      <c r="I1178" s="6"/>
      <c r="J1178" s="6" t="s">
        <v>45803</v>
      </c>
      <c r="K1178" s="14" t="s">
        <v>22439</v>
      </c>
      <c r="L1178" s="6" t="str">
        <f t="shared" si="75"/>
        <v/>
      </c>
      <c r="M1178" s="6" t="s">
        <v>25650</v>
      </c>
      <c r="N1178" s="2" t="s">
        <v>45611</v>
      </c>
      <c r="O1178" s="2"/>
      <c r="P1178" s="2"/>
      <c r="Q1178" s="3"/>
      <c r="R1178" s="3"/>
      <c r="S1178" s="3" t="s">
        <v>41088</v>
      </c>
      <c r="T1178" s="25" t="s">
        <v>41213</v>
      </c>
      <c r="U1178" s="2" t="str" cm="1">
        <f t="array" ref="U1178">genName(N1178:T1178)</f>
        <v>\White\Circle</v>
      </c>
      <c r="V1178" s="4" t="s">
        <v>21470</v>
      </c>
    </row>
    <row r="1179" spans="1:22" ht="23.25" x14ac:dyDescent="0.25">
      <c r="A1179" s="1">
        <f t="shared" si="73"/>
        <v>9676</v>
      </c>
      <c r="B1179" s="12" t="s">
        <v>16347</v>
      </c>
      <c r="C1179" s="13" t="s">
        <v>33808</v>
      </c>
      <c r="D1179" s="6" t="s">
        <v>16348</v>
      </c>
      <c r="E1179" s="6"/>
      <c r="F1179" s="6" t="s">
        <v>32259</v>
      </c>
      <c r="G1179" s="6"/>
      <c r="H1179" s="6"/>
      <c r="I1179" s="6"/>
      <c r="J1179" s="6" t="s">
        <v>45803</v>
      </c>
      <c r="K1179" s="14" t="s">
        <v>22439</v>
      </c>
      <c r="L1179" s="6" t="str">
        <f t="shared" si="75"/>
        <v/>
      </c>
      <c r="M1179" s="6" t="s">
        <v>25651</v>
      </c>
      <c r="N1179" s="2" t="s">
        <v>45611</v>
      </c>
      <c r="O1179" s="2"/>
      <c r="P1179" s="2"/>
      <c r="Q1179" s="3"/>
      <c r="R1179" s="3"/>
      <c r="S1179" s="3" t="s">
        <v>45825</v>
      </c>
      <c r="T1179" s="25" t="s">
        <v>41213</v>
      </c>
      <c r="U1179" s="2" t="str" cm="1">
        <f t="array" ref="U1179">genName(N1179:T1179)</f>
        <v>\Dotted\Circle</v>
      </c>
      <c r="V1179" s="4" t="s">
        <v>21471</v>
      </c>
    </row>
    <row r="1180" spans="1:22" ht="30" x14ac:dyDescent="0.25">
      <c r="A1180" s="1">
        <f t="shared" si="73"/>
        <v>9677</v>
      </c>
      <c r="B1180" s="12" t="s">
        <v>16349</v>
      </c>
      <c r="C1180" s="13" t="s">
        <v>33809</v>
      </c>
      <c r="D1180" s="6" t="s">
        <v>16350</v>
      </c>
      <c r="E1180" s="6"/>
      <c r="F1180" s="6" t="s">
        <v>32259</v>
      </c>
      <c r="G1180" s="6"/>
      <c r="H1180" s="6"/>
      <c r="I1180" s="6"/>
      <c r="J1180" s="6" t="s">
        <v>45803</v>
      </c>
      <c r="K1180" s="14" t="s">
        <v>22439</v>
      </c>
      <c r="L1180" s="6" t="str">
        <f t="shared" si="75"/>
        <v/>
      </c>
      <c r="M1180" s="6" t="s">
        <v>25652</v>
      </c>
      <c r="N1180" s="2" t="s">
        <v>45611</v>
      </c>
      <c r="O1180" s="2"/>
      <c r="P1180" s="2"/>
      <c r="Q1180" s="3"/>
      <c r="R1180" s="3" t="s">
        <v>41213</v>
      </c>
      <c r="S1180" s="3" t="s">
        <v>45805</v>
      </c>
      <c r="T1180" s="25" t="s">
        <v>45807</v>
      </c>
      <c r="U1180" s="2" t="str" cm="1">
        <f t="array" ref="U1180">genName(N1180:T1180)</f>
        <v>\Circle\Fill\Vert</v>
      </c>
      <c r="V1180" s="4" t="s">
        <v>21472</v>
      </c>
    </row>
    <row r="1181" spans="1:22" ht="23.25" x14ac:dyDescent="0.25">
      <c r="A1181" s="1">
        <f t="shared" si="73"/>
        <v>9678</v>
      </c>
      <c r="B1181" s="12" t="s">
        <v>16351</v>
      </c>
      <c r="C1181" s="13" t="s">
        <v>33810</v>
      </c>
      <c r="D1181" s="6" t="s">
        <v>16352</v>
      </c>
      <c r="E1181" s="6"/>
      <c r="F1181" s="6" t="s">
        <v>32259</v>
      </c>
      <c r="G1181" s="6"/>
      <c r="H1181" s="6"/>
      <c r="I1181" s="6"/>
      <c r="J1181" s="6" t="s">
        <v>45803</v>
      </c>
      <c r="K1181" s="14" t="s">
        <v>22439</v>
      </c>
      <c r="L1181" s="6" t="str">
        <f t="shared" si="75"/>
        <v/>
      </c>
      <c r="M1181" s="6" t="s">
        <v>25653</v>
      </c>
      <c r="N1181" s="2" t="s">
        <v>45611</v>
      </c>
      <c r="O1181" s="2"/>
      <c r="P1181" s="2"/>
      <c r="Q1181" s="3"/>
      <c r="R1181" s="3"/>
      <c r="S1181" s="3"/>
      <c r="T1181" s="25" t="s">
        <v>25653</v>
      </c>
      <c r="U1181" s="2" t="str" cm="1">
        <f t="array" ref="U1181">genName(N1181:T1181)</f>
        <v>\Bullseye</v>
      </c>
      <c r="V1181" s="4" t="s">
        <v>21473</v>
      </c>
    </row>
    <row r="1182" spans="1:22" ht="23.25" x14ac:dyDescent="0.25">
      <c r="A1182" s="1">
        <f t="shared" si="73"/>
        <v>9679</v>
      </c>
      <c r="B1182" s="12" t="s">
        <v>16353</v>
      </c>
      <c r="C1182" s="13" t="s">
        <v>33811</v>
      </c>
      <c r="D1182" s="6" t="s">
        <v>16354</v>
      </c>
      <c r="E1182" s="6"/>
      <c r="F1182" s="6" t="s">
        <v>32259</v>
      </c>
      <c r="G1182" s="6"/>
      <c r="H1182" s="6"/>
      <c r="I1182" s="6"/>
      <c r="J1182" s="6" t="s">
        <v>45803</v>
      </c>
      <c r="K1182" s="14" t="s">
        <v>22439</v>
      </c>
      <c r="L1182" s="6" t="str">
        <f t="shared" si="75"/>
        <v/>
      </c>
      <c r="M1182" s="6" t="s">
        <v>25654</v>
      </c>
      <c r="N1182" s="2" t="s">
        <v>45611</v>
      </c>
      <c r="O1182" s="2"/>
      <c r="P1182" s="2"/>
      <c r="Q1182" s="3"/>
      <c r="R1182" s="3"/>
      <c r="S1182" s="3" t="s">
        <v>41955</v>
      </c>
      <c r="T1182" s="25" t="s">
        <v>41213</v>
      </c>
      <c r="U1182" s="2" t="str" cm="1">
        <f t="array" ref="U1182">genName(N1182:T1182)</f>
        <v>\Black\Circle</v>
      </c>
      <c r="V1182" s="4" t="s">
        <v>21474</v>
      </c>
    </row>
    <row r="1183" spans="1:22" ht="30" x14ac:dyDescent="0.25">
      <c r="A1183" s="1">
        <f t="shared" si="73"/>
        <v>9680</v>
      </c>
      <c r="B1183" s="12" t="s">
        <v>16355</v>
      </c>
      <c r="C1183" s="13" t="s">
        <v>33812</v>
      </c>
      <c r="D1183" s="6" t="s">
        <v>16356</v>
      </c>
      <c r="E1183" s="6"/>
      <c r="F1183" s="6" t="s">
        <v>32259</v>
      </c>
      <c r="G1183" s="6"/>
      <c r="H1183" s="6"/>
      <c r="I1183" s="6"/>
      <c r="J1183" s="6" t="s">
        <v>45803</v>
      </c>
      <c r="K1183" s="14" t="s">
        <v>22439</v>
      </c>
      <c r="L1183" s="6" t="str">
        <f t="shared" si="75"/>
        <v/>
      </c>
      <c r="M1183" s="6" t="s">
        <v>25655</v>
      </c>
      <c r="N1183" s="2" t="s">
        <v>45611</v>
      </c>
      <c r="O1183" s="2"/>
      <c r="P1183" s="2"/>
      <c r="Q1183" s="3" t="s">
        <v>41213</v>
      </c>
      <c r="R1183" s="3" t="s">
        <v>45805</v>
      </c>
      <c r="S1183" s="3" t="s">
        <v>45775</v>
      </c>
      <c r="T1183" s="3" t="s">
        <v>41093</v>
      </c>
      <c r="U1183" s="2" t="str" cm="1">
        <f t="array" ref="U1183">genName(N1183:T1183)</f>
        <v>\Circle\Fill\Half\Left</v>
      </c>
      <c r="V1183" s="4" t="s">
        <v>21475</v>
      </c>
    </row>
    <row r="1184" spans="1:22" ht="30" x14ac:dyDescent="0.25">
      <c r="A1184" s="1">
        <f t="shared" si="73"/>
        <v>9681</v>
      </c>
      <c r="B1184" s="12" t="s">
        <v>16357</v>
      </c>
      <c r="C1184" s="13" t="s">
        <v>33813</v>
      </c>
      <c r="D1184" s="6" t="s">
        <v>16358</v>
      </c>
      <c r="E1184" s="6"/>
      <c r="F1184" s="6" t="s">
        <v>32259</v>
      </c>
      <c r="G1184" s="6"/>
      <c r="H1184" s="6"/>
      <c r="I1184" s="6"/>
      <c r="J1184" s="6" t="s">
        <v>45803</v>
      </c>
      <c r="K1184" s="14" t="s">
        <v>22439</v>
      </c>
      <c r="L1184" s="6" t="str">
        <f t="shared" si="75"/>
        <v/>
      </c>
      <c r="M1184" s="6" t="s">
        <v>25656</v>
      </c>
      <c r="N1184" s="2" t="s">
        <v>45611</v>
      </c>
      <c r="O1184" s="2"/>
      <c r="P1184" s="2"/>
      <c r="Q1184" s="3" t="s">
        <v>41213</v>
      </c>
      <c r="R1184" s="3" t="s">
        <v>45805</v>
      </c>
      <c r="S1184" s="3" t="s">
        <v>45775</v>
      </c>
      <c r="T1184" s="3" t="s">
        <v>41099</v>
      </c>
      <c r="U1184" s="2" t="str" cm="1">
        <f t="array" ref="U1184">genName(N1184:T1184)</f>
        <v>\Circle\Fill\Half\Right</v>
      </c>
      <c r="V1184" s="4" t="s">
        <v>21476</v>
      </c>
    </row>
    <row r="1185" spans="1:22" ht="30" x14ac:dyDescent="0.25">
      <c r="A1185" s="1">
        <f t="shared" si="73"/>
        <v>9682</v>
      </c>
      <c r="B1185" s="12" t="s">
        <v>16359</v>
      </c>
      <c r="C1185" s="13" t="s">
        <v>33814</v>
      </c>
      <c r="D1185" s="6" t="s">
        <v>16360</v>
      </c>
      <c r="E1185" s="6"/>
      <c r="F1185" s="6" t="s">
        <v>32259</v>
      </c>
      <c r="G1185" s="6"/>
      <c r="H1185" s="6"/>
      <c r="I1185" s="6"/>
      <c r="J1185" s="6" t="s">
        <v>45803</v>
      </c>
      <c r="K1185" s="14" t="s">
        <v>22439</v>
      </c>
      <c r="L1185" s="6" t="str">
        <f t="shared" si="75"/>
        <v/>
      </c>
      <c r="M1185" s="6" t="s">
        <v>25657</v>
      </c>
      <c r="N1185" s="2" t="s">
        <v>45611</v>
      </c>
      <c r="O1185" s="2"/>
      <c r="P1185" s="2"/>
      <c r="Q1185" s="3" t="s">
        <v>41213</v>
      </c>
      <c r="R1185" s="3" t="s">
        <v>45805</v>
      </c>
      <c r="S1185" s="3" t="s">
        <v>45775</v>
      </c>
      <c r="T1185" s="3" t="s">
        <v>41595</v>
      </c>
      <c r="U1185" s="2" t="str" cm="1">
        <f t="array" ref="U1185">genName(N1185:T1185)</f>
        <v>\Circle\Fill\Half\Btm</v>
      </c>
      <c r="V1185" s="4" t="s">
        <v>21477</v>
      </c>
    </row>
    <row r="1186" spans="1:22" ht="30" x14ac:dyDescent="0.25">
      <c r="A1186" s="1">
        <f t="shared" si="73"/>
        <v>9683</v>
      </c>
      <c r="B1186" s="12" t="s">
        <v>16361</v>
      </c>
      <c r="C1186" s="13" t="s">
        <v>33815</v>
      </c>
      <c r="D1186" s="6" t="s">
        <v>16362</v>
      </c>
      <c r="E1186" s="6"/>
      <c r="F1186" s="6" t="s">
        <v>32259</v>
      </c>
      <c r="G1186" s="6"/>
      <c r="H1186" s="6"/>
      <c r="I1186" s="6"/>
      <c r="J1186" s="6" t="s">
        <v>45803</v>
      </c>
      <c r="K1186" s="14" t="s">
        <v>22439</v>
      </c>
      <c r="L1186" s="6" t="str">
        <f t="shared" si="75"/>
        <v/>
      </c>
      <c r="M1186" s="6" t="s">
        <v>25658</v>
      </c>
      <c r="N1186" s="2" t="s">
        <v>45611</v>
      </c>
      <c r="O1186" s="2"/>
      <c r="P1186" s="2"/>
      <c r="Q1186" s="3" t="s">
        <v>41213</v>
      </c>
      <c r="R1186" s="3" t="s">
        <v>45805</v>
      </c>
      <c r="S1186" s="3" t="s">
        <v>45775</v>
      </c>
      <c r="T1186" s="3" t="s">
        <v>41367</v>
      </c>
      <c r="U1186" s="2" t="str" cm="1">
        <f t="array" ref="U1186">genName(N1186:T1186)</f>
        <v>\Circle\Fill\Half\Top</v>
      </c>
      <c r="V1186" s="4" t="s">
        <v>21478</v>
      </c>
    </row>
    <row r="1187" spans="1:22" ht="30" x14ac:dyDescent="0.25">
      <c r="A1187" s="1">
        <f t="shared" si="73"/>
        <v>9684</v>
      </c>
      <c r="B1187" s="12" t="s">
        <v>16363</v>
      </c>
      <c r="C1187" s="13" t="s">
        <v>33816</v>
      </c>
      <c r="D1187" s="6" t="s">
        <v>16364</v>
      </c>
      <c r="E1187" s="6"/>
      <c r="F1187" s="6" t="s">
        <v>32259</v>
      </c>
      <c r="G1187" s="6"/>
      <c r="H1187" s="6"/>
      <c r="I1187" s="6"/>
      <c r="J1187" s="6" t="s">
        <v>45803</v>
      </c>
      <c r="K1187" s="14" t="s">
        <v>22439</v>
      </c>
      <c r="L1187" s="6" t="str">
        <f t="shared" si="75"/>
        <v/>
      </c>
      <c r="M1187" s="6" t="s">
        <v>25659</v>
      </c>
      <c r="N1187" s="2" t="s">
        <v>45611</v>
      </c>
      <c r="O1187" s="2"/>
      <c r="P1187" s="2"/>
      <c r="Q1187" s="3" t="s">
        <v>41213</v>
      </c>
      <c r="R1187" s="3" t="s">
        <v>45805</v>
      </c>
      <c r="S1187" s="3" t="s">
        <v>41438</v>
      </c>
      <c r="T1187" s="3">
        <v>3</v>
      </c>
      <c r="U1187" s="2" t="str" cm="1">
        <f t="array" ref="U1187">genName(N1187:T1187)</f>
        <v>\Circle\Fill\Quad{3}</v>
      </c>
      <c r="V1187" s="4" t="s">
        <v>21479</v>
      </c>
    </row>
    <row r="1188" spans="1:22" ht="45" x14ac:dyDescent="0.25">
      <c r="A1188" s="1">
        <f t="shared" ref="A1188:A1251" si="76">HEX2DEC(TRIM(B1188))</f>
        <v>9685</v>
      </c>
      <c r="B1188" s="12" t="s">
        <v>16365</v>
      </c>
      <c r="C1188" s="13" t="s">
        <v>33817</v>
      </c>
      <c r="D1188" s="6" t="s">
        <v>16366</v>
      </c>
      <c r="E1188" s="6"/>
      <c r="F1188" s="6" t="s">
        <v>32259</v>
      </c>
      <c r="G1188" s="6"/>
      <c r="H1188" s="6"/>
      <c r="I1188" s="6"/>
      <c r="J1188" s="6" t="s">
        <v>45803</v>
      </c>
      <c r="K1188" s="14" t="s">
        <v>22439</v>
      </c>
      <c r="L1188" s="6" t="str">
        <f t="shared" si="75"/>
        <v/>
      </c>
      <c r="M1188" s="6" t="s">
        <v>25660</v>
      </c>
      <c r="N1188" s="2" t="s">
        <v>45611</v>
      </c>
      <c r="O1188" s="2"/>
      <c r="P1188" s="2"/>
      <c r="Q1188" s="3" t="s">
        <v>41213</v>
      </c>
      <c r="R1188" s="3" t="s">
        <v>45805</v>
      </c>
      <c r="S1188" s="3" t="s">
        <v>41438</v>
      </c>
      <c r="T1188" s="3">
        <v>234</v>
      </c>
      <c r="U1188" s="2" t="str" cm="1">
        <f t="array" ref="U1188">genName(N1188:T1188)</f>
        <v>\Circle\Fill\Quad{234}</v>
      </c>
      <c r="V1188" s="4" t="s">
        <v>21480</v>
      </c>
    </row>
    <row r="1189" spans="1:22" ht="23.25" x14ac:dyDescent="0.25">
      <c r="A1189" s="1">
        <f t="shared" si="76"/>
        <v>9686</v>
      </c>
      <c r="B1189" s="12" t="s">
        <v>16367</v>
      </c>
      <c r="C1189" s="13" t="s">
        <v>33818</v>
      </c>
      <c r="D1189" s="6" t="s">
        <v>16368</v>
      </c>
      <c r="E1189" s="6"/>
      <c r="F1189" s="6" t="s">
        <v>32259</v>
      </c>
      <c r="G1189" s="6"/>
      <c r="H1189" s="6"/>
      <c r="I1189" s="6"/>
      <c r="J1189" s="6" t="s">
        <v>45803</v>
      </c>
      <c r="K1189" s="14" t="s">
        <v>22439</v>
      </c>
      <c r="L1189" s="6" t="str">
        <f t="shared" si="75"/>
        <v/>
      </c>
      <c r="M1189" s="6" t="s">
        <v>25661</v>
      </c>
      <c r="N1189" s="2" t="s">
        <v>45611</v>
      </c>
      <c r="O1189" s="2"/>
      <c r="P1189" s="2"/>
      <c r="Q1189" s="3"/>
      <c r="R1189" s="3" t="s">
        <v>41213</v>
      </c>
      <c r="S1189" s="3" t="s">
        <v>45775</v>
      </c>
      <c r="T1189" s="3" t="s">
        <v>41093</v>
      </c>
      <c r="U1189" s="2" t="str" cm="1">
        <f t="array" ref="U1189">genName(N1189:T1189)</f>
        <v>\Circle\Half\Left</v>
      </c>
      <c r="V1189" s="4" t="s">
        <v>21481</v>
      </c>
    </row>
    <row r="1190" spans="1:22" ht="23.25" x14ac:dyDescent="0.25">
      <c r="A1190" s="1">
        <f t="shared" si="76"/>
        <v>9687</v>
      </c>
      <c r="B1190" s="12" t="s">
        <v>16369</v>
      </c>
      <c r="C1190" s="13" t="s">
        <v>33819</v>
      </c>
      <c r="D1190" s="6" t="s">
        <v>16370</v>
      </c>
      <c r="E1190" s="6"/>
      <c r="F1190" s="6" t="s">
        <v>32259</v>
      </c>
      <c r="G1190" s="6"/>
      <c r="H1190" s="6"/>
      <c r="I1190" s="6"/>
      <c r="J1190" s="6" t="s">
        <v>45803</v>
      </c>
      <c r="K1190" s="14" t="s">
        <v>22439</v>
      </c>
      <c r="L1190" s="6" t="str">
        <f t="shared" si="75"/>
        <v/>
      </c>
      <c r="M1190" s="6" t="s">
        <v>25662</v>
      </c>
      <c r="N1190" s="2" t="s">
        <v>45611</v>
      </c>
      <c r="O1190" s="2"/>
      <c r="P1190" s="2"/>
      <c r="Q1190" s="3"/>
      <c r="R1190" s="3" t="s">
        <v>41213</v>
      </c>
      <c r="S1190" s="3" t="s">
        <v>45775</v>
      </c>
      <c r="T1190" s="3" t="s">
        <v>41099</v>
      </c>
      <c r="U1190" s="2" t="str" cm="1">
        <f t="array" ref="U1190">genName(N1190:T1190)</f>
        <v>\Circle\Half\Right</v>
      </c>
      <c r="V1190" s="4" t="s">
        <v>21482</v>
      </c>
    </row>
    <row r="1191" spans="1:22" ht="23.25" x14ac:dyDescent="0.25">
      <c r="A1191" s="1">
        <f t="shared" si="76"/>
        <v>9688</v>
      </c>
      <c r="B1191" s="12" t="s">
        <v>16371</v>
      </c>
      <c r="C1191" s="13" t="s">
        <v>33820</v>
      </c>
      <c r="D1191" s="6" t="s">
        <v>16372</v>
      </c>
      <c r="E1191" s="6"/>
      <c r="F1191" s="6" t="s">
        <v>32259</v>
      </c>
      <c r="G1191" s="6"/>
      <c r="H1191" s="6"/>
      <c r="I1191" s="6"/>
      <c r="J1191" s="6" t="s">
        <v>45803</v>
      </c>
      <c r="K1191" s="14" t="s">
        <v>22439</v>
      </c>
      <c r="L1191" s="6" t="str">
        <f t="shared" si="75"/>
        <v/>
      </c>
      <c r="M1191" s="6" t="s">
        <v>25663</v>
      </c>
      <c r="N1191" s="2" t="s">
        <v>45611</v>
      </c>
      <c r="O1191" s="2"/>
      <c r="P1191" s="2"/>
      <c r="Q1191" s="3"/>
      <c r="R1191" s="3"/>
      <c r="S1191" s="3" t="s">
        <v>45846</v>
      </c>
      <c r="T1191" s="25" t="s">
        <v>41827</v>
      </c>
      <c r="U1191" s="2" t="str" cm="1">
        <f t="array" ref="U1191">genName(N1191:T1191)</f>
        <v>\Neg\Bullet</v>
      </c>
      <c r="V1191" s="4" t="s">
        <v>21483</v>
      </c>
    </row>
    <row r="1192" spans="1:22" ht="23.25" x14ac:dyDescent="0.25">
      <c r="A1192" s="1">
        <f t="shared" si="76"/>
        <v>9689</v>
      </c>
      <c r="B1192" s="12" t="s">
        <v>16373</v>
      </c>
      <c r="C1192" s="13" t="s">
        <v>33821</v>
      </c>
      <c r="D1192" s="6" t="s">
        <v>16374</v>
      </c>
      <c r="E1192" s="6"/>
      <c r="F1192" s="6" t="s">
        <v>32259</v>
      </c>
      <c r="G1192" s="6"/>
      <c r="H1192" s="6"/>
      <c r="I1192" s="6"/>
      <c r="J1192" s="6" t="s">
        <v>45803</v>
      </c>
      <c r="K1192" s="14" t="s">
        <v>22439</v>
      </c>
      <c r="L1192" s="6" t="str">
        <f t="shared" si="75"/>
        <v/>
      </c>
      <c r="M1192" s="6" t="s">
        <v>25664</v>
      </c>
      <c r="N1192" s="2" t="s">
        <v>45611</v>
      </c>
      <c r="O1192" s="2"/>
      <c r="P1192" s="2"/>
      <c r="Q1192" s="3"/>
      <c r="R1192" s="3" t="s">
        <v>45846</v>
      </c>
      <c r="S1192" s="3" t="s">
        <v>41088</v>
      </c>
      <c r="T1192" s="25" t="s">
        <v>41213</v>
      </c>
      <c r="U1192" s="2" t="str" cm="1">
        <f t="array" ref="U1192">genName(N1192:T1192)</f>
        <v>\Neg\White\Circle</v>
      </c>
      <c r="V1192" s="4" t="s">
        <v>21484</v>
      </c>
    </row>
    <row r="1193" spans="1:22" ht="30" x14ac:dyDescent="0.25">
      <c r="A1193" s="1">
        <f t="shared" si="76"/>
        <v>9690</v>
      </c>
      <c r="B1193" s="12" t="s">
        <v>16375</v>
      </c>
      <c r="C1193" s="13" t="s">
        <v>33822</v>
      </c>
      <c r="D1193" s="6" t="s">
        <v>16376</v>
      </c>
      <c r="E1193" s="6"/>
      <c r="F1193" s="6" t="s">
        <v>32259</v>
      </c>
      <c r="G1193" s="6"/>
      <c r="H1193" s="6"/>
      <c r="I1193" s="6"/>
      <c r="J1193" s="6" t="s">
        <v>45803</v>
      </c>
      <c r="K1193" s="14" t="s">
        <v>22439</v>
      </c>
      <c r="L1193" s="6" t="str">
        <f t="shared" si="75"/>
        <v/>
      </c>
      <c r="M1193" s="6" t="s">
        <v>25665</v>
      </c>
      <c r="N1193" s="2" t="s">
        <v>45611</v>
      </c>
      <c r="O1193" s="2"/>
      <c r="P1193" s="2"/>
      <c r="Q1193" s="3" t="s">
        <v>45846</v>
      </c>
      <c r="R1193" s="3" t="s">
        <v>41213</v>
      </c>
      <c r="S1193" s="3" t="s">
        <v>45775</v>
      </c>
      <c r="T1193" s="3" t="s">
        <v>41367</v>
      </c>
      <c r="U1193" s="2" t="str" cm="1">
        <f t="array" ref="U1193">genName(N1193:T1193)</f>
        <v>\Neg\Circle\Half\Top</v>
      </c>
      <c r="V1193" s="4" t="s">
        <v>21485</v>
      </c>
    </row>
    <row r="1194" spans="1:22" ht="30" x14ac:dyDescent="0.25">
      <c r="A1194" s="1">
        <f t="shared" si="76"/>
        <v>9691</v>
      </c>
      <c r="B1194" s="12" t="s">
        <v>16377</v>
      </c>
      <c r="C1194" s="13" t="s">
        <v>33823</v>
      </c>
      <c r="D1194" s="6" t="s">
        <v>16378</v>
      </c>
      <c r="E1194" s="6"/>
      <c r="F1194" s="6" t="s">
        <v>32259</v>
      </c>
      <c r="G1194" s="6"/>
      <c r="H1194" s="6"/>
      <c r="I1194" s="6"/>
      <c r="J1194" s="6" t="s">
        <v>45803</v>
      </c>
      <c r="K1194" s="14" t="s">
        <v>22439</v>
      </c>
      <c r="L1194" s="6" t="str">
        <f t="shared" si="75"/>
        <v/>
      </c>
      <c r="M1194" s="6" t="s">
        <v>25666</v>
      </c>
      <c r="N1194" s="2" t="s">
        <v>45611</v>
      </c>
      <c r="O1194" s="2"/>
      <c r="P1194" s="2"/>
      <c r="Q1194" s="3" t="s">
        <v>45846</v>
      </c>
      <c r="R1194" s="3" t="s">
        <v>41213</v>
      </c>
      <c r="S1194" s="3" t="s">
        <v>45775</v>
      </c>
      <c r="T1194" s="3" t="s">
        <v>41595</v>
      </c>
      <c r="U1194" s="2" t="str" cm="1">
        <f t="array" ref="U1194">genName(N1194:T1194)</f>
        <v>\Neg\Circle\Half\Btm</v>
      </c>
      <c r="V1194" s="4" t="s">
        <v>21486</v>
      </c>
    </row>
    <row r="1195" spans="1:22" ht="30" x14ac:dyDescent="0.25">
      <c r="A1195" s="1">
        <f t="shared" si="76"/>
        <v>9692</v>
      </c>
      <c r="B1195" s="12" t="s">
        <v>16379</v>
      </c>
      <c r="C1195" s="13" t="s">
        <v>33824</v>
      </c>
      <c r="D1195" s="6" t="s">
        <v>16380</v>
      </c>
      <c r="E1195" s="6"/>
      <c r="F1195" s="6" t="s">
        <v>32259</v>
      </c>
      <c r="G1195" s="6"/>
      <c r="H1195" s="6"/>
      <c r="I1195" s="6"/>
      <c r="J1195" s="6" t="s">
        <v>45803</v>
      </c>
      <c r="K1195" s="14" t="s">
        <v>22439</v>
      </c>
      <c r="L1195" s="6" t="str">
        <f t="shared" si="75"/>
        <v/>
      </c>
      <c r="M1195" s="6" t="s">
        <v>25667</v>
      </c>
      <c r="N1195" s="2" t="s">
        <v>45611</v>
      </c>
      <c r="O1195" s="2"/>
      <c r="P1195" s="2"/>
      <c r="Q1195" s="3"/>
      <c r="R1195" s="3" t="s">
        <v>25488</v>
      </c>
      <c r="S1195" s="3" t="s">
        <v>41438</v>
      </c>
      <c r="T1195" s="25" t="s">
        <v>45794</v>
      </c>
      <c r="U1195" s="2" t="str" cm="1">
        <f t="array" ref="U1195">genName(N1195:T1195)</f>
        <v>\Arc\Quad{1}</v>
      </c>
      <c r="V1195" s="4" t="s">
        <v>21487</v>
      </c>
    </row>
    <row r="1196" spans="1:22" ht="30" x14ac:dyDescent="0.25">
      <c r="A1196" s="1">
        <f t="shared" si="76"/>
        <v>9693</v>
      </c>
      <c r="B1196" s="12" t="s">
        <v>16381</v>
      </c>
      <c r="C1196" s="13" t="s">
        <v>33825</v>
      </c>
      <c r="D1196" s="6" t="s">
        <v>16382</v>
      </c>
      <c r="E1196" s="6"/>
      <c r="F1196" s="6" t="s">
        <v>32259</v>
      </c>
      <c r="G1196" s="6"/>
      <c r="H1196" s="6"/>
      <c r="I1196" s="6"/>
      <c r="J1196" s="6" t="s">
        <v>45803</v>
      </c>
      <c r="K1196" s="14" t="s">
        <v>22439</v>
      </c>
      <c r="L1196" s="6" t="str">
        <f t="shared" si="75"/>
        <v/>
      </c>
      <c r="M1196" s="6" t="s">
        <v>25668</v>
      </c>
      <c r="N1196" s="2" t="s">
        <v>45611</v>
      </c>
      <c r="O1196" s="2"/>
      <c r="P1196" s="2"/>
      <c r="Q1196" s="3"/>
      <c r="R1196" s="3" t="s">
        <v>25488</v>
      </c>
      <c r="S1196" s="3" t="s">
        <v>41438</v>
      </c>
      <c r="T1196" s="25" t="s">
        <v>32753</v>
      </c>
      <c r="U1196" s="2" t="str" cm="1">
        <f t="array" ref="U1196">genName(N1196:T1196)</f>
        <v>\Arc\Quad{3}</v>
      </c>
      <c r="V1196" s="4" t="s">
        <v>21488</v>
      </c>
    </row>
    <row r="1197" spans="1:22" ht="30" x14ac:dyDescent="0.25">
      <c r="A1197" s="1">
        <f t="shared" si="76"/>
        <v>9694</v>
      </c>
      <c r="B1197" s="12" t="s">
        <v>16383</v>
      </c>
      <c r="C1197" s="13" t="s">
        <v>33826</v>
      </c>
      <c r="D1197" s="6" t="s">
        <v>16384</v>
      </c>
      <c r="E1197" s="6"/>
      <c r="F1197" s="6" t="s">
        <v>32259</v>
      </c>
      <c r="G1197" s="6"/>
      <c r="H1197" s="6"/>
      <c r="I1197" s="6"/>
      <c r="J1197" s="6" t="s">
        <v>45803</v>
      </c>
      <c r="K1197" s="14" t="s">
        <v>22439</v>
      </c>
      <c r="L1197" s="6" t="str">
        <f t="shared" si="75"/>
        <v/>
      </c>
      <c r="M1197" s="6" t="s">
        <v>25669</v>
      </c>
      <c r="N1197" s="2" t="s">
        <v>45611</v>
      </c>
      <c r="O1197" s="2"/>
      <c r="P1197" s="2"/>
      <c r="Q1197" s="3"/>
      <c r="R1197" s="3" t="s">
        <v>25488</v>
      </c>
      <c r="S1197" s="3" t="s">
        <v>41438</v>
      </c>
      <c r="T1197" s="25" t="s">
        <v>45793</v>
      </c>
      <c r="U1197" s="2" t="str" cm="1">
        <f t="array" ref="U1197">genName(N1197:T1197)</f>
        <v>\Arc\Quad{4}</v>
      </c>
      <c r="V1197" s="4" t="s">
        <v>21489</v>
      </c>
    </row>
    <row r="1198" spans="1:22" ht="30" x14ac:dyDescent="0.25">
      <c r="A1198" s="1">
        <f t="shared" si="76"/>
        <v>9695</v>
      </c>
      <c r="B1198" s="12" t="s">
        <v>16385</v>
      </c>
      <c r="C1198" s="13" t="s">
        <v>33827</v>
      </c>
      <c r="D1198" s="6" t="s">
        <v>16386</v>
      </c>
      <c r="E1198" s="6"/>
      <c r="F1198" s="6" t="s">
        <v>32259</v>
      </c>
      <c r="G1198" s="6"/>
      <c r="H1198" s="6"/>
      <c r="I1198" s="6"/>
      <c r="J1198" s="6" t="s">
        <v>45803</v>
      </c>
      <c r="K1198" s="14" t="s">
        <v>22439</v>
      </c>
      <c r="L1198" s="6" t="str">
        <f t="shared" si="75"/>
        <v/>
      </c>
      <c r="M1198" s="6" t="s">
        <v>25670</v>
      </c>
      <c r="N1198" s="2" t="s">
        <v>45611</v>
      </c>
      <c r="O1198" s="2"/>
      <c r="P1198" s="2"/>
      <c r="Q1198" s="3"/>
      <c r="R1198" s="3" t="s">
        <v>25488</v>
      </c>
      <c r="S1198" s="3" t="s">
        <v>41438</v>
      </c>
      <c r="T1198" s="25" t="s">
        <v>32752</v>
      </c>
      <c r="U1198" s="2" t="str" cm="1">
        <f t="array" ref="U1198">genName(N1198:T1198)</f>
        <v>\Arc\Quad{2}</v>
      </c>
      <c r="V1198" s="4" t="s">
        <v>21490</v>
      </c>
    </row>
    <row r="1199" spans="1:22" ht="23.25" x14ac:dyDescent="0.25">
      <c r="A1199" s="1">
        <f t="shared" si="76"/>
        <v>9696</v>
      </c>
      <c r="B1199" s="12" t="s">
        <v>16387</v>
      </c>
      <c r="C1199" s="13" t="s">
        <v>33828</v>
      </c>
      <c r="D1199" s="6" t="s">
        <v>16388</v>
      </c>
      <c r="E1199" s="6"/>
      <c r="F1199" s="6" t="s">
        <v>32259</v>
      </c>
      <c r="G1199" s="6"/>
      <c r="H1199" s="6"/>
      <c r="I1199" s="6"/>
      <c r="J1199" s="6" t="s">
        <v>45803</v>
      </c>
      <c r="K1199" s="14" t="s">
        <v>22439</v>
      </c>
      <c r="L1199" s="6" t="str">
        <f t="shared" si="75"/>
        <v/>
      </c>
      <c r="M1199" s="6" t="s">
        <v>25671</v>
      </c>
      <c r="N1199" s="2" t="s">
        <v>45611</v>
      </c>
      <c r="O1199" s="2"/>
      <c r="P1199" s="2"/>
      <c r="Q1199" s="3"/>
      <c r="R1199" s="3" t="s">
        <v>25488</v>
      </c>
      <c r="S1199" s="3" t="s">
        <v>45775</v>
      </c>
      <c r="T1199" s="25" t="s">
        <v>41367</v>
      </c>
      <c r="U1199" s="2" t="str" cm="1">
        <f t="array" ref="U1199">genName(N1199:T1199)</f>
        <v>\Arc\Half\Top</v>
      </c>
      <c r="V1199" s="4" t="s">
        <v>21491</v>
      </c>
    </row>
    <row r="1200" spans="1:22" ht="23.25" x14ac:dyDescent="0.25">
      <c r="A1200" s="1">
        <f t="shared" si="76"/>
        <v>9697</v>
      </c>
      <c r="B1200" s="12" t="s">
        <v>16389</v>
      </c>
      <c r="C1200" s="13" t="s">
        <v>33829</v>
      </c>
      <c r="D1200" s="6" t="s">
        <v>16390</v>
      </c>
      <c r="E1200" s="6"/>
      <c r="F1200" s="6" t="s">
        <v>32259</v>
      </c>
      <c r="G1200" s="6"/>
      <c r="H1200" s="6"/>
      <c r="I1200" s="6"/>
      <c r="J1200" s="6" t="s">
        <v>45803</v>
      </c>
      <c r="K1200" s="14" t="s">
        <v>22439</v>
      </c>
      <c r="L1200" s="6" t="str">
        <f t="shared" si="75"/>
        <v/>
      </c>
      <c r="M1200" s="6" t="s">
        <v>25672</v>
      </c>
      <c r="N1200" s="2" t="s">
        <v>45611</v>
      </c>
      <c r="O1200" s="2"/>
      <c r="P1200" s="2"/>
      <c r="Q1200" s="3"/>
      <c r="R1200" s="3" t="s">
        <v>25488</v>
      </c>
      <c r="S1200" s="3" t="s">
        <v>45775</v>
      </c>
      <c r="T1200" s="25" t="s">
        <v>41595</v>
      </c>
      <c r="U1200" s="2" t="str" cm="1">
        <f t="array" ref="U1200">genName(N1200:T1200)</f>
        <v>\Arc\Half\Btm</v>
      </c>
      <c r="V1200" s="4" t="s">
        <v>21492</v>
      </c>
    </row>
    <row r="1201" spans="1:22" ht="30" x14ac:dyDescent="0.25">
      <c r="A1201" s="1">
        <f t="shared" si="76"/>
        <v>9698</v>
      </c>
      <c r="B1201" s="12" t="s">
        <v>16391</v>
      </c>
      <c r="C1201" s="13" t="s">
        <v>33830</v>
      </c>
      <c r="D1201" s="6" t="s">
        <v>16392</v>
      </c>
      <c r="E1201" s="6"/>
      <c r="F1201" s="6" t="s">
        <v>32259</v>
      </c>
      <c r="G1201" s="6"/>
      <c r="H1201" s="6"/>
      <c r="I1201" s="6"/>
      <c r="J1201" s="6" t="s">
        <v>45803</v>
      </c>
      <c r="K1201" s="14" t="s">
        <v>22448</v>
      </c>
      <c r="L1201" s="6" t="str">
        <f t="shared" si="75"/>
        <v/>
      </c>
      <c r="M1201" s="6" t="s">
        <v>25673</v>
      </c>
      <c r="N1201" s="2" t="s">
        <v>45611</v>
      </c>
      <c r="O1201" s="2"/>
      <c r="P1201" s="2"/>
      <c r="Q1201" s="3" t="s">
        <v>41955</v>
      </c>
      <c r="R1201" s="3" t="s">
        <v>41595</v>
      </c>
      <c r="S1201" s="3" t="s">
        <v>41099</v>
      </c>
      <c r="T1201" s="25" t="s">
        <v>41749</v>
      </c>
      <c r="U1201" s="2" t="str" cm="1">
        <f t="array" ref="U1201">genName(N1201:T1201)</f>
        <v>\Black\Btm\Right\Triangle</v>
      </c>
      <c r="V1201" s="4" t="s">
        <v>21493</v>
      </c>
    </row>
    <row r="1202" spans="1:22" ht="30" x14ac:dyDescent="0.25">
      <c r="A1202" s="1">
        <f t="shared" si="76"/>
        <v>9699</v>
      </c>
      <c r="B1202" s="12" t="s">
        <v>16393</v>
      </c>
      <c r="C1202" s="13" t="s">
        <v>33831</v>
      </c>
      <c r="D1202" s="6" t="s">
        <v>16394</v>
      </c>
      <c r="E1202" s="6"/>
      <c r="F1202" s="6" t="s">
        <v>32259</v>
      </c>
      <c r="G1202" s="6"/>
      <c r="H1202" s="6"/>
      <c r="I1202" s="6"/>
      <c r="J1202" s="6" t="s">
        <v>45803</v>
      </c>
      <c r="K1202" s="14" t="s">
        <v>22448</v>
      </c>
      <c r="L1202" s="6" t="str">
        <f t="shared" si="75"/>
        <v/>
      </c>
      <c r="M1202" s="6" t="s">
        <v>25674</v>
      </c>
      <c r="N1202" s="2" t="s">
        <v>45611</v>
      </c>
      <c r="O1202" s="2"/>
      <c r="P1202" s="2"/>
      <c r="Q1202" s="3" t="s">
        <v>41955</v>
      </c>
      <c r="R1202" s="3" t="s">
        <v>41595</v>
      </c>
      <c r="S1202" s="3" t="s">
        <v>41093</v>
      </c>
      <c r="T1202" s="25" t="s">
        <v>41749</v>
      </c>
      <c r="U1202" s="2" t="str" cm="1">
        <f t="array" ref="U1202">genName(N1202:T1202)</f>
        <v>\Black\Btm\Left\Triangle</v>
      </c>
      <c r="V1202" s="4" t="s">
        <v>21494</v>
      </c>
    </row>
    <row r="1203" spans="1:22" ht="30" x14ac:dyDescent="0.25">
      <c r="A1203" s="1">
        <f t="shared" si="76"/>
        <v>9700</v>
      </c>
      <c r="B1203" s="12" t="s">
        <v>16395</v>
      </c>
      <c r="C1203" s="13" t="s">
        <v>33832</v>
      </c>
      <c r="D1203" s="6" t="s">
        <v>16396</v>
      </c>
      <c r="E1203" s="6"/>
      <c r="F1203" s="6" t="s">
        <v>32259</v>
      </c>
      <c r="G1203" s="6"/>
      <c r="H1203" s="6"/>
      <c r="I1203" s="6"/>
      <c r="J1203" s="6" t="s">
        <v>45803</v>
      </c>
      <c r="K1203" s="14" t="s">
        <v>22448</v>
      </c>
      <c r="L1203" s="6" t="str">
        <f t="shared" si="75"/>
        <v/>
      </c>
      <c r="M1203" s="6" t="s">
        <v>25675</v>
      </c>
      <c r="N1203" s="2" t="s">
        <v>45611</v>
      </c>
      <c r="O1203" s="2"/>
      <c r="P1203" s="2"/>
      <c r="Q1203" s="3" t="s">
        <v>41955</v>
      </c>
      <c r="R1203" s="3" t="s">
        <v>41367</v>
      </c>
      <c r="S1203" s="3" t="s">
        <v>41093</v>
      </c>
      <c r="T1203" s="25" t="s">
        <v>41749</v>
      </c>
      <c r="U1203" s="2" t="str" cm="1">
        <f t="array" ref="U1203">genName(N1203:T1203)</f>
        <v>\Black\Top\Left\Triangle</v>
      </c>
      <c r="V1203" s="4" t="s">
        <v>21495</v>
      </c>
    </row>
    <row r="1204" spans="1:22" ht="30" x14ac:dyDescent="0.25">
      <c r="A1204" s="1">
        <f t="shared" si="76"/>
        <v>9701</v>
      </c>
      <c r="B1204" s="12" t="s">
        <v>16397</v>
      </c>
      <c r="C1204" s="13" t="s">
        <v>33833</v>
      </c>
      <c r="D1204" s="6" t="s">
        <v>16398</v>
      </c>
      <c r="E1204" s="6"/>
      <c r="F1204" s="6" t="s">
        <v>32259</v>
      </c>
      <c r="G1204" s="6"/>
      <c r="H1204" s="6"/>
      <c r="I1204" s="6"/>
      <c r="J1204" s="6" t="s">
        <v>45803</v>
      </c>
      <c r="K1204" s="14" t="s">
        <v>22448</v>
      </c>
      <c r="L1204" s="6" t="str">
        <f t="shared" si="75"/>
        <v/>
      </c>
      <c r="M1204" s="6" t="s">
        <v>25676</v>
      </c>
      <c r="N1204" s="2" t="s">
        <v>45611</v>
      </c>
      <c r="O1204" s="2"/>
      <c r="P1204" s="2"/>
      <c r="Q1204" s="3" t="s">
        <v>41955</v>
      </c>
      <c r="R1204" s="3" t="s">
        <v>45847</v>
      </c>
      <c r="S1204" s="3" t="s">
        <v>41099</v>
      </c>
      <c r="T1204" s="25" t="s">
        <v>41749</v>
      </c>
      <c r="U1204" s="2" t="str" cm="1">
        <f t="array" ref="U1204">genName(N1204:T1204)</f>
        <v>\Black\Rop\Right\Triangle</v>
      </c>
      <c r="V1204" s="4" t="s">
        <v>21496</v>
      </c>
    </row>
    <row r="1205" spans="1:22" ht="23.25" x14ac:dyDescent="0.25">
      <c r="A1205" s="1">
        <f t="shared" si="76"/>
        <v>9702</v>
      </c>
      <c r="B1205" s="12" t="s">
        <v>16399</v>
      </c>
      <c r="C1205" s="13" t="s">
        <v>33834</v>
      </c>
      <c r="D1205" s="6" t="s">
        <v>16400</v>
      </c>
      <c r="E1205" s="6"/>
      <c r="F1205" s="6" t="s">
        <v>32259</v>
      </c>
      <c r="G1205" s="6"/>
      <c r="H1205" s="6"/>
      <c r="I1205" s="6"/>
      <c r="J1205" s="6" t="s">
        <v>45803</v>
      </c>
      <c r="K1205" s="14" t="s">
        <v>22439</v>
      </c>
      <c r="L1205" s="6" t="str">
        <f t="shared" si="75"/>
        <v/>
      </c>
      <c r="M1205" s="6" t="s">
        <v>25677</v>
      </c>
      <c r="N1205" s="2" t="s">
        <v>45611</v>
      </c>
      <c r="O1205" s="2"/>
      <c r="P1205" s="2"/>
      <c r="Q1205" s="3"/>
      <c r="R1205" s="3"/>
      <c r="S1205" s="3" t="s">
        <v>41088</v>
      </c>
      <c r="T1205" s="25" t="s">
        <v>41827</v>
      </c>
      <c r="U1205" s="2" t="str" cm="1">
        <f t="array" ref="U1205">genName(N1205:T1205)</f>
        <v>\White\Bullet</v>
      </c>
      <c r="V1205" s="4" t="s">
        <v>21497</v>
      </c>
    </row>
    <row r="1206" spans="1:22" ht="30" x14ac:dyDescent="0.25">
      <c r="A1206" s="1">
        <f t="shared" si="76"/>
        <v>9703</v>
      </c>
      <c r="B1206" s="12" t="s">
        <v>16401</v>
      </c>
      <c r="C1206" s="13" t="s">
        <v>33835</v>
      </c>
      <c r="D1206" s="6" t="s">
        <v>16402</v>
      </c>
      <c r="E1206" s="6"/>
      <c r="F1206" s="6" t="s">
        <v>32259</v>
      </c>
      <c r="G1206" s="6"/>
      <c r="H1206" s="6"/>
      <c r="I1206" s="6"/>
      <c r="J1206" s="6" t="s">
        <v>45803</v>
      </c>
      <c r="K1206" s="14" t="s">
        <v>22441</v>
      </c>
      <c r="L1206" s="6" t="str">
        <f t="shared" si="75"/>
        <v/>
      </c>
      <c r="M1206" s="6" t="s">
        <v>25678</v>
      </c>
      <c r="N1206" s="2" t="s">
        <v>45611</v>
      </c>
      <c r="O1206" s="2"/>
      <c r="P1206" s="2"/>
      <c r="Q1206" s="3" t="s">
        <v>41209</v>
      </c>
      <c r="R1206" s="3" t="s">
        <v>45805</v>
      </c>
      <c r="S1206" s="3" t="s">
        <v>45775</v>
      </c>
      <c r="T1206" s="25" t="s">
        <v>41093</v>
      </c>
      <c r="U1206" s="2" t="str" cm="1">
        <f t="array" ref="U1206">genName(N1206:T1206)</f>
        <v>\Square\Fill\Half\Left</v>
      </c>
      <c r="V1206" s="4" t="s">
        <v>21498</v>
      </c>
    </row>
    <row r="1207" spans="1:22" ht="30" x14ac:dyDescent="0.25">
      <c r="A1207" s="1">
        <f t="shared" si="76"/>
        <v>9704</v>
      </c>
      <c r="B1207" s="12" t="s">
        <v>16403</v>
      </c>
      <c r="C1207" s="13" t="s">
        <v>33836</v>
      </c>
      <c r="D1207" s="6" t="s">
        <v>16404</v>
      </c>
      <c r="E1207" s="6"/>
      <c r="F1207" s="6" t="s">
        <v>32259</v>
      </c>
      <c r="G1207" s="6"/>
      <c r="H1207" s="6"/>
      <c r="I1207" s="6"/>
      <c r="J1207" s="6" t="s">
        <v>45803</v>
      </c>
      <c r="K1207" s="14" t="s">
        <v>22441</v>
      </c>
      <c r="L1207" s="6" t="str">
        <f t="shared" si="75"/>
        <v/>
      </c>
      <c r="M1207" s="6" t="s">
        <v>25679</v>
      </c>
      <c r="N1207" s="2" t="s">
        <v>45611</v>
      </c>
      <c r="O1207" s="2"/>
      <c r="P1207" s="2"/>
      <c r="Q1207" s="3" t="s">
        <v>41209</v>
      </c>
      <c r="R1207" s="3" t="s">
        <v>45805</v>
      </c>
      <c r="S1207" s="3" t="s">
        <v>45775</v>
      </c>
      <c r="T1207" s="25" t="s">
        <v>41099</v>
      </c>
      <c r="U1207" s="2" t="str" cm="1">
        <f t="array" ref="U1207">genName(N1207:T1207)</f>
        <v>\Square\Fill\Half\Right</v>
      </c>
      <c r="V1207" s="4" t="s">
        <v>21499</v>
      </c>
    </row>
    <row r="1208" spans="1:22" ht="45" x14ac:dyDescent="0.25">
      <c r="A1208" s="1">
        <f t="shared" si="76"/>
        <v>9705</v>
      </c>
      <c r="B1208" s="12" t="s">
        <v>16405</v>
      </c>
      <c r="C1208" s="13" t="s">
        <v>33837</v>
      </c>
      <c r="D1208" s="6" t="s">
        <v>16406</v>
      </c>
      <c r="E1208" s="6"/>
      <c r="F1208" s="6" t="s">
        <v>32259</v>
      </c>
      <c r="G1208" s="6"/>
      <c r="H1208" s="6"/>
      <c r="I1208" s="6"/>
      <c r="J1208" s="6" t="s">
        <v>45803</v>
      </c>
      <c r="K1208" s="14" t="s">
        <v>22441</v>
      </c>
      <c r="L1208" s="6" t="str">
        <f t="shared" si="75"/>
        <v/>
      </c>
      <c r="M1208" s="6" t="s">
        <v>25680</v>
      </c>
      <c r="N1208" s="2" t="s">
        <v>45611</v>
      </c>
      <c r="O1208" s="2"/>
      <c r="P1208" s="3" t="s">
        <v>41209</v>
      </c>
      <c r="Q1208" s="3" t="s">
        <v>45805</v>
      </c>
      <c r="R1208" s="3" t="s">
        <v>45804</v>
      </c>
      <c r="S1208" s="25" t="s">
        <v>41093</v>
      </c>
      <c r="T1208" s="25" t="s">
        <v>41367</v>
      </c>
      <c r="U1208" s="2" t="str" cm="1">
        <f t="array" ref="U1208">genName(N1208:T1208)</f>
        <v>\Square\Fill\Diagonal\Left\Top</v>
      </c>
      <c r="V1208" s="4" t="s">
        <v>21500</v>
      </c>
    </row>
    <row r="1209" spans="1:22" ht="45" x14ac:dyDescent="0.25">
      <c r="A1209" s="1">
        <f t="shared" si="76"/>
        <v>9706</v>
      </c>
      <c r="B1209" s="12" t="s">
        <v>16407</v>
      </c>
      <c r="C1209" s="13" t="s">
        <v>33838</v>
      </c>
      <c r="D1209" s="6" t="s">
        <v>16408</v>
      </c>
      <c r="E1209" s="6"/>
      <c r="F1209" s="6" t="s">
        <v>32259</v>
      </c>
      <c r="G1209" s="6"/>
      <c r="H1209" s="6"/>
      <c r="I1209" s="6"/>
      <c r="J1209" s="6" t="s">
        <v>45803</v>
      </c>
      <c r="K1209" s="14" t="s">
        <v>22441</v>
      </c>
      <c r="L1209" s="6" t="str">
        <f t="shared" si="75"/>
        <v/>
      </c>
      <c r="M1209" s="6" t="s">
        <v>25681</v>
      </c>
      <c r="N1209" s="2" t="s">
        <v>45611</v>
      </c>
      <c r="O1209" s="2"/>
      <c r="P1209" s="3" t="s">
        <v>41209</v>
      </c>
      <c r="Q1209" s="3" t="s">
        <v>45805</v>
      </c>
      <c r="R1209" s="3" t="s">
        <v>45804</v>
      </c>
      <c r="S1209" s="25" t="s">
        <v>41099</v>
      </c>
      <c r="T1209" s="25" t="s">
        <v>41595</v>
      </c>
      <c r="U1209" s="2" t="str" cm="1">
        <f t="array" ref="U1209">genName(N1209:T1209)</f>
        <v>\Square\Fill\Diagonal\Right\Btm</v>
      </c>
      <c r="V1209" s="4" t="s">
        <v>21501</v>
      </c>
    </row>
    <row r="1210" spans="1:22" ht="45" x14ac:dyDescent="0.25">
      <c r="A1210" s="1">
        <f t="shared" si="76"/>
        <v>9707</v>
      </c>
      <c r="B1210" s="12" t="s">
        <v>16409</v>
      </c>
      <c r="C1210" s="13" t="s">
        <v>33839</v>
      </c>
      <c r="D1210" s="6" t="s">
        <v>16410</v>
      </c>
      <c r="E1210" s="6"/>
      <c r="F1210" s="6" t="s">
        <v>32259</v>
      </c>
      <c r="G1210" s="6"/>
      <c r="H1210" s="6"/>
      <c r="I1210" s="6"/>
      <c r="J1210" s="6" t="s">
        <v>45803</v>
      </c>
      <c r="K1210" s="14" t="s">
        <v>22441</v>
      </c>
      <c r="L1210" s="6" t="str">
        <f t="shared" si="75"/>
        <v/>
      </c>
      <c r="M1210" s="6" t="s">
        <v>25682</v>
      </c>
      <c r="N1210" s="2" t="s">
        <v>45824</v>
      </c>
      <c r="O1210" s="2"/>
      <c r="P1210" s="2"/>
      <c r="Q1210" s="3"/>
      <c r="R1210" s="3"/>
      <c r="S1210" s="3" t="s">
        <v>41209</v>
      </c>
      <c r="T1210" s="25" t="s">
        <v>31399</v>
      </c>
      <c r="U1210" s="2" t="str" cm="1">
        <f t="array" ref="U1210">genName(N1210:T1210)</f>
        <v>\Merge{\Square\Vline}</v>
      </c>
      <c r="V1210" s="4" t="s">
        <v>21502</v>
      </c>
    </row>
    <row r="1211" spans="1:22" ht="30" x14ac:dyDescent="0.25">
      <c r="A1211" s="1">
        <f t="shared" si="76"/>
        <v>9708</v>
      </c>
      <c r="B1211" s="12" t="s">
        <v>16411</v>
      </c>
      <c r="C1211" s="13" t="s">
        <v>33840</v>
      </c>
      <c r="D1211" s="6" t="s">
        <v>16412</v>
      </c>
      <c r="E1211" s="6"/>
      <c r="F1211" s="6" t="s">
        <v>32259</v>
      </c>
      <c r="G1211" s="6"/>
      <c r="H1211" s="6"/>
      <c r="I1211" s="6"/>
      <c r="J1211" s="6" t="s">
        <v>45803</v>
      </c>
      <c r="K1211" s="14" t="s">
        <v>22448</v>
      </c>
      <c r="L1211" s="6" t="str">
        <f t="shared" si="75"/>
        <v/>
      </c>
      <c r="M1211" s="6" t="s">
        <v>25683</v>
      </c>
      <c r="N1211" s="2" t="s">
        <v>45824</v>
      </c>
      <c r="O1211" s="2"/>
      <c r="P1211" s="2"/>
      <c r="Q1211" s="3"/>
      <c r="R1211" s="3"/>
      <c r="S1211" s="3" t="s">
        <v>41209</v>
      </c>
      <c r="T1211" s="25" t="s">
        <v>41098</v>
      </c>
      <c r="U1211" s="2" t="str" cm="1">
        <f t="array" ref="U1211">genName(N1211:T1211)</f>
        <v>\Merge{\Square\Dot}</v>
      </c>
      <c r="V1211" s="4" t="s">
        <v>21503</v>
      </c>
    </row>
    <row r="1212" spans="1:22" ht="30" x14ac:dyDescent="0.25">
      <c r="A1212" s="1">
        <f t="shared" si="76"/>
        <v>9709</v>
      </c>
      <c r="B1212" s="12" t="s">
        <v>16413</v>
      </c>
      <c r="C1212" s="13" t="s">
        <v>33841</v>
      </c>
      <c r="D1212" s="6" t="s">
        <v>16414</v>
      </c>
      <c r="E1212" s="6"/>
      <c r="F1212" s="6" t="s">
        <v>32259</v>
      </c>
      <c r="G1212" s="6"/>
      <c r="H1212" s="6"/>
      <c r="I1212" s="6"/>
      <c r="J1212" s="6" t="s">
        <v>45803</v>
      </c>
      <c r="K1212" s="14" t="s">
        <v>22448</v>
      </c>
      <c r="L1212" s="6" t="str">
        <f t="shared" si="75"/>
        <v/>
      </c>
      <c r="M1212" s="6" t="s">
        <v>25684</v>
      </c>
      <c r="N1212" s="2" t="s">
        <v>45611</v>
      </c>
      <c r="O1212" s="2"/>
      <c r="P1212" s="2" t="s">
        <v>41101</v>
      </c>
      <c r="Q1212" s="3" t="s">
        <v>41749</v>
      </c>
      <c r="R1212" s="3" t="s">
        <v>45805</v>
      </c>
      <c r="S1212" s="3" t="s">
        <v>45775</v>
      </c>
      <c r="T1212" s="25" t="s">
        <v>41093</v>
      </c>
      <c r="U1212" s="2" t="str" cm="1">
        <f t="array" ref="U1212">genName(N1212:T1212)</f>
        <v>\Up\Triangle\Fill\Half\Left</v>
      </c>
      <c r="V1212" s="4" t="s">
        <v>21504</v>
      </c>
    </row>
    <row r="1213" spans="1:22" ht="30" x14ac:dyDescent="0.25">
      <c r="A1213" s="1">
        <f t="shared" si="76"/>
        <v>9710</v>
      </c>
      <c r="B1213" s="12" t="s">
        <v>16415</v>
      </c>
      <c r="C1213" s="13" t="s">
        <v>33842</v>
      </c>
      <c r="D1213" s="6" t="s">
        <v>16416</v>
      </c>
      <c r="E1213" s="6"/>
      <c r="F1213" s="6" t="s">
        <v>32259</v>
      </c>
      <c r="G1213" s="6"/>
      <c r="H1213" s="6"/>
      <c r="I1213" s="6"/>
      <c r="J1213" s="6" t="s">
        <v>45803</v>
      </c>
      <c r="K1213" s="14" t="s">
        <v>22448</v>
      </c>
      <c r="L1213" s="6" t="str">
        <f t="shared" si="75"/>
        <v/>
      </c>
      <c r="M1213" s="6" t="s">
        <v>25685</v>
      </c>
      <c r="N1213" s="2" t="s">
        <v>45611</v>
      </c>
      <c r="O1213" s="2"/>
      <c r="P1213" s="2" t="s">
        <v>41101</v>
      </c>
      <c r="Q1213" s="3" t="s">
        <v>41749</v>
      </c>
      <c r="R1213" s="3" t="s">
        <v>45805</v>
      </c>
      <c r="S1213" s="3" t="s">
        <v>45775</v>
      </c>
      <c r="T1213" s="25" t="s">
        <v>41099</v>
      </c>
      <c r="U1213" s="2" t="str" cm="1">
        <f t="array" ref="U1213">genName(N1213:T1213)</f>
        <v>\Up\Triangle\Fill\Half\Right</v>
      </c>
      <c r="V1213" s="4" t="s">
        <v>21505</v>
      </c>
    </row>
    <row r="1214" spans="1:22" ht="23.25" x14ac:dyDescent="0.25">
      <c r="A1214" s="1">
        <f t="shared" si="76"/>
        <v>9711</v>
      </c>
      <c r="B1214" s="12" t="s">
        <v>16417</v>
      </c>
      <c r="C1214" s="13" t="s">
        <v>33843</v>
      </c>
      <c r="D1214" s="6" t="s">
        <v>16418</v>
      </c>
      <c r="E1214" s="6"/>
      <c r="F1214" s="6" t="s">
        <v>32259</v>
      </c>
      <c r="G1214" s="6"/>
      <c r="H1214" s="6"/>
      <c r="I1214" s="6"/>
      <c r="J1214" s="6" t="s">
        <v>45803</v>
      </c>
      <c r="K1214" s="14" t="s">
        <v>22439</v>
      </c>
      <c r="L1214" s="6" t="str">
        <f t="shared" si="75"/>
        <v/>
      </c>
      <c r="M1214" s="6" t="s">
        <v>25686</v>
      </c>
      <c r="N1214" s="2" t="s">
        <v>45611</v>
      </c>
      <c r="O1214" s="2"/>
      <c r="P1214" s="2"/>
      <c r="Q1214" s="3"/>
      <c r="R1214" s="3"/>
      <c r="S1214" s="3" t="s">
        <v>41088</v>
      </c>
      <c r="T1214" s="25" t="s">
        <v>41213</v>
      </c>
      <c r="U1214" s="2" t="str" cm="1">
        <f t="array" ref="U1214">genName(N1214:T1214)</f>
        <v>\White\Circle</v>
      </c>
      <c r="V1214" s="4" t="s">
        <v>21506</v>
      </c>
    </row>
    <row r="1215" spans="1:22" ht="30" x14ac:dyDescent="0.25">
      <c r="A1215" s="1">
        <f t="shared" si="76"/>
        <v>9712</v>
      </c>
      <c r="B1215" s="12" t="s">
        <v>16419</v>
      </c>
      <c r="C1215" s="13" t="s">
        <v>33844</v>
      </c>
      <c r="D1215" s="6" t="s">
        <v>16420</v>
      </c>
      <c r="E1215" s="6"/>
      <c r="F1215" s="6" t="s">
        <v>32259</v>
      </c>
      <c r="G1215" s="6"/>
      <c r="H1215" s="6"/>
      <c r="I1215" s="6"/>
      <c r="J1215" s="6" t="s">
        <v>45803</v>
      </c>
      <c r="K1215" s="14" t="s">
        <v>22441</v>
      </c>
      <c r="L1215" s="6" t="str">
        <f t="shared" si="75"/>
        <v/>
      </c>
      <c r="M1215" s="6" t="s">
        <v>25687</v>
      </c>
      <c r="N1215" s="2" t="s">
        <v>45824</v>
      </c>
      <c r="O1215" s="2"/>
      <c r="P1215" s="2" t="s">
        <v>41088</v>
      </c>
      <c r="Q1215" s="3" t="s">
        <v>41209</v>
      </c>
      <c r="R1215" s="3" t="s">
        <v>41088</v>
      </c>
      <c r="S1215" s="3" t="s">
        <v>41438</v>
      </c>
      <c r="T1215" s="25" t="s">
        <v>45794</v>
      </c>
      <c r="U1215" s="2" t="str" cm="1">
        <f t="array" ref="U1215">genName(N1215:T1215)</f>
        <v>\Merge{\White\Square\White\Quad{1}}</v>
      </c>
      <c r="V1215" s="4" t="s">
        <v>21507</v>
      </c>
    </row>
    <row r="1216" spans="1:22" ht="30" x14ac:dyDescent="0.25">
      <c r="A1216" s="1">
        <f t="shared" si="76"/>
        <v>9713</v>
      </c>
      <c r="B1216" s="12" t="s">
        <v>16421</v>
      </c>
      <c r="C1216" s="13" t="s">
        <v>33845</v>
      </c>
      <c r="D1216" s="6" t="s">
        <v>16422</v>
      </c>
      <c r="E1216" s="6"/>
      <c r="F1216" s="6" t="s">
        <v>32259</v>
      </c>
      <c r="G1216" s="6"/>
      <c r="H1216" s="6"/>
      <c r="I1216" s="6"/>
      <c r="J1216" s="6" t="s">
        <v>45803</v>
      </c>
      <c r="K1216" s="14" t="s">
        <v>22441</v>
      </c>
      <c r="L1216" s="6" t="str">
        <f t="shared" si="75"/>
        <v/>
      </c>
      <c r="M1216" s="6" t="s">
        <v>25688</v>
      </c>
      <c r="N1216" s="2" t="s">
        <v>45824</v>
      </c>
      <c r="O1216" s="2"/>
      <c r="P1216" s="2" t="s">
        <v>41088</v>
      </c>
      <c r="Q1216" s="3" t="s">
        <v>41209</v>
      </c>
      <c r="R1216" s="3" t="s">
        <v>41088</v>
      </c>
      <c r="S1216" s="3" t="s">
        <v>41438</v>
      </c>
      <c r="T1216" s="25" t="s">
        <v>32752</v>
      </c>
      <c r="U1216" s="2" t="str" cm="1">
        <f t="array" ref="U1216">genName(N1216:T1216)</f>
        <v>\Merge{\White\Square\White\Quad{2}}</v>
      </c>
      <c r="V1216" s="4" t="s">
        <v>21508</v>
      </c>
    </row>
    <row r="1217" spans="1:22" ht="30" x14ac:dyDescent="0.25">
      <c r="A1217" s="1">
        <f t="shared" si="76"/>
        <v>9714</v>
      </c>
      <c r="B1217" s="12" t="s">
        <v>16423</v>
      </c>
      <c r="C1217" s="13" t="s">
        <v>33846</v>
      </c>
      <c r="D1217" s="6" t="s">
        <v>16424</v>
      </c>
      <c r="E1217" s="6"/>
      <c r="F1217" s="6" t="s">
        <v>32259</v>
      </c>
      <c r="G1217" s="6"/>
      <c r="H1217" s="6"/>
      <c r="I1217" s="6"/>
      <c r="J1217" s="6" t="s">
        <v>45803</v>
      </c>
      <c r="K1217" s="14" t="s">
        <v>22441</v>
      </c>
      <c r="L1217" s="6" t="str">
        <f t="shared" ref="L1217:L1278" si="77">PROPER(MID(C1217,LEN("SYMBOL FOR ")+1,1000))</f>
        <v/>
      </c>
      <c r="M1217" s="6" t="s">
        <v>25689</v>
      </c>
      <c r="N1217" s="2" t="s">
        <v>45824</v>
      </c>
      <c r="O1217" s="2"/>
      <c r="P1217" s="2" t="s">
        <v>41088</v>
      </c>
      <c r="Q1217" s="3" t="s">
        <v>41209</v>
      </c>
      <c r="R1217" s="3" t="s">
        <v>41088</v>
      </c>
      <c r="S1217" s="3" t="s">
        <v>41438</v>
      </c>
      <c r="T1217" s="25" t="s">
        <v>45793</v>
      </c>
      <c r="U1217" s="2" t="str" cm="1">
        <f t="array" ref="U1217">genName(N1217:T1217)</f>
        <v>\Merge{\White\Square\White\Quad{4}}</v>
      </c>
      <c r="V1217" s="4" t="s">
        <v>21509</v>
      </c>
    </row>
    <row r="1218" spans="1:22" ht="30" x14ac:dyDescent="0.25">
      <c r="A1218" s="1">
        <f t="shared" si="76"/>
        <v>9715</v>
      </c>
      <c r="B1218" s="12" t="s">
        <v>16425</v>
      </c>
      <c r="C1218" s="13" t="s">
        <v>33847</v>
      </c>
      <c r="D1218" s="6" t="s">
        <v>16426</v>
      </c>
      <c r="E1218" s="6"/>
      <c r="F1218" s="6" t="s">
        <v>32259</v>
      </c>
      <c r="G1218" s="6"/>
      <c r="H1218" s="6"/>
      <c r="I1218" s="6"/>
      <c r="J1218" s="6" t="s">
        <v>45803</v>
      </c>
      <c r="K1218" s="14" t="s">
        <v>22441</v>
      </c>
      <c r="L1218" s="6" t="str">
        <f t="shared" si="77"/>
        <v/>
      </c>
      <c r="M1218" s="6" t="s">
        <v>25690</v>
      </c>
      <c r="N1218" s="2" t="s">
        <v>45824</v>
      </c>
      <c r="O1218" s="2"/>
      <c r="P1218" s="2" t="s">
        <v>41088</v>
      </c>
      <c r="Q1218" s="3" t="s">
        <v>41209</v>
      </c>
      <c r="R1218" s="3" t="s">
        <v>41088</v>
      </c>
      <c r="S1218" s="3" t="s">
        <v>41438</v>
      </c>
      <c r="T1218" s="25" t="s">
        <v>32753</v>
      </c>
      <c r="U1218" s="2" t="str" cm="1">
        <f t="array" ref="U1218">genName(N1218:T1218)</f>
        <v>\Merge{\White\Square\White\Quad{3}}</v>
      </c>
      <c r="V1218" s="4" t="s">
        <v>21510</v>
      </c>
    </row>
    <row r="1219" spans="1:22" ht="30" x14ac:dyDescent="0.25">
      <c r="A1219" s="1">
        <f t="shared" si="76"/>
        <v>9716</v>
      </c>
      <c r="B1219" s="12" t="s">
        <v>16427</v>
      </c>
      <c r="C1219" s="13" t="s">
        <v>33848</v>
      </c>
      <c r="D1219" s="6" t="s">
        <v>16428</v>
      </c>
      <c r="E1219" s="6"/>
      <c r="F1219" s="6" t="s">
        <v>32259</v>
      </c>
      <c r="G1219" s="6"/>
      <c r="H1219" s="6"/>
      <c r="I1219" s="6"/>
      <c r="J1219" s="6" t="s">
        <v>45803</v>
      </c>
      <c r="K1219" s="14" t="s">
        <v>22439</v>
      </c>
      <c r="L1219" s="6" t="str">
        <f t="shared" si="77"/>
        <v/>
      </c>
      <c r="M1219" s="6" t="s">
        <v>25691</v>
      </c>
      <c r="N1219" s="2" t="s">
        <v>41154</v>
      </c>
      <c r="O1219" s="2"/>
      <c r="P1219" s="2" t="s">
        <v>41088</v>
      </c>
      <c r="Q1219" s="3" t="s">
        <v>41213</v>
      </c>
      <c r="R1219" s="3" t="s">
        <v>41088</v>
      </c>
      <c r="S1219" s="3" t="s">
        <v>41438</v>
      </c>
      <c r="T1219" s="25" t="s">
        <v>45794</v>
      </c>
      <c r="U1219" s="2" t="str" cm="1">
        <f t="array" ref="U1219">genName(N1219:T1219)</f>
        <v>\Intersect{\White\Circle\White\Quad{1}}</v>
      </c>
      <c r="V1219" s="4" t="s">
        <v>21511</v>
      </c>
    </row>
    <row r="1220" spans="1:22" ht="30" x14ac:dyDescent="0.25">
      <c r="A1220" s="1">
        <f t="shared" si="76"/>
        <v>9717</v>
      </c>
      <c r="B1220" s="12" t="s">
        <v>16429</v>
      </c>
      <c r="C1220" s="13" t="s">
        <v>33849</v>
      </c>
      <c r="D1220" s="6" t="s">
        <v>16430</v>
      </c>
      <c r="E1220" s="6"/>
      <c r="F1220" s="6" t="s">
        <v>32259</v>
      </c>
      <c r="G1220" s="6"/>
      <c r="H1220" s="6"/>
      <c r="I1220" s="6"/>
      <c r="J1220" s="6" t="s">
        <v>45803</v>
      </c>
      <c r="K1220" s="14" t="s">
        <v>22439</v>
      </c>
      <c r="L1220" s="6" t="str">
        <f t="shared" si="77"/>
        <v/>
      </c>
      <c r="M1220" s="6" t="s">
        <v>25692</v>
      </c>
      <c r="N1220" s="2" t="s">
        <v>41154</v>
      </c>
      <c r="O1220" s="2"/>
      <c r="P1220" s="2" t="s">
        <v>41088</v>
      </c>
      <c r="Q1220" s="3" t="s">
        <v>41213</v>
      </c>
      <c r="R1220" s="3" t="s">
        <v>41088</v>
      </c>
      <c r="S1220" s="3" t="s">
        <v>41438</v>
      </c>
      <c r="T1220" s="25" t="s">
        <v>32752</v>
      </c>
      <c r="U1220" s="2" t="str" cm="1">
        <f t="array" ref="U1220">genName(N1220:T1220)</f>
        <v>\Intersect{\White\Circle\White\Quad{2}}</v>
      </c>
      <c r="V1220" s="4" t="s">
        <v>21512</v>
      </c>
    </row>
    <row r="1221" spans="1:22" ht="30" x14ac:dyDescent="0.25">
      <c r="A1221" s="1">
        <f t="shared" si="76"/>
        <v>9718</v>
      </c>
      <c r="B1221" s="12" t="s">
        <v>16431</v>
      </c>
      <c r="C1221" s="13" t="s">
        <v>33850</v>
      </c>
      <c r="D1221" s="6" t="s">
        <v>16432</v>
      </c>
      <c r="E1221" s="6"/>
      <c r="F1221" s="6" t="s">
        <v>32259</v>
      </c>
      <c r="G1221" s="6"/>
      <c r="H1221" s="6"/>
      <c r="I1221" s="6"/>
      <c r="J1221" s="6" t="s">
        <v>45803</v>
      </c>
      <c r="K1221" s="14" t="s">
        <v>22439</v>
      </c>
      <c r="L1221" s="6" t="str">
        <f t="shared" si="77"/>
        <v/>
      </c>
      <c r="M1221" s="6" t="s">
        <v>25693</v>
      </c>
      <c r="N1221" s="2" t="s">
        <v>41154</v>
      </c>
      <c r="O1221" s="2"/>
      <c r="P1221" s="2" t="s">
        <v>41088</v>
      </c>
      <c r="Q1221" s="3" t="s">
        <v>41213</v>
      </c>
      <c r="R1221" s="3" t="s">
        <v>41088</v>
      </c>
      <c r="S1221" s="3" t="s">
        <v>41438</v>
      </c>
      <c r="T1221" s="25" t="s">
        <v>45793</v>
      </c>
      <c r="U1221" s="2" t="str" cm="1">
        <f t="array" ref="U1221">genName(N1221:T1221)</f>
        <v>\Intersect{\White\Circle\White\Quad{4}}</v>
      </c>
      <c r="V1221" s="4" t="s">
        <v>21513</v>
      </c>
    </row>
    <row r="1222" spans="1:22" ht="30" x14ac:dyDescent="0.25">
      <c r="A1222" s="1">
        <f t="shared" si="76"/>
        <v>9719</v>
      </c>
      <c r="B1222" s="12" t="s">
        <v>16433</v>
      </c>
      <c r="C1222" s="13" t="s">
        <v>33851</v>
      </c>
      <c r="D1222" s="6" t="s">
        <v>16434</v>
      </c>
      <c r="E1222" s="6"/>
      <c r="F1222" s="6" t="s">
        <v>32259</v>
      </c>
      <c r="G1222" s="6"/>
      <c r="H1222" s="6"/>
      <c r="I1222" s="6"/>
      <c r="J1222" s="6" t="s">
        <v>45803</v>
      </c>
      <c r="K1222" s="14" t="s">
        <v>22439</v>
      </c>
      <c r="L1222" s="6" t="str">
        <f t="shared" si="77"/>
        <v/>
      </c>
      <c r="M1222" s="6" t="s">
        <v>25694</v>
      </c>
      <c r="N1222" s="2" t="s">
        <v>41154</v>
      </c>
      <c r="O1222" s="2"/>
      <c r="P1222" s="2" t="s">
        <v>41088</v>
      </c>
      <c r="Q1222" s="3" t="s">
        <v>41213</v>
      </c>
      <c r="R1222" s="3" t="s">
        <v>41088</v>
      </c>
      <c r="S1222" s="3" t="s">
        <v>41438</v>
      </c>
      <c r="T1222" s="25" t="s">
        <v>32753</v>
      </c>
      <c r="U1222" s="2" t="str" cm="1">
        <f t="array" ref="U1222">genName(N1222:T1222)</f>
        <v>\Intersect{\White\Circle\White\Quad{3}}</v>
      </c>
      <c r="V1222" s="4" t="s">
        <v>21514</v>
      </c>
    </row>
    <row r="1223" spans="1:22" ht="23.25" x14ac:dyDescent="0.25">
      <c r="A1223" s="1">
        <f t="shared" si="76"/>
        <v>9720</v>
      </c>
      <c r="B1223" s="12" t="s">
        <v>16435</v>
      </c>
      <c r="C1223" s="13" t="s">
        <v>33852</v>
      </c>
      <c r="D1223" s="6" t="s">
        <v>16436</v>
      </c>
      <c r="E1223" s="6"/>
      <c r="F1223" s="6" t="s">
        <v>32259</v>
      </c>
      <c r="G1223" s="6"/>
      <c r="H1223" s="6"/>
      <c r="I1223" s="6"/>
      <c r="J1223" s="6" t="s">
        <v>45803</v>
      </c>
      <c r="K1223" s="14" t="s">
        <v>22448</v>
      </c>
      <c r="L1223" s="6" t="str">
        <f t="shared" si="77"/>
        <v/>
      </c>
      <c r="M1223" s="6" t="s">
        <v>25695</v>
      </c>
      <c r="N1223" s="2" t="s">
        <v>45611</v>
      </c>
      <c r="O1223" s="2"/>
      <c r="Q1223" s="2" t="s">
        <v>41088</v>
      </c>
      <c r="R1223" s="3" t="s">
        <v>41367</v>
      </c>
      <c r="S1223" s="3" t="s">
        <v>41093</v>
      </c>
      <c r="T1223" s="25" t="s">
        <v>41749</v>
      </c>
      <c r="U1223" s="2" t="str" cm="1">
        <f t="array" ref="U1223">genName(N1223:T1223)</f>
        <v>\White\Top\Left\Triangle</v>
      </c>
      <c r="V1223" s="4" t="s">
        <v>21515</v>
      </c>
    </row>
    <row r="1224" spans="1:22" ht="23.25" x14ac:dyDescent="0.25">
      <c r="A1224" s="1">
        <f t="shared" si="76"/>
        <v>9721</v>
      </c>
      <c r="B1224" s="12" t="s">
        <v>16437</v>
      </c>
      <c r="C1224" s="13" t="s">
        <v>33853</v>
      </c>
      <c r="D1224" s="6" t="s">
        <v>16438</v>
      </c>
      <c r="E1224" s="6"/>
      <c r="F1224" s="6" t="s">
        <v>32259</v>
      </c>
      <c r="G1224" s="6"/>
      <c r="H1224" s="6"/>
      <c r="I1224" s="6"/>
      <c r="J1224" s="6" t="s">
        <v>45803</v>
      </c>
      <c r="K1224" s="14" t="s">
        <v>22448</v>
      </c>
      <c r="L1224" s="6" t="str">
        <f t="shared" si="77"/>
        <v/>
      </c>
      <c r="M1224" s="6" t="s">
        <v>25696</v>
      </c>
      <c r="N1224" s="2" t="s">
        <v>45611</v>
      </c>
      <c r="O1224" s="2"/>
      <c r="P1224" s="2"/>
      <c r="Q1224" s="2" t="s">
        <v>41088</v>
      </c>
      <c r="R1224" s="3" t="s">
        <v>41367</v>
      </c>
      <c r="S1224" s="3" t="s">
        <v>41099</v>
      </c>
      <c r="T1224" s="25" t="s">
        <v>41749</v>
      </c>
      <c r="U1224" s="2" t="str" cm="1">
        <f t="array" ref="U1224">genName(N1224:T1224)</f>
        <v>\White\Top\Right\Triangle</v>
      </c>
      <c r="V1224" s="4" t="s">
        <v>21516</v>
      </c>
    </row>
    <row r="1225" spans="1:22" ht="23.25" x14ac:dyDescent="0.25">
      <c r="A1225" s="1">
        <f t="shared" si="76"/>
        <v>9722</v>
      </c>
      <c r="B1225" s="12" t="s">
        <v>16439</v>
      </c>
      <c r="C1225" s="13" t="s">
        <v>33854</v>
      </c>
      <c r="D1225" s="6" t="s">
        <v>16440</v>
      </c>
      <c r="E1225" s="6"/>
      <c r="F1225" s="6" t="s">
        <v>32259</v>
      </c>
      <c r="G1225" s="6"/>
      <c r="H1225" s="6"/>
      <c r="I1225" s="6"/>
      <c r="J1225" s="6" t="s">
        <v>45803</v>
      </c>
      <c r="K1225" s="14" t="s">
        <v>22448</v>
      </c>
      <c r="L1225" s="6" t="str">
        <f t="shared" si="77"/>
        <v/>
      </c>
      <c r="M1225" s="6" t="s">
        <v>25697</v>
      </c>
      <c r="N1225" s="2" t="s">
        <v>45611</v>
      </c>
      <c r="O1225" s="2"/>
      <c r="P1225" s="2"/>
      <c r="Q1225" s="2" t="s">
        <v>41088</v>
      </c>
      <c r="R1225" s="3" t="s">
        <v>41595</v>
      </c>
      <c r="S1225" s="3" t="s">
        <v>41093</v>
      </c>
      <c r="T1225" s="25" t="s">
        <v>41749</v>
      </c>
      <c r="U1225" s="2" t="str" cm="1">
        <f t="array" ref="U1225">genName(N1225:T1225)</f>
        <v>\White\Btm\Left\Triangle</v>
      </c>
      <c r="V1225" s="4" t="s">
        <v>21517</v>
      </c>
    </row>
    <row r="1226" spans="1:22" ht="30" x14ac:dyDescent="0.25">
      <c r="A1226" s="1">
        <f t="shared" si="76"/>
        <v>9723</v>
      </c>
      <c r="B1226" s="12" t="s">
        <v>16441</v>
      </c>
      <c r="C1226" s="13" t="s">
        <v>33855</v>
      </c>
      <c r="D1226" s="6" t="s">
        <v>16442</v>
      </c>
      <c r="E1226" s="6"/>
      <c r="F1226" s="6" t="s">
        <v>32259</v>
      </c>
      <c r="G1226" s="6"/>
      <c r="H1226" s="6"/>
      <c r="I1226" s="6"/>
      <c r="J1226" s="6" t="s">
        <v>45803</v>
      </c>
      <c r="K1226" s="14" t="s">
        <v>22441</v>
      </c>
      <c r="L1226" s="6" t="str">
        <f t="shared" si="77"/>
        <v/>
      </c>
      <c r="M1226" s="6" t="s">
        <v>25698</v>
      </c>
      <c r="N1226" s="2" t="s">
        <v>45611</v>
      </c>
      <c r="O1226" s="2"/>
      <c r="P1226" s="2"/>
      <c r="Q1226" s="2"/>
      <c r="R1226" s="3" t="s">
        <v>41088</v>
      </c>
      <c r="S1226" s="3" t="s">
        <v>45784</v>
      </c>
      <c r="T1226" s="25" t="s">
        <v>41209</v>
      </c>
      <c r="U1226" s="2" t="str" cm="1">
        <f t="array" ref="U1226">genName(N1226:T1226)</f>
        <v>\White\Med\Square</v>
      </c>
      <c r="V1226" s="4" t="s">
        <v>21518</v>
      </c>
    </row>
    <row r="1227" spans="1:22" ht="23.25" x14ac:dyDescent="0.25">
      <c r="A1227" s="1">
        <f t="shared" si="76"/>
        <v>9724</v>
      </c>
      <c r="B1227" s="12" t="s">
        <v>16443</v>
      </c>
      <c r="C1227" s="13" t="s">
        <v>33856</v>
      </c>
      <c r="D1227" s="6" t="s">
        <v>16444</v>
      </c>
      <c r="E1227" s="6"/>
      <c r="F1227" s="6" t="s">
        <v>32259</v>
      </c>
      <c r="G1227" s="6"/>
      <c r="H1227" s="6"/>
      <c r="I1227" s="6"/>
      <c r="J1227" s="6" t="s">
        <v>45803</v>
      </c>
      <c r="K1227" s="14" t="s">
        <v>22441</v>
      </c>
      <c r="L1227" s="6" t="str">
        <f t="shared" si="77"/>
        <v/>
      </c>
      <c r="M1227" s="6" t="s">
        <v>25699</v>
      </c>
      <c r="N1227" s="2" t="s">
        <v>45611</v>
      </c>
      <c r="O1227" s="2"/>
      <c r="P1227" s="2"/>
      <c r="Q1227" s="3"/>
      <c r="R1227" s="3" t="s">
        <v>41955</v>
      </c>
      <c r="S1227" s="3" t="s">
        <v>45784</v>
      </c>
      <c r="T1227" s="25" t="s">
        <v>41209</v>
      </c>
      <c r="U1227" s="2" t="str" cm="1">
        <f t="array" ref="U1227">genName(N1227:T1227)</f>
        <v>\Black\Med\Square</v>
      </c>
      <c r="V1227" s="4" t="s">
        <v>21519</v>
      </c>
    </row>
    <row r="1228" spans="1:22" ht="30" x14ac:dyDescent="0.25">
      <c r="A1228" s="1">
        <f t="shared" si="76"/>
        <v>9725</v>
      </c>
      <c r="B1228" s="12" t="s">
        <v>16445</v>
      </c>
      <c r="C1228" s="13" t="s">
        <v>33857</v>
      </c>
      <c r="D1228" s="6" t="s">
        <v>16446</v>
      </c>
      <c r="E1228" s="6"/>
      <c r="F1228" s="6" t="s">
        <v>32259</v>
      </c>
      <c r="G1228" s="6"/>
      <c r="H1228" s="6"/>
      <c r="I1228" s="6"/>
      <c r="J1228" s="6" t="s">
        <v>45803</v>
      </c>
      <c r="K1228" s="14" t="s">
        <v>22441</v>
      </c>
      <c r="L1228" s="6" t="str">
        <f t="shared" si="77"/>
        <v/>
      </c>
      <c r="M1228" s="6" t="s">
        <v>25700</v>
      </c>
      <c r="N1228" s="2" t="s">
        <v>45611</v>
      </c>
      <c r="O1228" s="2"/>
      <c r="P1228" s="2"/>
      <c r="Q1228" s="3" t="s">
        <v>41088</v>
      </c>
      <c r="R1228" s="3" t="s">
        <v>45784</v>
      </c>
      <c r="S1228" s="3" t="s">
        <v>41130</v>
      </c>
      <c r="T1228" s="25" t="s">
        <v>41209</v>
      </c>
      <c r="U1228" s="2" t="str" cm="1">
        <f t="array" ref="U1228">genName(N1228:T1228)</f>
        <v>\White\Med\Small\Square</v>
      </c>
      <c r="V1228" s="4" t="s">
        <v>21520</v>
      </c>
    </row>
    <row r="1229" spans="1:22" ht="30" x14ac:dyDescent="0.25">
      <c r="A1229" s="1">
        <f t="shared" si="76"/>
        <v>9726</v>
      </c>
      <c r="B1229" s="12" t="s">
        <v>16447</v>
      </c>
      <c r="C1229" s="13" t="s">
        <v>33858</v>
      </c>
      <c r="D1229" s="6" t="s">
        <v>16448</v>
      </c>
      <c r="E1229" s="6"/>
      <c r="F1229" s="6" t="s">
        <v>32259</v>
      </c>
      <c r="G1229" s="6"/>
      <c r="H1229" s="6"/>
      <c r="I1229" s="6"/>
      <c r="J1229" s="6" t="s">
        <v>45803</v>
      </c>
      <c r="K1229" s="14" t="s">
        <v>22441</v>
      </c>
      <c r="L1229" s="6" t="str">
        <f t="shared" si="77"/>
        <v/>
      </c>
      <c r="M1229" s="6" t="s">
        <v>25701</v>
      </c>
      <c r="N1229" s="2" t="s">
        <v>45611</v>
      </c>
      <c r="O1229" s="2"/>
      <c r="P1229" s="2"/>
      <c r="Q1229" s="3" t="s">
        <v>41955</v>
      </c>
      <c r="R1229" s="3" t="s">
        <v>45784</v>
      </c>
      <c r="S1229" s="3" t="s">
        <v>41130</v>
      </c>
      <c r="T1229" s="25" t="s">
        <v>41209</v>
      </c>
      <c r="U1229" s="2" t="str" cm="1">
        <f t="array" ref="U1229">genName(N1229:T1229)</f>
        <v>\Black\Med\Small\Square</v>
      </c>
      <c r="V1229" s="4" t="s">
        <v>21521</v>
      </c>
    </row>
    <row r="1230" spans="1:22" ht="23.25" x14ac:dyDescent="0.25">
      <c r="A1230" s="1">
        <f t="shared" si="76"/>
        <v>9727</v>
      </c>
      <c r="B1230" s="12" t="s">
        <v>16449</v>
      </c>
      <c r="C1230" s="13" t="s">
        <v>33859</v>
      </c>
      <c r="D1230" s="6" t="s">
        <v>16450</v>
      </c>
      <c r="E1230" s="6"/>
      <c r="F1230" s="6" t="s">
        <v>32259</v>
      </c>
      <c r="G1230" s="6"/>
      <c r="H1230" s="6"/>
      <c r="I1230" s="6"/>
      <c r="J1230" s="6" t="s">
        <v>45803</v>
      </c>
      <c r="K1230" s="14" t="s">
        <v>22448</v>
      </c>
      <c r="L1230" s="6" t="str">
        <f t="shared" si="77"/>
        <v/>
      </c>
      <c r="M1230" s="6" t="s">
        <v>25702</v>
      </c>
      <c r="N1230" s="2" t="s">
        <v>45611</v>
      </c>
      <c r="O1230" s="2"/>
      <c r="P1230" s="2"/>
      <c r="Q1230" s="2" t="s">
        <v>41088</v>
      </c>
      <c r="R1230" s="3" t="s">
        <v>41595</v>
      </c>
      <c r="S1230" s="3" t="s">
        <v>41099</v>
      </c>
      <c r="T1230" s="25" t="s">
        <v>41749</v>
      </c>
      <c r="U1230" s="2" t="str" cm="1">
        <f t="array" ref="U1230">genName(N1230:T1230)</f>
        <v>\White\Btm\Right\Triangle</v>
      </c>
      <c r="V1230" s="4" t="s">
        <v>21522</v>
      </c>
    </row>
    <row r="1231" spans="1:22" ht="23.25" x14ac:dyDescent="0.25">
      <c r="A1231" s="1">
        <f t="shared" si="76"/>
        <v>9728</v>
      </c>
      <c r="B1231" s="12" t="s">
        <v>16451</v>
      </c>
      <c r="C1231" s="13" t="s">
        <v>33860</v>
      </c>
      <c r="D1231" s="6" t="s">
        <v>16452</v>
      </c>
      <c r="E1231" s="6"/>
      <c r="F1231" s="6" t="s">
        <v>32259</v>
      </c>
      <c r="G1231" s="6"/>
      <c r="H1231" s="6"/>
      <c r="I1231" s="6"/>
      <c r="J1231" s="6" t="s">
        <v>25217</v>
      </c>
      <c r="K1231" s="14" t="s">
        <v>24706</v>
      </c>
      <c r="L1231" s="6" t="str">
        <f t="shared" si="77"/>
        <v/>
      </c>
      <c r="M1231" s="6" t="s">
        <v>25703</v>
      </c>
      <c r="N1231" s="2" t="s">
        <v>45611</v>
      </c>
      <c r="O1231" s="2"/>
      <c r="P1231" s="2"/>
      <c r="Q1231" s="3"/>
      <c r="R1231" s="14"/>
      <c r="S1231" s="3" t="s">
        <v>41955</v>
      </c>
      <c r="T1231" s="25" t="s">
        <v>41830</v>
      </c>
      <c r="U1231" s="2" t="str" cm="1">
        <f t="array" ref="U1231">genName(N1231:T1231)</f>
        <v>\Black\SunWithRays</v>
      </c>
      <c r="V1231" s="4" t="s">
        <v>21523</v>
      </c>
    </row>
    <row r="1232" spans="1:22" ht="23.25" x14ac:dyDescent="0.25">
      <c r="A1232" s="1">
        <f t="shared" si="76"/>
        <v>9729</v>
      </c>
      <c r="B1232" s="12" t="s">
        <v>16453</v>
      </c>
      <c r="C1232" s="13" t="s">
        <v>33861</v>
      </c>
      <c r="D1232" s="6" t="s">
        <v>16454</v>
      </c>
      <c r="E1232" s="6"/>
      <c r="F1232" s="6" t="s">
        <v>32259</v>
      </c>
      <c r="G1232" s="6"/>
      <c r="H1232" s="6"/>
      <c r="I1232" s="6"/>
      <c r="J1232" s="6" t="s">
        <v>25217</v>
      </c>
      <c r="K1232" s="14" t="s">
        <v>24706</v>
      </c>
      <c r="L1232" s="6" t="str">
        <f t="shared" si="77"/>
        <v/>
      </c>
      <c r="M1232" s="6" t="s">
        <v>25704</v>
      </c>
      <c r="N1232" s="2" t="s">
        <v>45611</v>
      </c>
      <c r="O1232" s="2"/>
      <c r="P1232" s="2"/>
      <c r="Q1232" s="3"/>
      <c r="R1232" s="3"/>
      <c r="S1232" s="3"/>
      <c r="T1232" s="25" t="s">
        <v>25704</v>
      </c>
      <c r="U1232" s="2" t="str" cm="1">
        <f t="array" ref="U1232">genName(N1232:T1232)</f>
        <v>\Cloud</v>
      </c>
      <c r="V1232" s="4" t="s">
        <v>21524</v>
      </c>
    </row>
    <row r="1233" spans="1:22" ht="23.25" x14ac:dyDescent="0.25">
      <c r="A1233" s="1">
        <f t="shared" si="76"/>
        <v>9730</v>
      </c>
      <c r="B1233" s="12" t="s">
        <v>16455</v>
      </c>
      <c r="C1233" s="13" t="s">
        <v>33862</v>
      </c>
      <c r="D1233" s="6" t="s">
        <v>16456</v>
      </c>
      <c r="E1233" s="6"/>
      <c r="F1233" s="6" t="s">
        <v>32259</v>
      </c>
      <c r="G1233" s="6"/>
      <c r="H1233" s="6"/>
      <c r="I1233" s="6"/>
      <c r="J1233" s="6" t="s">
        <v>25217</v>
      </c>
      <c r="K1233" s="14" t="s">
        <v>24706</v>
      </c>
      <c r="L1233" s="6" t="str">
        <f t="shared" si="77"/>
        <v/>
      </c>
      <c r="M1233" s="6" t="s">
        <v>25705</v>
      </c>
      <c r="N1233" s="2" t="s">
        <v>45611</v>
      </c>
      <c r="O1233" s="2"/>
      <c r="P1233" s="2"/>
      <c r="Q1233" s="3"/>
      <c r="R1233" s="3"/>
      <c r="S1233" s="3"/>
      <c r="T1233" s="25" t="s">
        <v>25705</v>
      </c>
      <c r="U1233" s="2" t="str" cm="1">
        <f t="array" ref="U1233">genName(N1233:T1233)</f>
        <v>\Umbrella</v>
      </c>
      <c r="V1233" s="4" t="s">
        <v>21525</v>
      </c>
    </row>
    <row r="1234" spans="1:22" ht="23.25" x14ac:dyDescent="0.25">
      <c r="A1234" s="1">
        <f t="shared" si="76"/>
        <v>9731</v>
      </c>
      <c r="B1234" s="12" t="s">
        <v>16457</v>
      </c>
      <c r="C1234" s="13" t="s">
        <v>33863</v>
      </c>
      <c r="D1234" s="6" t="s">
        <v>16458</v>
      </c>
      <c r="E1234" s="6"/>
      <c r="F1234" s="6" t="s">
        <v>32259</v>
      </c>
      <c r="G1234" s="6"/>
      <c r="H1234" s="6"/>
      <c r="I1234" s="6"/>
      <c r="J1234" s="6" t="s">
        <v>25217</v>
      </c>
      <c r="K1234" s="14" t="s">
        <v>24706</v>
      </c>
      <c r="L1234" s="6" t="str">
        <f t="shared" si="77"/>
        <v/>
      </c>
      <c r="M1234" s="6" t="s">
        <v>25706</v>
      </c>
      <c r="N1234" s="2" t="s">
        <v>45611</v>
      </c>
      <c r="O1234" s="2"/>
      <c r="P1234" s="2"/>
      <c r="Q1234" s="3"/>
      <c r="R1234" s="3"/>
      <c r="S1234" s="3"/>
      <c r="T1234" s="25" t="s">
        <v>25706</v>
      </c>
      <c r="U1234" s="2" t="str" cm="1">
        <f t="array" ref="U1234">genName(N1234:T1234)</f>
        <v>\Snowman</v>
      </c>
      <c r="V1234" s="4" t="s">
        <v>21526</v>
      </c>
    </row>
    <row r="1235" spans="1:22" ht="23.25" x14ac:dyDescent="0.25">
      <c r="A1235" s="1">
        <f t="shared" si="76"/>
        <v>9732</v>
      </c>
      <c r="B1235" s="12" t="s">
        <v>16459</v>
      </c>
      <c r="C1235" s="13" t="s">
        <v>33864</v>
      </c>
      <c r="D1235" s="6" t="s">
        <v>16460</v>
      </c>
      <c r="E1235" s="6"/>
      <c r="F1235" s="6" t="s">
        <v>32259</v>
      </c>
      <c r="G1235" s="6"/>
      <c r="H1235" s="6"/>
      <c r="I1235" s="6"/>
      <c r="J1235" s="6" t="s">
        <v>25217</v>
      </c>
      <c r="K1235" s="14" t="s">
        <v>24706</v>
      </c>
      <c r="L1235" s="6" t="str">
        <f t="shared" si="77"/>
        <v/>
      </c>
      <c r="M1235" s="6" t="s">
        <v>25707</v>
      </c>
      <c r="N1235" s="2" t="s">
        <v>45611</v>
      </c>
      <c r="O1235" s="2"/>
      <c r="P1235" s="2"/>
      <c r="Q1235" s="3"/>
      <c r="R1235" s="3"/>
      <c r="S1235" s="3"/>
      <c r="T1235" s="25" t="s">
        <v>25707</v>
      </c>
      <c r="U1235" s="2" t="str" cm="1">
        <f t="array" ref="U1235">genName(N1235:T1235)</f>
        <v>\Comet</v>
      </c>
      <c r="V1235" s="4" t="s">
        <v>21527</v>
      </c>
    </row>
    <row r="1236" spans="1:22" ht="23.25" x14ac:dyDescent="0.25">
      <c r="A1236" s="1">
        <f t="shared" si="76"/>
        <v>9733</v>
      </c>
      <c r="B1236" s="12" t="s">
        <v>16461</v>
      </c>
      <c r="C1236" s="13" t="s">
        <v>33865</v>
      </c>
      <c r="D1236" s="6" t="s">
        <v>16462</v>
      </c>
      <c r="E1236" s="6"/>
      <c r="F1236" s="6" t="s">
        <v>32259</v>
      </c>
      <c r="G1236" s="6"/>
      <c r="H1236" s="6"/>
      <c r="I1236" s="6"/>
      <c r="J1236" s="6" t="s">
        <v>25217</v>
      </c>
      <c r="K1236" s="14" t="s">
        <v>24706</v>
      </c>
      <c r="L1236" s="6" t="str">
        <f t="shared" si="77"/>
        <v/>
      </c>
      <c r="M1236" s="6" t="s">
        <v>25708</v>
      </c>
      <c r="N1236" s="2" t="s">
        <v>45611</v>
      </c>
      <c r="O1236" s="2"/>
      <c r="P1236" s="2"/>
      <c r="Q1236" s="3"/>
      <c r="R1236" s="3"/>
      <c r="S1236" s="3" t="s">
        <v>41955</v>
      </c>
      <c r="T1236" s="25" t="s">
        <v>41238</v>
      </c>
      <c r="U1236" s="2" t="str" cm="1">
        <f t="array" ref="U1236">genName(N1236:T1236)</f>
        <v>\Black\Star</v>
      </c>
      <c r="V1236" s="4" t="s">
        <v>21528</v>
      </c>
    </row>
    <row r="1237" spans="1:22" ht="23.25" x14ac:dyDescent="0.25">
      <c r="A1237" s="1">
        <f t="shared" si="76"/>
        <v>9734</v>
      </c>
      <c r="B1237" s="12" t="s">
        <v>16463</v>
      </c>
      <c r="C1237" s="13" t="s">
        <v>33866</v>
      </c>
      <c r="D1237" s="6" t="s">
        <v>16464</v>
      </c>
      <c r="E1237" s="6"/>
      <c r="F1237" s="6" t="s">
        <v>32259</v>
      </c>
      <c r="G1237" s="6"/>
      <c r="H1237" s="6"/>
      <c r="I1237" s="6"/>
      <c r="J1237" s="6" t="s">
        <v>25217</v>
      </c>
      <c r="K1237" s="14" t="s">
        <v>24706</v>
      </c>
      <c r="L1237" s="6" t="str">
        <f t="shared" si="77"/>
        <v/>
      </c>
      <c r="M1237" s="6" t="s">
        <v>25709</v>
      </c>
      <c r="N1237" s="2" t="s">
        <v>45611</v>
      </c>
      <c r="O1237" s="2"/>
      <c r="P1237" s="2"/>
      <c r="Q1237" s="3"/>
      <c r="R1237" s="3"/>
      <c r="S1237" s="3" t="s">
        <v>41088</v>
      </c>
      <c r="T1237" s="25" t="s">
        <v>41238</v>
      </c>
      <c r="U1237" s="2" t="str" cm="1">
        <f t="array" ref="U1237">genName(N1237:T1237)</f>
        <v>\White\Star</v>
      </c>
      <c r="V1237" s="4" t="s">
        <v>21529</v>
      </c>
    </row>
    <row r="1238" spans="1:22" ht="23.25" x14ac:dyDescent="0.25">
      <c r="A1238" s="1">
        <f t="shared" si="76"/>
        <v>9735</v>
      </c>
      <c r="B1238" s="12" t="s">
        <v>16465</v>
      </c>
      <c r="C1238" s="13" t="s">
        <v>33867</v>
      </c>
      <c r="D1238" s="6" t="s">
        <v>16466</v>
      </c>
      <c r="E1238" s="6"/>
      <c r="F1238" s="6" t="s">
        <v>32259</v>
      </c>
      <c r="G1238" s="6"/>
      <c r="H1238" s="6"/>
      <c r="I1238" s="6"/>
      <c r="J1238" s="6" t="s">
        <v>25217</v>
      </c>
      <c r="K1238" s="14" t="s">
        <v>24706</v>
      </c>
      <c r="L1238" s="6" t="str">
        <f t="shared" si="77"/>
        <v/>
      </c>
      <c r="M1238" s="6" t="s">
        <v>25710</v>
      </c>
      <c r="N1238" s="2" t="s">
        <v>45611</v>
      </c>
      <c r="O1238" s="2"/>
      <c r="P1238" s="2"/>
      <c r="Q1238" s="3"/>
      <c r="R1238" s="3"/>
      <c r="S1238" s="3"/>
      <c r="T1238" s="25" t="s">
        <v>45848</v>
      </c>
      <c r="U1238" s="2" t="str" cm="1">
        <f t="array" ref="U1238">genName(N1238:T1238)</f>
        <v>\Lighting</v>
      </c>
      <c r="V1238" s="4" t="s">
        <v>21530</v>
      </c>
    </row>
    <row r="1239" spans="1:22" ht="23.25" x14ac:dyDescent="0.25">
      <c r="A1239" s="1">
        <f t="shared" si="76"/>
        <v>9736</v>
      </c>
      <c r="B1239" s="12" t="s">
        <v>16467</v>
      </c>
      <c r="C1239" s="13" t="s">
        <v>33868</v>
      </c>
      <c r="D1239" s="6" t="s">
        <v>16468</v>
      </c>
      <c r="E1239" s="6"/>
      <c r="F1239" s="6" t="s">
        <v>32259</v>
      </c>
      <c r="G1239" s="6"/>
      <c r="H1239" s="6"/>
      <c r="I1239" s="6"/>
      <c r="J1239" s="6" t="s">
        <v>25217</v>
      </c>
      <c r="K1239" s="14" t="s">
        <v>24706</v>
      </c>
      <c r="L1239" s="6" t="str">
        <f t="shared" si="77"/>
        <v/>
      </c>
      <c r="M1239" s="6" t="s">
        <v>25711</v>
      </c>
      <c r="N1239" s="2" t="s">
        <v>45611</v>
      </c>
      <c r="O1239" s="2"/>
      <c r="P1239" s="2"/>
      <c r="Q1239" s="3"/>
      <c r="R1239" s="3"/>
      <c r="S1239" s="3"/>
      <c r="T1239" s="6" t="s">
        <v>25711</v>
      </c>
      <c r="U1239" s="2" t="str" cm="1">
        <f t="array" ref="U1239">genName(N1239:T1239)</f>
        <v>\Thunderstorm</v>
      </c>
      <c r="V1239" s="4" t="s">
        <v>21531</v>
      </c>
    </row>
    <row r="1240" spans="1:22" ht="23.25" x14ac:dyDescent="0.25">
      <c r="A1240" s="1">
        <f t="shared" si="76"/>
        <v>9737</v>
      </c>
      <c r="B1240" s="12" t="s">
        <v>16469</v>
      </c>
      <c r="C1240" s="13" t="s">
        <v>33869</v>
      </c>
      <c r="D1240" s="6" t="s">
        <v>16470</v>
      </c>
      <c r="E1240" s="6"/>
      <c r="F1240" s="6" t="s">
        <v>32259</v>
      </c>
      <c r="G1240" s="6"/>
      <c r="H1240" s="6"/>
      <c r="I1240" s="6"/>
      <c r="J1240" s="6" t="s">
        <v>25217</v>
      </c>
      <c r="K1240" s="14" t="s">
        <v>24706</v>
      </c>
      <c r="L1240" s="6" t="str">
        <f t="shared" si="77"/>
        <v/>
      </c>
      <c r="M1240" s="6" t="s">
        <v>25712</v>
      </c>
      <c r="N1240" s="2" t="s">
        <v>45611</v>
      </c>
      <c r="O1240" s="2"/>
      <c r="P1240" s="2"/>
      <c r="Q1240" s="3"/>
      <c r="R1240" s="3"/>
      <c r="S1240" s="3"/>
      <c r="T1240" s="6" t="s">
        <v>25712</v>
      </c>
      <c r="U1240" s="2" t="str" cm="1">
        <f t="array" ref="U1240">genName(N1240:T1240)</f>
        <v>\Sun</v>
      </c>
      <c r="V1240" s="4" t="s">
        <v>21532</v>
      </c>
    </row>
    <row r="1241" spans="1:22" ht="23.25" x14ac:dyDescent="0.25">
      <c r="A1241" s="1">
        <f t="shared" si="76"/>
        <v>9738</v>
      </c>
      <c r="B1241" s="12" t="s">
        <v>16471</v>
      </c>
      <c r="C1241" s="13" t="s">
        <v>33870</v>
      </c>
      <c r="D1241" s="6" t="s">
        <v>16472</v>
      </c>
      <c r="E1241" s="6"/>
      <c r="F1241" s="6" t="s">
        <v>32259</v>
      </c>
      <c r="G1241" s="6"/>
      <c r="H1241" s="6"/>
      <c r="I1241" s="6"/>
      <c r="J1241" s="6" t="s">
        <v>25217</v>
      </c>
      <c r="K1241" s="14" t="s">
        <v>24702</v>
      </c>
      <c r="L1241" s="6" t="str">
        <f t="shared" si="77"/>
        <v/>
      </c>
      <c r="M1241" s="6" t="s">
        <v>25713</v>
      </c>
      <c r="N1241" s="2" t="s">
        <v>45611</v>
      </c>
      <c r="O1241" s="2"/>
      <c r="P1241" s="2"/>
      <c r="Q1241" s="3"/>
      <c r="R1241" s="3"/>
      <c r="S1241" s="3" t="s">
        <v>45827</v>
      </c>
      <c r="T1241" s="25" t="s">
        <v>41831</v>
      </c>
      <c r="U1241" s="2" t="str" cm="1">
        <f t="array" ref="U1241">genName(N1241:T1241)</f>
        <v>\Ascending\Node</v>
      </c>
      <c r="V1241" s="4" t="s">
        <v>21533</v>
      </c>
    </row>
    <row r="1242" spans="1:22" ht="23.25" x14ac:dyDescent="0.25">
      <c r="A1242" s="1">
        <f t="shared" si="76"/>
        <v>9739</v>
      </c>
      <c r="B1242" s="12" t="s">
        <v>16473</v>
      </c>
      <c r="C1242" s="13" t="s">
        <v>33871</v>
      </c>
      <c r="D1242" s="6" t="s">
        <v>16474</v>
      </c>
      <c r="E1242" s="6"/>
      <c r="F1242" s="6" t="s">
        <v>32259</v>
      </c>
      <c r="G1242" s="6"/>
      <c r="H1242" s="6"/>
      <c r="I1242" s="6"/>
      <c r="J1242" s="6" t="s">
        <v>25217</v>
      </c>
      <c r="K1242" s="14" t="s">
        <v>24702</v>
      </c>
      <c r="L1242" s="6" t="str">
        <f t="shared" si="77"/>
        <v/>
      </c>
      <c r="M1242" s="6" t="s">
        <v>25714</v>
      </c>
      <c r="N1242" s="2" t="s">
        <v>45611</v>
      </c>
      <c r="O1242" s="2"/>
      <c r="P1242" s="2"/>
      <c r="Q1242" s="3"/>
      <c r="R1242" s="3"/>
      <c r="S1242" s="3" t="s">
        <v>45828</v>
      </c>
      <c r="T1242" s="25" t="s">
        <v>41831</v>
      </c>
      <c r="U1242" s="2" t="str" cm="1">
        <f t="array" ref="U1242">genName(N1242:T1242)</f>
        <v>\Descending\Node</v>
      </c>
      <c r="V1242" s="4" t="s">
        <v>21534</v>
      </c>
    </row>
    <row r="1243" spans="1:22" ht="23.25" x14ac:dyDescent="0.25">
      <c r="A1243" s="1">
        <f t="shared" si="76"/>
        <v>9740</v>
      </c>
      <c r="B1243" s="12" t="s">
        <v>16475</v>
      </c>
      <c r="C1243" s="13" t="s">
        <v>33872</v>
      </c>
      <c r="D1243" s="6" t="s">
        <v>16476</v>
      </c>
      <c r="E1243" s="6"/>
      <c r="F1243" s="6" t="s">
        <v>32259</v>
      </c>
      <c r="G1243" s="6"/>
      <c r="H1243" s="6"/>
      <c r="I1243" s="6"/>
      <c r="J1243" s="6" t="s">
        <v>25217</v>
      </c>
      <c r="K1243" s="14" t="s">
        <v>24702</v>
      </c>
      <c r="L1243" s="6" t="str">
        <f t="shared" si="77"/>
        <v/>
      </c>
      <c r="M1243" s="6" t="s">
        <v>25715</v>
      </c>
      <c r="N1243" s="2" t="s">
        <v>45611</v>
      </c>
      <c r="O1243" s="2"/>
      <c r="P1243" s="2"/>
      <c r="Q1243" s="3"/>
      <c r="R1243" s="3"/>
      <c r="S1243" s="3"/>
      <c r="T1243" s="25" t="s">
        <v>25715</v>
      </c>
      <c r="U1243" s="2" t="str" cm="1">
        <f t="array" ref="U1243">genName(N1243:T1243)</f>
        <v>\Conjunction</v>
      </c>
      <c r="V1243" s="4" t="s">
        <v>21535</v>
      </c>
    </row>
    <row r="1244" spans="1:22" ht="23.25" x14ac:dyDescent="0.25">
      <c r="A1244" s="1">
        <f t="shared" si="76"/>
        <v>9741</v>
      </c>
      <c r="B1244" s="12" t="s">
        <v>16477</v>
      </c>
      <c r="C1244" s="13" t="s">
        <v>33873</v>
      </c>
      <c r="D1244" s="6" t="s">
        <v>16478</v>
      </c>
      <c r="E1244" s="6"/>
      <c r="F1244" s="6" t="s">
        <v>32259</v>
      </c>
      <c r="G1244" s="6"/>
      <c r="H1244" s="6"/>
      <c r="I1244" s="6"/>
      <c r="J1244" s="6" t="s">
        <v>25217</v>
      </c>
      <c r="K1244" s="14" t="s">
        <v>24702</v>
      </c>
      <c r="L1244" s="6" t="str">
        <f t="shared" si="77"/>
        <v/>
      </c>
      <c r="M1244" s="6" t="s">
        <v>25716</v>
      </c>
      <c r="N1244" s="2" t="s">
        <v>45611</v>
      </c>
      <c r="O1244" s="2"/>
      <c r="P1244" s="2"/>
      <c r="Q1244" s="3"/>
      <c r="R1244" s="3"/>
      <c r="S1244" s="3"/>
      <c r="T1244" s="25" t="s">
        <v>25716</v>
      </c>
      <c r="U1244" s="2" t="str" cm="1">
        <f t="array" ref="U1244">genName(N1244:T1244)</f>
        <v>\Opposition</v>
      </c>
      <c r="V1244" s="4" t="s">
        <v>21536</v>
      </c>
    </row>
    <row r="1245" spans="1:22" ht="23.25" x14ac:dyDescent="0.25">
      <c r="A1245" s="1">
        <f t="shared" si="76"/>
        <v>9742</v>
      </c>
      <c r="B1245" s="12" t="s">
        <v>16479</v>
      </c>
      <c r="C1245" s="13" t="s">
        <v>33874</v>
      </c>
      <c r="D1245" s="6" t="s">
        <v>16480</v>
      </c>
      <c r="E1245" s="6"/>
      <c r="F1245" s="6" t="s">
        <v>32259</v>
      </c>
      <c r="G1245" s="6"/>
      <c r="H1245" s="6"/>
      <c r="I1245" s="6"/>
      <c r="J1245" s="6" t="s">
        <v>25217</v>
      </c>
      <c r="K1245" s="14" t="s">
        <v>41378</v>
      </c>
      <c r="L1245" s="6" t="str">
        <f t="shared" si="77"/>
        <v/>
      </c>
      <c r="M1245" s="6" t="s">
        <v>25717</v>
      </c>
      <c r="N1245" s="2" t="s">
        <v>45611</v>
      </c>
      <c r="O1245" s="2"/>
      <c r="P1245" s="2"/>
      <c r="Q1245" s="3"/>
      <c r="R1245" s="3"/>
      <c r="S1245" s="3" t="s">
        <v>41955</v>
      </c>
      <c r="T1245" s="25" t="s">
        <v>41066</v>
      </c>
      <c r="U1245" s="2" t="str" cm="1">
        <f t="array" ref="U1245">genName(N1245:T1245)</f>
        <v>\Black\Telephone</v>
      </c>
      <c r="V1245" s="4" t="s">
        <v>21537</v>
      </c>
    </row>
    <row r="1246" spans="1:22" ht="23.25" x14ac:dyDescent="0.25">
      <c r="A1246" s="1">
        <f t="shared" si="76"/>
        <v>9743</v>
      </c>
      <c r="B1246" s="12" t="s">
        <v>16481</v>
      </c>
      <c r="C1246" s="13" t="s">
        <v>33875</v>
      </c>
      <c r="D1246" s="6" t="s">
        <v>16482</v>
      </c>
      <c r="E1246" s="6"/>
      <c r="F1246" s="6" t="s">
        <v>32259</v>
      </c>
      <c r="G1246" s="6"/>
      <c r="H1246" s="6"/>
      <c r="I1246" s="6"/>
      <c r="J1246" s="6" t="s">
        <v>25217</v>
      </c>
      <c r="K1246" s="14" t="s">
        <v>41378</v>
      </c>
      <c r="L1246" s="6" t="str">
        <f t="shared" si="77"/>
        <v/>
      </c>
      <c r="M1246" s="6" t="s">
        <v>25718</v>
      </c>
      <c r="N1246" s="2" t="s">
        <v>45611</v>
      </c>
      <c r="O1246" s="2"/>
      <c r="P1246" s="2"/>
      <c r="Q1246" s="3"/>
      <c r="R1246" s="3"/>
      <c r="S1246" s="3" t="s">
        <v>41088</v>
      </c>
      <c r="T1246" s="25" t="s">
        <v>41066</v>
      </c>
      <c r="U1246" s="2" t="str" cm="1">
        <f t="array" ref="U1246">genName(N1246:T1246)</f>
        <v>\White\Telephone</v>
      </c>
      <c r="V1246" s="4" t="s">
        <v>21538</v>
      </c>
    </row>
    <row r="1247" spans="1:22" ht="23.25" x14ac:dyDescent="0.25">
      <c r="A1247" s="1">
        <f t="shared" si="76"/>
        <v>9744</v>
      </c>
      <c r="B1247" s="12" t="s">
        <v>16483</v>
      </c>
      <c r="C1247" s="13" t="s">
        <v>33876</v>
      </c>
      <c r="D1247" s="6" t="s">
        <v>16484</v>
      </c>
      <c r="E1247" s="6"/>
      <c r="F1247" s="6" t="s">
        <v>32259</v>
      </c>
      <c r="G1247" s="6"/>
      <c r="H1247" s="6"/>
      <c r="I1247" s="6"/>
      <c r="J1247" s="6" t="s">
        <v>25217</v>
      </c>
      <c r="K1247" s="14" t="s">
        <v>24715</v>
      </c>
      <c r="L1247" s="6" t="str">
        <f t="shared" si="77"/>
        <v/>
      </c>
      <c r="M1247" s="6" t="s">
        <v>25719</v>
      </c>
      <c r="N1247" s="2" t="s">
        <v>45611</v>
      </c>
      <c r="O1247" s="2"/>
      <c r="P1247" s="2"/>
      <c r="Q1247" s="3"/>
      <c r="R1247" s="3"/>
      <c r="S1247" s="3"/>
      <c r="T1247" s="25" t="s">
        <v>45849</v>
      </c>
      <c r="U1247" s="2" t="str" cm="1">
        <f t="array" ref="U1247">genName(N1247:T1247)</f>
        <v>\BallotBox</v>
      </c>
      <c r="V1247" s="4" t="s">
        <v>21539</v>
      </c>
    </row>
    <row r="1248" spans="1:22" ht="23.25" x14ac:dyDescent="0.25">
      <c r="A1248" s="1">
        <f t="shared" si="76"/>
        <v>9745</v>
      </c>
      <c r="B1248" s="12" t="s">
        <v>16485</v>
      </c>
      <c r="C1248" s="13" t="s">
        <v>33877</v>
      </c>
      <c r="D1248" s="6" t="s">
        <v>16486</v>
      </c>
      <c r="E1248" s="6"/>
      <c r="F1248" s="6" t="s">
        <v>32259</v>
      </c>
      <c r="G1248" s="6"/>
      <c r="H1248" s="6"/>
      <c r="I1248" s="6"/>
      <c r="J1248" s="6" t="s">
        <v>25217</v>
      </c>
      <c r="K1248" s="14" t="s">
        <v>24715</v>
      </c>
      <c r="L1248" s="6" t="str">
        <f t="shared" si="77"/>
        <v/>
      </c>
      <c r="M1248" s="6" t="s">
        <v>25720</v>
      </c>
      <c r="N1248" s="2" t="s">
        <v>45824</v>
      </c>
      <c r="O1248" s="2"/>
      <c r="P1248" s="2"/>
      <c r="Q1248" s="3"/>
      <c r="R1248" s="3"/>
      <c r="S1248" s="25" t="s">
        <v>45849</v>
      </c>
      <c r="T1248" s="25" t="s">
        <v>32281</v>
      </c>
      <c r="U1248" s="2" t="str" cm="1">
        <f t="array" ref="U1248">genName(N1248:T1248)</f>
        <v>\Merge{\BallotBox\Check}</v>
      </c>
      <c r="V1248" s="4" t="s">
        <v>21540</v>
      </c>
    </row>
    <row r="1249" spans="1:22" ht="23.25" x14ac:dyDescent="0.25">
      <c r="A1249" s="1">
        <f t="shared" si="76"/>
        <v>9746</v>
      </c>
      <c r="B1249" s="12" t="s">
        <v>16487</v>
      </c>
      <c r="C1249" s="13" t="s">
        <v>33878</v>
      </c>
      <c r="D1249" s="6" t="s">
        <v>16488</v>
      </c>
      <c r="E1249" s="6"/>
      <c r="F1249" s="6" t="s">
        <v>32259</v>
      </c>
      <c r="G1249" s="6"/>
      <c r="H1249" s="6"/>
      <c r="I1249" s="6"/>
      <c r="J1249" s="6" t="s">
        <v>25217</v>
      </c>
      <c r="K1249" s="14" t="s">
        <v>24715</v>
      </c>
      <c r="L1249" s="6" t="str">
        <f t="shared" si="77"/>
        <v/>
      </c>
      <c r="M1249" s="6" t="s">
        <v>25721</v>
      </c>
      <c r="N1249" s="2" t="s">
        <v>45824</v>
      </c>
      <c r="O1249" s="2"/>
      <c r="P1249" s="2"/>
      <c r="Q1249" s="3"/>
      <c r="R1249" s="3"/>
      <c r="S1249" s="25" t="s">
        <v>45849</v>
      </c>
      <c r="T1249" s="25" t="s">
        <v>25722</v>
      </c>
      <c r="U1249" s="2" t="str" cm="1">
        <f t="array" ref="U1249">genName(N1249:T1249)</f>
        <v>\Merge{\BallotBox\Saltire}</v>
      </c>
      <c r="V1249" s="4" t="s">
        <v>21541</v>
      </c>
    </row>
    <row r="1250" spans="1:22" ht="23.25" x14ac:dyDescent="0.25">
      <c r="A1250" s="1">
        <f t="shared" si="76"/>
        <v>9747</v>
      </c>
      <c r="B1250" s="12" t="s">
        <v>16489</v>
      </c>
      <c r="C1250" s="13" t="s">
        <v>33879</v>
      </c>
      <c r="D1250" s="6" t="s">
        <v>16490</v>
      </c>
      <c r="E1250" s="6"/>
      <c r="F1250" s="6" t="s">
        <v>32259</v>
      </c>
      <c r="G1250" s="6"/>
      <c r="H1250" s="6"/>
      <c r="I1250" s="6"/>
      <c r="J1250" s="6" t="s">
        <v>25217</v>
      </c>
      <c r="K1250" s="14" t="s">
        <v>24715</v>
      </c>
      <c r="L1250" s="6" t="str">
        <f t="shared" si="77"/>
        <v/>
      </c>
      <c r="M1250" s="6" t="s">
        <v>25722</v>
      </c>
      <c r="N1250" s="2" t="s">
        <v>45611</v>
      </c>
      <c r="O1250" s="2"/>
      <c r="P1250" s="2"/>
      <c r="Q1250" s="3"/>
      <c r="R1250" s="3"/>
      <c r="S1250" s="3"/>
      <c r="T1250" s="25" t="s">
        <v>25722</v>
      </c>
      <c r="U1250" s="2" t="str" cm="1">
        <f t="array" ref="U1250">genName(N1250:T1250)</f>
        <v>\Saltire</v>
      </c>
      <c r="V1250" s="4" t="s">
        <v>21542</v>
      </c>
    </row>
    <row r="1251" spans="1:22" ht="30" x14ac:dyDescent="0.25">
      <c r="A1251" s="1">
        <f t="shared" si="76"/>
        <v>9748</v>
      </c>
      <c r="B1251" s="12" t="s">
        <v>16491</v>
      </c>
      <c r="C1251" s="13" t="s">
        <v>33880</v>
      </c>
      <c r="D1251" s="6" t="s">
        <v>16492</v>
      </c>
      <c r="E1251" s="6"/>
      <c r="F1251" s="6" t="s">
        <v>32259</v>
      </c>
      <c r="G1251" s="6"/>
      <c r="H1251" s="6"/>
      <c r="I1251" s="6"/>
      <c r="J1251" s="6" t="s">
        <v>25217</v>
      </c>
      <c r="K1251" s="14" t="s">
        <v>24706</v>
      </c>
      <c r="L1251" s="6" t="str">
        <f t="shared" si="77"/>
        <v/>
      </c>
      <c r="M1251" s="6" t="s">
        <v>25723</v>
      </c>
      <c r="N1251" s="2" t="s">
        <v>45824</v>
      </c>
      <c r="O1251" s="2"/>
      <c r="P1251" s="2"/>
      <c r="Q1251" s="3"/>
      <c r="R1251" s="3"/>
      <c r="S1251" s="3" t="s">
        <v>25705</v>
      </c>
      <c r="T1251" s="25" t="s">
        <v>45850</v>
      </c>
      <c r="U1251" s="2" t="str" cm="1">
        <f t="array" ref="U1251">genName(N1251:T1251)</f>
        <v>\Merge{\Umbrella\RainDrops}</v>
      </c>
      <c r="V1251" s="4" t="s">
        <v>21543</v>
      </c>
    </row>
    <row r="1252" spans="1:22" ht="23.25" x14ac:dyDescent="0.25">
      <c r="A1252" s="1">
        <f t="shared" ref="A1252:A1315" si="78">HEX2DEC(TRIM(B1252))</f>
        <v>9749</v>
      </c>
      <c r="B1252" s="12" t="s">
        <v>16493</v>
      </c>
      <c r="C1252" s="13" t="s">
        <v>33881</v>
      </c>
      <c r="D1252" s="6" t="s">
        <v>16494</v>
      </c>
      <c r="E1252" s="6"/>
      <c r="F1252" s="6" t="s">
        <v>32259</v>
      </c>
      <c r="G1252" s="6"/>
      <c r="H1252" s="6"/>
      <c r="I1252" s="6"/>
      <c r="J1252" s="6" t="s">
        <v>25217</v>
      </c>
      <c r="K1252" s="14" t="s">
        <v>24773</v>
      </c>
      <c r="L1252" s="6" t="str">
        <f t="shared" si="77"/>
        <v/>
      </c>
      <c r="M1252" s="6" t="s">
        <v>25724</v>
      </c>
      <c r="N1252" s="2" t="s">
        <v>45611</v>
      </c>
      <c r="O1252" s="2"/>
      <c r="P1252" s="2"/>
      <c r="Q1252" s="3"/>
      <c r="R1252" s="3"/>
      <c r="S1252" s="3"/>
      <c r="T1252" s="25" t="s">
        <v>45851</v>
      </c>
      <c r="U1252" s="2" t="str" cm="1">
        <f t="array" ref="U1252">genName(N1252:T1252)</f>
        <v>\HotBeverage</v>
      </c>
      <c r="V1252" s="4" t="s">
        <v>21544</v>
      </c>
    </row>
    <row r="1253" spans="1:22" ht="23.25" x14ac:dyDescent="0.25">
      <c r="A1253" s="1">
        <f t="shared" si="78"/>
        <v>9750</v>
      </c>
      <c r="B1253" s="12" t="s">
        <v>16495</v>
      </c>
      <c r="C1253" s="13" t="s">
        <v>33882</v>
      </c>
      <c r="D1253" s="6" t="s">
        <v>16496</v>
      </c>
      <c r="E1253" s="6"/>
      <c r="F1253" s="6" t="s">
        <v>32259</v>
      </c>
      <c r="G1253" s="6"/>
      <c r="H1253" s="6"/>
      <c r="I1253" s="6"/>
      <c r="J1253" s="6" t="s">
        <v>45854</v>
      </c>
      <c r="K1253" s="14" t="s">
        <v>45852</v>
      </c>
      <c r="L1253" s="6" t="str">
        <f t="shared" si="77"/>
        <v/>
      </c>
      <c r="M1253" s="6" t="s">
        <v>25725</v>
      </c>
      <c r="N1253" s="2" t="s">
        <v>45611</v>
      </c>
      <c r="O1253" s="2"/>
      <c r="P1253" s="2"/>
      <c r="Q1253" s="3"/>
      <c r="R1253" s="3"/>
      <c r="S1253" s="3" t="s">
        <v>41088</v>
      </c>
      <c r="T1253" s="25" t="s">
        <v>45852</v>
      </c>
      <c r="U1253" s="2" t="str" cm="1">
        <f t="array" ref="U1253">genName(N1253:T1253)</f>
        <v>\White\Shogi</v>
      </c>
      <c r="V1253" s="4" t="s">
        <v>45911</v>
      </c>
    </row>
    <row r="1254" spans="1:22" ht="23.25" x14ac:dyDescent="0.25">
      <c r="A1254" s="1">
        <f t="shared" si="78"/>
        <v>9751</v>
      </c>
      <c r="B1254" s="12" t="s">
        <v>16497</v>
      </c>
      <c r="C1254" s="13" t="s">
        <v>33883</v>
      </c>
      <c r="D1254" s="6" t="s">
        <v>16498</v>
      </c>
      <c r="E1254" s="6"/>
      <c r="F1254" s="6" t="s">
        <v>32259</v>
      </c>
      <c r="G1254" s="6"/>
      <c r="H1254" s="6"/>
      <c r="I1254" s="6"/>
      <c r="J1254" s="6" t="s">
        <v>45854</v>
      </c>
      <c r="K1254" s="14" t="s">
        <v>45852</v>
      </c>
      <c r="L1254" s="6" t="str">
        <f t="shared" si="77"/>
        <v/>
      </c>
      <c r="M1254" s="6" t="s">
        <v>25726</v>
      </c>
      <c r="N1254" s="2" t="s">
        <v>45611</v>
      </c>
      <c r="O1254" s="2"/>
      <c r="P1254" s="2"/>
      <c r="Q1254" s="3"/>
      <c r="R1254" s="3"/>
      <c r="S1254" s="3" t="s">
        <v>41955</v>
      </c>
      <c r="T1254" s="25" t="s">
        <v>45852</v>
      </c>
      <c r="U1254" s="2" t="str" cm="1">
        <f t="array" ref="U1254">genName(N1254:T1254)</f>
        <v>\Black\Shogi</v>
      </c>
      <c r="V1254" s="4" t="s">
        <v>45912</v>
      </c>
    </row>
    <row r="1255" spans="1:22" ht="23.25" x14ac:dyDescent="0.25">
      <c r="A1255" s="1">
        <f t="shared" si="78"/>
        <v>9752</v>
      </c>
      <c r="B1255" s="12" t="s">
        <v>16499</v>
      </c>
      <c r="C1255" s="13" t="s">
        <v>33884</v>
      </c>
      <c r="D1255" s="6" t="s">
        <v>16500</v>
      </c>
      <c r="E1255" s="6"/>
      <c r="F1255" s="6" t="s">
        <v>32259</v>
      </c>
      <c r="G1255" s="6"/>
      <c r="H1255" s="6"/>
      <c r="I1255" s="6"/>
      <c r="J1255" s="6" t="s">
        <v>25217</v>
      </c>
      <c r="K1255" s="14" t="s">
        <v>45856</v>
      </c>
      <c r="L1255" s="6" t="str">
        <f t="shared" si="77"/>
        <v/>
      </c>
      <c r="M1255" s="6" t="s">
        <v>25727</v>
      </c>
      <c r="N1255" s="2" t="s">
        <v>45611</v>
      </c>
      <c r="O1255" s="2"/>
      <c r="P1255" s="2"/>
      <c r="Q1255" s="3"/>
      <c r="R1255" s="3"/>
      <c r="S1255" s="3"/>
      <c r="T1255" s="25" t="s">
        <v>25727</v>
      </c>
      <c r="U1255" s="2" t="str" cm="1">
        <f t="array" ref="U1255">genName(N1255:T1255)</f>
        <v>\Shamrock</v>
      </c>
      <c r="V1255" s="4" t="s">
        <v>21545</v>
      </c>
    </row>
    <row r="1256" spans="1:22" ht="30" x14ac:dyDescent="0.25">
      <c r="A1256" s="1">
        <f t="shared" si="78"/>
        <v>9753</v>
      </c>
      <c r="B1256" s="12" t="s">
        <v>16501</v>
      </c>
      <c r="C1256" s="13" t="s">
        <v>33885</v>
      </c>
      <c r="D1256" s="6" t="s">
        <v>16502</v>
      </c>
      <c r="E1256" s="6"/>
      <c r="F1256" s="6" t="s">
        <v>32259</v>
      </c>
      <c r="G1256" s="6"/>
      <c r="H1256" s="6"/>
      <c r="I1256" s="6"/>
      <c r="J1256" s="6" t="s">
        <v>25217</v>
      </c>
      <c r="K1256" s="14" t="s">
        <v>45856</v>
      </c>
      <c r="L1256" s="6" t="str">
        <f t="shared" si="77"/>
        <v/>
      </c>
      <c r="M1256" s="6" t="s">
        <v>25728</v>
      </c>
      <c r="N1256" s="2" t="s">
        <v>45611</v>
      </c>
      <c r="O1256" s="2"/>
      <c r="P1256" s="2"/>
      <c r="Q1256" s="3"/>
      <c r="R1256" s="3" t="s">
        <v>41082</v>
      </c>
      <c r="S1256" s="3" t="s">
        <v>45857</v>
      </c>
      <c r="T1256" s="25" t="s">
        <v>41827</v>
      </c>
      <c r="U1256" s="2" t="str" cm="1">
        <f t="array" ref="U1256">genName(N1256:T1256)</f>
        <v>\Rev\FlowerHeart\Bullet</v>
      </c>
      <c r="V1256" s="4" t="s">
        <v>45858</v>
      </c>
    </row>
    <row r="1257" spans="1:22" ht="30" x14ac:dyDescent="0.25">
      <c r="A1257" s="1">
        <f t="shared" si="78"/>
        <v>9754</v>
      </c>
      <c r="B1257" s="12" t="s">
        <v>16503</v>
      </c>
      <c r="C1257" s="13" t="s">
        <v>33886</v>
      </c>
      <c r="D1257" s="6" t="s">
        <v>16504</v>
      </c>
      <c r="E1257" s="6"/>
      <c r="F1257" s="6" t="s">
        <v>32259</v>
      </c>
      <c r="G1257" s="6"/>
      <c r="H1257" s="6"/>
      <c r="I1257" s="6"/>
      <c r="J1257" s="6" t="s">
        <v>25217</v>
      </c>
      <c r="K1257" s="14" t="s">
        <v>45855</v>
      </c>
      <c r="L1257" s="6" t="str">
        <f t="shared" si="77"/>
        <v/>
      </c>
      <c r="M1257" s="6" t="s">
        <v>25729</v>
      </c>
      <c r="N1257" s="2" t="s">
        <v>45611</v>
      </c>
      <c r="O1257" s="2"/>
      <c r="P1257" s="2"/>
      <c r="Q1257" s="3"/>
      <c r="R1257" s="3" t="s">
        <v>41955</v>
      </c>
      <c r="S1257" s="3" t="s">
        <v>45865</v>
      </c>
      <c r="T1257" s="25" t="s">
        <v>41093</v>
      </c>
      <c r="U1257" s="2" t="str" cm="1">
        <f t="array" ref="U1257">genName(N1257:T1257)</f>
        <v>\Black\PointingIndex\Left</v>
      </c>
      <c r="V1257" s="4" t="s">
        <v>45863</v>
      </c>
    </row>
    <row r="1258" spans="1:22" ht="30" x14ac:dyDescent="0.25">
      <c r="A1258" s="1">
        <f t="shared" si="78"/>
        <v>9755</v>
      </c>
      <c r="B1258" s="12" t="s">
        <v>16505</v>
      </c>
      <c r="C1258" s="13" t="s">
        <v>33887</v>
      </c>
      <c r="D1258" s="6" t="s">
        <v>16506</v>
      </c>
      <c r="E1258" s="6"/>
      <c r="F1258" s="6" t="s">
        <v>32259</v>
      </c>
      <c r="G1258" s="6"/>
      <c r="H1258" s="6"/>
      <c r="I1258" s="6"/>
      <c r="J1258" s="6" t="s">
        <v>25217</v>
      </c>
      <c r="K1258" s="14" t="s">
        <v>45855</v>
      </c>
      <c r="L1258" s="6" t="str">
        <f t="shared" si="77"/>
        <v/>
      </c>
      <c r="M1258" s="6" t="s">
        <v>25730</v>
      </c>
      <c r="N1258" s="2" t="s">
        <v>45611</v>
      </c>
      <c r="O1258" s="2"/>
      <c r="P1258" s="2"/>
      <c r="Q1258" s="3"/>
      <c r="R1258" s="3" t="s">
        <v>41955</v>
      </c>
      <c r="S1258" s="3" t="s">
        <v>45865</v>
      </c>
      <c r="T1258" s="25" t="s">
        <v>41099</v>
      </c>
      <c r="U1258" s="2" t="str" cm="1">
        <f t="array" ref="U1258">genName(N1258:T1258)</f>
        <v>\Black\PointingIndex\Right</v>
      </c>
      <c r="V1258" s="4" t="s">
        <v>45864</v>
      </c>
    </row>
    <row r="1259" spans="1:22" ht="30" x14ac:dyDescent="0.25">
      <c r="A1259" s="1">
        <f t="shared" si="78"/>
        <v>9756</v>
      </c>
      <c r="B1259" s="12" t="s">
        <v>16507</v>
      </c>
      <c r="C1259" s="13" t="s">
        <v>33888</v>
      </c>
      <c r="D1259" s="6" t="s">
        <v>16508</v>
      </c>
      <c r="E1259" s="6"/>
      <c r="F1259" s="6" t="s">
        <v>32259</v>
      </c>
      <c r="G1259" s="6"/>
      <c r="H1259" s="6"/>
      <c r="I1259" s="6"/>
      <c r="J1259" s="6" t="s">
        <v>25217</v>
      </c>
      <c r="K1259" s="14" t="s">
        <v>45855</v>
      </c>
      <c r="L1259" s="6" t="str">
        <f t="shared" si="77"/>
        <v/>
      </c>
      <c r="M1259" s="6" t="s">
        <v>25731</v>
      </c>
      <c r="N1259" s="2" t="s">
        <v>45611</v>
      </c>
      <c r="O1259" s="2"/>
      <c r="P1259" s="2"/>
      <c r="Q1259" s="3"/>
      <c r="R1259" s="3" t="s">
        <v>41088</v>
      </c>
      <c r="S1259" s="3" t="s">
        <v>45865</v>
      </c>
      <c r="T1259" s="25" t="s">
        <v>41093</v>
      </c>
      <c r="U1259" s="2" t="str" cm="1">
        <f t="array" ref="U1259">genName(N1259:T1259)</f>
        <v>\White\PointingIndex\Left</v>
      </c>
      <c r="V1259" s="4" t="s">
        <v>45859</v>
      </c>
    </row>
    <row r="1260" spans="1:22" ht="30" x14ac:dyDescent="0.25">
      <c r="A1260" s="1">
        <f t="shared" si="78"/>
        <v>9757</v>
      </c>
      <c r="B1260" s="12" t="s">
        <v>16509</v>
      </c>
      <c r="C1260" s="13" t="s">
        <v>33889</v>
      </c>
      <c r="D1260" s="6" t="s">
        <v>16510</v>
      </c>
      <c r="E1260" s="6"/>
      <c r="F1260" s="6" t="s">
        <v>32259</v>
      </c>
      <c r="G1260" s="6"/>
      <c r="H1260" s="6"/>
      <c r="I1260" s="6"/>
      <c r="J1260" s="6" t="s">
        <v>25217</v>
      </c>
      <c r="K1260" s="14" t="s">
        <v>45855</v>
      </c>
      <c r="L1260" s="6" t="str">
        <f t="shared" si="77"/>
        <v/>
      </c>
      <c r="M1260" s="6" t="s">
        <v>25732</v>
      </c>
      <c r="N1260" s="2" t="s">
        <v>45611</v>
      </c>
      <c r="O1260" s="2"/>
      <c r="P1260" s="2"/>
      <c r="Q1260" s="3"/>
      <c r="R1260" s="3" t="s">
        <v>41088</v>
      </c>
      <c r="S1260" s="3" t="s">
        <v>45865</v>
      </c>
      <c r="T1260" s="25" t="s">
        <v>41367</v>
      </c>
      <c r="U1260" s="2" t="str" cm="1">
        <f t="array" ref="U1260">genName(N1260:T1260)</f>
        <v>\White\PointingIndex\Top</v>
      </c>
      <c r="V1260" s="4" t="s">
        <v>45860</v>
      </c>
    </row>
    <row r="1261" spans="1:22" ht="30" x14ac:dyDescent="0.25">
      <c r="A1261" s="1">
        <f t="shared" si="78"/>
        <v>9758</v>
      </c>
      <c r="B1261" s="12" t="s">
        <v>16511</v>
      </c>
      <c r="C1261" s="13" t="s">
        <v>33890</v>
      </c>
      <c r="D1261" s="6" t="s">
        <v>16512</v>
      </c>
      <c r="E1261" s="6"/>
      <c r="F1261" s="6" t="s">
        <v>32259</v>
      </c>
      <c r="G1261" s="6"/>
      <c r="H1261" s="6"/>
      <c r="I1261" s="6"/>
      <c r="J1261" s="6" t="s">
        <v>25217</v>
      </c>
      <c r="K1261" s="14" t="s">
        <v>45855</v>
      </c>
      <c r="L1261" s="6" t="str">
        <f t="shared" si="77"/>
        <v/>
      </c>
      <c r="M1261" s="6" t="s">
        <v>25733</v>
      </c>
      <c r="N1261" s="2" t="s">
        <v>45611</v>
      </c>
      <c r="O1261" s="2"/>
      <c r="P1261" s="2"/>
      <c r="Q1261" s="3"/>
      <c r="R1261" s="3" t="s">
        <v>41088</v>
      </c>
      <c r="S1261" s="3" t="s">
        <v>45865</v>
      </c>
      <c r="T1261" s="25" t="s">
        <v>41099</v>
      </c>
      <c r="U1261" s="2" t="str" cm="1">
        <f t="array" ref="U1261">genName(N1261:T1261)</f>
        <v>\White\PointingIndex\Right</v>
      </c>
      <c r="V1261" s="4" t="s">
        <v>45861</v>
      </c>
    </row>
    <row r="1262" spans="1:22" ht="30" x14ac:dyDescent="0.25">
      <c r="A1262" s="1">
        <f t="shared" si="78"/>
        <v>9759</v>
      </c>
      <c r="B1262" s="12" t="s">
        <v>16513</v>
      </c>
      <c r="C1262" s="13" t="s">
        <v>33891</v>
      </c>
      <c r="D1262" s="6" t="s">
        <v>16514</v>
      </c>
      <c r="E1262" s="6"/>
      <c r="F1262" s="6" t="s">
        <v>32259</v>
      </c>
      <c r="G1262" s="6"/>
      <c r="H1262" s="6"/>
      <c r="I1262" s="6"/>
      <c r="J1262" s="6" t="s">
        <v>25217</v>
      </c>
      <c r="K1262" s="14" t="s">
        <v>45855</v>
      </c>
      <c r="L1262" s="6" t="str">
        <f t="shared" si="77"/>
        <v/>
      </c>
      <c r="M1262" s="6" t="s">
        <v>25734</v>
      </c>
      <c r="N1262" s="2" t="s">
        <v>45611</v>
      </c>
      <c r="O1262" s="2"/>
      <c r="P1262" s="2"/>
      <c r="Q1262" s="3"/>
      <c r="R1262" s="3" t="s">
        <v>41088</v>
      </c>
      <c r="S1262" s="3" t="s">
        <v>45865</v>
      </c>
      <c r="T1262" s="25" t="s">
        <v>41595</v>
      </c>
      <c r="U1262" s="2" t="str" cm="1">
        <f t="array" ref="U1262">genName(N1262:T1262)</f>
        <v>\White\PointingIndex\Btm</v>
      </c>
      <c r="V1262" s="4" t="s">
        <v>45862</v>
      </c>
    </row>
    <row r="1263" spans="1:22" ht="23.25" x14ac:dyDescent="0.25">
      <c r="A1263" s="1">
        <f t="shared" si="78"/>
        <v>9760</v>
      </c>
      <c r="B1263" s="12" t="s">
        <v>16515</v>
      </c>
      <c r="C1263" s="13" t="s">
        <v>33892</v>
      </c>
      <c r="D1263" s="6" t="s">
        <v>16516</v>
      </c>
      <c r="E1263" s="6"/>
      <c r="F1263" s="6" t="s">
        <v>32259</v>
      </c>
      <c r="G1263" s="6"/>
      <c r="H1263" s="6"/>
      <c r="I1263" s="6"/>
      <c r="J1263" s="6" t="s">
        <v>25217</v>
      </c>
      <c r="K1263" s="14" t="s">
        <v>45867</v>
      </c>
      <c r="L1263" s="6" t="str">
        <f t="shared" si="77"/>
        <v/>
      </c>
      <c r="M1263" s="6" t="s">
        <v>25735</v>
      </c>
      <c r="N1263" s="2" t="s">
        <v>45611</v>
      </c>
      <c r="O1263" s="2"/>
      <c r="P1263" s="2"/>
      <c r="Q1263" s="3"/>
      <c r="R1263" s="3"/>
      <c r="S1263" s="3"/>
      <c r="T1263" s="25" t="s">
        <v>45866</v>
      </c>
      <c r="U1263" s="2" t="str" cm="1">
        <f t="array" ref="U1263">genName(N1263:T1263)</f>
        <v>\SkullAndCrossbones</v>
      </c>
      <c r="V1263" s="4" t="s">
        <v>21546</v>
      </c>
    </row>
    <row r="1264" spans="1:22" ht="23.25" x14ac:dyDescent="0.25">
      <c r="A1264" s="1">
        <f t="shared" si="78"/>
        <v>9761</v>
      </c>
      <c r="B1264" s="12" t="s">
        <v>16517</v>
      </c>
      <c r="C1264" s="13" t="s">
        <v>33893</v>
      </c>
      <c r="D1264" s="6" t="s">
        <v>16518</v>
      </c>
      <c r="E1264" s="6"/>
      <c r="F1264" s="6" t="s">
        <v>32259</v>
      </c>
      <c r="G1264" s="6"/>
      <c r="H1264" s="6"/>
      <c r="I1264" s="6"/>
      <c r="J1264" s="6" t="s">
        <v>25217</v>
      </c>
      <c r="K1264" s="14" t="s">
        <v>45867</v>
      </c>
      <c r="L1264" s="6" t="str">
        <f t="shared" si="77"/>
        <v/>
      </c>
      <c r="M1264" s="6" t="s">
        <v>31169</v>
      </c>
      <c r="N1264" s="2" t="s">
        <v>45611</v>
      </c>
      <c r="O1264" s="2"/>
      <c r="P1264" s="2"/>
      <c r="Q1264" s="3"/>
      <c r="R1264" s="3"/>
      <c r="S1264" s="3"/>
      <c r="T1264" s="25" t="s">
        <v>31169</v>
      </c>
      <c r="U1264" s="2" t="str" cm="1">
        <f t="array" ref="U1264">genName(N1264:T1264)</f>
        <v>\Caution</v>
      </c>
      <c r="V1264" s="4" t="s">
        <v>45868</v>
      </c>
    </row>
    <row r="1265" spans="1:22" ht="23.25" x14ac:dyDescent="0.25">
      <c r="A1265" s="1">
        <f t="shared" si="78"/>
        <v>9762</v>
      </c>
      <c r="B1265" s="12" t="s">
        <v>16519</v>
      </c>
      <c r="C1265" s="13" t="s">
        <v>33894</v>
      </c>
      <c r="D1265" s="6" t="s">
        <v>16520</v>
      </c>
      <c r="E1265" s="6"/>
      <c r="F1265" s="6" t="s">
        <v>32259</v>
      </c>
      <c r="G1265" s="6"/>
      <c r="H1265" s="6"/>
      <c r="I1265" s="6"/>
      <c r="J1265" s="6" t="s">
        <v>25217</v>
      </c>
      <c r="K1265" s="14" t="s">
        <v>45867</v>
      </c>
      <c r="L1265" s="6" t="str">
        <f t="shared" si="77"/>
        <v/>
      </c>
      <c r="M1265" s="6" t="s">
        <v>31170</v>
      </c>
      <c r="N1265" s="2" t="s">
        <v>45611</v>
      </c>
      <c r="O1265" s="2"/>
      <c r="P1265" s="2"/>
      <c r="Q1265" s="3"/>
      <c r="R1265" s="3"/>
      <c r="S1265" s="3"/>
      <c r="T1265" s="25" t="s">
        <v>31170</v>
      </c>
      <c r="U1265" s="2" t="str" cm="1">
        <f t="array" ref="U1265">genName(N1265:T1265)</f>
        <v>\Radioactive</v>
      </c>
      <c r="V1265" s="4" t="s">
        <v>45869</v>
      </c>
    </row>
    <row r="1266" spans="1:22" ht="23.25" x14ac:dyDescent="0.25">
      <c r="A1266" s="1">
        <f t="shared" si="78"/>
        <v>9763</v>
      </c>
      <c r="B1266" s="12" t="s">
        <v>16521</v>
      </c>
      <c r="C1266" s="13" t="s">
        <v>33895</v>
      </c>
      <c r="D1266" s="6" t="s">
        <v>16522</v>
      </c>
      <c r="E1266" s="6"/>
      <c r="F1266" s="6" t="s">
        <v>32259</v>
      </c>
      <c r="G1266" s="6"/>
      <c r="H1266" s="6"/>
      <c r="I1266" s="6"/>
      <c r="J1266" s="6" t="s">
        <v>25217</v>
      </c>
      <c r="K1266" s="14" t="s">
        <v>45867</v>
      </c>
      <c r="L1266" s="6" t="str">
        <f t="shared" si="77"/>
        <v/>
      </c>
      <c r="M1266" s="6" t="s">
        <v>31171</v>
      </c>
      <c r="N1266" s="2" t="s">
        <v>45611</v>
      </c>
      <c r="O1266" s="2"/>
      <c r="P1266" s="2"/>
      <c r="Q1266" s="3"/>
      <c r="R1266" s="3"/>
      <c r="S1266" s="3"/>
      <c r="T1266" s="25" t="s">
        <v>31171</v>
      </c>
      <c r="U1266" s="2" t="str" cm="1">
        <f t="array" ref="U1266">genName(N1266:T1266)</f>
        <v>\Biohazard</v>
      </c>
      <c r="V1266" s="4" t="s">
        <v>21547</v>
      </c>
    </row>
    <row r="1267" spans="1:22" ht="23.25" x14ac:dyDescent="0.25">
      <c r="A1267" s="1">
        <f t="shared" si="78"/>
        <v>9764</v>
      </c>
      <c r="B1267" s="12" t="s">
        <v>16523</v>
      </c>
      <c r="C1267" s="13" t="s">
        <v>33896</v>
      </c>
      <c r="D1267" s="6" t="s">
        <v>16524</v>
      </c>
      <c r="E1267" s="6"/>
      <c r="F1267" s="6" t="s">
        <v>32259</v>
      </c>
      <c r="G1267" s="6"/>
      <c r="H1267" s="6"/>
      <c r="I1267" s="6"/>
      <c r="J1267" s="6" t="s">
        <v>25217</v>
      </c>
      <c r="K1267" s="14" t="s">
        <v>24698</v>
      </c>
      <c r="L1267" s="6" t="str">
        <f t="shared" si="77"/>
        <v/>
      </c>
      <c r="M1267" s="6" t="s">
        <v>21548</v>
      </c>
      <c r="N1267" s="2" t="s">
        <v>45611</v>
      </c>
      <c r="O1267" s="2"/>
      <c r="P1267" s="2"/>
      <c r="Q1267" s="3"/>
      <c r="R1267" s="3"/>
      <c r="S1267" s="3"/>
      <c r="T1267" s="25" t="s">
        <v>21548</v>
      </c>
      <c r="U1267" s="2" t="str" cm="1">
        <f t="array" ref="U1267">genName(N1267:T1267)</f>
        <v>\Caduceus</v>
      </c>
      <c r="V1267" s="4" t="s">
        <v>45870</v>
      </c>
    </row>
    <row r="1268" spans="1:22" ht="23.25" x14ac:dyDescent="0.25">
      <c r="A1268" s="1">
        <f t="shared" si="78"/>
        <v>9765</v>
      </c>
      <c r="B1268" s="12" t="s">
        <v>16525</v>
      </c>
      <c r="C1268" s="13" t="s">
        <v>33897</v>
      </c>
      <c r="D1268" s="6" t="s">
        <v>16526</v>
      </c>
      <c r="E1268" s="6"/>
      <c r="F1268" s="6" t="s">
        <v>32259</v>
      </c>
      <c r="G1268" s="6"/>
      <c r="H1268" s="6"/>
      <c r="I1268" s="6"/>
      <c r="J1268" s="6" t="s">
        <v>25217</v>
      </c>
      <c r="K1268" s="14" t="s">
        <v>24698</v>
      </c>
      <c r="L1268" s="6" t="str">
        <f t="shared" si="77"/>
        <v/>
      </c>
      <c r="M1268" s="6" t="s">
        <v>21549</v>
      </c>
      <c r="N1268" s="2" t="s">
        <v>45611</v>
      </c>
      <c r="O1268" s="2"/>
      <c r="P1268" s="2"/>
      <c r="Q1268" s="3"/>
      <c r="R1268" s="3"/>
      <c r="S1268" s="3"/>
      <c r="T1268" s="25" t="s">
        <v>21549</v>
      </c>
      <c r="U1268" s="2" t="str" cm="1">
        <f t="array" ref="U1268">genName(N1268:T1268)</f>
        <v>\Ankh</v>
      </c>
      <c r="V1268" s="4" t="s">
        <v>21549</v>
      </c>
    </row>
    <row r="1269" spans="1:22" ht="23.25" x14ac:dyDescent="0.25">
      <c r="A1269" s="1">
        <f t="shared" si="78"/>
        <v>9766</v>
      </c>
      <c r="B1269" s="12" t="s">
        <v>16527</v>
      </c>
      <c r="C1269" s="13" t="s">
        <v>33898</v>
      </c>
      <c r="D1269" s="6" t="s">
        <v>16528</v>
      </c>
      <c r="E1269" s="6"/>
      <c r="F1269" s="6" t="s">
        <v>32259</v>
      </c>
      <c r="G1269" s="6"/>
      <c r="H1269" s="6"/>
      <c r="I1269" s="6"/>
      <c r="J1269" s="6" t="s">
        <v>25217</v>
      </c>
      <c r="K1269" s="14" t="s">
        <v>24698</v>
      </c>
      <c r="L1269" s="6" t="str">
        <f t="shared" si="77"/>
        <v/>
      </c>
      <c r="M1269" s="6" t="s">
        <v>25736</v>
      </c>
      <c r="N1269" s="2" t="s">
        <v>45611</v>
      </c>
      <c r="O1269" s="2"/>
      <c r="P1269" s="2"/>
      <c r="Q1269" s="3"/>
      <c r="R1269" s="3"/>
      <c r="S1269" s="3"/>
      <c r="T1269" s="3" t="str">
        <f>_xlfn.REGEXREPLACE(M1269," ","")</f>
        <v>OrthodoxCross</v>
      </c>
      <c r="U1269" s="2" t="str" cm="1">
        <f t="array" ref="U1269">genName(N1269:T1269)</f>
        <v>\OrthodoxCross</v>
      </c>
      <c r="V1269" s="4" t="s">
        <v>21550</v>
      </c>
    </row>
    <row r="1270" spans="1:22" ht="23.25" x14ac:dyDescent="0.25">
      <c r="A1270" s="1">
        <f t="shared" si="78"/>
        <v>9767</v>
      </c>
      <c r="B1270" s="12" t="s">
        <v>16529</v>
      </c>
      <c r="C1270" s="13" t="s">
        <v>33899</v>
      </c>
      <c r="D1270" s="6" t="s">
        <v>16530</v>
      </c>
      <c r="E1270" s="6"/>
      <c r="F1270" s="6" t="s">
        <v>32259</v>
      </c>
      <c r="G1270" s="6"/>
      <c r="H1270" s="6"/>
      <c r="I1270" s="6"/>
      <c r="J1270" s="6" t="s">
        <v>25217</v>
      </c>
      <c r="K1270" s="14" t="s">
        <v>24698</v>
      </c>
      <c r="L1270" s="6" t="str">
        <f t="shared" si="77"/>
        <v/>
      </c>
      <c r="M1270" s="6" t="s">
        <v>25737</v>
      </c>
      <c r="N1270" s="2" t="s">
        <v>45611</v>
      </c>
      <c r="O1270" s="2"/>
      <c r="P1270" s="2"/>
      <c r="Q1270" s="3"/>
      <c r="R1270" s="3"/>
      <c r="S1270" s="3"/>
      <c r="T1270" s="3" t="str">
        <f t="shared" ref="T1270:T1287" si="79">_xlfn.REGEXREPLACE(M1270," ","")</f>
        <v>ChiRho</v>
      </c>
      <c r="U1270" s="2" t="str" cm="1">
        <f t="array" ref="U1270">genName(N1270:T1270)</f>
        <v>\ChiRho</v>
      </c>
      <c r="V1270" s="4" t="s">
        <v>21551</v>
      </c>
    </row>
    <row r="1271" spans="1:22" ht="23.25" x14ac:dyDescent="0.25">
      <c r="A1271" s="1">
        <f t="shared" si="78"/>
        <v>9768</v>
      </c>
      <c r="B1271" s="12" t="s">
        <v>16531</v>
      </c>
      <c r="C1271" s="13" t="s">
        <v>33900</v>
      </c>
      <c r="D1271" s="6" t="s">
        <v>16532</v>
      </c>
      <c r="E1271" s="6"/>
      <c r="F1271" s="6" t="s">
        <v>32259</v>
      </c>
      <c r="G1271" s="6"/>
      <c r="H1271" s="6"/>
      <c r="I1271" s="6"/>
      <c r="J1271" s="6" t="s">
        <v>25217</v>
      </c>
      <c r="K1271" s="14" t="s">
        <v>24698</v>
      </c>
      <c r="L1271" s="6" t="str">
        <f t="shared" si="77"/>
        <v/>
      </c>
      <c r="M1271" s="6" t="s">
        <v>25738</v>
      </c>
      <c r="N1271" s="2" t="s">
        <v>45611</v>
      </c>
      <c r="O1271" s="2"/>
      <c r="P1271" s="2"/>
      <c r="Q1271" s="3"/>
      <c r="R1271" s="3"/>
      <c r="S1271" s="3"/>
      <c r="T1271" s="3" t="str">
        <f t="shared" si="79"/>
        <v>CrossOfLorraine</v>
      </c>
      <c r="U1271" s="2" t="str" cm="1">
        <f t="array" ref="U1271">genName(N1271:T1271)</f>
        <v>\CrossOfLorraine</v>
      </c>
      <c r="V1271" s="4" t="s">
        <v>21552</v>
      </c>
    </row>
    <row r="1272" spans="1:22" ht="23.25" x14ac:dyDescent="0.25">
      <c r="A1272" s="1">
        <f t="shared" si="78"/>
        <v>9769</v>
      </c>
      <c r="B1272" s="12" t="s">
        <v>16533</v>
      </c>
      <c r="C1272" s="13" t="s">
        <v>33901</v>
      </c>
      <c r="D1272" s="6" t="s">
        <v>16534</v>
      </c>
      <c r="E1272" s="6"/>
      <c r="F1272" s="6" t="s">
        <v>32259</v>
      </c>
      <c r="G1272" s="6"/>
      <c r="H1272" s="6"/>
      <c r="I1272" s="6"/>
      <c r="J1272" s="6" t="s">
        <v>25217</v>
      </c>
      <c r="K1272" s="14" t="s">
        <v>24698</v>
      </c>
      <c r="L1272" s="6" t="str">
        <f t="shared" si="77"/>
        <v/>
      </c>
      <c r="M1272" s="6" t="s">
        <v>25739</v>
      </c>
      <c r="N1272" s="2" t="s">
        <v>45611</v>
      </c>
      <c r="O1272" s="2"/>
      <c r="P1272" s="2"/>
      <c r="Q1272" s="3"/>
      <c r="R1272" s="3"/>
      <c r="S1272" s="3"/>
      <c r="T1272" s="3" t="str">
        <f t="shared" si="79"/>
        <v>CrossOfJerusalem</v>
      </c>
      <c r="U1272" s="2" t="str" cm="1">
        <f t="array" ref="U1272">genName(N1272:T1272)</f>
        <v>\CrossOfJerusalem</v>
      </c>
      <c r="V1272" s="4" t="s">
        <v>21553</v>
      </c>
    </row>
    <row r="1273" spans="1:22" ht="23.25" x14ac:dyDescent="0.25">
      <c r="A1273" s="1">
        <f t="shared" si="78"/>
        <v>9770</v>
      </c>
      <c r="B1273" s="12" t="s">
        <v>16535</v>
      </c>
      <c r="C1273" s="13" t="s">
        <v>33902</v>
      </c>
      <c r="D1273" s="6" t="s">
        <v>16536</v>
      </c>
      <c r="E1273" s="6"/>
      <c r="F1273" s="6" t="s">
        <v>32259</v>
      </c>
      <c r="G1273" s="6"/>
      <c r="H1273" s="6"/>
      <c r="I1273" s="6"/>
      <c r="J1273" s="6" t="s">
        <v>25217</v>
      </c>
      <c r="K1273" s="14" t="s">
        <v>24698</v>
      </c>
      <c r="L1273" s="6" t="str">
        <f t="shared" si="77"/>
        <v/>
      </c>
      <c r="M1273" s="6" t="s">
        <v>25740</v>
      </c>
      <c r="N1273" s="2" t="s">
        <v>45611</v>
      </c>
      <c r="O1273" s="2"/>
      <c r="P1273" s="2"/>
      <c r="Q1273" s="3"/>
      <c r="R1273" s="3"/>
      <c r="S1273" s="3"/>
      <c r="T1273" s="3" t="str">
        <f t="shared" si="79"/>
        <v>StarAndCrescent</v>
      </c>
      <c r="U1273" s="2" t="str" cm="1">
        <f t="array" ref="U1273">genName(N1273:T1273)</f>
        <v>\StarAndCrescent</v>
      </c>
      <c r="V1273" s="4" t="s">
        <v>21554</v>
      </c>
    </row>
    <row r="1274" spans="1:22" ht="23.25" x14ac:dyDescent="0.25">
      <c r="A1274" s="1">
        <f t="shared" si="78"/>
        <v>9771</v>
      </c>
      <c r="B1274" s="12" t="s">
        <v>16537</v>
      </c>
      <c r="C1274" s="13" t="s">
        <v>33903</v>
      </c>
      <c r="D1274" s="6" t="s">
        <v>16538</v>
      </c>
      <c r="E1274" s="6"/>
      <c r="F1274" s="6" t="s">
        <v>32259</v>
      </c>
      <c r="G1274" s="6"/>
      <c r="H1274" s="6"/>
      <c r="I1274" s="6"/>
      <c r="J1274" s="6" t="s">
        <v>25217</v>
      </c>
      <c r="K1274" s="14" t="s">
        <v>24698</v>
      </c>
      <c r="L1274" s="6" t="str">
        <f t="shared" si="77"/>
        <v/>
      </c>
      <c r="M1274" s="6" t="s">
        <v>31449</v>
      </c>
      <c r="N1274" s="2" t="s">
        <v>45611</v>
      </c>
      <c r="O1274" s="2"/>
      <c r="P1274" s="2"/>
      <c r="Q1274" s="3"/>
      <c r="R1274" s="3"/>
      <c r="S1274" s="3"/>
      <c r="T1274" s="3" t="str">
        <f t="shared" si="79"/>
        <v>Farsi</v>
      </c>
      <c r="U1274" s="2" t="str" cm="1">
        <f t="array" ref="U1274">genName(N1274:T1274)</f>
        <v>\Farsi</v>
      </c>
      <c r="V1274" s="4" t="s">
        <v>21555</v>
      </c>
    </row>
    <row r="1275" spans="1:22" ht="23.25" x14ac:dyDescent="0.25">
      <c r="A1275" s="1">
        <f t="shared" si="78"/>
        <v>9772</v>
      </c>
      <c r="B1275" s="12" t="s">
        <v>16539</v>
      </c>
      <c r="C1275" s="13" t="s">
        <v>33904</v>
      </c>
      <c r="D1275" s="6" t="s">
        <v>16540</v>
      </c>
      <c r="E1275" s="6"/>
      <c r="F1275" s="6" t="s">
        <v>32259</v>
      </c>
      <c r="G1275" s="6"/>
      <c r="H1275" s="6"/>
      <c r="I1275" s="6"/>
      <c r="J1275" s="6" t="s">
        <v>25217</v>
      </c>
      <c r="K1275" s="14" t="s">
        <v>24698</v>
      </c>
      <c r="L1275" s="6" t="str">
        <f t="shared" si="77"/>
        <v/>
      </c>
      <c r="M1275" s="6" t="s">
        <v>25741</v>
      </c>
      <c r="N1275" s="2" t="s">
        <v>45611</v>
      </c>
      <c r="O1275" s="2"/>
      <c r="P1275" s="2"/>
      <c r="Q1275" s="3"/>
      <c r="R1275" s="3"/>
      <c r="S1275" s="3"/>
      <c r="T1275" s="3" t="str">
        <f t="shared" si="79"/>
        <v>AdiShakti</v>
      </c>
      <c r="U1275" s="2" t="str" cm="1">
        <f t="array" ref="U1275">genName(N1275:T1275)</f>
        <v>\AdiShakti</v>
      </c>
      <c r="V1275" s="4" t="s">
        <v>21556</v>
      </c>
    </row>
    <row r="1276" spans="1:22" ht="23.25" x14ac:dyDescent="0.25">
      <c r="A1276" s="1">
        <f t="shared" si="78"/>
        <v>9773</v>
      </c>
      <c r="B1276" s="12" t="s">
        <v>16541</v>
      </c>
      <c r="C1276" s="13" t="s">
        <v>33905</v>
      </c>
      <c r="D1276" s="6" t="s">
        <v>16542</v>
      </c>
      <c r="E1276" s="6"/>
      <c r="F1276" s="6" t="s">
        <v>32259</v>
      </c>
      <c r="G1276" s="6"/>
      <c r="H1276" s="6"/>
      <c r="I1276" s="6"/>
      <c r="J1276" s="6" t="s">
        <v>25217</v>
      </c>
      <c r="K1276" s="14" t="s">
        <v>45871</v>
      </c>
      <c r="L1276" s="6" t="str">
        <f t="shared" si="77"/>
        <v/>
      </c>
      <c r="M1276" s="6" t="s">
        <v>25742</v>
      </c>
      <c r="N1276" s="2" t="s">
        <v>45611</v>
      </c>
      <c r="O1276" s="2"/>
      <c r="P1276" s="2"/>
      <c r="Q1276" s="3"/>
      <c r="R1276" s="3"/>
      <c r="S1276" s="3"/>
      <c r="T1276" s="3" t="str">
        <f t="shared" si="79"/>
        <v>HammerAndSickle</v>
      </c>
      <c r="U1276" s="2" t="str" cm="1">
        <f t="array" ref="U1276">genName(N1276:T1276)</f>
        <v>\HammerAndSickle</v>
      </c>
      <c r="V1276" s="4" t="s">
        <v>21557</v>
      </c>
    </row>
    <row r="1277" spans="1:22" ht="23.25" x14ac:dyDescent="0.25">
      <c r="A1277" s="1">
        <f t="shared" si="78"/>
        <v>9774</v>
      </c>
      <c r="B1277" s="12" t="s">
        <v>16543</v>
      </c>
      <c r="C1277" s="13" t="s">
        <v>33906</v>
      </c>
      <c r="D1277" s="6" t="s">
        <v>16544</v>
      </c>
      <c r="E1277" s="6"/>
      <c r="F1277" s="6" t="s">
        <v>32259</v>
      </c>
      <c r="G1277" s="6"/>
      <c r="H1277" s="6"/>
      <c r="I1277" s="6"/>
      <c r="J1277" s="6" t="s">
        <v>25217</v>
      </c>
      <c r="K1277" s="14" t="s">
        <v>45871</v>
      </c>
      <c r="L1277" s="6" t="str">
        <f t="shared" si="77"/>
        <v/>
      </c>
      <c r="M1277" s="6" t="s">
        <v>31450</v>
      </c>
      <c r="N1277" s="2" t="s">
        <v>45611</v>
      </c>
      <c r="O1277" s="2"/>
      <c r="P1277" s="2"/>
      <c r="Q1277" s="3"/>
      <c r="R1277" s="3"/>
      <c r="S1277" s="3"/>
      <c r="T1277" s="3" t="str">
        <f t="shared" si="79"/>
        <v>Peace</v>
      </c>
      <c r="U1277" s="2" t="str" cm="1">
        <f t="array" ref="U1277">genName(N1277:T1277)</f>
        <v>\Peace</v>
      </c>
      <c r="V1277" s="4" t="s">
        <v>21558</v>
      </c>
    </row>
    <row r="1278" spans="1:22" ht="23.25" x14ac:dyDescent="0.25">
      <c r="A1278" s="1">
        <f t="shared" si="78"/>
        <v>9775</v>
      </c>
      <c r="B1278" s="12" t="s">
        <v>16545</v>
      </c>
      <c r="C1278" s="13" t="s">
        <v>33907</v>
      </c>
      <c r="D1278" s="6" t="s">
        <v>16546</v>
      </c>
      <c r="E1278" s="6"/>
      <c r="F1278" s="6" t="s">
        <v>32259</v>
      </c>
      <c r="G1278" s="6"/>
      <c r="H1278" s="6"/>
      <c r="I1278" s="6"/>
      <c r="J1278" s="6" t="s">
        <v>25217</v>
      </c>
      <c r="K1278" s="14" t="s">
        <v>45871</v>
      </c>
      <c r="L1278" s="6" t="str">
        <f t="shared" si="77"/>
        <v/>
      </c>
      <c r="M1278" s="6" t="s">
        <v>25743</v>
      </c>
      <c r="N1278" s="2"/>
      <c r="O1278" s="2"/>
      <c r="P1278" s="2"/>
      <c r="Q1278" s="3"/>
      <c r="R1278" s="3"/>
      <c r="S1278" s="3" t="s">
        <v>45829</v>
      </c>
      <c r="T1278" s="3" t="str">
        <f t="shared" si="79"/>
        <v>YinYang</v>
      </c>
      <c r="U1278" s="2" t="str" cm="1">
        <f t="array" ref="U1278">genName(N1278:T1278)</f>
        <v>\Trigram\YinYang</v>
      </c>
      <c r="V1278" s="4" t="s">
        <v>21559</v>
      </c>
    </row>
    <row r="1279" spans="1:22" ht="23.25" x14ac:dyDescent="0.25">
      <c r="A1279" s="1">
        <f t="shared" si="78"/>
        <v>9776</v>
      </c>
      <c r="B1279" s="12" t="s">
        <v>16547</v>
      </c>
      <c r="C1279" s="13" t="s">
        <v>33908</v>
      </c>
      <c r="D1279" s="6" t="s">
        <v>16548</v>
      </c>
      <c r="E1279" s="6"/>
      <c r="F1279" s="6" t="s">
        <v>32259</v>
      </c>
      <c r="G1279" s="6"/>
      <c r="H1279" s="6"/>
      <c r="I1279" s="6"/>
      <c r="J1279" s="6" t="s">
        <v>25217</v>
      </c>
      <c r="K1279" s="14" t="s">
        <v>45872</v>
      </c>
      <c r="L1279" s="6" t="s">
        <v>45873</v>
      </c>
      <c r="M1279" s="6" t="str">
        <f>PROPER(MID(D1279,LEN(L1279)+2,100))</f>
        <v>Heaven</v>
      </c>
      <c r="N1279" s="2" t="s">
        <v>45611</v>
      </c>
      <c r="O1279" s="2"/>
      <c r="P1279" s="2"/>
      <c r="Q1279" s="3"/>
      <c r="R1279" s="3"/>
      <c r="S1279" s="3" t="s">
        <v>45829</v>
      </c>
      <c r="T1279" s="3" t="str">
        <f t="shared" si="79"/>
        <v>Heaven</v>
      </c>
      <c r="U1279" s="2" t="str" cm="1">
        <f t="array" ref="U1279">genName(N1279:T1279)</f>
        <v>\Trigram\Heaven</v>
      </c>
      <c r="V1279" s="4" t="s">
        <v>21560</v>
      </c>
    </row>
    <row r="1280" spans="1:22" ht="23.25" x14ac:dyDescent="0.25">
      <c r="A1280" s="1">
        <f t="shared" si="78"/>
        <v>9777</v>
      </c>
      <c r="B1280" s="12" t="s">
        <v>16549</v>
      </c>
      <c r="C1280" s="13" t="s">
        <v>33909</v>
      </c>
      <c r="D1280" s="6" t="s">
        <v>16550</v>
      </c>
      <c r="E1280" s="6"/>
      <c r="F1280" s="6" t="s">
        <v>32259</v>
      </c>
      <c r="G1280" s="6"/>
      <c r="H1280" s="6"/>
      <c r="I1280" s="6"/>
      <c r="J1280" s="6" t="s">
        <v>25217</v>
      </c>
      <c r="K1280" s="14" t="s">
        <v>45872</v>
      </c>
      <c r="L1280" s="6" t="s">
        <v>45873</v>
      </c>
      <c r="M1280" s="6" t="str">
        <f t="shared" ref="M1280:M1286" si="80">PROPER(MID(D1280,LEN(L1280)+2,100))</f>
        <v>Lake</v>
      </c>
      <c r="N1280" s="2" t="s">
        <v>45611</v>
      </c>
      <c r="O1280" s="2"/>
      <c r="P1280" s="2"/>
      <c r="Q1280" s="3"/>
      <c r="R1280" s="3"/>
      <c r="S1280" s="3" t="s">
        <v>45829</v>
      </c>
      <c r="T1280" s="3" t="str">
        <f t="shared" si="79"/>
        <v>Lake</v>
      </c>
      <c r="U1280" s="2" t="str" cm="1">
        <f t="array" ref="U1280">genName(N1280:T1280)</f>
        <v>\Trigram\Lake</v>
      </c>
      <c r="V1280" s="4" t="s">
        <v>21561</v>
      </c>
    </row>
    <row r="1281" spans="1:22" ht="23.25" x14ac:dyDescent="0.25">
      <c r="A1281" s="1">
        <f t="shared" si="78"/>
        <v>9778</v>
      </c>
      <c r="B1281" s="12" t="s">
        <v>16551</v>
      </c>
      <c r="C1281" s="13" t="s">
        <v>33910</v>
      </c>
      <c r="D1281" s="6" t="s">
        <v>16552</v>
      </c>
      <c r="E1281" s="6"/>
      <c r="F1281" s="6" t="s">
        <v>32259</v>
      </c>
      <c r="G1281" s="6"/>
      <c r="H1281" s="6"/>
      <c r="I1281" s="6"/>
      <c r="J1281" s="6" t="s">
        <v>25217</v>
      </c>
      <c r="K1281" s="14" t="s">
        <v>45872</v>
      </c>
      <c r="L1281" s="6" t="s">
        <v>45873</v>
      </c>
      <c r="M1281" s="6" t="str">
        <f t="shared" si="80"/>
        <v>Fire</v>
      </c>
      <c r="N1281" s="2" t="s">
        <v>45611</v>
      </c>
      <c r="O1281" s="2"/>
      <c r="P1281" s="2"/>
      <c r="Q1281" s="3"/>
      <c r="R1281" s="3"/>
      <c r="S1281" s="3" t="s">
        <v>45829</v>
      </c>
      <c r="T1281" s="3" t="str">
        <f t="shared" si="79"/>
        <v>Fire</v>
      </c>
      <c r="U1281" s="2" t="str" cm="1">
        <f t="array" ref="U1281">genName(N1281:T1281)</f>
        <v>\Trigram\Fire</v>
      </c>
      <c r="V1281" s="4" t="s">
        <v>21562</v>
      </c>
    </row>
    <row r="1282" spans="1:22" ht="23.25" x14ac:dyDescent="0.25">
      <c r="A1282" s="1">
        <f t="shared" si="78"/>
        <v>9779</v>
      </c>
      <c r="B1282" s="12" t="s">
        <v>16553</v>
      </c>
      <c r="C1282" s="13" t="s">
        <v>33911</v>
      </c>
      <c r="D1282" s="6" t="s">
        <v>16554</v>
      </c>
      <c r="E1282" s="6"/>
      <c r="F1282" s="6" t="s">
        <v>32259</v>
      </c>
      <c r="G1282" s="6"/>
      <c r="H1282" s="6"/>
      <c r="I1282" s="6"/>
      <c r="J1282" s="6" t="s">
        <v>25217</v>
      </c>
      <c r="K1282" s="14" t="s">
        <v>45872</v>
      </c>
      <c r="L1282" s="6" t="s">
        <v>45873</v>
      </c>
      <c r="M1282" s="6" t="str">
        <f t="shared" si="80"/>
        <v>Thunder</v>
      </c>
      <c r="N1282" s="2" t="s">
        <v>45611</v>
      </c>
      <c r="O1282" s="2"/>
      <c r="P1282" s="2"/>
      <c r="Q1282" s="3"/>
      <c r="R1282" s="3"/>
      <c r="S1282" s="3" t="s">
        <v>45829</v>
      </c>
      <c r="T1282" s="3" t="str">
        <f t="shared" si="79"/>
        <v>Thunder</v>
      </c>
      <c r="U1282" s="2" t="str" cm="1">
        <f t="array" ref="U1282">genName(N1282:T1282)</f>
        <v>\Trigram\Thunder</v>
      </c>
      <c r="V1282" s="4" t="s">
        <v>21563</v>
      </c>
    </row>
    <row r="1283" spans="1:22" ht="23.25" x14ac:dyDescent="0.25">
      <c r="A1283" s="1">
        <f t="shared" si="78"/>
        <v>9780</v>
      </c>
      <c r="B1283" s="12" t="s">
        <v>16555</v>
      </c>
      <c r="C1283" s="13" t="s">
        <v>33912</v>
      </c>
      <c r="D1283" s="6" t="s">
        <v>16556</v>
      </c>
      <c r="E1283" s="6"/>
      <c r="F1283" s="6" t="s">
        <v>32259</v>
      </c>
      <c r="G1283" s="6"/>
      <c r="H1283" s="6"/>
      <c r="I1283" s="6"/>
      <c r="J1283" s="6" t="s">
        <v>25217</v>
      </c>
      <c r="K1283" s="14" t="s">
        <v>45872</v>
      </c>
      <c r="L1283" s="6" t="s">
        <v>45873</v>
      </c>
      <c r="M1283" s="6" t="str">
        <f t="shared" si="80"/>
        <v>Wind</v>
      </c>
      <c r="N1283" s="2" t="s">
        <v>45611</v>
      </c>
      <c r="O1283" s="2"/>
      <c r="P1283" s="2"/>
      <c r="Q1283" s="3"/>
      <c r="R1283" s="3"/>
      <c r="S1283" s="3" t="s">
        <v>45829</v>
      </c>
      <c r="T1283" s="3" t="str">
        <f t="shared" si="79"/>
        <v>Wind</v>
      </c>
      <c r="U1283" s="2" t="str" cm="1">
        <f t="array" ref="U1283">genName(N1283:T1283)</f>
        <v>\Trigram\Wind</v>
      </c>
      <c r="V1283" s="4" t="s">
        <v>21564</v>
      </c>
    </row>
    <row r="1284" spans="1:22" ht="23.25" x14ac:dyDescent="0.25">
      <c r="A1284" s="1">
        <f t="shared" si="78"/>
        <v>9781</v>
      </c>
      <c r="B1284" s="12" t="s">
        <v>16557</v>
      </c>
      <c r="C1284" s="13" t="s">
        <v>33913</v>
      </c>
      <c r="D1284" s="6" t="s">
        <v>16558</v>
      </c>
      <c r="E1284" s="6"/>
      <c r="F1284" s="6" t="s">
        <v>32259</v>
      </c>
      <c r="G1284" s="6"/>
      <c r="H1284" s="6"/>
      <c r="I1284" s="6"/>
      <c r="J1284" s="6" t="s">
        <v>25217</v>
      </c>
      <c r="K1284" s="14" t="s">
        <v>45872</v>
      </c>
      <c r="L1284" s="6" t="s">
        <v>45873</v>
      </c>
      <c r="M1284" s="6" t="str">
        <f t="shared" si="80"/>
        <v>Water</v>
      </c>
      <c r="N1284" s="2" t="s">
        <v>45611</v>
      </c>
      <c r="O1284" s="2"/>
      <c r="P1284" s="2"/>
      <c r="Q1284" s="3"/>
      <c r="R1284" s="3"/>
      <c r="S1284" s="3" t="s">
        <v>45829</v>
      </c>
      <c r="T1284" s="3" t="str">
        <f t="shared" si="79"/>
        <v>Water</v>
      </c>
      <c r="U1284" s="2" t="str" cm="1">
        <f t="array" ref="U1284">genName(N1284:T1284)</f>
        <v>\Trigram\Water</v>
      </c>
      <c r="V1284" s="4" t="s">
        <v>21565</v>
      </c>
    </row>
    <row r="1285" spans="1:22" ht="23.25" x14ac:dyDescent="0.25">
      <c r="A1285" s="1">
        <f t="shared" si="78"/>
        <v>9782</v>
      </c>
      <c r="B1285" s="12" t="s">
        <v>16559</v>
      </c>
      <c r="C1285" s="13" t="s">
        <v>33914</v>
      </c>
      <c r="D1285" s="6" t="s">
        <v>16560</v>
      </c>
      <c r="E1285" s="6"/>
      <c r="F1285" s="6" t="s">
        <v>32259</v>
      </c>
      <c r="G1285" s="6"/>
      <c r="H1285" s="6"/>
      <c r="I1285" s="6"/>
      <c r="J1285" s="6" t="s">
        <v>25217</v>
      </c>
      <c r="K1285" s="14" t="s">
        <v>45872</v>
      </c>
      <c r="L1285" s="6" t="s">
        <v>45873</v>
      </c>
      <c r="M1285" s="6" t="str">
        <f t="shared" si="80"/>
        <v>Mountain</v>
      </c>
      <c r="N1285" s="2" t="s">
        <v>45611</v>
      </c>
      <c r="O1285" s="2"/>
      <c r="P1285" s="2"/>
      <c r="Q1285" s="3"/>
      <c r="R1285" s="3"/>
      <c r="S1285" s="3" t="s">
        <v>45829</v>
      </c>
      <c r="T1285" s="3" t="str">
        <f t="shared" si="79"/>
        <v>Mountain</v>
      </c>
      <c r="U1285" s="2" t="str" cm="1">
        <f t="array" ref="U1285">genName(N1285:T1285)</f>
        <v>\Trigram\Mountain</v>
      </c>
      <c r="V1285" s="4" t="s">
        <v>21566</v>
      </c>
    </row>
    <row r="1286" spans="1:22" ht="23.25" x14ac:dyDescent="0.25">
      <c r="A1286" s="1">
        <f t="shared" si="78"/>
        <v>9783</v>
      </c>
      <c r="B1286" s="12" t="s">
        <v>16561</v>
      </c>
      <c r="C1286" s="13" t="s">
        <v>33915</v>
      </c>
      <c r="D1286" s="6" t="s">
        <v>16562</v>
      </c>
      <c r="E1286" s="6"/>
      <c r="F1286" s="6" t="s">
        <v>32259</v>
      </c>
      <c r="G1286" s="6"/>
      <c r="H1286" s="6"/>
      <c r="I1286" s="6"/>
      <c r="J1286" s="6" t="s">
        <v>25217</v>
      </c>
      <c r="K1286" s="14" t="s">
        <v>45872</v>
      </c>
      <c r="L1286" s="6" t="s">
        <v>45873</v>
      </c>
      <c r="M1286" s="6" t="str">
        <f t="shared" si="80"/>
        <v>Earth</v>
      </c>
      <c r="N1286" s="2" t="s">
        <v>45611</v>
      </c>
      <c r="O1286" s="2"/>
      <c r="P1286" s="2"/>
      <c r="Q1286" s="3"/>
      <c r="R1286" s="3"/>
      <c r="S1286" s="3" t="s">
        <v>45829</v>
      </c>
      <c r="T1286" s="3" t="str">
        <f t="shared" si="79"/>
        <v>Earth</v>
      </c>
      <c r="U1286" s="2" t="str" cm="1">
        <f t="array" ref="U1286">genName(N1286:T1286)</f>
        <v>\Trigram\Earth</v>
      </c>
      <c r="V1286" s="4" t="s">
        <v>21567</v>
      </c>
    </row>
    <row r="1287" spans="1:22" ht="23.25" x14ac:dyDescent="0.25">
      <c r="A1287" s="1">
        <f t="shared" si="78"/>
        <v>9784</v>
      </c>
      <c r="B1287" s="12" t="s">
        <v>16563</v>
      </c>
      <c r="C1287" s="13" t="s">
        <v>33916</v>
      </c>
      <c r="D1287" s="6" t="s">
        <v>16564</v>
      </c>
      <c r="E1287" s="6"/>
      <c r="F1287" s="6" t="s">
        <v>32259</v>
      </c>
      <c r="G1287" s="6"/>
      <c r="H1287" s="6"/>
      <c r="I1287" s="6"/>
      <c r="J1287" s="6" t="s">
        <v>25217</v>
      </c>
      <c r="K1287" s="14" t="s">
        <v>45871</v>
      </c>
      <c r="L1287" s="6" t="str">
        <f t="shared" ref="L1287:L1344" si="81">PROPER(MID(C1287,LEN("SYMBOL FOR ")+1,1000))</f>
        <v/>
      </c>
      <c r="M1287" s="6" t="s">
        <v>25744</v>
      </c>
      <c r="N1287" s="2" t="s">
        <v>45611</v>
      </c>
      <c r="O1287" s="2"/>
      <c r="P1287" s="2"/>
      <c r="Q1287" s="3"/>
      <c r="R1287" s="3"/>
      <c r="S1287" s="3"/>
      <c r="T1287" s="3" t="str">
        <f t="shared" si="79"/>
        <v>WheelOfDharma</v>
      </c>
      <c r="U1287" s="2" t="str" cm="1">
        <f t="array" ref="U1287">genName(N1287:T1287)</f>
        <v>\WheelOfDharma</v>
      </c>
      <c r="V1287" s="4" t="s">
        <v>21568</v>
      </c>
    </row>
    <row r="1288" spans="1:22" ht="23.25" x14ac:dyDescent="0.25">
      <c r="A1288" s="1">
        <f t="shared" si="78"/>
        <v>9785</v>
      </c>
      <c r="B1288" s="12" t="s">
        <v>16565</v>
      </c>
      <c r="C1288" s="13" t="s">
        <v>33917</v>
      </c>
      <c r="D1288" s="6" t="s">
        <v>16566</v>
      </c>
      <c r="E1288" s="6"/>
      <c r="F1288" s="6" t="s">
        <v>32259</v>
      </c>
      <c r="G1288" s="6"/>
      <c r="H1288" s="6"/>
      <c r="I1288" s="6"/>
      <c r="J1288" s="6" t="s">
        <v>25217</v>
      </c>
      <c r="K1288" s="14" t="s">
        <v>24905</v>
      </c>
      <c r="L1288" s="6" t="str">
        <f t="shared" si="81"/>
        <v/>
      </c>
      <c r="M1288" s="6" t="s">
        <v>25745</v>
      </c>
      <c r="N1288" s="2" t="s">
        <v>45611</v>
      </c>
      <c r="O1288" s="2"/>
      <c r="P1288" s="2"/>
      <c r="Q1288" s="3"/>
      <c r="R1288" s="3"/>
      <c r="S1288" s="3" t="s">
        <v>41088</v>
      </c>
      <c r="T1288" s="25" t="s">
        <v>41837</v>
      </c>
      <c r="U1288" s="2" t="str" cm="1">
        <f t="array" ref="U1288">genName(N1288:T1288)</f>
        <v>\White\FrowningFace</v>
      </c>
      <c r="V1288" s="4" t="s">
        <v>21569</v>
      </c>
    </row>
    <row r="1289" spans="1:22" ht="23.25" x14ac:dyDescent="0.25">
      <c r="A1289" s="1">
        <f t="shared" si="78"/>
        <v>9786</v>
      </c>
      <c r="B1289" s="12" t="s">
        <v>16567</v>
      </c>
      <c r="C1289" s="13" t="s">
        <v>33918</v>
      </c>
      <c r="D1289" s="6" t="s">
        <v>16568</v>
      </c>
      <c r="E1289" s="6"/>
      <c r="F1289" s="6" t="s">
        <v>32259</v>
      </c>
      <c r="G1289" s="6"/>
      <c r="H1289" s="6"/>
      <c r="I1289" s="6"/>
      <c r="J1289" s="6" t="s">
        <v>25217</v>
      </c>
      <c r="K1289" s="14" t="s">
        <v>24905</v>
      </c>
      <c r="L1289" s="6" t="str">
        <f t="shared" si="81"/>
        <v/>
      </c>
      <c r="M1289" s="6" t="s">
        <v>25746</v>
      </c>
      <c r="N1289" s="2" t="s">
        <v>45611</v>
      </c>
      <c r="O1289" s="2"/>
      <c r="P1289" s="2"/>
      <c r="Q1289" s="3"/>
      <c r="R1289" s="3"/>
      <c r="S1289" s="3" t="s">
        <v>41088</v>
      </c>
      <c r="T1289" s="25" t="s">
        <v>41838</v>
      </c>
      <c r="U1289" s="2" t="str" cm="1">
        <f t="array" ref="U1289">genName(N1289:T1289)</f>
        <v>\White\SmilingFace</v>
      </c>
      <c r="V1289" s="4" t="s">
        <v>21570</v>
      </c>
    </row>
    <row r="1290" spans="1:22" ht="23.25" x14ac:dyDescent="0.25">
      <c r="A1290" s="1">
        <f t="shared" si="78"/>
        <v>9787</v>
      </c>
      <c r="B1290" s="12" t="s">
        <v>16569</v>
      </c>
      <c r="C1290" s="13" t="s">
        <v>33919</v>
      </c>
      <c r="D1290" s="6" t="s">
        <v>16570</v>
      </c>
      <c r="E1290" s="6"/>
      <c r="F1290" s="6" t="s">
        <v>32259</v>
      </c>
      <c r="G1290" s="6"/>
      <c r="H1290" s="6"/>
      <c r="I1290" s="6"/>
      <c r="J1290" s="6" t="s">
        <v>25217</v>
      </c>
      <c r="K1290" s="14" t="s">
        <v>24905</v>
      </c>
      <c r="L1290" s="6" t="str">
        <f t="shared" si="81"/>
        <v/>
      </c>
      <c r="M1290" s="6" t="s">
        <v>25747</v>
      </c>
      <c r="N1290" s="2" t="s">
        <v>45611</v>
      </c>
      <c r="O1290" s="2"/>
      <c r="P1290" s="2"/>
      <c r="Q1290" s="3"/>
      <c r="R1290" s="3"/>
      <c r="S1290" s="3" t="s">
        <v>41955</v>
      </c>
      <c r="T1290" s="25" t="s">
        <v>41838</v>
      </c>
      <c r="U1290" s="2" t="str" cm="1">
        <f t="array" ref="U1290">genName(N1290:T1290)</f>
        <v>\Black\SmilingFace</v>
      </c>
      <c r="V1290" s="4" t="s">
        <v>21571</v>
      </c>
    </row>
    <row r="1291" spans="1:22" ht="23.25" x14ac:dyDescent="0.25">
      <c r="A1291" s="1">
        <f t="shared" si="78"/>
        <v>9788</v>
      </c>
      <c r="B1291" s="12" t="s">
        <v>16571</v>
      </c>
      <c r="C1291" s="13" t="s">
        <v>33920</v>
      </c>
      <c r="D1291" s="6" t="s">
        <v>16572</v>
      </c>
      <c r="E1291" s="6"/>
      <c r="F1291" s="6" t="s">
        <v>32259</v>
      </c>
      <c r="G1291" s="6"/>
      <c r="H1291" s="6"/>
      <c r="I1291" s="6"/>
      <c r="J1291" s="6" t="s">
        <v>25217</v>
      </c>
      <c r="K1291" s="14" t="s">
        <v>24706</v>
      </c>
      <c r="L1291" s="6" t="str">
        <f t="shared" si="81"/>
        <v/>
      </c>
      <c r="M1291" s="6" t="s">
        <v>25748</v>
      </c>
      <c r="N1291" s="2" t="s">
        <v>45611</v>
      </c>
      <c r="O1291" s="2"/>
      <c r="P1291" s="2"/>
      <c r="Q1291" s="3"/>
      <c r="R1291" s="3"/>
      <c r="S1291" s="3" t="s">
        <v>41088</v>
      </c>
      <c r="T1291" s="25" t="s">
        <v>41830</v>
      </c>
      <c r="U1291" s="2" t="str" cm="1">
        <f t="array" ref="U1291">genName(N1291:T1291)</f>
        <v>\White\SunWithRays</v>
      </c>
      <c r="V1291" s="4" t="s">
        <v>21572</v>
      </c>
    </row>
    <row r="1292" spans="1:22" ht="23.25" x14ac:dyDescent="0.25">
      <c r="A1292" s="1">
        <f t="shared" si="78"/>
        <v>9789</v>
      </c>
      <c r="B1292" s="12" t="s">
        <v>16573</v>
      </c>
      <c r="C1292" s="13" t="s">
        <v>33921</v>
      </c>
      <c r="D1292" s="6" t="s">
        <v>16574</v>
      </c>
      <c r="E1292" s="6"/>
      <c r="F1292" s="6" t="s">
        <v>32259</v>
      </c>
      <c r="G1292" s="6"/>
      <c r="H1292" s="6"/>
      <c r="I1292" s="6"/>
      <c r="J1292" s="6" t="s">
        <v>25217</v>
      </c>
      <c r="K1292" s="14" t="s">
        <v>24706</v>
      </c>
      <c r="L1292" s="6" t="str">
        <f t="shared" si="81"/>
        <v/>
      </c>
      <c r="M1292" s="6" t="s">
        <v>25749</v>
      </c>
      <c r="N1292" s="2" t="s">
        <v>45611</v>
      </c>
      <c r="O1292" s="2"/>
      <c r="P1292" s="2"/>
      <c r="Q1292" s="3"/>
      <c r="R1292" s="3" t="s">
        <v>41088</v>
      </c>
      <c r="S1292" s="3" t="s">
        <v>45874</v>
      </c>
      <c r="T1292" s="25" t="s">
        <v>41840</v>
      </c>
      <c r="U1292" s="2" t="str" cm="1">
        <f t="array" ref="U1292">genName(N1292:T1292)</f>
        <v>\White\FirstQuarter\Moon</v>
      </c>
      <c r="V1292" s="4" t="s">
        <v>22887</v>
      </c>
    </row>
    <row r="1293" spans="1:22" ht="23.25" x14ac:dyDescent="0.25">
      <c r="A1293" s="1">
        <f t="shared" si="78"/>
        <v>9790</v>
      </c>
      <c r="B1293" s="12" t="s">
        <v>16575</v>
      </c>
      <c r="C1293" s="13" t="s">
        <v>33922</v>
      </c>
      <c r="D1293" s="6" t="s">
        <v>16576</v>
      </c>
      <c r="E1293" s="6"/>
      <c r="F1293" s="6" t="s">
        <v>32259</v>
      </c>
      <c r="G1293" s="6"/>
      <c r="H1293" s="6"/>
      <c r="I1293" s="6"/>
      <c r="J1293" s="6" t="s">
        <v>25217</v>
      </c>
      <c r="K1293" s="14" t="s">
        <v>24706</v>
      </c>
      <c r="L1293" s="6" t="str">
        <f t="shared" si="81"/>
        <v/>
      </c>
      <c r="M1293" s="6" t="s">
        <v>25750</v>
      </c>
      <c r="N1293" s="2" t="s">
        <v>45611</v>
      </c>
      <c r="O1293" s="2"/>
      <c r="P1293" s="2"/>
      <c r="Q1293" s="3"/>
      <c r="R1293" s="3" t="s">
        <v>41088</v>
      </c>
      <c r="S1293" s="3" t="s">
        <v>45875</v>
      </c>
      <c r="T1293" s="25" t="s">
        <v>41840</v>
      </c>
      <c r="U1293" s="2" t="str" cm="1">
        <f t="array" ref="U1293">genName(N1293:T1293)</f>
        <v>\White\LastQuarter\Moon</v>
      </c>
      <c r="V1293" s="4" t="s">
        <v>21573</v>
      </c>
    </row>
    <row r="1294" spans="1:22" ht="23.25" x14ac:dyDescent="0.25">
      <c r="A1294" s="1">
        <f t="shared" si="78"/>
        <v>9791</v>
      </c>
      <c r="B1294" s="12" t="s">
        <v>16577</v>
      </c>
      <c r="C1294" s="13" t="s">
        <v>33923</v>
      </c>
      <c r="D1294" s="6" t="s">
        <v>16578</v>
      </c>
      <c r="E1294" s="6"/>
      <c r="F1294" s="6" t="s">
        <v>32259</v>
      </c>
      <c r="G1294" s="6"/>
      <c r="H1294" s="6"/>
      <c r="I1294" s="6"/>
      <c r="J1294" s="6" t="s">
        <v>25217</v>
      </c>
      <c r="K1294" s="14" t="s">
        <v>24702</v>
      </c>
      <c r="L1294" s="6" t="str">
        <f t="shared" si="81"/>
        <v/>
      </c>
      <c r="M1294" s="6" t="s">
        <v>25751</v>
      </c>
      <c r="N1294" s="2" t="s">
        <v>45611</v>
      </c>
      <c r="O1294" s="2"/>
      <c r="P1294" s="2"/>
      <c r="Q1294" s="3"/>
      <c r="R1294" s="3"/>
      <c r="S1294" s="3"/>
      <c r="T1294" s="3" t="str">
        <f t="shared" ref="T1294:T1314" si="82">_xlfn.REGEXREPLACE(M1294," ","")</f>
        <v>Mercury</v>
      </c>
      <c r="U1294" s="2" t="str" cm="1">
        <f t="array" ref="U1294">genName(N1294:T1294)</f>
        <v>\Mercury</v>
      </c>
      <c r="V1294" s="4" t="s">
        <v>21574</v>
      </c>
    </row>
    <row r="1295" spans="1:22" ht="23.25" x14ac:dyDescent="0.25">
      <c r="A1295" s="1">
        <f t="shared" si="78"/>
        <v>9792</v>
      </c>
      <c r="B1295" s="12" t="s">
        <v>16579</v>
      </c>
      <c r="C1295" s="13" t="s">
        <v>33924</v>
      </c>
      <c r="D1295" s="6" t="s">
        <v>16580</v>
      </c>
      <c r="E1295" s="6"/>
      <c r="F1295" s="6" t="s">
        <v>32259</v>
      </c>
      <c r="G1295" s="6"/>
      <c r="H1295" s="6"/>
      <c r="I1295" s="6"/>
      <c r="J1295" s="6" t="s">
        <v>25217</v>
      </c>
      <c r="K1295" s="14" t="s">
        <v>24702</v>
      </c>
      <c r="L1295" s="6" t="str">
        <f t="shared" si="81"/>
        <v/>
      </c>
      <c r="M1295" s="6" t="s">
        <v>31172</v>
      </c>
      <c r="N1295" s="2" t="s">
        <v>45611</v>
      </c>
      <c r="O1295" s="2"/>
      <c r="P1295" s="2"/>
      <c r="Q1295" s="3"/>
      <c r="R1295" s="3"/>
      <c r="S1295" s="3"/>
      <c r="T1295" s="3" t="str">
        <f t="shared" si="82"/>
        <v>Female</v>
      </c>
      <c r="U1295" s="2" t="str" cm="1">
        <f t="array" ref="U1295">genName(N1295:T1295)</f>
        <v>\Female</v>
      </c>
      <c r="V1295" s="4" t="s">
        <v>21575</v>
      </c>
    </row>
    <row r="1296" spans="1:22" ht="23.25" x14ac:dyDescent="0.25">
      <c r="A1296" s="1">
        <f t="shared" si="78"/>
        <v>9793</v>
      </c>
      <c r="B1296" s="12" t="s">
        <v>16581</v>
      </c>
      <c r="C1296" s="13" t="s">
        <v>33925</v>
      </c>
      <c r="D1296" s="6" t="s">
        <v>16582</v>
      </c>
      <c r="E1296" s="6"/>
      <c r="F1296" s="6" t="s">
        <v>32259</v>
      </c>
      <c r="G1296" s="6"/>
      <c r="H1296" s="6"/>
      <c r="I1296" s="6"/>
      <c r="J1296" s="6" t="s">
        <v>25217</v>
      </c>
      <c r="K1296" s="14" t="s">
        <v>24702</v>
      </c>
      <c r="L1296" s="6" t="str">
        <f t="shared" si="81"/>
        <v/>
      </c>
      <c r="M1296" s="6" t="s">
        <v>25752</v>
      </c>
      <c r="N1296" s="2" t="s">
        <v>45611</v>
      </c>
      <c r="O1296" s="2"/>
      <c r="P1296" s="2"/>
      <c r="Q1296" s="3"/>
      <c r="R1296" s="3"/>
      <c r="S1296" s="3"/>
      <c r="T1296" s="3" t="str">
        <f t="shared" si="82"/>
        <v>Earth</v>
      </c>
      <c r="U1296" s="2" t="str" cm="1">
        <f t="array" ref="U1296">genName(N1296:T1296)</f>
        <v>\Earth</v>
      </c>
      <c r="V1296" s="4" t="s">
        <v>21576</v>
      </c>
    </row>
    <row r="1297" spans="1:22" ht="23.25" x14ac:dyDescent="0.25">
      <c r="A1297" s="1">
        <f t="shared" si="78"/>
        <v>9794</v>
      </c>
      <c r="B1297" s="12" t="s">
        <v>16583</v>
      </c>
      <c r="C1297" s="13" t="s">
        <v>33926</v>
      </c>
      <c r="D1297" s="6" t="s">
        <v>16584</v>
      </c>
      <c r="E1297" s="6"/>
      <c r="F1297" s="6" t="s">
        <v>32259</v>
      </c>
      <c r="G1297" s="6"/>
      <c r="H1297" s="6"/>
      <c r="I1297" s="6"/>
      <c r="J1297" s="6" t="s">
        <v>25217</v>
      </c>
      <c r="K1297" s="14" t="s">
        <v>24702</v>
      </c>
      <c r="L1297" s="6" t="str">
        <f t="shared" si="81"/>
        <v/>
      </c>
      <c r="M1297" s="6" t="s">
        <v>31173</v>
      </c>
      <c r="N1297" s="2" t="s">
        <v>45611</v>
      </c>
      <c r="O1297" s="2"/>
      <c r="P1297" s="2"/>
      <c r="Q1297" s="3"/>
      <c r="R1297" s="3"/>
      <c r="S1297" s="3"/>
      <c r="T1297" s="3" t="str">
        <f t="shared" si="82"/>
        <v>Male</v>
      </c>
      <c r="U1297" s="2" t="str" cm="1">
        <f t="array" ref="U1297">genName(N1297:T1297)</f>
        <v>\Male</v>
      </c>
      <c r="V1297" s="4" t="s">
        <v>21577</v>
      </c>
    </row>
    <row r="1298" spans="1:22" ht="23.25" x14ac:dyDescent="0.25">
      <c r="A1298" s="1">
        <f t="shared" si="78"/>
        <v>9795</v>
      </c>
      <c r="B1298" s="12" t="s">
        <v>16585</v>
      </c>
      <c r="C1298" s="13" t="s">
        <v>33927</v>
      </c>
      <c r="D1298" s="6" t="s">
        <v>16586</v>
      </c>
      <c r="E1298" s="6"/>
      <c r="F1298" s="6" t="s">
        <v>32259</v>
      </c>
      <c r="G1298" s="6"/>
      <c r="H1298" s="6"/>
      <c r="I1298" s="6"/>
      <c r="J1298" s="6" t="s">
        <v>25217</v>
      </c>
      <c r="K1298" s="14" t="s">
        <v>24702</v>
      </c>
      <c r="L1298" s="6" t="str">
        <f t="shared" si="81"/>
        <v/>
      </c>
      <c r="M1298" s="6" t="s">
        <v>25753</v>
      </c>
      <c r="N1298" s="2" t="s">
        <v>45611</v>
      </c>
      <c r="O1298" s="2"/>
      <c r="P1298" s="2"/>
      <c r="Q1298" s="3"/>
      <c r="R1298" s="3"/>
      <c r="S1298" s="3"/>
      <c r="T1298" s="3" t="str">
        <f t="shared" si="82"/>
        <v>Jupiter</v>
      </c>
      <c r="U1298" s="2" t="str" cm="1">
        <f t="array" ref="U1298">genName(N1298:T1298)</f>
        <v>\Jupiter</v>
      </c>
      <c r="V1298" s="4" t="s">
        <v>21578</v>
      </c>
    </row>
    <row r="1299" spans="1:22" ht="23.25" x14ac:dyDescent="0.25">
      <c r="A1299" s="1">
        <f t="shared" si="78"/>
        <v>9796</v>
      </c>
      <c r="B1299" s="12" t="s">
        <v>16587</v>
      </c>
      <c r="C1299" s="13" t="s">
        <v>33928</v>
      </c>
      <c r="D1299" s="6" t="s">
        <v>16588</v>
      </c>
      <c r="E1299" s="6"/>
      <c r="F1299" s="6" t="s">
        <v>32259</v>
      </c>
      <c r="G1299" s="6"/>
      <c r="H1299" s="6"/>
      <c r="I1299" s="6"/>
      <c r="J1299" s="6" t="s">
        <v>25217</v>
      </c>
      <c r="K1299" s="14" t="s">
        <v>24702</v>
      </c>
      <c r="L1299" s="6" t="str">
        <f t="shared" si="81"/>
        <v/>
      </c>
      <c r="M1299" s="6" t="s">
        <v>21579</v>
      </c>
      <c r="N1299" s="2" t="s">
        <v>45611</v>
      </c>
      <c r="O1299" s="2"/>
      <c r="P1299" s="2"/>
      <c r="Q1299" s="3"/>
      <c r="R1299" s="3"/>
      <c r="S1299" s="3"/>
      <c r="T1299" s="3" t="str">
        <f t="shared" si="82"/>
        <v>Saturn</v>
      </c>
      <c r="U1299" s="2" t="str" cm="1">
        <f t="array" ref="U1299">genName(N1299:T1299)</f>
        <v>\Saturn</v>
      </c>
      <c r="V1299" s="4" t="s">
        <v>21579</v>
      </c>
    </row>
    <row r="1300" spans="1:22" ht="23.25" x14ac:dyDescent="0.25">
      <c r="A1300" s="1">
        <f t="shared" si="78"/>
        <v>9797</v>
      </c>
      <c r="B1300" s="12" t="s">
        <v>16589</v>
      </c>
      <c r="C1300" s="13" t="s">
        <v>33929</v>
      </c>
      <c r="D1300" s="6" t="s">
        <v>16590</v>
      </c>
      <c r="E1300" s="6"/>
      <c r="F1300" s="6" t="s">
        <v>32259</v>
      </c>
      <c r="G1300" s="6"/>
      <c r="H1300" s="6"/>
      <c r="I1300" s="6"/>
      <c r="J1300" s="6" t="s">
        <v>25217</v>
      </c>
      <c r="K1300" s="14" t="s">
        <v>24702</v>
      </c>
      <c r="L1300" s="6" t="str">
        <f t="shared" si="81"/>
        <v/>
      </c>
      <c r="M1300" s="6" t="s">
        <v>25754</v>
      </c>
      <c r="N1300" s="2" t="s">
        <v>45611</v>
      </c>
      <c r="O1300" s="2"/>
      <c r="P1300" s="2"/>
      <c r="Q1300" s="3"/>
      <c r="R1300" s="3"/>
      <c r="S1300" s="3"/>
      <c r="T1300" s="3" t="str">
        <f t="shared" si="82"/>
        <v>Uranus</v>
      </c>
      <c r="U1300" s="2" t="str" cm="1">
        <f t="array" ref="U1300">genName(N1300:T1300)</f>
        <v>\Uranus</v>
      </c>
      <c r="V1300" s="4" t="s">
        <v>21580</v>
      </c>
    </row>
    <row r="1301" spans="1:22" ht="23.25" x14ac:dyDescent="0.25">
      <c r="A1301" s="1">
        <f t="shared" si="78"/>
        <v>9798</v>
      </c>
      <c r="B1301" s="12" t="s">
        <v>16591</v>
      </c>
      <c r="C1301" s="13" t="s">
        <v>33930</v>
      </c>
      <c r="D1301" s="6" t="s">
        <v>16592</v>
      </c>
      <c r="E1301" s="6"/>
      <c r="F1301" s="6" t="s">
        <v>32259</v>
      </c>
      <c r="G1301" s="6"/>
      <c r="H1301" s="6"/>
      <c r="I1301" s="6"/>
      <c r="J1301" s="6" t="s">
        <v>25217</v>
      </c>
      <c r="K1301" s="14" t="s">
        <v>24702</v>
      </c>
      <c r="L1301" s="6" t="str">
        <f t="shared" si="81"/>
        <v/>
      </c>
      <c r="M1301" s="6" t="s">
        <v>25755</v>
      </c>
      <c r="N1301" s="2" t="s">
        <v>45611</v>
      </c>
      <c r="O1301" s="2"/>
      <c r="P1301" s="2"/>
      <c r="Q1301" s="3"/>
      <c r="R1301" s="3"/>
      <c r="S1301" s="3"/>
      <c r="T1301" s="3" t="str">
        <f t="shared" si="82"/>
        <v>Neptune</v>
      </c>
      <c r="U1301" s="2" t="str" cm="1">
        <f t="array" ref="U1301">genName(N1301:T1301)</f>
        <v>\Neptune</v>
      </c>
      <c r="V1301" s="4" t="s">
        <v>21581</v>
      </c>
    </row>
    <row r="1302" spans="1:22" ht="23.25" x14ac:dyDescent="0.25">
      <c r="A1302" s="1">
        <f t="shared" si="78"/>
        <v>9799</v>
      </c>
      <c r="B1302" s="12" t="s">
        <v>16593</v>
      </c>
      <c r="C1302" s="13" t="s">
        <v>33931</v>
      </c>
      <c r="D1302" s="6" t="s">
        <v>16594</v>
      </c>
      <c r="E1302" s="6"/>
      <c r="F1302" s="6" t="s">
        <v>32259</v>
      </c>
      <c r="G1302" s="6"/>
      <c r="H1302" s="6"/>
      <c r="I1302" s="6"/>
      <c r="J1302" s="6" t="s">
        <v>25217</v>
      </c>
      <c r="K1302" s="14" t="s">
        <v>24702</v>
      </c>
      <c r="L1302" s="6" t="str">
        <f t="shared" si="81"/>
        <v/>
      </c>
      <c r="M1302" s="6" t="s">
        <v>25756</v>
      </c>
      <c r="N1302" s="2" t="s">
        <v>45611</v>
      </c>
      <c r="O1302" s="2"/>
      <c r="P1302" s="2"/>
      <c r="Q1302" s="3"/>
      <c r="R1302" s="3"/>
      <c r="S1302" s="3"/>
      <c r="T1302" s="3" t="str">
        <f t="shared" si="82"/>
        <v>Pluto</v>
      </c>
      <c r="U1302" s="2" t="str" cm="1">
        <f t="array" ref="U1302">genName(N1302:T1302)</f>
        <v>\Pluto</v>
      </c>
      <c r="V1302" s="4" t="s">
        <v>21582</v>
      </c>
    </row>
    <row r="1303" spans="1:22" ht="23.25" x14ac:dyDescent="0.25">
      <c r="A1303" s="1">
        <f t="shared" si="78"/>
        <v>9800</v>
      </c>
      <c r="B1303" s="12" t="s">
        <v>16595</v>
      </c>
      <c r="C1303" s="13" t="s">
        <v>33932</v>
      </c>
      <c r="D1303" s="6" t="s">
        <v>16596</v>
      </c>
      <c r="E1303" s="6"/>
      <c r="F1303" s="6" t="s">
        <v>32259</v>
      </c>
      <c r="G1303" s="6"/>
      <c r="H1303" s="6"/>
      <c r="I1303" s="6"/>
      <c r="J1303" s="6" t="s">
        <v>25217</v>
      </c>
      <c r="K1303" s="14" t="s">
        <v>24702</v>
      </c>
      <c r="L1303" s="6" t="str">
        <f t="shared" si="81"/>
        <v/>
      </c>
      <c r="M1303" s="6" t="s">
        <v>25757</v>
      </c>
      <c r="N1303" s="2" t="s">
        <v>45611</v>
      </c>
      <c r="O1303" s="2"/>
      <c r="P1303" s="2"/>
      <c r="Q1303" s="3"/>
      <c r="R1303" s="3"/>
      <c r="S1303" s="3"/>
      <c r="T1303" s="3" t="str">
        <f t="shared" si="82"/>
        <v>Aries</v>
      </c>
      <c r="U1303" s="2" t="str" cm="1">
        <f t="array" ref="U1303">genName(N1303:T1303)</f>
        <v>\Aries</v>
      </c>
      <c r="V1303" s="4" t="s">
        <v>19611</v>
      </c>
    </row>
    <row r="1304" spans="1:22" ht="23.25" x14ac:dyDescent="0.25">
      <c r="A1304" s="1">
        <f t="shared" si="78"/>
        <v>9801</v>
      </c>
      <c r="B1304" s="12" t="s">
        <v>16597</v>
      </c>
      <c r="C1304" s="13" t="s">
        <v>33933</v>
      </c>
      <c r="D1304" s="6" t="s">
        <v>16598</v>
      </c>
      <c r="E1304" s="6"/>
      <c r="F1304" s="6" t="s">
        <v>32259</v>
      </c>
      <c r="G1304" s="6"/>
      <c r="H1304" s="6"/>
      <c r="I1304" s="6"/>
      <c r="J1304" s="6" t="s">
        <v>25217</v>
      </c>
      <c r="K1304" s="14" t="s">
        <v>24702</v>
      </c>
      <c r="L1304" s="6" t="str">
        <f t="shared" si="81"/>
        <v/>
      </c>
      <c r="M1304" s="6" t="s">
        <v>25758</v>
      </c>
      <c r="N1304" s="2" t="s">
        <v>45611</v>
      </c>
      <c r="O1304" s="2"/>
      <c r="P1304" s="2"/>
      <c r="Q1304" s="3"/>
      <c r="R1304" s="3"/>
      <c r="S1304" s="3"/>
      <c r="T1304" s="3" t="str">
        <f t="shared" si="82"/>
        <v>Taurus</v>
      </c>
      <c r="U1304" s="2" t="str" cm="1">
        <f t="array" ref="U1304">genName(N1304:T1304)</f>
        <v>\Taurus</v>
      </c>
      <c r="V1304" s="4" t="s">
        <v>21583</v>
      </c>
    </row>
    <row r="1305" spans="1:22" ht="23.25" x14ac:dyDescent="0.25">
      <c r="A1305" s="1">
        <f t="shared" si="78"/>
        <v>9802</v>
      </c>
      <c r="B1305" s="12" t="s">
        <v>16599</v>
      </c>
      <c r="C1305" s="13" t="s">
        <v>33934</v>
      </c>
      <c r="D1305" s="6" t="s">
        <v>16600</v>
      </c>
      <c r="E1305" s="6"/>
      <c r="F1305" s="6" t="s">
        <v>32259</v>
      </c>
      <c r="G1305" s="6"/>
      <c r="H1305" s="6"/>
      <c r="I1305" s="6"/>
      <c r="J1305" s="6" t="s">
        <v>25217</v>
      </c>
      <c r="K1305" s="14" t="s">
        <v>24702</v>
      </c>
      <c r="L1305" s="6" t="str">
        <f t="shared" si="81"/>
        <v/>
      </c>
      <c r="M1305" s="6" t="s">
        <v>25759</v>
      </c>
      <c r="N1305" s="2" t="s">
        <v>45611</v>
      </c>
      <c r="O1305" s="2"/>
      <c r="P1305" s="2"/>
      <c r="Q1305" s="3"/>
      <c r="R1305" s="3"/>
      <c r="S1305" s="3"/>
      <c r="T1305" s="3" t="str">
        <f t="shared" si="82"/>
        <v>Gemini</v>
      </c>
      <c r="U1305" s="2" t="str" cm="1">
        <f t="array" ref="U1305">genName(N1305:T1305)</f>
        <v>\Gemini</v>
      </c>
      <c r="V1305" s="4" t="s">
        <v>21584</v>
      </c>
    </row>
    <row r="1306" spans="1:22" ht="23.25" x14ac:dyDescent="0.25">
      <c r="A1306" s="1">
        <f t="shared" si="78"/>
        <v>9803</v>
      </c>
      <c r="B1306" s="12" t="s">
        <v>16601</v>
      </c>
      <c r="C1306" s="13" t="s">
        <v>33935</v>
      </c>
      <c r="D1306" s="6" t="s">
        <v>16602</v>
      </c>
      <c r="E1306" s="6"/>
      <c r="F1306" s="6" t="s">
        <v>32259</v>
      </c>
      <c r="G1306" s="6"/>
      <c r="H1306" s="6"/>
      <c r="I1306" s="6"/>
      <c r="J1306" s="6" t="s">
        <v>25217</v>
      </c>
      <c r="K1306" s="14" t="s">
        <v>24702</v>
      </c>
      <c r="L1306" s="6" t="str">
        <f t="shared" si="81"/>
        <v/>
      </c>
      <c r="M1306" s="6" t="s">
        <v>25760</v>
      </c>
      <c r="N1306" s="2" t="s">
        <v>45611</v>
      </c>
      <c r="O1306" s="2"/>
      <c r="P1306" s="2"/>
      <c r="Q1306" s="3"/>
      <c r="R1306" s="3"/>
      <c r="S1306" s="3"/>
      <c r="T1306" s="3" t="str">
        <f t="shared" si="82"/>
        <v>Cancer</v>
      </c>
      <c r="U1306" s="2" t="str" cm="1">
        <f t="array" ref="U1306">genName(N1306:T1306)</f>
        <v>\Cancer</v>
      </c>
      <c r="V1306" s="4" t="s">
        <v>21585</v>
      </c>
    </row>
    <row r="1307" spans="1:22" ht="23.25" x14ac:dyDescent="0.25">
      <c r="A1307" s="1">
        <f t="shared" si="78"/>
        <v>9804</v>
      </c>
      <c r="B1307" s="12" t="s">
        <v>16603</v>
      </c>
      <c r="C1307" s="13" t="s">
        <v>33936</v>
      </c>
      <c r="D1307" s="6" t="s">
        <v>16604</v>
      </c>
      <c r="E1307" s="6"/>
      <c r="F1307" s="6" t="s">
        <v>32259</v>
      </c>
      <c r="G1307" s="6"/>
      <c r="H1307" s="6"/>
      <c r="I1307" s="6"/>
      <c r="J1307" s="6" t="s">
        <v>25217</v>
      </c>
      <c r="K1307" s="14" t="s">
        <v>24702</v>
      </c>
      <c r="L1307" s="6" t="str">
        <f t="shared" si="81"/>
        <v/>
      </c>
      <c r="M1307" s="6" t="s">
        <v>25761</v>
      </c>
      <c r="N1307" s="2" t="s">
        <v>45611</v>
      </c>
      <c r="O1307" s="2"/>
      <c r="P1307" s="2"/>
      <c r="Q1307" s="3"/>
      <c r="R1307" s="3"/>
      <c r="S1307" s="3"/>
      <c r="T1307" s="3" t="str">
        <f t="shared" si="82"/>
        <v>Leo</v>
      </c>
      <c r="U1307" s="2" t="str" cm="1">
        <f t="array" ref="U1307">genName(N1307:T1307)</f>
        <v>\Leo</v>
      </c>
      <c r="V1307" s="4" t="s">
        <v>21586</v>
      </c>
    </row>
    <row r="1308" spans="1:22" ht="23.25" x14ac:dyDescent="0.25">
      <c r="A1308" s="1">
        <f t="shared" si="78"/>
        <v>9805</v>
      </c>
      <c r="B1308" s="12" t="s">
        <v>16605</v>
      </c>
      <c r="C1308" s="13" t="s">
        <v>33937</v>
      </c>
      <c r="D1308" s="6" t="s">
        <v>16606</v>
      </c>
      <c r="E1308" s="6"/>
      <c r="F1308" s="6" t="s">
        <v>32259</v>
      </c>
      <c r="G1308" s="6"/>
      <c r="H1308" s="6"/>
      <c r="I1308" s="6"/>
      <c r="J1308" s="6" t="s">
        <v>25217</v>
      </c>
      <c r="K1308" s="14" t="s">
        <v>24702</v>
      </c>
      <c r="L1308" s="6" t="str">
        <f t="shared" si="81"/>
        <v/>
      </c>
      <c r="M1308" s="6" t="s">
        <v>25762</v>
      </c>
      <c r="N1308" s="2" t="s">
        <v>45611</v>
      </c>
      <c r="O1308" s="2"/>
      <c r="P1308" s="2"/>
      <c r="Q1308" s="3"/>
      <c r="R1308" s="3"/>
      <c r="S1308" s="3"/>
      <c r="T1308" s="3" t="str">
        <f t="shared" si="82"/>
        <v>Virgo</v>
      </c>
      <c r="U1308" s="2" t="str" cm="1">
        <f t="array" ref="U1308">genName(N1308:T1308)</f>
        <v>\Virgo</v>
      </c>
      <c r="V1308" s="4" t="s">
        <v>21587</v>
      </c>
    </row>
    <row r="1309" spans="1:22" ht="23.25" x14ac:dyDescent="0.25">
      <c r="A1309" s="1">
        <f t="shared" si="78"/>
        <v>9806</v>
      </c>
      <c r="B1309" s="12" t="s">
        <v>16607</v>
      </c>
      <c r="C1309" s="13" t="s">
        <v>33938</v>
      </c>
      <c r="D1309" s="6" t="s">
        <v>16608</v>
      </c>
      <c r="E1309" s="6"/>
      <c r="F1309" s="6" t="s">
        <v>32259</v>
      </c>
      <c r="G1309" s="6"/>
      <c r="H1309" s="6"/>
      <c r="I1309" s="6"/>
      <c r="J1309" s="6" t="s">
        <v>25217</v>
      </c>
      <c r="K1309" s="14" t="s">
        <v>24702</v>
      </c>
      <c r="L1309" s="6" t="str">
        <f t="shared" si="81"/>
        <v/>
      </c>
      <c r="M1309" s="6" t="s">
        <v>25763</v>
      </c>
      <c r="N1309" s="2" t="s">
        <v>45611</v>
      </c>
      <c r="O1309" s="2"/>
      <c r="P1309" s="2"/>
      <c r="Q1309" s="3"/>
      <c r="R1309" s="3"/>
      <c r="S1309" s="3"/>
      <c r="T1309" s="3" t="str">
        <f t="shared" si="82"/>
        <v>Libra</v>
      </c>
      <c r="U1309" s="2" t="str" cm="1">
        <f t="array" ref="U1309">genName(N1309:T1309)</f>
        <v>\Libra</v>
      </c>
      <c r="V1309" s="4" t="s">
        <v>16682</v>
      </c>
    </row>
    <row r="1310" spans="1:22" ht="23.25" x14ac:dyDescent="0.25">
      <c r="A1310" s="1">
        <f t="shared" si="78"/>
        <v>9807</v>
      </c>
      <c r="B1310" s="12" t="s">
        <v>16609</v>
      </c>
      <c r="C1310" s="13" t="s">
        <v>33939</v>
      </c>
      <c r="D1310" s="6" t="s">
        <v>16610</v>
      </c>
      <c r="E1310" s="6"/>
      <c r="F1310" s="6" t="s">
        <v>32259</v>
      </c>
      <c r="G1310" s="6"/>
      <c r="H1310" s="6"/>
      <c r="I1310" s="6"/>
      <c r="J1310" s="6" t="s">
        <v>25217</v>
      </c>
      <c r="K1310" s="14" t="s">
        <v>24702</v>
      </c>
      <c r="L1310" s="6" t="str">
        <f t="shared" si="81"/>
        <v/>
      </c>
      <c r="M1310" s="6" t="s">
        <v>25764</v>
      </c>
      <c r="N1310" s="2" t="s">
        <v>45611</v>
      </c>
      <c r="O1310" s="2"/>
      <c r="P1310" s="2"/>
      <c r="Q1310" s="3"/>
      <c r="R1310" s="3"/>
      <c r="S1310" s="3"/>
      <c r="T1310" s="3" t="str">
        <f t="shared" si="82"/>
        <v>Scorpius</v>
      </c>
      <c r="U1310" s="2" t="str" cm="1">
        <f t="array" ref="U1310">genName(N1310:T1310)</f>
        <v>\Scorpius</v>
      </c>
      <c r="V1310" s="4" t="s">
        <v>20743</v>
      </c>
    </row>
    <row r="1311" spans="1:22" ht="23.25" x14ac:dyDescent="0.25">
      <c r="A1311" s="1">
        <f t="shared" si="78"/>
        <v>9808</v>
      </c>
      <c r="B1311" s="12" t="s">
        <v>16611</v>
      </c>
      <c r="C1311" s="13" t="s">
        <v>33940</v>
      </c>
      <c r="D1311" s="6" t="s">
        <v>16612</v>
      </c>
      <c r="E1311" s="6"/>
      <c r="F1311" s="6" t="s">
        <v>32259</v>
      </c>
      <c r="G1311" s="6"/>
      <c r="H1311" s="6"/>
      <c r="I1311" s="6"/>
      <c r="J1311" s="6" t="s">
        <v>25217</v>
      </c>
      <c r="K1311" s="14" t="s">
        <v>24702</v>
      </c>
      <c r="L1311" s="6" t="str">
        <f t="shared" si="81"/>
        <v/>
      </c>
      <c r="M1311" s="6" t="s">
        <v>25765</v>
      </c>
      <c r="N1311" s="2" t="s">
        <v>45611</v>
      </c>
      <c r="O1311" s="2"/>
      <c r="P1311" s="2"/>
      <c r="Q1311" s="3"/>
      <c r="R1311" s="3"/>
      <c r="S1311" s="3"/>
      <c r="T1311" s="3" t="str">
        <f t="shared" si="82"/>
        <v>Sagittarius</v>
      </c>
      <c r="U1311" s="2" t="str" cm="1">
        <f t="array" ref="U1311">genName(N1311:T1311)</f>
        <v>\Sagittarius</v>
      </c>
      <c r="V1311" s="4" t="s">
        <v>21588</v>
      </c>
    </row>
    <row r="1312" spans="1:22" ht="23.25" x14ac:dyDescent="0.25">
      <c r="A1312" s="1">
        <f t="shared" si="78"/>
        <v>9809</v>
      </c>
      <c r="B1312" s="12" t="s">
        <v>16613</v>
      </c>
      <c r="C1312" s="13" t="s">
        <v>33941</v>
      </c>
      <c r="D1312" s="6" t="s">
        <v>16614</v>
      </c>
      <c r="E1312" s="6"/>
      <c r="F1312" s="6" t="s">
        <v>32259</v>
      </c>
      <c r="G1312" s="6"/>
      <c r="H1312" s="6"/>
      <c r="I1312" s="6"/>
      <c r="J1312" s="6" t="s">
        <v>25217</v>
      </c>
      <c r="K1312" s="14" t="s">
        <v>24702</v>
      </c>
      <c r="L1312" s="6" t="str">
        <f t="shared" si="81"/>
        <v/>
      </c>
      <c r="M1312" s="6" t="s">
        <v>25766</v>
      </c>
      <c r="N1312" s="2" t="s">
        <v>45611</v>
      </c>
      <c r="O1312" s="2"/>
      <c r="P1312" s="2"/>
      <c r="Q1312" s="3"/>
      <c r="R1312" s="3"/>
      <c r="S1312" s="3"/>
      <c r="T1312" s="3" t="str">
        <f t="shared" si="82"/>
        <v>Capricorn</v>
      </c>
      <c r="U1312" s="2" t="str" cm="1">
        <f t="array" ref="U1312">genName(N1312:T1312)</f>
        <v>\Capricorn</v>
      </c>
      <c r="V1312" s="4" t="s">
        <v>21589</v>
      </c>
    </row>
    <row r="1313" spans="1:22" ht="23.25" x14ac:dyDescent="0.25">
      <c r="A1313" s="1">
        <f t="shared" si="78"/>
        <v>9810</v>
      </c>
      <c r="B1313" s="12" t="s">
        <v>16615</v>
      </c>
      <c r="C1313" s="13" t="s">
        <v>33942</v>
      </c>
      <c r="D1313" s="6" t="s">
        <v>16616</v>
      </c>
      <c r="E1313" s="6"/>
      <c r="F1313" s="6" t="s">
        <v>32259</v>
      </c>
      <c r="G1313" s="6"/>
      <c r="H1313" s="6"/>
      <c r="I1313" s="6"/>
      <c r="J1313" s="6" t="s">
        <v>25217</v>
      </c>
      <c r="K1313" s="14" t="s">
        <v>24702</v>
      </c>
      <c r="L1313" s="6" t="str">
        <f t="shared" si="81"/>
        <v/>
      </c>
      <c r="M1313" s="6" t="s">
        <v>25767</v>
      </c>
      <c r="N1313" s="2" t="s">
        <v>45611</v>
      </c>
      <c r="O1313" s="2"/>
      <c r="P1313" s="2"/>
      <c r="Q1313" s="3"/>
      <c r="R1313" s="3"/>
      <c r="S1313" s="3"/>
      <c r="T1313" s="3" t="str">
        <f t="shared" si="82"/>
        <v>Aquarius</v>
      </c>
      <c r="U1313" s="2" t="str" cm="1">
        <f t="array" ref="U1313">genName(N1313:T1313)</f>
        <v>\Aquarius</v>
      </c>
      <c r="V1313" s="4" t="s">
        <v>21590</v>
      </c>
    </row>
    <row r="1314" spans="1:22" ht="23.25" x14ac:dyDescent="0.25">
      <c r="A1314" s="1">
        <f t="shared" si="78"/>
        <v>9811</v>
      </c>
      <c r="B1314" s="12" t="s">
        <v>16617</v>
      </c>
      <c r="C1314" s="13" t="s">
        <v>33943</v>
      </c>
      <c r="D1314" s="6" t="s">
        <v>16618</v>
      </c>
      <c r="E1314" s="6"/>
      <c r="F1314" s="6" t="s">
        <v>32259</v>
      </c>
      <c r="G1314" s="6"/>
      <c r="H1314" s="6"/>
      <c r="I1314" s="6"/>
      <c r="J1314" s="6" t="s">
        <v>25217</v>
      </c>
      <c r="K1314" s="14" t="s">
        <v>24702</v>
      </c>
      <c r="L1314" s="6" t="str">
        <f t="shared" si="81"/>
        <v/>
      </c>
      <c r="M1314" s="6" t="s">
        <v>25768</v>
      </c>
      <c r="N1314" s="2" t="s">
        <v>45611</v>
      </c>
      <c r="O1314" s="2"/>
      <c r="P1314" s="2"/>
      <c r="Q1314" s="3"/>
      <c r="R1314" s="3"/>
      <c r="S1314" s="3"/>
      <c r="T1314" s="3" t="str">
        <f t="shared" si="82"/>
        <v>Pisces</v>
      </c>
      <c r="U1314" s="2" t="str" cm="1">
        <f t="array" ref="U1314">genName(N1314:T1314)</f>
        <v>\Pisces</v>
      </c>
      <c r="V1314" s="4" t="s">
        <v>21591</v>
      </c>
    </row>
    <row r="1315" spans="1:22" ht="23.25" x14ac:dyDescent="0.25">
      <c r="A1315" s="1">
        <f t="shared" si="78"/>
        <v>9812</v>
      </c>
      <c r="B1315" s="12" t="s">
        <v>16619</v>
      </c>
      <c r="C1315" s="13" t="s">
        <v>33944</v>
      </c>
      <c r="D1315" s="6" t="s">
        <v>16620</v>
      </c>
      <c r="E1315" s="6"/>
      <c r="F1315" s="6" t="s">
        <v>32259</v>
      </c>
      <c r="G1315" s="6"/>
      <c r="H1315" s="6"/>
      <c r="I1315" s="6"/>
      <c r="J1315" s="6" t="s">
        <v>45854</v>
      </c>
      <c r="K1315" s="14" t="s">
        <v>45876</v>
      </c>
      <c r="L1315" s="6" t="str">
        <f t="shared" si="81"/>
        <v/>
      </c>
      <c r="M1315" s="6" t="str">
        <f>PROPER(_xlfn.REGEXREPLACE(D1315,"CHESS ",""))</f>
        <v>White King</v>
      </c>
      <c r="N1315" s="3" t="s">
        <v>45877</v>
      </c>
      <c r="O1315" s="3"/>
      <c r="P1315" s="2"/>
      <c r="Q1315" s="3"/>
      <c r="R1315" s="14"/>
      <c r="S1315" s="3" t="str" cm="1">
        <f t="array" ref="S1315">Word($M1315,1)</f>
        <v>White</v>
      </c>
      <c r="T1315" s="3" t="str" cm="1">
        <f t="array" ref="T1315">Word($M1315,2)</f>
        <v>King</v>
      </c>
      <c r="U1315" s="2" t="str" cm="1">
        <f t="array" ref="U1315">genName(N1315:T1315)</f>
        <v>\Chess{\White\King}</v>
      </c>
      <c r="V1315" s="4" t="s">
        <v>21592</v>
      </c>
    </row>
    <row r="1316" spans="1:22" ht="23.25" x14ac:dyDescent="0.25">
      <c r="A1316" s="1">
        <f t="shared" ref="A1316:A1379" si="83">HEX2DEC(TRIM(B1316))</f>
        <v>9813</v>
      </c>
      <c r="B1316" s="12" t="s">
        <v>16621</v>
      </c>
      <c r="C1316" s="13" t="s">
        <v>33945</v>
      </c>
      <c r="D1316" s="6" t="s">
        <v>16622</v>
      </c>
      <c r="E1316" s="6"/>
      <c r="F1316" s="6" t="s">
        <v>32259</v>
      </c>
      <c r="G1316" s="6"/>
      <c r="H1316" s="6"/>
      <c r="I1316" s="6"/>
      <c r="J1316" s="6" t="s">
        <v>45854</v>
      </c>
      <c r="K1316" s="14" t="s">
        <v>45876</v>
      </c>
      <c r="L1316" s="6" t="str">
        <f t="shared" si="81"/>
        <v/>
      </c>
      <c r="M1316" s="6" t="str">
        <f t="shared" ref="M1316:M1326" si="84">PROPER(_xlfn.REGEXREPLACE(D1316,"CHESS ",""))</f>
        <v>White Queen</v>
      </c>
      <c r="N1316" s="3" t="s">
        <v>45877</v>
      </c>
      <c r="O1316" s="3"/>
      <c r="P1316" s="2"/>
      <c r="Q1316" s="3"/>
      <c r="R1316" s="14"/>
      <c r="S1316" s="3" t="str" cm="1">
        <f t="array" ref="S1316">Word($M1316,1)</f>
        <v>White</v>
      </c>
      <c r="T1316" s="3" t="str" cm="1">
        <f t="array" ref="T1316">Word($M1316,2)</f>
        <v>Queen</v>
      </c>
      <c r="U1316" s="2" t="str" cm="1">
        <f t="array" ref="U1316">genName(N1316:T1316)</f>
        <v>\Chess{\White\Queen}</v>
      </c>
      <c r="V1316" s="4" t="s">
        <v>21593</v>
      </c>
    </row>
    <row r="1317" spans="1:22" ht="23.25" x14ac:dyDescent="0.25">
      <c r="A1317" s="1">
        <f t="shared" si="83"/>
        <v>9814</v>
      </c>
      <c r="B1317" s="12" t="s">
        <v>16623</v>
      </c>
      <c r="C1317" s="13" t="s">
        <v>33946</v>
      </c>
      <c r="D1317" s="6" t="s">
        <v>16624</v>
      </c>
      <c r="E1317" s="6"/>
      <c r="F1317" s="6" t="s">
        <v>32259</v>
      </c>
      <c r="G1317" s="6"/>
      <c r="H1317" s="6"/>
      <c r="I1317" s="6"/>
      <c r="J1317" s="6" t="s">
        <v>45854</v>
      </c>
      <c r="K1317" s="14" t="s">
        <v>45876</v>
      </c>
      <c r="L1317" s="6" t="str">
        <f t="shared" si="81"/>
        <v/>
      </c>
      <c r="M1317" s="6" t="str">
        <f t="shared" si="84"/>
        <v>White Rook</v>
      </c>
      <c r="N1317" s="3" t="s">
        <v>45877</v>
      </c>
      <c r="O1317" s="3"/>
      <c r="P1317" s="2"/>
      <c r="Q1317" s="3"/>
      <c r="R1317" s="14"/>
      <c r="S1317" s="3" t="str" cm="1">
        <f t="array" ref="S1317">Word($M1317,1)</f>
        <v>White</v>
      </c>
      <c r="T1317" s="3" t="str" cm="1">
        <f t="array" ref="T1317">Word($M1317,2)</f>
        <v>Rook</v>
      </c>
      <c r="U1317" s="2" t="str" cm="1">
        <f t="array" ref="U1317">genName(N1317:T1317)</f>
        <v>\Chess{\White\Rook}</v>
      </c>
      <c r="V1317" s="4" t="s">
        <v>21594</v>
      </c>
    </row>
    <row r="1318" spans="1:22" ht="23.25" x14ac:dyDescent="0.25">
      <c r="A1318" s="1">
        <f t="shared" si="83"/>
        <v>9815</v>
      </c>
      <c r="B1318" s="12" t="s">
        <v>16625</v>
      </c>
      <c r="C1318" s="13" t="s">
        <v>33947</v>
      </c>
      <c r="D1318" s="6" t="s">
        <v>16626</v>
      </c>
      <c r="E1318" s="6"/>
      <c r="F1318" s="6" t="s">
        <v>32259</v>
      </c>
      <c r="G1318" s="6"/>
      <c r="H1318" s="6"/>
      <c r="I1318" s="6"/>
      <c r="J1318" s="6" t="s">
        <v>45854</v>
      </c>
      <c r="K1318" s="14" t="s">
        <v>45876</v>
      </c>
      <c r="L1318" s="6" t="str">
        <f t="shared" si="81"/>
        <v/>
      </c>
      <c r="M1318" s="6" t="str">
        <f t="shared" si="84"/>
        <v>White Bishop</v>
      </c>
      <c r="N1318" s="3" t="s">
        <v>45877</v>
      </c>
      <c r="O1318" s="3"/>
      <c r="P1318" s="2"/>
      <c r="Q1318" s="3"/>
      <c r="R1318" s="14"/>
      <c r="S1318" s="3" t="str" cm="1">
        <f t="array" ref="S1318">Word($M1318,1)</f>
        <v>White</v>
      </c>
      <c r="T1318" s="3" t="str" cm="1">
        <f t="array" ref="T1318">Word($M1318,2)</f>
        <v>Bishop</v>
      </c>
      <c r="U1318" s="2" t="str" cm="1">
        <f t="array" ref="U1318">genName(N1318:T1318)</f>
        <v>\Chess{\White\Bishop}</v>
      </c>
      <c r="V1318" s="4" t="s">
        <v>21595</v>
      </c>
    </row>
    <row r="1319" spans="1:22" ht="23.25" x14ac:dyDescent="0.25">
      <c r="A1319" s="1">
        <f t="shared" si="83"/>
        <v>9816</v>
      </c>
      <c r="B1319" s="12" t="s">
        <v>16627</v>
      </c>
      <c r="C1319" s="13" t="s">
        <v>33948</v>
      </c>
      <c r="D1319" s="6" t="s">
        <v>16628</v>
      </c>
      <c r="E1319" s="6"/>
      <c r="F1319" s="6" t="s">
        <v>32259</v>
      </c>
      <c r="G1319" s="6"/>
      <c r="H1319" s="6"/>
      <c r="I1319" s="6"/>
      <c r="J1319" s="6" t="s">
        <v>45854</v>
      </c>
      <c r="K1319" s="14" t="s">
        <v>45876</v>
      </c>
      <c r="L1319" s="6" t="str">
        <f t="shared" si="81"/>
        <v/>
      </c>
      <c r="M1319" s="6" t="str">
        <f t="shared" si="84"/>
        <v>White Knight</v>
      </c>
      <c r="N1319" s="3" t="s">
        <v>45877</v>
      </c>
      <c r="O1319" s="3"/>
      <c r="P1319" s="2"/>
      <c r="Q1319" s="3"/>
      <c r="R1319" s="14"/>
      <c r="S1319" s="3" t="str" cm="1">
        <f t="array" ref="S1319">Word($M1319,1)</f>
        <v>White</v>
      </c>
      <c r="T1319" s="3" t="str" cm="1">
        <f t="array" ref="T1319">Word($M1319,2)</f>
        <v>Knight</v>
      </c>
      <c r="U1319" s="2" t="str" cm="1">
        <f t="array" ref="U1319">genName(N1319:T1319)</f>
        <v>\Chess{\White\Knight}</v>
      </c>
      <c r="V1319" s="4" t="s">
        <v>21596</v>
      </c>
    </row>
    <row r="1320" spans="1:22" ht="23.25" x14ac:dyDescent="0.25">
      <c r="A1320" s="1">
        <f t="shared" si="83"/>
        <v>9817</v>
      </c>
      <c r="B1320" s="12" t="s">
        <v>16629</v>
      </c>
      <c r="C1320" s="13" t="s">
        <v>33949</v>
      </c>
      <c r="D1320" s="6" t="s">
        <v>16630</v>
      </c>
      <c r="E1320" s="6"/>
      <c r="F1320" s="6" t="s">
        <v>32259</v>
      </c>
      <c r="G1320" s="6"/>
      <c r="H1320" s="6"/>
      <c r="I1320" s="6"/>
      <c r="J1320" s="6" t="s">
        <v>45854</v>
      </c>
      <c r="K1320" s="14" t="s">
        <v>45876</v>
      </c>
      <c r="L1320" s="6" t="str">
        <f t="shared" si="81"/>
        <v/>
      </c>
      <c r="M1320" s="6" t="str">
        <f t="shared" si="84"/>
        <v>White Pawn</v>
      </c>
      <c r="N1320" s="3" t="s">
        <v>45877</v>
      </c>
      <c r="O1320" s="3"/>
      <c r="P1320" s="2"/>
      <c r="Q1320" s="3"/>
      <c r="R1320" s="14"/>
      <c r="S1320" s="3" t="str" cm="1">
        <f t="array" ref="S1320">Word($M1320,1)</f>
        <v>White</v>
      </c>
      <c r="T1320" s="3" t="str" cm="1">
        <f t="array" ref="T1320">Word($M1320,2)</f>
        <v>Pawn</v>
      </c>
      <c r="U1320" s="2" t="str" cm="1">
        <f t="array" ref="U1320">genName(N1320:T1320)</f>
        <v>\Chess{\White\Pawn}</v>
      </c>
      <c r="V1320" s="4" t="s">
        <v>21597</v>
      </c>
    </row>
    <row r="1321" spans="1:22" ht="23.25" x14ac:dyDescent="0.25">
      <c r="A1321" s="1">
        <f t="shared" si="83"/>
        <v>9818</v>
      </c>
      <c r="B1321" s="12" t="s">
        <v>16631</v>
      </c>
      <c r="C1321" s="13" t="s">
        <v>33950</v>
      </c>
      <c r="D1321" s="6" t="s">
        <v>16632</v>
      </c>
      <c r="E1321" s="6"/>
      <c r="F1321" s="6" t="s">
        <v>32259</v>
      </c>
      <c r="G1321" s="6"/>
      <c r="H1321" s="6"/>
      <c r="I1321" s="6"/>
      <c r="J1321" s="6" t="s">
        <v>45854</v>
      </c>
      <c r="K1321" s="14" t="s">
        <v>45876</v>
      </c>
      <c r="L1321" s="6" t="str">
        <f t="shared" si="81"/>
        <v/>
      </c>
      <c r="M1321" s="6" t="str">
        <f t="shared" si="84"/>
        <v>Black King</v>
      </c>
      <c r="N1321" s="3" t="s">
        <v>45877</v>
      </c>
      <c r="O1321" s="3"/>
      <c r="P1321" s="2"/>
      <c r="Q1321" s="3"/>
      <c r="R1321" s="14"/>
      <c r="S1321" s="3" t="str" cm="1">
        <f t="array" ref="S1321">Word($M1321,1)</f>
        <v>Black</v>
      </c>
      <c r="T1321" s="3" t="str" cm="1">
        <f t="array" ref="T1321">Word($M1321,2)</f>
        <v>King</v>
      </c>
      <c r="U1321" s="2" t="str" cm="1">
        <f t="array" ref="U1321">genName(N1321:T1321)</f>
        <v>\Chess{\Black\King}</v>
      </c>
      <c r="V1321" s="4" t="s">
        <v>45879</v>
      </c>
    </row>
    <row r="1322" spans="1:22" ht="23.25" x14ac:dyDescent="0.25">
      <c r="A1322" s="1">
        <f t="shared" si="83"/>
        <v>9819</v>
      </c>
      <c r="B1322" s="12" t="s">
        <v>16633</v>
      </c>
      <c r="C1322" s="13" t="s">
        <v>33951</v>
      </c>
      <c r="D1322" s="6" t="s">
        <v>16634</v>
      </c>
      <c r="E1322" s="6"/>
      <c r="F1322" s="6" t="s">
        <v>32259</v>
      </c>
      <c r="G1322" s="6"/>
      <c r="H1322" s="6"/>
      <c r="I1322" s="6"/>
      <c r="J1322" s="6" t="s">
        <v>45854</v>
      </c>
      <c r="K1322" s="14" t="s">
        <v>45876</v>
      </c>
      <c r="L1322" s="6" t="str">
        <f t="shared" si="81"/>
        <v/>
      </c>
      <c r="M1322" s="6" t="str">
        <f t="shared" si="84"/>
        <v>Black Queen</v>
      </c>
      <c r="N1322" s="3" t="s">
        <v>45877</v>
      </c>
      <c r="O1322" s="3"/>
      <c r="P1322" s="2"/>
      <c r="Q1322" s="3"/>
      <c r="R1322" s="14"/>
      <c r="S1322" s="3" t="str" cm="1">
        <f t="array" ref="S1322">Word($M1322,1)</f>
        <v>Black</v>
      </c>
      <c r="T1322" s="3" t="str" cm="1">
        <f t="array" ref="T1322">Word($M1322,2)</f>
        <v>Queen</v>
      </c>
      <c r="U1322" s="2" t="str" cm="1">
        <f t="array" ref="U1322">genName(N1322:T1322)</f>
        <v>\Chess{\Black\Queen}</v>
      </c>
      <c r="V1322" s="4" t="s">
        <v>45880</v>
      </c>
    </row>
    <row r="1323" spans="1:22" ht="23.25" x14ac:dyDescent="0.25">
      <c r="A1323" s="1">
        <f t="shared" si="83"/>
        <v>9820</v>
      </c>
      <c r="B1323" s="12" t="s">
        <v>16635</v>
      </c>
      <c r="C1323" s="13" t="s">
        <v>33952</v>
      </c>
      <c r="D1323" s="6" t="s">
        <v>16636</v>
      </c>
      <c r="E1323" s="6"/>
      <c r="F1323" s="6" t="s">
        <v>32259</v>
      </c>
      <c r="G1323" s="6"/>
      <c r="H1323" s="6"/>
      <c r="I1323" s="6"/>
      <c r="J1323" s="6" t="s">
        <v>45854</v>
      </c>
      <c r="K1323" s="14" t="s">
        <v>45876</v>
      </c>
      <c r="L1323" s="6" t="str">
        <f t="shared" si="81"/>
        <v/>
      </c>
      <c r="M1323" s="6" t="str">
        <f t="shared" si="84"/>
        <v>Black Rook</v>
      </c>
      <c r="N1323" s="3" t="s">
        <v>45877</v>
      </c>
      <c r="O1323" s="3"/>
      <c r="P1323" s="2"/>
      <c r="Q1323" s="3"/>
      <c r="R1323" s="14"/>
      <c r="S1323" s="3" t="str" cm="1">
        <f t="array" ref="S1323">Word($M1323,1)</f>
        <v>Black</v>
      </c>
      <c r="T1323" s="3" t="str" cm="1">
        <f t="array" ref="T1323">Word($M1323,2)</f>
        <v>Rook</v>
      </c>
      <c r="U1323" s="2" t="str" cm="1">
        <f t="array" ref="U1323">genName(N1323:T1323)</f>
        <v>\Chess{\Black\Rook}</v>
      </c>
      <c r="V1323" s="4" t="s">
        <v>45881</v>
      </c>
    </row>
    <row r="1324" spans="1:22" ht="23.25" x14ac:dyDescent="0.25">
      <c r="A1324" s="1">
        <f t="shared" si="83"/>
        <v>9821</v>
      </c>
      <c r="B1324" s="12" t="s">
        <v>16637</v>
      </c>
      <c r="C1324" s="13" t="s">
        <v>33953</v>
      </c>
      <c r="D1324" s="6" t="s">
        <v>16638</v>
      </c>
      <c r="E1324" s="6"/>
      <c r="F1324" s="6" t="s">
        <v>32259</v>
      </c>
      <c r="G1324" s="6"/>
      <c r="H1324" s="6"/>
      <c r="I1324" s="6"/>
      <c r="J1324" s="6" t="s">
        <v>45854</v>
      </c>
      <c r="K1324" s="14" t="s">
        <v>45876</v>
      </c>
      <c r="L1324" s="6" t="str">
        <f t="shared" si="81"/>
        <v/>
      </c>
      <c r="M1324" s="6" t="str">
        <f t="shared" si="84"/>
        <v>Black Bishop</v>
      </c>
      <c r="N1324" s="3" t="s">
        <v>45877</v>
      </c>
      <c r="O1324" s="3"/>
      <c r="P1324" s="2"/>
      <c r="Q1324" s="3"/>
      <c r="R1324" s="14"/>
      <c r="S1324" s="3" t="str" cm="1">
        <f t="array" ref="S1324">Word($M1324,1)</f>
        <v>Black</v>
      </c>
      <c r="T1324" s="3" t="str" cm="1">
        <f t="array" ref="T1324">Word($M1324,2)</f>
        <v>Bishop</v>
      </c>
      <c r="U1324" s="2" t="str" cm="1">
        <f t="array" ref="U1324">genName(N1324:T1324)</f>
        <v>\Chess{\Black\Bishop}</v>
      </c>
      <c r="V1324" s="4" t="s">
        <v>45882</v>
      </c>
    </row>
    <row r="1325" spans="1:22" ht="23.25" x14ac:dyDescent="0.25">
      <c r="A1325" s="1">
        <f t="shared" si="83"/>
        <v>9822</v>
      </c>
      <c r="B1325" s="12" t="s">
        <v>16639</v>
      </c>
      <c r="C1325" s="13" t="s">
        <v>33954</v>
      </c>
      <c r="D1325" s="6" t="s">
        <v>16640</v>
      </c>
      <c r="E1325" s="6"/>
      <c r="F1325" s="6" t="s">
        <v>32259</v>
      </c>
      <c r="G1325" s="6"/>
      <c r="H1325" s="6"/>
      <c r="I1325" s="6"/>
      <c r="J1325" s="6" t="s">
        <v>45854</v>
      </c>
      <c r="K1325" s="14" t="s">
        <v>45876</v>
      </c>
      <c r="L1325" s="6" t="str">
        <f t="shared" si="81"/>
        <v/>
      </c>
      <c r="M1325" s="6" t="str">
        <f t="shared" si="84"/>
        <v>Black Knight</v>
      </c>
      <c r="N1325" s="3" t="s">
        <v>45877</v>
      </c>
      <c r="O1325" s="3"/>
      <c r="P1325" s="2"/>
      <c r="Q1325" s="3"/>
      <c r="R1325" s="14"/>
      <c r="S1325" s="3" t="str" cm="1">
        <f t="array" ref="S1325">Word($M1325,1)</f>
        <v>Black</v>
      </c>
      <c r="T1325" s="3" t="str" cm="1">
        <f t="array" ref="T1325">Word($M1325,2)</f>
        <v>Knight</v>
      </c>
      <c r="U1325" s="2" t="str" cm="1">
        <f t="array" ref="U1325">genName(N1325:T1325)</f>
        <v>\Chess{\Black\Knight}</v>
      </c>
      <c r="V1325" s="4" t="s">
        <v>45883</v>
      </c>
    </row>
    <row r="1326" spans="1:22" ht="23.25" x14ac:dyDescent="0.25">
      <c r="A1326" s="1">
        <f t="shared" si="83"/>
        <v>9823</v>
      </c>
      <c r="B1326" s="12" t="s">
        <v>16641</v>
      </c>
      <c r="C1326" s="13" t="s">
        <v>33955</v>
      </c>
      <c r="D1326" s="6" t="s">
        <v>16642</v>
      </c>
      <c r="E1326" s="6"/>
      <c r="F1326" s="6" t="s">
        <v>32259</v>
      </c>
      <c r="G1326" s="6"/>
      <c r="H1326" s="6"/>
      <c r="I1326" s="6"/>
      <c r="J1326" s="6" t="s">
        <v>45854</v>
      </c>
      <c r="K1326" s="14" t="s">
        <v>45876</v>
      </c>
      <c r="L1326" s="6" t="str">
        <f t="shared" si="81"/>
        <v/>
      </c>
      <c r="M1326" s="6" t="str">
        <f t="shared" si="84"/>
        <v>Black Pawn</v>
      </c>
      <c r="N1326" s="3" t="s">
        <v>45877</v>
      </c>
      <c r="O1326" s="3"/>
      <c r="P1326" s="2"/>
      <c r="Q1326" s="3"/>
      <c r="R1326" s="14"/>
      <c r="S1326" s="3" t="str" cm="1">
        <f t="array" ref="S1326">Word($M1326,1)</f>
        <v>Black</v>
      </c>
      <c r="T1326" s="3" t="str" cm="1">
        <f t="array" ref="T1326">Word($M1326,2)</f>
        <v>Pawn</v>
      </c>
      <c r="U1326" s="2" t="str" cm="1">
        <f t="array" ref="U1326">genName(N1326:T1326)</f>
        <v>\Chess{\Black\Pawn}</v>
      </c>
      <c r="V1326" s="4" t="s">
        <v>45884</v>
      </c>
    </row>
    <row r="1327" spans="1:22" ht="23.25" x14ac:dyDescent="0.25">
      <c r="A1327" s="1">
        <f t="shared" si="83"/>
        <v>9824</v>
      </c>
      <c r="B1327" s="12" t="s">
        <v>16643</v>
      </c>
      <c r="C1327" s="13" t="s">
        <v>33956</v>
      </c>
      <c r="D1327" s="6" t="s">
        <v>16644</v>
      </c>
      <c r="E1327" s="6"/>
      <c r="F1327" s="6" t="s">
        <v>32259</v>
      </c>
      <c r="G1327" s="6"/>
      <c r="H1327" s="6"/>
      <c r="I1327" s="6"/>
      <c r="J1327" s="6" t="s">
        <v>45854</v>
      </c>
      <c r="K1327" s="14" t="s">
        <v>24772</v>
      </c>
      <c r="L1327" s="6" t="str">
        <f t="shared" si="81"/>
        <v/>
      </c>
      <c r="M1327" s="6" t="str">
        <f>PROPER(_xlfn.REGEXREPLACE(D1327," SUIT",""))</f>
        <v>Black Spade</v>
      </c>
      <c r="N1327" s="2" t="s">
        <v>45878</v>
      </c>
      <c r="O1327" s="2"/>
      <c r="P1327" s="2"/>
      <c r="Q1327" s="3"/>
      <c r="R1327" s="3"/>
      <c r="S1327" s="3" t="str" cm="1">
        <f t="array" ref="S1327">Word($M1327,1)</f>
        <v>Black</v>
      </c>
      <c r="T1327" s="3" t="str" cm="1">
        <f t="array" ref="T1327">Word($M1327,2)</f>
        <v>Spade</v>
      </c>
      <c r="U1327" s="2" t="str" cm="1">
        <f t="array" ref="U1327">genName(N1327:T1327)</f>
        <v>\CardSuit{\Black\Spade}</v>
      </c>
      <c r="V1327" s="4" t="s">
        <v>45886</v>
      </c>
    </row>
    <row r="1328" spans="1:22" ht="23.25" x14ac:dyDescent="0.25">
      <c r="A1328" s="1">
        <f t="shared" si="83"/>
        <v>9825</v>
      </c>
      <c r="B1328" s="12" t="s">
        <v>16645</v>
      </c>
      <c r="C1328" s="13" t="s">
        <v>33957</v>
      </c>
      <c r="D1328" s="6" t="s">
        <v>16646</v>
      </c>
      <c r="E1328" s="6"/>
      <c r="F1328" s="6" t="s">
        <v>32259</v>
      </c>
      <c r="G1328" s="6"/>
      <c r="H1328" s="6"/>
      <c r="I1328" s="6"/>
      <c r="J1328" s="6" t="s">
        <v>45854</v>
      </c>
      <c r="K1328" s="14" t="s">
        <v>24772</v>
      </c>
      <c r="L1328" s="6" t="str">
        <f t="shared" si="81"/>
        <v/>
      </c>
      <c r="M1328" s="6" t="str">
        <f t="shared" ref="M1328:M1334" si="85">PROPER(_xlfn.REGEXREPLACE(D1328," SUIT",""))</f>
        <v>White Heart</v>
      </c>
      <c r="N1328" s="2" t="s">
        <v>45878</v>
      </c>
      <c r="O1328" s="2"/>
      <c r="P1328" s="2"/>
      <c r="Q1328" s="3"/>
      <c r="R1328" s="3"/>
      <c r="S1328" s="3" t="str" cm="1">
        <f t="array" ref="S1328">Word($M1328,1)</f>
        <v>White</v>
      </c>
      <c r="T1328" s="3" t="str" cm="1">
        <f t="array" ref="T1328">Word($M1328,2)</f>
        <v>Heart</v>
      </c>
      <c r="U1328" s="2" t="str" cm="1">
        <f t="array" ref="U1328">genName(N1328:T1328)</f>
        <v>\CardSuit{\White\Heart}</v>
      </c>
      <c r="V1328" s="4" t="s">
        <v>45887</v>
      </c>
    </row>
    <row r="1329" spans="1:22" ht="23.25" x14ac:dyDescent="0.25">
      <c r="A1329" s="1">
        <f t="shared" si="83"/>
        <v>9826</v>
      </c>
      <c r="B1329" s="12" t="s">
        <v>16647</v>
      </c>
      <c r="C1329" s="13" t="s">
        <v>33958</v>
      </c>
      <c r="D1329" s="6" t="s">
        <v>16648</v>
      </c>
      <c r="E1329" s="6"/>
      <c r="F1329" s="6" t="s">
        <v>32259</v>
      </c>
      <c r="G1329" s="6"/>
      <c r="H1329" s="6"/>
      <c r="I1329" s="6"/>
      <c r="J1329" s="6" t="s">
        <v>45854</v>
      </c>
      <c r="K1329" s="14" t="s">
        <v>24772</v>
      </c>
      <c r="L1329" s="6" t="str">
        <f t="shared" si="81"/>
        <v/>
      </c>
      <c r="M1329" s="6" t="str">
        <f t="shared" si="85"/>
        <v>White Diamond</v>
      </c>
      <c r="N1329" s="2" t="s">
        <v>45878</v>
      </c>
      <c r="O1329" s="2"/>
      <c r="P1329" s="2"/>
      <c r="Q1329" s="3"/>
      <c r="R1329" s="3"/>
      <c r="S1329" s="3" t="str" cm="1">
        <f t="array" ref="S1329">Word($M1329,1)</f>
        <v>White</v>
      </c>
      <c r="T1329" s="3" t="str" cm="1">
        <f t="array" ref="T1329">Word($M1329,2)</f>
        <v>Diamond</v>
      </c>
      <c r="U1329" s="2" t="str" cm="1">
        <f t="array" ref="U1329">genName(N1329:T1329)</f>
        <v>\CardSuit{\White\Diamond}</v>
      </c>
      <c r="V1329" s="4" t="s">
        <v>45885</v>
      </c>
    </row>
    <row r="1330" spans="1:22" ht="23.25" x14ac:dyDescent="0.25">
      <c r="A1330" s="1">
        <f t="shared" si="83"/>
        <v>9827</v>
      </c>
      <c r="B1330" s="12" t="s">
        <v>16649</v>
      </c>
      <c r="C1330" s="13" t="s">
        <v>33959</v>
      </c>
      <c r="D1330" s="6" t="s">
        <v>16650</v>
      </c>
      <c r="E1330" s="6"/>
      <c r="F1330" s="6" t="s">
        <v>32259</v>
      </c>
      <c r="G1330" s="6"/>
      <c r="H1330" s="6"/>
      <c r="I1330" s="6"/>
      <c r="J1330" s="6" t="s">
        <v>45854</v>
      </c>
      <c r="K1330" s="14" t="s">
        <v>24772</v>
      </c>
      <c r="L1330" s="6" t="str">
        <f t="shared" si="81"/>
        <v/>
      </c>
      <c r="M1330" s="6" t="str">
        <f t="shared" si="85"/>
        <v>Black Club</v>
      </c>
      <c r="N1330" s="2" t="s">
        <v>45878</v>
      </c>
      <c r="O1330" s="2"/>
      <c r="P1330" s="2"/>
      <c r="Q1330" s="3"/>
      <c r="R1330" s="3"/>
      <c r="S1330" s="3" t="str" cm="1">
        <f t="array" ref="S1330">Word($M1330,1)</f>
        <v>Black</v>
      </c>
      <c r="T1330" s="3" t="str" cm="1">
        <f t="array" ref="T1330">Word($M1330,2)</f>
        <v>Club</v>
      </c>
      <c r="U1330" s="2" t="str" cm="1">
        <f t="array" ref="U1330">genName(N1330:T1330)</f>
        <v>\CardSuit{\Black\Club}</v>
      </c>
      <c r="V1330" s="4" t="s">
        <v>45888</v>
      </c>
    </row>
    <row r="1331" spans="1:22" ht="23.25" x14ac:dyDescent="0.25">
      <c r="A1331" s="1">
        <f t="shared" si="83"/>
        <v>9828</v>
      </c>
      <c r="B1331" s="12" t="s">
        <v>16651</v>
      </c>
      <c r="C1331" s="13" t="s">
        <v>33960</v>
      </c>
      <c r="D1331" s="6" t="s">
        <v>16652</v>
      </c>
      <c r="E1331" s="6"/>
      <c r="F1331" s="6" t="s">
        <v>32259</v>
      </c>
      <c r="G1331" s="6"/>
      <c r="H1331" s="6"/>
      <c r="I1331" s="6"/>
      <c r="J1331" s="6" t="s">
        <v>45854</v>
      </c>
      <c r="K1331" s="14" t="s">
        <v>24772</v>
      </c>
      <c r="L1331" s="6" t="str">
        <f t="shared" si="81"/>
        <v/>
      </c>
      <c r="M1331" s="6" t="str">
        <f t="shared" si="85"/>
        <v>White Spade</v>
      </c>
      <c r="N1331" s="2" t="s">
        <v>45878</v>
      </c>
      <c r="O1331" s="2"/>
      <c r="P1331" s="2"/>
      <c r="Q1331" s="3"/>
      <c r="R1331" s="3"/>
      <c r="S1331" s="3" t="str" cm="1">
        <f t="array" ref="S1331">Word($M1331,1)</f>
        <v>White</v>
      </c>
      <c r="T1331" s="3" t="str" cm="1">
        <f t="array" ref="T1331">Word($M1331,2)</f>
        <v>Spade</v>
      </c>
      <c r="U1331" s="2" t="str" cm="1">
        <f t="array" ref="U1331">genName(N1331:T1331)</f>
        <v>\CardSuit{\White\Spade}</v>
      </c>
      <c r="V1331" s="4" t="s">
        <v>45889</v>
      </c>
    </row>
    <row r="1332" spans="1:22" ht="23.25" x14ac:dyDescent="0.25">
      <c r="A1332" s="1">
        <f t="shared" si="83"/>
        <v>9829</v>
      </c>
      <c r="B1332" s="12" t="s">
        <v>3</v>
      </c>
      <c r="C1332" s="13" t="s">
        <v>33961</v>
      </c>
      <c r="D1332" s="6" t="s">
        <v>4</v>
      </c>
      <c r="E1332" s="6"/>
      <c r="F1332" s="6" t="s">
        <v>32259</v>
      </c>
      <c r="G1332" s="6"/>
      <c r="H1332" s="6"/>
      <c r="I1332" s="6"/>
      <c r="J1332" s="6" t="s">
        <v>25217</v>
      </c>
      <c r="K1332" s="14" t="s">
        <v>24772</v>
      </c>
      <c r="L1332" s="6" t="str">
        <f t="shared" si="81"/>
        <v/>
      </c>
      <c r="M1332" s="6" t="str">
        <f t="shared" si="85"/>
        <v>Black Heart</v>
      </c>
      <c r="N1332" s="2" t="s">
        <v>45878</v>
      </c>
      <c r="O1332" s="2"/>
      <c r="P1332" s="2"/>
      <c r="Q1332" s="3"/>
      <c r="R1332" s="3"/>
      <c r="S1332" s="3" t="str" cm="1">
        <f t="array" ref="S1332">Word($M1332,1)</f>
        <v>Black</v>
      </c>
      <c r="T1332" s="3" t="str" cm="1">
        <f t="array" ref="T1332">Word($M1332,2)</f>
        <v>Heart</v>
      </c>
      <c r="U1332" s="2" t="str" cm="1">
        <f t="array" ref="U1332">genName(N1332:T1332)</f>
        <v>\CardSuit{\Black\Heart}</v>
      </c>
      <c r="V1332" s="4" t="s">
        <v>21599</v>
      </c>
    </row>
    <row r="1333" spans="1:22" ht="23.25" x14ac:dyDescent="0.25">
      <c r="A1333" s="1">
        <f t="shared" si="83"/>
        <v>9830</v>
      </c>
      <c r="B1333" s="12" t="s">
        <v>5</v>
      </c>
      <c r="C1333" s="13" t="s">
        <v>33962</v>
      </c>
      <c r="D1333" s="6" t="s">
        <v>6</v>
      </c>
      <c r="E1333" s="6"/>
      <c r="F1333" s="6" t="s">
        <v>32259</v>
      </c>
      <c r="G1333" s="6"/>
      <c r="H1333" s="6"/>
      <c r="I1333" s="6"/>
      <c r="J1333" s="6" t="s">
        <v>25217</v>
      </c>
      <c r="K1333" s="14" t="s">
        <v>24772</v>
      </c>
      <c r="L1333" s="6" t="str">
        <f t="shared" si="81"/>
        <v/>
      </c>
      <c r="M1333" s="6" t="str">
        <f t="shared" si="85"/>
        <v>Black Diamond</v>
      </c>
      <c r="N1333" s="2" t="s">
        <v>45878</v>
      </c>
      <c r="O1333" s="2"/>
      <c r="P1333" s="2"/>
      <c r="Q1333" s="3"/>
      <c r="R1333" s="3"/>
      <c r="S1333" s="3" t="str" cm="1">
        <f t="array" ref="S1333">Word($M1333,1)</f>
        <v>Black</v>
      </c>
      <c r="T1333" s="3" t="str" cm="1">
        <f t="array" ref="T1333">Word($M1333,2)</f>
        <v>Diamond</v>
      </c>
      <c r="U1333" s="2" t="str" cm="1">
        <f t="array" ref="U1333">genName(N1333:T1333)</f>
        <v>\CardSuit{\Black\Diamond}</v>
      </c>
      <c r="V1333" s="4" t="s">
        <v>21598</v>
      </c>
    </row>
    <row r="1334" spans="1:22" ht="23.25" x14ac:dyDescent="0.25">
      <c r="A1334" s="1">
        <f t="shared" si="83"/>
        <v>9831</v>
      </c>
      <c r="B1334" s="12" t="s">
        <v>7</v>
      </c>
      <c r="C1334" s="13" t="s">
        <v>33963</v>
      </c>
      <c r="D1334" s="6" t="s">
        <v>8</v>
      </c>
      <c r="E1334" s="6"/>
      <c r="F1334" s="6" t="s">
        <v>32259</v>
      </c>
      <c r="G1334" s="6"/>
      <c r="H1334" s="6"/>
      <c r="I1334" s="6"/>
      <c r="J1334" s="6" t="s">
        <v>25217</v>
      </c>
      <c r="K1334" s="14" t="s">
        <v>24772</v>
      </c>
      <c r="L1334" s="6" t="str">
        <f t="shared" si="81"/>
        <v/>
      </c>
      <c r="M1334" s="6" t="str">
        <f t="shared" si="85"/>
        <v>White Club</v>
      </c>
      <c r="N1334" s="2" t="s">
        <v>45878</v>
      </c>
      <c r="O1334" s="2"/>
      <c r="P1334" s="2"/>
      <c r="Q1334" s="3"/>
      <c r="R1334" s="3"/>
      <c r="S1334" s="3" t="str" cm="1">
        <f t="array" ref="S1334">Word($M1334,1)</f>
        <v>White</v>
      </c>
      <c r="T1334" s="3" t="str" cm="1">
        <f t="array" ref="T1334">Word($M1334,2)</f>
        <v>Club</v>
      </c>
      <c r="U1334" s="2" t="str" cm="1">
        <f t="array" ref="U1334">genName(N1334:T1334)</f>
        <v>\CardSuit{\White\Club}</v>
      </c>
      <c r="V1334" s="4" t="s">
        <v>21600</v>
      </c>
    </row>
    <row r="1335" spans="1:22" ht="23.25" x14ac:dyDescent="0.25">
      <c r="A1335" s="1">
        <f t="shared" si="83"/>
        <v>9832</v>
      </c>
      <c r="B1335" s="12" t="s">
        <v>9</v>
      </c>
      <c r="C1335" s="13" t="s">
        <v>33964</v>
      </c>
      <c r="D1335" s="6" t="s">
        <v>10</v>
      </c>
      <c r="E1335" s="6"/>
      <c r="F1335" s="6" t="s">
        <v>32259</v>
      </c>
      <c r="G1335" s="6"/>
      <c r="H1335" s="6"/>
      <c r="I1335" s="6"/>
      <c r="J1335" s="6" t="s">
        <v>25217</v>
      </c>
      <c r="K1335" s="14" t="s">
        <v>24773</v>
      </c>
      <c r="L1335" s="6" t="str">
        <f t="shared" si="81"/>
        <v/>
      </c>
      <c r="M1335" s="6" t="s">
        <v>25769</v>
      </c>
      <c r="N1335" s="2" t="s">
        <v>45611</v>
      </c>
      <c r="O1335" s="2"/>
      <c r="P1335" s="2"/>
      <c r="Q1335" s="3"/>
      <c r="R1335" s="3"/>
      <c r="S1335" s="3"/>
      <c r="T1335" s="25" t="s">
        <v>41852</v>
      </c>
      <c r="U1335" s="2" t="str" cm="1">
        <f t="array" ref="U1335">genName(N1335:T1335)</f>
        <v>\Springs</v>
      </c>
      <c r="V1335" s="4" t="s">
        <v>16662</v>
      </c>
    </row>
    <row r="1336" spans="1:22" ht="23.25" x14ac:dyDescent="0.25">
      <c r="A1336" s="1">
        <f t="shared" si="83"/>
        <v>9833</v>
      </c>
      <c r="B1336" s="12" t="s">
        <v>11</v>
      </c>
      <c r="C1336" s="13" t="s">
        <v>33965</v>
      </c>
      <c r="D1336" s="6" t="s">
        <v>12</v>
      </c>
      <c r="E1336" s="6"/>
      <c r="F1336" s="6" t="s">
        <v>32259</v>
      </c>
      <c r="G1336" s="6"/>
      <c r="H1336" s="6"/>
      <c r="I1336" s="6"/>
      <c r="J1336" s="6" t="s">
        <v>25217</v>
      </c>
      <c r="K1336" s="14" t="s">
        <v>24697</v>
      </c>
      <c r="L1336" s="6" t="str">
        <f t="shared" si="81"/>
        <v/>
      </c>
      <c r="M1336" s="6" t="s">
        <v>25770</v>
      </c>
      <c r="N1336" s="2" t="s">
        <v>45611</v>
      </c>
      <c r="O1336" s="2"/>
      <c r="P1336" s="2"/>
      <c r="Q1336" s="3"/>
      <c r="R1336" s="3"/>
      <c r="S1336" s="3"/>
      <c r="T1336" s="25" t="s">
        <v>29919</v>
      </c>
      <c r="U1336" s="2" t="str" cm="1">
        <f t="array" ref="U1336">genName(N1336:T1336)</f>
        <v>\Note</v>
      </c>
      <c r="V1336" s="4" t="s">
        <v>16657</v>
      </c>
    </row>
    <row r="1337" spans="1:22" ht="23.25" x14ac:dyDescent="0.25">
      <c r="A1337" s="1">
        <f t="shared" si="83"/>
        <v>9834</v>
      </c>
      <c r="B1337" s="12" t="s">
        <v>13</v>
      </c>
      <c r="C1337" s="13" t="s">
        <v>33966</v>
      </c>
      <c r="D1337" s="6" t="s">
        <v>14</v>
      </c>
      <c r="E1337" s="6"/>
      <c r="F1337" s="6" t="s">
        <v>32259</v>
      </c>
      <c r="G1337" s="6"/>
      <c r="H1337" s="6"/>
      <c r="I1337" s="6"/>
      <c r="J1337" s="6" t="s">
        <v>25217</v>
      </c>
      <c r="K1337" s="14" t="s">
        <v>24697</v>
      </c>
      <c r="L1337" s="6" t="str">
        <f t="shared" si="81"/>
        <v/>
      </c>
      <c r="M1337" s="6" t="s">
        <v>25771</v>
      </c>
      <c r="N1337" s="2" t="s">
        <v>45611</v>
      </c>
      <c r="O1337" s="2"/>
      <c r="P1337" s="2"/>
      <c r="Q1337" s="3"/>
      <c r="R1337" s="3"/>
      <c r="S1337" s="3"/>
      <c r="T1337" s="25" t="s">
        <v>29919</v>
      </c>
      <c r="U1337" s="2" t="str" cm="1">
        <f t="array" ref="U1337">genName(N1337:T1337)</f>
        <v>\Note</v>
      </c>
      <c r="V1337" s="4" t="s">
        <v>16658</v>
      </c>
    </row>
    <row r="1338" spans="1:22" ht="23.25" x14ac:dyDescent="0.25">
      <c r="A1338" s="1">
        <f t="shared" si="83"/>
        <v>9835</v>
      </c>
      <c r="B1338" s="12" t="s">
        <v>15</v>
      </c>
      <c r="C1338" s="13" t="s">
        <v>33967</v>
      </c>
      <c r="D1338" s="6" t="s">
        <v>16</v>
      </c>
      <c r="E1338" s="6"/>
      <c r="F1338" s="6" t="s">
        <v>32259</v>
      </c>
      <c r="G1338" s="6"/>
      <c r="H1338" s="6"/>
      <c r="I1338" s="6"/>
      <c r="J1338" s="6" t="s">
        <v>25217</v>
      </c>
      <c r="K1338" s="14" t="s">
        <v>24697</v>
      </c>
      <c r="L1338" s="6" t="str">
        <f t="shared" si="81"/>
        <v/>
      </c>
      <c r="M1338" s="6" t="s">
        <v>25772</v>
      </c>
      <c r="N1338" s="2" t="s">
        <v>45611</v>
      </c>
      <c r="O1338" s="2"/>
      <c r="P1338" s="2"/>
      <c r="Q1338" s="3"/>
      <c r="R1338" s="3"/>
      <c r="S1338" s="3"/>
      <c r="T1338" s="25" t="s">
        <v>41853</v>
      </c>
      <c r="U1338" s="2" t="str" cm="1">
        <f t="array" ref="U1338">genName(N1338:T1338)</f>
        <v>\EighthNotes</v>
      </c>
      <c r="V1338" s="4" t="s">
        <v>16656</v>
      </c>
    </row>
    <row r="1339" spans="1:22" ht="30" x14ac:dyDescent="0.25">
      <c r="A1339" s="1">
        <f t="shared" si="83"/>
        <v>9836</v>
      </c>
      <c r="B1339" s="12" t="s">
        <v>17</v>
      </c>
      <c r="C1339" s="13" t="s">
        <v>33968</v>
      </c>
      <c r="D1339" s="6" t="s">
        <v>18</v>
      </c>
      <c r="E1339" s="6"/>
      <c r="F1339" s="6" t="s">
        <v>32259</v>
      </c>
      <c r="G1339" s="6"/>
      <c r="H1339" s="6"/>
      <c r="I1339" s="6"/>
      <c r="J1339" s="6" t="s">
        <v>25217</v>
      </c>
      <c r="K1339" s="14" t="s">
        <v>24697</v>
      </c>
      <c r="L1339" s="6" t="str">
        <f t="shared" si="81"/>
        <v/>
      </c>
      <c r="M1339" s="6" t="s">
        <v>25773</v>
      </c>
      <c r="N1339" s="2" t="s">
        <v>45611</v>
      </c>
      <c r="O1339" s="2"/>
      <c r="P1339" s="2"/>
      <c r="Q1339" s="3"/>
      <c r="R1339" s="3"/>
      <c r="S1339" s="3"/>
      <c r="T1339" s="25" t="s">
        <v>41854</v>
      </c>
      <c r="U1339" s="2" t="str" cm="1">
        <f t="array" ref="U1339">genName(N1339:T1339)</f>
        <v>\SixteenthNotes</v>
      </c>
      <c r="V1339" s="4" t="s">
        <v>16655</v>
      </c>
    </row>
    <row r="1340" spans="1:22" ht="23.25" x14ac:dyDescent="0.25">
      <c r="A1340" s="1">
        <f t="shared" si="83"/>
        <v>9837</v>
      </c>
      <c r="B1340" s="12" t="s">
        <v>19</v>
      </c>
      <c r="C1340" s="13" t="s">
        <v>33969</v>
      </c>
      <c r="D1340" s="6" t="s">
        <v>20</v>
      </c>
      <c r="E1340" s="6"/>
      <c r="F1340" s="6" t="s">
        <v>32259</v>
      </c>
      <c r="G1340" s="6"/>
      <c r="H1340" s="6"/>
      <c r="I1340" s="6"/>
      <c r="J1340" s="6" t="s">
        <v>25217</v>
      </c>
      <c r="K1340" s="14" t="s">
        <v>23912</v>
      </c>
      <c r="L1340" s="6" t="str">
        <f t="shared" si="81"/>
        <v/>
      </c>
      <c r="M1340" s="6" t="s">
        <v>31174</v>
      </c>
      <c r="N1340" s="2" t="s">
        <v>45611</v>
      </c>
      <c r="O1340" s="2"/>
      <c r="P1340" s="2"/>
      <c r="Q1340" s="3"/>
      <c r="R1340" s="3"/>
      <c r="S1340" s="3"/>
      <c r="T1340" s="25" t="s">
        <v>41855</v>
      </c>
      <c r="U1340" s="2" t="str" cm="1">
        <f t="array" ref="U1340">genName(N1340:T1340)</f>
        <v>\Flat</v>
      </c>
      <c r="V1340" s="4" t="s">
        <v>16659</v>
      </c>
    </row>
    <row r="1341" spans="1:22" ht="23.25" x14ac:dyDescent="0.25">
      <c r="A1341" s="1">
        <f t="shared" si="83"/>
        <v>9838</v>
      </c>
      <c r="B1341" s="12" t="s">
        <v>21</v>
      </c>
      <c r="C1341" s="13" t="s">
        <v>33970</v>
      </c>
      <c r="D1341" s="6" t="s">
        <v>22</v>
      </c>
      <c r="E1341" s="6"/>
      <c r="F1341" s="6" t="s">
        <v>32259</v>
      </c>
      <c r="G1341" s="6"/>
      <c r="H1341" s="6"/>
      <c r="I1341" s="6"/>
      <c r="J1341" s="6" t="s">
        <v>25217</v>
      </c>
      <c r="K1341" s="14" t="s">
        <v>23912</v>
      </c>
      <c r="L1341" s="6" t="str">
        <f t="shared" si="81"/>
        <v/>
      </c>
      <c r="M1341" s="6" t="s">
        <v>31175</v>
      </c>
      <c r="N1341" s="2" t="s">
        <v>45611</v>
      </c>
      <c r="O1341" s="2"/>
      <c r="P1341" s="2"/>
      <c r="Q1341" s="3"/>
      <c r="R1341" s="3"/>
      <c r="S1341" s="3"/>
      <c r="T1341" s="25" t="s">
        <v>41856</v>
      </c>
      <c r="U1341" s="2" t="str" cm="1">
        <f t="array" ref="U1341">genName(N1341:T1341)</f>
        <v>\Natural</v>
      </c>
      <c r="V1341" s="4" t="s">
        <v>16660</v>
      </c>
    </row>
    <row r="1342" spans="1:22" ht="23.25" x14ac:dyDescent="0.25">
      <c r="A1342" s="1">
        <f t="shared" si="83"/>
        <v>9839</v>
      </c>
      <c r="B1342" s="12" t="s">
        <v>23</v>
      </c>
      <c r="C1342" s="13" t="s">
        <v>33971</v>
      </c>
      <c r="D1342" s="6" t="s">
        <v>24</v>
      </c>
      <c r="E1342" s="6"/>
      <c r="F1342" s="6" t="s">
        <v>32259</v>
      </c>
      <c r="G1342" s="6"/>
      <c r="H1342" s="6"/>
      <c r="I1342" s="6"/>
      <c r="J1342" s="6" t="s">
        <v>25217</v>
      </c>
      <c r="K1342" s="14" t="s">
        <v>23912</v>
      </c>
      <c r="L1342" s="6" t="str">
        <f t="shared" si="81"/>
        <v/>
      </c>
      <c r="M1342" s="6" t="s">
        <v>31176</v>
      </c>
      <c r="N1342" s="2" t="s">
        <v>45611</v>
      </c>
      <c r="O1342" s="2"/>
      <c r="P1342" s="2"/>
      <c r="Q1342" s="3"/>
      <c r="R1342" s="3"/>
      <c r="S1342" s="3"/>
      <c r="T1342" s="25" t="s">
        <v>41857</v>
      </c>
      <c r="U1342" s="2" t="str" cm="1">
        <f t="array" ref="U1342">genName(N1342:T1342)</f>
        <v>\Sharp</v>
      </c>
      <c r="V1342" s="4" t="s">
        <v>16661</v>
      </c>
    </row>
    <row r="1343" spans="1:22" ht="23.25" x14ac:dyDescent="0.25">
      <c r="A1343" s="1">
        <f t="shared" si="83"/>
        <v>9840</v>
      </c>
      <c r="B1343" s="12" t="s">
        <v>25</v>
      </c>
      <c r="C1343" s="13" t="s">
        <v>33972</v>
      </c>
      <c r="D1343" s="6" t="s">
        <v>26</v>
      </c>
      <c r="E1343" s="6"/>
      <c r="F1343" s="6" t="s">
        <v>32259</v>
      </c>
      <c r="G1343" s="6"/>
      <c r="H1343" s="6"/>
      <c r="I1343" s="6"/>
      <c r="J1343" s="6" t="s">
        <v>25217</v>
      </c>
      <c r="K1343" s="14" t="s">
        <v>24698</v>
      </c>
      <c r="L1343" s="6" t="str">
        <f t="shared" si="81"/>
        <v/>
      </c>
      <c r="M1343" s="6" t="s">
        <v>25774</v>
      </c>
      <c r="N1343" s="2" t="s">
        <v>45611</v>
      </c>
      <c r="O1343" s="2"/>
      <c r="P1343" s="2"/>
      <c r="Q1343" s="3"/>
      <c r="R1343" s="3"/>
      <c r="S1343" s="3"/>
      <c r="T1343" s="25" t="s">
        <v>41858</v>
      </c>
      <c r="U1343" s="2" t="str" cm="1">
        <f t="array" ref="U1343">genName(N1343:T1343)</f>
        <v>\SyriacCross</v>
      </c>
      <c r="V1343" s="4" t="s">
        <v>16663</v>
      </c>
    </row>
    <row r="1344" spans="1:22" ht="23.25" x14ac:dyDescent="0.25">
      <c r="A1344" s="1">
        <f t="shared" si="83"/>
        <v>9841</v>
      </c>
      <c r="B1344" s="12" t="s">
        <v>27</v>
      </c>
      <c r="C1344" s="13" t="s">
        <v>33973</v>
      </c>
      <c r="D1344" s="6" t="s">
        <v>28</v>
      </c>
      <c r="E1344" s="6"/>
      <c r="F1344" s="6" t="s">
        <v>32259</v>
      </c>
      <c r="G1344" s="6"/>
      <c r="H1344" s="6"/>
      <c r="I1344" s="6"/>
      <c r="J1344" s="6" t="s">
        <v>25217</v>
      </c>
      <c r="K1344" s="14" t="s">
        <v>24698</v>
      </c>
      <c r="L1344" s="6" t="str">
        <f t="shared" si="81"/>
        <v/>
      </c>
      <c r="M1344" s="6" t="s">
        <v>25775</v>
      </c>
      <c r="N1344" s="2" t="s">
        <v>45611</v>
      </c>
      <c r="O1344" s="2"/>
      <c r="P1344" s="2"/>
      <c r="Q1344" s="3"/>
      <c r="R1344" s="3"/>
      <c r="S1344" s="3"/>
      <c r="T1344" s="25" t="s">
        <v>41858</v>
      </c>
      <c r="U1344" s="2" t="str" cm="1">
        <f t="array" ref="U1344">genName(N1344:T1344)</f>
        <v>\SyriacCross</v>
      </c>
      <c r="V1344" s="4" t="s">
        <v>21601</v>
      </c>
    </row>
    <row r="1345" spans="1:22" ht="23.25" x14ac:dyDescent="0.25">
      <c r="A1345" s="1">
        <f t="shared" si="83"/>
        <v>9842</v>
      </c>
      <c r="B1345" s="12" t="s">
        <v>29</v>
      </c>
      <c r="C1345" s="13" t="s">
        <v>33974</v>
      </c>
      <c r="D1345" s="6" t="s">
        <v>30</v>
      </c>
      <c r="E1345" s="6"/>
      <c r="F1345" s="6" t="s">
        <v>32259</v>
      </c>
      <c r="G1345" s="6"/>
      <c r="H1345" s="6"/>
      <c r="I1345" s="6"/>
      <c r="J1345" s="6" t="s">
        <v>25217</v>
      </c>
      <c r="K1345" s="14" t="s">
        <v>24699</v>
      </c>
      <c r="L1345" s="6" t="str">
        <f t="shared" ref="L1345:L1408" si="86">PROPER(MID(C1345,LEN("SYMBOL FOR ")+1,1000))</f>
        <v/>
      </c>
      <c r="M1345" s="6" t="s">
        <v>31451</v>
      </c>
      <c r="N1345" s="2" t="s">
        <v>45611</v>
      </c>
      <c r="O1345" s="2"/>
      <c r="P1345" s="2"/>
      <c r="Q1345" s="3"/>
      <c r="R1345" s="14"/>
      <c r="S1345" s="3" t="s">
        <v>41088</v>
      </c>
      <c r="T1345" s="25" t="s">
        <v>41859</v>
      </c>
      <c r="U1345" s="2" t="str" cm="1">
        <f t="array" ref="U1345">genName(N1345:T1345)</f>
        <v>\White\Recycling</v>
      </c>
      <c r="V1345" s="4" t="s">
        <v>16664</v>
      </c>
    </row>
    <row r="1346" spans="1:22" ht="30" x14ac:dyDescent="0.25">
      <c r="A1346" s="1">
        <f t="shared" si="83"/>
        <v>9843</v>
      </c>
      <c r="B1346" s="12" t="s">
        <v>31</v>
      </c>
      <c r="C1346" s="13" t="s">
        <v>33975</v>
      </c>
      <c r="D1346" s="6" t="s">
        <v>32</v>
      </c>
      <c r="E1346" s="6"/>
      <c r="F1346" s="6" t="s">
        <v>32259</v>
      </c>
      <c r="G1346" s="6"/>
      <c r="H1346" s="6"/>
      <c r="I1346" s="6"/>
      <c r="J1346" s="6" t="s">
        <v>25217</v>
      </c>
      <c r="K1346" s="14" t="s">
        <v>24699</v>
      </c>
      <c r="L1346" s="6" t="s">
        <v>45890</v>
      </c>
      <c r="M1346" s="6" t="str">
        <f>PROPER(MID(D1346,LEN(L1346)+2,100))</f>
        <v>Type-1 Plastics</v>
      </c>
      <c r="N1346" s="2" t="s">
        <v>45611</v>
      </c>
      <c r="O1346" s="2"/>
      <c r="P1346" s="2"/>
      <c r="Q1346" s="3"/>
      <c r="R1346" s="3"/>
      <c r="S1346" s="3" t="s">
        <v>41859</v>
      </c>
      <c r="T1346" s="25" t="s">
        <v>45891</v>
      </c>
      <c r="U1346" s="2" t="str" cm="1">
        <f t="array" ref="U1346">genName(N1346:T1346)</f>
        <v>\Recycling\Platics-1</v>
      </c>
      <c r="V1346" s="4" t="s">
        <v>21602</v>
      </c>
    </row>
    <row r="1347" spans="1:22" ht="30" x14ac:dyDescent="0.25">
      <c r="A1347" s="1">
        <f t="shared" si="83"/>
        <v>9844</v>
      </c>
      <c r="B1347" s="18" t="s">
        <v>25218</v>
      </c>
      <c r="C1347" s="13" t="s">
        <v>33976</v>
      </c>
      <c r="D1347" s="6" t="s">
        <v>33</v>
      </c>
      <c r="E1347" s="6"/>
      <c r="F1347" s="6" t="s">
        <v>32259</v>
      </c>
      <c r="G1347" s="6"/>
      <c r="H1347" s="6"/>
      <c r="I1347" s="6"/>
      <c r="J1347" s="6" t="s">
        <v>25217</v>
      </c>
      <c r="K1347" s="14" t="s">
        <v>24699</v>
      </c>
      <c r="L1347" s="6" t="s">
        <v>45890</v>
      </c>
      <c r="M1347" s="6" t="str">
        <f t="shared" ref="M1347:M1352" si="87">PROPER(MID(D1347,LEN(L1347)+2,100))</f>
        <v>Type-2 Plastics</v>
      </c>
      <c r="N1347" s="2" t="s">
        <v>45611</v>
      </c>
      <c r="O1347" s="2"/>
      <c r="P1347" s="2"/>
      <c r="Q1347" s="3"/>
      <c r="R1347" s="3"/>
      <c r="S1347" s="3" t="s">
        <v>41859</v>
      </c>
      <c r="T1347" s="25" t="s">
        <v>45892</v>
      </c>
      <c r="U1347" s="2" t="str" cm="1">
        <f t="array" ref="U1347">genName(N1347:T1347)</f>
        <v>\Recycling\Platics-2</v>
      </c>
      <c r="V1347" s="4" t="s">
        <v>16665</v>
      </c>
    </row>
    <row r="1348" spans="1:22" ht="30" x14ac:dyDescent="0.25">
      <c r="A1348" s="1">
        <f t="shared" si="83"/>
        <v>9845</v>
      </c>
      <c r="B1348" s="12" t="s">
        <v>34</v>
      </c>
      <c r="C1348" s="13" t="s">
        <v>33977</v>
      </c>
      <c r="D1348" s="6" t="s">
        <v>35</v>
      </c>
      <c r="E1348" s="6"/>
      <c r="F1348" s="6" t="s">
        <v>32259</v>
      </c>
      <c r="G1348" s="6"/>
      <c r="H1348" s="6"/>
      <c r="I1348" s="6"/>
      <c r="J1348" s="6" t="s">
        <v>25217</v>
      </c>
      <c r="K1348" s="14" t="s">
        <v>24699</v>
      </c>
      <c r="L1348" s="6" t="s">
        <v>45890</v>
      </c>
      <c r="M1348" s="6" t="str">
        <f t="shared" si="87"/>
        <v>Type-3 Plastics</v>
      </c>
      <c r="N1348" s="2" t="s">
        <v>45611</v>
      </c>
      <c r="O1348" s="2"/>
      <c r="P1348" s="2"/>
      <c r="Q1348" s="3"/>
      <c r="R1348" s="3"/>
      <c r="S1348" s="3" t="s">
        <v>41859</v>
      </c>
      <c r="T1348" s="25" t="s">
        <v>45893</v>
      </c>
      <c r="U1348" s="2" t="str" cm="1">
        <f t="array" ref="U1348">genName(N1348:T1348)</f>
        <v>\Recycling\Platics-3</v>
      </c>
      <c r="V1348" s="4" t="s">
        <v>21603</v>
      </c>
    </row>
    <row r="1349" spans="1:22" ht="30" x14ac:dyDescent="0.25">
      <c r="A1349" s="1">
        <f t="shared" si="83"/>
        <v>9846</v>
      </c>
      <c r="B1349" s="12" t="s">
        <v>36</v>
      </c>
      <c r="C1349" s="13" t="s">
        <v>33978</v>
      </c>
      <c r="D1349" s="6" t="s">
        <v>37</v>
      </c>
      <c r="E1349" s="6"/>
      <c r="F1349" s="6" t="s">
        <v>32259</v>
      </c>
      <c r="G1349" s="6"/>
      <c r="H1349" s="6"/>
      <c r="I1349" s="6"/>
      <c r="J1349" s="6" t="s">
        <v>25217</v>
      </c>
      <c r="K1349" s="14" t="s">
        <v>24699</v>
      </c>
      <c r="L1349" s="6" t="s">
        <v>45890</v>
      </c>
      <c r="M1349" s="6" t="str">
        <f t="shared" si="87"/>
        <v>Type-4 Plastics</v>
      </c>
      <c r="N1349" s="2" t="s">
        <v>45611</v>
      </c>
      <c r="O1349" s="2"/>
      <c r="P1349" s="2"/>
      <c r="Q1349" s="3"/>
      <c r="R1349" s="3"/>
      <c r="S1349" s="3" t="s">
        <v>41859</v>
      </c>
      <c r="T1349" s="25" t="s">
        <v>45894</v>
      </c>
      <c r="U1349" s="2" t="str" cm="1">
        <f t="array" ref="U1349">genName(N1349:T1349)</f>
        <v>\Recycling\Platics-4</v>
      </c>
      <c r="V1349" s="4" t="s">
        <v>21604</v>
      </c>
    </row>
    <row r="1350" spans="1:22" ht="30" x14ac:dyDescent="0.25">
      <c r="A1350" s="1">
        <f t="shared" si="83"/>
        <v>9847</v>
      </c>
      <c r="B1350" s="12" t="s">
        <v>38</v>
      </c>
      <c r="C1350" s="13" t="s">
        <v>33979</v>
      </c>
      <c r="D1350" s="6" t="s">
        <v>39</v>
      </c>
      <c r="E1350" s="6"/>
      <c r="F1350" s="6" t="s">
        <v>32259</v>
      </c>
      <c r="G1350" s="6"/>
      <c r="H1350" s="6"/>
      <c r="I1350" s="6"/>
      <c r="J1350" s="6" t="s">
        <v>25217</v>
      </c>
      <c r="K1350" s="14" t="s">
        <v>24699</v>
      </c>
      <c r="L1350" s="6" t="s">
        <v>45890</v>
      </c>
      <c r="M1350" s="6" t="str">
        <f t="shared" si="87"/>
        <v>Type-5 Plastics</v>
      </c>
      <c r="N1350" s="2" t="s">
        <v>45611</v>
      </c>
      <c r="O1350" s="2"/>
      <c r="P1350" s="2"/>
      <c r="Q1350" s="3"/>
      <c r="R1350" s="3"/>
      <c r="S1350" s="3" t="s">
        <v>41859</v>
      </c>
      <c r="T1350" s="25" t="s">
        <v>45895</v>
      </c>
      <c r="U1350" s="2" t="str" cm="1">
        <f t="array" ref="U1350">genName(N1350:T1350)</f>
        <v>\Recycling\Platics-5</v>
      </c>
      <c r="V1350" s="4" t="s">
        <v>21605</v>
      </c>
    </row>
    <row r="1351" spans="1:22" ht="30" x14ac:dyDescent="0.25">
      <c r="A1351" s="1">
        <f t="shared" si="83"/>
        <v>9848</v>
      </c>
      <c r="B1351" s="12" t="s">
        <v>40</v>
      </c>
      <c r="C1351" s="13" t="s">
        <v>33980</v>
      </c>
      <c r="D1351" s="6" t="s">
        <v>41</v>
      </c>
      <c r="E1351" s="6"/>
      <c r="F1351" s="6" t="s">
        <v>32259</v>
      </c>
      <c r="G1351" s="6"/>
      <c r="H1351" s="6"/>
      <c r="I1351" s="6"/>
      <c r="J1351" s="6" t="s">
        <v>25217</v>
      </c>
      <c r="K1351" s="14" t="s">
        <v>24699</v>
      </c>
      <c r="L1351" s="6" t="s">
        <v>45890</v>
      </c>
      <c r="M1351" s="6" t="str">
        <f t="shared" si="87"/>
        <v>Type-6 Plastics</v>
      </c>
      <c r="N1351" s="2" t="s">
        <v>45611</v>
      </c>
      <c r="O1351" s="2"/>
      <c r="P1351" s="2"/>
      <c r="Q1351" s="3"/>
      <c r="R1351" s="3"/>
      <c r="S1351" s="3" t="s">
        <v>41859</v>
      </c>
      <c r="T1351" s="25" t="s">
        <v>45896</v>
      </c>
      <c r="U1351" s="2" t="str" cm="1">
        <f t="array" ref="U1351">genName(N1351:T1351)</f>
        <v>\Recycling\Platics-6</v>
      </c>
      <c r="V1351" s="4" t="s">
        <v>21606</v>
      </c>
    </row>
    <row r="1352" spans="1:22" ht="30" x14ac:dyDescent="0.25">
      <c r="A1352" s="1">
        <f t="shared" si="83"/>
        <v>9849</v>
      </c>
      <c r="B1352" s="12" t="s">
        <v>42</v>
      </c>
      <c r="C1352" s="13" t="s">
        <v>33981</v>
      </c>
      <c r="D1352" s="6" t="s">
        <v>43</v>
      </c>
      <c r="E1352" s="6"/>
      <c r="F1352" s="6" t="s">
        <v>32259</v>
      </c>
      <c r="G1352" s="6"/>
      <c r="H1352" s="6"/>
      <c r="I1352" s="6"/>
      <c r="J1352" s="6" t="s">
        <v>25217</v>
      </c>
      <c r="K1352" s="14" t="s">
        <v>24699</v>
      </c>
      <c r="L1352" s="6" t="s">
        <v>45890</v>
      </c>
      <c r="M1352" s="6" t="str">
        <f t="shared" si="87"/>
        <v>Type-7 Plastics</v>
      </c>
      <c r="N1352" s="2" t="s">
        <v>45611</v>
      </c>
      <c r="O1352" s="2"/>
      <c r="P1352" s="2"/>
      <c r="Q1352" s="3"/>
      <c r="R1352" s="3"/>
      <c r="S1352" s="3" t="s">
        <v>41859</v>
      </c>
      <c r="T1352" s="25" t="s">
        <v>45897</v>
      </c>
      <c r="U1352" s="2" t="str" cm="1">
        <f t="array" ref="U1352">genName(N1352:T1352)</f>
        <v>\Recycling\Platics-7</v>
      </c>
      <c r="V1352" s="4" t="s">
        <v>21607</v>
      </c>
    </row>
    <row r="1353" spans="1:22" ht="30" x14ac:dyDescent="0.25">
      <c r="A1353" s="1">
        <f t="shared" si="83"/>
        <v>9850</v>
      </c>
      <c r="B1353" s="12" t="s">
        <v>44</v>
      </c>
      <c r="C1353" s="13" t="s">
        <v>33982</v>
      </c>
      <c r="D1353" s="6" t="s">
        <v>45</v>
      </c>
      <c r="E1353" s="6"/>
      <c r="F1353" s="6" t="s">
        <v>32259</v>
      </c>
      <c r="G1353" s="6"/>
      <c r="H1353" s="6"/>
      <c r="I1353" s="6"/>
      <c r="J1353" s="6" t="s">
        <v>25217</v>
      </c>
      <c r="K1353" s="14" t="s">
        <v>24699</v>
      </c>
      <c r="L1353" s="6" t="s">
        <v>45890</v>
      </c>
      <c r="M1353" s="6" t="str">
        <f t="shared" ref="M1353" si="88">PROPER(MID(D1353,LEN(L1353)+2,100))</f>
        <v>Generic Materials</v>
      </c>
      <c r="N1353" s="2" t="s">
        <v>45611</v>
      </c>
      <c r="O1353" s="2"/>
      <c r="P1353" s="2"/>
      <c r="Q1353" s="3"/>
      <c r="R1353" s="3"/>
      <c r="S1353" s="3" t="s">
        <v>41859</v>
      </c>
      <c r="T1353" s="25" t="s">
        <v>45898</v>
      </c>
      <c r="U1353" s="2" t="str" cm="1">
        <f t="array" ref="U1353">genName(N1353:T1353)</f>
        <v>\Recycling\GenericMaterials</v>
      </c>
      <c r="V1353" s="4" t="s">
        <v>21608</v>
      </c>
    </row>
    <row r="1354" spans="1:22" ht="30" x14ac:dyDescent="0.25">
      <c r="A1354" s="1">
        <f t="shared" si="83"/>
        <v>9851</v>
      </c>
      <c r="B1354" s="12" t="s">
        <v>46</v>
      </c>
      <c r="C1354" s="13" t="s">
        <v>33983</v>
      </c>
      <c r="D1354" s="6" t="s">
        <v>47</v>
      </c>
      <c r="E1354" s="6"/>
      <c r="F1354" s="6" t="s">
        <v>32259</v>
      </c>
      <c r="G1354" s="6"/>
      <c r="H1354" s="6"/>
      <c r="I1354" s="6"/>
      <c r="J1354" s="6" t="s">
        <v>25217</v>
      </c>
      <c r="K1354" s="14" t="s">
        <v>24699</v>
      </c>
      <c r="L1354" s="6" t="str">
        <f t="shared" si="86"/>
        <v/>
      </c>
      <c r="M1354" s="6" t="s">
        <v>31452</v>
      </c>
      <c r="N1354" s="2" t="s">
        <v>45611</v>
      </c>
      <c r="O1354" s="2"/>
      <c r="P1354" s="2"/>
      <c r="Q1354" s="3"/>
      <c r="R1354" s="3"/>
      <c r="S1354" s="3" t="s">
        <v>41955</v>
      </c>
      <c r="T1354" s="25" t="s">
        <v>41859</v>
      </c>
      <c r="U1354" s="2" t="str" cm="1">
        <f t="array" ref="U1354">genName(N1354:T1354)</f>
        <v>\Black\Recycling</v>
      </c>
      <c r="V1354" s="4" t="s">
        <v>21617</v>
      </c>
    </row>
    <row r="1355" spans="1:22" ht="23.25" x14ac:dyDescent="0.25">
      <c r="A1355" s="1">
        <f t="shared" si="83"/>
        <v>9852</v>
      </c>
      <c r="B1355" s="12" t="s">
        <v>48</v>
      </c>
      <c r="C1355" s="13" t="s">
        <v>33984</v>
      </c>
      <c r="D1355" s="6" t="s">
        <v>49</v>
      </c>
      <c r="E1355" s="6"/>
      <c r="F1355" s="6" t="s">
        <v>32259</v>
      </c>
      <c r="G1355" s="6"/>
      <c r="H1355" s="6"/>
      <c r="I1355" s="6"/>
      <c r="J1355" s="6" t="s">
        <v>25217</v>
      </c>
      <c r="K1355" s="14" t="s">
        <v>24699</v>
      </c>
      <c r="L1355" s="6" t="str">
        <f t="shared" si="86"/>
        <v/>
      </c>
      <c r="M1355" s="6" t="s">
        <v>31453</v>
      </c>
      <c r="N1355" s="2" t="s">
        <v>45611</v>
      </c>
      <c r="O1355" s="2"/>
      <c r="P1355" s="2"/>
      <c r="Q1355" s="3"/>
      <c r="R1355" s="3"/>
      <c r="S1355" s="3" t="s">
        <v>41859</v>
      </c>
      <c r="T1355" s="25" t="s">
        <v>41860</v>
      </c>
      <c r="U1355" s="2" t="str" cm="1">
        <f t="array" ref="U1355">genName(N1355:T1355)</f>
        <v>\Recycling\Paper</v>
      </c>
      <c r="V1355" s="4" t="s">
        <v>21609</v>
      </c>
    </row>
    <row r="1356" spans="1:22" ht="30" x14ac:dyDescent="0.25">
      <c r="A1356" s="1">
        <f t="shared" si="83"/>
        <v>9853</v>
      </c>
      <c r="B1356" s="12" t="s">
        <v>50</v>
      </c>
      <c r="C1356" s="13" t="s">
        <v>33985</v>
      </c>
      <c r="D1356" s="6" t="s">
        <v>51</v>
      </c>
      <c r="E1356" s="6"/>
      <c r="F1356" s="6" t="s">
        <v>32259</v>
      </c>
      <c r="G1356" s="6"/>
      <c r="H1356" s="6"/>
      <c r="I1356" s="6"/>
      <c r="J1356" s="6" t="s">
        <v>25217</v>
      </c>
      <c r="K1356" s="14" t="s">
        <v>24699</v>
      </c>
      <c r="L1356" s="6" t="str">
        <f t="shared" si="86"/>
        <v/>
      </c>
      <c r="M1356" s="6" t="s">
        <v>31454</v>
      </c>
      <c r="N1356" s="2" t="s">
        <v>45611</v>
      </c>
      <c r="O1356" s="2"/>
      <c r="P1356" s="2"/>
      <c r="Q1356" s="3"/>
      <c r="R1356" s="3" t="s">
        <v>41859</v>
      </c>
      <c r="S1356" s="3" t="s">
        <v>45830</v>
      </c>
      <c r="T1356" s="25" t="s">
        <v>41860</v>
      </c>
      <c r="U1356" s="2" t="str" cm="1">
        <f t="array" ref="U1356">genName(N1356:T1356)</f>
        <v>\Recycling\Partially\Paper</v>
      </c>
      <c r="V1356" s="4" t="s">
        <v>16666</v>
      </c>
    </row>
    <row r="1357" spans="1:22" ht="23.25" x14ac:dyDescent="0.25">
      <c r="A1357" s="1">
        <f t="shared" si="83"/>
        <v>9854</v>
      </c>
      <c r="B1357" s="12" t="s">
        <v>52</v>
      </c>
      <c r="C1357" s="13" t="s">
        <v>33986</v>
      </c>
      <c r="D1357" s="6" t="s">
        <v>53</v>
      </c>
      <c r="E1357" s="6"/>
      <c r="F1357" s="6" t="s">
        <v>32259</v>
      </c>
      <c r="G1357" s="6"/>
      <c r="H1357" s="6"/>
      <c r="I1357" s="6"/>
      <c r="J1357" s="6" t="s">
        <v>25217</v>
      </c>
      <c r="K1357" s="14" t="s">
        <v>24699</v>
      </c>
      <c r="L1357" s="6" t="str">
        <f t="shared" si="86"/>
        <v/>
      </c>
      <c r="M1357" s="6" t="s">
        <v>31177</v>
      </c>
      <c r="N1357" s="2" t="s">
        <v>45611</v>
      </c>
      <c r="O1357" s="2"/>
      <c r="P1357" s="2"/>
      <c r="Q1357" s="3"/>
      <c r="R1357" s="3" t="s">
        <v>41859</v>
      </c>
      <c r="S1357" s="3" t="s">
        <v>45831</v>
      </c>
      <c r="T1357" s="25" t="s">
        <v>41860</v>
      </c>
      <c r="U1357" s="2" t="str" cm="1">
        <f t="array" ref="U1357">genName(N1357:T1357)</f>
        <v>\Recycling\Permanent\Paper</v>
      </c>
      <c r="V1357" s="4" t="s">
        <v>21610</v>
      </c>
    </row>
    <row r="1358" spans="1:22" ht="23.25" x14ac:dyDescent="0.25">
      <c r="A1358" s="1">
        <f t="shared" si="83"/>
        <v>9855</v>
      </c>
      <c r="B1358" s="12" t="s">
        <v>54</v>
      </c>
      <c r="C1358" s="13" t="s">
        <v>33987</v>
      </c>
      <c r="D1358" s="6" t="s">
        <v>55</v>
      </c>
      <c r="E1358" s="6"/>
      <c r="F1358" s="6" t="s">
        <v>32259</v>
      </c>
      <c r="G1358" s="6"/>
      <c r="H1358" s="6"/>
      <c r="I1358" s="6"/>
      <c r="J1358" s="6" t="s">
        <v>25217</v>
      </c>
      <c r="K1358" s="14" t="s">
        <v>24773</v>
      </c>
      <c r="L1358" s="6" t="str">
        <f t="shared" si="86"/>
        <v/>
      </c>
      <c r="M1358" s="6" t="s">
        <v>31455</v>
      </c>
      <c r="N1358" s="2" t="s">
        <v>45611</v>
      </c>
      <c r="O1358" s="2"/>
      <c r="P1358" s="2"/>
      <c r="Q1358" s="3"/>
      <c r="R1358" s="3"/>
      <c r="S1358" s="3"/>
      <c r="T1358" s="25"/>
      <c r="U1358" s="2" t="str" cm="1">
        <f t="array" ref="U1358">genName(N1358:T1358)</f>
        <v/>
      </c>
      <c r="V1358" s="4" t="s">
        <v>16667</v>
      </c>
    </row>
    <row r="1359" spans="1:22" ht="23.25" x14ac:dyDescent="0.25">
      <c r="A1359" s="1">
        <f t="shared" si="83"/>
        <v>9856</v>
      </c>
      <c r="B1359" s="12" t="s">
        <v>56</v>
      </c>
      <c r="C1359" s="13" t="s">
        <v>33988</v>
      </c>
      <c r="D1359" s="6" t="s">
        <v>57</v>
      </c>
      <c r="E1359" s="6"/>
      <c r="F1359" s="6" t="s">
        <v>32259</v>
      </c>
      <c r="G1359" s="6"/>
      <c r="H1359" s="6"/>
      <c r="I1359" s="6"/>
      <c r="J1359" s="6" t="s">
        <v>45854</v>
      </c>
      <c r="K1359" s="14" t="s">
        <v>24771</v>
      </c>
      <c r="L1359" s="6" t="str">
        <f t="shared" si="86"/>
        <v/>
      </c>
      <c r="M1359" s="6" t="s">
        <v>25776</v>
      </c>
      <c r="N1359" s="2" t="s">
        <v>45611</v>
      </c>
      <c r="O1359" s="2"/>
      <c r="P1359" s="2"/>
      <c r="Q1359" s="3"/>
      <c r="R1359" s="3"/>
      <c r="S1359" s="3"/>
      <c r="T1359" s="25" t="s">
        <v>41839</v>
      </c>
      <c r="U1359" s="2" t="str" cm="1">
        <f t="array" ref="U1359">genName(N1359:T1359)</f>
        <v>\Face</v>
      </c>
      <c r="V1359" s="4" t="s">
        <v>21611</v>
      </c>
    </row>
    <row r="1360" spans="1:22" ht="23.25" x14ac:dyDescent="0.25">
      <c r="A1360" s="1">
        <f t="shared" si="83"/>
        <v>9857</v>
      </c>
      <c r="B1360" s="12" t="s">
        <v>58</v>
      </c>
      <c r="C1360" s="13" t="s">
        <v>33989</v>
      </c>
      <c r="D1360" s="6" t="s">
        <v>59</v>
      </c>
      <c r="E1360" s="6"/>
      <c r="F1360" s="6" t="s">
        <v>32259</v>
      </c>
      <c r="G1360" s="6"/>
      <c r="H1360" s="6"/>
      <c r="I1360" s="6"/>
      <c r="J1360" s="6" t="s">
        <v>45854</v>
      </c>
      <c r="K1360" s="14" t="s">
        <v>24771</v>
      </c>
      <c r="L1360" s="6" t="str">
        <f t="shared" si="86"/>
        <v/>
      </c>
      <c r="M1360" s="6" t="s">
        <v>25777</v>
      </c>
      <c r="N1360" s="2" t="s">
        <v>45611</v>
      </c>
      <c r="O1360" s="2"/>
      <c r="P1360" s="2"/>
      <c r="Q1360" s="3"/>
      <c r="R1360" s="3"/>
      <c r="S1360" s="3"/>
      <c r="T1360" s="25" t="s">
        <v>41839</v>
      </c>
      <c r="U1360" s="2" t="str" cm="1">
        <f t="array" ref="U1360">genName(N1360:T1360)</f>
        <v>\Face</v>
      </c>
      <c r="V1360" s="4" t="s">
        <v>21612</v>
      </c>
    </row>
    <row r="1361" spans="1:22" ht="23.25" x14ac:dyDescent="0.25">
      <c r="A1361" s="1">
        <f t="shared" si="83"/>
        <v>9858</v>
      </c>
      <c r="B1361" s="12" t="s">
        <v>60</v>
      </c>
      <c r="C1361" s="13" t="s">
        <v>33990</v>
      </c>
      <c r="D1361" s="6" t="s">
        <v>61</v>
      </c>
      <c r="E1361" s="6"/>
      <c r="F1361" s="6" t="s">
        <v>32259</v>
      </c>
      <c r="G1361" s="6"/>
      <c r="H1361" s="6"/>
      <c r="I1361" s="6"/>
      <c r="J1361" s="6" t="s">
        <v>45854</v>
      </c>
      <c r="K1361" s="14" t="s">
        <v>24771</v>
      </c>
      <c r="L1361" s="6" t="str">
        <f t="shared" si="86"/>
        <v/>
      </c>
      <c r="M1361" s="6" t="s">
        <v>25778</v>
      </c>
      <c r="N1361" s="2" t="s">
        <v>45611</v>
      </c>
      <c r="O1361" s="2"/>
      <c r="P1361" s="2"/>
      <c r="Q1361" s="3"/>
      <c r="R1361" s="3"/>
      <c r="S1361" s="3"/>
      <c r="T1361" s="25" t="s">
        <v>41839</v>
      </c>
      <c r="U1361" s="2" t="str" cm="1">
        <f t="array" ref="U1361">genName(N1361:T1361)</f>
        <v>\Face</v>
      </c>
      <c r="V1361" s="4" t="s">
        <v>21613</v>
      </c>
    </row>
    <row r="1362" spans="1:22" ht="23.25" x14ac:dyDescent="0.25">
      <c r="A1362" s="1">
        <f t="shared" si="83"/>
        <v>9859</v>
      </c>
      <c r="B1362" s="12" t="s">
        <v>62</v>
      </c>
      <c r="C1362" s="13" t="s">
        <v>33991</v>
      </c>
      <c r="D1362" s="6" t="s">
        <v>63</v>
      </c>
      <c r="E1362" s="6"/>
      <c r="F1362" s="6" t="s">
        <v>32259</v>
      </c>
      <c r="G1362" s="6"/>
      <c r="H1362" s="6"/>
      <c r="I1362" s="6"/>
      <c r="J1362" s="6" t="s">
        <v>45854</v>
      </c>
      <c r="K1362" s="14" t="s">
        <v>24771</v>
      </c>
      <c r="L1362" s="6" t="str">
        <f t="shared" si="86"/>
        <v/>
      </c>
      <c r="M1362" s="6" t="s">
        <v>25779</v>
      </c>
      <c r="N1362" s="2" t="s">
        <v>45611</v>
      </c>
      <c r="O1362" s="2"/>
      <c r="P1362" s="2"/>
      <c r="Q1362" s="3"/>
      <c r="R1362" s="3"/>
      <c r="S1362" s="3"/>
      <c r="T1362" s="25" t="s">
        <v>41839</v>
      </c>
      <c r="U1362" s="2" t="str" cm="1">
        <f t="array" ref="U1362">genName(N1362:T1362)</f>
        <v>\Face</v>
      </c>
      <c r="V1362" s="4" t="s">
        <v>21614</v>
      </c>
    </row>
    <row r="1363" spans="1:22" ht="23.25" x14ac:dyDescent="0.25">
      <c r="A1363" s="1">
        <f t="shared" si="83"/>
        <v>9860</v>
      </c>
      <c r="B1363" s="12" t="s">
        <v>64</v>
      </c>
      <c r="C1363" s="13" t="s">
        <v>33992</v>
      </c>
      <c r="D1363" s="6" t="s">
        <v>65</v>
      </c>
      <c r="E1363" s="6"/>
      <c r="F1363" s="6" t="s">
        <v>32259</v>
      </c>
      <c r="G1363" s="6"/>
      <c r="H1363" s="6"/>
      <c r="I1363" s="6"/>
      <c r="J1363" s="6" t="s">
        <v>45854</v>
      </c>
      <c r="K1363" s="14" t="s">
        <v>24771</v>
      </c>
      <c r="L1363" s="6" t="str">
        <f t="shared" si="86"/>
        <v/>
      </c>
      <c r="M1363" s="6" t="s">
        <v>25780</v>
      </c>
      <c r="N1363" s="2" t="s">
        <v>45611</v>
      </c>
      <c r="O1363" s="2"/>
      <c r="P1363" s="2"/>
      <c r="Q1363" s="3"/>
      <c r="R1363" s="3"/>
      <c r="S1363" s="3"/>
      <c r="T1363" s="25" t="s">
        <v>41839</v>
      </c>
      <c r="U1363" s="2" t="str" cm="1">
        <f t="array" ref="U1363">genName(N1363:T1363)</f>
        <v>\Face</v>
      </c>
      <c r="V1363" s="4" t="s">
        <v>21615</v>
      </c>
    </row>
    <row r="1364" spans="1:22" ht="23.25" x14ac:dyDescent="0.25">
      <c r="A1364" s="1">
        <f t="shared" si="83"/>
        <v>9861</v>
      </c>
      <c r="B1364" s="12" t="s">
        <v>66</v>
      </c>
      <c r="C1364" s="13" t="s">
        <v>33993</v>
      </c>
      <c r="D1364" s="6" t="s">
        <v>67</v>
      </c>
      <c r="E1364" s="6"/>
      <c r="F1364" s="6" t="s">
        <v>32259</v>
      </c>
      <c r="G1364" s="6"/>
      <c r="H1364" s="6"/>
      <c r="I1364" s="6"/>
      <c r="J1364" s="6" t="s">
        <v>45854</v>
      </c>
      <c r="K1364" s="14" t="s">
        <v>24771</v>
      </c>
      <c r="L1364" s="6" t="str">
        <f t="shared" si="86"/>
        <v/>
      </c>
      <c r="M1364" s="6" t="s">
        <v>25781</v>
      </c>
      <c r="N1364" s="2" t="s">
        <v>45611</v>
      </c>
      <c r="O1364" s="2"/>
      <c r="P1364" s="2"/>
      <c r="Q1364" s="3"/>
      <c r="R1364" s="3"/>
      <c r="S1364" s="3"/>
      <c r="T1364" s="25" t="s">
        <v>41839</v>
      </c>
      <c r="U1364" s="2" t="str" cm="1">
        <f t="array" ref="U1364">genName(N1364:T1364)</f>
        <v>\Face</v>
      </c>
      <c r="V1364" s="4" t="s">
        <v>21616</v>
      </c>
    </row>
    <row r="1365" spans="1:22" ht="30" x14ac:dyDescent="0.25">
      <c r="A1365" s="1">
        <f t="shared" si="83"/>
        <v>9862</v>
      </c>
      <c r="B1365" s="12" t="s">
        <v>68</v>
      </c>
      <c r="C1365" s="13" t="s">
        <v>33994</v>
      </c>
      <c r="D1365" s="6" t="s">
        <v>69</v>
      </c>
      <c r="E1365" s="6"/>
      <c r="F1365" s="6" t="s">
        <v>32259</v>
      </c>
      <c r="G1365" s="6"/>
      <c r="H1365" s="6"/>
      <c r="I1365" s="6"/>
      <c r="J1365" s="6" t="s">
        <v>45854</v>
      </c>
      <c r="K1365" s="14" t="s">
        <v>41943</v>
      </c>
      <c r="L1365" s="6" t="str">
        <f t="shared" si="86"/>
        <v/>
      </c>
      <c r="M1365" s="6" t="s">
        <v>25782</v>
      </c>
      <c r="N1365" s="2" t="s">
        <v>45611</v>
      </c>
      <c r="O1365" s="2"/>
      <c r="P1365" s="2"/>
      <c r="Q1365" s="3"/>
      <c r="R1365" s="3"/>
      <c r="S1365" s="3"/>
      <c r="T1365" s="25" t="s">
        <v>41861</v>
      </c>
      <c r="U1365" s="2" t="str" cm="1">
        <f t="array" ref="U1365">genName(N1365:T1365)</f>
        <v>\CircleWithDotRight</v>
      </c>
      <c r="V1365" s="4" t="s">
        <v>21618</v>
      </c>
    </row>
    <row r="1366" spans="1:22" ht="30" x14ac:dyDescent="0.25">
      <c r="A1366" s="1">
        <f t="shared" si="83"/>
        <v>9863</v>
      </c>
      <c r="B1366" s="12" t="s">
        <v>70</v>
      </c>
      <c r="C1366" s="13" t="s">
        <v>33995</v>
      </c>
      <c r="D1366" s="6" t="s">
        <v>71</v>
      </c>
      <c r="E1366" s="6"/>
      <c r="F1366" s="6" t="s">
        <v>32259</v>
      </c>
      <c r="G1366" s="6"/>
      <c r="H1366" s="6"/>
      <c r="I1366" s="6"/>
      <c r="J1366" s="6" t="s">
        <v>45854</v>
      </c>
      <c r="K1366" s="14" t="s">
        <v>41943</v>
      </c>
      <c r="L1366" s="6" t="str">
        <f t="shared" si="86"/>
        <v/>
      </c>
      <c r="M1366" s="6" t="s">
        <v>25783</v>
      </c>
      <c r="N1366" s="2" t="s">
        <v>45611</v>
      </c>
      <c r="O1366" s="2"/>
      <c r="P1366" s="2"/>
      <c r="Q1366" s="3"/>
      <c r="R1366" s="3"/>
      <c r="S1366" s="3"/>
      <c r="T1366" s="25" t="s">
        <v>41862</v>
      </c>
      <c r="U1366" s="2" t="str" cm="1">
        <f t="array" ref="U1366">genName(N1366:T1366)</f>
        <v>\CircleWithTwoDots</v>
      </c>
      <c r="V1366" s="4" t="s">
        <v>16668</v>
      </c>
    </row>
    <row r="1367" spans="1:22" ht="30" x14ac:dyDescent="0.25">
      <c r="A1367" s="1">
        <f t="shared" si="83"/>
        <v>9864</v>
      </c>
      <c r="B1367" s="12" t="s">
        <v>72</v>
      </c>
      <c r="C1367" s="13" t="s">
        <v>33996</v>
      </c>
      <c r="D1367" s="6" t="s">
        <v>73</v>
      </c>
      <c r="E1367" s="6"/>
      <c r="F1367" s="6" t="s">
        <v>32259</v>
      </c>
      <c r="G1367" s="6"/>
      <c r="H1367" s="6"/>
      <c r="I1367" s="6"/>
      <c r="J1367" s="6" t="s">
        <v>45854</v>
      </c>
      <c r="K1367" s="14" t="s">
        <v>41943</v>
      </c>
      <c r="L1367" s="6" t="str">
        <f t="shared" si="86"/>
        <v/>
      </c>
      <c r="M1367" s="6" t="s">
        <v>25784</v>
      </c>
      <c r="N1367" s="2" t="s">
        <v>45611</v>
      </c>
      <c r="O1367" s="2"/>
      <c r="P1367" s="2"/>
      <c r="Q1367" s="3"/>
      <c r="R1367" s="3"/>
      <c r="S1367" s="3"/>
      <c r="T1367" s="25" t="s">
        <v>41863</v>
      </c>
      <c r="U1367" s="2" t="str" cm="1">
        <f t="array" ref="U1367">genName(N1367:T1367)</f>
        <v>\CircleWithWhiteDotRight</v>
      </c>
      <c r="V1367" s="4" t="s">
        <v>16669</v>
      </c>
    </row>
    <row r="1368" spans="1:22" ht="30" x14ac:dyDescent="0.25">
      <c r="A1368" s="1">
        <f t="shared" si="83"/>
        <v>9865</v>
      </c>
      <c r="B1368" s="12" t="s">
        <v>74</v>
      </c>
      <c r="C1368" s="13" t="s">
        <v>33997</v>
      </c>
      <c r="D1368" s="6" t="s">
        <v>75</v>
      </c>
      <c r="E1368" s="6"/>
      <c r="F1368" s="6" t="s">
        <v>32259</v>
      </c>
      <c r="G1368" s="6"/>
      <c r="H1368" s="6"/>
      <c r="I1368" s="6"/>
      <c r="J1368" s="6" t="s">
        <v>45854</v>
      </c>
      <c r="K1368" s="14" t="s">
        <v>41943</v>
      </c>
      <c r="L1368" s="6" t="str">
        <f t="shared" si="86"/>
        <v/>
      </c>
      <c r="M1368" s="6" t="s">
        <v>25785</v>
      </c>
      <c r="N1368" s="2" t="s">
        <v>45611</v>
      </c>
      <c r="O1368" s="2"/>
      <c r="P1368" s="2"/>
      <c r="Q1368" s="3"/>
      <c r="R1368" s="3"/>
      <c r="S1368" s="3"/>
      <c r="T1368" s="25" t="s">
        <v>41864</v>
      </c>
      <c r="U1368" s="2" t="str" cm="1">
        <f t="array" ref="U1368">genName(N1368:T1368)</f>
        <v>\CircleWithTwoWhiteDots</v>
      </c>
      <c r="V1368" s="4" t="s">
        <v>16670</v>
      </c>
    </row>
    <row r="1369" spans="1:22" ht="23.25" x14ac:dyDescent="0.25">
      <c r="A1369" s="1">
        <f t="shared" si="83"/>
        <v>9866</v>
      </c>
      <c r="B1369" s="12" t="s">
        <v>76</v>
      </c>
      <c r="C1369" s="13" t="s">
        <v>33998</v>
      </c>
      <c r="D1369" s="6" t="s">
        <v>77</v>
      </c>
      <c r="E1369" s="6"/>
      <c r="F1369" s="6" t="s">
        <v>32259</v>
      </c>
      <c r="G1369" s="6"/>
      <c r="H1369" s="6"/>
      <c r="I1369" s="6"/>
      <c r="J1369" s="6" t="s">
        <v>25217</v>
      </c>
      <c r="K1369" s="14" t="s">
        <v>22433</v>
      </c>
      <c r="L1369" s="6" t="s">
        <v>45899</v>
      </c>
      <c r="M1369" s="6" t="str">
        <f>PROPER(MID(D1369,LEN(L1369)+2,100))</f>
        <v>Yang</v>
      </c>
      <c r="N1369" s="2" t="s">
        <v>45611</v>
      </c>
      <c r="O1369" s="2"/>
      <c r="P1369" s="2"/>
      <c r="Q1369" s="3"/>
      <c r="R1369" s="3"/>
      <c r="S1369" s="3" t="s">
        <v>45832</v>
      </c>
      <c r="T1369" s="3" t="str">
        <f>_xlfn.REGEXREPLACE(M1369," ","")</f>
        <v>Yang</v>
      </c>
      <c r="U1369" s="2" t="str" cm="1">
        <f t="array" ref="U1369">genName(N1369:T1369)</f>
        <v>\Monogram\Yang</v>
      </c>
      <c r="V1369" s="4" t="s">
        <v>16671</v>
      </c>
    </row>
    <row r="1370" spans="1:22" ht="23.25" x14ac:dyDescent="0.25">
      <c r="A1370" s="1">
        <f t="shared" si="83"/>
        <v>9867</v>
      </c>
      <c r="B1370" s="12" t="s">
        <v>78</v>
      </c>
      <c r="C1370" s="13" t="s">
        <v>33999</v>
      </c>
      <c r="D1370" s="6" t="s">
        <v>79</v>
      </c>
      <c r="E1370" s="6"/>
      <c r="F1370" s="6" t="s">
        <v>32259</v>
      </c>
      <c r="G1370" s="6"/>
      <c r="H1370" s="6"/>
      <c r="I1370" s="6"/>
      <c r="J1370" s="6" t="s">
        <v>25217</v>
      </c>
      <c r="K1370" s="14" t="s">
        <v>22433</v>
      </c>
      <c r="L1370" s="6" t="s">
        <v>45899</v>
      </c>
      <c r="M1370" s="6" t="str">
        <f>PROPER(MID(D1370,LEN(L1370)+2,100))</f>
        <v>Yin</v>
      </c>
      <c r="N1370" s="2" t="s">
        <v>45611</v>
      </c>
      <c r="O1370" s="2"/>
      <c r="P1370" s="2"/>
      <c r="Q1370" s="3"/>
      <c r="R1370" s="3"/>
      <c r="S1370" s="3" t="s">
        <v>45832</v>
      </c>
      <c r="T1370" s="3" t="str">
        <f t="shared" ref="T1370:T1387" si="89">_xlfn.REGEXREPLACE(M1370," ","")</f>
        <v>Yin</v>
      </c>
      <c r="U1370" s="2" t="str" cm="1">
        <f t="array" ref="U1370">genName(N1370:T1370)</f>
        <v>\Monogram\Yin</v>
      </c>
      <c r="V1370" s="4" t="s">
        <v>16672</v>
      </c>
    </row>
    <row r="1371" spans="1:22" ht="23.25" x14ac:dyDescent="0.25">
      <c r="A1371" s="1">
        <f t="shared" si="83"/>
        <v>9868</v>
      </c>
      <c r="B1371" s="12" t="s">
        <v>80</v>
      </c>
      <c r="C1371" s="13" t="s">
        <v>34000</v>
      </c>
      <c r="D1371" s="6" t="s">
        <v>81</v>
      </c>
      <c r="E1371" s="6"/>
      <c r="F1371" s="6" t="s">
        <v>32259</v>
      </c>
      <c r="G1371" s="6"/>
      <c r="H1371" s="6"/>
      <c r="I1371" s="6"/>
      <c r="J1371" s="6" t="s">
        <v>25217</v>
      </c>
      <c r="K1371" s="14" t="s">
        <v>45900</v>
      </c>
      <c r="L1371" s="6" t="s">
        <v>45901</v>
      </c>
      <c r="M1371" s="6" t="str">
        <f t="shared" ref="M1371:M1374" si="90">PROPER(MID(D1371,LEN(L1371)+2,100))</f>
        <v>Greater Yang</v>
      </c>
      <c r="N1371" s="2" t="s">
        <v>45611</v>
      </c>
      <c r="O1371" s="2"/>
      <c r="P1371" s="2"/>
      <c r="Q1371" s="3"/>
      <c r="R1371" s="3"/>
      <c r="S1371" s="3" t="s">
        <v>45833</v>
      </c>
      <c r="T1371" s="3" t="str">
        <f t="shared" si="89"/>
        <v>GreaterYang</v>
      </c>
      <c r="U1371" s="2" t="str" cm="1">
        <f t="array" ref="U1371">genName(N1371:T1371)</f>
        <v>\Digram\GreaterYang</v>
      </c>
      <c r="V1371" s="4" t="s">
        <v>16673</v>
      </c>
    </row>
    <row r="1372" spans="1:22" ht="23.25" x14ac:dyDescent="0.25">
      <c r="A1372" s="1">
        <f t="shared" si="83"/>
        <v>9869</v>
      </c>
      <c r="B1372" s="12" t="s">
        <v>82</v>
      </c>
      <c r="C1372" s="13" t="s">
        <v>34001</v>
      </c>
      <c r="D1372" s="6" t="s">
        <v>83</v>
      </c>
      <c r="E1372" s="6"/>
      <c r="F1372" s="6" t="s">
        <v>32259</v>
      </c>
      <c r="G1372" s="6"/>
      <c r="H1372" s="6"/>
      <c r="I1372" s="6"/>
      <c r="J1372" s="6" t="s">
        <v>25217</v>
      </c>
      <c r="K1372" s="14" t="s">
        <v>45900</v>
      </c>
      <c r="L1372" s="6" t="s">
        <v>45901</v>
      </c>
      <c r="M1372" s="6" t="str">
        <f t="shared" si="90"/>
        <v>Lesser Yin</v>
      </c>
      <c r="N1372" s="2" t="s">
        <v>45611</v>
      </c>
      <c r="O1372" s="2"/>
      <c r="P1372" s="2"/>
      <c r="Q1372" s="3"/>
      <c r="R1372" s="3"/>
      <c r="S1372" s="3" t="s">
        <v>45833</v>
      </c>
      <c r="T1372" s="3" t="str">
        <f t="shared" si="89"/>
        <v>LesserYin</v>
      </c>
      <c r="U1372" s="2" t="str" cm="1">
        <f t="array" ref="U1372">genName(N1372:T1372)</f>
        <v>\Digram\LesserYin</v>
      </c>
      <c r="V1372" s="4" t="s">
        <v>16674</v>
      </c>
    </row>
    <row r="1373" spans="1:22" ht="23.25" x14ac:dyDescent="0.25">
      <c r="A1373" s="1">
        <f t="shared" si="83"/>
        <v>9870</v>
      </c>
      <c r="B1373" s="12" t="s">
        <v>84</v>
      </c>
      <c r="C1373" s="13" t="s">
        <v>34002</v>
      </c>
      <c r="D1373" s="6" t="s">
        <v>85</v>
      </c>
      <c r="E1373" s="6"/>
      <c r="F1373" s="6" t="s">
        <v>32259</v>
      </c>
      <c r="G1373" s="6"/>
      <c r="H1373" s="6"/>
      <c r="I1373" s="6"/>
      <c r="J1373" s="6" t="s">
        <v>25217</v>
      </c>
      <c r="K1373" s="14" t="s">
        <v>45900</v>
      </c>
      <c r="L1373" s="6" t="s">
        <v>45901</v>
      </c>
      <c r="M1373" s="6" t="str">
        <f t="shared" si="90"/>
        <v>Lesser Yang</v>
      </c>
      <c r="N1373" s="2" t="s">
        <v>45611</v>
      </c>
      <c r="O1373" s="2"/>
      <c r="P1373" s="2"/>
      <c r="Q1373" s="3"/>
      <c r="R1373" s="3"/>
      <c r="S1373" s="3" t="s">
        <v>45833</v>
      </c>
      <c r="T1373" s="3" t="str">
        <f t="shared" si="89"/>
        <v>LesserYang</v>
      </c>
      <c r="U1373" s="2" t="str" cm="1">
        <f t="array" ref="U1373">genName(N1373:T1373)</f>
        <v>\Digram\LesserYang</v>
      </c>
      <c r="V1373" s="4" t="s">
        <v>16675</v>
      </c>
    </row>
    <row r="1374" spans="1:22" ht="23.25" x14ac:dyDescent="0.25">
      <c r="A1374" s="1">
        <f t="shared" si="83"/>
        <v>9871</v>
      </c>
      <c r="B1374" s="12" t="s">
        <v>86</v>
      </c>
      <c r="C1374" s="13" t="s">
        <v>34003</v>
      </c>
      <c r="D1374" s="6" t="s">
        <v>87</v>
      </c>
      <c r="E1374" s="6"/>
      <c r="F1374" s="6" t="s">
        <v>32259</v>
      </c>
      <c r="G1374" s="6"/>
      <c r="H1374" s="6"/>
      <c r="I1374" s="6"/>
      <c r="J1374" s="6" t="s">
        <v>25217</v>
      </c>
      <c r="K1374" s="14" t="s">
        <v>45900</v>
      </c>
      <c r="L1374" s="6" t="s">
        <v>45901</v>
      </c>
      <c r="M1374" s="6" t="str">
        <f t="shared" si="90"/>
        <v>Greater Yin</v>
      </c>
      <c r="N1374" s="2" t="s">
        <v>45611</v>
      </c>
      <c r="O1374" s="2"/>
      <c r="P1374" s="2"/>
      <c r="Q1374" s="3"/>
      <c r="R1374" s="3"/>
      <c r="S1374" s="3" t="s">
        <v>45833</v>
      </c>
      <c r="T1374" s="3" t="str">
        <f t="shared" si="89"/>
        <v>GreaterYin</v>
      </c>
      <c r="U1374" s="2" t="str" cm="1">
        <f t="array" ref="U1374">genName(N1374:T1374)</f>
        <v>\Digram\GreaterYin</v>
      </c>
      <c r="V1374" s="4" t="s">
        <v>16676</v>
      </c>
    </row>
    <row r="1375" spans="1:22" ht="23.25" x14ac:dyDescent="0.25">
      <c r="A1375" s="1">
        <f t="shared" si="83"/>
        <v>9872</v>
      </c>
      <c r="B1375" s="12" t="s">
        <v>88</v>
      </c>
      <c r="C1375" s="13" t="s">
        <v>34004</v>
      </c>
      <c r="D1375" s="6" t="s">
        <v>89</v>
      </c>
      <c r="E1375" s="6"/>
      <c r="F1375" s="6" t="s">
        <v>32259</v>
      </c>
      <c r="G1375" s="6"/>
      <c r="H1375" s="6"/>
      <c r="I1375" s="6"/>
      <c r="J1375" s="6" t="s">
        <v>25217</v>
      </c>
      <c r="K1375" s="14" t="s">
        <v>24773</v>
      </c>
      <c r="L1375" s="6" t="str">
        <f t="shared" si="86"/>
        <v/>
      </c>
      <c r="M1375" s="6" t="s">
        <v>25786</v>
      </c>
      <c r="N1375" s="2" t="s">
        <v>45611</v>
      </c>
      <c r="O1375" s="2"/>
      <c r="P1375" s="2"/>
      <c r="Q1375" s="3"/>
      <c r="R1375" s="3"/>
      <c r="S1375" s="3" t="s">
        <v>41088</v>
      </c>
      <c r="T1375" s="3" t="s">
        <v>41865</v>
      </c>
      <c r="U1375" s="2" t="str" cm="1">
        <f t="array" ref="U1375">genName(N1375:T1375)</f>
        <v>\White\Flag</v>
      </c>
      <c r="V1375" s="4" t="s">
        <v>16677</v>
      </c>
    </row>
    <row r="1376" spans="1:22" ht="23.25" x14ac:dyDescent="0.25">
      <c r="A1376" s="1">
        <f t="shared" si="83"/>
        <v>9873</v>
      </c>
      <c r="B1376" s="12" t="s">
        <v>90</v>
      </c>
      <c r="C1376" s="13" t="s">
        <v>34005</v>
      </c>
      <c r="D1376" s="6" t="s">
        <v>91</v>
      </c>
      <c r="E1376" s="6"/>
      <c r="F1376" s="6" t="s">
        <v>32259</v>
      </c>
      <c r="G1376" s="6"/>
      <c r="H1376" s="6"/>
      <c r="I1376" s="6"/>
      <c r="J1376" s="6" t="s">
        <v>25217</v>
      </c>
      <c r="K1376" s="14" t="s">
        <v>24773</v>
      </c>
      <c r="L1376" s="6" t="str">
        <f t="shared" si="86"/>
        <v/>
      </c>
      <c r="M1376" s="6" t="s">
        <v>25787</v>
      </c>
      <c r="N1376" s="2" t="s">
        <v>45611</v>
      </c>
      <c r="O1376" s="2"/>
      <c r="P1376" s="2"/>
      <c r="Q1376" s="3"/>
      <c r="R1376" s="3"/>
      <c r="S1376" s="3" t="s">
        <v>41955</v>
      </c>
      <c r="T1376" s="3" t="s">
        <v>41865</v>
      </c>
      <c r="U1376" s="2" t="str" cm="1">
        <f t="array" ref="U1376">genName(N1376:T1376)</f>
        <v>\Black\Flag</v>
      </c>
      <c r="V1376" s="4" t="s">
        <v>21619</v>
      </c>
    </row>
    <row r="1377" spans="1:22" ht="23.25" x14ac:dyDescent="0.25">
      <c r="A1377" s="1">
        <f t="shared" si="83"/>
        <v>9874</v>
      </c>
      <c r="B1377" s="12" t="s">
        <v>92</v>
      </c>
      <c r="C1377" s="13" t="s">
        <v>34006</v>
      </c>
      <c r="D1377" s="6" t="s">
        <v>93</v>
      </c>
      <c r="E1377" s="6"/>
      <c r="F1377" s="6" t="s">
        <v>32259</v>
      </c>
      <c r="G1377" s="6"/>
      <c r="H1377" s="6"/>
      <c r="I1377" s="6"/>
      <c r="J1377" s="6" t="s">
        <v>25217</v>
      </c>
      <c r="K1377" s="14" t="s">
        <v>24773</v>
      </c>
      <c r="L1377" s="6" t="str">
        <f t="shared" si="86"/>
        <v/>
      </c>
      <c r="M1377" s="6" t="s">
        <v>25788</v>
      </c>
      <c r="N1377" s="2" t="s">
        <v>45611</v>
      </c>
      <c r="O1377" s="2"/>
      <c r="P1377" s="2"/>
      <c r="Q1377" s="3"/>
      <c r="R1377" s="3"/>
      <c r="S1377" s="3"/>
      <c r="T1377" s="3" t="str">
        <f t="shared" si="89"/>
        <v>HammerAndPick</v>
      </c>
      <c r="U1377" s="2" t="str" cm="1">
        <f t="array" ref="U1377">genName(N1377:T1377)</f>
        <v>\HammerAndPick</v>
      </c>
      <c r="V1377" s="4" t="s">
        <v>16678</v>
      </c>
    </row>
    <row r="1378" spans="1:22" ht="23.25" x14ac:dyDescent="0.25">
      <c r="A1378" s="1">
        <f t="shared" si="83"/>
        <v>9875</v>
      </c>
      <c r="B1378" s="12" t="s">
        <v>94</v>
      </c>
      <c r="C1378" s="13" t="s">
        <v>34007</v>
      </c>
      <c r="D1378" s="6" t="s">
        <v>95</v>
      </c>
      <c r="E1378" s="6"/>
      <c r="F1378" s="6" t="s">
        <v>32259</v>
      </c>
      <c r="G1378" s="6"/>
      <c r="H1378" s="6"/>
      <c r="I1378" s="6"/>
      <c r="J1378" s="6" t="s">
        <v>25217</v>
      </c>
      <c r="K1378" s="14" t="s">
        <v>24773</v>
      </c>
      <c r="L1378" s="6" t="str">
        <f t="shared" si="86"/>
        <v/>
      </c>
      <c r="M1378" s="6" t="s">
        <v>25789</v>
      </c>
      <c r="N1378" s="2" t="s">
        <v>45611</v>
      </c>
      <c r="O1378" s="2"/>
      <c r="P1378" s="2"/>
      <c r="Q1378" s="3"/>
      <c r="R1378" s="3"/>
      <c r="S1378" s="3"/>
      <c r="T1378" s="3" t="str">
        <f t="shared" si="89"/>
        <v>Anchor</v>
      </c>
      <c r="U1378" s="2" t="str" cm="1">
        <f t="array" ref="U1378">genName(N1378:T1378)</f>
        <v>\Anchor</v>
      </c>
      <c r="V1378" s="4" t="s">
        <v>16679</v>
      </c>
    </row>
    <row r="1379" spans="1:22" ht="23.25" x14ac:dyDescent="0.25">
      <c r="A1379" s="1">
        <f t="shared" si="83"/>
        <v>9876</v>
      </c>
      <c r="B1379" s="12" t="s">
        <v>96</v>
      </c>
      <c r="C1379" s="13" t="s">
        <v>34008</v>
      </c>
      <c r="D1379" s="6" t="s">
        <v>97</v>
      </c>
      <c r="E1379" s="6"/>
      <c r="F1379" s="6" t="s">
        <v>32259</v>
      </c>
      <c r="G1379" s="6"/>
      <c r="H1379" s="6"/>
      <c r="I1379" s="6"/>
      <c r="J1379" s="6" t="s">
        <v>25217</v>
      </c>
      <c r="K1379" s="14" t="s">
        <v>24773</v>
      </c>
      <c r="L1379" s="6" t="str">
        <f t="shared" si="86"/>
        <v/>
      </c>
      <c r="M1379" s="6" t="s">
        <v>25790</v>
      </c>
      <c r="N1379" s="2" t="s">
        <v>45611</v>
      </c>
      <c r="O1379" s="2"/>
      <c r="P1379" s="2"/>
      <c r="Q1379" s="3"/>
      <c r="R1379" s="3"/>
      <c r="S1379" s="3"/>
      <c r="T1379" s="3" t="str">
        <f t="shared" si="89"/>
        <v>CrossedSwords</v>
      </c>
      <c r="U1379" s="2" t="str" cm="1">
        <f t="array" ref="U1379">genName(N1379:T1379)</f>
        <v>\CrossedSwords</v>
      </c>
      <c r="V1379" s="4" t="s">
        <v>16680</v>
      </c>
    </row>
    <row r="1380" spans="1:22" ht="23.25" x14ac:dyDescent="0.25">
      <c r="A1380" s="1">
        <f t="shared" ref="A1380:A1443" si="91">HEX2DEC(TRIM(B1380))</f>
        <v>9877</v>
      </c>
      <c r="B1380" s="12" t="s">
        <v>98</v>
      </c>
      <c r="C1380" s="13" t="s">
        <v>34009</v>
      </c>
      <c r="D1380" s="6" t="s">
        <v>99</v>
      </c>
      <c r="E1380" s="6"/>
      <c r="F1380" s="6" t="s">
        <v>32259</v>
      </c>
      <c r="G1380" s="6"/>
      <c r="H1380" s="6"/>
      <c r="I1380" s="6"/>
      <c r="J1380" s="6" t="s">
        <v>25217</v>
      </c>
      <c r="K1380" s="14" t="s">
        <v>24774</v>
      </c>
      <c r="L1380" s="6" t="str">
        <f t="shared" si="86"/>
        <v/>
      </c>
      <c r="M1380" s="6" t="s">
        <v>25791</v>
      </c>
      <c r="N1380" s="2" t="s">
        <v>45611</v>
      </c>
      <c r="O1380" s="2"/>
      <c r="P1380" s="2"/>
      <c r="Q1380" s="3"/>
      <c r="R1380" s="3"/>
      <c r="S1380" s="3"/>
      <c r="T1380" s="3" t="str">
        <f t="shared" si="89"/>
        <v>StaffOfAesculapius</v>
      </c>
      <c r="U1380" s="2" t="str" cm="1">
        <f t="array" ref="U1380">genName(N1380:T1380)</f>
        <v>\StaffOfAesculapius</v>
      </c>
      <c r="V1380" s="4" t="s">
        <v>16681</v>
      </c>
    </row>
    <row r="1381" spans="1:22" ht="23.25" x14ac:dyDescent="0.25">
      <c r="A1381" s="1">
        <f t="shared" si="91"/>
        <v>9878</v>
      </c>
      <c r="B1381" s="12" t="s">
        <v>100</v>
      </c>
      <c r="C1381" s="13" t="s">
        <v>34010</v>
      </c>
      <c r="D1381" s="6" t="s">
        <v>101</v>
      </c>
      <c r="E1381" s="6"/>
      <c r="F1381" s="6" t="s">
        <v>32259</v>
      </c>
      <c r="G1381" s="6"/>
      <c r="H1381" s="6"/>
      <c r="I1381" s="6"/>
      <c r="J1381" s="6" t="s">
        <v>25217</v>
      </c>
      <c r="K1381" s="14" t="s">
        <v>24774</v>
      </c>
      <c r="L1381" s="6" t="str">
        <f t="shared" si="86"/>
        <v/>
      </c>
      <c r="M1381" s="6" t="s">
        <v>25792</v>
      </c>
      <c r="N1381" s="2" t="s">
        <v>45611</v>
      </c>
      <c r="O1381" s="2"/>
      <c r="P1381" s="2"/>
      <c r="Q1381" s="3"/>
      <c r="R1381" s="3"/>
      <c r="S1381" s="3"/>
      <c r="T1381" s="3" t="str">
        <f t="shared" si="89"/>
        <v>Scales</v>
      </c>
      <c r="U1381" s="2" t="str" cm="1">
        <f t="array" ref="U1381">genName(N1381:T1381)</f>
        <v>\Scales</v>
      </c>
      <c r="V1381" s="4" t="s">
        <v>16682</v>
      </c>
    </row>
    <row r="1382" spans="1:22" ht="23.25" x14ac:dyDescent="0.25">
      <c r="A1382" s="1">
        <f t="shared" si="91"/>
        <v>9879</v>
      </c>
      <c r="B1382" s="12" t="s">
        <v>102</v>
      </c>
      <c r="C1382" s="13" t="s">
        <v>34011</v>
      </c>
      <c r="D1382" s="6" t="s">
        <v>103</v>
      </c>
      <c r="E1382" s="6"/>
      <c r="F1382" s="6" t="s">
        <v>32259</v>
      </c>
      <c r="G1382" s="6"/>
      <c r="H1382" s="6"/>
      <c r="I1382" s="6"/>
      <c r="J1382" s="6" t="s">
        <v>25217</v>
      </c>
      <c r="K1382" s="14" t="s">
        <v>24774</v>
      </c>
      <c r="L1382" s="6" t="str">
        <f t="shared" si="86"/>
        <v/>
      </c>
      <c r="M1382" s="6" t="s">
        <v>25793</v>
      </c>
      <c r="N1382" s="2" t="s">
        <v>45611</v>
      </c>
      <c r="O1382" s="2"/>
      <c r="P1382" s="2"/>
      <c r="Q1382" s="3"/>
      <c r="R1382" s="3"/>
      <c r="S1382" s="3"/>
      <c r="T1382" s="3" t="str">
        <f t="shared" si="89"/>
        <v>Alembic</v>
      </c>
      <c r="U1382" s="2" t="str" cm="1">
        <f t="array" ref="U1382">genName(N1382:T1382)</f>
        <v>\Alembic</v>
      </c>
      <c r="V1382" s="4" t="s">
        <v>21620</v>
      </c>
    </row>
    <row r="1383" spans="1:22" ht="23.25" x14ac:dyDescent="0.25">
      <c r="A1383" s="1">
        <f t="shared" si="91"/>
        <v>9880</v>
      </c>
      <c r="B1383" s="12" t="s">
        <v>104</v>
      </c>
      <c r="C1383" s="13" t="s">
        <v>34012</v>
      </c>
      <c r="D1383" s="6" t="s">
        <v>105</v>
      </c>
      <c r="E1383" s="6"/>
      <c r="F1383" s="6" t="s">
        <v>32259</v>
      </c>
      <c r="G1383" s="6"/>
      <c r="H1383" s="6"/>
      <c r="I1383" s="6"/>
      <c r="J1383" s="6" t="s">
        <v>25217</v>
      </c>
      <c r="K1383" s="14" t="s">
        <v>41385</v>
      </c>
      <c r="L1383" s="6" t="str">
        <f t="shared" si="86"/>
        <v/>
      </c>
      <c r="M1383" s="6" t="s">
        <v>25794</v>
      </c>
      <c r="N1383" s="2" t="s">
        <v>45611</v>
      </c>
      <c r="O1383" s="2"/>
      <c r="P1383" s="2"/>
      <c r="Q1383" s="3"/>
      <c r="R1383" s="3"/>
      <c r="S1383" s="3"/>
      <c r="T1383" s="3" t="str">
        <f t="shared" si="89"/>
        <v>Flower</v>
      </c>
      <c r="U1383" s="2" t="str" cm="1">
        <f t="array" ref="U1383">genName(N1383:T1383)</f>
        <v>\Flower</v>
      </c>
      <c r="V1383" s="4" t="s">
        <v>16683</v>
      </c>
    </row>
    <row r="1384" spans="1:22" ht="23.25" x14ac:dyDescent="0.25">
      <c r="A1384" s="1">
        <f t="shared" si="91"/>
        <v>9881</v>
      </c>
      <c r="B1384" s="12" t="s">
        <v>106</v>
      </c>
      <c r="C1384" s="13" t="s">
        <v>34013</v>
      </c>
      <c r="D1384" s="6" t="s">
        <v>107</v>
      </c>
      <c r="E1384" s="6"/>
      <c r="F1384" s="6" t="s">
        <v>32259</v>
      </c>
      <c r="G1384" s="6"/>
      <c r="H1384" s="6"/>
      <c r="I1384" s="6"/>
      <c r="J1384" s="6" t="s">
        <v>25217</v>
      </c>
      <c r="K1384" s="14" t="s">
        <v>41378</v>
      </c>
      <c r="L1384" s="6" t="str">
        <f t="shared" si="86"/>
        <v/>
      </c>
      <c r="M1384" s="6" t="s">
        <v>25795</v>
      </c>
      <c r="N1384" s="2" t="s">
        <v>45611</v>
      </c>
      <c r="O1384" s="2"/>
      <c r="P1384" s="2"/>
      <c r="Q1384" s="3"/>
      <c r="R1384" s="3"/>
      <c r="S1384" s="3"/>
      <c r="T1384" s="3" t="str">
        <f t="shared" si="89"/>
        <v>Gear</v>
      </c>
      <c r="U1384" s="2" t="str" cm="1">
        <f t="array" ref="U1384">genName(N1384:T1384)</f>
        <v>\Gear</v>
      </c>
      <c r="V1384" s="4" t="s">
        <v>16653</v>
      </c>
    </row>
    <row r="1385" spans="1:22" ht="23.25" x14ac:dyDescent="0.25">
      <c r="A1385" s="1">
        <f t="shared" si="91"/>
        <v>9882</v>
      </c>
      <c r="B1385" s="12" t="s">
        <v>108</v>
      </c>
      <c r="C1385" s="13" t="s">
        <v>34014</v>
      </c>
      <c r="D1385" s="6" t="s">
        <v>109</v>
      </c>
      <c r="E1385" s="6"/>
      <c r="F1385" s="6" t="s">
        <v>32259</v>
      </c>
      <c r="G1385" s="6"/>
      <c r="H1385" s="6"/>
      <c r="I1385" s="6"/>
      <c r="J1385" s="6" t="s">
        <v>25217</v>
      </c>
      <c r="K1385" s="14" t="s">
        <v>45902</v>
      </c>
      <c r="L1385" s="6" t="str">
        <f t="shared" si="86"/>
        <v/>
      </c>
      <c r="M1385" s="6" t="s">
        <v>25796</v>
      </c>
      <c r="N1385" s="2" t="s">
        <v>45611</v>
      </c>
      <c r="O1385" s="2"/>
      <c r="P1385" s="2"/>
      <c r="Q1385" s="3"/>
      <c r="R1385" s="3"/>
      <c r="S1385" s="3"/>
      <c r="T1385" s="3" t="str">
        <f t="shared" si="89"/>
        <v>StaffOfHermes</v>
      </c>
      <c r="U1385" s="2" t="str" cm="1">
        <f t="array" ref="U1385">genName(N1385:T1385)</f>
        <v>\StaffOfHermes</v>
      </c>
      <c r="V1385" s="4" t="s">
        <v>21621</v>
      </c>
    </row>
    <row r="1386" spans="1:22" ht="23.25" x14ac:dyDescent="0.25">
      <c r="A1386" s="1">
        <f t="shared" si="91"/>
        <v>9883</v>
      </c>
      <c r="B1386" s="12" t="s">
        <v>110</v>
      </c>
      <c r="C1386" s="13" t="s">
        <v>34015</v>
      </c>
      <c r="D1386" s="6" t="s">
        <v>111</v>
      </c>
      <c r="E1386" s="6"/>
      <c r="F1386" s="6" t="s">
        <v>32259</v>
      </c>
      <c r="G1386" s="6"/>
      <c r="H1386" s="6"/>
      <c r="I1386" s="6"/>
      <c r="J1386" s="6" t="s">
        <v>25217</v>
      </c>
      <c r="K1386" s="14" t="s">
        <v>41378</v>
      </c>
      <c r="L1386" s="6" t="str">
        <f t="shared" si="86"/>
        <v/>
      </c>
      <c r="M1386" s="6" t="s">
        <v>31456</v>
      </c>
      <c r="N1386" s="2" t="s">
        <v>45611</v>
      </c>
      <c r="O1386" s="2"/>
      <c r="P1386" s="2"/>
      <c r="Q1386" s="3"/>
      <c r="R1386" s="3"/>
      <c r="S1386" s="3"/>
      <c r="T1386" s="3" t="str">
        <f t="shared" si="89"/>
        <v>Atom</v>
      </c>
      <c r="U1386" s="2" t="str" cm="1">
        <f t="array" ref="U1386">genName(N1386:T1386)</f>
        <v>\Atom</v>
      </c>
      <c r="V1386" s="4" t="s">
        <v>16684</v>
      </c>
    </row>
    <row r="1387" spans="1:22" ht="45" x14ac:dyDescent="0.25">
      <c r="A1387" s="1">
        <f t="shared" si="91"/>
        <v>9884</v>
      </c>
      <c r="B1387" s="12" t="s">
        <v>112</v>
      </c>
      <c r="C1387" s="13" t="s">
        <v>34016</v>
      </c>
      <c r="D1387" s="6" t="s">
        <v>113</v>
      </c>
      <c r="E1387" s="6"/>
      <c r="F1387" s="6" t="s">
        <v>32259</v>
      </c>
      <c r="G1387" s="6"/>
      <c r="H1387" s="6"/>
      <c r="I1387" s="6"/>
      <c r="J1387" s="6" t="s">
        <v>25217</v>
      </c>
      <c r="K1387" s="14" t="s">
        <v>41385</v>
      </c>
      <c r="L1387" s="6" t="str">
        <f t="shared" si="86"/>
        <v/>
      </c>
      <c r="M1387" s="6" t="s">
        <v>25797</v>
      </c>
      <c r="N1387" s="2" t="s">
        <v>45611</v>
      </c>
      <c r="O1387" s="2"/>
      <c r="P1387" s="2"/>
      <c r="Q1387" s="3"/>
      <c r="R1387" s="3"/>
      <c r="S1387" s="3"/>
      <c r="T1387" s="3" t="str">
        <f t="shared" si="89"/>
        <v>Fleur-De-Lis</v>
      </c>
      <c r="U1387" s="2" t="str" cm="1">
        <f t="array" ref="U1387">genName(N1387:T1387)</f>
        <v>\Fleur-De-Lis</v>
      </c>
      <c r="V1387" s="4" t="s">
        <v>45903</v>
      </c>
    </row>
    <row r="1388" spans="1:22" ht="23.25" x14ac:dyDescent="0.25">
      <c r="A1388" s="1">
        <f t="shared" si="91"/>
        <v>9885</v>
      </c>
      <c r="B1388" s="12" t="s">
        <v>114</v>
      </c>
      <c r="C1388" s="13" t="s">
        <v>34017</v>
      </c>
      <c r="D1388" s="6" t="s">
        <v>115</v>
      </c>
      <c r="E1388" s="6"/>
      <c r="F1388" s="6" t="s">
        <v>32259</v>
      </c>
      <c r="G1388" s="6"/>
      <c r="H1388" s="6"/>
      <c r="I1388" s="6"/>
      <c r="J1388" s="6" t="s">
        <v>25217</v>
      </c>
      <c r="K1388" s="14" t="s">
        <v>41385</v>
      </c>
      <c r="L1388" s="6" t="str">
        <f t="shared" si="86"/>
        <v/>
      </c>
      <c r="M1388" s="6" t="s">
        <v>25798</v>
      </c>
      <c r="N1388" s="2" t="s">
        <v>45611</v>
      </c>
      <c r="O1388" s="2"/>
      <c r="P1388" s="2"/>
      <c r="Q1388" s="3"/>
      <c r="R1388" s="3" t="s">
        <v>45834</v>
      </c>
      <c r="S1388" s="3" t="s">
        <v>41088</v>
      </c>
      <c r="T1388" s="25" t="s">
        <v>41238</v>
      </c>
      <c r="U1388" s="2" t="str" cm="1">
        <f t="array" ref="U1388">genName(N1388:T1388)</f>
        <v>\Outlined\White\Star</v>
      </c>
      <c r="V1388" s="4" t="s">
        <v>16685</v>
      </c>
    </row>
    <row r="1389" spans="1:22" ht="30" x14ac:dyDescent="0.25">
      <c r="A1389" s="1">
        <f t="shared" si="91"/>
        <v>9886</v>
      </c>
      <c r="B1389" s="12" t="s">
        <v>116</v>
      </c>
      <c r="C1389" s="13" t="s">
        <v>34018</v>
      </c>
      <c r="D1389" s="6" t="s">
        <v>117</v>
      </c>
      <c r="E1389" s="6"/>
      <c r="F1389" s="6" t="s">
        <v>32259</v>
      </c>
      <c r="G1389" s="6"/>
      <c r="H1389" s="6"/>
      <c r="I1389" s="6"/>
      <c r="J1389" s="6" t="s">
        <v>25217</v>
      </c>
      <c r="K1389" s="14" t="s">
        <v>41385</v>
      </c>
      <c r="L1389" s="6" t="str">
        <f t="shared" si="86"/>
        <v/>
      </c>
      <c r="M1389" s="6" t="s">
        <v>25799</v>
      </c>
      <c r="N1389" s="2" t="s">
        <v>45611</v>
      </c>
      <c r="O1389" s="2"/>
      <c r="P1389" s="2"/>
      <c r="Q1389" s="3"/>
      <c r="R1389" s="3"/>
      <c r="S1389" s="25" t="s">
        <v>41099</v>
      </c>
      <c r="T1389" s="25" t="s">
        <v>45905</v>
      </c>
      <c r="U1389" s="2" t="str" cm="1">
        <f t="array" ref="U1389">genName(N1389:T1389)</f>
        <v>\Right\LinesConverging</v>
      </c>
      <c r="V1389" s="4" t="s">
        <v>16686</v>
      </c>
    </row>
    <row r="1390" spans="1:22" ht="30" x14ac:dyDescent="0.25">
      <c r="A1390" s="1">
        <f t="shared" si="91"/>
        <v>9887</v>
      </c>
      <c r="B1390" s="12" t="s">
        <v>118</v>
      </c>
      <c r="C1390" s="13" t="s">
        <v>34019</v>
      </c>
      <c r="D1390" s="6" t="s">
        <v>119</v>
      </c>
      <c r="E1390" s="6"/>
      <c r="F1390" s="6" t="s">
        <v>32259</v>
      </c>
      <c r="G1390" s="6"/>
      <c r="H1390" s="6"/>
      <c r="I1390" s="6"/>
      <c r="J1390" s="6" t="s">
        <v>25217</v>
      </c>
      <c r="K1390" s="14" t="s">
        <v>41385</v>
      </c>
      <c r="L1390" s="6" t="str">
        <f t="shared" si="86"/>
        <v/>
      </c>
      <c r="M1390" s="6" t="s">
        <v>25800</v>
      </c>
      <c r="N1390" s="2" t="s">
        <v>45611</v>
      </c>
      <c r="O1390" s="2"/>
      <c r="P1390" s="2"/>
      <c r="Q1390" s="3"/>
      <c r="R1390" s="3"/>
      <c r="S1390" s="25" t="s">
        <v>41093</v>
      </c>
      <c r="T1390" s="25" t="s">
        <v>45905</v>
      </c>
      <c r="U1390" s="2" t="str" cm="1">
        <f t="array" ref="U1390">genName(N1390:T1390)</f>
        <v>\Left\LinesConverging</v>
      </c>
      <c r="V1390" s="4" t="s">
        <v>16687</v>
      </c>
    </row>
    <row r="1391" spans="1:22" ht="23.25" x14ac:dyDescent="0.25">
      <c r="A1391" s="1">
        <f t="shared" si="91"/>
        <v>9888</v>
      </c>
      <c r="B1391" s="12" t="s">
        <v>120</v>
      </c>
      <c r="C1391" s="13" t="s">
        <v>34020</v>
      </c>
      <c r="D1391" s="6" t="s">
        <v>121</v>
      </c>
      <c r="E1391" s="6"/>
      <c r="F1391" s="6" t="s">
        <v>32259</v>
      </c>
      <c r="G1391" s="6"/>
      <c r="H1391" s="6"/>
      <c r="I1391" s="6"/>
      <c r="J1391" s="6" t="s">
        <v>25217</v>
      </c>
      <c r="K1391" s="14" t="s">
        <v>24776</v>
      </c>
      <c r="L1391" s="6" t="str">
        <f t="shared" si="86"/>
        <v/>
      </c>
      <c r="M1391" s="6" t="s">
        <v>31178</v>
      </c>
      <c r="N1391" s="2" t="s">
        <v>45611</v>
      </c>
      <c r="O1391" s="2"/>
      <c r="P1391" s="2"/>
      <c r="Q1391" s="3"/>
      <c r="R1391" s="3"/>
      <c r="S1391" s="3"/>
      <c r="T1391" s="25" t="s">
        <v>31178</v>
      </c>
      <c r="U1391" s="2" t="str" cm="1">
        <f t="array" ref="U1391">genName(N1391:T1391)</f>
        <v>\Warning</v>
      </c>
      <c r="V1391" s="4" t="s">
        <v>45904</v>
      </c>
    </row>
    <row r="1392" spans="1:22" ht="23.25" x14ac:dyDescent="0.25">
      <c r="A1392" s="1">
        <f t="shared" si="91"/>
        <v>9889</v>
      </c>
      <c r="B1392" s="12" t="s">
        <v>122</v>
      </c>
      <c r="C1392" s="13" t="s">
        <v>34021</v>
      </c>
      <c r="D1392" s="6" t="s">
        <v>123</v>
      </c>
      <c r="E1392" s="6"/>
      <c r="F1392" s="6" t="s">
        <v>32259</v>
      </c>
      <c r="G1392" s="6"/>
      <c r="H1392" s="6"/>
      <c r="I1392" s="6"/>
      <c r="J1392" s="6" t="s">
        <v>25217</v>
      </c>
      <c r="K1392" s="14" t="s">
        <v>24776</v>
      </c>
      <c r="L1392" s="6" t="str">
        <f t="shared" si="86"/>
        <v/>
      </c>
      <c r="M1392" s="6" t="s">
        <v>31179</v>
      </c>
      <c r="N1392" s="2" t="s">
        <v>45611</v>
      </c>
      <c r="O1392" s="2"/>
      <c r="P1392" s="2"/>
      <c r="Q1392" s="3"/>
      <c r="R1392" s="3"/>
      <c r="S1392" s="3"/>
      <c r="T1392" s="25" t="s">
        <v>45906</v>
      </c>
      <c r="U1392" s="2" t="str" cm="1">
        <f t="array" ref="U1392">genName(N1392:T1392)</f>
        <v>\HighVoltage</v>
      </c>
      <c r="V1392" s="4" t="s">
        <v>16688</v>
      </c>
    </row>
    <row r="1393" spans="1:22" ht="23.25" x14ac:dyDescent="0.25">
      <c r="A1393" s="1">
        <f t="shared" si="91"/>
        <v>9890</v>
      </c>
      <c r="B1393" s="12" t="s">
        <v>124</v>
      </c>
      <c r="C1393" s="13" t="s">
        <v>34022</v>
      </c>
      <c r="D1393" s="6" t="s">
        <v>125</v>
      </c>
      <c r="E1393" s="6"/>
      <c r="F1393" s="6" t="s">
        <v>32259</v>
      </c>
      <c r="G1393" s="6"/>
      <c r="H1393" s="6"/>
      <c r="I1393" s="6"/>
      <c r="J1393" s="6" t="s">
        <v>25217</v>
      </c>
      <c r="K1393" s="14" t="s">
        <v>24700</v>
      </c>
      <c r="L1393" s="6" t="str">
        <f t="shared" si="86"/>
        <v/>
      </c>
      <c r="M1393" s="6" t="s">
        <v>31180</v>
      </c>
      <c r="N1393" s="2" t="s">
        <v>45907</v>
      </c>
      <c r="O1393" s="2"/>
      <c r="P1393" s="2"/>
      <c r="Q1393" s="3"/>
      <c r="R1393" s="3"/>
      <c r="S1393" s="3"/>
      <c r="T1393" s="25" t="s">
        <v>31172</v>
      </c>
      <c r="U1393" s="2" t="str" cm="1">
        <f t="array" ref="U1393">genName(N1393:T1393)</f>
        <v>\Gender{\Female}</v>
      </c>
      <c r="V1393" s="4" t="s">
        <v>21622</v>
      </c>
    </row>
    <row r="1394" spans="1:22" ht="23.25" x14ac:dyDescent="0.25">
      <c r="A1394" s="1">
        <f t="shared" si="91"/>
        <v>9891</v>
      </c>
      <c r="B1394" s="12" t="s">
        <v>126</v>
      </c>
      <c r="C1394" s="13" t="s">
        <v>34023</v>
      </c>
      <c r="D1394" s="6" t="s">
        <v>127</v>
      </c>
      <c r="E1394" s="6"/>
      <c r="F1394" s="6" t="s">
        <v>32259</v>
      </c>
      <c r="G1394" s="6"/>
      <c r="H1394" s="6"/>
      <c r="I1394" s="6"/>
      <c r="J1394" s="6" t="s">
        <v>25217</v>
      </c>
      <c r="K1394" s="14" t="s">
        <v>24700</v>
      </c>
      <c r="L1394" s="6" t="str">
        <f t="shared" si="86"/>
        <v/>
      </c>
      <c r="M1394" s="6" t="s">
        <v>31181</v>
      </c>
      <c r="N1394" s="2" t="s">
        <v>45907</v>
      </c>
      <c r="O1394" s="2"/>
      <c r="P1394" s="2"/>
      <c r="Q1394" s="3"/>
      <c r="R1394" s="3"/>
      <c r="S1394" s="3"/>
      <c r="T1394" s="25" t="s">
        <v>31173</v>
      </c>
      <c r="U1394" s="2" t="str" cm="1">
        <f t="array" ref="U1394">genName(N1394:T1394)</f>
        <v>\Gender{\Male}</v>
      </c>
      <c r="V1394" s="4" t="s">
        <v>21623</v>
      </c>
    </row>
    <row r="1395" spans="1:22" ht="30" x14ac:dyDescent="0.25">
      <c r="A1395" s="1">
        <f t="shared" si="91"/>
        <v>9892</v>
      </c>
      <c r="B1395" s="12" t="s">
        <v>128</v>
      </c>
      <c r="C1395" s="13" t="s">
        <v>34024</v>
      </c>
      <c r="D1395" s="6" t="s">
        <v>129</v>
      </c>
      <c r="E1395" s="6"/>
      <c r="F1395" s="6" t="s">
        <v>32259</v>
      </c>
      <c r="G1395" s="6"/>
      <c r="H1395" s="6"/>
      <c r="I1395" s="6"/>
      <c r="J1395" s="6" t="s">
        <v>25217</v>
      </c>
      <c r="K1395" s="14" t="s">
        <v>24700</v>
      </c>
      <c r="L1395" s="6" t="str">
        <f t="shared" si="86"/>
        <v/>
      </c>
      <c r="M1395" s="6" t="s">
        <v>31182</v>
      </c>
      <c r="N1395" s="2" t="s">
        <v>45907</v>
      </c>
      <c r="O1395" s="2"/>
      <c r="P1395" s="2"/>
      <c r="Q1395" s="3"/>
      <c r="R1395" s="3"/>
      <c r="S1395" s="3" t="s">
        <v>45835</v>
      </c>
      <c r="T1395" s="25" t="s">
        <v>41866</v>
      </c>
      <c r="U1395" s="2" t="str" cm="1">
        <f t="array" ref="U1395">genName(N1395:T1395)</f>
        <v>\Gender{\Interlocked\FemaleAndMale}</v>
      </c>
      <c r="V1395" s="4" t="s">
        <v>21624</v>
      </c>
    </row>
    <row r="1396" spans="1:22" ht="23.25" x14ac:dyDescent="0.25">
      <c r="A1396" s="1">
        <f t="shared" si="91"/>
        <v>9893</v>
      </c>
      <c r="B1396" s="12" t="s">
        <v>130</v>
      </c>
      <c r="C1396" s="13" t="s">
        <v>34025</v>
      </c>
      <c r="D1396" s="6" t="s">
        <v>131</v>
      </c>
      <c r="E1396" s="6"/>
      <c r="F1396" s="6" t="s">
        <v>32259</v>
      </c>
      <c r="G1396" s="6"/>
      <c r="H1396" s="6"/>
      <c r="I1396" s="6"/>
      <c r="J1396" s="6" t="s">
        <v>25217</v>
      </c>
      <c r="K1396" s="14" t="s">
        <v>24700</v>
      </c>
      <c r="L1396" s="6" t="str">
        <f t="shared" si="86"/>
        <v/>
      </c>
      <c r="M1396" s="6" t="s">
        <v>31183</v>
      </c>
      <c r="N1396" s="2" t="s">
        <v>45907</v>
      </c>
      <c r="O1396" s="2"/>
      <c r="P1396" s="2"/>
      <c r="Q1396" s="3"/>
      <c r="R1396" s="3"/>
      <c r="S1396" s="3"/>
      <c r="T1396" s="25" t="s">
        <v>41866</v>
      </c>
      <c r="U1396" s="2" t="str" cm="1">
        <f t="array" ref="U1396">genName(N1396:T1396)</f>
        <v>\Gender{\FemaleAndMale}</v>
      </c>
      <c r="V1396" s="4" t="s">
        <v>21625</v>
      </c>
    </row>
    <row r="1397" spans="1:22" ht="23.25" x14ac:dyDescent="0.25">
      <c r="A1397" s="1">
        <f t="shared" si="91"/>
        <v>9894</v>
      </c>
      <c r="B1397" s="12" t="s">
        <v>132</v>
      </c>
      <c r="C1397" s="13" t="s">
        <v>34026</v>
      </c>
      <c r="D1397" s="6" t="s">
        <v>133</v>
      </c>
      <c r="E1397" s="6"/>
      <c r="F1397" s="6" t="s">
        <v>32259</v>
      </c>
      <c r="G1397" s="6"/>
      <c r="H1397" s="6"/>
      <c r="I1397" s="6"/>
      <c r="J1397" s="6" t="s">
        <v>25217</v>
      </c>
      <c r="K1397" s="14" t="s">
        <v>24700</v>
      </c>
      <c r="L1397" s="6" t="str">
        <f t="shared" si="86"/>
        <v/>
      </c>
      <c r="M1397" s="6" t="s">
        <v>31184</v>
      </c>
      <c r="N1397" s="2" t="s">
        <v>45907</v>
      </c>
      <c r="O1397" s="2"/>
      <c r="P1397" s="2"/>
      <c r="Q1397" s="3"/>
      <c r="R1397" s="3"/>
      <c r="S1397" s="3"/>
      <c r="T1397" s="25" t="s">
        <v>41867</v>
      </c>
      <c r="U1397" s="2" t="str" cm="1">
        <f t="array" ref="U1397">genName(N1397:T1397)</f>
        <v>\Gender{\MaleWithStroke}</v>
      </c>
      <c r="V1397" s="4" t="s">
        <v>21626</v>
      </c>
    </row>
    <row r="1398" spans="1:22" ht="45" x14ac:dyDescent="0.25">
      <c r="A1398" s="1">
        <f t="shared" si="91"/>
        <v>9895</v>
      </c>
      <c r="B1398" s="12" t="s">
        <v>134</v>
      </c>
      <c r="C1398" s="13" t="s">
        <v>34027</v>
      </c>
      <c r="D1398" s="6" t="s">
        <v>135</v>
      </c>
      <c r="E1398" s="6"/>
      <c r="F1398" s="6" t="s">
        <v>32259</v>
      </c>
      <c r="G1398" s="6"/>
      <c r="H1398" s="6"/>
      <c r="I1398" s="6"/>
      <c r="J1398" s="6" t="s">
        <v>25217</v>
      </c>
      <c r="K1398" s="14" t="s">
        <v>24700</v>
      </c>
      <c r="L1398" s="6" t="str">
        <f t="shared" si="86"/>
        <v/>
      </c>
      <c r="M1398" s="6" t="s">
        <v>31185</v>
      </c>
      <c r="N1398" s="2" t="s">
        <v>45907</v>
      </c>
      <c r="O1398" s="2"/>
      <c r="P1398" s="2"/>
      <c r="Q1398" s="3"/>
      <c r="R1398" s="25" t="s">
        <v>41867</v>
      </c>
      <c r="S1398" s="25" t="s">
        <v>31173</v>
      </c>
      <c r="T1398" s="25" t="s">
        <v>31172</v>
      </c>
      <c r="U1398" s="2" t="str" cm="1">
        <f t="array" ref="U1398">genName(N1398:T1398)</f>
        <v>\Gender{\MaleWithStroke\Male\Female}</v>
      </c>
      <c r="V1398" s="4" t="s">
        <v>21992</v>
      </c>
    </row>
    <row r="1399" spans="1:22" ht="30" x14ac:dyDescent="0.25">
      <c r="A1399" s="1">
        <f t="shared" si="91"/>
        <v>9896</v>
      </c>
      <c r="B1399" s="12" t="s">
        <v>136</v>
      </c>
      <c r="C1399" s="13" t="s">
        <v>34028</v>
      </c>
      <c r="D1399" s="6" t="s">
        <v>137</v>
      </c>
      <c r="E1399" s="6"/>
      <c r="F1399" s="6" t="s">
        <v>32259</v>
      </c>
      <c r="G1399" s="6"/>
      <c r="H1399" s="6"/>
      <c r="I1399" s="6"/>
      <c r="J1399" s="6" t="s">
        <v>25217</v>
      </c>
      <c r="K1399" s="14" t="s">
        <v>24700</v>
      </c>
      <c r="L1399" s="6" t="str">
        <f t="shared" si="86"/>
        <v/>
      </c>
      <c r="M1399" s="6" t="s">
        <v>31186</v>
      </c>
      <c r="N1399" s="2" t="s">
        <v>45907</v>
      </c>
      <c r="O1399" s="2"/>
      <c r="P1399" s="2"/>
      <c r="Q1399" s="3"/>
      <c r="R1399" s="3"/>
      <c r="S1399" s="3" t="s">
        <v>45807</v>
      </c>
      <c r="T1399" s="25" t="s">
        <v>41867</v>
      </c>
      <c r="U1399" s="2" t="str" cm="1">
        <f t="array" ref="U1399">genName(N1399:T1399)</f>
        <v>\Gender{\Vert\MaleWithStroke}</v>
      </c>
      <c r="V1399" s="4" t="s">
        <v>21993</v>
      </c>
    </row>
    <row r="1400" spans="1:22" ht="30" x14ac:dyDescent="0.25">
      <c r="A1400" s="1">
        <f t="shared" si="91"/>
        <v>9897</v>
      </c>
      <c r="B1400" s="12" t="s">
        <v>138</v>
      </c>
      <c r="C1400" s="13" t="s">
        <v>34029</v>
      </c>
      <c r="D1400" s="6" t="s">
        <v>139</v>
      </c>
      <c r="E1400" s="6"/>
      <c r="F1400" s="6" t="s">
        <v>32259</v>
      </c>
      <c r="G1400" s="6"/>
      <c r="H1400" s="6"/>
      <c r="I1400" s="6"/>
      <c r="J1400" s="6" t="s">
        <v>25217</v>
      </c>
      <c r="K1400" s="14" t="s">
        <v>24700</v>
      </c>
      <c r="L1400" s="6" t="str">
        <f t="shared" si="86"/>
        <v/>
      </c>
      <c r="M1400" s="6" t="s">
        <v>31187</v>
      </c>
      <c r="N1400" s="2" t="s">
        <v>45907</v>
      </c>
      <c r="O1400" s="2"/>
      <c r="P1400" s="2"/>
      <c r="Q1400" s="3"/>
      <c r="R1400" s="3"/>
      <c r="S1400" s="3" t="s">
        <v>41619</v>
      </c>
      <c r="T1400" s="25" t="s">
        <v>41867</v>
      </c>
      <c r="U1400" s="2" t="str" cm="1">
        <f t="array" ref="U1400">genName(N1400:T1400)</f>
        <v>\Gender{\Horz\MaleWithStroke}</v>
      </c>
      <c r="V1400" s="4" t="s">
        <v>21994</v>
      </c>
    </row>
    <row r="1401" spans="1:22" ht="23.25" x14ac:dyDescent="0.25">
      <c r="A1401" s="1">
        <f t="shared" si="91"/>
        <v>9898</v>
      </c>
      <c r="B1401" s="12" t="s">
        <v>140</v>
      </c>
      <c r="C1401" s="13" t="s">
        <v>34030</v>
      </c>
      <c r="D1401" s="6" t="s">
        <v>141</v>
      </c>
      <c r="E1401" s="6"/>
      <c r="F1401" s="6" t="s">
        <v>32259</v>
      </c>
      <c r="G1401" s="6"/>
      <c r="H1401" s="6"/>
      <c r="I1401" s="6"/>
      <c r="J1401" s="6" t="s">
        <v>45803</v>
      </c>
      <c r="K1401" s="14" t="s">
        <v>22439</v>
      </c>
      <c r="L1401" s="6" t="str">
        <f t="shared" si="86"/>
        <v/>
      </c>
      <c r="M1401" s="6" t="s">
        <v>25801</v>
      </c>
      <c r="N1401" s="2" t="s">
        <v>45611</v>
      </c>
      <c r="O1401" s="2"/>
      <c r="P1401" s="2"/>
      <c r="Q1401" s="3"/>
      <c r="R1401" s="3"/>
      <c r="S1401" s="3" t="s">
        <v>41088</v>
      </c>
      <c r="T1401" s="25" t="s">
        <v>41213</v>
      </c>
      <c r="U1401" s="2" t="str" cm="1">
        <f t="array" ref="U1401">genName(N1401:T1401)</f>
        <v>\White\Circle</v>
      </c>
      <c r="V1401" s="4" t="s">
        <v>16689</v>
      </c>
    </row>
    <row r="1402" spans="1:22" ht="23.25" x14ac:dyDescent="0.25">
      <c r="A1402" s="1">
        <f t="shared" si="91"/>
        <v>9899</v>
      </c>
      <c r="B1402" s="12" t="s">
        <v>142</v>
      </c>
      <c r="C1402" s="13" t="s">
        <v>34031</v>
      </c>
      <c r="D1402" s="6" t="s">
        <v>143</v>
      </c>
      <c r="E1402" s="6"/>
      <c r="F1402" s="6" t="s">
        <v>32259</v>
      </c>
      <c r="G1402" s="6"/>
      <c r="H1402" s="6"/>
      <c r="I1402" s="6"/>
      <c r="J1402" s="6" t="s">
        <v>45803</v>
      </c>
      <c r="K1402" s="14" t="s">
        <v>22439</v>
      </c>
      <c r="L1402" s="6" t="str">
        <f t="shared" si="86"/>
        <v/>
      </c>
      <c r="M1402" s="6" t="s">
        <v>25802</v>
      </c>
      <c r="N1402" s="2" t="s">
        <v>45611</v>
      </c>
      <c r="O1402" s="2"/>
      <c r="P1402" s="2"/>
      <c r="Q1402" s="3"/>
      <c r="R1402" s="3"/>
      <c r="S1402" s="3" t="s">
        <v>41955</v>
      </c>
      <c r="T1402" s="25" t="s">
        <v>41213</v>
      </c>
      <c r="U1402" s="2" t="str" cm="1">
        <f t="array" ref="U1402">genName(N1402:T1402)</f>
        <v>\Black\Circle</v>
      </c>
      <c r="V1402" s="4" t="s">
        <v>16690</v>
      </c>
    </row>
    <row r="1403" spans="1:22" ht="30" x14ac:dyDescent="0.25">
      <c r="A1403" s="1">
        <f t="shared" si="91"/>
        <v>9900</v>
      </c>
      <c r="B1403" s="12" t="s">
        <v>144</v>
      </c>
      <c r="C1403" s="13" t="s">
        <v>34032</v>
      </c>
      <c r="D1403" s="6" t="s">
        <v>145</v>
      </c>
      <c r="E1403" s="6"/>
      <c r="F1403" s="6" t="s">
        <v>32259</v>
      </c>
      <c r="G1403" s="6"/>
      <c r="H1403" s="6"/>
      <c r="I1403" s="6"/>
      <c r="J1403" s="6" t="s">
        <v>45803</v>
      </c>
      <c r="K1403" s="14" t="s">
        <v>22439</v>
      </c>
      <c r="L1403" s="6" t="str">
        <f t="shared" si="86"/>
        <v/>
      </c>
      <c r="M1403" s="6" t="s">
        <v>25803</v>
      </c>
      <c r="N1403" s="2" t="s">
        <v>45611</v>
      </c>
      <c r="O1403" s="2"/>
      <c r="P1403" s="2"/>
      <c r="Q1403" s="3"/>
      <c r="R1403" s="3" t="s">
        <v>41130</v>
      </c>
      <c r="S1403" s="3" t="s">
        <v>41088</v>
      </c>
      <c r="T1403" s="25" t="s">
        <v>41213</v>
      </c>
      <c r="U1403" s="2" t="str" cm="1">
        <f t="array" ref="U1403">genName(N1403:T1403)</f>
        <v>\Small\White\Circle</v>
      </c>
      <c r="V1403" s="4" t="s">
        <v>16691</v>
      </c>
    </row>
    <row r="1404" spans="1:22" ht="23.25" x14ac:dyDescent="0.25">
      <c r="A1404" s="1">
        <f t="shared" si="91"/>
        <v>9901</v>
      </c>
      <c r="B1404" s="12" t="s">
        <v>146</v>
      </c>
      <c r="C1404" s="13" t="s">
        <v>34033</v>
      </c>
      <c r="D1404" s="6" t="s">
        <v>147</v>
      </c>
      <c r="E1404" s="6"/>
      <c r="F1404" s="6" t="s">
        <v>32259</v>
      </c>
      <c r="G1404" s="6"/>
      <c r="H1404" s="6"/>
      <c r="I1404" s="6"/>
      <c r="J1404" s="6" t="s">
        <v>25217</v>
      </c>
      <c r="K1404" s="14" t="s">
        <v>24775</v>
      </c>
      <c r="L1404" s="6" t="str">
        <f t="shared" si="86"/>
        <v/>
      </c>
      <c r="M1404" s="6" t="s">
        <v>31457</v>
      </c>
      <c r="N1404" s="2" t="s">
        <v>45611</v>
      </c>
      <c r="O1404" s="2"/>
      <c r="P1404" s="2"/>
      <c r="Q1404" s="3"/>
      <c r="R1404" s="3"/>
      <c r="S1404" s="3"/>
      <c r="T1404" s="3" t="str">
        <f t="shared" ref="T1404:T1431" si="92">_xlfn.REGEXREPLACE(M1404," ","")</f>
        <v>Marriage</v>
      </c>
      <c r="U1404" s="2" t="str" cm="1">
        <f t="array" ref="U1404">genName(N1404:T1404)</f>
        <v>\Marriage</v>
      </c>
      <c r="V1404" s="4" t="s">
        <v>16692</v>
      </c>
    </row>
    <row r="1405" spans="1:22" ht="23.25" x14ac:dyDescent="0.25">
      <c r="A1405" s="1">
        <f t="shared" si="91"/>
        <v>9902</v>
      </c>
      <c r="B1405" s="12" t="s">
        <v>148</v>
      </c>
      <c r="C1405" s="13" t="s">
        <v>34034</v>
      </c>
      <c r="D1405" s="6" t="s">
        <v>149</v>
      </c>
      <c r="E1405" s="6"/>
      <c r="F1405" s="6" t="s">
        <v>32259</v>
      </c>
      <c r="G1405" s="6"/>
      <c r="H1405" s="6"/>
      <c r="I1405" s="6"/>
      <c r="J1405" s="6" t="s">
        <v>25217</v>
      </c>
      <c r="K1405" s="14" t="s">
        <v>24775</v>
      </c>
      <c r="L1405" s="6" t="str">
        <f t="shared" si="86"/>
        <v/>
      </c>
      <c r="M1405" s="6" t="s">
        <v>31458</v>
      </c>
      <c r="N1405" s="2" t="s">
        <v>45611</v>
      </c>
      <c r="O1405" s="2"/>
      <c r="P1405" s="2"/>
      <c r="Q1405" s="3"/>
      <c r="R1405" s="3"/>
      <c r="S1405" s="3"/>
      <c r="T1405" s="3" t="str">
        <f t="shared" si="92"/>
        <v>Divorce</v>
      </c>
      <c r="U1405" s="2" t="str" cm="1">
        <f t="array" ref="U1405">genName(N1405:T1405)</f>
        <v>\Divorce</v>
      </c>
      <c r="V1405" s="4" t="s">
        <v>16693</v>
      </c>
    </row>
    <row r="1406" spans="1:22" ht="30" x14ac:dyDescent="0.25">
      <c r="A1406" s="1">
        <f t="shared" si="91"/>
        <v>9903</v>
      </c>
      <c r="B1406" s="12" t="s">
        <v>150</v>
      </c>
      <c r="C1406" s="13" t="s">
        <v>34035</v>
      </c>
      <c r="D1406" s="6" t="s">
        <v>151</v>
      </c>
      <c r="E1406" s="6"/>
      <c r="F1406" s="6" t="s">
        <v>32259</v>
      </c>
      <c r="G1406" s="6"/>
      <c r="H1406" s="6"/>
      <c r="I1406" s="6"/>
      <c r="J1406" s="6" t="s">
        <v>25217</v>
      </c>
      <c r="K1406" s="14" t="s">
        <v>24775</v>
      </c>
      <c r="L1406" s="6" t="str">
        <f t="shared" si="86"/>
        <v/>
      </c>
      <c r="M1406" s="6" t="s">
        <v>31459</v>
      </c>
      <c r="N1406" s="2" t="s">
        <v>45611</v>
      </c>
      <c r="O1406" s="2"/>
      <c r="P1406" s="2"/>
      <c r="Q1406" s="3"/>
      <c r="R1406" s="3"/>
      <c r="S1406" s="3"/>
      <c r="T1406" s="3" t="str">
        <f t="shared" si="92"/>
        <v>UnmarriedPartnership</v>
      </c>
      <c r="U1406" s="2" t="str" cm="1">
        <f t="array" ref="U1406">genName(N1406:T1406)</f>
        <v>\UnmarriedPartnership</v>
      </c>
      <c r="V1406" s="4" t="s">
        <v>16694</v>
      </c>
    </row>
    <row r="1407" spans="1:22" ht="23.25" x14ac:dyDescent="0.25">
      <c r="A1407" s="1">
        <f t="shared" si="91"/>
        <v>9904</v>
      </c>
      <c r="B1407" s="12" t="s">
        <v>152</v>
      </c>
      <c r="C1407" s="13" t="s">
        <v>34036</v>
      </c>
      <c r="D1407" s="6" t="s">
        <v>153</v>
      </c>
      <c r="E1407" s="6"/>
      <c r="F1407" s="6" t="s">
        <v>32259</v>
      </c>
      <c r="G1407" s="6"/>
      <c r="H1407" s="6"/>
      <c r="I1407" s="6"/>
      <c r="J1407" s="6" t="s">
        <v>25217</v>
      </c>
      <c r="K1407" s="14" t="s">
        <v>24701</v>
      </c>
      <c r="L1407" s="6" t="str">
        <f t="shared" si="86"/>
        <v/>
      </c>
      <c r="M1407" s="6" t="s">
        <v>25804</v>
      </c>
      <c r="N1407" s="2" t="s">
        <v>45611</v>
      </c>
      <c r="O1407" s="2"/>
      <c r="P1407" s="2"/>
      <c r="Q1407" s="3"/>
      <c r="R1407" s="3"/>
      <c r="S1407" s="3"/>
      <c r="T1407" s="3" t="str">
        <f t="shared" si="92"/>
        <v>Coffin</v>
      </c>
      <c r="U1407" s="2" t="str" cm="1">
        <f t="array" ref="U1407">genName(N1407:T1407)</f>
        <v>\Coffin</v>
      </c>
      <c r="V1407" s="4" t="s">
        <v>16695</v>
      </c>
    </row>
    <row r="1408" spans="1:22" ht="23.25" x14ac:dyDescent="0.25">
      <c r="A1408" s="1">
        <f t="shared" si="91"/>
        <v>9905</v>
      </c>
      <c r="B1408" s="12" t="s">
        <v>154</v>
      </c>
      <c r="C1408" s="13" t="s">
        <v>34037</v>
      </c>
      <c r="D1408" s="6" t="s">
        <v>155</v>
      </c>
      <c r="E1408" s="6"/>
      <c r="F1408" s="6" t="s">
        <v>32259</v>
      </c>
      <c r="G1408" s="6"/>
      <c r="H1408" s="6"/>
      <c r="I1408" s="6"/>
      <c r="J1408" s="6" t="s">
        <v>25217</v>
      </c>
      <c r="K1408" s="14" t="s">
        <v>24701</v>
      </c>
      <c r="L1408" s="6" t="str">
        <f t="shared" si="86"/>
        <v/>
      </c>
      <c r="M1408" s="6" t="s">
        <v>25805</v>
      </c>
      <c r="N1408" s="2" t="s">
        <v>45611</v>
      </c>
      <c r="O1408" s="2"/>
      <c r="P1408" s="2"/>
      <c r="Q1408" s="3"/>
      <c r="R1408" s="3"/>
      <c r="S1408" s="3"/>
      <c r="T1408" s="3" t="str">
        <f t="shared" si="92"/>
        <v>FuneralUrn</v>
      </c>
      <c r="U1408" s="2" t="str" cm="1">
        <f t="array" ref="U1408">genName(N1408:T1408)</f>
        <v>\FuneralUrn</v>
      </c>
      <c r="V1408" s="4" t="s">
        <v>16696</v>
      </c>
    </row>
    <row r="1409" spans="1:22" ht="23.25" x14ac:dyDescent="0.25">
      <c r="A1409" s="1">
        <f t="shared" si="91"/>
        <v>9906</v>
      </c>
      <c r="B1409" s="12" t="s">
        <v>156</v>
      </c>
      <c r="C1409" s="13" t="s">
        <v>34038</v>
      </c>
      <c r="D1409" s="6" t="s">
        <v>157</v>
      </c>
      <c r="E1409" s="6"/>
      <c r="F1409" s="6" t="s">
        <v>32259</v>
      </c>
      <c r="G1409" s="6"/>
      <c r="H1409" s="6"/>
      <c r="I1409" s="6"/>
      <c r="J1409" s="6" t="s">
        <v>25217</v>
      </c>
      <c r="K1409" s="14" t="s">
        <v>24700</v>
      </c>
      <c r="L1409" s="6" t="str">
        <f t="shared" ref="L1409:L1472" si="93">PROPER(MID(C1409,LEN("SYMBOL FOR ")+1,1000))</f>
        <v/>
      </c>
      <c r="M1409" s="6" t="s">
        <v>25806</v>
      </c>
      <c r="N1409" s="2" t="s">
        <v>45611</v>
      </c>
      <c r="O1409" s="2"/>
      <c r="P1409" s="2"/>
      <c r="Q1409" s="3"/>
      <c r="R1409" s="3"/>
      <c r="S1409" s="3"/>
      <c r="T1409" s="3" t="str">
        <f t="shared" si="92"/>
        <v>Neuter</v>
      </c>
      <c r="U1409" s="2" t="str" cm="1">
        <f t="array" ref="U1409">genName(N1409:T1409)</f>
        <v>\Neuter</v>
      </c>
      <c r="V1409" s="4" t="s">
        <v>21995</v>
      </c>
    </row>
    <row r="1410" spans="1:22" ht="23.25" x14ac:dyDescent="0.25">
      <c r="A1410" s="1">
        <f t="shared" si="91"/>
        <v>9907</v>
      </c>
      <c r="B1410" s="12" t="s">
        <v>158</v>
      </c>
      <c r="C1410" s="13" t="s">
        <v>34039</v>
      </c>
      <c r="D1410" s="6" t="s">
        <v>159</v>
      </c>
      <c r="E1410" s="6"/>
      <c r="F1410" s="6" t="s">
        <v>32259</v>
      </c>
      <c r="G1410" s="6"/>
      <c r="H1410" s="6"/>
      <c r="I1410" s="6"/>
      <c r="J1410" s="6" t="s">
        <v>25217</v>
      </c>
      <c r="K1410" s="14" t="s">
        <v>24702</v>
      </c>
      <c r="L1410" s="6" t="str">
        <f t="shared" si="93"/>
        <v/>
      </c>
      <c r="M1410" s="6" t="s">
        <v>16697</v>
      </c>
      <c r="N1410" s="2" t="s">
        <v>45611</v>
      </c>
      <c r="O1410" s="2"/>
      <c r="P1410" s="2"/>
      <c r="Q1410" s="3"/>
      <c r="R1410" s="3"/>
      <c r="S1410" s="3"/>
      <c r="T1410" s="3" t="str">
        <f t="shared" si="92"/>
        <v>Ceres</v>
      </c>
      <c r="U1410" s="2" t="str" cm="1">
        <f t="array" ref="U1410">genName(N1410:T1410)</f>
        <v>\Ceres</v>
      </c>
      <c r="V1410" s="4" t="s">
        <v>16697</v>
      </c>
    </row>
    <row r="1411" spans="1:22" ht="23.25" x14ac:dyDescent="0.25">
      <c r="A1411" s="1">
        <f t="shared" si="91"/>
        <v>9908</v>
      </c>
      <c r="B1411" s="12" t="s">
        <v>160</v>
      </c>
      <c r="C1411" s="13" t="s">
        <v>34040</v>
      </c>
      <c r="D1411" s="6" t="s">
        <v>161</v>
      </c>
      <c r="E1411" s="6"/>
      <c r="F1411" s="6" t="s">
        <v>32259</v>
      </c>
      <c r="G1411" s="6"/>
      <c r="H1411" s="6"/>
      <c r="I1411" s="6"/>
      <c r="J1411" s="6" t="s">
        <v>25217</v>
      </c>
      <c r="K1411" s="14" t="s">
        <v>24702</v>
      </c>
      <c r="L1411" s="6" t="str">
        <f t="shared" si="93"/>
        <v/>
      </c>
      <c r="M1411" s="6" t="s">
        <v>16698</v>
      </c>
      <c r="N1411" s="2" t="s">
        <v>45611</v>
      </c>
      <c r="O1411" s="2"/>
      <c r="P1411" s="2"/>
      <c r="Q1411" s="3"/>
      <c r="R1411" s="3"/>
      <c r="S1411" s="3"/>
      <c r="T1411" s="3" t="str">
        <f t="shared" si="92"/>
        <v>Pallas</v>
      </c>
      <c r="U1411" s="2" t="str" cm="1">
        <f t="array" ref="U1411">genName(N1411:T1411)</f>
        <v>\Pallas</v>
      </c>
      <c r="V1411" s="4" t="s">
        <v>16698</v>
      </c>
    </row>
    <row r="1412" spans="1:22" ht="23.25" x14ac:dyDescent="0.25">
      <c r="A1412" s="1">
        <f t="shared" si="91"/>
        <v>9909</v>
      </c>
      <c r="B1412" s="12" t="s">
        <v>162</v>
      </c>
      <c r="C1412" s="13" t="s">
        <v>34041</v>
      </c>
      <c r="D1412" s="6" t="s">
        <v>163</v>
      </c>
      <c r="E1412" s="6"/>
      <c r="F1412" s="6" t="s">
        <v>32259</v>
      </c>
      <c r="G1412" s="6"/>
      <c r="H1412" s="6"/>
      <c r="I1412" s="6"/>
      <c r="J1412" s="6" t="s">
        <v>25217</v>
      </c>
      <c r="K1412" s="14" t="s">
        <v>24702</v>
      </c>
      <c r="L1412" s="6" t="str">
        <f t="shared" si="93"/>
        <v/>
      </c>
      <c r="M1412" s="6" t="s">
        <v>16699</v>
      </c>
      <c r="N1412" s="2" t="s">
        <v>45611</v>
      </c>
      <c r="O1412" s="2"/>
      <c r="P1412" s="2"/>
      <c r="Q1412" s="3"/>
      <c r="R1412" s="3"/>
      <c r="S1412" s="3"/>
      <c r="T1412" s="3" t="str">
        <f t="shared" si="92"/>
        <v>Juno</v>
      </c>
      <c r="U1412" s="2" t="str" cm="1">
        <f t="array" ref="U1412">genName(N1412:T1412)</f>
        <v>\Juno</v>
      </c>
      <c r="V1412" s="4" t="s">
        <v>16699</v>
      </c>
    </row>
    <row r="1413" spans="1:22" ht="23.25" x14ac:dyDescent="0.25">
      <c r="A1413" s="1">
        <f t="shared" si="91"/>
        <v>9910</v>
      </c>
      <c r="B1413" s="12" t="s">
        <v>164</v>
      </c>
      <c r="C1413" s="13" t="s">
        <v>34042</v>
      </c>
      <c r="D1413" s="6" t="s">
        <v>165</v>
      </c>
      <c r="E1413" s="6"/>
      <c r="F1413" s="6" t="s">
        <v>32259</v>
      </c>
      <c r="G1413" s="6"/>
      <c r="H1413" s="6"/>
      <c r="I1413" s="6"/>
      <c r="J1413" s="6" t="s">
        <v>25217</v>
      </c>
      <c r="K1413" s="14" t="s">
        <v>24702</v>
      </c>
      <c r="L1413" s="6" t="str">
        <f t="shared" si="93"/>
        <v/>
      </c>
      <c r="M1413" s="6" t="s">
        <v>16700</v>
      </c>
      <c r="N1413" s="2" t="s">
        <v>45611</v>
      </c>
      <c r="O1413" s="2"/>
      <c r="P1413" s="2"/>
      <c r="Q1413" s="3"/>
      <c r="R1413" s="3"/>
      <c r="S1413" s="3"/>
      <c r="T1413" s="3" t="str">
        <f t="shared" si="92"/>
        <v>Vesta</v>
      </c>
      <c r="U1413" s="2" t="str" cm="1">
        <f t="array" ref="U1413">genName(N1413:T1413)</f>
        <v>\Vesta</v>
      </c>
      <c r="V1413" s="4" t="s">
        <v>16700</v>
      </c>
    </row>
    <row r="1414" spans="1:22" ht="23.25" x14ac:dyDescent="0.25">
      <c r="A1414" s="1">
        <f t="shared" si="91"/>
        <v>9911</v>
      </c>
      <c r="B1414" s="12" t="s">
        <v>166</v>
      </c>
      <c r="C1414" s="13" t="s">
        <v>34043</v>
      </c>
      <c r="D1414" s="6" t="s">
        <v>167</v>
      </c>
      <c r="E1414" s="6"/>
      <c r="F1414" s="6" t="s">
        <v>32259</v>
      </c>
      <c r="G1414" s="6"/>
      <c r="H1414" s="6"/>
      <c r="I1414" s="6"/>
      <c r="J1414" s="6" t="s">
        <v>25217</v>
      </c>
      <c r="K1414" s="14" t="s">
        <v>24702</v>
      </c>
      <c r="L1414" s="6" t="str">
        <f t="shared" si="93"/>
        <v/>
      </c>
      <c r="M1414" s="6" t="s">
        <v>16701</v>
      </c>
      <c r="N1414" s="2" t="s">
        <v>45611</v>
      </c>
      <c r="O1414" s="2"/>
      <c r="P1414" s="2"/>
      <c r="Q1414" s="3"/>
      <c r="R1414" s="3"/>
      <c r="S1414" s="3"/>
      <c r="T1414" s="3" t="str">
        <f t="shared" si="92"/>
        <v>Chiron</v>
      </c>
      <c r="U1414" s="2" t="str" cm="1">
        <f t="array" ref="U1414">genName(N1414:T1414)</f>
        <v>\Chiron</v>
      </c>
      <c r="V1414" s="4" t="s">
        <v>16701</v>
      </c>
    </row>
    <row r="1415" spans="1:22" ht="23.25" x14ac:dyDescent="0.25">
      <c r="A1415" s="1">
        <f t="shared" si="91"/>
        <v>9912</v>
      </c>
      <c r="B1415" s="12" t="s">
        <v>168</v>
      </c>
      <c r="C1415" s="13" t="s">
        <v>34044</v>
      </c>
      <c r="D1415" s="2" t="s">
        <v>169</v>
      </c>
      <c r="E1415" s="2"/>
      <c r="F1415" s="6" t="s">
        <v>32259</v>
      </c>
      <c r="G1415" s="2"/>
      <c r="H1415" s="2"/>
      <c r="I1415" s="2"/>
      <c r="J1415" s="6" t="s">
        <v>25217</v>
      </c>
      <c r="K1415" s="14" t="s">
        <v>24702</v>
      </c>
      <c r="L1415" s="6" t="str">
        <f t="shared" si="93"/>
        <v/>
      </c>
      <c r="M1415" s="6" t="s">
        <v>25807</v>
      </c>
      <c r="N1415" s="2" t="s">
        <v>45611</v>
      </c>
      <c r="O1415" s="2"/>
      <c r="P1415" s="2"/>
      <c r="Q1415" s="3"/>
      <c r="R1415" s="3"/>
      <c r="S1415" s="3" t="s">
        <v>41955</v>
      </c>
      <c r="T1415" s="3" t="s">
        <v>41868</v>
      </c>
      <c r="U1415" s="2" t="str" cm="1">
        <f t="array" ref="U1415">genName(N1415:T1415)</f>
        <v>\Black\MoonLilith</v>
      </c>
      <c r="V1415" s="4" t="s">
        <v>21996</v>
      </c>
    </row>
    <row r="1416" spans="1:22" ht="23.25" x14ac:dyDescent="0.25">
      <c r="A1416" s="1">
        <f t="shared" si="91"/>
        <v>9913</v>
      </c>
      <c r="B1416" s="12" t="s">
        <v>170</v>
      </c>
      <c r="C1416" s="13" t="s">
        <v>34045</v>
      </c>
      <c r="D1416" s="6" t="s">
        <v>171</v>
      </c>
      <c r="E1416" s="6"/>
      <c r="F1416" s="6" t="s">
        <v>32259</v>
      </c>
      <c r="G1416" s="6"/>
      <c r="H1416" s="6"/>
      <c r="I1416" s="6"/>
      <c r="J1416" s="6" t="s">
        <v>25217</v>
      </c>
      <c r="K1416" s="14" t="s">
        <v>24702</v>
      </c>
      <c r="L1416" s="6" t="str">
        <f t="shared" si="93"/>
        <v/>
      </c>
      <c r="M1416" s="6" t="s">
        <v>25808</v>
      </c>
      <c r="N1416" s="2" t="s">
        <v>45611</v>
      </c>
      <c r="O1416" s="2"/>
      <c r="P1416" s="2"/>
      <c r="Q1416" s="3"/>
      <c r="R1416" s="3"/>
      <c r="S1416" s="3"/>
      <c r="T1416" s="3" t="str">
        <f t="shared" si="92"/>
        <v>Sextile</v>
      </c>
      <c r="U1416" s="2" t="str" cm="1">
        <f t="array" ref="U1416">genName(N1416:T1416)</f>
        <v>\Sextile</v>
      </c>
      <c r="V1416" s="4" t="s">
        <v>16702</v>
      </c>
    </row>
    <row r="1417" spans="1:22" ht="23.25" x14ac:dyDescent="0.25">
      <c r="A1417" s="1">
        <f t="shared" si="91"/>
        <v>9914</v>
      </c>
      <c r="B1417" s="12" t="s">
        <v>172</v>
      </c>
      <c r="C1417" s="13" t="s">
        <v>34046</v>
      </c>
      <c r="D1417" s="6" t="s">
        <v>173</v>
      </c>
      <c r="E1417" s="6"/>
      <c r="F1417" s="6" t="s">
        <v>32259</v>
      </c>
      <c r="G1417" s="6"/>
      <c r="H1417" s="6"/>
      <c r="I1417" s="6"/>
      <c r="J1417" s="6" t="s">
        <v>25217</v>
      </c>
      <c r="K1417" s="14" t="s">
        <v>24702</v>
      </c>
      <c r="L1417" s="6" t="str">
        <f t="shared" si="93"/>
        <v/>
      </c>
      <c r="M1417" s="6" t="s">
        <v>25809</v>
      </c>
      <c r="N1417" s="2" t="s">
        <v>45611</v>
      </c>
      <c r="O1417" s="2"/>
      <c r="P1417" s="2"/>
      <c r="Q1417" s="3"/>
      <c r="R1417" s="3"/>
      <c r="S1417" s="3"/>
      <c r="T1417" s="3" t="str">
        <f t="shared" si="92"/>
        <v>Semisextile</v>
      </c>
      <c r="U1417" s="2" t="str" cm="1">
        <f t="array" ref="U1417">genName(N1417:T1417)</f>
        <v>\Semisextile</v>
      </c>
      <c r="V1417" s="4" t="s">
        <v>16703</v>
      </c>
    </row>
    <row r="1418" spans="1:22" ht="23.25" x14ac:dyDescent="0.25">
      <c r="A1418" s="1">
        <f t="shared" si="91"/>
        <v>9915</v>
      </c>
      <c r="B1418" s="12" t="s">
        <v>174</v>
      </c>
      <c r="C1418" s="13" t="s">
        <v>34047</v>
      </c>
      <c r="D1418" s="2" t="s">
        <v>175</v>
      </c>
      <c r="E1418" s="2"/>
      <c r="F1418" s="6" t="s">
        <v>32259</v>
      </c>
      <c r="G1418" s="2"/>
      <c r="H1418" s="2"/>
      <c r="I1418" s="2"/>
      <c r="J1418" s="6" t="s">
        <v>25217</v>
      </c>
      <c r="K1418" s="14" t="s">
        <v>24702</v>
      </c>
      <c r="L1418" s="6" t="str">
        <f t="shared" si="93"/>
        <v/>
      </c>
      <c r="M1418" s="6" t="s">
        <v>25810</v>
      </c>
      <c r="N1418" s="2" t="s">
        <v>45611</v>
      </c>
      <c r="O1418" s="2"/>
      <c r="P1418" s="2"/>
      <c r="Q1418" s="3"/>
      <c r="R1418" s="3"/>
      <c r="S1418" s="3"/>
      <c r="T1418" s="3" t="str">
        <f t="shared" si="92"/>
        <v>Quincunx</v>
      </c>
      <c r="U1418" s="2" t="str" cm="1">
        <f t="array" ref="U1418">genName(N1418:T1418)</f>
        <v>\Quincunx</v>
      </c>
      <c r="V1418" s="4" t="s">
        <v>21997</v>
      </c>
    </row>
    <row r="1419" spans="1:22" ht="23.25" x14ac:dyDescent="0.25">
      <c r="A1419" s="1">
        <f t="shared" si="91"/>
        <v>9916</v>
      </c>
      <c r="B1419" s="12" t="s">
        <v>176</v>
      </c>
      <c r="C1419" s="13" t="s">
        <v>34048</v>
      </c>
      <c r="D1419" s="2" t="s">
        <v>177</v>
      </c>
      <c r="E1419" s="2"/>
      <c r="F1419" s="6" t="s">
        <v>32259</v>
      </c>
      <c r="G1419" s="2"/>
      <c r="H1419" s="2"/>
      <c r="I1419" s="2"/>
      <c r="J1419" s="6" t="s">
        <v>25217</v>
      </c>
      <c r="K1419" s="14" t="s">
        <v>24702</v>
      </c>
      <c r="L1419" s="6" t="str">
        <f t="shared" si="93"/>
        <v/>
      </c>
      <c r="M1419" s="6" t="s">
        <v>25811</v>
      </c>
      <c r="N1419" s="2" t="s">
        <v>45611</v>
      </c>
      <c r="O1419" s="2"/>
      <c r="P1419" s="2"/>
      <c r="Q1419" s="3"/>
      <c r="R1419" s="3"/>
      <c r="S1419" s="3"/>
      <c r="T1419" s="3" t="str">
        <f t="shared" si="92"/>
        <v>Sesquiquadrate</v>
      </c>
      <c r="U1419" s="2" t="str" cm="1">
        <f t="array" ref="U1419">genName(N1419:T1419)</f>
        <v>\Sesquiquadrate</v>
      </c>
      <c r="V1419" s="4" t="s">
        <v>21998</v>
      </c>
    </row>
    <row r="1420" spans="1:22" ht="23.25" x14ac:dyDescent="0.25">
      <c r="A1420" s="1">
        <f t="shared" si="91"/>
        <v>9917</v>
      </c>
      <c r="B1420" s="12" t="s">
        <v>178</v>
      </c>
      <c r="C1420" s="13" t="s">
        <v>34049</v>
      </c>
      <c r="D1420" s="6" t="s">
        <v>179</v>
      </c>
      <c r="E1420" s="6"/>
      <c r="F1420" s="6" t="s">
        <v>32259</v>
      </c>
      <c r="G1420" s="6"/>
      <c r="H1420" s="6"/>
      <c r="I1420" s="6"/>
      <c r="J1420" s="6" t="s">
        <v>25217</v>
      </c>
      <c r="K1420" s="14" t="s">
        <v>24703</v>
      </c>
      <c r="L1420" s="6" t="str">
        <f t="shared" si="93"/>
        <v/>
      </c>
      <c r="M1420" s="6" t="s">
        <v>25812</v>
      </c>
      <c r="N1420" s="2" t="s">
        <v>45611</v>
      </c>
      <c r="O1420" s="2"/>
      <c r="P1420" s="2"/>
      <c r="Q1420" s="3"/>
      <c r="R1420" s="3"/>
      <c r="S1420" s="3"/>
      <c r="T1420" s="3" t="str">
        <f t="shared" si="92"/>
        <v>SoccerBall</v>
      </c>
      <c r="U1420" s="2" t="str" cm="1">
        <f t="array" ref="U1420">genName(N1420:T1420)</f>
        <v>\SoccerBall</v>
      </c>
      <c r="V1420" s="4" t="s">
        <v>16704</v>
      </c>
    </row>
    <row r="1421" spans="1:22" ht="23.25" x14ac:dyDescent="0.25">
      <c r="A1421" s="1">
        <f t="shared" si="91"/>
        <v>9918</v>
      </c>
      <c r="B1421" s="12" t="s">
        <v>180</v>
      </c>
      <c r="C1421" s="13" t="s">
        <v>34050</v>
      </c>
      <c r="D1421" s="6" t="s">
        <v>181</v>
      </c>
      <c r="E1421" s="6"/>
      <c r="F1421" s="6" t="s">
        <v>32259</v>
      </c>
      <c r="G1421" s="6"/>
      <c r="H1421" s="6"/>
      <c r="I1421" s="6"/>
      <c r="J1421" s="6" t="s">
        <v>25217</v>
      </c>
      <c r="K1421" s="14" t="s">
        <v>24703</v>
      </c>
      <c r="L1421" s="6" t="str">
        <f t="shared" si="93"/>
        <v/>
      </c>
      <c r="M1421" s="6" t="s">
        <v>25813</v>
      </c>
      <c r="N1421" s="2" t="s">
        <v>45611</v>
      </c>
      <c r="O1421" s="2"/>
      <c r="P1421" s="2"/>
      <c r="Q1421" s="3"/>
      <c r="R1421" s="3"/>
      <c r="S1421" s="3"/>
      <c r="T1421" s="3" t="str">
        <f t="shared" si="92"/>
        <v>Baseball</v>
      </c>
      <c r="U1421" s="2" t="str" cm="1">
        <f t="array" ref="U1421">genName(N1421:T1421)</f>
        <v>\Baseball</v>
      </c>
      <c r="V1421" s="4" t="s">
        <v>21999</v>
      </c>
    </row>
    <row r="1422" spans="1:22" ht="23.25" x14ac:dyDescent="0.25">
      <c r="A1422" s="1">
        <f t="shared" si="91"/>
        <v>9919</v>
      </c>
      <c r="B1422" s="12" t="s">
        <v>182</v>
      </c>
      <c r="C1422" s="13" t="s">
        <v>34051</v>
      </c>
      <c r="D1422" s="6" t="s">
        <v>183</v>
      </c>
      <c r="E1422" s="6"/>
      <c r="F1422" s="6" t="s">
        <v>32259</v>
      </c>
      <c r="G1422" s="6"/>
      <c r="H1422" s="6"/>
      <c r="I1422" s="6"/>
      <c r="J1422" s="6" t="s">
        <v>25217</v>
      </c>
      <c r="K1422" s="14" t="s">
        <v>24704</v>
      </c>
      <c r="L1422" s="6" t="str">
        <f t="shared" si="93"/>
        <v/>
      </c>
      <c r="M1422" s="6" t="s">
        <v>25814</v>
      </c>
      <c r="N1422" s="2" t="s">
        <v>45611</v>
      </c>
      <c r="O1422" s="2"/>
      <c r="P1422" s="2"/>
      <c r="Q1422" s="3"/>
      <c r="R1422" s="3"/>
      <c r="S1422" s="3" t="s">
        <v>42267</v>
      </c>
      <c r="T1422" s="3" t="s">
        <v>29753</v>
      </c>
      <c r="U1422" s="2" t="str" cm="1">
        <f t="array" ref="U1422">genName(N1422:T1422)</f>
        <v>\Squared\Key</v>
      </c>
      <c r="V1422" s="4" t="s">
        <v>45914</v>
      </c>
    </row>
    <row r="1423" spans="1:22" ht="23.25" x14ac:dyDescent="0.25">
      <c r="A1423" s="1">
        <f t="shared" si="91"/>
        <v>9920</v>
      </c>
      <c r="B1423" s="12" t="s">
        <v>184</v>
      </c>
      <c r="C1423" s="13" t="s">
        <v>34052</v>
      </c>
      <c r="D1423" s="6" t="s">
        <v>185</v>
      </c>
      <c r="E1423" s="6"/>
      <c r="F1423" s="6" t="s">
        <v>32259</v>
      </c>
      <c r="G1423" s="6"/>
      <c r="H1423" s="6"/>
      <c r="I1423" s="6"/>
      <c r="J1423" s="6" t="s">
        <v>45854</v>
      </c>
      <c r="K1423" s="14" t="s">
        <v>24705</v>
      </c>
      <c r="L1423" s="6" t="str">
        <f t="shared" si="93"/>
        <v/>
      </c>
      <c r="M1423" s="6" t="s">
        <v>25815</v>
      </c>
      <c r="N1423" s="2" t="s">
        <v>45913</v>
      </c>
      <c r="O1423" s="2"/>
      <c r="P1423" s="2"/>
      <c r="Q1423" s="3"/>
      <c r="R1423" s="3"/>
      <c r="S1423" s="3" t="s">
        <v>41088</v>
      </c>
      <c r="T1423" s="3" t="s">
        <v>29605</v>
      </c>
      <c r="U1423" s="2" t="str" cm="1">
        <f t="array" ref="U1423">genName(N1423:T1423)</f>
        <v>\Draughts{\White\Man}</v>
      </c>
      <c r="V1423" s="4" t="s">
        <v>22000</v>
      </c>
    </row>
    <row r="1424" spans="1:22" ht="23.25" x14ac:dyDescent="0.25">
      <c r="A1424" s="1">
        <f t="shared" si="91"/>
        <v>9921</v>
      </c>
      <c r="B1424" s="12" t="s">
        <v>186</v>
      </c>
      <c r="C1424" s="13" t="s">
        <v>34053</v>
      </c>
      <c r="D1424" s="6" t="s">
        <v>187</v>
      </c>
      <c r="E1424" s="6"/>
      <c r="F1424" s="6" t="s">
        <v>32259</v>
      </c>
      <c r="G1424" s="6"/>
      <c r="H1424" s="6"/>
      <c r="I1424" s="6"/>
      <c r="J1424" s="6" t="s">
        <v>45854</v>
      </c>
      <c r="K1424" s="14" t="s">
        <v>24705</v>
      </c>
      <c r="L1424" s="6" t="str">
        <f t="shared" si="93"/>
        <v/>
      </c>
      <c r="M1424" s="6" t="s">
        <v>25816</v>
      </c>
      <c r="N1424" s="2" t="s">
        <v>45913</v>
      </c>
      <c r="O1424" s="2"/>
      <c r="P1424" s="2"/>
      <c r="Q1424" s="3"/>
      <c r="R1424" s="3"/>
      <c r="S1424" s="3" t="s">
        <v>41088</v>
      </c>
      <c r="T1424" s="3" t="s">
        <v>41848</v>
      </c>
      <c r="U1424" s="2" t="str" cm="1">
        <f t="array" ref="U1424">genName(N1424:T1424)</f>
        <v>\Draughts{\White\King}</v>
      </c>
      <c r="V1424" s="4" t="s">
        <v>22001</v>
      </c>
    </row>
    <row r="1425" spans="1:22" ht="23.25" x14ac:dyDescent="0.25">
      <c r="A1425" s="1">
        <f t="shared" si="91"/>
        <v>9922</v>
      </c>
      <c r="B1425" s="12" t="s">
        <v>188</v>
      </c>
      <c r="C1425" s="13" t="s">
        <v>34054</v>
      </c>
      <c r="D1425" s="6" t="s">
        <v>189</v>
      </c>
      <c r="E1425" s="6"/>
      <c r="F1425" s="6" t="s">
        <v>32259</v>
      </c>
      <c r="G1425" s="6"/>
      <c r="H1425" s="6"/>
      <c r="I1425" s="6"/>
      <c r="J1425" s="6" t="s">
        <v>45854</v>
      </c>
      <c r="K1425" s="14" t="s">
        <v>24705</v>
      </c>
      <c r="L1425" s="6" t="str">
        <f t="shared" si="93"/>
        <v/>
      </c>
      <c r="M1425" s="6" t="s">
        <v>25817</v>
      </c>
      <c r="N1425" s="2" t="s">
        <v>45913</v>
      </c>
      <c r="O1425" s="2"/>
      <c r="P1425" s="2"/>
      <c r="Q1425" s="3"/>
      <c r="R1425" s="3"/>
      <c r="S1425" s="3" t="s">
        <v>41955</v>
      </c>
      <c r="T1425" s="3" t="s">
        <v>29605</v>
      </c>
      <c r="U1425" s="2" t="str" cm="1">
        <f t="array" ref="U1425">genName(N1425:T1425)</f>
        <v>\Draughts{\Black\Man}</v>
      </c>
      <c r="V1425" s="4" t="s">
        <v>22002</v>
      </c>
    </row>
    <row r="1426" spans="1:22" ht="23.25" x14ac:dyDescent="0.25">
      <c r="A1426" s="1">
        <f t="shared" si="91"/>
        <v>9923</v>
      </c>
      <c r="B1426" s="12" t="s">
        <v>190</v>
      </c>
      <c r="C1426" s="13" t="s">
        <v>34055</v>
      </c>
      <c r="D1426" s="6" t="s">
        <v>191</v>
      </c>
      <c r="E1426" s="6"/>
      <c r="F1426" s="6" t="s">
        <v>32259</v>
      </c>
      <c r="G1426" s="6"/>
      <c r="H1426" s="6"/>
      <c r="I1426" s="6"/>
      <c r="J1426" s="6" t="s">
        <v>45854</v>
      </c>
      <c r="K1426" s="14" t="s">
        <v>24705</v>
      </c>
      <c r="L1426" s="6" t="str">
        <f t="shared" si="93"/>
        <v/>
      </c>
      <c r="M1426" s="6" t="s">
        <v>25818</v>
      </c>
      <c r="N1426" s="2" t="s">
        <v>45913</v>
      </c>
      <c r="O1426" s="2"/>
      <c r="P1426" s="2"/>
      <c r="Q1426" s="3"/>
      <c r="R1426" s="3"/>
      <c r="S1426" s="3" t="s">
        <v>41955</v>
      </c>
      <c r="T1426" s="3" t="s">
        <v>41848</v>
      </c>
      <c r="U1426" s="2" t="str" cm="1">
        <f t="array" ref="U1426">genName(N1426:T1426)</f>
        <v>\Draughts{\Black\King}</v>
      </c>
      <c r="V1426" s="4" t="s">
        <v>22003</v>
      </c>
    </row>
    <row r="1427" spans="1:22" ht="30" x14ac:dyDescent="0.25">
      <c r="A1427" s="1">
        <f t="shared" si="91"/>
        <v>9924</v>
      </c>
      <c r="B1427" s="12" t="s">
        <v>192</v>
      </c>
      <c r="C1427" s="13" t="s">
        <v>34056</v>
      </c>
      <c r="D1427" s="6" t="s">
        <v>193</v>
      </c>
      <c r="E1427" s="6"/>
      <c r="F1427" s="6" t="s">
        <v>32259</v>
      </c>
      <c r="G1427" s="6"/>
      <c r="H1427" s="6"/>
      <c r="I1427" s="6"/>
      <c r="J1427" s="6" t="s">
        <v>25217</v>
      </c>
      <c r="K1427" s="14" t="s">
        <v>24706</v>
      </c>
      <c r="L1427" s="6" t="str">
        <f t="shared" si="93"/>
        <v/>
      </c>
      <c r="M1427" s="6" t="s">
        <v>25819</v>
      </c>
      <c r="N1427" s="2" t="s">
        <v>45611</v>
      </c>
      <c r="O1427" s="2"/>
      <c r="P1427" s="2"/>
      <c r="Q1427" s="3"/>
      <c r="R1427" s="3"/>
      <c r="S1427" s="3"/>
      <c r="T1427" s="3" t="str">
        <f t="shared" si="92"/>
        <v>SnowmanWithoutSnow</v>
      </c>
      <c r="U1427" s="2" t="str" cm="1">
        <f t="array" ref="U1427">genName(N1427:T1427)</f>
        <v>\SnowmanWithoutSnow</v>
      </c>
      <c r="V1427" s="4" t="s">
        <v>16705</v>
      </c>
    </row>
    <row r="1428" spans="1:22" ht="23.25" x14ac:dyDescent="0.25">
      <c r="A1428" s="1">
        <f t="shared" si="91"/>
        <v>9925</v>
      </c>
      <c r="B1428" s="12" t="s">
        <v>194</v>
      </c>
      <c r="C1428" s="13" t="s">
        <v>34057</v>
      </c>
      <c r="D1428" s="6" t="s">
        <v>195</v>
      </c>
      <c r="E1428" s="6"/>
      <c r="F1428" s="6" t="s">
        <v>32259</v>
      </c>
      <c r="G1428" s="6"/>
      <c r="H1428" s="6"/>
      <c r="I1428" s="6"/>
      <c r="J1428" s="6" t="s">
        <v>25217</v>
      </c>
      <c r="K1428" s="14" t="s">
        <v>24706</v>
      </c>
      <c r="L1428" s="6" t="str">
        <f t="shared" si="93"/>
        <v/>
      </c>
      <c r="M1428" s="6" t="s">
        <v>25820</v>
      </c>
      <c r="N1428" s="2" t="s">
        <v>45611</v>
      </c>
      <c r="O1428" s="2"/>
      <c r="P1428" s="2"/>
      <c r="Q1428" s="3"/>
      <c r="R1428" s="3"/>
      <c r="S1428" s="3"/>
      <c r="T1428" s="3" t="str">
        <f t="shared" si="92"/>
        <v>SunBehindCloud</v>
      </c>
      <c r="U1428" s="2" t="str" cm="1">
        <f t="array" ref="U1428">genName(N1428:T1428)</f>
        <v>\SunBehindCloud</v>
      </c>
      <c r="V1428" s="4" t="s">
        <v>16706</v>
      </c>
    </row>
    <row r="1429" spans="1:22" ht="23.25" x14ac:dyDescent="0.25">
      <c r="A1429" s="1">
        <f t="shared" si="91"/>
        <v>9926</v>
      </c>
      <c r="B1429" s="12" t="s">
        <v>196</v>
      </c>
      <c r="C1429" s="13" t="s">
        <v>34058</v>
      </c>
      <c r="D1429" s="6" t="s">
        <v>197</v>
      </c>
      <c r="E1429" s="6"/>
      <c r="F1429" s="6" t="s">
        <v>32259</v>
      </c>
      <c r="G1429" s="6"/>
      <c r="H1429" s="6"/>
      <c r="I1429" s="6"/>
      <c r="J1429" s="6" t="s">
        <v>25217</v>
      </c>
      <c r="K1429" s="14" t="s">
        <v>24706</v>
      </c>
      <c r="L1429" s="6" t="str">
        <f t="shared" si="93"/>
        <v/>
      </c>
      <c r="M1429" s="6" t="s">
        <v>25821</v>
      </c>
      <c r="N1429" s="2" t="s">
        <v>45611</v>
      </c>
      <c r="O1429" s="2"/>
      <c r="P1429" s="2"/>
      <c r="Q1429" s="3"/>
      <c r="R1429" s="3"/>
      <c r="S1429" s="3"/>
      <c r="T1429" s="3" t="str">
        <f t="shared" si="92"/>
        <v>Rain</v>
      </c>
      <c r="U1429" s="2" t="str" cm="1">
        <f t="array" ref="U1429">genName(N1429:T1429)</f>
        <v>\Rain</v>
      </c>
      <c r="V1429" s="4" t="s">
        <v>16707</v>
      </c>
    </row>
    <row r="1430" spans="1:22" ht="23.25" x14ac:dyDescent="0.25">
      <c r="A1430" s="1">
        <f t="shared" si="91"/>
        <v>9927</v>
      </c>
      <c r="B1430" s="12" t="s">
        <v>198</v>
      </c>
      <c r="C1430" s="13" t="s">
        <v>34059</v>
      </c>
      <c r="D1430" s="6" t="s">
        <v>199</v>
      </c>
      <c r="E1430" s="6"/>
      <c r="F1430" s="6" t="s">
        <v>32259</v>
      </c>
      <c r="G1430" s="6"/>
      <c r="H1430" s="6"/>
      <c r="I1430" s="6"/>
      <c r="J1430" s="6" t="s">
        <v>25217</v>
      </c>
      <c r="K1430" s="14" t="s">
        <v>24706</v>
      </c>
      <c r="L1430" s="6" t="str">
        <f t="shared" si="93"/>
        <v/>
      </c>
      <c r="M1430" s="6" t="s">
        <v>25822</v>
      </c>
      <c r="N1430" s="2" t="s">
        <v>45611</v>
      </c>
      <c r="O1430" s="2"/>
      <c r="P1430" s="2"/>
      <c r="Q1430" s="3"/>
      <c r="R1430" s="3"/>
      <c r="S1430" s="3"/>
      <c r="T1430" s="3" t="str">
        <f t="shared" si="92"/>
        <v>BlackSnowman</v>
      </c>
      <c r="U1430" s="2" t="str" cm="1">
        <f t="array" ref="U1430">genName(N1430:T1430)</f>
        <v>\BlackSnowman</v>
      </c>
      <c r="V1430" s="4" t="s">
        <v>22004</v>
      </c>
    </row>
    <row r="1431" spans="1:22" ht="30" x14ac:dyDescent="0.25">
      <c r="A1431" s="1">
        <f t="shared" si="91"/>
        <v>9928</v>
      </c>
      <c r="B1431" s="12" t="s">
        <v>200</v>
      </c>
      <c r="C1431" s="13" t="s">
        <v>34060</v>
      </c>
      <c r="D1431" s="6" t="s">
        <v>201</v>
      </c>
      <c r="E1431" s="6"/>
      <c r="F1431" s="6" t="s">
        <v>32259</v>
      </c>
      <c r="G1431" s="6"/>
      <c r="H1431" s="6"/>
      <c r="I1431" s="6"/>
      <c r="J1431" s="6" t="s">
        <v>25217</v>
      </c>
      <c r="K1431" s="14" t="s">
        <v>24706</v>
      </c>
      <c r="L1431" s="6" t="str">
        <f t="shared" si="93"/>
        <v/>
      </c>
      <c r="M1431" s="6" t="s">
        <v>25823</v>
      </c>
      <c r="N1431" s="2" t="s">
        <v>45611</v>
      </c>
      <c r="O1431" s="2"/>
      <c r="P1431" s="2"/>
      <c r="Q1431" s="3"/>
      <c r="R1431" s="3"/>
      <c r="S1431" s="3"/>
      <c r="T1431" s="3" t="str">
        <f t="shared" si="92"/>
        <v>ThunderCloudAndRain</v>
      </c>
      <c r="U1431" s="2" t="str" cm="1">
        <f t="array" ref="U1431">genName(N1431:T1431)</f>
        <v>\ThunderCloudAndRain</v>
      </c>
      <c r="V1431" s="4" t="s">
        <v>16708</v>
      </c>
    </row>
    <row r="1432" spans="1:22" ht="30" x14ac:dyDescent="0.25">
      <c r="A1432" s="1">
        <f t="shared" si="91"/>
        <v>9929</v>
      </c>
      <c r="B1432" s="12" t="s">
        <v>202</v>
      </c>
      <c r="C1432" s="13" t="s">
        <v>34061</v>
      </c>
      <c r="D1432" s="6" t="s">
        <v>203</v>
      </c>
      <c r="E1432" s="6"/>
      <c r="F1432" s="6" t="s">
        <v>32259</v>
      </c>
      <c r="G1432" s="6"/>
      <c r="H1432" s="6"/>
      <c r="I1432" s="6"/>
      <c r="J1432" s="6" t="s">
        <v>45854</v>
      </c>
      <c r="K1432" s="14" t="s">
        <v>45852</v>
      </c>
      <c r="L1432" s="6" t="str">
        <f t="shared" si="93"/>
        <v/>
      </c>
      <c r="M1432" s="6" t="s">
        <v>25824</v>
      </c>
      <c r="N1432" s="2" t="s">
        <v>45611</v>
      </c>
      <c r="O1432" s="2"/>
      <c r="P1432" s="2"/>
      <c r="Q1432" s="3"/>
      <c r="R1432" s="3" t="s">
        <v>41078</v>
      </c>
      <c r="S1432" s="3" t="s">
        <v>41088</v>
      </c>
      <c r="T1432" s="25" t="s">
        <v>45852</v>
      </c>
      <c r="U1432" s="2" t="str" cm="1">
        <f t="array" ref="U1432">genName(N1432:T1432)</f>
        <v>\Turn\White\Shogi</v>
      </c>
      <c r="V1432" s="4" t="s">
        <v>45911</v>
      </c>
    </row>
    <row r="1433" spans="1:22" ht="30" x14ac:dyDescent="0.25">
      <c r="A1433" s="1">
        <f t="shared" si="91"/>
        <v>9930</v>
      </c>
      <c r="B1433" s="12" t="s">
        <v>204</v>
      </c>
      <c r="C1433" s="13" t="s">
        <v>34062</v>
      </c>
      <c r="D1433" s="6" t="s">
        <v>205</v>
      </c>
      <c r="E1433" s="6"/>
      <c r="F1433" s="6" t="s">
        <v>32259</v>
      </c>
      <c r="G1433" s="6"/>
      <c r="H1433" s="6"/>
      <c r="I1433" s="6"/>
      <c r="J1433" s="6" t="s">
        <v>45854</v>
      </c>
      <c r="K1433" s="14" t="s">
        <v>45852</v>
      </c>
      <c r="L1433" s="6" t="str">
        <f t="shared" si="93"/>
        <v/>
      </c>
      <c r="M1433" s="6" t="s">
        <v>25825</v>
      </c>
      <c r="N1433" s="2" t="s">
        <v>45611</v>
      </c>
      <c r="O1433" s="2"/>
      <c r="P1433" s="2"/>
      <c r="Q1433" s="3"/>
      <c r="R1433" s="3" t="s">
        <v>41078</v>
      </c>
      <c r="S1433" s="3" t="s">
        <v>41955</v>
      </c>
      <c r="T1433" s="25" t="s">
        <v>45852</v>
      </c>
      <c r="U1433" s="2" t="str" cm="1">
        <f t="array" ref="U1433">genName(N1433:T1433)</f>
        <v>\Turn\Black\Shogi</v>
      </c>
      <c r="V1433" s="4" t="s">
        <v>45912</v>
      </c>
    </row>
    <row r="1434" spans="1:22" ht="30" x14ac:dyDescent="0.25">
      <c r="A1434" s="1">
        <f t="shared" si="91"/>
        <v>9931</v>
      </c>
      <c r="B1434" s="12" t="s">
        <v>206</v>
      </c>
      <c r="C1434" s="13" t="s">
        <v>34063</v>
      </c>
      <c r="D1434" s="6" t="s">
        <v>207</v>
      </c>
      <c r="E1434" s="6"/>
      <c r="F1434" s="6" t="s">
        <v>32259</v>
      </c>
      <c r="G1434" s="6"/>
      <c r="H1434" s="6"/>
      <c r="I1434" s="6"/>
      <c r="J1434" s="6" t="s">
        <v>25217</v>
      </c>
      <c r="K1434" s="14" t="s">
        <v>41385</v>
      </c>
      <c r="L1434" s="6" t="str">
        <f t="shared" si="93"/>
        <v/>
      </c>
      <c r="M1434" s="6" t="s">
        <v>25826</v>
      </c>
      <c r="N1434" s="2" t="s">
        <v>45824</v>
      </c>
      <c r="O1434" s="2"/>
      <c r="P1434" s="2" t="s">
        <v>41130</v>
      </c>
      <c r="Q1434" s="14" t="s">
        <v>41088</v>
      </c>
      <c r="R1434" s="3" t="s">
        <v>41440</v>
      </c>
      <c r="S1434" s="3" t="s">
        <v>41088</v>
      </c>
      <c r="T1434" s="3" t="s">
        <v>41209</v>
      </c>
      <c r="U1434" s="2" t="str" cm="1">
        <f t="array" ref="U1434">genName(N1434:T1434)</f>
        <v>\Merge{\Small\White\Diamond\White\Square}</v>
      </c>
      <c r="V1434" s="4" t="s">
        <v>16709</v>
      </c>
    </row>
    <row r="1435" spans="1:22" ht="23.25" x14ac:dyDescent="0.25">
      <c r="A1435" s="1">
        <f t="shared" si="91"/>
        <v>9932</v>
      </c>
      <c r="B1435" s="12" t="s">
        <v>208</v>
      </c>
      <c r="C1435" s="13" t="s">
        <v>34064</v>
      </c>
      <c r="D1435" s="6" t="s">
        <v>209</v>
      </c>
      <c r="E1435" s="6"/>
      <c r="F1435" s="6" t="s">
        <v>32259</v>
      </c>
      <c r="G1435" s="6"/>
      <c r="H1435" s="6"/>
      <c r="I1435" s="6"/>
      <c r="J1435" s="6" t="s">
        <v>25217</v>
      </c>
      <c r="K1435" s="14" t="s">
        <v>24707</v>
      </c>
      <c r="L1435" s="6" t="str">
        <f t="shared" si="93"/>
        <v/>
      </c>
      <c r="M1435" s="6" t="s">
        <v>25827</v>
      </c>
      <c r="N1435" s="2" t="s">
        <v>45611</v>
      </c>
      <c r="O1435" s="2"/>
      <c r="P1435" s="2"/>
      <c r="Q1435" s="3"/>
      <c r="R1435" s="3"/>
      <c r="S1435" s="3"/>
      <c r="T1435" s="3" t="str">
        <f t="shared" ref="T1435:T1442" si="94">_xlfn.REGEXREPLACE(M1435," ","")</f>
        <v>CrossingLanes</v>
      </c>
      <c r="U1435" s="2" t="str" cm="1">
        <f t="array" ref="U1435">genName(N1435:T1435)</f>
        <v>\CrossingLanes</v>
      </c>
      <c r="V1435" s="4" t="s">
        <v>22005</v>
      </c>
    </row>
    <row r="1436" spans="1:22" ht="23.25" x14ac:dyDescent="0.25">
      <c r="A1436" s="1">
        <f t="shared" si="91"/>
        <v>9933</v>
      </c>
      <c r="B1436" s="12" t="s">
        <v>210</v>
      </c>
      <c r="C1436" s="13" t="s">
        <v>34065</v>
      </c>
      <c r="D1436" s="6" t="s">
        <v>211</v>
      </c>
      <c r="E1436" s="6"/>
      <c r="F1436" s="6" t="s">
        <v>32259</v>
      </c>
      <c r="G1436" s="6"/>
      <c r="H1436" s="6"/>
      <c r="I1436" s="6"/>
      <c r="J1436" s="6" t="s">
        <v>25217</v>
      </c>
      <c r="K1436" s="14" t="s">
        <v>24707</v>
      </c>
      <c r="L1436" s="6" t="str">
        <f t="shared" si="93"/>
        <v/>
      </c>
      <c r="M1436" s="6" t="s">
        <v>25828</v>
      </c>
      <c r="N1436" s="2" t="s">
        <v>45611</v>
      </c>
      <c r="O1436" s="2"/>
      <c r="P1436" s="2"/>
      <c r="Q1436" s="3"/>
      <c r="R1436" s="3"/>
      <c r="S1436" s="3"/>
      <c r="T1436" s="3" t="str">
        <f t="shared" si="94"/>
        <v>DisabledCar</v>
      </c>
      <c r="U1436" s="2" t="str" cm="1">
        <f t="array" ref="U1436">genName(N1436:T1436)</f>
        <v>\DisabledCar</v>
      </c>
      <c r="V1436" s="4" t="s">
        <v>16710</v>
      </c>
    </row>
    <row r="1437" spans="1:22" ht="23.25" x14ac:dyDescent="0.25">
      <c r="A1437" s="1">
        <f t="shared" si="91"/>
        <v>9934</v>
      </c>
      <c r="B1437" s="12" t="s">
        <v>212</v>
      </c>
      <c r="C1437" s="13" t="s">
        <v>34066</v>
      </c>
      <c r="D1437" s="2" t="s">
        <v>213</v>
      </c>
      <c r="E1437" s="2"/>
      <c r="F1437" s="6" t="s">
        <v>32259</v>
      </c>
      <c r="G1437" s="2"/>
      <c r="H1437" s="2"/>
      <c r="I1437" s="2"/>
      <c r="J1437" s="6" t="s">
        <v>25217</v>
      </c>
      <c r="K1437" s="14" t="s">
        <v>24702</v>
      </c>
      <c r="L1437" s="6" t="str">
        <f t="shared" si="93"/>
        <v/>
      </c>
      <c r="M1437" s="6" t="s">
        <v>25829</v>
      </c>
      <c r="N1437" s="2" t="s">
        <v>45611</v>
      </c>
      <c r="O1437" s="2"/>
      <c r="P1437" s="2"/>
      <c r="Q1437" s="3"/>
      <c r="R1437" s="3"/>
      <c r="S1437" s="3"/>
      <c r="T1437" s="3" t="str">
        <f t="shared" si="94"/>
        <v>Ophiuchus</v>
      </c>
      <c r="U1437" s="2" t="str" cm="1">
        <f t="array" ref="U1437">genName(N1437:T1437)</f>
        <v>\Ophiuchus</v>
      </c>
      <c r="V1437" s="4" t="s">
        <v>16711</v>
      </c>
    </row>
    <row r="1438" spans="1:22" ht="23.25" x14ac:dyDescent="0.25">
      <c r="A1438" s="1">
        <f t="shared" si="91"/>
        <v>9935</v>
      </c>
      <c r="B1438" s="12" t="s">
        <v>214</v>
      </c>
      <c r="C1438" s="13" t="s">
        <v>34067</v>
      </c>
      <c r="D1438" s="6" t="s">
        <v>215</v>
      </c>
      <c r="E1438" s="6"/>
      <c r="F1438" s="6" t="s">
        <v>32259</v>
      </c>
      <c r="G1438" s="6"/>
      <c r="H1438" s="6"/>
      <c r="I1438" s="6"/>
      <c r="J1438" s="6" t="s">
        <v>25217</v>
      </c>
      <c r="K1438" s="14" t="s">
        <v>24707</v>
      </c>
      <c r="L1438" s="6" t="str">
        <f t="shared" si="93"/>
        <v/>
      </c>
      <c r="M1438" s="6" t="s">
        <v>25830</v>
      </c>
      <c r="N1438" s="2" t="s">
        <v>45611</v>
      </c>
      <c r="O1438" s="2"/>
      <c r="P1438" s="2"/>
      <c r="Q1438" s="3"/>
      <c r="R1438" s="3"/>
      <c r="S1438" s="3"/>
      <c r="T1438" s="3" t="str">
        <f t="shared" si="94"/>
        <v>Pick</v>
      </c>
      <c r="U1438" s="2" t="str" cm="1">
        <f t="array" ref="U1438">genName(N1438:T1438)</f>
        <v>\Pick</v>
      </c>
      <c r="V1438" s="4" t="s">
        <v>22007</v>
      </c>
    </row>
    <row r="1439" spans="1:22" ht="23.25" x14ac:dyDescent="0.25">
      <c r="A1439" s="1">
        <f t="shared" si="91"/>
        <v>9936</v>
      </c>
      <c r="B1439" s="12" t="s">
        <v>216</v>
      </c>
      <c r="C1439" s="13" t="s">
        <v>34068</v>
      </c>
      <c r="D1439" s="6" t="s">
        <v>217</v>
      </c>
      <c r="E1439" s="6"/>
      <c r="F1439" s="6" t="s">
        <v>32259</v>
      </c>
      <c r="G1439" s="6"/>
      <c r="H1439" s="6"/>
      <c r="I1439" s="6"/>
      <c r="J1439" s="6" t="s">
        <v>25217</v>
      </c>
      <c r="K1439" s="14" t="s">
        <v>24707</v>
      </c>
      <c r="L1439" s="6" t="str">
        <f t="shared" si="93"/>
        <v/>
      </c>
      <c r="M1439" s="6" t="s">
        <v>25831</v>
      </c>
      <c r="N1439" s="2" t="s">
        <v>45611</v>
      </c>
      <c r="O1439" s="2"/>
      <c r="P1439" s="2"/>
      <c r="Q1439" s="3"/>
      <c r="R1439" s="3"/>
      <c r="S1439" s="3"/>
      <c r="T1439" s="3" t="str">
        <f t="shared" si="94"/>
        <v>CarSliding</v>
      </c>
      <c r="U1439" s="2" t="str" cm="1">
        <f t="array" ref="U1439">genName(N1439:T1439)</f>
        <v>\CarSliding</v>
      </c>
      <c r="V1439" s="4" t="s">
        <v>22012</v>
      </c>
    </row>
    <row r="1440" spans="1:22" ht="30" x14ac:dyDescent="0.25">
      <c r="A1440" s="1">
        <f t="shared" si="91"/>
        <v>9937</v>
      </c>
      <c r="B1440" s="12" t="s">
        <v>218</v>
      </c>
      <c r="C1440" s="13" t="s">
        <v>34069</v>
      </c>
      <c r="D1440" s="6" t="s">
        <v>219</v>
      </c>
      <c r="E1440" s="6"/>
      <c r="F1440" s="6" t="s">
        <v>32259</v>
      </c>
      <c r="G1440" s="6"/>
      <c r="H1440" s="6"/>
      <c r="I1440" s="6"/>
      <c r="J1440" s="6" t="s">
        <v>25217</v>
      </c>
      <c r="K1440" s="14" t="s">
        <v>24707</v>
      </c>
      <c r="L1440" s="6" t="str">
        <f t="shared" si="93"/>
        <v/>
      </c>
      <c r="M1440" s="6" t="s">
        <v>25832</v>
      </c>
      <c r="N1440" s="2" t="s">
        <v>45611</v>
      </c>
      <c r="O1440" s="2"/>
      <c r="P1440" s="2"/>
      <c r="Q1440" s="3"/>
      <c r="R1440" s="3"/>
      <c r="S1440" s="3"/>
      <c r="T1440" s="3" t="str">
        <f t="shared" si="94"/>
        <v>HelmetWithWhiteCross</v>
      </c>
      <c r="U1440" s="2" t="str" cm="1">
        <f t="array" ref="U1440">genName(N1440:T1440)</f>
        <v>\HelmetWithWhiteCross</v>
      </c>
      <c r="V1440" s="4" t="s">
        <v>16712</v>
      </c>
    </row>
    <row r="1441" spans="1:22" ht="30" x14ac:dyDescent="0.25">
      <c r="A1441" s="1">
        <f t="shared" si="91"/>
        <v>9938</v>
      </c>
      <c r="B1441" s="12" t="s">
        <v>220</v>
      </c>
      <c r="C1441" s="13" t="s">
        <v>34070</v>
      </c>
      <c r="D1441" s="6" t="s">
        <v>221</v>
      </c>
      <c r="E1441" s="6"/>
      <c r="F1441" s="6" t="s">
        <v>32259</v>
      </c>
      <c r="G1441" s="6"/>
      <c r="H1441" s="6"/>
      <c r="I1441" s="6"/>
      <c r="J1441" s="6" t="s">
        <v>25217</v>
      </c>
      <c r="K1441" s="14" t="s">
        <v>24707</v>
      </c>
      <c r="L1441" s="6" t="str">
        <f t="shared" si="93"/>
        <v/>
      </c>
      <c r="M1441" s="6" t="s">
        <v>25833</v>
      </c>
      <c r="N1441" s="2" t="s">
        <v>45611</v>
      </c>
      <c r="O1441" s="2"/>
      <c r="P1441" s="2"/>
      <c r="Q1441" s="3"/>
      <c r="R1441" s="3"/>
      <c r="S1441" s="3" t="s">
        <v>45599</v>
      </c>
      <c r="T1441" s="3" t="s">
        <v>41871</v>
      </c>
      <c r="U1441" s="2" t="str" cm="1">
        <f t="array" ref="U1441">genName(N1441:T1441)</f>
        <v>\Circled\CrossingLanes</v>
      </c>
      <c r="V1441" s="4" t="s">
        <v>22006</v>
      </c>
    </row>
    <row r="1442" spans="1:22" ht="23.25" x14ac:dyDescent="0.25">
      <c r="A1442" s="1">
        <f t="shared" si="91"/>
        <v>9939</v>
      </c>
      <c r="B1442" s="12" t="s">
        <v>222</v>
      </c>
      <c r="C1442" s="13" t="s">
        <v>34071</v>
      </c>
      <c r="D1442" s="6" t="s">
        <v>223</v>
      </c>
      <c r="E1442" s="6"/>
      <c r="F1442" s="6" t="s">
        <v>32259</v>
      </c>
      <c r="G1442" s="6"/>
      <c r="H1442" s="6"/>
      <c r="I1442" s="6"/>
      <c r="J1442" s="6" t="s">
        <v>25217</v>
      </c>
      <c r="K1442" s="14" t="s">
        <v>24707</v>
      </c>
      <c r="L1442" s="6" t="str">
        <f t="shared" si="93"/>
        <v/>
      </c>
      <c r="M1442" s="6" t="s">
        <v>25834</v>
      </c>
      <c r="N1442" s="2" t="s">
        <v>45611</v>
      </c>
      <c r="O1442" s="2"/>
      <c r="P1442" s="2"/>
      <c r="Q1442" s="3"/>
      <c r="R1442" s="3"/>
      <c r="S1442" s="3"/>
      <c r="T1442" s="3" t="str">
        <f t="shared" si="94"/>
        <v>Chains</v>
      </c>
      <c r="U1442" s="2" t="str" cm="1">
        <f t="array" ref="U1442">genName(N1442:T1442)</f>
        <v>\Chains</v>
      </c>
      <c r="V1442" s="4" t="s">
        <v>16713</v>
      </c>
    </row>
    <row r="1443" spans="1:22" ht="23.25" x14ac:dyDescent="0.25">
      <c r="A1443" s="1">
        <f t="shared" si="91"/>
        <v>9940</v>
      </c>
      <c r="B1443" s="12" t="s">
        <v>224</v>
      </c>
      <c r="C1443" s="13" t="s">
        <v>34072</v>
      </c>
      <c r="D1443" s="6" t="s">
        <v>225</v>
      </c>
      <c r="E1443" s="6"/>
      <c r="F1443" s="6" t="s">
        <v>32259</v>
      </c>
      <c r="G1443" s="6"/>
      <c r="H1443" s="6"/>
      <c r="I1443" s="6"/>
      <c r="J1443" s="6" t="s">
        <v>25217</v>
      </c>
      <c r="K1443" s="14" t="s">
        <v>24707</v>
      </c>
      <c r="L1443" s="6" t="str">
        <f t="shared" si="93"/>
        <v/>
      </c>
      <c r="M1443" s="6" t="s">
        <v>25835</v>
      </c>
      <c r="N1443" s="2" t="s">
        <v>45611</v>
      </c>
      <c r="O1443" s="2"/>
      <c r="P1443" s="2"/>
      <c r="Q1443" s="3"/>
      <c r="R1443" s="3"/>
      <c r="S1443" s="3"/>
      <c r="T1443" s="25" t="s">
        <v>45915</v>
      </c>
      <c r="U1443" s="2" t="str" cm="1">
        <f t="array" ref="U1443">genName(N1443:T1443)</f>
        <v>\NoEntry</v>
      </c>
      <c r="V1443" s="4" t="s">
        <v>16714</v>
      </c>
    </row>
    <row r="1444" spans="1:22" ht="30" x14ac:dyDescent="0.25">
      <c r="A1444" s="1">
        <f t="shared" ref="A1444:A1507" si="95">HEX2DEC(TRIM(B1444))</f>
        <v>9941</v>
      </c>
      <c r="B1444" s="12" t="s">
        <v>226</v>
      </c>
      <c r="C1444" s="13" t="s">
        <v>34073</v>
      </c>
      <c r="D1444" s="6" t="s">
        <v>227</v>
      </c>
      <c r="E1444" s="6"/>
      <c r="F1444" s="6" t="s">
        <v>32259</v>
      </c>
      <c r="G1444" s="6"/>
      <c r="H1444" s="6"/>
      <c r="I1444" s="6"/>
      <c r="J1444" s="6" t="s">
        <v>25217</v>
      </c>
      <c r="K1444" s="14" t="s">
        <v>24707</v>
      </c>
      <c r="L1444" s="6" t="str">
        <f t="shared" si="93"/>
        <v/>
      </c>
      <c r="M1444" s="6" t="s">
        <v>25836</v>
      </c>
      <c r="N1444" s="2" t="s">
        <v>45611</v>
      </c>
      <c r="O1444" s="2"/>
      <c r="P1444" s="2"/>
      <c r="Q1444" s="3"/>
      <c r="R1444" s="3"/>
      <c r="S1444" s="3"/>
      <c r="T1444" s="25" t="s">
        <v>41873</v>
      </c>
      <c r="U1444" s="2" t="str" cm="1">
        <f t="array" ref="U1444">genName(N1444:T1444)</f>
        <v>\OneWayLeftWayTraffic</v>
      </c>
      <c r="V1444" s="4" t="s">
        <v>22009</v>
      </c>
    </row>
    <row r="1445" spans="1:22" ht="30" x14ac:dyDescent="0.25">
      <c r="A1445" s="1">
        <f t="shared" si="95"/>
        <v>9942</v>
      </c>
      <c r="B1445" s="12" t="s">
        <v>228</v>
      </c>
      <c r="C1445" s="13" t="s">
        <v>34074</v>
      </c>
      <c r="D1445" s="6" t="s">
        <v>229</v>
      </c>
      <c r="E1445" s="6"/>
      <c r="F1445" s="6" t="s">
        <v>32259</v>
      </c>
      <c r="G1445" s="6"/>
      <c r="H1445" s="6"/>
      <c r="I1445" s="6"/>
      <c r="J1445" s="6" t="s">
        <v>25217</v>
      </c>
      <c r="K1445" s="14" t="s">
        <v>24707</v>
      </c>
      <c r="L1445" s="6" t="str">
        <f t="shared" si="93"/>
        <v/>
      </c>
      <c r="M1445" s="6" t="s">
        <v>25837</v>
      </c>
      <c r="N1445" s="2" t="s">
        <v>45611</v>
      </c>
      <c r="O1445" s="2"/>
      <c r="P1445" s="2"/>
      <c r="Q1445" s="3"/>
      <c r="R1445" s="3"/>
      <c r="S1445" s="3" t="s">
        <v>41955</v>
      </c>
      <c r="T1445" s="25" t="s">
        <v>41874</v>
      </c>
      <c r="U1445" s="2" t="str" cm="1">
        <f t="array" ref="U1445">genName(N1445:T1445)</f>
        <v>\Black\TwoWayLeftWayTraffic</v>
      </c>
      <c r="V1445" s="4" t="s">
        <v>22008</v>
      </c>
    </row>
    <row r="1446" spans="1:22" ht="30" x14ac:dyDescent="0.25">
      <c r="A1446" s="1">
        <f t="shared" si="95"/>
        <v>9943</v>
      </c>
      <c r="B1446" s="12" t="s">
        <v>230</v>
      </c>
      <c r="C1446" s="13" t="s">
        <v>34075</v>
      </c>
      <c r="D1446" s="6" t="s">
        <v>231</v>
      </c>
      <c r="E1446" s="6"/>
      <c r="F1446" s="6" t="s">
        <v>32259</v>
      </c>
      <c r="G1446" s="6"/>
      <c r="H1446" s="6"/>
      <c r="I1446" s="6"/>
      <c r="J1446" s="6" t="s">
        <v>25217</v>
      </c>
      <c r="K1446" s="14" t="s">
        <v>24707</v>
      </c>
      <c r="L1446" s="6" t="str">
        <f t="shared" si="93"/>
        <v/>
      </c>
      <c r="M1446" s="6" t="s">
        <v>25838</v>
      </c>
      <c r="N1446" s="2" t="s">
        <v>45611</v>
      </c>
      <c r="O1446" s="2"/>
      <c r="P1446" s="2"/>
      <c r="Q1446" s="3"/>
      <c r="R1446" s="3"/>
      <c r="S1446" s="3" t="s">
        <v>41088</v>
      </c>
      <c r="T1446" s="25" t="s">
        <v>41874</v>
      </c>
      <c r="U1446" s="2" t="str" cm="1">
        <f t="array" ref="U1446">genName(N1446:T1446)</f>
        <v>\White\TwoWayLeftWayTraffic</v>
      </c>
      <c r="V1446" s="4" t="s">
        <v>16715</v>
      </c>
    </row>
    <row r="1447" spans="1:22" ht="23.25" x14ac:dyDescent="0.25">
      <c r="A1447" s="1">
        <f t="shared" si="95"/>
        <v>9944</v>
      </c>
      <c r="B1447" s="12" t="s">
        <v>232</v>
      </c>
      <c r="C1447" s="13" t="s">
        <v>34076</v>
      </c>
      <c r="D1447" s="6" t="s">
        <v>233</v>
      </c>
      <c r="E1447" s="6"/>
      <c r="F1447" s="6" t="s">
        <v>32259</v>
      </c>
      <c r="G1447" s="6"/>
      <c r="H1447" s="6"/>
      <c r="I1447" s="6"/>
      <c r="J1447" s="6" t="s">
        <v>25217</v>
      </c>
      <c r="K1447" s="14" t="s">
        <v>24707</v>
      </c>
      <c r="L1447" s="6" t="str">
        <f t="shared" si="93"/>
        <v/>
      </c>
      <c r="M1447" s="6" t="s">
        <v>25839</v>
      </c>
      <c r="N1447" s="2" t="s">
        <v>45611</v>
      </c>
      <c r="O1447" s="2"/>
      <c r="P1447" s="2"/>
      <c r="Q1447" s="3"/>
      <c r="R1447" s="3"/>
      <c r="S1447" s="3" t="s">
        <v>41955</v>
      </c>
      <c r="T1447" s="25" t="s">
        <v>41875</v>
      </c>
      <c r="U1447" s="2" t="str" cm="1">
        <f t="array" ref="U1447">genName(N1447:T1447)</f>
        <v>\Black\LeftLaneMerge</v>
      </c>
      <c r="V1447" s="4" t="s">
        <v>22010</v>
      </c>
    </row>
    <row r="1448" spans="1:22" ht="30" x14ac:dyDescent="0.25">
      <c r="A1448" s="1">
        <f t="shared" si="95"/>
        <v>9945</v>
      </c>
      <c r="B1448" s="12" t="s">
        <v>234</v>
      </c>
      <c r="C1448" s="13" t="s">
        <v>34077</v>
      </c>
      <c r="D1448" s="6" t="s">
        <v>235</v>
      </c>
      <c r="E1448" s="6"/>
      <c r="F1448" s="6" t="s">
        <v>32259</v>
      </c>
      <c r="G1448" s="6"/>
      <c r="H1448" s="6"/>
      <c r="I1448" s="6"/>
      <c r="J1448" s="6" t="s">
        <v>25217</v>
      </c>
      <c r="K1448" s="14" t="s">
        <v>24707</v>
      </c>
      <c r="L1448" s="6" t="str">
        <f t="shared" si="93"/>
        <v/>
      </c>
      <c r="M1448" s="6" t="s">
        <v>25840</v>
      </c>
      <c r="N1448" s="2" t="s">
        <v>45611</v>
      </c>
      <c r="O1448" s="2"/>
      <c r="P1448" s="2"/>
      <c r="Q1448" s="3"/>
      <c r="R1448" s="3"/>
      <c r="S1448" s="3" t="s">
        <v>41088</v>
      </c>
      <c r="T1448" s="25" t="s">
        <v>41875</v>
      </c>
      <c r="U1448" s="2" t="str" cm="1">
        <f t="array" ref="U1448">genName(N1448:T1448)</f>
        <v>\White\LeftLaneMerge</v>
      </c>
      <c r="V1448" s="4" t="s">
        <v>22011</v>
      </c>
    </row>
    <row r="1449" spans="1:22" ht="23.25" x14ac:dyDescent="0.25">
      <c r="A1449" s="1">
        <f t="shared" si="95"/>
        <v>9946</v>
      </c>
      <c r="B1449" s="12" t="s">
        <v>236</v>
      </c>
      <c r="C1449" s="13" t="s">
        <v>34078</v>
      </c>
      <c r="D1449" s="6" t="s">
        <v>237</v>
      </c>
      <c r="E1449" s="6"/>
      <c r="F1449" s="6" t="s">
        <v>32259</v>
      </c>
      <c r="G1449" s="6"/>
      <c r="H1449" s="6"/>
      <c r="I1449" s="6"/>
      <c r="J1449" s="6" t="s">
        <v>25217</v>
      </c>
      <c r="K1449" s="14" t="s">
        <v>24707</v>
      </c>
      <c r="L1449" s="6" t="str">
        <f t="shared" si="93"/>
        <v/>
      </c>
      <c r="M1449" s="6" t="s">
        <v>31188</v>
      </c>
      <c r="N1449" s="2" t="s">
        <v>45611</v>
      </c>
      <c r="O1449" s="2"/>
      <c r="P1449" s="2"/>
      <c r="Q1449" s="3"/>
      <c r="R1449" s="3"/>
      <c r="S1449" s="3"/>
      <c r="T1449" s="25" t="s">
        <v>45916</v>
      </c>
      <c r="U1449" s="2" t="str" cm="1">
        <f t="array" ref="U1449">genName(N1449:T1449)</f>
        <v>\DriveSlow</v>
      </c>
      <c r="V1449" s="4" t="s">
        <v>16716</v>
      </c>
    </row>
    <row r="1450" spans="1:22" ht="30" x14ac:dyDescent="0.25">
      <c r="A1450" s="1">
        <f t="shared" si="95"/>
        <v>9947</v>
      </c>
      <c r="B1450" s="12" t="s">
        <v>238</v>
      </c>
      <c r="C1450" s="13" t="s">
        <v>34079</v>
      </c>
      <c r="D1450" s="6" t="s">
        <v>239</v>
      </c>
      <c r="E1450" s="6"/>
      <c r="F1450" s="6" t="s">
        <v>32259</v>
      </c>
      <c r="G1450" s="6"/>
      <c r="H1450" s="6"/>
      <c r="I1450" s="6"/>
      <c r="J1450" s="6" t="s">
        <v>25217</v>
      </c>
      <c r="K1450" s="14" t="s">
        <v>24707</v>
      </c>
      <c r="L1450" s="6" t="str">
        <f t="shared" si="93"/>
        <v/>
      </c>
      <c r="M1450" s="6" t="s">
        <v>25841</v>
      </c>
      <c r="N1450" s="2" t="s">
        <v>45611</v>
      </c>
      <c r="O1450" s="2"/>
      <c r="P1450" s="2"/>
      <c r="Q1450" s="3" t="s">
        <v>41810</v>
      </c>
      <c r="R1450" s="3" t="s">
        <v>41088</v>
      </c>
      <c r="S1450" s="3" t="s">
        <v>41100</v>
      </c>
      <c r="T1450" s="25" t="s">
        <v>41749</v>
      </c>
      <c r="U1450" s="2" t="str" cm="1">
        <f t="array" ref="U1450">genName(N1450:T1450)</f>
        <v>\Heavy\White\Down\Triangle</v>
      </c>
      <c r="V1450" s="4" t="s">
        <v>22013</v>
      </c>
    </row>
    <row r="1451" spans="1:22" ht="23.25" x14ac:dyDescent="0.25">
      <c r="A1451" s="1">
        <f t="shared" si="95"/>
        <v>9948</v>
      </c>
      <c r="B1451" s="12" t="s">
        <v>240</v>
      </c>
      <c r="C1451" s="13" t="s">
        <v>34080</v>
      </c>
      <c r="D1451" s="6" t="s">
        <v>241</v>
      </c>
      <c r="E1451" s="6"/>
      <c r="F1451" s="6" t="s">
        <v>32259</v>
      </c>
      <c r="G1451" s="6"/>
      <c r="H1451" s="6"/>
      <c r="I1451" s="6"/>
      <c r="J1451" s="6" t="s">
        <v>25217</v>
      </c>
      <c r="K1451" s="14" t="s">
        <v>24707</v>
      </c>
      <c r="L1451" s="6" t="str">
        <f t="shared" si="93"/>
        <v/>
      </c>
      <c r="M1451" s="6" t="s">
        <v>25842</v>
      </c>
      <c r="N1451" s="2" t="s">
        <v>45611</v>
      </c>
      <c r="O1451" s="2"/>
      <c r="P1451" s="2"/>
      <c r="Q1451" s="3"/>
      <c r="R1451" s="3"/>
      <c r="S1451" s="3"/>
      <c r="T1451" s="25" t="s">
        <v>41876</v>
      </c>
      <c r="U1451" s="2" t="str" cm="1">
        <f t="array" ref="U1451">genName(N1451:T1451)</f>
        <v>\ClosedEntry</v>
      </c>
      <c r="V1451" s="4" t="s">
        <v>22014</v>
      </c>
    </row>
    <row r="1452" spans="1:22" ht="23.25" x14ac:dyDescent="0.25">
      <c r="A1452" s="1">
        <f t="shared" si="95"/>
        <v>9949</v>
      </c>
      <c r="B1452" s="12" t="s">
        <v>242</v>
      </c>
      <c r="C1452" s="13" t="s">
        <v>34081</v>
      </c>
      <c r="D1452" s="6" t="s">
        <v>243</v>
      </c>
      <c r="E1452" s="6"/>
      <c r="F1452" s="6" t="s">
        <v>32259</v>
      </c>
      <c r="G1452" s="6"/>
      <c r="H1452" s="6"/>
      <c r="I1452" s="6"/>
      <c r="J1452" s="6" t="s">
        <v>25217</v>
      </c>
      <c r="K1452" s="14" t="s">
        <v>24707</v>
      </c>
      <c r="L1452" s="6" t="str">
        <f t="shared" si="93"/>
        <v/>
      </c>
      <c r="M1452" s="6" t="s">
        <v>25843</v>
      </c>
      <c r="N1452" s="2" t="s">
        <v>45611</v>
      </c>
      <c r="O1452" s="2"/>
      <c r="P1452" s="2"/>
      <c r="Q1452" s="3"/>
      <c r="R1452" s="3"/>
      <c r="S1452" s="3" t="s">
        <v>42267</v>
      </c>
      <c r="T1452" s="25" t="s">
        <v>25722</v>
      </c>
      <c r="U1452" s="2" t="str" cm="1">
        <f t="array" ref="U1452">genName(N1452:T1452)</f>
        <v>\Squared\Saltire</v>
      </c>
      <c r="V1452" s="4" t="s">
        <v>45917</v>
      </c>
    </row>
    <row r="1453" spans="1:22" ht="45" x14ac:dyDescent="0.25">
      <c r="A1453" s="1">
        <f t="shared" si="95"/>
        <v>9950</v>
      </c>
      <c r="B1453" s="12" t="s">
        <v>244</v>
      </c>
      <c r="C1453" s="13" t="s">
        <v>34082</v>
      </c>
      <c r="D1453" s="6" t="s">
        <v>245</v>
      </c>
      <c r="E1453" s="6"/>
      <c r="F1453" s="6" t="s">
        <v>32259</v>
      </c>
      <c r="G1453" s="6"/>
      <c r="H1453" s="6"/>
      <c r="I1453" s="6"/>
      <c r="J1453" s="6" t="s">
        <v>25217</v>
      </c>
      <c r="K1453" s="14" t="s">
        <v>24707</v>
      </c>
      <c r="L1453" s="6" t="str">
        <f t="shared" si="93"/>
        <v/>
      </c>
      <c r="M1453" s="6" t="s">
        <v>25844</v>
      </c>
      <c r="N1453" s="2" t="s">
        <v>45611</v>
      </c>
      <c r="O1453" s="2"/>
      <c r="P1453" s="2"/>
      <c r="Q1453" s="3"/>
      <c r="R1453" s="3"/>
      <c r="S1453" s="3"/>
      <c r="T1453" s="25" t="s">
        <v>41877</v>
      </c>
      <c r="U1453" s="2" t="str" cm="1">
        <f t="array" ref="U1453">genName(N1453:T1453)</f>
        <v>\DiagonalInWhiteCircleInBlackSquare</v>
      </c>
      <c r="V1453" s="4" t="s">
        <v>16717</v>
      </c>
    </row>
    <row r="1454" spans="1:22" ht="23.25" x14ac:dyDescent="0.25">
      <c r="A1454" s="1">
        <f t="shared" si="95"/>
        <v>9951</v>
      </c>
      <c r="B1454" s="12" t="s">
        <v>246</v>
      </c>
      <c r="C1454" s="13" t="s">
        <v>34083</v>
      </c>
      <c r="D1454" s="6" t="s">
        <v>247</v>
      </c>
      <c r="E1454" s="6"/>
      <c r="F1454" s="6" t="s">
        <v>32259</v>
      </c>
      <c r="G1454" s="6"/>
      <c r="H1454" s="6"/>
      <c r="I1454" s="6"/>
      <c r="J1454" s="6" t="s">
        <v>25217</v>
      </c>
      <c r="K1454" s="14" t="s">
        <v>24707</v>
      </c>
      <c r="L1454" s="6" t="str">
        <f t="shared" si="93"/>
        <v/>
      </c>
      <c r="M1454" s="6" t="s">
        <v>25845</v>
      </c>
      <c r="N1454" s="2" t="s">
        <v>45611</v>
      </c>
      <c r="O1454" s="2"/>
      <c r="P1454" s="2"/>
      <c r="Q1454" s="3"/>
      <c r="R1454" s="3"/>
      <c r="S1454" s="3" t="s">
        <v>41955</v>
      </c>
      <c r="T1454" s="25" t="s">
        <v>41878</v>
      </c>
      <c r="U1454" s="2" t="str" cm="1">
        <f t="array" ref="U1454">genName(N1454:T1454)</f>
        <v>\Black\Truck</v>
      </c>
      <c r="V1454" s="4" t="s">
        <v>22015</v>
      </c>
    </row>
    <row r="1455" spans="1:22" ht="30" x14ac:dyDescent="0.25">
      <c r="A1455" s="1">
        <f t="shared" si="95"/>
        <v>9952</v>
      </c>
      <c r="B1455" s="12" t="s">
        <v>248</v>
      </c>
      <c r="C1455" s="13" t="s">
        <v>34084</v>
      </c>
      <c r="D1455" s="6" t="s">
        <v>249</v>
      </c>
      <c r="E1455" s="6"/>
      <c r="F1455" s="6" t="s">
        <v>32259</v>
      </c>
      <c r="G1455" s="6"/>
      <c r="H1455" s="6"/>
      <c r="I1455" s="6"/>
      <c r="J1455" s="6" t="s">
        <v>25217</v>
      </c>
      <c r="K1455" s="14" t="s">
        <v>24707</v>
      </c>
      <c r="L1455" s="6" t="str">
        <f t="shared" si="93"/>
        <v/>
      </c>
      <c r="M1455" s="6" t="s">
        <v>25846</v>
      </c>
      <c r="N1455" s="2" t="s">
        <v>45611</v>
      </c>
      <c r="O1455" s="2"/>
      <c r="P1455" s="2"/>
      <c r="Q1455" s="3"/>
      <c r="R1455" s="3"/>
      <c r="S1455" s="3"/>
      <c r="T1455" s="25" t="s">
        <v>45918</v>
      </c>
      <c r="U1455" s="2" t="str" cm="1">
        <f t="array" ref="U1455">genName(N1455:T1455)</f>
        <v>\RestrictedLeftEntry-1</v>
      </c>
      <c r="V1455" s="4" t="s">
        <v>16718</v>
      </c>
    </row>
    <row r="1456" spans="1:22" ht="30" x14ac:dyDescent="0.25">
      <c r="A1456" s="1">
        <f t="shared" si="95"/>
        <v>9953</v>
      </c>
      <c r="B1456" s="12" t="s">
        <v>250</v>
      </c>
      <c r="C1456" s="13" t="s">
        <v>34085</v>
      </c>
      <c r="D1456" s="6" t="s">
        <v>251</v>
      </c>
      <c r="E1456" s="6"/>
      <c r="F1456" s="6" t="s">
        <v>32259</v>
      </c>
      <c r="G1456" s="6"/>
      <c r="H1456" s="6"/>
      <c r="I1456" s="6"/>
      <c r="J1456" s="6" t="s">
        <v>25217</v>
      </c>
      <c r="K1456" s="14" t="s">
        <v>24707</v>
      </c>
      <c r="L1456" s="6" t="str">
        <f t="shared" si="93"/>
        <v/>
      </c>
      <c r="M1456" s="6" t="s">
        <v>25847</v>
      </c>
      <c r="N1456" s="2" t="s">
        <v>45611</v>
      </c>
      <c r="O1456" s="2"/>
      <c r="P1456" s="2"/>
      <c r="Q1456" s="3"/>
      <c r="R1456" s="3"/>
      <c r="S1456" s="3"/>
      <c r="T1456" s="25" t="s">
        <v>45919</v>
      </c>
      <c r="U1456" s="2" t="str" cm="1">
        <f t="array" ref="U1456">genName(N1456:T1456)</f>
        <v>\RestrictedLeftEntry-w</v>
      </c>
      <c r="V1456" s="4" t="s">
        <v>16719</v>
      </c>
    </row>
    <row r="1457" spans="1:22" ht="30" x14ac:dyDescent="0.25">
      <c r="A1457" s="1">
        <f t="shared" si="95"/>
        <v>9954</v>
      </c>
      <c r="B1457" s="12" t="s">
        <v>252</v>
      </c>
      <c r="C1457" s="13" t="s">
        <v>34086</v>
      </c>
      <c r="D1457" s="6" t="s">
        <v>253</v>
      </c>
      <c r="E1457" s="6"/>
      <c r="F1457" s="6" t="s">
        <v>32259</v>
      </c>
      <c r="G1457" s="6"/>
      <c r="H1457" s="6"/>
      <c r="I1457" s="6"/>
      <c r="J1457" s="6" t="s">
        <v>25217</v>
      </c>
      <c r="K1457" s="21" t="s">
        <v>24702</v>
      </c>
      <c r="L1457" s="6" t="str">
        <f t="shared" si="93"/>
        <v/>
      </c>
      <c r="M1457" s="6" t="s">
        <v>31460</v>
      </c>
      <c r="N1457" s="2" t="s">
        <v>45611</v>
      </c>
      <c r="O1457" s="2"/>
      <c r="P1457" s="2"/>
      <c r="Q1457" s="16"/>
      <c r="R1457" s="16"/>
      <c r="S1457" s="16"/>
      <c r="T1457" s="25" t="s">
        <v>25754</v>
      </c>
      <c r="U1457" s="2" t="str" cm="1">
        <f t="array" ref="U1457">genName(N1457:T1457)</f>
        <v>\Uranus</v>
      </c>
      <c r="V1457" s="4" t="s">
        <v>16720</v>
      </c>
    </row>
    <row r="1458" spans="1:22" ht="45" x14ac:dyDescent="0.25">
      <c r="A1458" s="1">
        <f t="shared" si="95"/>
        <v>9955</v>
      </c>
      <c r="B1458" s="12" t="s">
        <v>254</v>
      </c>
      <c r="C1458" s="13" t="s">
        <v>34087</v>
      </c>
      <c r="D1458" s="6" t="s">
        <v>255</v>
      </c>
      <c r="E1458" s="6"/>
      <c r="F1458" s="6" t="s">
        <v>32259</v>
      </c>
      <c r="G1458" s="6"/>
      <c r="H1458" s="6"/>
      <c r="I1458" s="6"/>
      <c r="J1458" s="6" t="s">
        <v>25217</v>
      </c>
      <c r="K1458" s="21" t="s">
        <v>24702</v>
      </c>
      <c r="L1458" s="6" t="str">
        <f t="shared" si="93"/>
        <v/>
      </c>
      <c r="M1458" s="6" t="s">
        <v>25848</v>
      </c>
      <c r="N1458" s="2" t="s">
        <v>45611</v>
      </c>
      <c r="O1458" s="2"/>
      <c r="P1458" s="2"/>
      <c r="Q1458" s="16"/>
      <c r="R1458" s="16"/>
      <c r="S1458" s="16"/>
      <c r="T1458" s="25" t="s">
        <v>41879</v>
      </c>
      <c r="U1458" s="2" t="str" cm="1">
        <f t="array" ref="U1458">genName(N1458:T1458)</f>
        <v>\CircleWithStrokeAndTwoDotsAbove</v>
      </c>
      <c r="V1458" s="4" t="s">
        <v>22470</v>
      </c>
    </row>
    <row r="1459" spans="1:22" ht="23.25" x14ac:dyDescent="0.25">
      <c r="A1459" s="1">
        <f t="shared" si="95"/>
        <v>9956</v>
      </c>
      <c r="B1459" s="12" t="s">
        <v>256</v>
      </c>
      <c r="C1459" s="13" t="s">
        <v>34088</v>
      </c>
      <c r="D1459" s="6" t="s">
        <v>257</v>
      </c>
      <c r="E1459" s="6"/>
      <c r="F1459" s="6" t="s">
        <v>32259</v>
      </c>
      <c r="G1459" s="6"/>
      <c r="H1459" s="6"/>
      <c r="I1459" s="6"/>
      <c r="J1459" s="6" t="s">
        <v>25217</v>
      </c>
      <c r="K1459" s="21" t="s">
        <v>24702</v>
      </c>
      <c r="L1459" s="6" t="str">
        <f t="shared" si="93"/>
        <v/>
      </c>
      <c r="M1459" s="6" t="s">
        <v>16721</v>
      </c>
      <c r="N1459" s="2" t="s">
        <v>45611</v>
      </c>
      <c r="O1459" s="2"/>
      <c r="P1459" s="2"/>
      <c r="Q1459" s="16"/>
      <c r="R1459" s="16"/>
      <c r="S1459" s="16"/>
      <c r="T1459" s="25" t="s">
        <v>16721</v>
      </c>
      <c r="U1459" s="2" t="str" cm="1">
        <f t="array" ref="U1459">genName(N1459:T1459)</f>
        <v>\Pentagram</v>
      </c>
      <c r="V1459" s="4" t="s">
        <v>16721</v>
      </c>
    </row>
    <row r="1460" spans="1:22" ht="30" x14ac:dyDescent="0.25">
      <c r="A1460" s="1">
        <f t="shared" si="95"/>
        <v>9957</v>
      </c>
      <c r="B1460" s="12" t="s">
        <v>258</v>
      </c>
      <c r="C1460" s="13" t="s">
        <v>34089</v>
      </c>
      <c r="D1460" s="6" t="s">
        <v>259</v>
      </c>
      <c r="E1460" s="6"/>
      <c r="F1460" s="6" t="s">
        <v>32259</v>
      </c>
      <c r="G1460" s="6"/>
      <c r="H1460" s="6"/>
      <c r="I1460" s="6"/>
      <c r="J1460" s="6" t="s">
        <v>25217</v>
      </c>
      <c r="K1460" s="21" t="s">
        <v>24702</v>
      </c>
      <c r="L1460" s="6" t="str">
        <f t="shared" si="93"/>
        <v/>
      </c>
      <c r="M1460" s="6" t="s">
        <v>25849</v>
      </c>
      <c r="N1460" s="2" t="s">
        <v>45611</v>
      </c>
      <c r="O1460" s="2"/>
      <c r="P1460" s="2"/>
      <c r="Q1460" s="16"/>
      <c r="R1460" s="16" t="s">
        <v>45920</v>
      </c>
      <c r="S1460" s="16" t="s">
        <v>45921</v>
      </c>
      <c r="T1460" s="25" t="s">
        <v>16721</v>
      </c>
      <c r="U1460" s="2" t="str" cm="1">
        <f t="array" ref="U1460">genName(N1460:T1460)</f>
        <v>\Right-Handed\Interlaced\Pentagram</v>
      </c>
      <c r="V1460" s="4" t="s">
        <v>16722</v>
      </c>
    </row>
    <row r="1461" spans="1:22" ht="30" x14ac:dyDescent="0.25">
      <c r="A1461" s="1">
        <f t="shared" si="95"/>
        <v>9958</v>
      </c>
      <c r="B1461" s="12" t="s">
        <v>260</v>
      </c>
      <c r="C1461" s="13" t="s">
        <v>34090</v>
      </c>
      <c r="D1461" s="6" t="s">
        <v>261</v>
      </c>
      <c r="E1461" s="6"/>
      <c r="F1461" s="6" t="s">
        <v>32259</v>
      </c>
      <c r="G1461" s="6"/>
      <c r="H1461" s="6"/>
      <c r="I1461" s="6"/>
      <c r="J1461" s="6" t="s">
        <v>25217</v>
      </c>
      <c r="K1461" s="21" t="s">
        <v>24702</v>
      </c>
      <c r="L1461" s="6" t="str">
        <f t="shared" si="93"/>
        <v/>
      </c>
      <c r="M1461" s="6" t="s">
        <v>25850</v>
      </c>
      <c r="N1461" s="2" t="s">
        <v>45611</v>
      </c>
      <c r="O1461" s="2"/>
      <c r="P1461" s="2"/>
      <c r="Q1461" s="16"/>
      <c r="R1461" s="16" t="s">
        <v>45922</v>
      </c>
      <c r="S1461" s="16" t="s">
        <v>45921</v>
      </c>
      <c r="T1461" s="25" t="s">
        <v>16721</v>
      </c>
      <c r="U1461" s="2" t="str" cm="1">
        <f t="array" ref="U1461">genName(N1461:T1461)</f>
        <v>\Left-Handed\Interlaced\Pentagram</v>
      </c>
      <c r="V1461" s="4" t="s">
        <v>16723</v>
      </c>
    </row>
    <row r="1462" spans="1:22" ht="23.25" x14ac:dyDescent="0.25">
      <c r="A1462" s="1">
        <f t="shared" si="95"/>
        <v>9959</v>
      </c>
      <c r="B1462" s="12" t="s">
        <v>262</v>
      </c>
      <c r="C1462" s="13" t="s">
        <v>34091</v>
      </c>
      <c r="D1462" s="6" t="s">
        <v>263</v>
      </c>
      <c r="E1462" s="6"/>
      <c r="F1462" s="6" t="s">
        <v>32259</v>
      </c>
      <c r="G1462" s="6"/>
      <c r="H1462" s="6"/>
      <c r="I1462" s="6"/>
      <c r="J1462" s="6" t="s">
        <v>25217</v>
      </c>
      <c r="K1462" s="21" t="s">
        <v>24702</v>
      </c>
      <c r="L1462" s="6" t="str">
        <f t="shared" si="93"/>
        <v/>
      </c>
      <c r="M1462" s="6" t="s">
        <v>25851</v>
      </c>
      <c r="N1462" s="2" t="s">
        <v>45611</v>
      </c>
      <c r="O1462" s="2"/>
      <c r="P1462" s="2"/>
      <c r="Q1462" s="16"/>
      <c r="R1462" s="16"/>
      <c r="S1462" s="16" t="s">
        <v>41077</v>
      </c>
      <c r="T1462" s="25" t="s">
        <v>16721</v>
      </c>
      <c r="U1462" s="2" t="str" cm="1">
        <f t="array" ref="U1462">genName(N1462:T1462)</f>
        <v>\Inv\Pentagram</v>
      </c>
      <c r="V1462" s="4" t="s">
        <v>16724</v>
      </c>
    </row>
    <row r="1463" spans="1:22" ht="23.25" x14ac:dyDescent="0.25">
      <c r="A1463" s="1">
        <f t="shared" si="95"/>
        <v>9960</v>
      </c>
      <c r="B1463" s="12" t="s">
        <v>264</v>
      </c>
      <c r="C1463" s="13" t="s">
        <v>34092</v>
      </c>
      <c r="D1463" s="6" t="s">
        <v>265</v>
      </c>
      <c r="E1463" s="6"/>
      <c r="F1463" s="6" t="s">
        <v>32259</v>
      </c>
      <c r="G1463" s="6"/>
      <c r="H1463" s="6"/>
      <c r="I1463" s="6"/>
      <c r="J1463" s="6" t="s">
        <v>25217</v>
      </c>
      <c r="K1463" s="21" t="s">
        <v>24773</v>
      </c>
      <c r="L1463" s="6" t="str">
        <f t="shared" si="93"/>
        <v/>
      </c>
      <c r="M1463" s="6" t="s">
        <v>25852</v>
      </c>
      <c r="N1463" s="2" t="s">
        <v>45611</v>
      </c>
      <c r="O1463" s="2"/>
      <c r="P1463" s="2"/>
      <c r="Q1463" s="16"/>
      <c r="R1463" s="16"/>
      <c r="S1463" s="16"/>
      <c r="T1463" s="25" t="s">
        <v>41880</v>
      </c>
      <c r="U1463" s="2" t="str" cm="1">
        <f t="array" ref="U1463">genName(N1463:T1463)</f>
        <v>\CrossOnShield</v>
      </c>
      <c r="V1463" s="4" t="s">
        <v>22016</v>
      </c>
    </row>
    <row r="1464" spans="1:22" ht="23.25" x14ac:dyDescent="0.25">
      <c r="A1464" s="1">
        <f t="shared" si="95"/>
        <v>9961</v>
      </c>
      <c r="B1464" s="12" t="s">
        <v>266</v>
      </c>
      <c r="C1464" s="13" t="s">
        <v>34093</v>
      </c>
      <c r="D1464" s="6" t="s">
        <v>267</v>
      </c>
      <c r="E1464" s="6"/>
      <c r="F1464" s="6" t="s">
        <v>32259</v>
      </c>
      <c r="G1464" s="6"/>
      <c r="H1464" s="6"/>
      <c r="I1464" s="6"/>
      <c r="J1464" s="6" t="s">
        <v>25217</v>
      </c>
      <c r="K1464" s="21" t="s">
        <v>24773</v>
      </c>
      <c r="L1464" s="6" t="str">
        <f t="shared" si="93"/>
        <v/>
      </c>
      <c r="M1464" s="6" t="s">
        <v>25853</v>
      </c>
      <c r="N1464" s="2" t="s">
        <v>45611</v>
      </c>
      <c r="O1464" s="2"/>
      <c r="P1464" s="2"/>
      <c r="Q1464" s="16"/>
      <c r="R1464" s="16"/>
      <c r="S1464" s="16"/>
      <c r="T1464" s="3" t="str">
        <f t="shared" ref="T1464:T1486" si="96">_xlfn.REGEXREPLACE(M1464," ","")</f>
        <v>ShintoShrine</v>
      </c>
      <c r="U1464" s="2" t="str" cm="1">
        <f t="array" ref="U1464">genName(N1464:T1464)</f>
        <v>\ShintoShrine</v>
      </c>
      <c r="V1464" s="4" t="s">
        <v>16725</v>
      </c>
    </row>
    <row r="1465" spans="1:22" ht="23.25" x14ac:dyDescent="0.25">
      <c r="A1465" s="1">
        <f t="shared" si="95"/>
        <v>9962</v>
      </c>
      <c r="B1465" s="12" t="s">
        <v>268</v>
      </c>
      <c r="C1465" s="13" t="s">
        <v>34094</v>
      </c>
      <c r="D1465" s="6" t="s">
        <v>269</v>
      </c>
      <c r="E1465" s="6"/>
      <c r="F1465" s="6" t="s">
        <v>32259</v>
      </c>
      <c r="G1465" s="6"/>
      <c r="H1465" s="6"/>
      <c r="I1465" s="6"/>
      <c r="J1465" s="6" t="s">
        <v>25217</v>
      </c>
      <c r="K1465" s="21" t="s">
        <v>24773</v>
      </c>
      <c r="L1465" s="6" t="str">
        <f t="shared" si="93"/>
        <v/>
      </c>
      <c r="M1465" s="6" t="s">
        <v>25854</v>
      </c>
      <c r="N1465" s="2" t="s">
        <v>45611</v>
      </c>
      <c r="O1465" s="2"/>
      <c r="P1465" s="2"/>
      <c r="Q1465" s="16"/>
      <c r="R1465" s="16"/>
      <c r="S1465" s="16"/>
      <c r="T1465" s="3" t="str">
        <f t="shared" si="96"/>
        <v>Church</v>
      </c>
      <c r="U1465" s="2" t="str" cm="1">
        <f t="array" ref="U1465">genName(N1465:T1465)</f>
        <v>\Church</v>
      </c>
      <c r="V1465" s="4" t="s">
        <v>16726</v>
      </c>
    </row>
    <row r="1466" spans="1:22" ht="23.25" x14ac:dyDescent="0.25">
      <c r="A1466" s="1">
        <f t="shared" si="95"/>
        <v>9963</v>
      </c>
      <c r="B1466" s="12" t="s">
        <v>270</v>
      </c>
      <c r="C1466" s="13" t="s">
        <v>34095</v>
      </c>
      <c r="D1466" s="6" t="s">
        <v>271</v>
      </c>
      <c r="E1466" s="6"/>
      <c r="F1466" s="6" t="s">
        <v>32259</v>
      </c>
      <c r="G1466" s="6"/>
      <c r="H1466" s="6"/>
      <c r="I1466" s="6"/>
      <c r="J1466" s="6" t="s">
        <v>25217</v>
      </c>
      <c r="K1466" s="21" t="s">
        <v>24773</v>
      </c>
      <c r="L1466" s="6" t="str">
        <f t="shared" si="93"/>
        <v/>
      </c>
      <c r="M1466" s="6" t="s">
        <v>25855</v>
      </c>
      <c r="N1466" s="2" t="s">
        <v>45611</v>
      </c>
      <c r="O1466" s="2"/>
      <c r="P1466" s="2"/>
      <c r="Q1466" s="16"/>
      <c r="R1466" s="16"/>
      <c r="S1466" s="16"/>
      <c r="T1466" s="3" t="str">
        <f t="shared" si="96"/>
        <v>Castle</v>
      </c>
      <c r="U1466" s="2" t="str" cm="1">
        <f t="array" ref="U1466">genName(N1466:T1466)</f>
        <v>\Castle</v>
      </c>
      <c r="V1466" s="4" t="s">
        <v>16727</v>
      </c>
    </row>
    <row r="1467" spans="1:22" ht="23.25" x14ac:dyDescent="0.25">
      <c r="A1467" s="1">
        <f t="shared" si="95"/>
        <v>9964</v>
      </c>
      <c r="B1467" s="12" t="s">
        <v>272</v>
      </c>
      <c r="C1467" s="13" t="s">
        <v>34096</v>
      </c>
      <c r="D1467" s="6" t="s">
        <v>273</v>
      </c>
      <c r="E1467" s="6"/>
      <c r="F1467" s="6" t="s">
        <v>32259</v>
      </c>
      <c r="G1467" s="6"/>
      <c r="H1467" s="6"/>
      <c r="I1467" s="6"/>
      <c r="J1467" s="6" t="s">
        <v>25217</v>
      </c>
      <c r="K1467" s="21" t="s">
        <v>24773</v>
      </c>
      <c r="L1467" s="6" t="str">
        <f t="shared" si="93"/>
        <v/>
      </c>
      <c r="M1467" s="6" t="s">
        <v>25856</v>
      </c>
      <c r="N1467" s="2" t="s">
        <v>45611</v>
      </c>
      <c r="O1467" s="2"/>
      <c r="P1467" s="2"/>
      <c r="Q1467" s="16"/>
      <c r="R1467" s="16"/>
      <c r="S1467" s="16"/>
      <c r="T1467" s="3" t="str">
        <f t="shared" si="96"/>
        <v>HistoricSite</v>
      </c>
      <c r="U1467" s="2" t="str" cm="1">
        <f t="array" ref="U1467">genName(N1467:T1467)</f>
        <v>\HistoricSite</v>
      </c>
      <c r="V1467" s="4" t="s">
        <v>16728</v>
      </c>
    </row>
    <row r="1468" spans="1:22" ht="23.25" x14ac:dyDescent="0.25">
      <c r="A1468" s="1">
        <f t="shared" si="95"/>
        <v>9965</v>
      </c>
      <c r="B1468" s="12" t="s">
        <v>274</v>
      </c>
      <c r="C1468" s="13" t="s">
        <v>34097</v>
      </c>
      <c r="D1468" s="6" t="s">
        <v>275</v>
      </c>
      <c r="E1468" s="6"/>
      <c r="F1468" s="6" t="s">
        <v>32259</v>
      </c>
      <c r="G1468" s="6"/>
      <c r="H1468" s="6"/>
      <c r="I1468" s="6"/>
      <c r="J1468" s="6" t="s">
        <v>25217</v>
      </c>
      <c r="K1468" s="21" t="s">
        <v>24773</v>
      </c>
      <c r="L1468" s="6" t="str">
        <f t="shared" si="93"/>
        <v/>
      </c>
      <c r="M1468" s="6" t="s">
        <v>25857</v>
      </c>
      <c r="N1468" s="2" t="s">
        <v>45611</v>
      </c>
      <c r="O1468" s="2"/>
      <c r="P1468" s="2"/>
      <c r="Q1468" s="16"/>
      <c r="R1468" s="16"/>
      <c r="S1468" s="16"/>
      <c r="T1468" s="3" t="str">
        <f t="shared" si="96"/>
        <v>GearWithoutHub</v>
      </c>
      <c r="U1468" s="2" t="str" cm="1">
        <f t="array" ref="U1468">genName(N1468:T1468)</f>
        <v>\GearWithoutHub</v>
      </c>
      <c r="V1468" s="4" t="s">
        <v>16729</v>
      </c>
    </row>
    <row r="1469" spans="1:22" ht="23.25" x14ac:dyDescent="0.25">
      <c r="A1469" s="1">
        <f t="shared" si="95"/>
        <v>9966</v>
      </c>
      <c r="B1469" s="12" t="s">
        <v>276</v>
      </c>
      <c r="C1469" s="13" t="s">
        <v>34098</v>
      </c>
      <c r="D1469" s="6" t="s">
        <v>277</v>
      </c>
      <c r="E1469" s="6"/>
      <c r="F1469" s="6" t="s">
        <v>32259</v>
      </c>
      <c r="G1469" s="6"/>
      <c r="H1469" s="6"/>
      <c r="I1469" s="6"/>
      <c r="J1469" s="6" t="s">
        <v>25217</v>
      </c>
      <c r="K1469" s="21" t="s">
        <v>24773</v>
      </c>
      <c r="L1469" s="6" t="str">
        <f t="shared" si="93"/>
        <v/>
      </c>
      <c r="M1469" s="6" t="s">
        <v>25858</v>
      </c>
      <c r="N1469" s="2" t="s">
        <v>45611</v>
      </c>
      <c r="O1469" s="2"/>
      <c r="P1469" s="2"/>
      <c r="Q1469" s="16"/>
      <c r="R1469" s="16"/>
      <c r="S1469" s="16"/>
      <c r="T1469" s="3" t="str">
        <f t="shared" si="96"/>
        <v>GearWithHandles</v>
      </c>
      <c r="U1469" s="2" t="str" cm="1">
        <f t="array" ref="U1469">genName(N1469:T1469)</f>
        <v>\GearWithHandles</v>
      </c>
      <c r="V1469" s="4" t="s">
        <v>16730</v>
      </c>
    </row>
    <row r="1470" spans="1:22" ht="23.25" x14ac:dyDescent="0.25">
      <c r="A1470" s="1">
        <f t="shared" si="95"/>
        <v>9967</v>
      </c>
      <c r="B1470" s="12" t="s">
        <v>278</v>
      </c>
      <c r="C1470" s="13" t="s">
        <v>34099</v>
      </c>
      <c r="D1470" s="6" t="s">
        <v>279</v>
      </c>
      <c r="E1470" s="6"/>
      <c r="F1470" s="6" t="s">
        <v>32259</v>
      </c>
      <c r="G1470" s="6"/>
      <c r="H1470" s="6"/>
      <c r="I1470" s="6"/>
      <c r="J1470" s="6" t="s">
        <v>25217</v>
      </c>
      <c r="K1470" s="21" t="s">
        <v>24773</v>
      </c>
      <c r="L1470" s="6" t="str">
        <f t="shared" si="93"/>
        <v/>
      </c>
      <c r="M1470" s="6" t="s">
        <v>31461</v>
      </c>
      <c r="N1470" s="2" t="s">
        <v>45611</v>
      </c>
      <c r="O1470" s="2"/>
      <c r="P1470" s="2"/>
      <c r="Q1470" s="16"/>
      <c r="R1470" s="16"/>
      <c r="S1470" s="16"/>
      <c r="T1470" s="3" t="str">
        <f t="shared" si="96"/>
        <v>MapForLighthouse</v>
      </c>
      <c r="U1470" s="2" t="str" cm="1">
        <f t="array" ref="U1470">genName(N1470:T1470)</f>
        <v>\MapForLighthouse</v>
      </c>
      <c r="V1470" s="4" t="s">
        <v>16731</v>
      </c>
    </row>
    <row r="1471" spans="1:22" ht="23.25" x14ac:dyDescent="0.25">
      <c r="A1471" s="1">
        <f t="shared" si="95"/>
        <v>9968</v>
      </c>
      <c r="B1471" s="12" t="s">
        <v>280</v>
      </c>
      <c r="C1471" s="13" t="s">
        <v>34100</v>
      </c>
      <c r="D1471" s="6" t="s">
        <v>281</v>
      </c>
      <c r="E1471" s="6"/>
      <c r="F1471" s="6" t="s">
        <v>32259</v>
      </c>
      <c r="G1471" s="6"/>
      <c r="H1471" s="6"/>
      <c r="I1471" s="6"/>
      <c r="J1471" s="6" t="s">
        <v>25217</v>
      </c>
      <c r="K1471" s="21" t="s">
        <v>24773</v>
      </c>
      <c r="L1471" s="6" t="str">
        <f t="shared" si="93"/>
        <v/>
      </c>
      <c r="M1471" s="6" t="s">
        <v>25859</v>
      </c>
      <c r="N1471" s="2" t="s">
        <v>45611</v>
      </c>
      <c r="O1471" s="2"/>
      <c r="P1471" s="2"/>
      <c r="Q1471" s="16"/>
      <c r="R1471" s="16"/>
      <c r="S1471" s="16"/>
      <c r="T1471" s="3" t="str">
        <f t="shared" si="96"/>
        <v>Mountain</v>
      </c>
      <c r="U1471" s="2" t="str" cm="1">
        <f t="array" ref="U1471">genName(N1471:T1471)</f>
        <v>\Mountain</v>
      </c>
      <c r="V1471" s="4" t="s">
        <v>16732</v>
      </c>
    </row>
    <row r="1472" spans="1:22" ht="23.25" x14ac:dyDescent="0.25">
      <c r="A1472" s="1">
        <f t="shared" si="95"/>
        <v>9969</v>
      </c>
      <c r="B1472" s="12" t="s">
        <v>282</v>
      </c>
      <c r="C1472" s="13" t="s">
        <v>34101</v>
      </c>
      <c r="D1472" s="6" t="s">
        <v>283</v>
      </c>
      <c r="E1472" s="6"/>
      <c r="F1472" s="6" t="s">
        <v>32259</v>
      </c>
      <c r="G1472" s="6"/>
      <c r="H1472" s="6"/>
      <c r="I1472" s="6"/>
      <c r="J1472" s="6" t="s">
        <v>25217</v>
      </c>
      <c r="K1472" s="21" t="s">
        <v>24773</v>
      </c>
      <c r="L1472" s="6" t="str">
        <f t="shared" si="93"/>
        <v/>
      </c>
      <c r="M1472" s="6" t="s">
        <v>25860</v>
      </c>
      <c r="N1472" s="2" t="s">
        <v>45611</v>
      </c>
      <c r="O1472" s="2"/>
      <c r="P1472" s="2"/>
      <c r="Q1472" s="16"/>
      <c r="R1472" s="16"/>
      <c r="S1472" s="16"/>
      <c r="T1472" s="3" t="str">
        <f t="shared" si="96"/>
        <v>UmbrellaOnGround</v>
      </c>
      <c r="U1472" s="2" t="str" cm="1">
        <f t="array" ref="U1472">genName(N1472:T1472)</f>
        <v>\UmbrellaOnGround</v>
      </c>
      <c r="V1472" s="4" t="s">
        <v>16733</v>
      </c>
    </row>
    <row r="1473" spans="1:22" ht="23.25" x14ac:dyDescent="0.25">
      <c r="A1473" s="1">
        <f t="shared" si="95"/>
        <v>9970</v>
      </c>
      <c r="B1473" s="12" t="s">
        <v>284</v>
      </c>
      <c r="C1473" s="13" t="s">
        <v>34102</v>
      </c>
      <c r="D1473" s="6" t="s">
        <v>285</v>
      </c>
      <c r="E1473" s="6"/>
      <c r="F1473" s="6" t="s">
        <v>32259</v>
      </c>
      <c r="G1473" s="6"/>
      <c r="H1473" s="6"/>
      <c r="I1473" s="6"/>
      <c r="J1473" s="6" t="s">
        <v>25217</v>
      </c>
      <c r="K1473" s="21" t="s">
        <v>24773</v>
      </c>
      <c r="L1473" s="6" t="str">
        <f t="shared" ref="L1473:L1536" si="97">PROPER(MID(C1473,LEN("SYMBOL FOR ")+1,1000))</f>
        <v/>
      </c>
      <c r="M1473" s="6" t="s">
        <v>25861</v>
      </c>
      <c r="N1473" s="2" t="s">
        <v>45611</v>
      </c>
      <c r="O1473" s="2"/>
      <c r="P1473" s="2"/>
      <c r="Q1473" s="16"/>
      <c r="R1473" s="16"/>
      <c r="S1473" s="16"/>
      <c r="T1473" s="3" t="str">
        <f t="shared" si="96"/>
        <v>Fountain</v>
      </c>
      <c r="U1473" s="2" t="str" cm="1">
        <f t="array" ref="U1473">genName(N1473:T1473)</f>
        <v>\Fountain</v>
      </c>
      <c r="V1473" s="4" t="s">
        <v>16734</v>
      </c>
    </row>
    <row r="1474" spans="1:22" ht="23.25" x14ac:dyDescent="0.25">
      <c r="A1474" s="1">
        <f t="shared" si="95"/>
        <v>9971</v>
      </c>
      <c r="B1474" s="12" t="s">
        <v>286</v>
      </c>
      <c r="C1474" s="13" t="s">
        <v>34103</v>
      </c>
      <c r="D1474" s="6" t="s">
        <v>287</v>
      </c>
      <c r="E1474" s="6"/>
      <c r="F1474" s="6" t="s">
        <v>32259</v>
      </c>
      <c r="G1474" s="6"/>
      <c r="H1474" s="6"/>
      <c r="I1474" s="6"/>
      <c r="J1474" s="6" t="s">
        <v>25217</v>
      </c>
      <c r="K1474" s="21" t="s">
        <v>24773</v>
      </c>
      <c r="L1474" s="6" t="str">
        <f t="shared" si="97"/>
        <v/>
      </c>
      <c r="M1474" s="6" t="s">
        <v>25862</v>
      </c>
      <c r="N1474" s="2" t="s">
        <v>45611</v>
      </c>
      <c r="O1474" s="2"/>
      <c r="P1474" s="2"/>
      <c r="Q1474" s="16"/>
      <c r="R1474" s="16"/>
      <c r="S1474" s="16"/>
      <c r="T1474" s="3" t="str">
        <f t="shared" si="96"/>
        <v>FlagInHole</v>
      </c>
      <c r="U1474" s="2" t="str" cm="1">
        <f t="array" ref="U1474">genName(N1474:T1474)</f>
        <v>\FlagInHole</v>
      </c>
      <c r="V1474" s="4" t="s">
        <v>16735</v>
      </c>
    </row>
    <row r="1475" spans="1:22" ht="23.25" x14ac:dyDescent="0.25">
      <c r="A1475" s="1">
        <f t="shared" si="95"/>
        <v>9972</v>
      </c>
      <c r="B1475" s="12" t="s">
        <v>288</v>
      </c>
      <c r="C1475" s="13" t="s">
        <v>34104</v>
      </c>
      <c r="D1475" s="6" t="s">
        <v>289</v>
      </c>
      <c r="E1475" s="6"/>
      <c r="F1475" s="6" t="s">
        <v>32259</v>
      </c>
      <c r="G1475" s="6"/>
      <c r="H1475" s="6"/>
      <c r="I1475" s="6"/>
      <c r="J1475" s="6" t="s">
        <v>25217</v>
      </c>
      <c r="K1475" s="21" t="s">
        <v>24773</v>
      </c>
      <c r="L1475" s="6" t="str">
        <f t="shared" si="97"/>
        <v/>
      </c>
      <c r="M1475" s="6" t="s">
        <v>25863</v>
      </c>
      <c r="N1475" s="2" t="s">
        <v>45611</v>
      </c>
      <c r="O1475" s="2"/>
      <c r="P1475" s="2"/>
      <c r="Q1475" s="16"/>
      <c r="R1475" s="16"/>
      <c r="S1475" s="16"/>
      <c r="T1475" s="3" t="str">
        <f t="shared" si="96"/>
        <v>Ferry</v>
      </c>
      <c r="U1475" s="2" t="str" cm="1">
        <f t="array" ref="U1475">genName(N1475:T1475)</f>
        <v>\Ferry</v>
      </c>
      <c r="V1475" s="4" t="s">
        <v>16736</v>
      </c>
    </row>
    <row r="1476" spans="1:22" ht="23.25" x14ac:dyDescent="0.25">
      <c r="A1476" s="1">
        <f t="shared" si="95"/>
        <v>9973</v>
      </c>
      <c r="B1476" s="12" t="s">
        <v>290</v>
      </c>
      <c r="C1476" s="13" t="s">
        <v>34105</v>
      </c>
      <c r="D1476" s="6" t="s">
        <v>291</v>
      </c>
      <c r="E1476" s="6"/>
      <c r="F1476" s="6" t="s">
        <v>32259</v>
      </c>
      <c r="G1476" s="6"/>
      <c r="H1476" s="6"/>
      <c r="I1476" s="6"/>
      <c r="J1476" s="6" t="s">
        <v>25217</v>
      </c>
      <c r="K1476" s="21" t="s">
        <v>24773</v>
      </c>
      <c r="L1476" s="6" t="str">
        <f t="shared" si="97"/>
        <v/>
      </c>
      <c r="M1476" s="6" t="s">
        <v>25864</v>
      </c>
      <c r="N1476" s="2" t="s">
        <v>45611</v>
      </c>
      <c r="O1476" s="2"/>
      <c r="P1476" s="2"/>
      <c r="Q1476" s="16"/>
      <c r="R1476" s="16"/>
      <c r="S1476" s="16"/>
      <c r="T1476" s="3" t="str">
        <f t="shared" si="96"/>
        <v>Sailboat</v>
      </c>
      <c r="U1476" s="2" t="str" cm="1">
        <f t="array" ref="U1476">genName(N1476:T1476)</f>
        <v>\Sailboat</v>
      </c>
      <c r="V1476" s="4" t="s">
        <v>16737</v>
      </c>
    </row>
    <row r="1477" spans="1:22" ht="23.25" x14ac:dyDescent="0.25">
      <c r="A1477" s="1">
        <f t="shared" si="95"/>
        <v>9974</v>
      </c>
      <c r="B1477" s="12" t="s">
        <v>292</v>
      </c>
      <c r="C1477" s="13" t="s">
        <v>34106</v>
      </c>
      <c r="D1477" s="6" t="s">
        <v>293</v>
      </c>
      <c r="E1477" s="6"/>
      <c r="F1477" s="6" t="s">
        <v>32259</v>
      </c>
      <c r="G1477" s="6"/>
      <c r="H1477" s="6"/>
      <c r="I1477" s="6"/>
      <c r="J1477" s="6" t="s">
        <v>25217</v>
      </c>
      <c r="K1477" s="21" t="s">
        <v>24773</v>
      </c>
      <c r="L1477" s="6" t="str">
        <f t="shared" si="97"/>
        <v/>
      </c>
      <c r="M1477" s="6" t="s">
        <v>25865</v>
      </c>
      <c r="N1477" s="2" t="s">
        <v>45611</v>
      </c>
      <c r="O1477" s="2"/>
      <c r="P1477" s="2"/>
      <c r="Q1477" s="16"/>
      <c r="R1477" s="16"/>
      <c r="S1477" s="16"/>
      <c r="T1477" s="3" t="str">
        <f t="shared" si="96"/>
        <v>SquareFourCorners</v>
      </c>
      <c r="U1477" s="2" t="str" cm="1">
        <f t="array" ref="U1477">genName(N1477:T1477)</f>
        <v>\SquareFourCorners</v>
      </c>
      <c r="V1477" s="4" t="s">
        <v>16738</v>
      </c>
    </row>
    <row r="1478" spans="1:22" ht="23.25" x14ac:dyDescent="0.25">
      <c r="A1478" s="1">
        <f t="shared" si="95"/>
        <v>9975</v>
      </c>
      <c r="B1478" s="12" t="s">
        <v>294</v>
      </c>
      <c r="C1478" s="13" t="s">
        <v>34107</v>
      </c>
      <c r="D1478" s="6" t="s">
        <v>295</v>
      </c>
      <c r="E1478" s="6"/>
      <c r="F1478" s="6" t="s">
        <v>32259</v>
      </c>
      <c r="G1478" s="6"/>
      <c r="H1478" s="6"/>
      <c r="I1478" s="6"/>
      <c r="J1478" s="6" t="s">
        <v>25217</v>
      </c>
      <c r="K1478" s="21" t="s">
        <v>24773</v>
      </c>
      <c r="L1478" s="6" t="str">
        <f t="shared" si="97"/>
        <v/>
      </c>
      <c r="M1478" s="6" t="s">
        <v>25866</v>
      </c>
      <c r="N1478" s="2" t="s">
        <v>45611</v>
      </c>
      <c r="O1478" s="2"/>
      <c r="P1478" s="2"/>
      <c r="Q1478" s="16"/>
      <c r="R1478" s="16"/>
      <c r="S1478" s="16"/>
      <c r="T1478" s="3" t="str">
        <f t="shared" si="96"/>
        <v>Skier</v>
      </c>
      <c r="U1478" s="2" t="str" cm="1">
        <f t="array" ref="U1478">genName(N1478:T1478)</f>
        <v>\Skier</v>
      </c>
      <c r="V1478" s="4" t="s">
        <v>16739</v>
      </c>
    </row>
    <row r="1479" spans="1:22" ht="23.25" x14ac:dyDescent="0.25">
      <c r="A1479" s="1">
        <f t="shared" si="95"/>
        <v>9976</v>
      </c>
      <c r="B1479" s="12" t="s">
        <v>296</v>
      </c>
      <c r="C1479" s="13" t="s">
        <v>34108</v>
      </c>
      <c r="D1479" s="6" t="s">
        <v>297</v>
      </c>
      <c r="E1479" s="6"/>
      <c r="F1479" s="6" t="s">
        <v>32259</v>
      </c>
      <c r="G1479" s="6"/>
      <c r="H1479" s="6"/>
      <c r="I1479" s="6"/>
      <c r="J1479" s="6" t="s">
        <v>25217</v>
      </c>
      <c r="K1479" s="21" t="s">
        <v>24773</v>
      </c>
      <c r="L1479" s="6" t="str">
        <f t="shared" si="97"/>
        <v/>
      </c>
      <c r="M1479" s="6" t="s">
        <v>25867</v>
      </c>
      <c r="N1479" s="2" t="s">
        <v>45611</v>
      </c>
      <c r="O1479" s="2"/>
      <c r="P1479" s="2"/>
      <c r="Q1479" s="16"/>
      <c r="R1479" s="16"/>
      <c r="S1479" s="16"/>
      <c r="T1479" s="3" t="str">
        <f t="shared" si="96"/>
        <v>IceSkate</v>
      </c>
      <c r="U1479" s="2" t="str" cm="1">
        <f t="array" ref="U1479">genName(N1479:T1479)</f>
        <v>\IceSkate</v>
      </c>
      <c r="V1479" s="4" t="s">
        <v>16740</v>
      </c>
    </row>
    <row r="1480" spans="1:22" ht="23.25" x14ac:dyDescent="0.25">
      <c r="A1480" s="1">
        <f t="shared" si="95"/>
        <v>9977</v>
      </c>
      <c r="B1480" s="12" t="s">
        <v>298</v>
      </c>
      <c r="C1480" s="13" t="s">
        <v>34109</v>
      </c>
      <c r="D1480" s="6" t="s">
        <v>299</v>
      </c>
      <c r="E1480" s="6"/>
      <c r="F1480" s="6" t="s">
        <v>32259</v>
      </c>
      <c r="G1480" s="6"/>
      <c r="H1480" s="6"/>
      <c r="I1480" s="6"/>
      <c r="J1480" s="6" t="s">
        <v>25217</v>
      </c>
      <c r="K1480" s="21" t="s">
        <v>24773</v>
      </c>
      <c r="L1480" s="6" t="str">
        <f t="shared" si="97"/>
        <v/>
      </c>
      <c r="M1480" s="6" t="s">
        <v>25868</v>
      </c>
      <c r="N1480" s="2" t="s">
        <v>45611</v>
      </c>
      <c r="O1480" s="2"/>
      <c r="P1480" s="2"/>
      <c r="Q1480" s="16"/>
      <c r="R1480" s="16"/>
      <c r="S1480" s="16"/>
      <c r="T1480" s="3" t="str">
        <f t="shared" si="96"/>
        <v>PersonWithBall</v>
      </c>
      <c r="U1480" s="2" t="str" cm="1">
        <f t="array" ref="U1480">genName(N1480:T1480)</f>
        <v>\PersonWithBall</v>
      </c>
      <c r="V1480" s="4" t="s">
        <v>16741</v>
      </c>
    </row>
    <row r="1481" spans="1:22" ht="23.25" x14ac:dyDescent="0.25">
      <c r="A1481" s="1">
        <f t="shared" si="95"/>
        <v>9978</v>
      </c>
      <c r="B1481" s="12" t="s">
        <v>300</v>
      </c>
      <c r="C1481" s="13" t="s">
        <v>34110</v>
      </c>
      <c r="D1481" s="6" t="s">
        <v>301</v>
      </c>
      <c r="E1481" s="6"/>
      <c r="F1481" s="6" t="s">
        <v>32259</v>
      </c>
      <c r="G1481" s="6"/>
      <c r="H1481" s="6"/>
      <c r="I1481" s="6"/>
      <c r="J1481" s="6" t="s">
        <v>25217</v>
      </c>
      <c r="K1481" s="21" t="s">
        <v>24773</v>
      </c>
      <c r="L1481" s="6" t="str">
        <f t="shared" si="97"/>
        <v/>
      </c>
      <c r="M1481" s="6" t="s">
        <v>25869</v>
      </c>
      <c r="N1481" s="2" t="s">
        <v>45611</v>
      </c>
      <c r="O1481" s="2"/>
      <c r="P1481" s="2"/>
      <c r="Q1481" s="16"/>
      <c r="R1481" s="16"/>
      <c r="S1481" s="16"/>
      <c r="T1481" s="3" t="str">
        <f t="shared" si="96"/>
        <v>Tent</v>
      </c>
      <c r="U1481" s="2" t="str" cm="1">
        <f t="array" ref="U1481">genName(N1481:T1481)</f>
        <v>\Tent</v>
      </c>
      <c r="V1481" s="4" t="s">
        <v>16742</v>
      </c>
    </row>
    <row r="1482" spans="1:22" ht="23.25" x14ac:dyDescent="0.25">
      <c r="A1482" s="1">
        <f t="shared" si="95"/>
        <v>9979</v>
      </c>
      <c r="B1482" s="12" t="s">
        <v>302</v>
      </c>
      <c r="C1482" s="13" t="s">
        <v>34111</v>
      </c>
      <c r="D1482" s="6" t="s">
        <v>303</v>
      </c>
      <c r="E1482" s="6"/>
      <c r="F1482" s="6" t="s">
        <v>32259</v>
      </c>
      <c r="G1482" s="6"/>
      <c r="H1482" s="6"/>
      <c r="I1482" s="6"/>
      <c r="J1482" s="6" t="s">
        <v>25217</v>
      </c>
      <c r="K1482" s="21" t="s">
        <v>24773</v>
      </c>
      <c r="L1482" s="6" t="str">
        <f t="shared" si="97"/>
        <v/>
      </c>
      <c r="M1482" s="6" t="s">
        <v>31462</v>
      </c>
      <c r="N1482" s="2" t="s">
        <v>45611</v>
      </c>
      <c r="O1482" s="2"/>
      <c r="P1482" s="2"/>
      <c r="Q1482" s="16"/>
      <c r="R1482" s="16"/>
      <c r="S1482" s="16"/>
      <c r="T1482" s="3" t="str">
        <f t="shared" si="96"/>
        <v>JapaneseBank</v>
      </c>
      <c r="U1482" s="2" t="str" cm="1">
        <f t="array" ref="U1482">genName(N1482:T1482)</f>
        <v>\JapaneseBank</v>
      </c>
      <c r="V1482" s="4" t="s">
        <v>16743</v>
      </c>
    </row>
    <row r="1483" spans="1:22" ht="23.25" x14ac:dyDescent="0.25">
      <c r="A1483" s="1">
        <f t="shared" si="95"/>
        <v>9980</v>
      </c>
      <c r="B1483" s="12" t="s">
        <v>304</v>
      </c>
      <c r="C1483" s="13" t="s">
        <v>34112</v>
      </c>
      <c r="D1483" s="6" t="s">
        <v>305</v>
      </c>
      <c r="E1483" s="6"/>
      <c r="F1483" s="6" t="s">
        <v>32259</v>
      </c>
      <c r="G1483" s="6"/>
      <c r="H1483" s="6"/>
      <c r="I1483" s="6"/>
      <c r="J1483" s="6" t="s">
        <v>25217</v>
      </c>
      <c r="K1483" s="21" t="s">
        <v>24773</v>
      </c>
      <c r="L1483" s="6" t="str">
        <f t="shared" si="97"/>
        <v/>
      </c>
      <c r="M1483" s="6" t="s">
        <v>31463</v>
      </c>
      <c r="N1483" s="2" t="s">
        <v>45611</v>
      </c>
      <c r="O1483" s="2"/>
      <c r="P1483" s="2"/>
      <c r="Q1483" s="16"/>
      <c r="R1483" s="16"/>
      <c r="S1483" s="16"/>
      <c r="T1483" s="3" t="str">
        <f t="shared" si="96"/>
        <v>HeadstoneGraveyard</v>
      </c>
      <c r="U1483" s="2" t="str" cm="1">
        <f t="array" ref="U1483">genName(N1483:T1483)</f>
        <v>\HeadstoneGraveyard</v>
      </c>
      <c r="V1483" s="4" t="s">
        <v>16744</v>
      </c>
    </row>
    <row r="1484" spans="1:22" ht="23.25" x14ac:dyDescent="0.25">
      <c r="A1484" s="1">
        <f t="shared" si="95"/>
        <v>9981</v>
      </c>
      <c r="B1484" s="12" t="s">
        <v>306</v>
      </c>
      <c r="C1484" s="13" t="s">
        <v>34113</v>
      </c>
      <c r="D1484" s="6" t="s">
        <v>307</v>
      </c>
      <c r="E1484" s="6"/>
      <c r="F1484" s="6" t="s">
        <v>32259</v>
      </c>
      <c r="G1484" s="6"/>
      <c r="H1484" s="6"/>
      <c r="I1484" s="6"/>
      <c r="J1484" s="6" t="s">
        <v>25217</v>
      </c>
      <c r="K1484" s="21" t="s">
        <v>24773</v>
      </c>
      <c r="L1484" s="6" t="str">
        <f t="shared" si="97"/>
        <v/>
      </c>
      <c r="M1484" s="6" t="s">
        <v>25870</v>
      </c>
      <c r="N1484" s="2" t="s">
        <v>45611</v>
      </c>
      <c r="O1484" s="2"/>
      <c r="P1484" s="2"/>
      <c r="Q1484" s="16"/>
      <c r="R1484" s="16"/>
      <c r="S1484" s="16"/>
      <c r="T1484" s="3" t="str">
        <f t="shared" si="96"/>
        <v>FuelPump</v>
      </c>
      <c r="U1484" s="2" t="str" cm="1">
        <f t="array" ref="U1484">genName(N1484:T1484)</f>
        <v>\FuelPump</v>
      </c>
      <c r="V1484" s="4" t="s">
        <v>16745</v>
      </c>
    </row>
    <row r="1485" spans="1:22" ht="23.25" x14ac:dyDescent="0.25">
      <c r="A1485" s="1">
        <f t="shared" si="95"/>
        <v>9982</v>
      </c>
      <c r="B1485" s="12" t="s">
        <v>308</v>
      </c>
      <c r="C1485" s="13" t="s">
        <v>34114</v>
      </c>
      <c r="D1485" s="6" t="s">
        <v>309</v>
      </c>
      <c r="E1485" s="6"/>
      <c r="F1485" s="6" t="s">
        <v>32259</v>
      </c>
      <c r="G1485" s="6"/>
      <c r="H1485" s="6"/>
      <c r="I1485" s="6"/>
      <c r="J1485" s="6" t="s">
        <v>25217</v>
      </c>
      <c r="K1485" s="21" t="s">
        <v>24773</v>
      </c>
      <c r="L1485" s="6" t="str">
        <f t="shared" si="97"/>
        <v/>
      </c>
      <c r="M1485" s="6" t="s">
        <v>25871</v>
      </c>
      <c r="N1485" s="2" t="s">
        <v>45611</v>
      </c>
      <c r="O1485" s="2"/>
      <c r="P1485" s="2"/>
      <c r="Q1485" s="16"/>
      <c r="R1485" s="16"/>
      <c r="S1485" s="16"/>
      <c r="T1485" s="3" t="str">
        <f t="shared" si="96"/>
        <v>CupOnBlackSquare</v>
      </c>
      <c r="U1485" s="2" t="str" cm="1">
        <f t="array" ref="U1485">genName(N1485:T1485)</f>
        <v>\CupOnBlackSquare</v>
      </c>
      <c r="V1485" s="4" t="s">
        <v>16746</v>
      </c>
    </row>
    <row r="1486" spans="1:22" ht="45" x14ac:dyDescent="0.25">
      <c r="A1486" s="1">
        <f t="shared" si="95"/>
        <v>9983</v>
      </c>
      <c r="B1486" s="12" t="s">
        <v>310</v>
      </c>
      <c r="C1486" s="13" t="s">
        <v>34115</v>
      </c>
      <c r="D1486" s="6" t="s">
        <v>311</v>
      </c>
      <c r="E1486" s="6"/>
      <c r="F1486" s="6" t="s">
        <v>32259</v>
      </c>
      <c r="G1486" s="6"/>
      <c r="H1486" s="6"/>
      <c r="I1486" s="6"/>
      <c r="J1486" s="6" t="s">
        <v>25217</v>
      </c>
      <c r="K1486" s="21" t="s">
        <v>24773</v>
      </c>
      <c r="L1486" s="6" t="str">
        <f t="shared" si="97"/>
        <v/>
      </c>
      <c r="M1486" s="6" t="s">
        <v>25872</v>
      </c>
      <c r="N1486" s="2" t="s">
        <v>45611</v>
      </c>
      <c r="O1486" s="2"/>
      <c r="P1486" s="2"/>
      <c r="Q1486" s="16"/>
      <c r="R1486" s="16"/>
      <c r="S1486" s="16"/>
      <c r="T1486" s="3" t="str">
        <f t="shared" si="96"/>
        <v>WhiteFlagWithHorizontalMiddleBlackStripe</v>
      </c>
      <c r="U1486" s="2" t="str" cm="1">
        <f t="array" ref="U1486">genName(N1486:T1486)</f>
        <v>\WhiteFlagWithHorizontalMiddleBlackStripe</v>
      </c>
      <c r="V1486" s="4" t="s">
        <v>16747</v>
      </c>
    </row>
    <row r="1487" spans="1:22" ht="23.25" x14ac:dyDescent="0.25">
      <c r="A1487" s="1">
        <f t="shared" si="95"/>
        <v>9984</v>
      </c>
      <c r="B1487" s="12" t="s">
        <v>312</v>
      </c>
      <c r="C1487" s="13" t="s">
        <v>34116</v>
      </c>
      <c r="D1487" s="6" t="s">
        <v>313</v>
      </c>
      <c r="E1487" s="6"/>
      <c r="F1487" s="6" t="s">
        <v>32259</v>
      </c>
      <c r="G1487" s="6"/>
      <c r="H1487" s="6"/>
      <c r="I1487" s="6"/>
      <c r="J1487" s="6" t="s">
        <v>25217</v>
      </c>
      <c r="K1487" s="14" t="s">
        <v>22018</v>
      </c>
      <c r="L1487" s="6" t="str">
        <f t="shared" si="97"/>
        <v/>
      </c>
      <c r="M1487" s="6" t="s">
        <v>25873</v>
      </c>
      <c r="N1487" s="2" t="s">
        <v>45611</v>
      </c>
      <c r="O1487" s="2"/>
      <c r="P1487" s="2"/>
      <c r="Q1487" s="3"/>
      <c r="R1487" s="3"/>
      <c r="S1487" s="3" t="s">
        <v>41955</v>
      </c>
      <c r="T1487" s="25" t="s">
        <v>41882</v>
      </c>
      <c r="U1487" s="2" t="str" cm="1">
        <f t="array" ref="U1487">genName(N1487:T1487)</f>
        <v>\Black\SafetyScissors</v>
      </c>
      <c r="V1487" s="4" t="s">
        <v>22017</v>
      </c>
    </row>
    <row r="1488" spans="1:22" ht="23.25" x14ac:dyDescent="0.25">
      <c r="A1488" s="1">
        <f t="shared" si="95"/>
        <v>9985</v>
      </c>
      <c r="B1488" s="12" t="s">
        <v>314</v>
      </c>
      <c r="C1488" s="13" t="s">
        <v>34117</v>
      </c>
      <c r="D1488" s="6" t="s">
        <v>315</v>
      </c>
      <c r="E1488" s="6"/>
      <c r="F1488" s="6" t="s">
        <v>32259</v>
      </c>
      <c r="G1488" s="6"/>
      <c r="H1488" s="6"/>
      <c r="I1488" s="6"/>
      <c r="J1488" s="6" t="s">
        <v>25217</v>
      </c>
      <c r="K1488" s="14" t="s">
        <v>22018</v>
      </c>
      <c r="L1488" s="6" t="str">
        <f t="shared" si="97"/>
        <v/>
      </c>
      <c r="M1488" s="6" t="s">
        <v>25874</v>
      </c>
      <c r="N1488" s="2" t="s">
        <v>45611</v>
      </c>
      <c r="O1488" s="2"/>
      <c r="P1488" s="2"/>
      <c r="Q1488" s="3"/>
      <c r="R1488" s="3"/>
      <c r="S1488" s="3" t="s">
        <v>45778</v>
      </c>
      <c r="T1488" s="25" t="s">
        <v>41883</v>
      </c>
      <c r="U1488" s="2" t="str" cm="1">
        <f t="array" ref="U1488">genName(N1488:T1488)</f>
        <v>\Upper\BladeScissors</v>
      </c>
      <c r="V1488" s="4" t="s">
        <v>16748</v>
      </c>
    </row>
    <row r="1489" spans="1:22" ht="23.25" x14ac:dyDescent="0.25">
      <c r="A1489" s="1">
        <f t="shared" si="95"/>
        <v>9986</v>
      </c>
      <c r="B1489" s="12" t="s">
        <v>316</v>
      </c>
      <c r="C1489" s="13" t="s">
        <v>34118</v>
      </c>
      <c r="D1489" s="6" t="s">
        <v>317</v>
      </c>
      <c r="E1489" s="6"/>
      <c r="F1489" s="6" t="s">
        <v>32259</v>
      </c>
      <c r="G1489" s="6"/>
      <c r="H1489" s="6"/>
      <c r="I1489" s="6"/>
      <c r="J1489" s="6" t="s">
        <v>25217</v>
      </c>
      <c r="K1489" s="14" t="s">
        <v>22018</v>
      </c>
      <c r="L1489" s="6" t="str">
        <f t="shared" si="97"/>
        <v/>
      </c>
      <c r="M1489" s="6" t="s">
        <v>25875</v>
      </c>
      <c r="N1489" s="2" t="s">
        <v>45611</v>
      </c>
      <c r="O1489" s="2"/>
      <c r="P1489" s="2"/>
      <c r="Q1489" s="3"/>
      <c r="R1489" s="3"/>
      <c r="S1489" s="3" t="s">
        <v>41955</v>
      </c>
      <c r="T1489" s="25" t="s">
        <v>41884</v>
      </c>
      <c r="U1489" s="2" t="str" cm="1">
        <f t="array" ref="U1489">genName(N1489:T1489)</f>
        <v>\Black\Scissors</v>
      </c>
      <c r="V1489" s="4" t="s">
        <v>16749</v>
      </c>
    </row>
    <row r="1490" spans="1:22" ht="23.25" x14ac:dyDescent="0.25">
      <c r="A1490" s="1">
        <f t="shared" si="95"/>
        <v>9987</v>
      </c>
      <c r="B1490" s="12" t="s">
        <v>318</v>
      </c>
      <c r="C1490" s="13" t="s">
        <v>34119</v>
      </c>
      <c r="D1490" s="6" t="s">
        <v>319</v>
      </c>
      <c r="E1490" s="6"/>
      <c r="F1490" s="6" t="s">
        <v>32259</v>
      </c>
      <c r="G1490" s="6"/>
      <c r="H1490" s="6"/>
      <c r="I1490" s="6"/>
      <c r="J1490" s="6" t="s">
        <v>25217</v>
      </c>
      <c r="K1490" s="14" t="s">
        <v>22018</v>
      </c>
      <c r="L1490" s="6" t="str">
        <f t="shared" si="97"/>
        <v/>
      </c>
      <c r="M1490" s="6" t="s">
        <v>25876</v>
      </c>
      <c r="N1490" s="2" t="s">
        <v>45611</v>
      </c>
      <c r="O1490" s="2"/>
      <c r="P1490" s="2"/>
      <c r="Q1490" s="3"/>
      <c r="R1490" s="3"/>
      <c r="S1490" s="3" t="s">
        <v>45777</v>
      </c>
      <c r="T1490" s="25" t="s">
        <v>41883</v>
      </c>
      <c r="U1490" s="2" t="str" cm="1">
        <f t="array" ref="U1490">genName(N1490:T1490)</f>
        <v>\Lower\BladeScissors</v>
      </c>
      <c r="V1490" s="4" t="s">
        <v>16750</v>
      </c>
    </row>
    <row r="1491" spans="1:22" ht="23.25" x14ac:dyDescent="0.25">
      <c r="A1491" s="1">
        <f t="shared" si="95"/>
        <v>9988</v>
      </c>
      <c r="B1491" s="12" t="s">
        <v>320</v>
      </c>
      <c r="C1491" s="13" t="s">
        <v>34120</v>
      </c>
      <c r="D1491" s="6" t="s">
        <v>321</v>
      </c>
      <c r="E1491" s="6"/>
      <c r="F1491" s="6" t="s">
        <v>32259</v>
      </c>
      <c r="G1491" s="6"/>
      <c r="H1491" s="6"/>
      <c r="I1491" s="6"/>
      <c r="J1491" s="6" t="s">
        <v>25217</v>
      </c>
      <c r="K1491" s="14" t="s">
        <v>22018</v>
      </c>
      <c r="L1491" s="6" t="str">
        <f t="shared" si="97"/>
        <v/>
      </c>
      <c r="M1491" s="6" t="s">
        <v>25877</v>
      </c>
      <c r="N1491" s="2" t="s">
        <v>45611</v>
      </c>
      <c r="O1491" s="2"/>
      <c r="P1491" s="2"/>
      <c r="Q1491" s="3"/>
      <c r="R1491" s="3"/>
      <c r="S1491" s="3" t="s">
        <v>41088</v>
      </c>
      <c r="T1491" s="25" t="s">
        <v>41884</v>
      </c>
      <c r="U1491" s="2" t="str" cm="1">
        <f t="array" ref="U1491">genName(N1491:T1491)</f>
        <v>\White\Scissors</v>
      </c>
      <c r="V1491" s="4" t="s">
        <v>16751</v>
      </c>
    </row>
    <row r="1492" spans="1:22" ht="23.25" x14ac:dyDescent="0.25">
      <c r="A1492" s="1">
        <f t="shared" si="95"/>
        <v>9989</v>
      </c>
      <c r="B1492" s="12" t="s">
        <v>322</v>
      </c>
      <c r="C1492" s="13" t="s">
        <v>34121</v>
      </c>
      <c r="D1492" s="6" t="s">
        <v>323</v>
      </c>
      <c r="E1492" s="6"/>
      <c r="F1492" s="6" t="s">
        <v>32259</v>
      </c>
      <c r="G1492" s="6"/>
      <c r="H1492" s="6"/>
      <c r="I1492" s="6"/>
      <c r="J1492" s="6" t="s">
        <v>25217</v>
      </c>
      <c r="K1492" s="14" t="s">
        <v>24715</v>
      </c>
      <c r="L1492" s="6" t="str">
        <f t="shared" si="97"/>
        <v/>
      </c>
      <c r="M1492" s="6" t="s">
        <v>32280</v>
      </c>
      <c r="N1492" s="2" t="s">
        <v>45611</v>
      </c>
      <c r="O1492" s="2"/>
      <c r="P1492" s="2"/>
      <c r="Q1492" s="3"/>
      <c r="R1492" s="3"/>
      <c r="S1492" s="3" t="s">
        <v>41088</v>
      </c>
      <c r="T1492" s="25" t="s">
        <v>41885</v>
      </c>
      <c r="U1492" s="2" t="str" cm="1">
        <f t="array" ref="U1492">genName(N1492:T1492)</f>
        <v>\White\HeavyCheck</v>
      </c>
      <c r="V1492" s="4" t="s">
        <v>22025</v>
      </c>
    </row>
    <row r="1493" spans="1:22" ht="23.25" x14ac:dyDescent="0.25">
      <c r="A1493" s="1">
        <f t="shared" si="95"/>
        <v>9990</v>
      </c>
      <c r="B1493" s="12" t="s">
        <v>324</v>
      </c>
      <c r="C1493" s="13" t="s">
        <v>34122</v>
      </c>
      <c r="D1493" s="6" t="s">
        <v>325</v>
      </c>
      <c r="E1493" s="6"/>
      <c r="F1493" s="6" t="s">
        <v>32259</v>
      </c>
      <c r="G1493" s="6"/>
      <c r="H1493" s="6"/>
      <c r="I1493" s="6"/>
      <c r="J1493" s="6" t="s">
        <v>25217</v>
      </c>
      <c r="K1493" s="21" t="s">
        <v>24773</v>
      </c>
      <c r="L1493" s="6" t="str">
        <f t="shared" si="97"/>
        <v/>
      </c>
      <c r="M1493" s="6" t="s">
        <v>31189</v>
      </c>
      <c r="N1493" s="2" t="s">
        <v>45611</v>
      </c>
      <c r="O1493" s="2"/>
      <c r="P1493" s="2"/>
      <c r="Q1493" s="16"/>
      <c r="R1493" s="16"/>
      <c r="S1493" s="16"/>
      <c r="T1493" s="3" t="str">
        <f t="shared" ref="T1493:T1556" si="98">_xlfn.REGEXREPLACE(M1493," ","")</f>
        <v>TelephoneLocation</v>
      </c>
      <c r="U1493" s="2" t="str" cm="1">
        <f t="array" ref="U1493">genName(N1493:T1493)</f>
        <v>\TelephoneLocation</v>
      </c>
      <c r="V1493" s="4" t="s">
        <v>16752</v>
      </c>
    </row>
    <row r="1494" spans="1:22" ht="23.25" x14ac:dyDescent="0.25">
      <c r="A1494" s="1">
        <f t="shared" si="95"/>
        <v>9991</v>
      </c>
      <c r="B1494" s="12" t="s">
        <v>326</v>
      </c>
      <c r="C1494" s="13" t="s">
        <v>34123</v>
      </c>
      <c r="D1494" s="6" t="s">
        <v>327</v>
      </c>
      <c r="E1494" s="6"/>
      <c r="F1494" s="6" t="s">
        <v>32259</v>
      </c>
      <c r="G1494" s="6"/>
      <c r="H1494" s="6"/>
      <c r="I1494" s="6"/>
      <c r="J1494" s="6" t="s">
        <v>25217</v>
      </c>
      <c r="K1494" s="14" t="s">
        <v>22068</v>
      </c>
      <c r="L1494" s="6" t="str">
        <f t="shared" si="97"/>
        <v/>
      </c>
      <c r="M1494" s="6" t="s">
        <v>25878</v>
      </c>
      <c r="N1494" s="2" t="s">
        <v>45611</v>
      </c>
      <c r="O1494" s="2"/>
      <c r="P1494" s="2"/>
      <c r="Q1494" s="3"/>
      <c r="R1494" s="3"/>
      <c r="S1494" s="3"/>
      <c r="T1494" s="3" t="str">
        <f t="shared" si="98"/>
        <v>TapeDrive</v>
      </c>
      <c r="U1494" s="2" t="str" cm="1">
        <f t="array" ref="U1494">genName(N1494:T1494)</f>
        <v>\TapeDrive</v>
      </c>
      <c r="V1494" s="4" t="s">
        <v>22019</v>
      </c>
    </row>
    <row r="1495" spans="1:22" ht="23.25" x14ac:dyDescent="0.25">
      <c r="A1495" s="1">
        <f t="shared" si="95"/>
        <v>9992</v>
      </c>
      <c r="B1495" s="12" t="s">
        <v>328</v>
      </c>
      <c r="C1495" s="13" t="s">
        <v>34124</v>
      </c>
      <c r="D1495" s="6" t="s">
        <v>329</v>
      </c>
      <c r="E1495" s="6"/>
      <c r="F1495" s="6" t="s">
        <v>32259</v>
      </c>
      <c r="G1495" s="6"/>
      <c r="H1495" s="6"/>
      <c r="I1495" s="6"/>
      <c r="J1495" s="6" t="s">
        <v>25217</v>
      </c>
      <c r="K1495" s="21" t="s">
        <v>24773</v>
      </c>
      <c r="L1495" s="6" t="str">
        <f t="shared" si="97"/>
        <v/>
      </c>
      <c r="M1495" s="6" t="s">
        <v>25879</v>
      </c>
      <c r="N1495" s="2" t="s">
        <v>45611</v>
      </c>
      <c r="O1495" s="2"/>
      <c r="P1495" s="2"/>
      <c r="Q1495" s="16"/>
      <c r="R1495" s="16"/>
      <c r="S1495" s="16"/>
      <c r="T1495" s="3" t="str">
        <f t="shared" si="98"/>
        <v>Airplane</v>
      </c>
      <c r="U1495" s="2" t="str" cm="1">
        <f t="array" ref="U1495">genName(N1495:T1495)</f>
        <v>\Airplane</v>
      </c>
      <c r="V1495" s="4" t="s">
        <v>16753</v>
      </c>
    </row>
    <row r="1496" spans="1:22" ht="23.25" x14ac:dyDescent="0.25">
      <c r="A1496" s="1">
        <f t="shared" si="95"/>
        <v>9993</v>
      </c>
      <c r="B1496" s="12" t="s">
        <v>330</v>
      </c>
      <c r="C1496" s="13" t="s">
        <v>34125</v>
      </c>
      <c r="D1496" s="6" t="s">
        <v>331</v>
      </c>
      <c r="E1496" s="6"/>
      <c r="F1496" s="6" t="s">
        <v>32259</v>
      </c>
      <c r="G1496" s="6"/>
      <c r="H1496" s="6"/>
      <c r="I1496" s="6"/>
      <c r="J1496" s="6" t="s">
        <v>25217</v>
      </c>
      <c r="K1496" s="21" t="s">
        <v>24773</v>
      </c>
      <c r="L1496" s="6" t="str">
        <f t="shared" si="97"/>
        <v/>
      </c>
      <c r="M1496" s="6" t="s">
        <v>25880</v>
      </c>
      <c r="N1496" s="2" t="s">
        <v>45611</v>
      </c>
      <c r="O1496" s="2"/>
      <c r="P1496" s="2"/>
      <c r="Q1496" s="16"/>
      <c r="R1496" s="16"/>
      <c r="S1496" s="16"/>
      <c r="T1496" s="3" t="str">
        <f t="shared" si="98"/>
        <v>Envelope</v>
      </c>
      <c r="U1496" s="2" t="str" cm="1">
        <f t="array" ref="U1496">genName(N1496:T1496)</f>
        <v>\Envelope</v>
      </c>
      <c r="V1496" s="4" t="s">
        <v>16754</v>
      </c>
    </row>
    <row r="1497" spans="1:22" ht="23.25" x14ac:dyDescent="0.25">
      <c r="A1497" s="1">
        <f t="shared" si="95"/>
        <v>9994</v>
      </c>
      <c r="B1497" s="12" t="s">
        <v>332</v>
      </c>
      <c r="C1497" s="13" t="s">
        <v>34126</v>
      </c>
      <c r="D1497" s="6" t="s">
        <v>333</v>
      </c>
      <c r="E1497" s="6"/>
      <c r="F1497" s="6" t="s">
        <v>32259</v>
      </c>
      <c r="G1497" s="6"/>
      <c r="H1497" s="6"/>
      <c r="I1497" s="6"/>
      <c r="J1497" s="6" t="s">
        <v>25217</v>
      </c>
      <c r="K1497" s="14" t="s">
        <v>24708</v>
      </c>
      <c r="L1497" s="6" t="str">
        <f t="shared" si="97"/>
        <v/>
      </c>
      <c r="M1497" s="6" t="s">
        <v>25881</v>
      </c>
      <c r="N1497" s="2" t="s">
        <v>45611</v>
      </c>
      <c r="O1497" s="2"/>
      <c r="P1497" s="2"/>
      <c r="Q1497" s="3"/>
      <c r="R1497" s="3"/>
      <c r="S1497" s="3"/>
      <c r="T1497" s="3" t="str">
        <f t="shared" si="98"/>
        <v>RaisedFist</v>
      </c>
      <c r="U1497" s="2" t="str" cm="1">
        <f t="array" ref="U1497">genName(N1497:T1497)</f>
        <v>\RaisedFist</v>
      </c>
      <c r="V1497" s="4" t="s">
        <v>16755</v>
      </c>
    </row>
    <row r="1498" spans="1:22" ht="23.25" x14ac:dyDescent="0.25">
      <c r="A1498" s="1">
        <f t="shared" si="95"/>
        <v>9995</v>
      </c>
      <c r="B1498" s="12" t="s">
        <v>334</v>
      </c>
      <c r="C1498" s="13" t="s">
        <v>34127</v>
      </c>
      <c r="D1498" s="6" t="s">
        <v>335</v>
      </c>
      <c r="E1498" s="6"/>
      <c r="F1498" s="6" t="s">
        <v>32259</v>
      </c>
      <c r="G1498" s="6"/>
      <c r="H1498" s="6"/>
      <c r="I1498" s="6"/>
      <c r="J1498" s="6" t="s">
        <v>25217</v>
      </c>
      <c r="K1498" s="14" t="s">
        <v>24708</v>
      </c>
      <c r="L1498" s="6" t="str">
        <f t="shared" si="97"/>
        <v/>
      </c>
      <c r="M1498" s="6" t="s">
        <v>25882</v>
      </c>
      <c r="N1498" s="2" t="s">
        <v>45611</v>
      </c>
      <c r="O1498" s="2"/>
      <c r="P1498" s="2"/>
      <c r="Q1498" s="3"/>
      <c r="R1498" s="3"/>
      <c r="S1498" s="3"/>
      <c r="T1498" s="3" t="str">
        <f t="shared" si="98"/>
        <v>RaisedHand</v>
      </c>
      <c r="U1498" s="2" t="str" cm="1">
        <f t="array" ref="U1498">genName(N1498:T1498)</f>
        <v>\RaisedHand</v>
      </c>
      <c r="V1498" s="4" t="s">
        <v>22021</v>
      </c>
    </row>
    <row r="1499" spans="1:22" ht="23.25" x14ac:dyDescent="0.25">
      <c r="A1499" s="1">
        <f t="shared" si="95"/>
        <v>9996</v>
      </c>
      <c r="B1499" s="12" t="s">
        <v>336</v>
      </c>
      <c r="C1499" s="13" t="s">
        <v>34128</v>
      </c>
      <c r="D1499" s="6" t="s">
        <v>337</v>
      </c>
      <c r="E1499" s="6"/>
      <c r="F1499" s="6" t="s">
        <v>32259</v>
      </c>
      <c r="G1499" s="6"/>
      <c r="H1499" s="6"/>
      <c r="I1499" s="6"/>
      <c r="J1499" s="6" t="s">
        <v>25217</v>
      </c>
      <c r="K1499" s="14" t="s">
        <v>24708</v>
      </c>
      <c r="L1499" s="6" t="str">
        <f t="shared" si="97"/>
        <v/>
      </c>
      <c r="M1499" s="6" t="s">
        <v>25883</v>
      </c>
      <c r="N1499" s="2" t="s">
        <v>45611</v>
      </c>
      <c r="O1499" s="2"/>
      <c r="P1499" s="2"/>
      <c r="Q1499" s="3"/>
      <c r="R1499" s="3"/>
      <c r="S1499" s="3"/>
      <c r="T1499" s="3" t="str">
        <f t="shared" si="98"/>
        <v>VictoryHand</v>
      </c>
      <c r="U1499" s="2" t="str" cm="1">
        <f t="array" ref="U1499">genName(N1499:T1499)</f>
        <v>\VictoryHand</v>
      </c>
      <c r="V1499" s="4" t="s">
        <v>22022</v>
      </c>
    </row>
    <row r="1500" spans="1:22" ht="23.25" x14ac:dyDescent="0.25">
      <c r="A1500" s="1">
        <f t="shared" si="95"/>
        <v>9997</v>
      </c>
      <c r="B1500" s="12" t="s">
        <v>338</v>
      </c>
      <c r="C1500" s="13" t="s">
        <v>34129</v>
      </c>
      <c r="D1500" s="6" t="s">
        <v>339</v>
      </c>
      <c r="E1500" s="6"/>
      <c r="F1500" s="6" t="s">
        <v>32259</v>
      </c>
      <c r="G1500" s="6"/>
      <c r="H1500" s="6"/>
      <c r="I1500" s="6"/>
      <c r="J1500" s="6" t="s">
        <v>25217</v>
      </c>
      <c r="K1500" s="14" t="s">
        <v>24708</v>
      </c>
      <c r="L1500" s="6" t="str">
        <f t="shared" si="97"/>
        <v/>
      </c>
      <c r="M1500" s="6" t="s">
        <v>25884</v>
      </c>
      <c r="N1500" s="2" t="s">
        <v>45611</v>
      </c>
      <c r="O1500" s="2"/>
      <c r="P1500" s="2"/>
      <c r="Q1500" s="3"/>
      <c r="R1500" s="3"/>
      <c r="S1500" s="3"/>
      <c r="T1500" s="3" t="str">
        <f t="shared" si="98"/>
        <v>WritingHand</v>
      </c>
      <c r="U1500" s="2" t="str" cm="1">
        <f t="array" ref="U1500">genName(N1500:T1500)</f>
        <v>\WritingHand</v>
      </c>
      <c r="V1500" s="4" t="s">
        <v>22020</v>
      </c>
    </row>
    <row r="1501" spans="1:22" ht="23.25" x14ac:dyDescent="0.25">
      <c r="A1501" s="1">
        <f t="shared" si="95"/>
        <v>9998</v>
      </c>
      <c r="B1501" s="12" t="s">
        <v>340</v>
      </c>
      <c r="C1501" s="13" t="s">
        <v>34130</v>
      </c>
      <c r="D1501" s="6" t="s">
        <v>341</v>
      </c>
      <c r="E1501" s="6"/>
      <c r="F1501" s="6" t="s">
        <v>32259</v>
      </c>
      <c r="G1501" s="6"/>
      <c r="H1501" s="6"/>
      <c r="I1501" s="6"/>
      <c r="J1501" s="6" t="s">
        <v>25217</v>
      </c>
      <c r="K1501" s="14" t="s">
        <v>24709</v>
      </c>
      <c r="L1501" s="6" t="str">
        <f t="shared" si="97"/>
        <v/>
      </c>
      <c r="M1501" s="6" t="s">
        <v>25885</v>
      </c>
      <c r="N1501" s="2" t="s">
        <v>45611</v>
      </c>
      <c r="O1501" s="2"/>
      <c r="P1501" s="2"/>
      <c r="Q1501" s="3"/>
      <c r="R1501" s="3"/>
      <c r="S1501" s="3"/>
      <c r="T1501" s="3" t="str">
        <f t="shared" si="98"/>
        <v>LowerRightPencil</v>
      </c>
      <c r="U1501" s="2" t="str" cm="1">
        <f t="array" ref="U1501">genName(N1501:T1501)</f>
        <v>\LowerRightPencil</v>
      </c>
      <c r="V1501" s="4" t="s">
        <v>16756</v>
      </c>
    </row>
    <row r="1502" spans="1:22" ht="23.25" x14ac:dyDescent="0.25">
      <c r="A1502" s="1">
        <f t="shared" si="95"/>
        <v>9999</v>
      </c>
      <c r="B1502" s="12" t="s">
        <v>342</v>
      </c>
      <c r="C1502" s="13" t="s">
        <v>34131</v>
      </c>
      <c r="D1502" s="6" t="s">
        <v>343</v>
      </c>
      <c r="E1502" s="6"/>
      <c r="F1502" s="6" t="s">
        <v>32259</v>
      </c>
      <c r="G1502" s="6"/>
      <c r="H1502" s="6"/>
      <c r="I1502" s="6"/>
      <c r="J1502" s="6" t="s">
        <v>25217</v>
      </c>
      <c r="K1502" s="14" t="s">
        <v>24709</v>
      </c>
      <c r="L1502" s="6" t="str">
        <f t="shared" si="97"/>
        <v/>
      </c>
      <c r="M1502" s="6" t="s">
        <v>25886</v>
      </c>
      <c r="N1502" s="2" t="s">
        <v>45611</v>
      </c>
      <c r="O1502" s="2"/>
      <c r="P1502" s="2"/>
      <c r="Q1502" s="3"/>
      <c r="R1502" s="3"/>
      <c r="S1502" s="3"/>
      <c r="T1502" s="3" t="str">
        <f t="shared" si="98"/>
        <v>Pencil</v>
      </c>
      <c r="U1502" s="2" t="str" cm="1">
        <f t="array" ref="U1502">genName(N1502:T1502)</f>
        <v>\Pencil</v>
      </c>
      <c r="V1502" s="4" t="s">
        <v>16757</v>
      </c>
    </row>
    <row r="1503" spans="1:22" ht="23.25" x14ac:dyDescent="0.25">
      <c r="A1503" s="1">
        <f t="shared" si="95"/>
        <v>10000</v>
      </c>
      <c r="B1503" s="12" t="s">
        <v>344</v>
      </c>
      <c r="C1503" s="13" t="s">
        <v>34132</v>
      </c>
      <c r="D1503" s="6" t="s">
        <v>345</v>
      </c>
      <c r="E1503" s="6"/>
      <c r="F1503" s="6" t="s">
        <v>32259</v>
      </c>
      <c r="G1503" s="6"/>
      <c r="H1503" s="6"/>
      <c r="I1503" s="6"/>
      <c r="J1503" s="6" t="s">
        <v>25217</v>
      </c>
      <c r="K1503" s="14" t="s">
        <v>24709</v>
      </c>
      <c r="L1503" s="6" t="str">
        <f t="shared" si="97"/>
        <v/>
      </c>
      <c r="M1503" s="6" t="s">
        <v>25887</v>
      </c>
      <c r="N1503" s="2" t="s">
        <v>45611</v>
      </c>
      <c r="O1503" s="2"/>
      <c r="P1503" s="2"/>
      <c r="Q1503" s="3"/>
      <c r="R1503" s="3"/>
      <c r="S1503" s="3"/>
      <c r="T1503" s="3" t="str">
        <f t="shared" si="98"/>
        <v>UpperRightPencil</v>
      </c>
      <c r="U1503" s="2" t="str" cm="1">
        <f t="array" ref="U1503">genName(N1503:T1503)</f>
        <v>\UpperRightPencil</v>
      </c>
      <c r="V1503" s="4" t="s">
        <v>16758</v>
      </c>
    </row>
    <row r="1504" spans="1:22" ht="23.25" x14ac:dyDescent="0.25">
      <c r="A1504" s="1">
        <f t="shared" si="95"/>
        <v>10001</v>
      </c>
      <c r="B1504" s="12" t="s">
        <v>346</v>
      </c>
      <c r="C1504" s="13" t="s">
        <v>34133</v>
      </c>
      <c r="D1504" s="6" t="s">
        <v>347</v>
      </c>
      <c r="E1504" s="6"/>
      <c r="F1504" s="6" t="s">
        <v>32259</v>
      </c>
      <c r="G1504" s="6"/>
      <c r="H1504" s="6"/>
      <c r="I1504" s="6"/>
      <c r="J1504" s="6" t="s">
        <v>25217</v>
      </c>
      <c r="K1504" s="14" t="s">
        <v>24710</v>
      </c>
      <c r="L1504" s="6" t="str">
        <f t="shared" si="97"/>
        <v/>
      </c>
      <c r="M1504" s="6" t="s">
        <v>25888</v>
      </c>
      <c r="N1504" s="2" t="s">
        <v>45611</v>
      </c>
      <c r="O1504" s="2"/>
      <c r="P1504" s="2"/>
      <c r="Q1504" s="3"/>
      <c r="R1504" s="3"/>
      <c r="S1504" s="3" t="s">
        <v>41088</v>
      </c>
      <c r="T1504" s="3" t="s">
        <v>41887</v>
      </c>
      <c r="U1504" s="2" t="str" cm="1">
        <f t="array" ref="U1504">genName(N1504:T1504)</f>
        <v>\White\Nib</v>
      </c>
      <c r="V1504" s="4" t="s">
        <v>22023</v>
      </c>
    </row>
    <row r="1505" spans="1:22" ht="23.25" x14ac:dyDescent="0.25">
      <c r="A1505" s="1">
        <f t="shared" si="95"/>
        <v>10002</v>
      </c>
      <c r="B1505" s="12" t="s">
        <v>348</v>
      </c>
      <c r="C1505" s="13" t="s">
        <v>34134</v>
      </c>
      <c r="D1505" s="6" t="s">
        <v>349</v>
      </c>
      <c r="E1505" s="6"/>
      <c r="F1505" s="6" t="s">
        <v>32259</v>
      </c>
      <c r="G1505" s="6"/>
      <c r="H1505" s="6"/>
      <c r="I1505" s="6"/>
      <c r="J1505" s="6" t="s">
        <v>25217</v>
      </c>
      <c r="K1505" s="14" t="s">
        <v>24710</v>
      </c>
      <c r="L1505" s="6" t="str">
        <f t="shared" si="97"/>
        <v/>
      </c>
      <c r="M1505" s="6" t="s">
        <v>25889</v>
      </c>
      <c r="N1505" s="2" t="s">
        <v>45611</v>
      </c>
      <c r="O1505" s="2"/>
      <c r="P1505" s="2"/>
      <c r="Q1505" s="3"/>
      <c r="R1505" s="3"/>
      <c r="S1505" s="3" t="s">
        <v>41955</v>
      </c>
      <c r="T1505" s="3" t="s">
        <v>41887</v>
      </c>
      <c r="U1505" s="2" t="str" cm="1">
        <f t="array" ref="U1505">genName(N1505:T1505)</f>
        <v>\Black\Nib</v>
      </c>
      <c r="V1505" s="4" t="s">
        <v>22024</v>
      </c>
    </row>
    <row r="1506" spans="1:22" ht="23.25" x14ac:dyDescent="0.25">
      <c r="A1506" s="1">
        <f t="shared" si="95"/>
        <v>10003</v>
      </c>
      <c r="B1506" s="12" t="s">
        <v>350</v>
      </c>
      <c r="C1506" s="13" t="s">
        <v>34135</v>
      </c>
      <c r="D1506" s="6" t="s">
        <v>351</v>
      </c>
      <c r="E1506" s="6"/>
      <c r="F1506" s="6" t="s">
        <v>32259</v>
      </c>
      <c r="G1506" s="6"/>
      <c r="H1506" s="6"/>
      <c r="I1506" s="6"/>
      <c r="J1506" s="6" t="s">
        <v>25217</v>
      </c>
      <c r="K1506" s="14" t="s">
        <v>24715</v>
      </c>
      <c r="L1506" s="6" t="str">
        <f t="shared" si="97"/>
        <v/>
      </c>
      <c r="M1506" s="6" t="s">
        <v>32281</v>
      </c>
      <c r="N1506" s="2" t="s">
        <v>45611</v>
      </c>
      <c r="O1506" s="2"/>
      <c r="P1506" s="2"/>
      <c r="Q1506" s="3"/>
      <c r="R1506" s="3"/>
      <c r="S1506" s="3"/>
      <c r="T1506" s="3" t="str">
        <f t="shared" si="98"/>
        <v>Check</v>
      </c>
      <c r="U1506" s="2" t="str" cm="1">
        <f t="array" ref="U1506">genName(N1506:T1506)</f>
        <v>\Check</v>
      </c>
      <c r="V1506" s="4" t="s">
        <v>16759</v>
      </c>
    </row>
    <row r="1507" spans="1:22" ht="23.25" x14ac:dyDescent="0.25">
      <c r="A1507" s="1">
        <f t="shared" si="95"/>
        <v>10004</v>
      </c>
      <c r="B1507" s="12" t="s">
        <v>352</v>
      </c>
      <c r="C1507" s="13" t="s">
        <v>34136</v>
      </c>
      <c r="D1507" s="6" t="s">
        <v>353</v>
      </c>
      <c r="E1507" s="6"/>
      <c r="F1507" s="6" t="s">
        <v>32259</v>
      </c>
      <c r="G1507" s="6"/>
      <c r="H1507" s="6"/>
      <c r="I1507" s="6"/>
      <c r="J1507" s="6" t="s">
        <v>25217</v>
      </c>
      <c r="K1507" s="14" t="s">
        <v>24715</v>
      </c>
      <c r="L1507" s="6" t="str">
        <f t="shared" si="97"/>
        <v/>
      </c>
      <c r="M1507" s="6" t="s">
        <v>32282</v>
      </c>
      <c r="N1507" s="2" t="s">
        <v>45611</v>
      </c>
      <c r="O1507" s="2"/>
      <c r="P1507" s="2"/>
      <c r="Q1507" s="3"/>
      <c r="R1507" s="3"/>
      <c r="S1507" s="3" t="s">
        <v>41810</v>
      </c>
      <c r="T1507" s="3" t="s">
        <v>32281</v>
      </c>
      <c r="U1507" s="2" t="str" cm="1">
        <f t="array" ref="U1507">genName(N1507:T1507)</f>
        <v>\Heavy\Check</v>
      </c>
      <c r="V1507" s="4" t="s">
        <v>22026</v>
      </c>
    </row>
    <row r="1508" spans="1:22" ht="23.25" x14ac:dyDescent="0.25">
      <c r="A1508" s="1">
        <f t="shared" ref="A1508:A1571" si="99">HEX2DEC(TRIM(B1508))</f>
        <v>10005</v>
      </c>
      <c r="B1508" s="12" t="s">
        <v>354</v>
      </c>
      <c r="C1508" s="13" t="s">
        <v>34137</v>
      </c>
      <c r="D1508" s="6" t="s">
        <v>355</v>
      </c>
      <c r="E1508" s="6"/>
      <c r="F1508" s="6" t="s">
        <v>32259</v>
      </c>
      <c r="G1508" s="6"/>
      <c r="H1508" s="6"/>
      <c r="I1508" s="6"/>
      <c r="J1508" s="6" t="s">
        <v>25217</v>
      </c>
      <c r="K1508" s="14" t="s">
        <v>24715</v>
      </c>
      <c r="L1508" s="6" t="str">
        <f t="shared" si="97"/>
        <v/>
      </c>
      <c r="M1508" s="6" t="s">
        <v>25890</v>
      </c>
      <c r="N1508" s="2" t="s">
        <v>45611</v>
      </c>
      <c r="O1508" s="2"/>
      <c r="P1508" s="2"/>
      <c r="Q1508" s="3"/>
      <c r="R1508" s="3"/>
      <c r="S1508" s="3"/>
      <c r="T1508" s="3" t="str">
        <f t="shared" si="98"/>
        <v>MultiplicationX</v>
      </c>
      <c r="U1508" s="2" t="str" cm="1">
        <f t="array" ref="U1508">genName(N1508:T1508)</f>
        <v>\MultiplicationX</v>
      </c>
      <c r="V1508" s="4" t="s">
        <v>22027</v>
      </c>
    </row>
    <row r="1509" spans="1:22" ht="30" x14ac:dyDescent="0.25">
      <c r="A1509" s="1">
        <f t="shared" si="99"/>
        <v>10006</v>
      </c>
      <c r="B1509" s="12" t="s">
        <v>356</v>
      </c>
      <c r="C1509" s="13" t="s">
        <v>34138</v>
      </c>
      <c r="D1509" s="6" t="s">
        <v>357</v>
      </c>
      <c r="E1509" s="6"/>
      <c r="F1509" s="6" t="s">
        <v>32259</v>
      </c>
      <c r="G1509" s="6"/>
      <c r="H1509" s="6"/>
      <c r="I1509" s="6"/>
      <c r="J1509" s="6" t="s">
        <v>25217</v>
      </c>
      <c r="K1509" s="14" t="s">
        <v>24715</v>
      </c>
      <c r="L1509" s="6" t="str">
        <f t="shared" si="97"/>
        <v/>
      </c>
      <c r="M1509" s="6" t="s">
        <v>25891</v>
      </c>
      <c r="N1509" s="2" t="s">
        <v>45611</v>
      </c>
      <c r="O1509" s="2"/>
      <c r="P1509" s="2"/>
      <c r="Q1509" s="3"/>
      <c r="R1509" s="3"/>
      <c r="S1509" s="3"/>
      <c r="T1509" s="3" t="s">
        <v>41889</v>
      </c>
      <c r="U1509" s="2" t="str" cm="1">
        <f t="array" ref="U1509">genName(N1509:T1509)</f>
        <v>\MultiplicationX</v>
      </c>
      <c r="V1509" s="4" t="s">
        <v>22028</v>
      </c>
    </row>
    <row r="1510" spans="1:22" ht="23.25" x14ac:dyDescent="0.25">
      <c r="A1510" s="1">
        <f t="shared" si="99"/>
        <v>10007</v>
      </c>
      <c r="B1510" s="12" t="s">
        <v>358</v>
      </c>
      <c r="C1510" s="13" t="s">
        <v>34139</v>
      </c>
      <c r="D1510" s="6" t="s">
        <v>359</v>
      </c>
      <c r="E1510" s="6"/>
      <c r="F1510" s="6" t="s">
        <v>32259</v>
      </c>
      <c r="G1510" s="6"/>
      <c r="H1510" s="6"/>
      <c r="I1510" s="6"/>
      <c r="J1510" s="6" t="s">
        <v>25217</v>
      </c>
      <c r="K1510" s="14" t="s">
        <v>24715</v>
      </c>
      <c r="L1510" s="6" t="str">
        <f t="shared" si="97"/>
        <v/>
      </c>
      <c r="M1510" s="6" t="s">
        <v>25892</v>
      </c>
      <c r="N1510" s="2" t="s">
        <v>45611</v>
      </c>
      <c r="O1510" s="2"/>
      <c r="P1510" s="2"/>
      <c r="Q1510" s="3"/>
      <c r="R1510" s="3"/>
      <c r="S1510" s="3"/>
      <c r="T1510" s="3" t="str">
        <f t="shared" si="98"/>
        <v>BallotX</v>
      </c>
      <c r="U1510" s="2" t="str" cm="1">
        <f t="array" ref="U1510">genName(N1510:T1510)</f>
        <v>\BallotX</v>
      </c>
      <c r="V1510" s="4" t="s">
        <v>22029</v>
      </c>
    </row>
    <row r="1511" spans="1:22" ht="23.25" x14ac:dyDescent="0.25">
      <c r="A1511" s="1">
        <f t="shared" si="99"/>
        <v>10008</v>
      </c>
      <c r="B1511" s="12" t="s">
        <v>360</v>
      </c>
      <c r="C1511" s="13" t="s">
        <v>34140</v>
      </c>
      <c r="D1511" s="6" t="s">
        <v>361</v>
      </c>
      <c r="E1511" s="6"/>
      <c r="F1511" s="6" t="s">
        <v>32259</v>
      </c>
      <c r="G1511" s="6"/>
      <c r="H1511" s="6"/>
      <c r="I1511" s="6"/>
      <c r="J1511" s="6" t="s">
        <v>25217</v>
      </c>
      <c r="K1511" s="14" t="s">
        <v>24715</v>
      </c>
      <c r="L1511" s="6" t="str">
        <f t="shared" si="97"/>
        <v/>
      </c>
      <c r="M1511" s="6" t="s">
        <v>25893</v>
      </c>
      <c r="N1511" s="2" t="s">
        <v>45611</v>
      </c>
      <c r="O1511" s="2"/>
      <c r="P1511" s="2"/>
      <c r="Q1511" s="3"/>
      <c r="R1511" s="3"/>
      <c r="S1511" s="3" t="s">
        <v>41810</v>
      </c>
      <c r="T1511" s="3" t="s">
        <v>41890</v>
      </c>
      <c r="U1511" s="2" t="str" cm="1">
        <f t="array" ref="U1511">genName(N1511:T1511)</f>
        <v>\Heavy\BallotX</v>
      </c>
      <c r="V1511" s="4" t="s">
        <v>22030</v>
      </c>
    </row>
    <row r="1512" spans="1:22" ht="23.25" x14ac:dyDescent="0.25">
      <c r="A1512" s="1">
        <f t="shared" si="99"/>
        <v>10009</v>
      </c>
      <c r="B1512" s="12" t="s">
        <v>362</v>
      </c>
      <c r="C1512" s="13" t="s">
        <v>34141</v>
      </c>
      <c r="D1512" s="6" t="s">
        <v>363</v>
      </c>
      <c r="E1512" s="6"/>
      <c r="F1512" s="6" t="s">
        <v>32259</v>
      </c>
      <c r="G1512" s="6"/>
      <c r="H1512" s="6"/>
      <c r="I1512" s="6"/>
      <c r="J1512" s="6" t="s">
        <v>25217</v>
      </c>
      <c r="K1512" s="14" t="s">
        <v>24698</v>
      </c>
      <c r="L1512" s="6" t="str">
        <f t="shared" si="97"/>
        <v/>
      </c>
      <c r="M1512" s="6" t="s">
        <v>25894</v>
      </c>
      <c r="N1512" s="2" t="s">
        <v>45611</v>
      </c>
      <c r="O1512" s="2"/>
      <c r="P1512" s="2"/>
      <c r="Q1512" s="3"/>
      <c r="R1512" s="3"/>
      <c r="S1512" s="3" t="s">
        <v>45834</v>
      </c>
      <c r="T1512" s="3" t="s">
        <v>41891</v>
      </c>
      <c r="U1512" s="2" t="str" cm="1">
        <f t="array" ref="U1512">genName(N1512:T1512)</f>
        <v>\Outlined\GreekCross</v>
      </c>
      <c r="V1512" s="4" t="s">
        <v>22031</v>
      </c>
    </row>
    <row r="1513" spans="1:22" ht="23.25" x14ac:dyDescent="0.25">
      <c r="A1513" s="1">
        <f t="shared" si="99"/>
        <v>10010</v>
      </c>
      <c r="B1513" s="12" t="s">
        <v>364</v>
      </c>
      <c r="C1513" s="13" t="s">
        <v>34142</v>
      </c>
      <c r="D1513" s="6" t="s">
        <v>365</v>
      </c>
      <c r="E1513" s="6"/>
      <c r="F1513" s="6" t="s">
        <v>32259</v>
      </c>
      <c r="G1513" s="6"/>
      <c r="H1513" s="6"/>
      <c r="I1513" s="6"/>
      <c r="J1513" s="6" t="s">
        <v>25217</v>
      </c>
      <c r="K1513" s="14" t="s">
        <v>24698</v>
      </c>
      <c r="L1513" s="6" t="str">
        <f t="shared" si="97"/>
        <v/>
      </c>
      <c r="M1513" s="6" t="s">
        <v>25895</v>
      </c>
      <c r="N1513" s="2" t="s">
        <v>45611</v>
      </c>
      <c r="O1513" s="2"/>
      <c r="P1513" s="2"/>
      <c r="Q1513" s="3"/>
      <c r="R1513" s="3"/>
      <c r="S1513" s="3" t="s">
        <v>41810</v>
      </c>
      <c r="T1513" s="3" t="s">
        <v>41891</v>
      </c>
      <c r="U1513" s="2" t="str" cm="1">
        <f t="array" ref="U1513">genName(N1513:T1513)</f>
        <v>\Heavy\GreekCross</v>
      </c>
      <c r="V1513" s="4" t="s">
        <v>20470</v>
      </c>
    </row>
    <row r="1514" spans="1:22" ht="23.25" x14ac:dyDescent="0.25">
      <c r="A1514" s="1">
        <f t="shared" si="99"/>
        <v>10011</v>
      </c>
      <c r="B1514" s="12" t="s">
        <v>366</v>
      </c>
      <c r="C1514" s="13" t="s">
        <v>34143</v>
      </c>
      <c r="D1514" s="6" t="s">
        <v>367</v>
      </c>
      <c r="E1514" s="6"/>
      <c r="F1514" s="6" t="s">
        <v>32259</v>
      </c>
      <c r="G1514" s="6"/>
      <c r="H1514" s="6"/>
      <c r="I1514" s="6"/>
      <c r="J1514" s="6" t="s">
        <v>25217</v>
      </c>
      <c r="K1514" s="14" t="s">
        <v>22440</v>
      </c>
      <c r="L1514" s="6" t="str">
        <f t="shared" si="97"/>
        <v/>
      </c>
      <c r="M1514" s="6" t="s">
        <v>25896</v>
      </c>
      <c r="N1514" s="2" t="s">
        <v>45611</v>
      </c>
      <c r="O1514" s="2"/>
      <c r="P1514" s="2"/>
      <c r="Q1514" s="3"/>
      <c r="R1514" s="3"/>
      <c r="S1514" s="3"/>
      <c r="T1514" s="3" t="str">
        <f t="shared" si="98"/>
        <v>OpenCentreCross</v>
      </c>
      <c r="U1514" s="2" t="str" cm="1">
        <f t="array" ref="U1514">genName(N1514:T1514)</f>
        <v>\OpenCentreCross</v>
      </c>
      <c r="V1514" s="4" t="s">
        <v>22032</v>
      </c>
    </row>
    <row r="1515" spans="1:22" ht="30" x14ac:dyDescent="0.25">
      <c r="A1515" s="1">
        <f t="shared" si="99"/>
        <v>10012</v>
      </c>
      <c r="B1515" s="12" t="s">
        <v>368</v>
      </c>
      <c r="C1515" s="13" t="s">
        <v>34144</v>
      </c>
      <c r="D1515" s="6" t="s">
        <v>369</v>
      </c>
      <c r="E1515" s="6"/>
      <c r="F1515" s="6" t="s">
        <v>32259</v>
      </c>
      <c r="G1515" s="6"/>
      <c r="H1515" s="6"/>
      <c r="I1515" s="6"/>
      <c r="J1515" s="6" t="s">
        <v>25217</v>
      </c>
      <c r="K1515" s="14" t="s">
        <v>22440</v>
      </c>
      <c r="L1515" s="6" t="str">
        <f t="shared" si="97"/>
        <v/>
      </c>
      <c r="M1515" s="6" t="s">
        <v>25897</v>
      </c>
      <c r="N1515" s="2" t="s">
        <v>45611</v>
      </c>
      <c r="O1515" s="2"/>
      <c r="P1515" s="2"/>
      <c r="Q1515" s="3"/>
      <c r="R1515" s="3"/>
      <c r="S1515" s="3" t="s">
        <v>41810</v>
      </c>
      <c r="T1515" s="3" t="s">
        <v>41892</v>
      </c>
      <c r="U1515" s="2" t="str" cm="1">
        <f t="array" ref="U1515">genName(N1515:T1515)</f>
        <v>\Heavy\OpenCentreCross</v>
      </c>
      <c r="V1515" s="4" t="s">
        <v>22033</v>
      </c>
    </row>
    <row r="1516" spans="1:22" ht="23.25" x14ac:dyDescent="0.25">
      <c r="A1516" s="1">
        <f t="shared" si="99"/>
        <v>10013</v>
      </c>
      <c r="B1516" s="12" t="s">
        <v>370</v>
      </c>
      <c r="C1516" s="13" t="s">
        <v>34145</v>
      </c>
      <c r="D1516" s="6" t="s">
        <v>371</v>
      </c>
      <c r="E1516" s="6"/>
      <c r="F1516" s="6" t="s">
        <v>32259</v>
      </c>
      <c r="G1516" s="6"/>
      <c r="H1516" s="6"/>
      <c r="I1516" s="6"/>
      <c r="J1516" s="6" t="s">
        <v>25217</v>
      </c>
      <c r="K1516" s="14" t="s">
        <v>24698</v>
      </c>
      <c r="L1516" s="6" t="str">
        <f t="shared" si="97"/>
        <v/>
      </c>
      <c r="M1516" s="6" t="s">
        <v>25898</v>
      </c>
      <c r="N1516" s="2" t="s">
        <v>45611</v>
      </c>
      <c r="O1516" s="2"/>
      <c r="P1516" s="2"/>
      <c r="Q1516" s="3"/>
      <c r="R1516" s="3"/>
      <c r="S1516" s="3"/>
      <c r="T1516" s="3" t="str">
        <f t="shared" si="98"/>
        <v>LatinCross</v>
      </c>
      <c r="U1516" s="2" t="str" cm="1">
        <f t="array" ref="U1516">genName(N1516:T1516)</f>
        <v>\LatinCross</v>
      </c>
      <c r="V1516" s="4" t="s">
        <v>16760</v>
      </c>
    </row>
    <row r="1517" spans="1:22" ht="30" x14ac:dyDescent="0.25">
      <c r="A1517" s="1">
        <f t="shared" si="99"/>
        <v>10014</v>
      </c>
      <c r="B1517" s="12" t="s">
        <v>372</v>
      </c>
      <c r="C1517" s="13" t="s">
        <v>34146</v>
      </c>
      <c r="D1517" s="6" t="s">
        <v>373</v>
      </c>
      <c r="E1517" s="6"/>
      <c r="F1517" s="6" t="s">
        <v>32259</v>
      </c>
      <c r="G1517" s="6"/>
      <c r="H1517" s="6"/>
      <c r="I1517" s="6"/>
      <c r="J1517" s="6" t="s">
        <v>25217</v>
      </c>
      <c r="K1517" s="14" t="s">
        <v>24698</v>
      </c>
      <c r="L1517" s="6" t="str">
        <f t="shared" si="97"/>
        <v/>
      </c>
      <c r="M1517" s="6" t="s">
        <v>25899</v>
      </c>
      <c r="N1517" s="2" t="s">
        <v>45611</v>
      </c>
      <c r="O1517" s="2"/>
      <c r="P1517" s="2"/>
      <c r="Q1517" s="3"/>
      <c r="R1517" s="3" t="s">
        <v>45838</v>
      </c>
      <c r="S1517" s="3" t="s">
        <v>41088</v>
      </c>
      <c r="T1517" s="3" t="s">
        <v>41893</v>
      </c>
      <c r="U1517" s="2" t="str" cm="1">
        <f t="array" ref="U1517">genName(N1517:T1517)</f>
        <v>\Shadowed\White\LatinCross</v>
      </c>
      <c r="V1517" s="4" t="s">
        <v>22034</v>
      </c>
    </row>
    <row r="1518" spans="1:22" ht="23.25" x14ac:dyDescent="0.25">
      <c r="A1518" s="1">
        <f t="shared" si="99"/>
        <v>10015</v>
      </c>
      <c r="B1518" s="12" t="s">
        <v>374</v>
      </c>
      <c r="C1518" s="13" t="s">
        <v>34147</v>
      </c>
      <c r="D1518" s="6" t="s">
        <v>375</v>
      </c>
      <c r="E1518" s="6"/>
      <c r="F1518" s="6" t="s">
        <v>32259</v>
      </c>
      <c r="G1518" s="6"/>
      <c r="H1518" s="6"/>
      <c r="I1518" s="6"/>
      <c r="J1518" s="6" t="s">
        <v>25217</v>
      </c>
      <c r="K1518" s="14" t="s">
        <v>24698</v>
      </c>
      <c r="L1518" s="6" t="str">
        <f t="shared" si="97"/>
        <v/>
      </c>
      <c r="M1518" s="6" t="s">
        <v>25900</v>
      </c>
      <c r="N1518" s="2" t="s">
        <v>45611</v>
      </c>
      <c r="O1518" s="2"/>
      <c r="P1518" s="2"/>
      <c r="Q1518" s="3"/>
      <c r="R1518" s="3"/>
      <c r="S1518" s="3" t="s">
        <v>45834</v>
      </c>
      <c r="T1518" s="3" t="s">
        <v>41893</v>
      </c>
      <c r="U1518" s="2" t="str" cm="1">
        <f t="array" ref="U1518">genName(N1518:T1518)</f>
        <v>\Outlined\LatinCross</v>
      </c>
      <c r="V1518" s="4" t="s">
        <v>16761</v>
      </c>
    </row>
    <row r="1519" spans="1:22" ht="23.25" x14ac:dyDescent="0.25">
      <c r="A1519" s="1">
        <f t="shared" si="99"/>
        <v>10016</v>
      </c>
      <c r="B1519" s="12" t="s">
        <v>376</v>
      </c>
      <c r="C1519" s="13" t="s">
        <v>34148</v>
      </c>
      <c r="D1519" s="6" t="s">
        <v>377</v>
      </c>
      <c r="E1519" s="6"/>
      <c r="F1519" s="6" t="s">
        <v>32259</v>
      </c>
      <c r="G1519" s="6"/>
      <c r="H1519" s="6"/>
      <c r="I1519" s="6"/>
      <c r="J1519" s="6" t="s">
        <v>25217</v>
      </c>
      <c r="K1519" s="14" t="s">
        <v>24698</v>
      </c>
      <c r="L1519" s="6" t="str">
        <f t="shared" si="97"/>
        <v/>
      </c>
      <c r="M1519" s="6" t="s">
        <v>25901</v>
      </c>
      <c r="N1519" s="2" t="s">
        <v>45611</v>
      </c>
      <c r="O1519" s="2"/>
      <c r="P1519" s="2"/>
      <c r="Q1519" s="3"/>
      <c r="R1519" s="3"/>
      <c r="S1519" s="3"/>
      <c r="T1519" s="3" t="str">
        <f t="shared" si="98"/>
        <v>MalteseCross</v>
      </c>
      <c r="U1519" s="2" t="str" cm="1">
        <f t="array" ref="U1519">genName(N1519:T1519)</f>
        <v>\MalteseCross</v>
      </c>
      <c r="V1519" s="4" t="s">
        <v>16762</v>
      </c>
    </row>
    <row r="1520" spans="1:22" ht="23.25" x14ac:dyDescent="0.25">
      <c r="A1520" s="1">
        <f t="shared" si="99"/>
        <v>10017</v>
      </c>
      <c r="B1520" s="12" t="s">
        <v>378</v>
      </c>
      <c r="C1520" s="13" t="s">
        <v>34149</v>
      </c>
      <c r="D1520" s="6" t="s">
        <v>379</v>
      </c>
      <c r="E1520" s="6"/>
      <c r="F1520" s="6" t="s">
        <v>32259</v>
      </c>
      <c r="G1520" s="6"/>
      <c r="H1520" s="6"/>
      <c r="I1520" s="6"/>
      <c r="J1520" s="6" t="s">
        <v>25217</v>
      </c>
      <c r="K1520" s="14" t="s">
        <v>24698</v>
      </c>
      <c r="L1520" s="6" t="str">
        <f t="shared" si="97"/>
        <v/>
      </c>
      <c r="M1520" s="6" t="s">
        <v>25902</v>
      </c>
      <c r="N1520" s="2" t="s">
        <v>45611</v>
      </c>
      <c r="O1520" s="2"/>
      <c r="P1520" s="2"/>
      <c r="Q1520" s="3"/>
      <c r="R1520" s="3"/>
      <c r="S1520" s="3"/>
      <c r="T1520" s="3" t="str">
        <f t="shared" si="98"/>
        <v>StarOfDavid</v>
      </c>
      <c r="U1520" s="2" t="str" cm="1">
        <f t="array" ref="U1520">genName(N1520:T1520)</f>
        <v>\StarOfDavid</v>
      </c>
      <c r="V1520" s="4" t="s">
        <v>16763</v>
      </c>
    </row>
    <row r="1521" spans="1:22" ht="30" x14ac:dyDescent="0.25">
      <c r="A1521" s="1">
        <f t="shared" si="99"/>
        <v>10018</v>
      </c>
      <c r="B1521" s="12" t="s">
        <v>380</v>
      </c>
      <c r="C1521" s="13" t="s">
        <v>34150</v>
      </c>
      <c r="D1521" s="6" t="s">
        <v>381</v>
      </c>
      <c r="E1521" s="6"/>
      <c r="F1521" s="6" t="s">
        <v>32259</v>
      </c>
      <c r="G1521" s="6"/>
      <c r="H1521" s="6"/>
      <c r="I1521" s="6"/>
      <c r="J1521" s="6" t="s">
        <v>25217</v>
      </c>
      <c r="K1521" s="14" t="s">
        <v>22436</v>
      </c>
      <c r="L1521" s="6" t="str">
        <f t="shared" si="97"/>
        <v/>
      </c>
      <c r="M1521" s="6" t="s">
        <v>25903</v>
      </c>
      <c r="N1521" s="2" t="s">
        <v>45611</v>
      </c>
      <c r="O1521" s="2"/>
      <c r="P1521" s="2"/>
      <c r="Q1521" s="3"/>
      <c r="R1521" s="3"/>
      <c r="S1521" s="3"/>
      <c r="T1521" s="3" t="str">
        <f t="shared" si="98"/>
        <v>FourTeardrop-SpokedAsterisk</v>
      </c>
      <c r="U1521" s="2" t="str" cm="1">
        <f t="array" ref="U1521">genName(N1521:T1521)</f>
        <v>\FourTeardrop-SpokedAsterisk</v>
      </c>
      <c r="V1521" s="4" t="s">
        <v>22035</v>
      </c>
    </row>
    <row r="1522" spans="1:22" ht="30" x14ac:dyDescent="0.25">
      <c r="A1522" s="1">
        <f t="shared" si="99"/>
        <v>10019</v>
      </c>
      <c r="B1522" s="12" t="s">
        <v>382</v>
      </c>
      <c r="C1522" s="13" t="s">
        <v>34151</v>
      </c>
      <c r="D1522" s="6" t="s">
        <v>383</v>
      </c>
      <c r="E1522" s="6"/>
      <c r="F1522" s="6" t="s">
        <v>32259</v>
      </c>
      <c r="G1522" s="6"/>
      <c r="H1522" s="6"/>
      <c r="I1522" s="6"/>
      <c r="J1522" s="6" t="s">
        <v>25217</v>
      </c>
      <c r="K1522" s="14" t="s">
        <v>22436</v>
      </c>
      <c r="L1522" s="6" t="str">
        <f t="shared" si="97"/>
        <v/>
      </c>
      <c r="M1522" s="6" t="s">
        <v>25904</v>
      </c>
      <c r="N1522" s="2" t="s">
        <v>45611</v>
      </c>
      <c r="O1522" s="2"/>
      <c r="P1522" s="2"/>
      <c r="Q1522" s="3"/>
      <c r="R1522" s="3"/>
      <c r="S1522" s="3"/>
      <c r="T1522" s="3" t="str">
        <f t="shared" si="98"/>
        <v>FourBalloon-SpokedAsterisk</v>
      </c>
      <c r="U1522" s="2" t="str" cm="1">
        <f t="array" ref="U1522">genName(N1522:T1522)</f>
        <v>\FourBalloon-SpokedAsterisk</v>
      </c>
      <c r="V1522" s="4" t="s">
        <v>22037</v>
      </c>
    </row>
    <row r="1523" spans="1:22" ht="30" x14ac:dyDescent="0.25">
      <c r="A1523" s="1">
        <f t="shared" si="99"/>
        <v>10020</v>
      </c>
      <c r="B1523" s="12" t="s">
        <v>384</v>
      </c>
      <c r="C1523" s="13" t="s">
        <v>34152</v>
      </c>
      <c r="D1523" s="6" t="s">
        <v>385</v>
      </c>
      <c r="E1523" s="6"/>
      <c r="F1523" s="6" t="s">
        <v>32259</v>
      </c>
      <c r="G1523" s="6"/>
      <c r="H1523" s="6"/>
      <c r="I1523" s="6"/>
      <c r="J1523" s="6" t="s">
        <v>25217</v>
      </c>
      <c r="K1523" s="14" t="s">
        <v>22436</v>
      </c>
      <c r="L1523" s="6" t="str">
        <f t="shared" si="97"/>
        <v/>
      </c>
      <c r="M1523" s="6" t="s">
        <v>25905</v>
      </c>
      <c r="N1523" s="2" t="s">
        <v>45611</v>
      </c>
      <c r="O1523" s="2"/>
      <c r="P1523" s="2"/>
      <c r="Q1523" s="3"/>
      <c r="R1523" s="3"/>
      <c r="S1523" s="3"/>
      <c r="T1523" s="3" t="str">
        <f t="shared" si="98"/>
        <v>HeavyFourBalloon-SpokedAsterisk</v>
      </c>
      <c r="U1523" s="2" t="str" cm="1">
        <f t="array" ref="U1523">genName(N1523:T1523)</f>
        <v>\HeavyFourBalloon-SpokedAsterisk</v>
      </c>
      <c r="V1523" s="4" t="s">
        <v>22036</v>
      </c>
    </row>
    <row r="1524" spans="1:22" ht="30" x14ac:dyDescent="0.25">
      <c r="A1524" s="1">
        <f t="shared" si="99"/>
        <v>10021</v>
      </c>
      <c r="B1524" s="12" t="s">
        <v>386</v>
      </c>
      <c r="C1524" s="13" t="s">
        <v>34153</v>
      </c>
      <c r="D1524" s="6" t="s">
        <v>387</v>
      </c>
      <c r="E1524" s="6"/>
      <c r="F1524" s="6" t="s">
        <v>32259</v>
      </c>
      <c r="G1524" s="6"/>
      <c r="H1524" s="6"/>
      <c r="I1524" s="6"/>
      <c r="J1524" s="6" t="s">
        <v>25217</v>
      </c>
      <c r="K1524" s="14" t="s">
        <v>22436</v>
      </c>
      <c r="L1524" s="6" t="str">
        <f t="shared" si="97"/>
        <v/>
      </c>
      <c r="M1524" s="6" t="s">
        <v>25906</v>
      </c>
      <c r="N1524" s="2" t="s">
        <v>45611</v>
      </c>
      <c r="O1524" s="2"/>
      <c r="P1524" s="2"/>
      <c r="Q1524" s="3"/>
      <c r="R1524" s="3"/>
      <c r="S1524" s="3"/>
      <c r="T1524" s="3" t="str">
        <f t="shared" si="98"/>
        <v>FourClub-SpokedAsterisk</v>
      </c>
      <c r="U1524" s="2" t="str" cm="1">
        <f t="array" ref="U1524">genName(N1524:T1524)</f>
        <v>\FourClub-SpokedAsterisk</v>
      </c>
      <c r="V1524" s="4" t="s">
        <v>22038</v>
      </c>
    </row>
    <row r="1525" spans="1:22" ht="30" x14ac:dyDescent="0.25">
      <c r="A1525" s="1">
        <f t="shared" si="99"/>
        <v>10022</v>
      </c>
      <c r="B1525" s="12" t="s">
        <v>388</v>
      </c>
      <c r="C1525" s="13" t="s">
        <v>34154</v>
      </c>
      <c r="D1525" s="6" t="s">
        <v>389</v>
      </c>
      <c r="E1525" s="6"/>
      <c r="F1525" s="6" t="s">
        <v>32259</v>
      </c>
      <c r="G1525" s="6"/>
      <c r="H1525" s="6"/>
      <c r="I1525" s="6"/>
      <c r="J1525" s="6" t="s">
        <v>25217</v>
      </c>
      <c r="K1525" s="14" t="s">
        <v>22435</v>
      </c>
      <c r="L1525" s="6" t="str">
        <f t="shared" si="97"/>
        <v/>
      </c>
      <c r="M1525" s="6" t="s">
        <v>25907</v>
      </c>
      <c r="N1525" s="2" t="s">
        <v>45611</v>
      </c>
      <c r="O1525" s="2"/>
      <c r="P1525" s="2"/>
      <c r="Q1525" s="3"/>
      <c r="R1525" s="3"/>
      <c r="S1525" s="3"/>
      <c r="T1525" s="3" t="str">
        <f t="shared" si="98"/>
        <v>BlackFourPointedStar</v>
      </c>
      <c r="U1525" s="2" t="str" cm="1">
        <f t="array" ref="U1525">genName(N1525:T1525)</f>
        <v>\BlackFourPointedStar</v>
      </c>
      <c r="V1525" s="4" t="s">
        <v>22040</v>
      </c>
    </row>
    <row r="1526" spans="1:22" ht="30" x14ac:dyDescent="0.25">
      <c r="A1526" s="1">
        <f t="shared" si="99"/>
        <v>10023</v>
      </c>
      <c r="B1526" s="12" t="s">
        <v>390</v>
      </c>
      <c r="C1526" s="13" t="s">
        <v>34155</v>
      </c>
      <c r="D1526" s="6" t="s">
        <v>391</v>
      </c>
      <c r="E1526" s="6"/>
      <c r="F1526" s="6" t="s">
        <v>32259</v>
      </c>
      <c r="G1526" s="6"/>
      <c r="H1526" s="6"/>
      <c r="I1526" s="6"/>
      <c r="J1526" s="6" t="s">
        <v>25217</v>
      </c>
      <c r="K1526" s="14" t="s">
        <v>22435</v>
      </c>
      <c r="L1526" s="6" t="str">
        <f t="shared" si="97"/>
        <v/>
      </c>
      <c r="M1526" s="6" t="s">
        <v>25908</v>
      </c>
      <c r="N1526" s="2" t="s">
        <v>45611</v>
      </c>
      <c r="O1526" s="2"/>
      <c r="P1526" s="2"/>
      <c r="Q1526" s="3"/>
      <c r="R1526" s="3"/>
      <c r="S1526" s="3"/>
      <c r="T1526" s="3" t="str">
        <f t="shared" si="98"/>
        <v>WhiteFourPointedStar</v>
      </c>
      <c r="U1526" s="2" t="str" cm="1">
        <f t="array" ref="U1526">genName(N1526:T1526)</f>
        <v>\WhiteFourPointedStar</v>
      </c>
      <c r="V1526" s="4" t="s">
        <v>22041</v>
      </c>
    </row>
    <row r="1527" spans="1:22" ht="23.25" x14ac:dyDescent="0.25">
      <c r="A1527" s="1">
        <f t="shared" si="99"/>
        <v>10024</v>
      </c>
      <c r="B1527" s="12" t="s">
        <v>392</v>
      </c>
      <c r="C1527" s="13" t="s">
        <v>34156</v>
      </c>
      <c r="D1527" s="6" t="s">
        <v>393</v>
      </c>
      <c r="E1527" s="6"/>
      <c r="F1527" s="6" t="s">
        <v>32259</v>
      </c>
      <c r="G1527" s="6"/>
      <c r="H1527" s="6"/>
      <c r="I1527" s="6"/>
      <c r="J1527" s="6" t="s">
        <v>25217</v>
      </c>
      <c r="K1527" s="14" t="s">
        <v>22435</v>
      </c>
      <c r="L1527" s="6" t="str">
        <f t="shared" si="97"/>
        <v/>
      </c>
      <c r="M1527" s="6" t="s">
        <v>22443</v>
      </c>
      <c r="N1527" s="2" t="s">
        <v>45611</v>
      </c>
      <c r="O1527" s="2"/>
      <c r="P1527" s="2"/>
      <c r="Q1527" s="3"/>
      <c r="R1527" s="3"/>
      <c r="S1527" s="3"/>
      <c r="T1527" s="3" t="str">
        <f t="shared" si="98"/>
        <v>Sparkles</v>
      </c>
      <c r="U1527" s="2" t="str" cm="1">
        <f t="array" ref="U1527">genName(N1527:T1527)</f>
        <v>\Sparkles</v>
      </c>
      <c r="V1527" s="4" t="s">
        <v>22062</v>
      </c>
    </row>
    <row r="1528" spans="1:22" ht="30" x14ac:dyDescent="0.25">
      <c r="A1528" s="1">
        <f t="shared" si="99"/>
        <v>10025</v>
      </c>
      <c r="B1528" s="12" t="s">
        <v>394</v>
      </c>
      <c r="C1528" s="13" t="s">
        <v>34157</v>
      </c>
      <c r="D1528" s="2" t="s">
        <v>395</v>
      </c>
      <c r="E1528" s="2"/>
      <c r="F1528" s="6" t="s">
        <v>32259</v>
      </c>
      <c r="G1528" s="2"/>
      <c r="H1528" s="2"/>
      <c r="I1528" s="2"/>
      <c r="J1528" s="6" t="s">
        <v>25217</v>
      </c>
      <c r="K1528" s="14" t="s">
        <v>22435</v>
      </c>
      <c r="L1528" s="6" t="str">
        <f t="shared" si="97"/>
        <v/>
      </c>
      <c r="M1528" s="6" t="s">
        <v>25909</v>
      </c>
      <c r="N1528" s="2" t="s">
        <v>45611</v>
      </c>
      <c r="O1528" s="2"/>
      <c r="P1528" s="2"/>
      <c r="Q1528" s="3"/>
      <c r="R1528" s="3"/>
      <c r="S1528" s="3"/>
      <c r="T1528" s="3" t="str">
        <f t="shared" si="98"/>
        <v>StressOutlinedWhiteStar</v>
      </c>
      <c r="U1528" s="2" t="str" cm="1">
        <f t="array" ref="U1528">genName(N1528:T1528)</f>
        <v>\StressOutlinedWhiteStar</v>
      </c>
      <c r="V1528" s="4" t="s">
        <v>22039</v>
      </c>
    </row>
    <row r="1529" spans="1:22" ht="23.25" x14ac:dyDescent="0.25">
      <c r="A1529" s="1">
        <f t="shared" si="99"/>
        <v>10026</v>
      </c>
      <c r="B1529" s="12" t="s">
        <v>396</v>
      </c>
      <c r="C1529" s="13" t="s">
        <v>34158</v>
      </c>
      <c r="D1529" s="6" t="s">
        <v>397</v>
      </c>
      <c r="E1529" s="6"/>
      <c r="F1529" s="6" t="s">
        <v>32259</v>
      </c>
      <c r="G1529" s="6"/>
      <c r="H1529" s="6"/>
      <c r="I1529" s="6"/>
      <c r="J1529" s="6" t="s">
        <v>25217</v>
      </c>
      <c r="K1529" s="14" t="s">
        <v>22435</v>
      </c>
      <c r="L1529" s="6" t="str">
        <f t="shared" si="97"/>
        <v/>
      </c>
      <c r="M1529" s="6" t="s">
        <v>25910</v>
      </c>
      <c r="N1529" s="2" t="s">
        <v>45611</v>
      </c>
      <c r="O1529" s="2"/>
      <c r="P1529" s="2"/>
      <c r="Q1529" s="3"/>
      <c r="R1529" s="3"/>
      <c r="S1529" s="3"/>
      <c r="T1529" s="3" t="str">
        <f t="shared" si="98"/>
        <v>CircledWhiteStar</v>
      </c>
      <c r="U1529" s="2" t="str" cm="1">
        <f t="array" ref="U1529">genName(N1529:T1529)</f>
        <v>\CircledWhiteStar</v>
      </c>
      <c r="V1529" s="4" t="s">
        <v>16764</v>
      </c>
    </row>
    <row r="1530" spans="1:22" ht="30" x14ac:dyDescent="0.25">
      <c r="A1530" s="1">
        <f t="shared" si="99"/>
        <v>10027</v>
      </c>
      <c r="B1530" s="12" t="s">
        <v>398</v>
      </c>
      <c r="C1530" s="13" t="s">
        <v>34159</v>
      </c>
      <c r="D1530" s="6" t="s">
        <v>399</v>
      </c>
      <c r="E1530" s="6"/>
      <c r="F1530" s="6" t="s">
        <v>32259</v>
      </c>
      <c r="G1530" s="6"/>
      <c r="H1530" s="6"/>
      <c r="I1530" s="6"/>
      <c r="J1530" s="6" t="s">
        <v>25217</v>
      </c>
      <c r="K1530" s="14" t="s">
        <v>22435</v>
      </c>
      <c r="L1530" s="6" t="str">
        <f t="shared" si="97"/>
        <v/>
      </c>
      <c r="M1530" s="6" t="s">
        <v>25911</v>
      </c>
      <c r="N1530" s="2" t="s">
        <v>45611</v>
      </c>
      <c r="O1530" s="2"/>
      <c r="P1530" s="2"/>
      <c r="Q1530" s="3"/>
      <c r="R1530" s="3"/>
      <c r="S1530" s="3"/>
      <c r="T1530" s="3" t="str">
        <f t="shared" si="98"/>
        <v>OpenCentreBlackStar</v>
      </c>
      <c r="U1530" s="2" t="str" cm="1">
        <f t="array" ref="U1530">genName(N1530:T1530)</f>
        <v>\OpenCentreBlackStar</v>
      </c>
      <c r="V1530" s="4" t="s">
        <v>22042</v>
      </c>
    </row>
    <row r="1531" spans="1:22" ht="30" x14ac:dyDescent="0.25">
      <c r="A1531" s="1">
        <f t="shared" si="99"/>
        <v>10028</v>
      </c>
      <c r="B1531" s="12" t="s">
        <v>400</v>
      </c>
      <c r="C1531" s="13" t="s">
        <v>34160</v>
      </c>
      <c r="D1531" s="6" t="s">
        <v>401</v>
      </c>
      <c r="E1531" s="6"/>
      <c r="F1531" s="6" t="s">
        <v>32259</v>
      </c>
      <c r="G1531" s="6"/>
      <c r="H1531" s="6"/>
      <c r="I1531" s="6"/>
      <c r="J1531" s="6" t="s">
        <v>25217</v>
      </c>
      <c r="K1531" s="14" t="s">
        <v>22435</v>
      </c>
      <c r="L1531" s="6" t="str">
        <f t="shared" si="97"/>
        <v/>
      </c>
      <c r="M1531" s="6" t="s">
        <v>25912</v>
      </c>
      <c r="N1531" s="2" t="s">
        <v>45611</v>
      </c>
      <c r="O1531" s="2"/>
      <c r="P1531" s="2"/>
      <c r="Q1531" s="3"/>
      <c r="R1531" s="3"/>
      <c r="S1531" s="3"/>
      <c r="T1531" s="3" t="str">
        <f t="shared" si="98"/>
        <v>BlackCentreWhiteStar</v>
      </c>
      <c r="U1531" s="2" t="str" cm="1">
        <f t="array" ref="U1531">genName(N1531:T1531)</f>
        <v>\BlackCentreWhiteStar</v>
      </c>
      <c r="V1531" s="4" t="s">
        <v>22043</v>
      </c>
    </row>
    <row r="1532" spans="1:22" ht="23.25" x14ac:dyDescent="0.25">
      <c r="A1532" s="1">
        <f t="shared" si="99"/>
        <v>10029</v>
      </c>
      <c r="B1532" s="12" t="s">
        <v>402</v>
      </c>
      <c r="C1532" s="13" t="s">
        <v>34161</v>
      </c>
      <c r="D1532" s="6" t="s">
        <v>403</v>
      </c>
      <c r="E1532" s="6"/>
      <c r="F1532" s="6" t="s">
        <v>32259</v>
      </c>
      <c r="G1532" s="6"/>
      <c r="H1532" s="6"/>
      <c r="I1532" s="6"/>
      <c r="J1532" s="6" t="s">
        <v>25217</v>
      </c>
      <c r="K1532" s="14" t="s">
        <v>22435</v>
      </c>
      <c r="L1532" s="6" t="str">
        <f t="shared" si="97"/>
        <v/>
      </c>
      <c r="M1532" s="6" t="s">
        <v>25913</v>
      </c>
      <c r="N1532" s="2" t="s">
        <v>45611</v>
      </c>
      <c r="O1532" s="2"/>
      <c r="P1532" s="2"/>
      <c r="Q1532" s="3"/>
      <c r="R1532" s="3"/>
      <c r="S1532" s="3"/>
      <c r="T1532" s="3" t="str">
        <f t="shared" si="98"/>
        <v>OutlinedBlackStar</v>
      </c>
      <c r="U1532" s="2" t="str" cm="1">
        <f t="array" ref="U1532">genName(N1532:T1532)</f>
        <v>\OutlinedBlackStar</v>
      </c>
      <c r="V1532" s="4" t="s">
        <v>22044</v>
      </c>
    </row>
    <row r="1533" spans="1:22" ht="30" x14ac:dyDescent="0.25">
      <c r="A1533" s="1">
        <f t="shared" si="99"/>
        <v>10030</v>
      </c>
      <c r="B1533" s="12" t="s">
        <v>404</v>
      </c>
      <c r="C1533" s="13" t="s">
        <v>34162</v>
      </c>
      <c r="D1533" s="6" t="s">
        <v>405</v>
      </c>
      <c r="E1533" s="6"/>
      <c r="F1533" s="6" t="s">
        <v>32259</v>
      </c>
      <c r="G1533" s="6"/>
      <c r="H1533" s="6"/>
      <c r="I1533" s="6"/>
      <c r="J1533" s="6" t="s">
        <v>25217</v>
      </c>
      <c r="K1533" s="14" t="s">
        <v>22435</v>
      </c>
      <c r="L1533" s="6" t="str">
        <f t="shared" si="97"/>
        <v/>
      </c>
      <c r="M1533" s="6" t="s">
        <v>25914</v>
      </c>
      <c r="N1533" s="2" t="s">
        <v>45611</v>
      </c>
      <c r="O1533" s="2"/>
      <c r="P1533" s="2"/>
      <c r="Q1533" s="3"/>
      <c r="R1533" s="3"/>
      <c r="S1533" s="3"/>
      <c r="T1533" s="3" t="str">
        <f t="shared" si="98"/>
        <v>HeavyOutlinedBlackStar</v>
      </c>
      <c r="U1533" s="2" t="str" cm="1">
        <f t="array" ref="U1533">genName(N1533:T1533)</f>
        <v>\HeavyOutlinedBlackStar</v>
      </c>
      <c r="V1533" s="4" t="s">
        <v>22045</v>
      </c>
    </row>
    <row r="1534" spans="1:22" ht="23.25" x14ac:dyDescent="0.25">
      <c r="A1534" s="1">
        <f t="shared" si="99"/>
        <v>10031</v>
      </c>
      <c r="B1534" s="12" t="s">
        <v>406</v>
      </c>
      <c r="C1534" s="13" t="s">
        <v>34163</v>
      </c>
      <c r="D1534" s="6" t="s">
        <v>407</v>
      </c>
      <c r="E1534" s="6"/>
      <c r="F1534" s="6" t="s">
        <v>32259</v>
      </c>
      <c r="G1534" s="6"/>
      <c r="H1534" s="6"/>
      <c r="I1534" s="6"/>
      <c r="J1534" s="6" t="s">
        <v>25217</v>
      </c>
      <c r="K1534" s="14" t="s">
        <v>22435</v>
      </c>
      <c r="L1534" s="6" t="str">
        <f t="shared" si="97"/>
        <v/>
      </c>
      <c r="M1534" s="6" t="s">
        <v>25915</v>
      </c>
      <c r="N1534" s="2" t="s">
        <v>45611</v>
      </c>
      <c r="O1534" s="2"/>
      <c r="P1534" s="2"/>
      <c r="Q1534" s="3"/>
      <c r="R1534" s="3"/>
      <c r="S1534" s="3"/>
      <c r="T1534" s="3" t="str">
        <f t="shared" si="98"/>
        <v>PinwheelStar</v>
      </c>
      <c r="U1534" s="2" t="str" cm="1">
        <f t="array" ref="U1534">genName(N1534:T1534)</f>
        <v>\PinwheelStar</v>
      </c>
      <c r="V1534" s="4" t="s">
        <v>22046</v>
      </c>
    </row>
    <row r="1535" spans="1:22" ht="23.25" x14ac:dyDescent="0.25">
      <c r="A1535" s="1">
        <f t="shared" si="99"/>
        <v>10032</v>
      </c>
      <c r="B1535" s="12" t="s">
        <v>408</v>
      </c>
      <c r="C1535" s="13" t="s">
        <v>34164</v>
      </c>
      <c r="D1535" s="6" t="s">
        <v>409</v>
      </c>
      <c r="E1535" s="6"/>
      <c r="F1535" s="6" t="s">
        <v>32259</v>
      </c>
      <c r="G1535" s="6"/>
      <c r="H1535" s="6"/>
      <c r="I1535" s="6"/>
      <c r="J1535" s="6" t="s">
        <v>25217</v>
      </c>
      <c r="K1535" s="14" t="s">
        <v>22435</v>
      </c>
      <c r="L1535" s="6" t="str">
        <f t="shared" si="97"/>
        <v/>
      </c>
      <c r="M1535" s="6" t="s">
        <v>25916</v>
      </c>
      <c r="N1535" s="2" t="s">
        <v>45611</v>
      </c>
      <c r="O1535" s="2"/>
      <c r="P1535" s="2"/>
      <c r="Q1535" s="3"/>
      <c r="R1535" s="3"/>
      <c r="S1535" s="3"/>
      <c r="T1535" s="3" t="str">
        <f t="shared" si="98"/>
        <v>ShadowedWhiteStar</v>
      </c>
      <c r="U1535" s="2" t="str" cm="1">
        <f t="array" ref="U1535">genName(N1535:T1535)</f>
        <v>\ShadowedWhiteStar</v>
      </c>
      <c r="V1535" s="4" t="s">
        <v>22047</v>
      </c>
    </row>
    <row r="1536" spans="1:22" ht="23.25" x14ac:dyDescent="0.25">
      <c r="A1536" s="1">
        <f t="shared" si="99"/>
        <v>10033</v>
      </c>
      <c r="B1536" s="12" t="s">
        <v>410</v>
      </c>
      <c r="C1536" s="13" t="s">
        <v>34165</v>
      </c>
      <c r="D1536" s="6" t="s">
        <v>411</v>
      </c>
      <c r="E1536" s="6"/>
      <c r="F1536" s="6" t="s">
        <v>32259</v>
      </c>
      <c r="G1536" s="6"/>
      <c r="H1536" s="6"/>
      <c r="I1536" s="6"/>
      <c r="J1536" s="6" t="s">
        <v>25217</v>
      </c>
      <c r="K1536" s="14" t="s">
        <v>22436</v>
      </c>
      <c r="L1536" s="6" t="str">
        <f t="shared" si="97"/>
        <v/>
      </c>
      <c r="M1536" s="6" t="s">
        <v>25917</v>
      </c>
      <c r="N1536" s="2" t="s">
        <v>45611</v>
      </c>
      <c r="O1536" s="2"/>
      <c r="P1536" s="2"/>
      <c r="Q1536" s="3"/>
      <c r="R1536" s="3"/>
      <c r="S1536" s="3"/>
      <c r="T1536" s="3" t="str">
        <f t="shared" si="98"/>
        <v>HeavyAsterisk</v>
      </c>
      <c r="U1536" s="2" t="str" cm="1">
        <f t="array" ref="U1536">genName(N1536:T1536)</f>
        <v>\HeavyAsterisk</v>
      </c>
      <c r="V1536" s="4" t="s">
        <v>20479</v>
      </c>
    </row>
    <row r="1537" spans="1:22" ht="23.25" x14ac:dyDescent="0.25">
      <c r="A1537" s="1">
        <f t="shared" si="99"/>
        <v>10034</v>
      </c>
      <c r="B1537" s="12" t="s">
        <v>412</v>
      </c>
      <c r="C1537" s="13" t="s">
        <v>34166</v>
      </c>
      <c r="D1537" s="6" t="s">
        <v>413</v>
      </c>
      <c r="E1537" s="6"/>
      <c r="F1537" s="6" t="s">
        <v>32259</v>
      </c>
      <c r="G1537" s="6"/>
      <c r="H1537" s="6"/>
      <c r="I1537" s="6"/>
      <c r="J1537" s="6" t="s">
        <v>25217</v>
      </c>
      <c r="K1537" s="14" t="s">
        <v>22436</v>
      </c>
      <c r="L1537" s="6" t="str">
        <f t="shared" ref="L1537:L1600" si="100">PROPER(MID(C1537,LEN("SYMBOL FOR ")+1,1000))</f>
        <v/>
      </c>
      <c r="M1537" s="6" t="s">
        <v>25918</v>
      </c>
      <c r="N1537" s="2" t="s">
        <v>45611</v>
      </c>
      <c r="O1537" s="2"/>
      <c r="P1537" s="2"/>
      <c r="Q1537" s="3"/>
      <c r="R1537" s="3"/>
      <c r="S1537" s="3"/>
      <c r="T1537" s="3" t="str">
        <f t="shared" si="98"/>
        <v>OpenCentreAsterisk</v>
      </c>
      <c r="U1537" s="2" t="str" cm="1">
        <f t="array" ref="U1537">genName(N1537:T1537)</f>
        <v>\OpenCentreAsterisk</v>
      </c>
      <c r="V1537" s="4" t="s">
        <v>22048</v>
      </c>
    </row>
    <row r="1538" spans="1:22" ht="23.25" x14ac:dyDescent="0.25">
      <c r="A1538" s="1">
        <f t="shared" si="99"/>
        <v>10035</v>
      </c>
      <c r="B1538" s="12" t="s">
        <v>414</v>
      </c>
      <c r="C1538" s="13" t="s">
        <v>34167</v>
      </c>
      <c r="D1538" s="6" t="s">
        <v>415</v>
      </c>
      <c r="E1538" s="6"/>
      <c r="F1538" s="6" t="s">
        <v>32259</v>
      </c>
      <c r="G1538" s="6"/>
      <c r="H1538" s="6"/>
      <c r="I1538" s="6"/>
      <c r="J1538" s="6" t="s">
        <v>25217</v>
      </c>
      <c r="K1538" s="14" t="s">
        <v>22436</v>
      </c>
      <c r="L1538" s="6" t="str">
        <f t="shared" si="100"/>
        <v/>
      </c>
      <c r="M1538" s="6" t="s">
        <v>25919</v>
      </c>
      <c r="N1538" s="2" t="s">
        <v>45611</v>
      </c>
      <c r="O1538" s="2"/>
      <c r="P1538" s="2"/>
      <c r="Q1538" s="3"/>
      <c r="R1538" s="3"/>
      <c r="S1538" s="3"/>
      <c r="T1538" s="3" t="str">
        <f t="shared" si="98"/>
        <v>EightSpokedAsterisk</v>
      </c>
      <c r="U1538" s="2" t="str" cm="1">
        <f t="array" ref="U1538">genName(N1538:T1538)</f>
        <v>\EightSpokedAsterisk</v>
      </c>
      <c r="V1538" s="4" t="s">
        <v>22049</v>
      </c>
    </row>
    <row r="1539" spans="1:22" ht="30" x14ac:dyDescent="0.25">
      <c r="A1539" s="1">
        <f t="shared" si="99"/>
        <v>10036</v>
      </c>
      <c r="B1539" s="12" t="s">
        <v>416</v>
      </c>
      <c r="C1539" s="13" t="s">
        <v>34168</v>
      </c>
      <c r="D1539" s="6" t="s">
        <v>417</v>
      </c>
      <c r="E1539" s="6"/>
      <c r="F1539" s="6" t="s">
        <v>32259</v>
      </c>
      <c r="G1539" s="6"/>
      <c r="H1539" s="6"/>
      <c r="I1539" s="6"/>
      <c r="J1539" s="6" t="s">
        <v>25217</v>
      </c>
      <c r="K1539" s="14" t="s">
        <v>22435</v>
      </c>
      <c r="L1539" s="6" t="str">
        <f t="shared" si="100"/>
        <v/>
      </c>
      <c r="M1539" s="6" t="s">
        <v>25920</v>
      </c>
      <c r="N1539" s="2" t="s">
        <v>45611</v>
      </c>
      <c r="O1539" s="2"/>
      <c r="P1539" s="2"/>
      <c r="Q1539" s="3"/>
      <c r="R1539" s="3"/>
      <c r="S1539" s="3"/>
      <c r="T1539" s="3" t="str">
        <f t="shared" si="98"/>
        <v>EightPointedBlackStar</v>
      </c>
      <c r="U1539" s="2" t="str" cm="1">
        <f t="array" ref="U1539">genName(N1539:T1539)</f>
        <v>\EightPointedBlackStar</v>
      </c>
      <c r="V1539" s="4" t="s">
        <v>22050</v>
      </c>
    </row>
    <row r="1540" spans="1:22" ht="30" x14ac:dyDescent="0.25">
      <c r="A1540" s="1">
        <f t="shared" si="99"/>
        <v>10037</v>
      </c>
      <c r="B1540" s="12" t="s">
        <v>418</v>
      </c>
      <c r="C1540" s="13" t="s">
        <v>34169</v>
      </c>
      <c r="D1540" s="6" t="s">
        <v>419</v>
      </c>
      <c r="E1540" s="6"/>
      <c r="F1540" s="6" t="s">
        <v>32259</v>
      </c>
      <c r="G1540" s="6"/>
      <c r="H1540" s="6"/>
      <c r="I1540" s="6"/>
      <c r="J1540" s="6" t="s">
        <v>25217</v>
      </c>
      <c r="K1540" s="14" t="s">
        <v>22435</v>
      </c>
      <c r="L1540" s="6" t="str">
        <f t="shared" si="100"/>
        <v/>
      </c>
      <c r="M1540" s="6" t="s">
        <v>25921</v>
      </c>
      <c r="N1540" s="2" t="s">
        <v>45611</v>
      </c>
      <c r="O1540" s="2"/>
      <c r="P1540" s="2"/>
      <c r="Q1540" s="3"/>
      <c r="R1540" s="3"/>
      <c r="S1540" s="3"/>
      <c r="T1540" s="3" t="str">
        <f t="shared" si="98"/>
        <v>EightPointedPinwheelStar</v>
      </c>
      <c r="U1540" s="2" t="str" cm="1">
        <f t="array" ref="U1540">genName(N1540:T1540)</f>
        <v>\EightPointedPinwheelStar</v>
      </c>
      <c r="V1540" s="4" t="s">
        <v>22061</v>
      </c>
    </row>
    <row r="1541" spans="1:22" ht="23.25" x14ac:dyDescent="0.25">
      <c r="A1541" s="1">
        <f t="shared" si="99"/>
        <v>10038</v>
      </c>
      <c r="B1541" s="12" t="s">
        <v>420</v>
      </c>
      <c r="C1541" s="13" t="s">
        <v>34170</v>
      </c>
      <c r="D1541" s="6" t="s">
        <v>421</v>
      </c>
      <c r="E1541" s="6"/>
      <c r="F1541" s="6" t="s">
        <v>32259</v>
      </c>
      <c r="G1541" s="6"/>
      <c r="H1541" s="6"/>
      <c r="I1541" s="6"/>
      <c r="J1541" s="6" t="s">
        <v>25217</v>
      </c>
      <c r="K1541" s="14" t="s">
        <v>22435</v>
      </c>
      <c r="L1541" s="6" t="str">
        <f t="shared" si="100"/>
        <v/>
      </c>
      <c r="M1541" s="6" t="s">
        <v>25922</v>
      </c>
      <c r="N1541" s="2" t="s">
        <v>45611</v>
      </c>
      <c r="O1541" s="2"/>
      <c r="P1541" s="2"/>
      <c r="Q1541" s="3"/>
      <c r="R1541" s="3"/>
      <c r="S1541" s="3"/>
      <c r="T1541" s="3" t="str">
        <f t="shared" si="98"/>
        <v>SixPointedBlackStar</v>
      </c>
      <c r="U1541" s="2" t="str" cm="1">
        <f t="array" ref="U1541">genName(N1541:T1541)</f>
        <v>\SixPointedBlackStar</v>
      </c>
      <c r="V1541" s="4" t="s">
        <v>22051</v>
      </c>
    </row>
    <row r="1542" spans="1:22" ht="30" x14ac:dyDescent="0.25">
      <c r="A1542" s="1">
        <f t="shared" si="99"/>
        <v>10039</v>
      </c>
      <c r="B1542" s="12" t="s">
        <v>422</v>
      </c>
      <c r="C1542" s="13" t="s">
        <v>34171</v>
      </c>
      <c r="D1542" s="6" t="s">
        <v>423</v>
      </c>
      <c r="E1542" s="6"/>
      <c r="F1542" s="6" t="s">
        <v>32259</v>
      </c>
      <c r="G1542" s="6"/>
      <c r="H1542" s="6"/>
      <c r="I1542" s="6"/>
      <c r="J1542" s="6" t="s">
        <v>25217</v>
      </c>
      <c r="K1542" s="14" t="s">
        <v>22435</v>
      </c>
      <c r="L1542" s="6" t="str">
        <f t="shared" si="100"/>
        <v/>
      </c>
      <c r="M1542" s="6" t="s">
        <v>25923</v>
      </c>
      <c r="N1542" s="2" t="s">
        <v>45611</v>
      </c>
      <c r="O1542" s="2"/>
      <c r="P1542" s="2"/>
      <c r="Q1542" s="3"/>
      <c r="R1542" s="3"/>
      <c r="S1542" s="3"/>
      <c r="T1542" s="3" t="str">
        <f t="shared" si="98"/>
        <v>EightPointedRectilinearBlackStar</v>
      </c>
      <c r="U1542" s="2" t="str" cm="1">
        <f t="array" ref="U1542">genName(N1542:T1542)</f>
        <v>\EightPointedRectilinearBlackStar</v>
      </c>
      <c r="V1542" s="4" t="s">
        <v>22052</v>
      </c>
    </row>
    <row r="1543" spans="1:22" ht="30" x14ac:dyDescent="0.25">
      <c r="A1543" s="1">
        <f t="shared" si="99"/>
        <v>10040</v>
      </c>
      <c r="B1543" s="12" t="s">
        <v>424</v>
      </c>
      <c r="C1543" s="13" t="s">
        <v>34172</v>
      </c>
      <c r="D1543" s="6" t="s">
        <v>425</v>
      </c>
      <c r="E1543" s="6"/>
      <c r="F1543" s="6" t="s">
        <v>32259</v>
      </c>
      <c r="G1543" s="6"/>
      <c r="H1543" s="6"/>
      <c r="I1543" s="6"/>
      <c r="J1543" s="6" t="s">
        <v>25217</v>
      </c>
      <c r="K1543" s="14" t="s">
        <v>22435</v>
      </c>
      <c r="L1543" s="6" t="s">
        <v>41810</v>
      </c>
      <c r="M1543" s="6" t="s">
        <v>25923</v>
      </c>
      <c r="N1543" s="2" t="s">
        <v>45611</v>
      </c>
      <c r="O1543" s="2"/>
      <c r="P1543" s="2"/>
      <c r="Q1543" s="3"/>
      <c r="R1543" s="3"/>
      <c r="S1543" s="3" t="str">
        <f>L1543</f>
        <v>Heavy</v>
      </c>
      <c r="T1543" s="3" t="str">
        <f t="shared" si="98"/>
        <v>EightPointedRectilinearBlackStar</v>
      </c>
      <c r="U1543" s="2" t="str" cm="1">
        <f t="array" ref="U1543">genName(N1543:T1543)</f>
        <v>\Heavy\EightPointedRectilinearBlackStar</v>
      </c>
      <c r="V1543" s="4" t="s">
        <v>22053</v>
      </c>
    </row>
    <row r="1544" spans="1:22" ht="30" x14ac:dyDescent="0.25">
      <c r="A1544" s="1">
        <f t="shared" si="99"/>
        <v>10041</v>
      </c>
      <c r="B1544" s="12" t="s">
        <v>426</v>
      </c>
      <c r="C1544" s="13" t="s">
        <v>34173</v>
      </c>
      <c r="D1544" s="6" t="s">
        <v>427</v>
      </c>
      <c r="E1544" s="6"/>
      <c r="F1544" s="6" t="s">
        <v>32259</v>
      </c>
      <c r="G1544" s="6"/>
      <c r="H1544" s="6"/>
      <c r="I1544" s="6"/>
      <c r="J1544" s="6" t="s">
        <v>25217</v>
      </c>
      <c r="K1544" s="14" t="s">
        <v>22435</v>
      </c>
      <c r="L1544" s="6" t="str">
        <f t="shared" si="100"/>
        <v/>
      </c>
      <c r="M1544" s="6" t="s">
        <v>25924</v>
      </c>
      <c r="N1544" s="2" t="s">
        <v>45611</v>
      </c>
      <c r="O1544" s="2"/>
      <c r="P1544" s="2"/>
      <c r="Q1544" s="3"/>
      <c r="R1544" s="3"/>
      <c r="S1544" s="3"/>
      <c r="T1544" s="3" t="str">
        <f t="shared" si="98"/>
        <v>TwelvePointedBlackStar</v>
      </c>
      <c r="U1544" s="2" t="str" cm="1">
        <f t="array" ref="U1544">genName(N1544:T1544)</f>
        <v>\TwelvePointedBlackStar</v>
      </c>
      <c r="V1544" s="4" t="s">
        <v>22054</v>
      </c>
    </row>
    <row r="1545" spans="1:22" ht="30" x14ac:dyDescent="0.25">
      <c r="A1545" s="1">
        <f t="shared" si="99"/>
        <v>10042</v>
      </c>
      <c r="B1545" s="12" t="s">
        <v>428</v>
      </c>
      <c r="C1545" s="13" t="s">
        <v>34174</v>
      </c>
      <c r="D1545" s="6" t="s">
        <v>429</v>
      </c>
      <c r="E1545" s="6"/>
      <c r="F1545" s="6" t="s">
        <v>32259</v>
      </c>
      <c r="G1545" s="6"/>
      <c r="H1545" s="6"/>
      <c r="I1545" s="6"/>
      <c r="J1545" s="6" t="s">
        <v>25217</v>
      </c>
      <c r="K1545" s="14" t="s">
        <v>22436</v>
      </c>
      <c r="L1545" s="6" t="str">
        <f t="shared" si="100"/>
        <v/>
      </c>
      <c r="M1545" s="6" t="s">
        <v>25925</v>
      </c>
      <c r="N1545" s="2" t="s">
        <v>45611</v>
      </c>
      <c r="O1545" s="2"/>
      <c r="P1545" s="2"/>
      <c r="Q1545" s="3"/>
      <c r="R1545" s="3"/>
      <c r="S1545" s="3"/>
      <c r="T1545" s="3" t="str">
        <f t="shared" si="98"/>
        <v>SixteenPointedAsterisk</v>
      </c>
      <c r="U1545" s="2" t="str" cm="1">
        <f t="array" ref="U1545">genName(N1545:T1545)</f>
        <v>\SixteenPointedAsterisk</v>
      </c>
      <c r="V1545" s="4" t="s">
        <v>22055</v>
      </c>
    </row>
    <row r="1546" spans="1:22" ht="30" x14ac:dyDescent="0.25">
      <c r="A1546" s="1">
        <f t="shared" si="99"/>
        <v>10043</v>
      </c>
      <c r="B1546" s="12" t="s">
        <v>430</v>
      </c>
      <c r="C1546" s="13" t="s">
        <v>34175</v>
      </c>
      <c r="D1546" s="6" t="s">
        <v>431</v>
      </c>
      <c r="E1546" s="6"/>
      <c r="F1546" s="6" t="s">
        <v>32259</v>
      </c>
      <c r="G1546" s="6"/>
      <c r="H1546" s="6"/>
      <c r="I1546" s="6"/>
      <c r="J1546" s="6" t="s">
        <v>25217</v>
      </c>
      <c r="K1546" s="14" t="s">
        <v>22436</v>
      </c>
      <c r="L1546" s="6" t="str">
        <f t="shared" si="100"/>
        <v/>
      </c>
      <c r="M1546" s="6" t="s">
        <v>25926</v>
      </c>
      <c r="N1546" s="2" t="s">
        <v>45611</v>
      </c>
      <c r="O1546" s="2"/>
      <c r="P1546" s="2"/>
      <c r="Q1546" s="3"/>
      <c r="R1546" s="3"/>
      <c r="S1546" s="3"/>
      <c r="T1546" s="3" t="str">
        <f t="shared" si="98"/>
        <v>Teardrop-SpokedAsterisk</v>
      </c>
      <c r="U1546" s="2" t="str" cm="1">
        <f t="array" ref="U1546">genName(N1546:T1546)</f>
        <v>\Teardrop-SpokedAsterisk</v>
      </c>
      <c r="V1546" s="4" t="s">
        <v>22056</v>
      </c>
    </row>
    <row r="1547" spans="1:22" ht="45" x14ac:dyDescent="0.25">
      <c r="A1547" s="1">
        <f t="shared" si="99"/>
        <v>10044</v>
      </c>
      <c r="B1547" s="12" t="s">
        <v>432</v>
      </c>
      <c r="C1547" s="13" t="s">
        <v>34176</v>
      </c>
      <c r="D1547" s="6" t="s">
        <v>433</v>
      </c>
      <c r="E1547" s="6"/>
      <c r="F1547" s="6" t="s">
        <v>32259</v>
      </c>
      <c r="G1547" s="6"/>
      <c r="H1547" s="6"/>
      <c r="I1547" s="6"/>
      <c r="J1547" s="6" t="s">
        <v>25217</v>
      </c>
      <c r="K1547" s="14" t="s">
        <v>22436</v>
      </c>
      <c r="L1547" s="6" t="str">
        <f t="shared" si="100"/>
        <v/>
      </c>
      <c r="M1547" s="6" t="s">
        <v>25927</v>
      </c>
      <c r="N1547" s="2" t="s">
        <v>45611</v>
      </c>
      <c r="O1547" s="2"/>
      <c r="P1547" s="2"/>
      <c r="Q1547" s="3"/>
      <c r="R1547" s="3"/>
      <c r="S1547" s="3"/>
      <c r="T1547" s="3" t="str">
        <f t="shared" si="98"/>
        <v>OpenCentreTeardrop-SpokedAsterisk</v>
      </c>
      <c r="U1547" s="2" t="str" cm="1">
        <f t="array" ref="U1547">genName(N1547:T1547)</f>
        <v>\OpenCentreTeardrop-SpokedAsterisk</v>
      </c>
      <c r="V1547" s="4" t="s">
        <v>22057</v>
      </c>
    </row>
    <row r="1548" spans="1:22" ht="30" x14ac:dyDescent="0.25">
      <c r="A1548" s="1">
        <f t="shared" si="99"/>
        <v>10045</v>
      </c>
      <c r="B1548" s="12" t="s">
        <v>434</v>
      </c>
      <c r="C1548" s="13" t="s">
        <v>34177</v>
      </c>
      <c r="D1548" s="6" t="s">
        <v>435</v>
      </c>
      <c r="E1548" s="6"/>
      <c r="F1548" s="6" t="s">
        <v>32259</v>
      </c>
      <c r="G1548" s="6"/>
      <c r="H1548" s="6"/>
      <c r="I1548" s="6"/>
      <c r="J1548" s="6" t="s">
        <v>25217</v>
      </c>
      <c r="K1548" s="14" t="s">
        <v>22436</v>
      </c>
      <c r="L1548" s="6" t="str">
        <f t="shared" si="100"/>
        <v/>
      </c>
      <c r="M1548" s="6" t="s">
        <v>25928</v>
      </c>
      <c r="N1548" s="2" t="s">
        <v>45611</v>
      </c>
      <c r="O1548" s="2"/>
      <c r="P1548" s="2"/>
      <c r="Q1548" s="3"/>
      <c r="R1548" s="3"/>
      <c r="S1548" s="3"/>
      <c r="T1548" s="3" t="str">
        <f t="shared" si="98"/>
        <v>HeavyTeardrop-SpokedAsterisk</v>
      </c>
      <c r="U1548" s="2" t="str" cm="1">
        <f t="array" ref="U1548">genName(N1548:T1548)</f>
        <v>\HeavyTeardrop-SpokedAsterisk</v>
      </c>
      <c r="V1548" s="4" t="s">
        <v>22058</v>
      </c>
    </row>
    <row r="1549" spans="1:22" ht="30" x14ac:dyDescent="0.25">
      <c r="A1549" s="1">
        <f t="shared" si="99"/>
        <v>10046</v>
      </c>
      <c r="B1549" s="12" t="s">
        <v>436</v>
      </c>
      <c r="C1549" s="13" t="s">
        <v>34178</v>
      </c>
      <c r="D1549" s="6" t="s">
        <v>437</v>
      </c>
      <c r="E1549" s="6"/>
      <c r="F1549" s="6" t="s">
        <v>32259</v>
      </c>
      <c r="G1549" s="6"/>
      <c r="H1549" s="6"/>
      <c r="I1549" s="6"/>
      <c r="J1549" s="6" t="s">
        <v>25217</v>
      </c>
      <c r="K1549" s="14" t="s">
        <v>22437</v>
      </c>
      <c r="L1549" s="6" t="str">
        <f t="shared" si="100"/>
        <v/>
      </c>
      <c r="M1549" s="6" t="s">
        <v>25929</v>
      </c>
      <c r="N1549" s="2" t="s">
        <v>45611</v>
      </c>
      <c r="O1549" s="2"/>
      <c r="P1549" s="2"/>
      <c r="Q1549" s="3"/>
      <c r="R1549" s="3"/>
      <c r="S1549" s="3"/>
      <c r="T1549" s="3" t="str">
        <f t="shared" si="98"/>
        <v>SixPetalledBlackAndWhiteFlorette</v>
      </c>
      <c r="U1549" s="2" t="str" cm="1">
        <f t="array" ref="U1549">genName(N1549:T1549)</f>
        <v>\SixPetalledBlackAndWhiteFlorette</v>
      </c>
      <c r="V1549" s="4" t="s">
        <v>16765</v>
      </c>
    </row>
    <row r="1550" spans="1:22" ht="23.25" x14ac:dyDescent="0.25">
      <c r="A1550" s="1">
        <f t="shared" si="99"/>
        <v>10047</v>
      </c>
      <c r="B1550" s="12" t="s">
        <v>438</v>
      </c>
      <c r="C1550" s="13" t="s">
        <v>34179</v>
      </c>
      <c r="D1550" s="6" t="s">
        <v>439</v>
      </c>
      <c r="E1550" s="6"/>
      <c r="F1550" s="6" t="s">
        <v>32259</v>
      </c>
      <c r="G1550" s="6"/>
      <c r="H1550" s="6"/>
      <c r="I1550" s="6"/>
      <c r="J1550" s="6" t="s">
        <v>25217</v>
      </c>
      <c r="K1550" s="14" t="s">
        <v>22437</v>
      </c>
      <c r="L1550" s="6" t="str">
        <f t="shared" si="100"/>
        <v/>
      </c>
      <c r="M1550" s="6" t="s">
        <v>25930</v>
      </c>
      <c r="N1550" s="2" t="s">
        <v>45611</v>
      </c>
      <c r="O1550" s="2"/>
      <c r="P1550" s="2"/>
      <c r="Q1550" s="3"/>
      <c r="R1550" s="3"/>
      <c r="S1550" s="3" t="s">
        <v>41955</v>
      </c>
      <c r="T1550" s="3" t="s">
        <v>41896</v>
      </c>
      <c r="U1550" s="2" t="str" cm="1">
        <f t="array" ref="U1550">genName(N1550:T1550)</f>
        <v>\Black\Florette</v>
      </c>
      <c r="V1550" s="4" t="s">
        <v>22059</v>
      </c>
    </row>
    <row r="1551" spans="1:22" ht="23.25" x14ac:dyDescent="0.25">
      <c r="A1551" s="1">
        <f t="shared" si="99"/>
        <v>10048</v>
      </c>
      <c r="B1551" s="12" t="s">
        <v>440</v>
      </c>
      <c r="C1551" s="13" t="s">
        <v>34180</v>
      </c>
      <c r="D1551" s="6" t="s">
        <v>441</v>
      </c>
      <c r="E1551" s="6"/>
      <c r="F1551" s="6" t="s">
        <v>32259</v>
      </c>
      <c r="G1551" s="6"/>
      <c r="H1551" s="6"/>
      <c r="I1551" s="6"/>
      <c r="J1551" s="6" t="s">
        <v>25217</v>
      </c>
      <c r="K1551" s="14" t="s">
        <v>22437</v>
      </c>
      <c r="L1551" s="6" t="str">
        <f t="shared" si="100"/>
        <v/>
      </c>
      <c r="M1551" s="6" t="s">
        <v>25931</v>
      </c>
      <c r="N1551" s="2" t="s">
        <v>45611</v>
      </c>
      <c r="O1551" s="2"/>
      <c r="P1551" s="2"/>
      <c r="Q1551" s="3"/>
      <c r="R1551" s="3"/>
      <c r="S1551" s="3" t="s">
        <v>41088</v>
      </c>
      <c r="T1551" s="3" t="s">
        <v>41896</v>
      </c>
      <c r="U1551" s="2" t="str" cm="1">
        <f t="array" ref="U1551">genName(N1551:T1551)</f>
        <v>\White\Florette</v>
      </c>
      <c r="V1551" s="4" t="s">
        <v>16766</v>
      </c>
    </row>
    <row r="1552" spans="1:22" ht="45" x14ac:dyDescent="0.25">
      <c r="A1552" s="1">
        <f t="shared" si="99"/>
        <v>10049</v>
      </c>
      <c r="B1552" s="12" t="s">
        <v>442</v>
      </c>
      <c r="C1552" s="13" t="s">
        <v>34181</v>
      </c>
      <c r="D1552" s="6" t="s">
        <v>443</v>
      </c>
      <c r="E1552" s="6"/>
      <c r="F1552" s="6" t="s">
        <v>32259</v>
      </c>
      <c r="G1552" s="6"/>
      <c r="H1552" s="6"/>
      <c r="I1552" s="6"/>
      <c r="J1552" s="6" t="s">
        <v>25217</v>
      </c>
      <c r="K1552" s="14" t="s">
        <v>22437</v>
      </c>
      <c r="L1552" s="6" t="str">
        <f t="shared" si="100"/>
        <v/>
      </c>
      <c r="M1552" s="6" t="s">
        <v>25932</v>
      </c>
      <c r="N1552" s="2" t="s">
        <v>45611</v>
      </c>
      <c r="O1552" s="2"/>
      <c r="P1552" s="2"/>
      <c r="Q1552" s="3"/>
      <c r="R1552" s="3"/>
      <c r="S1552" s="3"/>
      <c r="T1552" s="3" t="str">
        <f t="shared" si="98"/>
        <v>EightPetalledOutlinedBlackFlorette</v>
      </c>
      <c r="U1552" s="2" t="str" cm="1">
        <f t="array" ref="U1552">genName(N1552:T1552)</f>
        <v>\EightPetalledOutlinedBlackFlorette</v>
      </c>
      <c r="V1552" s="4" t="s">
        <v>22060</v>
      </c>
    </row>
    <row r="1553" spans="1:22" ht="30" x14ac:dyDescent="0.25">
      <c r="A1553" s="1">
        <f t="shared" si="99"/>
        <v>10050</v>
      </c>
      <c r="B1553" s="12" t="s">
        <v>444</v>
      </c>
      <c r="C1553" s="13" t="s">
        <v>34182</v>
      </c>
      <c r="D1553" s="6" t="s">
        <v>445</v>
      </c>
      <c r="E1553" s="6"/>
      <c r="F1553" s="6" t="s">
        <v>32259</v>
      </c>
      <c r="G1553" s="6"/>
      <c r="H1553" s="6"/>
      <c r="I1553" s="6"/>
      <c r="J1553" s="6" t="s">
        <v>25217</v>
      </c>
      <c r="K1553" s="14" t="s">
        <v>22435</v>
      </c>
      <c r="L1553" s="6" t="str">
        <f t="shared" si="100"/>
        <v/>
      </c>
      <c r="M1553" s="6" t="s">
        <v>25933</v>
      </c>
      <c r="N1553" s="2" t="s">
        <v>45611</v>
      </c>
      <c r="O1553" s="2"/>
      <c r="P1553" s="2"/>
      <c r="Q1553" s="3"/>
      <c r="R1553" s="3"/>
      <c r="S1553" s="3"/>
      <c r="T1553" s="3" t="str">
        <f t="shared" si="98"/>
        <v>CircledOpenCentreEightPointedStar</v>
      </c>
      <c r="U1553" s="2" t="str" cm="1">
        <f t="array" ref="U1553">genName(N1553:T1553)</f>
        <v>\CircledOpenCentreEightPointedStar</v>
      </c>
      <c r="V1553" s="4" t="s">
        <v>16767</v>
      </c>
    </row>
    <row r="1554" spans="1:22" ht="30" x14ac:dyDescent="0.25">
      <c r="A1554" s="1">
        <f t="shared" si="99"/>
        <v>10051</v>
      </c>
      <c r="B1554" s="12" t="s">
        <v>446</v>
      </c>
      <c r="C1554" s="13" t="s">
        <v>34183</v>
      </c>
      <c r="D1554" s="6" t="s">
        <v>447</v>
      </c>
      <c r="E1554" s="6"/>
      <c r="F1554" s="6" t="s">
        <v>32259</v>
      </c>
      <c r="G1554" s="6"/>
      <c r="H1554" s="6"/>
      <c r="I1554" s="6"/>
      <c r="J1554" s="6" t="s">
        <v>25217</v>
      </c>
      <c r="K1554" s="14" t="s">
        <v>22436</v>
      </c>
      <c r="L1554" s="6" t="s">
        <v>41810</v>
      </c>
      <c r="M1554" s="6" t="s">
        <v>45923</v>
      </c>
      <c r="N1554" s="2" t="s">
        <v>45611</v>
      </c>
      <c r="O1554" s="2"/>
      <c r="P1554" s="2"/>
      <c r="Q1554" s="3"/>
      <c r="R1554" s="3"/>
      <c r="S1554" s="3" t="s">
        <v>41810</v>
      </c>
      <c r="T1554" s="3" t="str">
        <f t="shared" si="98"/>
        <v>Teardrop-SpokedPinwheelAsterisk</v>
      </c>
      <c r="U1554" s="2" t="str" cm="1">
        <f t="array" ref="U1554">genName(N1554:T1554)</f>
        <v>\Heavy\Teardrop-SpokedPinwheelAsterisk</v>
      </c>
      <c r="V1554" s="4" t="s">
        <v>22159</v>
      </c>
    </row>
    <row r="1555" spans="1:22" ht="23.25" x14ac:dyDescent="0.25">
      <c r="A1555" s="1">
        <f t="shared" si="99"/>
        <v>10052</v>
      </c>
      <c r="B1555" s="12" t="s">
        <v>448</v>
      </c>
      <c r="C1555" s="13" t="s">
        <v>34184</v>
      </c>
      <c r="D1555" s="6" t="s">
        <v>449</v>
      </c>
      <c r="E1555" s="6"/>
      <c r="F1555" s="6" t="s">
        <v>32259</v>
      </c>
      <c r="G1555" s="6"/>
      <c r="H1555" s="6"/>
      <c r="I1555" s="6"/>
      <c r="J1555" s="6" t="s">
        <v>25217</v>
      </c>
      <c r="K1555" s="14" t="s">
        <v>22438</v>
      </c>
      <c r="L1555" s="6" t="str">
        <f t="shared" si="100"/>
        <v/>
      </c>
      <c r="M1555" s="6" t="s">
        <v>25934</v>
      </c>
      <c r="N1555" s="2" t="s">
        <v>45611</v>
      </c>
      <c r="O1555" s="2"/>
      <c r="P1555" s="2"/>
      <c r="Q1555" s="3"/>
      <c r="R1555" s="3"/>
      <c r="S1555" s="3"/>
      <c r="T1555" s="3" t="str">
        <f t="shared" si="98"/>
        <v>Snowflake</v>
      </c>
      <c r="U1555" s="2" t="str" cm="1">
        <f t="array" ref="U1555">genName(N1555:T1555)</f>
        <v>\Snowflake</v>
      </c>
      <c r="V1555" s="4" t="s">
        <v>16768</v>
      </c>
    </row>
    <row r="1556" spans="1:22" ht="30" x14ac:dyDescent="0.25">
      <c r="A1556" s="1">
        <f t="shared" si="99"/>
        <v>10053</v>
      </c>
      <c r="B1556" s="12" t="s">
        <v>450</v>
      </c>
      <c r="C1556" s="13" t="s">
        <v>34185</v>
      </c>
      <c r="D1556" s="6" t="s">
        <v>451</v>
      </c>
      <c r="E1556" s="6"/>
      <c r="F1556" s="6" t="s">
        <v>32259</v>
      </c>
      <c r="G1556" s="6"/>
      <c r="H1556" s="6"/>
      <c r="I1556" s="6"/>
      <c r="J1556" s="6" t="s">
        <v>25217</v>
      </c>
      <c r="K1556" s="14" t="s">
        <v>22438</v>
      </c>
      <c r="L1556" s="6" t="str">
        <f t="shared" si="100"/>
        <v/>
      </c>
      <c r="M1556" s="6" t="s">
        <v>25935</v>
      </c>
      <c r="N1556" s="2" t="s">
        <v>45611</v>
      </c>
      <c r="O1556" s="2"/>
      <c r="P1556" s="2"/>
      <c r="Q1556" s="3"/>
      <c r="R1556" s="3"/>
      <c r="S1556" s="3"/>
      <c r="T1556" s="3" t="str">
        <f t="shared" si="98"/>
        <v>TightTrifoliateSnowflake</v>
      </c>
      <c r="U1556" s="2" t="str" cm="1">
        <f t="array" ref="U1556">genName(N1556:T1556)</f>
        <v>\TightTrifoliateSnowflake</v>
      </c>
      <c r="V1556" s="4" t="s">
        <v>16769</v>
      </c>
    </row>
    <row r="1557" spans="1:22" ht="23.25" x14ac:dyDescent="0.25">
      <c r="A1557" s="1">
        <f t="shared" si="99"/>
        <v>10054</v>
      </c>
      <c r="B1557" s="12" t="s">
        <v>452</v>
      </c>
      <c r="C1557" s="13" t="s">
        <v>34186</v>
      </c>
      <c r="D1557" s="6" t="s">
        <v>453</v>
      </c>
      <c r="E1557" s="6"/>
      <c r="F1557" s="6" t="s">
        <v>32259</v>
      </c>
      <c r="G1557" s="6"/>
      <c r="H1557" s="6"/>
      <c r="I1557" s="6"/>
      <c r="J1557" s="6" t="s">
        <v>25217</v>
      </c>
      <c r="K1557" s="14" t="s">
        <v>22438</v>
      </c>
      <c r="L1557" s="6" t="s">
        <v>41810</v>
      </c>
      <c r="M1557" s="6" t="s">
        <v>45924</v>
      </c>
      <c r="N1557" s="2" t="s">
        <v>45611</v>
      </c>
      <c r="O1557" s="2"/>
      <c r="P1557" s="2"/>
      <c r="Q1557" s="3"/>
      <c r="R1557" s="3"/>
      <c r="S1557" s="3" t="s">
        <v>41810</v>
      </c>
      <c r="T1557" s="3" t="str">
        <f t="shared" ref="T1557:T1619" si="101">_xlfn.REGEXREPLACE(M1557," ","")</f>
        <v>ChevronSnowflake</v>
      </c>
      <c r="U1557" s="2" t="str" cm="1">
        <f t="array" ref="U1557">genName(N1557:T1557)</f>
        <v>\Heavy\ChevronSnowflake</v>
      </c>
      <c r="V1557" s="4" t="s">
        <v>22080</v>
      </c>
    </row>
    <row r="1558" spans="1:22" ht="23.25" x14ac:dyDescent="0.25">
      <c r="A1558" s="1">
        <f t="shared" si="99"/>
        <v>10055</v>
      </c>
      <c r="B1558" s="12" t="s">
        <v>454</v>
      </c>
      <c r="C1558" s="13" t="s">
        <v>34187</v>
      </c>
      <c r="D1558" s="6" t="s">
        <v>455</v>
      </c>
      <c r="E1558" s="6"/>
      <c r="F1558" s="6" t="s">
        <v>32259</v>
      </c>
      <c r="G1558" s="6"/>
      <c r="H1558" s="6"/>
      <c r="I1558" s="6"/>
      <c r="J1558" s="6" t="s">
        <v>25217</v>
      </c>
      <c r="K1558" s="14" t="s">
        <v>22443</v>
      </c>
      <c r="L1558" s="6" t="str">
        <f t="shared" si="100"/>
        <v/>
      </c>
      <c r="M1558" s="6" t="s">
        <v>25936</v>
      </c>
      <c r="N1558" s="2" t="s">
        <v>45611</v>
      </c>
      <c r="O1558" s="2"/>
      <c r="P1558" s="2"/>
      <c r="Q1558" s="3"/>
      <c r="R1558" s="3"/>
      <c r="S1558" s="3"/>
      <c r="T1558" s="3" t="str">
        <f t="shared" si="101"/>
        <v>Sparkle</v>
      </c>
      <c r="U1558" s="2" t="str" cm="1">
        <f t="array" ref="U1558">genName(N1558:T1558)</f>
        <v>\Sparkle</v>
      </c>
      <c r="V1558" s="4" t="s">
        <v>16770</v>
      </c>
    </row>
    <row r="1559" spans="1:22" ht="23.25" x14ac:dyDescent="0.25">
      <c r="A1559" s="1">
        <f t="shared" si="99"/>
        <v>10056</v>
      </c>
      <c r="B1559" s="12" t="s">
        <v>456</v>
      </c>
      <c r="C1559" s="13" t="s">
        <v>34188</v>
      </c>
      <c r="D1559" s="6" t="s">
        <v>457</v>
      </c>
      <c r="E1559" s="6"/>
      <c r="F1559" s="6" t="s">
        <v>32259</v>
      </c>
      <c r="G1559" s="6"/>
      <c r="H1559" s="6"/>
      <c r="I1559" s="6"/>
      <c r="J1559" s="6" t="s">
        <v>25217</v>
      </c>
      <c r="K1559" s="14" t="s">
        <v>22443</v>
      </c>
      <c r="L1559" s="6" t="s">
        <v>41810</v>
      </c>
      <c r="M1559" s="6" t="s">
        <v>25936</v>
      </c>
      <c r="N1559" s="2" t="s">
        <v>45611</v>
      </c>
      <c r="O1559" s="2"/>
      <c r="P1559" s="2"/>
      <c r="Q1559" s="3"/>
      <c r="R1559" s="3"/>
      <c r="S1559" s="3" t="s">
        <v>41810</v>
      </c>
      <c r="T1559" s="3" t="str">
        <f t="shared" si="101"/>
        <v>Sparkle</v>
      </c>
      <c r="U1559" s="2" t="str" cm="1">
        <f t="array" ref="U1559">genName(N1559:T1559)</f>
        <v>\Heavy\Sparkle</v>
      </c>
      <c r="V1559" s="4" t="s">
        <v>22081</v>
      </c>
    </row>
    <row r="1560" spans="1:22" ht="30" x14ac:dyDescent="0.25">
      <c r="A1560" s="1">
        <f t="shared" si="99"/>
        <v>10057</v>
      </c>
      <c r="B1560" s="12" t="s">
        <v>458</v>
      </c>
      <c r="C1560" s="13" t="s">
        <v>34189</v>
      </c>
      <c r="D1560" s="6" t="s">
        <v>459</v>
      </c>
      <c r="E1560" s="6"/>
      <c r="F1560" s="6" t="s">
        <v>32259</v>
      </c>
      <c r="G1560" s="6"/>
      <c r="H1560" s="6"/>
      <c r="I1560" s="6"/>
      <c r="J1560" s="6" t="s">
        <v>25217</v>
      </c>
      <c r="K1560" s="14" t="s">
        <v>22436</v>
      </c>
      <c r="L1560" s="6" t="str">
        <f t="shared" si="100"/>
        <v/>
      </c>
      <c r="M1560" s="6" t="s">
        <v>25937</v>
      </c>
      <c r="N1560" s="2" t="s">
        <v>45611</v>
      </c>
      <c r="O1560" s="2"/>
      <c r="P1560" s="2"/>
      <c r="Q1560" s="3"/>
      <c r="R1560" s="3"/>
      <c r="S1560" s="3"/>
      <c r="T1560" s="3" t="str">
        <f t="shared" si="101"/>
        <v>Balloon-SpokedAsterisk</v>
      </c>
      <c r="U1560" s="2" t="str" cm="1">
        <f t="array" ref="U1560">genName(N1560:T1560)</f>
        <v>\Balloon-SpokedAsterisk</v>
      </c>
      <c r="V1560" s="4" t="s">
        <v>22063</v>
      </c>
    </row>
    <row r="1561" spans="1:22" ht="45" x14ac:dyDescent="0.25">
      <c r="A1561" s="1">
        <f t="shared" si="99"/>
        <v>10058</v>
      </c>
      <c r="B1561" s="12" t="s">
        <v>460</v>
      </c>
      <c r="C1561" s="13" t="s">
        <v>34190</v>
      </c>
      <c r="D1561" s="6" t="s">
        <v>461</v>
      </c>
      <c r="E1561" s="6"/>
      <c r="F1561" s="6" t="s">
        <v>32259</v>
      </c>
      <c r="G1561" s="6"/>
      <c r="H1561" s="6"/>
      <c r="I1561" s="6"/>
      <c r="J1561" s="6" t="s">
        <v>25217</v>
      </c>
      <c r="K1561" s="14" t="s">
        <v>22436</v>
      </c>
      <c r="L1561" s="6" t="str">
        <f t="shared" si="100"/>
        <v/>
      </c>
      <c r="M1561" s="6" t="s">
        <v>25938</v>
      </c>
      <c r="N1561" s="2" t="s">
        <v>45611</v>
      </c>
      <c r="O1561" s="2"/>
      <c r="P1561" s="2"/>
      <c r="Q1561" s="3"/>
      <c r="R1561" s="3"/>
      <c r="S1561" s="3"/>
      <c r="T1561" s="3" t="str">
        <f t="shared" si="101"/>
        <v>EightTeardrop-SpokedPropellerAsterisk</v>
      </c>
      <c r="U1561" s="2" t="str" cm="1">
        <f t="array" ref="U1561">genName(N1561:T1561)</f>
        <v>\EightTeardrop-SpokedPropellerAsterisk</v>
      </c>
      <c r="V1561" s="4" t="s">
        <v>22064</v>
      </c>
    </row>
    <row r="1562" spans="1:22" ht="45" x14ac:dyDescent="0.25">
      <c r="A1562" s="1">
        <f t="shared" si="99"/>
        <v>10059</v>
      </c>
      <c r="B1562" s="12" t="s">
        <v>462</v>
      </c>
      <c r="C1562" s="13" t="s">
        <v>34191</v>
      </c>
      <c r="D1562" s="6" t="s">
        <v>463</v>
      </c>
      <c r="E1562" s="6"/>
      <c r="F1562" s="6" t="s">
        <v>32259</v>
      </c>
      <c r="G1562" s="6"/>
      <c r="H1562" s="6"/>
      <c r="I1562" s="6"/>
      <c r="J1562" s="6" t="s">
        <v>25217</v>
      </c>
      <c r="K1562" s="14" t="s">
        <v>22436</v>
      </c>
      <c r="L1562" s="6" t="s">
        <v>41810</v>
      </c>
      <c r="M1562" s="6" t="s">
        <v>25938</v>
      </c>
      <c r="N1562" s="2" t="s">
        <v>45611</v>
      </c>
      <c r="O1562" s="2"/>
      <c r="P1562" s="2"/>
      <c r="Q1562" s="3"/>
      <c r="R1562" s="3"/>
      <c r="S1562" s="3"/>
      <c r="T1562" s="3" t="str">
        <f t="shared" si="101"/>
        <v>EightTeardrop-SpokedPropellerAsterisk</v>
      </c>
      <c r="U1562" s="2" t="str" cm="1">
        <f t="array" ref="U1562">genName(N1562:T1562)</f>
        <v>\EightTeardrop-SpokedPropellerAsterisk</v>
      </c>
      <c r="V1562" s="4" t="s">
        <v>22065</v>
      </c>
    </row>
    <row r="1563" spans="1:22" ht="23.25" x14ac:dyDescent="0.25">
      <c r="A1563" s="1">
        <f t="shared" si="99"/>
        <v>10060</v>
      </c>
      <c r="B1563" s="12" t="s">
        <v>464</v>
      </c>
      <c r="C1563" s="13" t="s">
        <v>34192</v>
      </c>
      <c r="D1563" s="6" t="s">
        <v>465</v>
      </c>
      <c r="E1563" s="6"/>
      <c r="F1563" s="6" t="s">
        <v>32259</v>
      </c>
      <c r="G1563" s="6"/>
      <c r="H1563" s="6"/>
      <c r="I1563" s="6"/>
      <c r="J1563" s="6" t="s">
        <v>25217</v>
      </c>
      <c r="K1563" s="14" t="s">
        <v>22440</v>
      </c>
      <c r="L1563" s="6" t="str">
        <f t="shared" si="100"/>
        <v/>
      </c>
      <c r="M1563" s="6" t="s">
        <v>45925</v>
      </c>
      <c r="N1563" s="2" t="s">
        <v>45611</v>
      </c>
      <c r="O1563" s="2"/>
      <c r="P1563" s="2"/>
      <c r="Q1563" s="3"/>
      <c r="R1563" s="3"/>
      <c r="S1563" s="3"/>
      <c r="T1563" s="3" t="str">
        <f t="shared" si="101"/>
        <v>CrossMark</v>
      </c>
      <c r="U1563" s="2" t="str" cm="1">
        <f t="array" ref="U1563">genName(N1563:T1563)</f>
        <v>\CrossMark</v>
      </c>
      <c r="V1563" s="4" t="s">
        <v>22067</v>
      </c>
    </row>
    <row r="1564" spans="1:22" ht="30" x14ac:dyDescent="0.25">
      <c r="A1564" s="1">
        <f t="shared" si="99"/>
        <v>10061</v>
      </c>
      <c r="B1564" s="12" t="s">
        <v>466</v>
      </c>
      <c r="C1564" s="13" t="s">
        <v>34193</v>
      </c>
      <c r="D1564" s="6" t="s">
        <v>467</v>
      </c>
      <c r="E1564" s="6"/>
      <c r="F1564" s="6" t="s">
        <v>32259</v>
      </c>
      <c r="G1564" s="6"/>
      <c r="H1564" s="6"/>
      <c r="I1564" s="6"/>
      <c r="J1564" s="6" t="s">
        <v>25217</v>
      </c>
      <c r="K1564" s="14" t="s">
        <v>22439</v>
      </c>
      <c r="L1564" s="6" t="str">
        <f t="shared" si="100"/>
        <v/>
      </c>
      <c r="M1564" s="6" t="s">
        <v>25939</v>
      </c>
      <c r="N1564" s="2" t="s">
        <v>45611</v>
      </c>
      <c r="O1564" s="2"/>
      <c r="P1564" s="2"/>
      <c r="Q1564" s="3"/>
      <c r="R1564" s="3" t="s">
        <v>45838</v>
      </c>
      <c r="S1564" s="3" t="s">
        <v>41088</v>
      </c>
      <c r="T1564" s="3" t="s">
        <v>41213</v>
      </c>
      <c r="U1564" s="2" t="str" cm="1">
        <f t="array" ref="U1564">genName(N1564:T1564)</f>
        <v>\Shadowed\White\Circle</v>
      </c>
      <c r="V1564" s="4" t="s">
        <v>22066</v>
      </c>
    </row>
    <row r="1565" spans="1:22" ht="30" x14ac:dyDescent="0.25">
      <c r="A1565" s="1">
        <f t="shared" si="99"/>
        <v>10062</v>
      </c>
      <c r="B1565" s="12" t="s">
        <v>468</v>
      </c>
      <c r="C1565" s="13" t="s">
        <v>34194</v>
      </c>
      <c r="D1565" s="6" t="s">
        <v>469</v>
      </c>
      <c r="E1565" s="6"/>
      <c r="F1565" s="6" t="s">
        <v>32259</v>
      </c>
      <c r="G1565" s="6"/>
      <c r="H1565" s="6"/>
      <c r="I1565" s="6"/>
      <c r="J1565" s="6" t="s">
        <v>25217</v>
      </c>
      <c r="K1565" s="14" t="s">
        <v>22440</v>
      </c>
      <c r="L1565" s="6" t="str">
        <f t="shared" si="100"/>
        <v/>
      </c>
      <c r="M1565" s="6" t="s">
        <v>32284</v>
      </c>
      <c r="N1565" s="2" t="s">
        <v>45611</v>
      </c>
      <c r="O1565" s="2"/>
      <c r="P1565" s="2"/>
      <c r="Q1565" s="3"/>
      <c r="R1565" s="3" t="s">
        <v>45846</v>
      </c>
      <c r="S1565" s="3" t="s">
        <v>42267</v>
      </c>
      <c r="T1565" s="3" t="s">
        <v>45926</v>
      </c>
      <c r="U1565" s="2" t="str" cm="1">
        <f t="array" ref="U1565">genName(N1565:T1565)</f>
        <v>\Neg\Squared\CrossMark</v>
      </c>
      <c r="V1565" s="4" t="s">
        <v>22069</v>
      </c>
    </row>
    <row r="1566" spans="1:22" ht="45" x14ac:dyDescent="0.25">
      <c r="A1566" s="1">
        <f t="shared" si="99"/>
        <v>10063</v>
      </c>
      <c r="B1566" s="12" t="s">
        <v>470</v>
      </c>
      <c r="C1566" s="13" t="s">
        <v>34195</v>
      </c>
      <c r="D1566" s="6" t="s">
        <v>471</v>
      </c>
      <c r="E1566" s="6"/>
      <c r="F1566" s="6" t="s">
        <v>32259</v>
      </c>
      <c r="G1566" s="6"/>
      <c r="H1566" s="6"/>
      <c r="I1566" s="6"/>
      <c r="J1566" s="6" t="s">
        <v>25217</v>
      </c>
      <c r="K1566" s="14" t="s">
        <v>22441</v>
      </c>
      <c r="L1566" s="6" t="str">
        <f t="shared" si="100"/>
        <v/>
      </c>
      <c r="M1566" s="6" t="s">
        <v>25940</v>
      </c>
      <c r="N1566" s="2" t="s">
        <v>45611</v>
      </c>
      <c r="O1566" s="2"/>
      <c r="P1566" s="2" t="s">
        <v>41595</v>
      </c>
      <c r="Q1566" s="3" t="s">
        <v>41099</v>
      </c>
      <c r="R1566" s="3" t="s">
        <v>45927</v>
      </c>
      <c r="S1566" s="3" t="s">
        <v>41088</v>
      </c>
      <c r="T1566" s="3" t="s">
        <v>41209</v>
      </c>
      <c r="U1566" s="2" t="str" cm="1">
        <f t="array" ref="U1566">genName(N1566:T1566)</f>
        <v>\Btm\Right\Drop-Shadowed\White\Square</v>
      </c>
      <c r="V1566" s="4" t="s">
        <v>22071</v>
      </c>
    </row>
    <row r="1567" spans="1:22" ht="45" x14ac:dyDescent="0.25">
      <c r="A1567" s="1">
        <f t="shared" si="99"/>
        <v>10064</v>
      </c>
      <c r="B1567" s="12" t="s">
        <v>472</v>
      </c>
      <c r="C1567" s="13" t="s">
        <v>34196</v>
      </c>
      <c r="D1567" s="6" t="s">
        <v>473</v>
      </c>
      <c r="E1567" s="6"/>
      <c r="F1567" s="6" t="s">
        <v>32259</v>
      </c>
      <c r="G1567" s="6"/>
      <c r="H1567" s="6"/>
      <c r="I1567" s="6"/>
      <c r="J1567" s="6" t="s">
        <v>25217</v>
      </c>
      <c r="K1567" s="14" t="s">
        <v>22441</v>
      </c>
      <c r="L1567" s="6" t="str">
        <f t="shared" si="100"/>
        <v/>
      </c>
      <c r="M1567" s="6" t="s">
        <v>25941</v>
      </c>
      <c r="N1567" s="2" t="s">
        <v>45611</v>
      </c>
      <c r="O1567" s="2"/>
      <c r="P1567" s="2" t="s">
        <v>41367</v>
      </c>
      <c r="Q1567" s="3" t="s">
        <v>41099</v>
      </c>
      <c r="R1567" s="3" t="s">
        <v>45927</v>
      </c>
      <c r="S1567" s="3" t="s">
        <v>41088</v>
      </c>
      <c r="T1567" s="3" t="s">
        <v>41209</v>
      </c>
      <c r="U1567" s="2" t="str" cm="1">
        <f t="array" ref="U1567">genName(N1567:T1567)</f>
        <v>\Top\Right\Drop-Shadowed\White\Square</v>
      </c>
      <c r="V1567" s="4" t="s">
        <v>22072</v>
      </c>
    </row>
    <row r="1568" spans="1:22" ht="45" x14ac:dyDescent="0.25">
      <c r="A1568" s="1">
        <f t="shared" si="99"/>
        <v>10065</v>
      </c>
      <c r="B1568" s="12" t="s">
        <v>474</v>
      </c>
      <c r="C1568" s="13" t="s">
        <v>34197</v>
      </c>
      <c r="D1568" s="6" t="s">
        <v>475</v>
      </c>
      <c r="E1568" s="6"/>
      <c r="F1568" s="6" t="s">
        <v>32259</v>
      </c>
      <c r="G1568" s="6"/>
      <c r="H1568" s="6"/>
      <c r="I1568" s="6"/>
      <c r="J1568" s="6" t="s">
        <v>25217</v>
      </c>
      <c r="K1568" s="14" t="s">
        <v>22441</v>
      </c>
      <c r="L1568" s="6" t="str">
        <f t="shared" si="100"/>
        <v/>
      </c>
      <c r="M1568" s="6" t="s">
        <v>25942</v>
      </c>
      <c r="N1568" s="2" t="s">
        <v>45611</v>
      </c>
      <c r="O1568" s="2"/>
      <c r="P1568" s="2" t="s">
        <v>41595</v>
      </c>
      <c r="Q1568" s="3" t="s">
        <v>41099</v>
      </c>
      <c r="R1568" s="3" t="s">
        <v>45838</v>
      </c>
      <c r="S1568" s="3" t="s">
        <v>41088</v>
      </c>
      <c r="T1568" s="3" t="str">
        <f t="shared" si="101"/>
        <v>LowerRightShadowedWhiteSquare</v>
      </c>
      <c r="U1568" s="2" t="str" cm="1">
        <f t="array" ref="U1568">genName(N1568:T1568)</f>
        <v>\Btm\Right\Shadowed\White\LowerRightShadowedWhiteSquare</v>
      </c>
      <c r="V1568" s="4" t="s">
        <v>22070</v>
      </c>
    </row>
    <row r="1569" spans="1:22" ht="45" x14ac:dyDescent="0.25">
      <c r="A1569" s="1">
        <f t="shared" si="99"/>
        <v>10066</v>
      </c>
      <c r="B1569" s="12" t="s">
        <v>476</v>
      </c>
      <c r="C1569" s="13" t="s">
        <v>34198</v>
      </c>
      <c r="D1569" s="6" t="s">
        <v>477</v>
      </c>
      <c r="E1569" s="6"/>
      <c r="F1569" s="6" t="s">
        <v>32259</v>
      </c>
      <c r="G1569" s="6"/>
      <c r="H1569" s="6"/>
      <c r="I1569" s="6"/>
      <c r="J1569" s="6" t="s">
        <v>25217</v>
      </c>
      <c r="K1569" s="14" t="s">
        <v>22441</v>
      </c>
      <c r="L1569" s="6" t="str">
        <f t="shared" si="100"/>
        <v/>
      </c>
      <c r="M1569" s="6" t="s">
        <v>25943</v>
      </c>
      <c r="N1569" s="2" t="s">
        <v>45611</v>
      </c>
      <c r="O1569" s="2"/>
      <c r="P1569" s="2" t="s">
        <v>41367</v>
      </c>
      <c r="Q1569" s="3" t="s">
        <v>41099</v>
      </c>
      <c r="R1569" s="3" t="s">
        <v>45838</v>
      </c>
      <c r="S1569" s="3" t="s">
        <v>41088</v>
      </c>
      <c r="T1569" s="3" t="str">
        <f t="shared" si="101"/>
        <v>UpperRightShadowedWhiteSquare</v>
      </c>
      <c r="U1569" s="2" t="str" cm="1">
        <f t="array" ref="U1569">genName(N1569:T1569)</f>
        <v>\Top\Right\Shadowed\White\UpperRightShadowedWhiteSquare</v>
      </c>
      <c r="V1569" s="4" t="s">
        <v>22070</v>
      </c>
    </row>
    <row r="1570" spans="1:22" ht="30" x14ac:dyDescent="0.25">
      <c r="A1570" s="1">
        <f t="shared" si="99"/>
        <v>10067</v>
      </c>
      <c r="B1570" s="12" t="s">
        <v>478</v>
      </c>
      <c r="C1570" s="13" t="s">
        <v>34199</v>
      </c>
      <c r="D1570" s="6" t="s">
        <v>479</v>
      </c>
      <c r="E1570" s="6"/>
      <c r="F1570" s="6" t="s">
        <v>32259</v>
      </c>
      <c r="G1570" s="6"/>
      <c r="H1570" s="6"/>
      <c r="I1570" s="6"/>
      <c r="J1570" s="6" t="s">
        <v>25217</v>
      </c>
      <c r="K1570" s="14" t="s">
        <v>22442</v>
      </c>
      <c r="L1570" s="6" t="str">
        <f t="shared" si="100"/>
        <v/>
      </c>
      <c r="M1570" s="6" t="s">
        <v>32285</v>
      </c>
      <c r="N1570" s="2" t="s">
        <v>44895</v>
      </c>
      <c r="O1570" s="2"/>
      <c r="P1570" s="2"/>
      <c r="Q1570" s="3"/>
      <c r="R1570" s="14"/>
      <c r="S1570" s="3" t="s">
        <v>41955</v>
      </c>
      <c r="T1570" s="3" t="s">
        <v>41483</v>
      </c>
      <c r="U1570" s="2" t="str" cm="1">
        <f t="array" ref="U1570">genName(N1570:T1570)</f>
        <v>\Ornament{\Black\Question}</v>
      </c>
      <c r="V1570" s="4" t="s">
        <v>22077</v>
      </c>
    </row>
    <row r="1571" spans="1:22" ht="30" x14ac:dyDescent="0.25">
      <c r="A1571" s="1">
        <f t="shared" si="99"/>
        <v>10068</v>
      </c>
      <c r="B1571" s="12" t="s">
        <v>480</v>
      </c>
      <c r="C1571" s="13" t="s">
        <v>34200</v>
      </c>
      <c r="D1571" s="6" t="s">
        <v>481</v>
      </c>
      <c r="E1571" s="6"/>
      <c r="F1571" s="6" t="s">
        <v>32259</v>
      </c>
      <c r="G1571" s="6"/>
      <c r="H1571" s="6"/>
      <c r="I1571" s="6"/>
      <c r="J1571" s="6" t="s">
        <v>25217</v>
      </c>
      <c r="K1571" s="14" t="s">
        <v>22442</v>
      </c>
      <c r="L1571" s="6" t="str">
        <f t="shared" si="100"/>
        <v/>
      </c>
      <c r="M1571" s="6" t="s">
        <v>32286</v>
      </c>
      <c r="N1571" s="2" t="s">
        <v>44895</v>
      </c>
      <c r="O1571" s="2"/>
      <c r="P1571" s="2"/>
      <c r="Q1571" s="3"/>
      <c r="R1571" s="3"/>
      <c r="S1571" s="3" t="s">
        <v>41088</v>
      </c>
      <c r="T1571" s="3" t="s">
        <v>41483</v>
      </c>
      <c r="U1571" s="2" t="str" cm="1">
        <f t="array" ref="U1571">genName(N1571:T1571)</f>
        <v>\Ornament{\White\Question}</v>
      </c>
      <c r="V1571" s="4" t="s">
        <v>22076</v>
      </c>
    </row>
    <row r="1572" spans="1:22" ht="30" x14ac:dyDescent="0.25">
      <c r="A1572" s="1">
        <f t="shared" ref="A1572:A1635" si="102">HEX2DEC(TRIM(B1572))</f>
        <v>10069</v>
      </c>
      <c r="B1572" s="12" t="s">
        <v>482</v>
      </c>
      <c r="C1572" s="13" t="s">
        <v>34201</v>
      </c>
      <c r="D1572" s="6" t="s">
        <v>483</v>
      </c>
      <c r="E1572" s="6"/>
      <c r="F1572" s="6" t="s">
        <v>32259</v>
      </c>
      <c r="G1572" s="6"/>
      <c r="H1572" s="6"/>
      <c r="I1572" s="6"/>
      <c r="J1572" s="6" t="s">
        <v>25217</v>
      </c>
      <c r="K1572" s="14" t="s">
        <v>22442</v>
      </c>
      <c r="L1572" s="6" t="str">
        <f t="shared" si="100"/>
        <v/>
      </c>
      <c r="M1572" s="6" t="s">
        <v>32287</v>
      </c>
      <c r="N1572" s="2" t="s">
        <v>44895</v>
      </c>
      <c r="O1572" s="2"/>
      <c r="P1572" s="2"/>
      <c r="Q1572" s="3"/>
      <c r="R1572" s="3"/>
      <c r="S1572" s="3" t="s">
        <v>41955</v>
      </c>
      <c r="T1572" s="3" t="s">
        <v>32559</v>
      </c>
      <c r="U1572" s="2" t="str" cm="1">
        <f t="array" ref="U1572">genName(N1572:T1572)</f>
        <v>\Ornament{\Black\Exclamation}</v>
      </c>
      <c r="V1572" s="4" t="s">
        <v>22075</v>
      </c>
    </row>
    <row r="1573" spans="1:22" ht="30" x14ac:dyDescent="0.25">
      <c r="A1573" s="1">
        <f t="shared" si="102"/>
        <v>10070</v>
      </c>
      <c r="B1573" s="12" t="s">
        <v>484</v>
      </c>
      <c r="C1573" s="13" t="s">
        <v>34202</v>
      </c>
      <c r="D1573" s="6" t="s">
        <v>485</v>
      </c>
      <c r="E1573" s="6"/>
      <c r="F1573" s="6" t="s">
        <v>32259</v>
      </c>
      <c r="G1573" s="6"/>
      <c r="H1573" s="6"/>
      <c r="I1573" s="6"/>
      <c r="J1573" s="6" t="s">
        <v>25217</v>
      </c>
      <c r="K1573" s="14" t="s">
        <v>22551</v>
      </c>
      <c r="L1573" s="6" t="str">
        <f t="shared" si="100"/>
        <v/>
      </c>
      <c r="M1573" s="6" t="s">
        <v>25944</v>
      </c>
      <c r="N1573" s="2" t="s">
        <v>45611</v>
      </c>
      <c r="O1573" s="2"/>
      <c r="P1573" s="2" t="s">
        <v>41955</v>
      </c>
      <c r="Q1573" s="3" t="s">
        <v>41440</v>
      </c>
      <c r="R1573" s="3" t="s">
        <v>45928</v>
      </c>
      <c r="S1573" s="3" t="s">
        <v>41088</v>
      </c>
      <c r="T1573" s="3" t="s">
        <v>45926</v>
      </c>
      <c r="U1573" s="2" t="str" cm="1">
        <f t="array" ref="U1573">genName(N1573:T1573)</f>
        <v>\Black\Diamond\Without\White\CrossMark</v>
      </c>
      <c r="V1573" s="4" t="s">
        <v>22073</v>
      </c>
    </row>
    <row r="1574" spans="1:22" ht="30" x14ac:dyDescent="0.25">
      <c r="A1574" s="1">
        <f t="shared" si="102"/>
        <v>10071</v>
      </c>
      <c r="B1574" s="12" t="s">
        <v>486</v>
      </c>
      <c r="C1574" s="13" t="s">
        <v>34203</v>
      </c>
      <c r="D1574" s="6" t="s">
        <v>487</v>
      </c>
      <c r="E1574" s="6"/>
      <c r="F1574" s="6" t="s">
        <v>32259</v>
      </c>
      <c r="G1574" s="6"/>
      <c r="H1574" s="6"/>
      <c r="I1574" s="6"/>
      <c r="J1574" s="6" t="s">
        <v>25217</v>
      </c>
      <c r="K1574" s="14" t="s">
        <v>22442</v>
      </c>
      <c r="L1574" s="6" t="str">
        <f t="shared" si="100"/>
        <v/>
      </c>
      <c r="M1574" s="6" t="s">
        <v>32288</v>
      </c>
      <c r="N1574" s="2" t="s">
        <v>45611</v>
      </c>
      <c r="O1574" s="2"/>
      <c r="P1574" s="2"/>
      <c r="Q1574" s="3"/>
      <c r="R1574" s="3"/>
      <c r="S1574" s="3" t="s">
        <v>41810</v>
      </c>
      <c r="T1574" s="3" t="s">
        <v>32559</v>
      </c>
      <c r="U1574" s="2" t="str" cm="1">
        <f t="array" ref="U1574">genName(N1574:T1574)</f>
        <v>\Heavy\Exclamation</v>
      </c>
      <c r="V1574" s="4" t="s">
        <v>22074</v>
      </c>
    </row>
    <row r="1575" spans="1:22" ht="23.25" x14ac:dyDescent="0.25">
      <c r="A1575" s="1">
        <f t="shared" si="102"/>
        <v>10072</v>
      </c>
      <c r="B1575" s="12" t="s">
        <v>488</v>
      </c>
      <c r="C1575" s="13" t="s">
        <v>34204</v>
      </c>
      <c r="D1575" s="6" t="s">
        <v>489</v>
      </c>
      <c r="E1575" s="6"/>
      <c r="F1575" s="6" t="s">
        <v>32259</v>
      </c>
      <c r="G1575" s="6"/>
      <c r="H1575" s="6"/>
      <c r="I1575" s="6"/>
      <c r="J1575" s="6" t="s">
        <v>25217</v>
      </c>
      <c r="K1575" s="14" t="s">
        <v>22444</v>
      </c>
      <c r="L1575" s="6" t="str">
        <f t="shared" si="100"/>
        <v/>
      </c>
      <c r="M1575" s="6" t="s">
        <v>25945</v>
      </c>
      <c r="N1575" s="2" t="s">
        <v>45611</v>
      </c>
      <c r="O1575" s="2"/>
      <c r="P1575" s="2"/>
      <c r="Q1575" s="3"/>
      <c r="R1575" s="3"/>
      <c r="S1575" s="3" t="s">
        <v>41811</v>
      </c>
      <c r="T1575" s="3" t="s">
        <v>31398</v>
      </c>
      <c r="U1575" s="2" t="str" cm="1">
        <f t="array" ref="U1575">genName(N1575:T1575)</f>
        <v>\Light\Vbar</v>
      </c>
      <c r="V1575" s="4" t="s">
        <v>22078</v>
      </c>
    </row>
    <row r="1576" spans="1:22" ht="23.25" x14ac:dyDescent="0.25">
      <c r="A1576" s="1">
        <f t="shared" si="102"/>
        <v>10073</v>
      </c>
      <c r="B1576" s="12" t="s">
        <v>490</v>
      </c>
      <c r="C1576" s="13" t="s">
        <v>34205</v>
      </c>
      <c r="D1576" s="6" t="s">
        <v>491</v>
      </c>
      <c r="E1576" s="6"/>
      <c r="F1576" s="6" t="s">
        <v>32259</v>
      </c>
      <c r="G1576" s="6"/>
      <c r="H1576" s="6"/>
      <c r="I1576" s="6"/>
      <c r="J1576" s="6" t="s">
        <v>25217</v>
      </c>
      <c r="K1576" s="14" t="s">
        <v>22444</v>
      </c>
      <c r="L1576" s="6" t="str">
        <f t="shared" si="100"/>
        <v/>
      </c>
      <c r="M1576" s="6" t="s">
        <v>25946</v>
      </c>
      <c r="N1576" s="2" t="s">
        <v>45611</v>
      </c>
      <c r="O1576" s="2"/>
      <c r="P1576" s="2"/>
      <c r="Q1576" s="3"/>
      <c r="R1576" s="3"/>
      <c r="S1576" s="3" t="s">
        <v>45784</v>
      </c>
      <c r="T1576" s="3" t="s">
        <v>31398</v>
      </c>
      <c r="U1576" s="2" t="str" cm="1">
        <f t="array" ref="U1576">genName(N1576:T1576)</f>
        <v>\Med\Vbar</v>
      </c>
      <c r="V1576" s="4" t="s">
        <v>22079</v>
      </c>
    </row>
    <row r="1577" spans="1:22" ht="23.25" x14ac:dyDescent="0.25">
      <c r="A1577" s="1">
        <f t="shared" si="102"/>
        <v>10074</v>
      </c>
      <c r="B1577" s="12" t="s">
        <v>492</v>
      </c>
      <c r="C1577" s="13" t="s">
        <v>34206</v>
      </c>
      <c r="D1577" s="6" t="s">
        <v>493</v>
      </c>
      <c r="E1577" s="6"/>
      <c r="F1577" s="6" t="s">
        <v>32259</v>
      </c>
      <c r="G1577" s="6"/>
      <c r="H1577" s="6"/>
      <c r="I1577" s="6"/>
      <c r="J1577" s="6" t="s">
        <v>25217</v>
      </c>
      <c r="K1577" s="14" t="s">
        <v>22444</v>
      </c>
      <c r="L1577" s="6" t="str">
        <f t="shared" si="100"/>
        <v/>
      </c>
      <c r="M1577" s="6" t="s">
        <v>25947</v>
      </c>
      <c r="N1577" s="2" t="s">
        <v>45611</v>
      </c>
      <c r="O1577" s="2"/>
      <c r="P1577" s="2"/>
      <c r="Q1577" s="3"/>
      <c r="R1577" s="3"/>
      <c r="S1577" s="3" t="s">
        <v>41810</v>
      </c>
      <c r="T1577" s="3" t="s">
        <v>41346</v>
      </c>
      <c r="U1577" s="2" t="str" cm="1">
        <f t="array" ref="U1577">genName(N1577:T1577)</f>
        <v>\Heavy\VBar</v>
      </c>
      <c r="V1577" s="4" t="s">
        <v>22078</v>
      </c>
    </row>
    <row r="1578" spans="1:22" ht="45" x14ac:dyDescent="0.25">
      <c r="A1578" s="1">
        <f t="shared" si="102"/>
        <v>10075</v>
      </c>
      <c r="B1578" s="12" t="s">
        <v>494</v>
      </c>
      <c r="C1578" s="13" t="s">
        <v>34207</v>
      </c>
      <c r="D1578" s="6" t="s">
        <v>495</v>
      </c>
      <c r="E1578" s="6"/>
      <c r="F1578" s="6" t="s">
        <v>32259</v>
      </c>
      <c r="G1578" s="6"/>
      <c r="H1578" s="6"/>
      <c r="I1578" s="6"/>
      <c r="J1578" s="6" t="s">
        <v>25217</v>
      </c>
      <c r="K1578" s="14" t="s">
        <v>22442</v>
      </c>
      <c r="L1578" s="6" t="str">
        <f t="shared" si="100"/>
        <v/>
      </c>
      <c r="M1578" s="6" t="s">
        <v>32289</v>
      </c>
      <c r="N1578" s="2" t="s">
        <v>44895</v>
      </c>
      <c r="O1578" s="2"/>
      <c r="P1578" s="2" t="s">
        <v>41810</v>
      </c>
      <c r="Q1578" s="3" t="s">
        <v>45836</v>
      </c>
      <c r="R1578" s="3" t="s">
        <v>45930</v>
      </c>
      <c r="S1578" s="3" t="s">
        <v>41479</v>
      </c>
      <c r="T1578" s="3" t="s">
        <v>45929</v>
      </c>
      <c r="U1578" s="2" t="str" cm="1">
        <f t="array" ref="U1578">genName(N1578:T1578)</f>
        <v>\Ornament{\Heavy\Turned\Sngl\Comma\Quotation}</v>
      </c>
      <c r="V1578" s="4" t="s">
        <v>22082</v>
      </c>
    </row>
    <row r="1579" spans="1:22" ht="30" x14ac:dyDescent="0.25">
      <c r="A1579" s="1">
        <f t="shared" si="102"/>
        <v>10076</v>
      </c>
      <c r="B1579" s="12" t="s">
        <v>496</v>
      </c>
      <c r="C1579" s="13" t="s">
        <v>34208</v>
      </c>
      <c r="D1579" s="6" t="s">
        <v>497</v>
      </c>
      <c r="E1579" s="6"/>
      <c r="F1579" s="6" t="s">
        <v>32259</v>
      </c>
      <c r="G1579" s="6"/>
      <c r="H1579" s="6"/>
      <c r="I1579" s="6"/>
      <c r="J1579" s="6" t="s">
        <v>25217</v>
      </c>
      <c r="K1579" s="14" t="s">
        <v>22442</v>
      </c>
      <c r="L1579" s="6" t="str">
        <f t="shared" si="100"/>
        <v/>
      </c>
      <c r="M1579" s="6" t="s">
        <v>32290</v>
      </c>
      <c r="N1579" s="2" t="s">
        <v>44895</v>
      </c>
      <c r="O1579" s="2"/>
      <c r="P1579" s="2" t="s">
        <v>41810</v>
      </c>
      <c r="Q1579" s="3"/>
      <c r="R1579" s="3" t="s">
        <v>45930</v>
      </c>
      <c r="S1579" s="3" t="s">
        <v>41479</v>
      </c>
      <c r="T1579" s="3" t="s">
        <v>45929</v>
      </c>
      <c r="U1579" s="2" t="str" cm="1">
        <f t="array" ref="U1579">genName(N1579:T1579)</f>
        <v>\Ornament{\Heavy\Sngl\Comma\Quotation}</v>
      </c>
      <c r="V1579" s="4" t="s">
        <v>22128</v>
      </c>
    </row>
    <row r="1580" spans="1:22" ht="45" x14ac:dyDescent="0.25">
      <c r="A1580" s="1">
        <f t="shared" si="102"/>
        <v>10077</v>
      </c>
      <c r="B1580" s="12" t="s">
        <v>498</v>
      </c>
      <c r="C1580" s="13" t="s">
        <v>34209</v>
      </c>
      <c r="D1580" s="6" t="s">
        <v>499</v>
      </c>
      <c r="E1580" s="6"/>
      <c r="F1580" s="6" t="s">
        <v>32259</v>
      </c>
      <c r="G1580" s="6"/>
      <c r="H1580" s="6"/>
      <c r="I1580" s="6"/>
      <c r="J1580" s="6" t="s">
        <v>25217</v>
      </c>
      <c r="K1580" s="14" t="s">
        <v>22442</v>
      </c>
      <c r="L1580" s="6" t="str">
        <f t="shared" si="100"/>
        <v/>
      </c>
      <c r="M1580" s="6" t="s">
        <v>32291</v>
      </c>
      <c r="N1580" s="2" t="s">
        <v>44895</v>
      </c>
      <c r="O1580" s="2"/>
      <c r="P1580" s="2" t="s">
        <v>41810</v>
      </c>
      <c r="Q1580" s="3" t="s">
        <v>45836</v>
      </c>
      <c r="R1580" s="3" t="s">
        <v>41696</v>
      </c>
      <c r="S1580" s="3" t="s">
        <v>41479</v>
      </c>
      <c r="T1580" s="3" t="s">
        <v>45929</v>
      </c>
      <c r="U1580" s="2" t="str" cm="1">
        <f t="array" ref="U1580">genName(N1580:T1580)</f>
        <v>\Ornament{\Heavy\Turned\Dbl\Comma\Quotation}</v>
      </c>
      <c r="V1580" s="4" t="s">
        <v>22129</v>
      </c>
    </row>
    <row r="1581" spans="1:22" ht="45" x14ac:dyDescent="0.25">
      <c r="A1581" s="1">
        <f t="shared" si="102"/>
        <v>10078</v>
      </c>
      <c r="B1581" s="12" t="s">
        <v>500</v>
      </c>
      <c r="C1581" s="13" t="s">
        <v>34210</v>
      </c>
      <c r="D1581" s="6" t="s">
        <v>501</v>
      </c>
      <c r="E1581" s="6"/>
      <c r="F1581" s="6" t="s">
        <v>32259</v>
      </c>
      <c r="G1581" s="6"/>
      <c r="H1581" s="6"/>
      <c r="I1581" s="6"/>
      <c r="J1581" s="6" t="s">
        <v>25217</v>
      </c>
      <c r="K1581" s="14" t="s">
        <v>22442</v>
      </c>
      <c r="L1581" s="6" t="str">
        <f t="shared" si="100"/>
        <v/>
      </c>
      <c r="M1581" s="6" t="s">
        <v>32292</v>
      </c>
      <c r="N1581" s="2" t="s">
        <v>44895</v>
      </c>
      <c r="O1581" s="2"/>
      <c r="P1581" s="2" t="s">
        <v>41810</v>
      </c>
      <c r="Q1581" s="3"/>
      <c r="R1581" s="3" t="s">
        <v>41696</v>
      </c>
      <c r="S1581" s="3" t="s">
        <v>41479</v>
      </c>
      <c r="T1581" s="3" t="s">
        <v>45929</v>
      </c>
      <c r="U1581" s="2" t="str" cm="1">
        <f t="array" ref="U1581">genName(N1581:T1581)</f>
        <v>\Ornament{\Heavy\Dbl\Comma\Quotation}</v>
      </c>
      <c r="V1581" s="4" t="s">
        <v>22130</v>
      </c>
    </row>
    <row r="1582" spans="1:22" ht="45" x14ac:dyDescent="0.25">
      <c r="A1582" s="1">
        <f t="shared" si="102"/>
        <v>10079</v>
      </c>
      <c r="B1582" s="12" t="s">
        <v>502</v>
      </c>
      <c r="C1582" s="13" t="s">
        <v>34211</v>
      </c>
      <c r="D1582" s="6" t="s">
        <v>503</v>
      </c>
      <c r="E1582" s="6"/>
      <c r="F1582" s="6" t="s">
        <v>32259</v>
      </c>
      <c r="G1582" s="6"/>
      <c r="H1582" s="6"/>
      <c r="I1582" s="6"/>
      <c r="J1582" s="6" t="s">
        <v>25217</v>
      </c>
      <c r="K1582" s="14" t="s">
        <v>22442</v>
      </c>
      <c r="L1582" s="6" t="str">
        <f t="shared" si="100"/>
        <v/>
      </c>
      <c r="M1582" s="6" t="s">
        <v>32293</v>
      </c>
      <c r="N1582" s="2" t="s">
        <v>44895</v>
      </c>
      <c r="O1582" s="2"/>
      <c r="P1582" s="2" t="s">
        <v>41810</v>
      </c>
      <c r="Q1582" s="3" t="s">
        <v>45844</v>
      </c>
      <c r="R1582" s="3" t="s">
        <v>45930</v>
      </c>
      <c r="S1582" s="3" t="s">
        <v>41479</v>
      </c>
      <c r="T1582" s="3" t="s">
        <v>45929</v>
      </c>
      <c r="U1582" s="2" t="str" cm="1">
        <f t="array" ref="U1582">genName(N1582:T1582)</f>
        <v>\Ornament{\Heavy\Low\Sngl\Comma\Quotation}</v>
      </c>
      <c r="V1582" s="4" t="s">
        <v>22131</v>
      </c>
    </row>
    <row r="1583" spans="1:22" ht="45" x14ac:dyDescent="0.25">
      <c r="A1583" s="1">
        <f t="shared" si="102"/>
        <v>10080</v>
      </c>
      <c r="B1583" s="12" t="s">
        <v>504</v>
      </c>
      <c r="C1583" s="13" t="s">
        <v>34212</v>
      </c>
      <c r="D1583" s="6" t="s">
        <v>505</v>
      </c>
      <c r="E1583" s="6"/>
      <c r="F1583" s="6" t="s">
        <v>32259</v>
      </c>
      <c r="G1583" s="6"/>
      <c r="H1583" s="6"/>
      <c r="I1583" s="6"/>
      <c r="J1583" s="6" t="s">
        <v>25217</v>
      </c>
      <c r="K1583" s="14" t="s">
        <v>22442</v>
      </c>
      <c r="L1583" s="6" t="str">
        <f t="shared" si="100"/>
        <v/>
      </c>
      <c r="M1583" s="6" t="s">
        <v>32294</v>
      </c>
      <c r="N1583" s="2" t="s">
        <v>44895</v>
      </c>
      <c r="O1583" s="2"/>
      <c r="P1583" s="2" t="s">
        <v>41810</v>
      </c>
      <c r="Q1583" s="3" t="s">
        <v>45844</v>
      </c>
      <c r="R1583" s="3" t="s">
        <v>41696</v>
      </c>
      <c r="S1583" s="3" t="s">
        <v>41479</v>
      </c>
      <c r="T1583" s="3" t="s">
        <v>45929</v>
      </c>
      <c r="U1583" s="2" t="str" cm="1">
        <f t="array" ref="U1583">genName(N1583:T1583)</f>
        <v>\Ornament{\Heavy\Low\Dbl\Comma\Quotation}</v>
      </c>
      <c r="V1583" s="4" t="s">
        <v>22132</v>
      </c>
    </row>
    <row r="1584" spans="1:22" ht="30" x14ac:dyDescent="0.25">
      <c r="A1584" s="1">
        <f t="shared" si="102"/>
        <v>10081</v>
      </c>
      <c r="B1584" s="12" t="s">
        <v>506</v>
      </c>
      <c r="C1584" s="13" t="s">
        <v>34213</v>
      </c>
      <c r="D1584" s="6" t="s">
        <v>507</v>
      </c>
      <c r="E1584" s="6"/>
      <c r="F1584" s="6" t="s">
        <v>32259</v>
      </c>
      <c r="G1584" s="6"/>
      <c r="H1584" s="6"/>
      <c r="I1584" s="6"/>
      <c r="J1584" s="6" t="s">
        <v>25217</v>
      </c>
      <c r="K1584" s="14" t="s">
        <v>22442</v>
      </c>
      <c r="L1584" s="6" t="str">
        <f t="shared" si="100"/>
        <v/>
      </c>
      <c r="M1584" s="6" t="s">
        <v>31190</v>
      </c>
      <c r="N1584" s="2" t="s">
        <v>44895</v>
      </c>
      <c r="O1584" s="2"/>
      <c r="P1584" s="2" t="s">
        <v>45839</v>
      </c>
      <c r="Q1584" s="3" t="s">
        <v>45931</v>
      </c>
      <c r="R1584" s="3"/>
      <c r="S1584" s="3"/>
      <c r="T1584" s="3" t="s">
        <v>45932</v>
      </c>
      <c r="U1584" s="2" t="str" cm="1">
        <f t="array" ref="U1584">genName(N1584:T1584)</f>
        <v>\Ornament{\Curved\Stem\Paragraph}</v>
      </c>
      <c r="V1584" s="4" t="s">
        <v>22133</v>
      </c>
    </row>
    <row r="1585" spans="1:22" ht="30" x14ac:dyDescent="0.25">
      <c r="A1585" s="1">
        <f t="shared" si="102"/>
        <v>10082</v>
      </c>
      <c r="B1585" s="12" t="s">
        <v>508</v>
      </c>
      <c r="C1585" s="13" t="s">
        <v>34214</v>
      </c>
      <c r="D1585" s="6" t="s">
        <v>509</v>
      </c>
      <c r="E1585" s="6"/>
      <c r="F1585" s="6" t="s">
        <v>32259</v>
      </c>
      <c r="G1585" s="6"/>
      <c r="H1585" s="6"/>
      <c r="I1585" s="6"/>
      <c r="J1585" s="6" t="s">
        <v>25217</v>
      </c>
      <c r="K1585" s="14" t="s">
        <v>22442</v>
      </c>
      <c r="L1585" s="6" t="str">
        <f t="shared" si="100"/>
        <v/>
      </c>
      <c r="M1585" s="6" t="s">
        <v>32295</v>
      </c>
      <c r="N1585" s="2" t="s">
        <v>44895</v>
      </c>
      <c r="O1585" s="2"/>
      <c r="P1585" s="2" t="s">
        <v>41810</v>
      </c>
      <c r="Q1585" s="3"/>
      <c r="R1585" s="3"/>
      <c r="S1585" s="3"/>
      <c r="T1585" s="3" t="s">
        <v>32559</v>
      </c>
      <c r="U1585" s="2" t="str" cm="1">
        <f t="array" ref="U1585">genName(N1585:T1585)</f>
        <v>\Ornament{\Heavy\Exclamation}</v>
      </c>
      <c r="V1585" s="4" t="s">
        <v>22134</v>
      </c>
    </row>
    <row r="1586" spans="1:22" ht="45" x14ac:dyDescent="0.25">
      <c r="A1586" s="1">
        <f t="shared" si="102"/>
        <v>10083</v>
      </c>
      <c r="B1586" s="12" t="s">
        <v>510</v>
      </c>
      <c r="C1586" s="13" t="s">
        <v>34215</v>
      </c>
      <c r="D1586" s="6" t="s">
        <v>511</v>
      </c>
      <c r="E1586" s="6"/>
      <c r="F1586" s="6" t="s">
        <v>32259</v>
      </c>
      <c r="G1586" s="6"/>
      <c r="H1586" s="6"/>
      <c r="I1586" s="6"/>
      <c r="J1586" s="6" t="s">
        <v>25217</v>
      </c>
      <c r="K1586" s="14" t="s">
        <v>22442</v>
      </c>
      <c r="L1586" s="6" t="str">
        <f t="shared" si="100"/>
        <v/>
      </c>
      <c r="M1586" s="6" t="s">
        <v>32296</v>
      </c>
      <c r="N1586" s="2" t="s">
        <v>44895</v>
      </c>
      <c r="O1586" s="2"/>
      <c r="P1586" s="2" t="s">
        <v>41810</v>
      </c>
      <c r="Q1586" s="3"/>
      <c r="R1586" s="3"/>
      <c r="S1586" s="3" t="s">
        <v>41897</v>
      </c>
      <c r="T1586" s="3" t="s">
        <v>32559</v>
      </c>
      <c r="U1586" s="2" t="str" cm="1">
        <f t="array" ref="U1586">genName(N1586:T1586)</f>
        <v>\Ornament{\Heavy\Heart\Exclamation}</v>
      </c>
      <c r="V1586" s="4" t="s">
        <v>22135</v>
      </c>
    </row>
    <row r="1587" spans="1:22" ht="23.25" x14ac:dyDescent="0.25">
      <c r="A1587" s="1">
        <f t="shared" si="102"/>
        <v>10084</v>
      </c>
      <c r="B1587" s="12" t="s">
        <v>512</v>
      </c>
      <c r="C1587" s="13" t="s">
        <v>34216</v>
      </c>
      <c r="D1587" s="6" t="s">
        <v>513</v>
      </c>
      <c r="E1587" s="6"/>
      <c r="F1587" s="6" t="s">
        <v>32259</v>
      </c>
      <c r="G1587" s="6"/>
      <c r="H1587" s="6"/>
      <c r="I1587" s="6"/>
      <c r="J1587" s="6" t="s">
        <v>25217</v>
      </c>
      <c r="K1587" s="14" t="s">
        <v>22445</v>
      </c>
      <c r="L1587" s="6" t="str">
        <f t="shared" si="100"/>
        <v/>
      </c>
      <c r="M1587" s="6" t="s">
        <v>25948</v>
      </c>
      <c r="N1587" s="2" t="s">
        <v>45611</v>
      </c>
      <c r="O1587" s="2"/>
      <c r="P1587" s="2"/>
      <c r="Q1587" s="3"/>
      <c r="R1587" s="3" t="s">
        <v>41810</v>
      </c>
      <c r="S1587" s="3" t="s">
        <v>41955</v>
      </c>
      <c r="T1587" s="3" t="s">
        <v>41897</v>
      </c>
      <c r="U1587" s="2" t="str" cm="1">
        <f t="array" ref="U1587">genName(N1587:T1587)</f>
        <v>\Heavy\Black\Heart</v>
      </c>
      <c r="V1587" s="4" t="s">
        <v>22136</v>
      </c>
    </row>
    <row r="1588" spans="1:22" ht="30" x14ac:dyDescent="0.25">
      <c r="A1588" s="1">
        <f t="shared" si="102"/>
        <v>10085</v>
      </c>
      <c r="B1588" s="12" t="s">
        <v>514</v>
      </c>
      <c r="C1588" s="13" t="s">
        <v>34217</v>
      </c>
      <c r="D1588" s="6" t="s">
        <v>515</v>
      </c>
      <c r="E1588" s="6"/>
      <c r="F1588" s="6" t="s">
        <v>32259</v>
      </c>
      <c r="G1588" s="6"/>
      <c r="H1588" s="6"/>
      <c r="I1588" s="6"/>
      <c r="J1588" s="6" t="s">
        <v>25217</v>
      </c>
      <c r="K1588" s="14" t="s">
        <v>22445</v>
      </c>
      <c r="L1588" s="6" t="str">
        <f t="shared" si="100"/>
        <v/>
      </c>
      <c r="M1588" s="6" t="s">
        <v>25949</v>
      </c>
      <c r="N1588" s="2" t="s">
        <v>45611</v>
      </c>
      <c r="O1588" s="2"/>
      <c r="P1588" s="2" t="s">
        <v>41079</v>
      </c>
      <c r="Q1588" s="3" t="s">
        <v>41810</v>
      </c>
      <c r="R1588" s="3" t="s">
        <v>41955</v>
      </c>
      <c r="S1588" s="3" t="s">
        <v>41897</v>
      </c>
      <c r="T1588" s="3" t="s">
        <v>41827</v>
      </c>
      <c r="U1588" s="2" t="str" cm="1">
        <f t="array" ref="U1588">genName(N1588:T1588)</f>
        <v>\Rot\Heavy\Black\Heart\Bullet</v>
      </c>
      <c r="V1588" s="4" t="s">
        <v>22137</v>
      </c>
    </row>
    <row r="1589" spans="1:22" ht="23.25" x14ac:dyDescent="0.25">
      <c r="A1589" s="1">
        <f t="shared" si="102"/>
        <v>10086</v>
      </c>
      <c r="B1589" s="12" t="s">
        <v>516</v>
      </c>
      <c r="C1589" s="13" t="s">
        <v>34218</v>
      </c>
      <c r="D1589" s="6" t="s">
        <v>517</v>
      </c>
      <c r="E1589" s="6"/>
      <c r="F1589" s="6" t="s">
        <v>32259</v>
      </c>
      <c r="G1589" s="6"/>
      <c r="H1589" s="6"/>
      <c r="I1589" s="6"/>
      <c r="J1589" s="6" t="s">
        <v>25217</v>
      </c>
      <c r="K1589" s="14" t="s">
        <v>22445</v>
      </c>
      <c r="L1589" s="6" t="str">
        <f t="shared" si="100"/>
        <v/>
      </c>
      <c r="M1589" s="6" t="s">
        <v>25950</v>
      </c>
      <c r="N1589" s="2" t="s">
        <v>45611</v>
      </c>
      <c r="O1589" s="2"/>
      <c r="P1589" s="2"/>
      <c r="Q1589" s="3"/>
      <c r="R1589" s="3"/>
      <c r="S1589" s="3" t="s">
        <v>45933</v>
      </c>
      <c r="T1589" s="3" t="s">
        <v>41897</v>
      </c>
      <c r="U1589" s="2" t="str" cm="1">
        <f t="array" ref="U1589">genName(N1589:T1589)</f>
        <v>\Florat\Heart</v>
      </c>
      <c r="V1589" s="4" t="s">
        <v>16771</v>
      </c>
    </row>
    <row r="1590" spans="1:22" ht="30" x14ac:dyDescent="0.25">
      <c r="A1590" s="1">
        <f t="shared" si="102"/>
        <v>10087</v>
      </c>
      <c r="B1590" s="12" t="s">
        <v>518</v>
      </c>
      <c r="C1590" s="13" t="s">
        <v>34219</v>
      </c>
      <c r="D1590" s="6" t="s">
        <v>519</v>
      </c>
      <c r="E1590" s="6"/>
      <c r="F1590" s="6" t="s">
        <v>32259</v>
      </c>
      <c r="G1590" s="6"/>
      <c r="H1590" s="6"/>
      <c r="I1590" s="6"/>
      <c r="J1590" s="6" t="s">
        <v>25217</v>
      </c>
      <c r="K1590" s="14" t="s">
        <v>22445</v>
      </c>
      <c r="L1590" s="6" t="str">
        <f t="shared" si="100"/>
        <v/>
      </c>
      <c r="M1590" s="6" t="s">
        <v>25951</v>
      </c>
      <c r="N1590" s="2" t="s">
        <v>45611</v>
      </c>
      <c r="O1590" s="2"/>
      <c r="P1590" s="2"/>
      <c r="Q1590" s="3" t="s">
        <v>41079</v>
      </c>
      <c r="R1590" s="3" t="s">
        <v>45933</v>
      </c>
      <c r="S1590" s="3" t="s">
        <v>41897</v>
      </c>
      <c r="T1590" s="3" t="s">
        <v>41827</v>
      </c>
      <c r="U1590" s="2" t="str" cm="1">
        <f t="array" ref="U1590">genName(N1590:T1590)</f>
        <v>\Rot\Florat\Heart\Bullet</v>
      </c>
      <c r="V1590" s="4" t="s">
        <v>22138</v>
      </c>
    </row>
    <row r="1591" spans="1:22" ht="30" x14ac:dyDescent="0.25">
      <c r="A1591" s="1">
        <f t="shared" si="102"/>
        <v>10132</v>
      </c>
      <c r="B1591" s="12" t="s">
        <v>520</v>
      </c>
      <c r="C1591" s="13" t="s">
        <v>34220</v>
      </c>
      <c r="D1591" s="6" t="s">
        <v>521</v>
      </c>
      <c r="E1591" s="6"/>
      <c r="F1591" s="6" t="s">
        <v>32259</v>
      </c>
      <c r="G1591" s="6"/>
      <c r="H1591" s="6"/>
      <c r="I1591" s="6"/>
      <c r="J1591" s="6" t="s">
        <v>25217</v>
      </c>
      <c r="K1591" s="14" t="s">
        <v>22446</v>
      </c>
      <c r="L1591" s="6" t="str">
        <f t="shared" si="100"/>
        <v/>
      </c>
      <c r="M1591" s="6" t="s">
        <v>25952</v>
      </c>
      <c r="N1591" s="2" t="s">
        <v>45611</v>
      </c>
      <c r="O1591" s="2"/>
      <c r="P1591" s="2"/>
      <c r="Q1591" s="3" t="s">
        <v>41810</v>
      </c>
      <c r="R1591" s="3" t="s">
        <v>45934</v>
      </c>
      <c r="S1591" s="3" t="s">
        <v>41099</v>
      </c>
      <c r="T1591" s="3" t="s">
        <v>32757</v>
      </c>
      <c r="U1591" s="2" t="str" cm="1">
        <f t="array" ref="U1591">genName(N1591:T1591)</f>
        <v>\Heavy\Wide-Headed\Right\Arrow</v>
      </c>
      <c r="V1591" s="4" t="s">
        <v>22139</v>
      </c>
    </row>
    <row r="1592" spans="1:22" ht="23.25" x14ac:dyDescent="0.25">
      <c r="A1592" s="1">
        <f t="shared" si="102"/>
        <v>10133</v>
      </c>
      <c r="B1592" s="12" t="s">
        <v>522</v>
      </c>
      <c r="C1592" s="13" t="s">
        <v>34221</v>
      </c>
      <c r="D1592" s="6" t="s">
        <v>523</v>
      </c>
      <c r="E1592" s="6"/>
      <c r="F1592" s="6" t="s">
        <v>32259</v>
      </c>
      <c r="G1592" s="6"/>
      <c r="H1592" s="6"/>
      <c r="I1592" s="6"/>
      <c r="J1592" s="6" t="s">
        <v>25217</v>
      </c>
      <c r="K1592" s="14" t="s">
        <v>24736</v>
      </c>
      <c r="L1592" s="6" t="str">
        <f t="shared" si="100"/>
        <v/>
      </c>
      <c r="M1592" s="6" t="s">
        <v>31191</v>
      </c>
      <c r="N1592" s="2" t="s">
        <v>45611</v>
      </c>
      <c r="O1592" s="2"/>
      <c r="P1592" s="2"/>
      <c r="Q1592" s="3"/>
      <c r="R1592" s="3"/>
      <c r="S1592" s="3" t="s">
        <v>41810</v>
      </c>
      <c r="T1592" s="3" t="s">
        <v>17391</v>
      </c>
      <c r="U1592" s="2" t="str" cm="1">
        <f t="array" ref="U1592">genName(N1592:T1592)</f>
        <v>\Heavy\Plus</v>
      </c>
      <c r="V1592" s="4" t="s">
        <v>22083</v>
      </c>
    </row>
    <row r="1593" spans="1:22" ht="23.25" x14ac:dyDescent="0.25">
      <c r="A1593" s="1">
        <f t="shared" si="102"/>
        <v>10134</v>
      </c>
      <c r="B1593" s="12" t="s">
        <v>524</v>
      </c>
      <c r="C1593" s="13" t="s">
        <v>34222</v>
      </c>
      <c r="D1593" s="6" t="s">
        <v>525</v>
      </c>
      <c r="E1593" s="6"/>
      <c r="F1593" s="6" t="s">
        <v>32259</v>
      </c>
      <c r="G1593" s="6"/>
      <c r="H1593" s="6"/>
      <c r="I1593" s="6"/>
      <c r="J1593" s="6" t="s">
        <v>25217</v>
      </c>
      <c r="K1593" s="14" t="s">
        <v>24736</v>
      </c>
      <c r="L1593" s="6" t="str">
        <f t="shared" si="100"/>
        <v/>
      </c>
      <c r="M1593" s="6" t="s">
        <v>31192</v>
      </c>
      <c r="N1593" s="2" t="s">
        <v>45611</v>
      </c>
      <c r="O1593" s="2"/>
      <c r="P1593" s="2"/>
      <c r="Q1593" s="3"/>
      <c r="R1593" s="3"/>
      <c r="S1593" s="3" t="s">
        <v>41810</v>
      </c>
      <c r="T1593" s="3" t="s">
        <v>21390</v>
      </c>
      <c r="U1593" s="2" t="str" cm="1">
        <f t="array" ref="U1593">genName(N1593:T1593)</f>
        <v>\Heavy\Minus</v>
      </c>
      <c r="V1593" s="4" t="s">
        <v>22084</v>
      </c>
    </row>
    <row r="1594" spans="1:22" ht="23.25" x14ac:dyDescent="0.25">
      <c r="A1594" s="1">
        <f t="shared" si="102"/>
        <v>10135</v>
      </c>
      <c r="B1594" s="12" t="s">
        <v>526</v>
      </c>
      <c r="C1594" s="13" t="s">
        <v>34223</v>
      </c>
      <c r="D1594" s="6" t="s">
        <v>527</v>
      </c>
      <c r="E1594" s="6"/>
      <c r="F1594" s="6" t="s">
        <v>32259</v>
      </c>
      <c r="G1594" s="6"/>
      <c r="H1594" s="6"/>
      <c r="I1594" s="6"/>
      <c r="J1594" s="6" t="s">
        <v>25217</v>
      </c>
      <c r="K1594" s="14" t="s">
        <v>24736</v>
      </c>
      <c r="L1594" s="6" t="str">
        <f t="shared" si="100"/>
        <v/>
      </c>
      <c r="M1594" s="6" t="s">
        <v>31193</v>
      </c>
      <c r="N1594" s="2" t="s">
        <v>45611</v>
      </c>
      <c r="O1594" s="2"/>
      <c r="P1594" s="2"/>
      <c r="Q1594" s="3"/>
      <c r="R1594" s="3"/>
      <c r="S1594" s="3" t="s">
        <v>41810</v>
      </c>
      <c r="T1594" s="3" t="s">
        <v>32257</v>
      </c>
      <c r="U1594" s="2" t="str" cm="1">
        <f t="array" ref="U1594">genName(N1594:T1594)</f>
        <v>\Heavy\Div</v>
      </c>
      <c r="V1594" s="4" t="s">
        <v>22158</v>
      </c>
    </row>
    <row r="1595" spans="1:22" ht="30" x14ac:dyDescent="0.25">
      <c r="A1595" s="1">
        <f t="shared" si="102"/>
        <v>10136</v>
      </c>
      <c r="B1595" s="12" t="s">
        <v>528</v>
      </c>
      <c r="C1595" s="13" t="s">
        <v>34224</v>
      </c>
      <c r="D1595" s="6" t="s">
        <v>529</v>
      </c>
      <c r="E1595" s="6"/>
      <c r="F1595" s="6" t="s">
        <v>32259</v>
      </c>
      <c r="G1595" s="6"/>
      <c r="H1595" s="6"/>
      <c r="I1595" s="6"/>
      <c r="J1595" s="6" t="s">
        <v>25217</v>
      </c>
      <c r="K1595" s="14" t="s">
        <v>22446</v>
      </c>
      <c r="L1595" s="6" t="str">
        <f t="shared" si="100"/>
        <v/>
      </c>
      <c r="M1595" s="6" t="s">
        <v>25953</v>
      </c>
      <c r="N1595" s="2" t="s">
        <v>45611</v>
      </c>
      <c r="O1595" s="2"/>
      <c r="P1595" s="2"/>
      <c r="Q1595" s="3"/>
      <c r="R1595" s="3" t="s">
        <v>41810</v>
      </c>
      <c r="S1595" s="3" t="s">
        <v>32757</v>
      </c>
      <c r="T1595" s="3" t="s">
        <v>32766</v>
      </c>
      <c r="U1595" s="2" t="str" cm="1">
        <f t="array" ref="U1595">genName(N1595:T1595)</f>
        <v>\Heavy\Arrow{\v}</v>
      </c>
      <c r="V1595" s="4" t="s">
        <v>22216</v>
      </c>
    </row>
    <row r="1596" spans="1:22" ht="30" x14ac:dyDescent="0.25">
      <c r="A1596" s="1">
        <f t="shared" si="102"/>
        <v>10137</v>
      </c>
      <c r="B1596" s="12" t="s">
        <v>530</v>
      </c>
      <c r="C1596" s="13" t="s">
        <v>34225</v>
      </c>
      <c r="D1596" s="6" t="s">
        <v>531</v>
      </c>
      <c r="E1596" s="6"/>
      <c r="F1596" s="6" t="s">
        <v>32259</v>
      </c>
      <c r="G1596" s="6"/>
      <c r="H1596" s="6"/>
      <c r="I1596" s="6"/>
      <c r="J1596" s="6" t="s">
        <v>25217</v>
      </c>
      <c r="K1596" s="14" t="s">
        <v>22446</v>
      </c>
      <c r="L1596" s="6" t="str">
        <f t="shared" si="100"/>
        <v/>
      </c>
      <c r="M1596" s="6" t="s">
        <v>25954</v>
      </c>
      <c r="N1596" s="2" t="s">
        <v>45611</v>
      </c>
      <c r="O1596" s="2"/>
      <c r="P1596" s="2"/>
      <c r="Q1596" s="3"/>
      <c r="R1596" s="3" t="s">
        <v>41810</v>
      </c>
      <c r="S1596" s="3" t="s">
        <v>32757</v>
      </c>
      <c r="T1596" s="16" t="s">
        <v>32839</v>
      </c>
      <c r="U1596" s="2" t="str" cm="1">
        <f t="array" ref="U1596">genName(N1596:T1596)</f>
        <v>\Heavy\Arrow{--&gt;}</v>
      </c>
      <c r="V1596" s="4" t="s">
        <v>22160</v>
      </c>
    </row>
    <row r="1597" spans="1:22" ht="30" x14ac:dyDescent="0.25">
      <c r="A1597" s="1">
        <f t="shared" si="102"/>
        <v>10138</v>
      </c>
      <c r="B1597" s="12" t="s">
        <v>532</v>
      </c>
      <c r="C1597" s="13" t="s">
        <v>34226</v>
      </c>
      <c r="D1597" s="6" t="s">
        <v>533</v>
      </c>
      <c r="E1597" s="6"/>
      <c r="F1597" s="6" t="s">
        <v>32259</v>
      </c>
      <c r="G1597" s="6"/>
      <c r="H1597" s="6"/>
      <c r="I1597" s="6"/>
      <c r="J1597" s="6" t="s">
        <v>25217</v>
      </c>
      <c r="K1597" s="14" t="s">
        <v>22446</v>
      </c>
      <c r="L1597" s="6" t="str">
        <f t="shared" si="100"/>
        <v/>
      </c>
      <c r="M1597" s="6" t="s">
        <v>25955</v>
      </c>
      <c r="N1597" s="2" t="s">
        <v>45611</v>
      </c>
      <c r="O1597" s="2"/>
      <c r="P1597" s="2"/>
      <c r="Q1597" s="3"/>
      <c r="R1597" s="3" t="s">
        <v>41810</v>
      </c>
      <c r="S1597" s="3" t="s">
        <v>32757</v>
      </c>
      <c r="T1597" s="16" t="s">
        <v>32822</v>
      </c>
      <c r="U1597" s="2" t="str" cm="1">
        <f t="array" ref="U1597">genName(N1597:T1597)</f>
        <v>\Heavy\Arrow{/^}</v>
      </c>
      <c r="V1597" s="4" t="s">
        <v>22215</v>
      </c>
    </row>
    <row r="1598" spans="1:22" ht="30" x14ac:dyDescent="0.25">
      <c r="A1598" s="1">
        <f t="shared" si="102"/>
        <v>10139</v>
      </c>
      <c r="B1598" s="12" t="s">
        <v>534</v>
      </c>
      <c r="C1598" s="13" t="s">
        <v>34227</v>
      </c>
      <c r="D1598" s="6" t="s">
        <v>535</v>
      </c>
      <c r="E1598" s="6"/>
      <c r="F1598" s="6" t="s">
        <v>32259</v>
      </c>
      <c r="G1598" s="6"/>
      <c r="H1598" s="6"/>
      <c r="I1598" s="6"/>
      <c r="J1598" s="6" t="s">
        <v>25217</v>
      </c>
      <c r="K1598" s="14" t="s">
        <v>22446</v>
      </c>
      <c r="L1598" s="6" t="str">
        <f t="shared" si="100"/>
        <v/>
      </c>
      <c r="M1598" s="6" t="s">
        <v>25956</v>
      </c>
      <c r="N1598" s="2" t="s">
        <v>45611</v>
      </c>
      <c r="O1598" s="2"/>
      <c r="P1598" s="2"/>
      <c r="Q1598" s="3"/>
      <c r="R1598" s="3" t="s">
        <v>45935</v>
      </c>
      <c r="S1598" s="3" t="s">
        <v>32757</v>
      </c>
      <c r="T1598" s="16" t="s">
        <v>32839</v>
      </c>
      <c r="U1598" s="2" t="str" cm="1">
        <f t="array" ref="U1598">genName(N1598:T1598)</f>
        <v>\Drafitng-Point\Arrow{--&gt;}</v>
      </c>
      <c r="V1598" s="4" t="s">
        <v>16772</v>
      </c>
    </row>
    <row r="1599" spans="1:22" ht="30" x14ac:dyDescent="0.25">
      <c r="A1599" s="1">
        <f t="shared" si="102"/>
        <v>10140</v>
      </c>
      <c r="B1599" s="12" t="s">
        <v>536</v>
      </c>
      <c r="C1599" s="13" t="s">
        <v>34228</v>
      </c>
      <c r="D1599" s="6" t="s">
        <v>537</v>
      </c>
      <c r="E1599" s="6"/>
      <c r="F1599" s="6" t="s">
        <v>32259</v>
      </c>
      <c r="G1599" s="6"/>
      <c r="H1599" s="6"/>
      <c r="I1599" s="6"/>
      <c r="J1599" s="6" t="s">
        <v>25217</v>
      </c>
      <c r="K1599" s="14" t="s">
        <v>22446</v>
      </c>
      <c r="L1599" s="6" t="str">
        <f t="shared" si="100"/>
        <v/>
      </c>
      <c r="M1599" s="6" t="s">
        <v>25957</v>
      </c>
      <c r="N1599" s="2" t="s">
        <v>45611</v>
      </c>
      <c r="O1599" s="2"/>
      <c r="P1599" s="2"/>
      <c r="Q1599" s="3" t="s">
        <v>41810</v>
      </c>
      <c r="R1599" s="3" t="s">
        <v>45936</v>
      </c>
      <c r="S1599" s="3" t="s">
        <v>32757</v>
      </c>
      <c r="T1599" s="16" t="s">
        <v>32839</v>
      </c>
      <c r="U1599" s="2" t="str" cm="1">
        <f t="array" ref="U1599">genName(N1599:T1599)</f>
        <v>\Heavy\Rount-Tipped\Arrow{--&gt;}</v>
      </c>
      <c r="V1599" s="4" t="s">
        <v>22217</v>
      </c>
    </row>
    <row r="1600" spans="1:22" ht="30" x14ac:dyDescent="0.25">
      <c r="A1600" s="1">
        <f t="shared" si="102"/>
        <v>10141</v>
      </c>
      <c r="B1600" s="12" t="s">
        <v>538</v>
      </c>
      <c r="C1600" s="13" t="s">
        <v>34229</v>
      </c>
      <c r="D1600" s="6" t="s">
        <v>539</v>
      </c>
      <c r="E1600" s="6"/>
      <c r="F1600" s="6" t="s">
        <v>32259</v>
      </c>
      <c r="G1600" s="6"/>
      <c r="H1600" s="6"/>
      <c r="I1600" s="6"/>
      <c r="J1600" s="6" t="s">
        <v>25217</v>
      </c>
      <c r="K1600" s="14" t="s">
        <v>22446</v>
      </c>
      <c r="L1600" s="6" t="str">
        <f t="shared" si="100"/>
        <v/>
      </c>
      <c r="M1600" s="6" t="s">
        <v>25958</v>
      </c>
      <c r="N1600" s="2" t="s">
        <v>45611</v>
      </c>
      <c r="O1600" s="2"/>
      <c r="P1600" s="2"/>
      <c r="Q1600" s="3"/>
      <c r="R1600" s="3" t="s">
        <v>45937</v>
      </c>
      <c r="S1600" s="3" t="s">
        <v>32757</v>
      </c>
      <c r="T1600" s="16" t="s">
        <v>32839</v>
      </c>
      <c r="U1600" s="2" t="str" cm="1">
        <f t="array" ref="U1600">genName(N1600:T1600)</f>
        <v>\Triangle-Headed\Arrow{--&gt;}</v>
      </c>
      <c r="V1600" s="4" t="s">
        <v>16773</v>
      </c>
    </row>
    <row r="1601" spans="1:22" ht="45" x14ac:dyDescent="0.25">
      <c r="A1601" s="1">
        <f t="shared" si="102"/>
        <v>10142</v>
      </c>
      <c r="B1601" s="12" t="s">
        <v>540</v>
      </c>
      <c r="C1601" s="13" t="s">
        <v>34230</v>
      </c>
      <c r="D1601" s="6" t="s">
        <v>541</v>
      </c>
      <c r="E1601" s="6"/>
      <c r="F1601" s="6" t="s">
        <v>32259</v>
      </c>
      <c r="G1601" s="6"/>
      <c r="H1601" s="6"/>
      <c r="I1601" s="6"/>
      <c r="J1601" s="6" t="s">
        <v>25217</v>
      </c>
      <c r="K1601" s="14" t="s">
        <v>22446</v>
      </c>
      <c r="L1601" s="6" t="str">
        <f t="shared" ref="L1601:L1664" si="103">PROPER(MID(C1601,LEN("SYMBOL FOR ")+1,1000))</f>
        <v/>
      </c>
      <c r="M1601" s="6" t="s">
        <v>25959</v>
      </c>
      <c r="N1601" s="2" t="s">
        <v>45611</v>
      </c>
      <c r="O1601" s="2"/>
      <c r="P1601" s="2"/>
      <c r="Q1601" s="3" t="s">
        <v>41810</v>
      </c>
      <c r="R1601" s="3" t="s">
        <v>45937</v>
      </c>
      <c r="S1601" s="3" t="s">
        <v>32757</v>
      </c>
      <c r="T1601" s="16" t="s">
        <v>32839</v>
      </c>
      <c r="U1601" s="2" t="str" cm="1">
        <f t="array" ref="U1601">genName(N1601:T1601)</f>
        <v>\Heavy\Triangle-Headed\Arrow{--&gt;}</v>
      </c>
      <c r="V1601" s="4" t="s">
        <v>22161</v>
      </c>
    </row>
    <row r="1602" spans="1:22" ht="45" x14ac:dyDescent="0.25">
      <c r="A1602" s="1">
        <f t="shared" si="102"/>
        <v>10143</v>
      </c>
      <c r="B1602" s="12" t="s">
        <v>542</v>
      </c>
      <c r="C1602" s="13" t="s">
        <v>34231</v>
      </c>
      <c r="D1602" s="6" t="s">
        <v>543</v>
      </c>
      <c r="E1602" s="6"/>
      <c r="F1602" s="6" t="s">
        <v>32259</v>
      </c>
      <c r="G1602" s="6"/>
      <c r="H1602" s="6"/>
      <c r="I1602" s="6"/>
      <c r="J1602" s="6" t="s">
        <v>25217</v>
      </c>
      <c r="K1602" s="14" t="s">
        <v>22446</v>
      </c>
      <c r="L1602" s="6" t="str">
        <f t="shared" si="103"/>
        <v/>
      </c>
      <c r="M1602" s="6" t="s">
        <v>25960</v>
      </c>
      <c r="N1602" s="2" t="s">
        <v>45611</v>
      </c>
      <c r="O1602" s="2"/>
      <c r="P1602" s="2"/>
      <c r="Q1602" s="3" t="s">
        <v>45840</v>
      </c>
      <c r="R1602" s="3" t="s">
        <v>45937</v>
      </c>
      <c r="S1602" s="3" t="s">
        <v>32757</v>
      </c>
      <c r="T1602" s="16" t="s">
        <v>32839</v>
      </c>
      <c r="U1602" s="2" t="str" cm="1">
        <f t="array" ref="U1602">genName(N1602:T1602)</f>
        <v>\Dashed\Triangle-Headed\Arrow{--&gt;}</v>
      </c>
      <c r="V1602" s="4" t="s">
        <v>22218</v>
      </c>
    </row>
    <row r="1603" spans="1:22" ht="45" x14ac:dyDescent="0.25">
      <c r="A1603" s="1">
        <f t="shared" si="102"/>
        <v>10144</v>
      </c>
      <c r="B1603" s="12" t="s">
        <v>544</v>
      </c>
      <c r="C1603" s="13" t="s">
        <v>34232</v>
      </c>
      <c r="D1603" s="6" t="s">
        <v>545</v>
      </c>
      <c r="E1603" s="6"/>
      <c r="F1603" s="6" t="s">
        <v>32259</v>
      </c>
      <c r="G1603" s="6"/>
      <c r="H1603" s="6"/>
      <c r="I1603" s="6"/>
      <c r="J1603" s="6" t="s">
        <v>25217</v>
      </c>
      <c r="K1603" s="14" t="s">
        <v>22446</v>
      </c>
      <c r="L1603" s="6" t="str">
        <f t="shared" si="103"/>
        <v/>
      </c>
      <c r="M1603" s="6" t="s">
        <v>25961</v>
      </c>
      <c r="N1603" s="2" t="s">
        <v>45611</v>
      </c>
      <c r="O1603" s="2"/>
      <c r="P1603" s="2" t="s">
        <v>41810</v>
      </c>
      <c r="Q1603" s="3" t="s">
        <v>45840</v>
      </c>
      <c r="R1603" s="3" t="s">
        <v>45937</v>
      </c>
      <c r="S1603" s="3" t="s">
        <v>32757</v>
      </c>
      <c r="T1603" s="16" t="s">
        <v>32839</v>
      </c>
      <c r="U1603" s="2" t="str" cm="1">
        <f t="array" ref="U1603">genName(N1603:T1603)</f>
        <v>\Heavy\Dashed\Triangle-Headed\Arrow{--&gt;}</v>
      </c>
      <c r="V1603" s="4" t="s">
        <v>22162</v>
      </c>
    </row>
    <row r="1604" spans="1:22" ht="30" x14ac:dyDescent="0.25">
      <c r="A1604" s="1">
        <f t="shared" si="102"/>
        <v>10145</v>
      </c>
      <c r="B1604" s="12" t="s">
        <v>546</v>
      </c>
      <c r="C1604" s="13" t="s">
        <v>34233</v>
      </c>
      <c r="D1604" s="6" t="s">
        <v>547</v>
      </c>
      <c r="E1604" s="6"/>
      <c r="F1604" s="6" t="s">
        <v>32259</v>
      </c>
      <c r="G1604" s="6"/>
      <c r="H1604" s="6"/>
      <c r="I1604" s="6"/>
      <c r="J1604" s="6" t="s">
        <v>25217</v>
      </c>
      <c r="K1604" s="14" t="s">
        <v>22446</v>
      </c>
      <c r="L1604" s="6" t="str">
        <f t="shared" si="103"/>
        <v/>
      </c>
      <c r="M1604" s="6" t="s">
        <v>25962</v>
      </c>
      <c r="N1604" s="2" t="s">
        <v>45611</v>
      </c>
      <c r="O1604" s="2"/>
      <c r="P1604" s="2"/>
      <c r="Q1604" s="3"/>
      <c r="R1604" s="3" t="s">
        <v>41955</v>
      </c>
      <c r="S1604" s="3" t="s">
        <v>32757</v>
      </c>
      <c r="T1604" s="16" t="s">
        <v>32839</v>
      </c>
      <c r="U1604" s="2" t="str" cm="1">
        <f t="array" ref="U1604">genName(N1604:T1604)</f>
        <v>\Black\Arrow{--&gt;}</v>
      </c>
      <c r="V1604" s="4" t="s">
        <v>22219</v>
      </c>
    </row>
    <row r="1605" spans="1:22" ht="45" x14ac:dyDescent="0.25">
      <c r="A1605" s="1">
        <f t="shared" si="102"/>
        <v>10146</v>
      </c>
      <c r="B1605" s="12" t="s">
        <v>548</v>
      </c>
      <c r="C1605" s="13" t="s">
        <v>34234</v>
      </c>
      <c r="D1605" s="6" t="s">
        <v>549</v>
      </c>
      <c r="E1605" s="6"/>
      <c r="F1605" s="6" t="s">
        <v>32259</v>
      </c>
      <c r="G1605" s="6"/>
      <c r="H1605" s="6"/>
      <c r="I1605" s="6"/>
      <c r="J1605" s="6" t="s">
        <v>25217</v>
      </c>
      <c r="K1605" s="14" t="s">
        <v>22446</v>
      </c>
      <c r="L1605" s="6" t="str">
        <f t="shared" si="103"/>
        <v/>
      </c>
      <c r="M1605" s="6" t="s">
        <v>25963</v>
      </c>
      <c r="N1605" s="2" t="s">
        <v>45611</v>
      </c>
      <c r="O1605" s="2"/>
      <c r="P1605" s="2"/>
      <c r="Q1605" s="3" t="s">
        <v>45938</v>
      </c>
      <c r="R1605" s="3" t="s">
        <v>45939</v>
      </c>
      <c r="S1605" s="3" t="s">
        <v>32757</v>
      </c>
      <c r="T1605" s="16" t="s">
        <v>32839</v>
      </c>
      <c r="U1605" s="2" t="str" cm="1">
        <f t="array" ref="U1605">genName(N1605:T1605)</f>
        <v>\Three-D\Top-Lighted\Arrow{--&gt;}</v>
      </c>
      <c r="V1605" s="4" t="s">
        <v>22220</v>
      </c>
    </row>
    <row r="1606" spans="1:22" ht="45" x14ac:dyDescent="0.25">
      <c r="A1606" s="1">
        <f t="shared" si="102"/>
        <v>10147</v>
      </c>
      <c r="B1606" s="12" t="s">
        <v>550</v>
      </c>
      <c r="C1606" s="13" t="s">
        <v>34235</v>
      </c>
      <c r="D1606" s="6" t="s">
        <v>551</v>
      </c>
      <c r="E1606" s="6"/>
      <c r="F1606" s="6" t="s">
        <v>32259</v>
      </c>
      <c r="G1606" s="6"/>
      <c r="H1606" s="6"/>
      <c r="I1606" s="6"/>
      <c r="J1606" s="6" t="s">
        <v>25217</v>
      </c>
      <c r="K1606" s="14" t="s">
        <v>22446</v>
      </c>
      <c r="L1606" s="6" t="str">
        <f t="shared" si="103"/>
        <v/>
      </c>
      <c r="M1606" s="6" t="s">
        <v>25964</v>
      </c>
      <c r="N1606" s="2" t="s">
        <v>45611</v>
      </c>
      <c r="O1606" s="2"/>
      <c r="P1606" s="2"/>
      <c r="Q1606" s="3" t="s">
        <v>45938</v>
      </c>
      <c r="R1606" s="3" t="s">
        <v>45940</v>
      </c>
      <c r="S1606" s="3" t="s">
        <v>32757</v>
      </c>
      <c r="T1606" s="16" t="s">
        <v>32839</v>
      </c>
      <c r="U1606" s="2" t="str" cm="1">
        <f t="array" ref="U1606">genName(N1606:T1606)</f>
        <v>\Three-D\Bottom-Lighted\Arrow{--&gt;}</v>
      </c>
      <c r="V1606" s="4" t="s">
        <v>22221</v>
      </c>
    </row>
    <row r="1607" spans="1:22" ht="30" x14ac:dyDescent="0.25">
      <c r="A1607" s="1">
        <f t="shared" si="102"/>
        <v>10148</v>
      </c>
      <c r="B1607" s="12" t="s">
        <v>552</v>
      </c>
      <c r="C1607" s="13" t="s">
        <v>34236</v>
      </c>
      <c r="D1607" s="6" t="s">
        <v>553</v>
      </c>
      <c r="E1607" s="6"/>
      <c r="F1607" s="6" t="s">
        <v>32259</v>
      </c>
      <c r="G1607" s="6"/>
      <c r="H1607" s="6"/>
      <c r="I1607" s="6"/>
      <c r="J1607" s="6" t="s">
        <v>25217</v>
      </c>
      <c r="K1607" s="14" t="s">
        <v>22446</v>
      </c>
      <c r="L1607" s="6" t="str">
        <f t="shared" si="103"/>
        <v/>
      </c>
      <c r="M1607" s="6" t="s">
        <v>25965</v>
      </c>
      <c r="N1607" s="2" t="s">
        <v>45611</v>
      </c>
      <c r="O1607" s="2"/>
      <c r="P1607" s="2"/>
      <c r="Q1607" s="3"/>
      <c r="R1607" s="3" t="s">
        <v>41955</v>
      </c>
      <c r="S1607" s="3" t="s">
        <v>45845</v>
      </c>
      <c r="T1607" s="16" t="s">
        <v>45941</v>
      </c>
      <c r="U1607" s="2" t="str" cm="1">
        <f t="array" ref="U1607">genName(N1607:T1607)</f>
        <v>\Black\Arrowhead{&gt;&gt;}</v>
      </c>
      <c r="V1607" s="4" t="s">
        <v>22222</v>
      </c>
    </row>
    <row r="1608" spans="1:22" ht="45" x14ac:dyDescent="0.25">
      <c r="A1608" s="1">
        <f t="shared" si="102"/>
        <v>10149</v>
      </c>
      <c r="B1608" s="12" t="s">
        <v>554</v>
      </c>
      <c r="C1608" s="13" t="s">
        <v>34237</v>
      </c>
      <c r="D1608" s="6" t="s">
        <v>555</v>
      </c>
      <c r="E1608" s="6"/>
      <c r="F1608" s="6" t="s">
        <v>32259</v>
      </c>
      <c r="G1608" s="6"/>
      <c r="H1608" s="6"/>
      <c r="I1608" s="6"/>
      <c r="J1608" s="6" t="s">
        <v>25217</v>
      </c>
      <c r="K1608" s="14" t="s">
        <v>22446</v>
      </c>
      <c r="L1608" s="6" t="str">
        <f t="shared" si="103"/>
        <v/>
      </c>
      <c r="M1608" s="6" t="s">
        <v>25966</v>
      </c>
      <c r="N1608" s="2" t="s">
        <v>45611</v>
      </c>
      <c r="O1608" s="2"/>
      <c r="P1608" s="2" t="s">
        <v>41810</v>
      </c>
      <c r="Q1608" s="3" t="s">
        <v>41955</v>
      </c>
      <c r="R1608" s="3" t="s">
        <v>45839</v>
      </c>
      <c r="S1608" s="3" t="s">
        <v>32757</v>
      </c>
      <c r="T1608" s="16" t="s">
        <v>45942</v>
      </c>
      <c r="U1608" s="2" t="str" cm="1">
        <f t="array" ref="U1608">genName(N1608:T1608)</f>
        <v>\Heavy\Black\Curved\Arrow{|v_&gt;}</v>
      </c>
      <c r="V1608" s="4" t="s">
        <v>22163</v>
      </c>
    </row>
    <row r="1609" spans="1:22" ht="45" x14ac:dyDescent="0.25">
      <c r="A1609" s="1">
        <f t="shared" si="102"/>
        <v>10150</v>
      </c>
      <c r="B1609" s="12" t="s">
        <v>556</v>
      </c>
      <c r="C1609" s="13" t="s">
        <v>34238</v>
      </c>
      <c r="D1609" s="6" t="s">
        <v>557</v>
      </c>
      <c r="E1609" s="6"/>
      <c r="F1609" s="6" t="s">
        <v>32259</v>
      </c>
      <c r="G1609" s="6"/>
      <c r="H1609" s="6"/>
      <c r="I1609" s="6"/>
      <c r="J1609" s="6" t="s">
        <v>25217</v>
      </c>
      <c r="K1609" s="14" t="s">
        <v>22446</v>
      </c>
      <c r="L1609" s="6" t="str">
        <f t="shared" si="103"/>
        <v/>
      </c>
      <c r="M1609" s="6" t="s">
        <v>25967</v>
      </c>
      <c r="N1609" s="2" t="s">
        <v>45611</v>
      </c>
      <c r="O1609" s="2"/>
      <c r="P1609" s="2" t="s">
        <v>41810</v>
      </c>
      <c r="Q1609" s="3" t="s">
        <v>41955</v>
      </c>
      <c r="R1609" s="3" t="s">
        <v>45839</v>
      </c>
      <c r="S1609" s="3" t="s">
        <v>32757</v>
      </c>
      <c r="T1609" s="16" t="s">
        <v>45943</v>
      </c>
      <c r="U1609" s="2" t="str" cm="1">
        <f t="array" ref="U1609">genName(N1609:T1609)</f>
        <v>\Heavy\Black\Curved\Arrow{|^_&gt;}</v>
      </c>
      <c r="V1609" s="4" t="s">
        <v>22164</v>
      </c>
    </row>
    <row r="1610" spans="1:22" ht="30" x14ac:dyDescent="0.25">
      <c r="A1610" s="1">
        <f t="shared" si="102"/>
        <v>10151</v>
      </c>
      <c r="B1610" s="12" t="s">
        <v>558</v>
      </c>
      <c r="C1610" s="13" t="s">
        <v>34239</v>
      </c>
      <c r="D1610" s="6" t="s">
        <v>559</v>
      </c>
      <c r="E1610" s="6"/>
      <c r="F1610" s="6" t="s">
        <v>32259</v>
      </c>
      <c r="G1610" s="6"/>
      <c r="H1610" s="6"/>
      <c r="I1610" s="6"/>
      <c r="J1610" s="6" t="s">
        <v>25217</v>
      </c>
      <c r="K1610" s="14" t="s">
        <v>22446</v>
      </c>
      <c r="L1610" s="6" t="str">
        <f t="shared" si="103"/>
        <v/>
      </c>
      <c r="M1610" s="6" t="s">
        <v>25968</v>
      </c>
      <c r="N1610" s="2" t="s">
        <v>45611</v>
      </c>
      <c r="O1610" s="2"/>
      <c r="P1610" s="2"/>
      <c r="Q1610" s="3" t="s">
        <v>45944</v>
      </c>
      <c r="R1610" s="3" t="s">
        <v>41955</v>
      </c>
      <c r="S1610" s="3" t="s">
        <v>32757</v>
      </c>
      <c r="T1610" s="16" t="s">
        <v>32839</v>
      </c>
      <c r="U1610" s="2" t="str" cm="1">
        <f t="array" ref="U1610">genName(N1610:T1610)</f>
        <v>\Sqat\Black\Arrow{--&gt;}</v>
      </c>
      <c r="V1610" s="4" t="s">
        <v>22223</v>
      </c>
    </row>
    <row r="1611" spans="1:22" ht="45" x14ac:dyDescent="0.25">
      <c r="A1611" s="1">
        <f t="shared" si="102"/>
        <v>10152</v>
      </c>
      <c r="B1611" s="12" t="s">
        <v>560</v>
      </c>
      <c r="C1611" s="13" t="s">
        <v>34240</v>
      </c>
      <c r="D1611" s="6" t="s">
        <v>561</v>
      </c>
      <c r="E1611" s="6"/>
      <c r="F1611" s="6" t="s">
        <v>32259</v>
      </c>
      <c r="G1611" s="6"/>
      <c r="H1611" s="6"/>
      <c r="I1611" s="6"/>
      <c r="J1611" s="6" t="s">
        <v>25217</v>
      </c>
      <c r="K1611" s="14" t="s">
        <v>22446</v>
      </c>
      <c r="L1611" s="6" t="str">
        <f t="shared" si="103"/>
        <v/>
      </c>
      <c r="M1611" s="6" t="s">
        <v>25969</v>
      </c>
      <c r="N1611" s="2" t="s">
        <v>45611</v>
      </c>
      <c r="O1611" s="2"/>
      <c r="P1611" s="2" t="s">
        <v>41810</v>
      </c>
      <c r="Q1611" s="3" t="s">
        <v>45945</v>
      </c>
      <c r="R1611" s="3" t="s">
        <v>41955</v>
      </c>
      <c r="S1611" s="3" t="s">
        <v>32757</v>
      </c>
      <c r="T1611" s="16" t="s">
        <v>32839</v>
      </c>
      <c r="U1611" s="2" t="str" cm="1">
        <f t="array" ref="U1611">genName(N1611:T1611)</f>
        <v>\Heavy\Concave-Pointed\Black\Arrow{--&gt;}</v>
      </c>
      <c r="V1611" s="4" t="s">
        <v>22165</v>
      </c>
    </row>
    <row r="1612" spans="1:22" ht="30" x14ac:dyDescent="0.25">
      <c r="A1612" s="1">
        <f t="shared" si="102"/>
        <v>10153</v>
      </c>
      <c r="B1612" s="12" t="s">
        <v>562</v>
      </c>
      <c r="C1612" s="13" t="s">
        <v>34241</v>
      </c>
      <c r="D1612" s="6" t="s">
        <v>563</v>
      </c>
      <c r="E1612" s="6"/>
      <c r="F1612" s="6" t="s">
        <v>32259</v>
      </c>
      <c r="G1612" s="6"/>
      <c r="H1612" s="6"/>
      <c r="I1612" s="6"/>
      <c r="J1612" s="6" t="s">
        <v>25217</v>
      </c>
      <c r="K1612" s="14" t="s">
        <v>22446</v>
      </c>
      <c r="L1612" s="6" t="str">
        <f t="shared" si="103"/>
        <v/>
      </c>
      <c r="M1612" s="6" t="s">
        <v>25970</v>
      </c>
      <c r="N1612" s="2" t="s">
        <v>45611</v>
      </c>
      <c r="O1612" s="2"/>
      <c r="P1612" s="2"/>
      <c r="Q1612" s="2" t="s">
        <v>45946</v>
      </c>
      <c r="R1612" s="3" t="s">
        <v>41088</v>
      </c>
      <c r="S1612" s="3" t="s">
        <v>32757</v>
      </c>
      <c r="T1612" s="16" t="s">
        <v>32839</v>
      </c>
      <c r="U1612" s="2" t="str" cm="1">
        <f t="array" ref="U1612">genName(N1612:T1612)</f>
        <v>\Right-Shaded\White\Arrow{--&gt;}</v>
      </c>
      <c r="V1612" s="4" t="s">
        <v>22224</v>
      </c>
    </row>
    <row r="1613" spans="1:22" ht="30" x14ac:dyDescent="0.25">
      <c r="A1613" s="1">
        <f t="shared" si="102"/>
        <v>10154</v>
      </c>
      <c r="B1613" s="12" t="s">
        <v>564</v>
      </c>
      <c r="C1613" s="13" t="s">
        <v>34242</v>
      </c>
      <c r="D1613" s="6" t="s">
        <v>565</v>
      </c>
      <c r="E1613" s="6"/>
      <c r="F1613" s="6" t="s">
        <v>32259</v>
      </c>
      <c r="G1613" s="6"/>
      <c r="H1613" s="6"/>
      <c r="I1613" s="6"/>
      <c r="J1613" s="6" t="s">
        <v>25217</v>
      </c>
      <c r="K1613" s="14" t="s">
        <v>22446</v>
      </c>
      <c r="L1613" s="6" t="str">
        <f t="shared" si="103"/>
        <v/>
      </c>
      <c r="M1613" s="6" t="s">
        <v>25971</v>
      </c>
      <c r="N1613" s="2" t="s">
        <v>45611</v>
      </c>
      <c r="O1613" s="2"/>
      <c r="P1613" s="2"/>
      <c r="Q1613" s="2" t="s">
        <v>45947</v>
      </c>
      <c r="R1613" s="3" t="s">
        <v>41088</v>
      </c>
      <c r="S1613" s="3" t="s">
        <v>32757</v>
      </c>
      <c r="T1613" s="16" t="s">
        <v>32839</v>
      </c>
      <c r="U1613" s="2" t="str" cm="1">
        <f t="array" ref="U1613">genName(N1613:T1613)</f>
        <v>\Left-Shaded\White\Arrow{--&gt;}</v>
      </c>
      <c r="V1613" s="4" t="s">
        <v>22225</v>
      </c>
    </row>
    <row r="1614" spans="1:22" ht="45" x14ac:dyDescent="0.25">
      <c r="A1614" s="1">
        <f t="shared" si="102"/>
        <v>10155</v>
      </c>
      <c r="B1614" s="12" t="s">
        <v>566</v>
      </c>
      <c r="C1614" s="13" t="s">
        <v>34243</v>
      </c>
      <c r="D1614" s="6" t="s">
        <v>567</v>
      </c>
      <c r="E1614" s="6"/>
      <c r="F1614" s="6" t="s">
        <v>32259</v>
      </c>
      <c r="G1614" s="6"/>
      <c r="H1614" s="6"/>
      <c r="I1614" s="6"/>
      <c r="J1614" s="6" t="s">
        <v>25217</v>
      </c>
      <c r="K1614" s="14" t="s">
        <v>22446</v>
      </c>
      <c r="L1614" s="6" t="str">
        <f t="shared" si="103"/>
        <v/>
      </c>
      <c r="M1614" s="6" t="s">
        <v>25972</v>
      </c>
      <c r="N1614" s="2" t="s">
        <v>45611</v>
      </c>
      <c r="O1614" s="2"/>
      <c r="P1614" s="2" t="s">
        <v>45948</v>
      </c>
      <c r="Q1614" s="3" t="s">
        <v>45838</v>
      </c>
      <c r="R1614" s="3" t="s">
        <v>41088</v>
      </c>
      <c r="S1614" s="3" t="s">
        <v>32757</v>
      </c>
      <c r="T1614" s="16" t="s">
        <v>32839</v>
      </c>
      <c r="U1614" s="2" t="str" cm="1">
        <f t="array" ref="U1614">genName(N1614:T1614)</f>
        <v>\Back-Tilted\Shadowed\White\Arrow{--&gt;}</v>
      </c>
      <c r="V1614" s="4" t="s">
        <v>22226</v>
      </c>
    </row>
    <row r="1615" spans="1:22" ht="45" x14ac:dyDescent="0.25">
      <c r="A1615" s="1">
        <f t="shared" si="102"/>
        <v>10156</v>
      </c>
      <c r="B1615" s="12" t="s">
        <v>568</v>
      </c>
      <c r="C1615" s="13" t="s">
        <v>34244</v>
      </c>
      <c r="D1615" s="6" t="s">
        <v>569</v>
      </c>
      <c r="E1615" s="6"/>
      <c r="F1615" s="6" t="s">
        <v>32259</v>
      </c>
      <c r="G1615" s="6"/>
      <c r="H1615" s="6"/>
      <c r="I1615" s="6"/>
      <c r="J1615" s="6" t="s">
        <v>25217</v>
      </c>
      <c r="K1615" s="14" t="s">
        <v>22446</v>
      </c>
      <c r="L1615" s="6" t="str">
        <f t="shared" si="103"/>
        <v/>
      </c>
      <c r="M1615" s="6" t="s">
        <v>25973</v>
      </c>
      <c r="N1615" s="2" t="s">
        <v>45611</v>
      </c>
      <c r="O1615" s="2"/>
      <c r="P1615" s="2" t="s">
        <v>45949</v>
      </c>
      <c r="Q1615" s="3" t="s">
        <v>45838</v>
      </c>
      <c r="R1615" s="3" t="s">
        <v>41088</v>
      </c>
      <c r="S1615" s="3" t="s">
        <v>32757</v>
      </c>
      <c r="T1615" s="16" t="s">
        <v>32839</v>
      </c>
      <c r="U1615" s="2" t="str" cm="1">
        <f t="array" ref="U1615">genName(N1615:T1615)</f>
        <v>\Front-Tilted\Shadowed\White\Arrow{--&gt;}</v>
      </c>
      <c r="V1615" s="4" t="s">
        <v>22227</v>
      </c>
    </row>
    <row r="1616" spans="1:22" ht="45" x14ac:dyDescent="0.25">
      <c r="A1616" s="1">
        <f t="shared" si="102"/>
        <v>10157</v>
      </c>
      <c r="B1616" s="12" t="s">
        <v>570</v>
      </c>
      <c r="C1616" s="13" t="s">
        <v>34245</v>
      </c>
      <c r="D1616" s="6" t="s">
        <v>571</v>
      </c>
      <c r="E1616" s="6"/>
      <c r="F1616" s="6" t="s">
        <v>32259</v>
      </c>
      <c r="G1616" s="6"/>
      <c r="H1616" s="6"/>
      <c r="I1616" s="6"/>
      <c r="J1616" s="6" t="s">
        <v>25217</v>
      </c>
      <c r="K1616" s="14" t="s">
        <v>22446</v>
      </c>
      <c r="L1616" s="6" t="str">
        <f t="shared" si="103"/>
        <v/>
      </c>
      <c r="M1616" s="6" t="s">
        <v>25974</v>
      </c>
      <c r="N1616" s="2" t="s">
        <v>45611</v>
      </c>
      <c r="O1616" s="2"/>
      <c r="P1616" s="2" t="s">
        <v>41810</v>
      </c>
      <c r="Q1616" s="3" t="s">
        <v>45951</v>
      </c>
      <c r="R1616" s="3" t="s">
        <v>41088</v>
      </c>
      <c r="S1616" s="3" t="s">
        <v>32757</v>
      </c>
      <c r="T1616" s="16" t="s">
        <v>32839</v>
      </c>
      <c r="U1616" s="2" t="str" cm="1">
        <f t="array" ref="U1616">genName(N1616:T1616)</f>
        <v>\Heavy\Btm-Right-Shadowed\White\Arrow{--&gt;}</v>
      </c>
      <c r="V1616" s="4" t="s">
        <v>22228</v>
      </c>
    </row>
    <row r="1617" spans="1:22" ht="45" x14ac:dyDescent="0.25">
      <c r="A1617" s="1">
        <f t="shared" si="102"/>
        <v>10158</v>
      </c>
      <c r="B1617" s="12" t="s">
        <v>572</v>
      </c>
      <c r="C1617" s="13" t="s">
        <v>34246</v>
      </c>
      <c r="D1617" s="6" t="s">
        <v>573</v>
      </c>
      <c r="E1617" s="6"/>
      <c r="F1617" s="6" t="s">
        <v>32259</v>
      </c>
      <c r="G1617" s="6"/>
      <c r="H1617" s="6"/>
      <c r="I1617" s="6"/>
      <c r="J1617" s="6" t="s">
        <v>25217</v>
      </c>
      <c r="K1617" s="14" t="s">
        <v>22446</v>
      </c>
      <c r="L1617" s="6" t="str">
        <f t="shared" si="103"/>
        <v/>
      </c>
      <c r="M1617" s="6" t="s">
        <v>25975</v>
      </c>
      <c r="N1617" s="2" t="s">
        <v>45611</v>
      </c>
      <c r="O1617" s="2"/>
      <c r="P1617" s="2" t="s">
        <v>41810</v>
      </c>
      <c r="Q1617" s="3" t="s">
        <v>45950</v>
      </c>
      <c r="R1617" s="3" t="s">
        <v>41088</v>
      </c>
      <c r="S1617" s="3" t="s">
        <v>32757</v>
      </c>
      <c r="T1617" s="16" t="s">
        <v>32839</v>
      </c>
      <c r="U1617" s="2" t="str" cm="1">
        <f t="array" ref="U1617">genName(N1617:T1617)</f>
        <v>\Heavy\Top-Right-Shadowed\White\Arrow{--&gt;}</v>
      </c>
      <c r="V1617" s="4" t="s">
        <v>22229</v>
      </c>
    </row>
    <row r="1618" spans="1:22" ht="45" x14ac:dyDescent="0.25">
      <c r="A1618" s="1">
        <f t="shared" si="102"/>
        <v>10159</v>
      </c>
      <c r="B1618" s="12" t="s">
        <v>574</v>
      </c>
      <c r="C1618" s="13" t="s">
        <v>34247</v>
      </c>
      <c r="D1618" s="6" t="s">
        <v>575</v>
      </c>
      <c r="E1618" s="6"/>
      <c r="F1618" s="6" t="s">
        <v>32259</v>
      </c>
      <c r="G1618" s="6"/>
      <c r="H1618" s="6"/>
      <c r="I1618" s="6"/>
      <c r="J1618" s="6" t="s">
        <v>25217</v>
      </c>
      <c r="K1618" s="14" t="s">
        <v>22446</v>
      </c>
      <c r="L1618" s="6" t="str">
        <f t="shared" si="103"/>
        <v/>
      </c>
      <c r="M1618" s="6" t="s">
        <v>25976</v>
      </c>
      <c r="N1618" s="2" t="s">
        <v>45611</v>
      </c>
      <c r="O1618" s="2"/>
      <c r="P1618" s="2" t="s">
        <v>45841</v>
      </c>
      <c r="Q1618" s="3" t="s">
        <v>45951</v>
      </c>
      <c r="R1618" s="3" t="s">
        <v>41088</v>
      </c>
      <c r="S1618" s="3" t="s">
        <v>32757</v>
      </c>
      <c r="T1618" s="16" t="s">
        <v>32839</v>
      </c>
      <c r="U1618" s="2" t="str" cm="1">
        <f t="array" ref="U1618">genName(N1618:T1618)</f>
        <v>\Notched\Btm-Right-Shadowed\White\Arrow{--&gt;}</v>
      </c>
      <c r="V1618" s="4" t="s">
        <v>22230</v>
      </c>
    </row>
    <row r="1619" spans="1:22" ht="23.25" x14ac:dyDescent="0.25">
      <c r="A1619" s="1">
        <f t="shared" si="102"/>
        <v>10160</v>
      </c>
      <c r="B1619" s="12" t="s">
        <v>576</v>
      </c>
      <c r="C1619" s="13" t="s">
        <v>34248</v>
      </c>
      <c r="D1619" s="6" t="s">
        <v>577</v>
      </c>
      <c r="E1619" s="6"/>
      <c r="F1619" s="6" t="s">
        <v>32259</v>
      </c>
      <c r="G1619" s="6"/>
      <c r="H1619" s="6"/>
      <c r="I1619" s="6"/>
      <c r="J1619" s="6" t="s">
        <v>25217</v>
      </c>
      <c r="K1619" s="14" t="s">
        <v>24770</v>
      </c>
      <c r="L1619" s="6" t="str">
        <f t="shared" si="103"/>
        <v/>
      </c>
      <c r="M1619" s="6" t="s">
        <v>25977</v>
      </c>
      <c r="N1619" s="2" t="s">
        <v>45611</v>
      </c>
      <c r="O1619" s="2"/>
      <c r="P1619" s="2"/>
      <c r="Q1619" s="3"/>
      <c r="R1619" s="3"/>
      <c r="S1619" s="3"/>
      <c r="T1619" s="3" t="str">
        <f t="shared" si="101"/>
        <v>CurlyLoop</v>
      </c>
      <c r="U1619" s="2" t="str" cm="1">
        <f t="array" ref="U1619">genName(N1619:T1619)</f>
        <v>\CurlyLoop</v>
      </c>
      <c r="V1619" s="4" t="s">
        <v>22242</v>
      </c>
    </row>
    <row r="1620" spans="1:22" ht="45" x14ac:dyDescent="0.25">
      <c r="A1620" s="1">
        <f t="shared" si="102"/>
        <v>10161</v>
      </c>
      <c r="B1620" s="12" t="s">
        <v>578</v>
      </c>
      <c r="C1620" s="13" t="s">
        <v>34249</v>
      </c>
      <c r="D1620" s="6" t="s">
        <v>579</v>
      </c>
      <c r="E1620" s="6"/>
      <c r="F1620" s="6" t="s">
        <v>32259</v>
      </c>
      <c r="G1620" s="6"/>
      <c r="H1620" s="6"/>
      <c r="I1620" s="6"/>
      <c r="J1620" s="6" t="s">
        <v>25217</v>
      </c>
      <c r="K1620" s="14" t="s">
        <v>22446</v>
      </c>
      <c r="L1620" s="6" t="str">
        <f t="shared" si="103"/>
        <v/>
      </c>
      <c r="M1620" s="6" t="s">
        <v>25978</v>
      </c>
      <c r="N1620" s="2" t="s">
        <v>45611</v>
      </c>
      <c r="O1620" s="2"/>
      <c r="P1620" s="2" t="s">
        <v>45841</v>
      </c>
      <c r="Q1620" s="3" t="s">
        <v>45950</v>
      </c>
      <c r="R1620" s="3" t="s">
        <v>41088</v>
      </c>
      <c r="S1620" s="3" t="s">
        <v>32757</v>
      </c>
      <c r="T1620" s="16" t="s">
        <v>32839</v>
      </c>
      <c r="U1620" s="2" t="str" cm="1">
        <f t="array" ref="U1620">genName(N1620:T1620)</f>
        <v>\Notched\Top-Right-Shadowed\White\Arrow{--&gt;}</v>
      </c>
      <c r="V1620" s="4" t="s">
        <v>22231</v>
      </c>
    </row>
    <row r="1621" spans="1:22" ht="30" x14ac:dyDescent="0.25">
      <c r="A1621" s="1">
        <f t="shared" si="102"/>
        <v>10162</v>
      </c>
      <c r="B1621" s="12" t="s">
        <v>580</v>
      </c>
      <c r="C1621" s="13" t="s">
        <v>34250</v>
      </c>
      <c r="D1621" s="6" t="s">
        <v>581</v>
      </c>
      <c r="E1621" s="6"/>
      <c r="F1621" s="6" t="s">
        <v>32259</v>
      </c>
      <c r="G1621" s="6"/>
      <c r="H1621" s="6"/>
      <c r="I1621" s="6"/>
      <c r="J1621" s="6" t="s">
        <v>25217</v>
      </c>
      <c r="K1621" s="14" t="s">
        <v>22446</v>
      </c>
      <c r="L1621" s="6" t="str">
        <f t="shared" si="103"/>
        <v/>
      </c>
      <c r="M1621" s="6" t="s">
        <v>25979</v>
      </c>
      <c r="N1621" s="2" t="s">
        <v>45611</v>
      </c>
      <c r="O1621" s="2" t="s">
        <v>41955</v>
      </c>
      <c r="P1621" s="2" t="s">
        <v>45599</v>
      </c>
      <c r="Q1621" s="3" t="s">
        <v>41810</v>
      </c>
      <c r="R1621" s="3" t="s">
        <v>41088</v>
      </c>
      <c r="S1621" s="3" t="s">
        <v>32757</v>
      </c>
      <c r="T1621" s="16" t="s">
        <v>32839</v>
      </c>
      <c r="U1621" s="2" t="str" cm="1">
        <f t="array" ref="U1621">genName(N1621:T1621)</f>
        <v>\Black\Circled\Heavy\White\Arrow{--&gt;}</v>
      </c>
      <c r="V1621" s="4" t="s">
        <v>22232</v>
      </c>
    </row>
    <row r="1622" spans="1:22" ht="30" x14ac:dyDescent="0.25">
      <c r="A1622" s="1">
        <f t="shared" si="102"/>
        <v>10163</v>
      </c>
      <c r="B1622" s="12" t="s">
        <v>582</v>
      </c>
      <c r="C1622" s="13" t="s">
        <v>34251</v>
      </c>
      <c r="D1622" s="6" t="s">
        <v>583</v>
      </c>
      <c r="E1622" s="6"/>
      <c r="F1622" s="6" t="s">
        <v>32259</v>
      </c>
      <c r="G1622" s="6"/>
      <c r="H1622" s="6"/>
      <c r="I1622" s="6"/>
      <c r="J1622" s="6" t="s">
        <v>25217</v>
      </c>
      <c r="K1622" s="14" t="s">
        <v>22446</v>
      </c>
      <c r="L1622" s="6" t="str">
        <f t="shared" si="103"/>
        <v/>
      </c>
      <c r="M1622" s="6" t="s">
        <v>25980</v>
      </c>
      <c r="N1622" s="2" t="s">
        <v>45611</v>
      </c>
      <c r="O1622" s="2"/>
      <c r="P1622" s="2"/>
      <c r="Q1622" s="3"/>
      <c r="R1622" s="3" t="s">
        <v>45952</v>
      </c>
      <c r="S1622" s="3" t="s">
        <v>32757</v>
      </c>
      <c r="T1622" s="16" t="s">
        <v>32839</v>
      </c>
      <c r="U1622" s="2" t="str" cm="1">
        <f t="array" ref="U1622">genName(N1622:T1622)</f>
        <v>\White-Feathered\Arrow{--&gt;}</v>
      </c>
      <c r="V1622" s="4" t="s">
        <v>16774</v>
      </c>
    </row>
    <row r="1623" spans="1:22" ht="30" x14ac:dyDescent="0.25">
      <c r="A1623" s="1">
        <f t="shared" si="102"/>
        <v>10164</v>
      </c>
      <c r="B1623" s="12" t="s">
        <v>584</v>
      </c>
      <c r="C1623" s="13" t="s">
        <v>34252</v>
      </c>
      <c r="D1623" s="6" t="s">
        <v>585</v>
      </c>
      <c r="E1623" s="6"/>
      <c r="F1623" s="6" t="s">
        <v>32259</v>
      </c>
      <c r="G1623" s="6"/>
      <c r="H1623" s="6"/>
      <c r="I1623" s="6"/>
      <c r="J1623" s="6" t="s">
        <v>25217</v>
      </c>
      <c r="K1623" s="14" t="s">
        <v>22446</v>
      </c>
      <c r="L1623" s="6" t="str">
        <f t="shared" si="103"/>
        <v/>
      </c>
      <c r="M1623" s="6" t="s">
        <v>25981</v>
      </c>
      <c r="N1623" s="2" t="s">
        <v>45611</v>
      </c>
      <c r="O1623" s="2"/>
      <c r="P1623" s="2"/>
      <c r="Q1623" s="3"/>
      <c r="R1623" s="3" t="s">
        <v>45953</v>
      </c>
      <c r="S1623" s="3" t="s">
        <v>32757</v>
      </c>
      <c r="T1623" s="16" t="s">
        <v>32766</v>
      </c>
      <c r="U1623" s="2" t="str" cm="1">
        <f t="array" ref="U1623">genName(N1623:T1623)</f>
        <v>\Black-Feathered\Arrow{\v}</v>
      </c>
      <c r="V1623" s="4" t="s">
        <v>22233</v>
      </c>
    </row>
    <row r="1624" spans="1:22" ht="30" x14ac:dyDescent="0.25">
      <c r="A1624" s="1">
        <f t="shared" si="102"/>
        <v>10165</v>
      </c>
      <c r="B1624" s="12" t="s">
        <v>586</v>
      </c>
      <c r="C1624" s="13" t="s">
        <v>34253</v>
      </c>
      <c r="D1624" s="6" t="s">
        <v>587</v>
      </c>
      <c r="E1624" s="6"/>
      <c r="F1624" s="6" t="s">
        <v>32259</v>
      </c>
      <c r="G1624" s="6"/>
      <c r="H1624" s="6"/>
      <c r="I1624" s="6"/>
      <c r="J1624" s="6" t="s">
        <v>25217</v>
      </c>
      <c r="K1624" s="14" t="s">
        <v>22446</v>
      </c>
      <c r="L1624" s="6" t="str">
        <f t="shared" si="103"/>
        <v/>
      </c>
      <c r="M1624" s="6" t="s">
        <v>25982</v>
      </c>
      <c r="N1624" s="2" t="s">
        <v>45611</v>
      </c>
      <c r="O1624" s="2"/>
      <c r="P1624" s="2"/>
      <c r="Q1624" s="3"/>
      <c r="R1624" s="3" t="s">
        <v>45953</v>
      </c>
      <c r="S1624" s="3" t="s">
        <v>32757</v>
      </c>
      <c r="T1624" s="16" t="s">
        <v>32839</v>
      </c>
      <c r="U1624" s="2" t="str" cm="1">
        <f t="array" ref="U1624">genName(N1624:T1624)</f>
        <v>\Black-Feathered\Arrow{--&gt;}</v>
      </c>
      <c r="V1624" s="4" t="s">
        <v>16775</v>
      </c>
    </row>
    <row r="1625" spans="1:22" ht="30" x14ac:dyDescent="0.25">
      <c r="A1625" s="1">
        <f t="shared" si="102"/>
        <v>10166</v>
      </c>
      <c r="B1625" s="12" t="s">
        <v>588</v>
      </c>
      <c r="C1625" s="13" t="s">
        <v>34254</v>
      </c>
      <c r="D1625" s="6" t="s">
        <v>589</v>
      </c>
      <c r="E1625" s="6"/>
      <c r="F1625" s="6" t="s">
        <v>32259</v>
      </c>
      <c r="G1625" s="6"/>
      <c r="H1625" s="6"/>
      <c r="I1625" s="6"/>
      <c r="J1625" s="6" t="s">
        <v>25217</v>
      </c>
      <c r="K1625" s="14" t="s">
        <v>22446</v>
      </c>
      <c r="L1625" s="6" t="str">
        <f t="shared" si="103"/>
        <v/>
      </c>
      <c r="M1625" s="6" t="s">
        <v>25983</v>
      </c>
      <c r="N1625" s="2" t="s">
        <v>45611</v>
      </c>
      <c r="O1625" s="2"/>
      <c r="P1625" s="2"/>
      <c r="Q1625" s="3"/>
      <c r="R1625" s="3" t="s">
        <v>45953</v>
      </c>
      <c r="S1625" s="3" t="s">
        <v>32757</v>
      </c>
      <c r="T1625" s="16" t="s">
        <v>32822</v>
      </c>
      <c r="U1625" s="2" t="str" cm="1">
        <f t="array" ref="U1625">genName(N1625:T1625)</f>
        <v>\Black-Feathered\Arrow{/^}</v>
      </c>
      <c r="V1625" s="4" t="s">
        <v>22234</v>
      </c>
    </row>
    <row r="1626" spans="1:22" ht="45" x14ac:dyDescent="0.25">
      <c r="A1626" s="1">
        <f t="shared" si="102"/>
        <v>10167</v>
      </c>
      <c r="B1626" s="12" t="s">
        <v>590</v>
      </c>
      <c r="C1626" s="13" t="s">
        <v>34255</v>
      </c>
      <c r="D1626" s="6" t="s">
        <v>591</v>
      </c>
      <c r="E1626" s="6"/>
      <c r="F1626" s="6" t="s">
        <v>32259</v>
      </c>
      <c r="G1626" s="6"/>
      <c r="H1626" s="6"/>
      <c r="I1626" s="6"/>
      <c r="J1626" s="6" t="s">
        <v>25217</v>
      </c>
      <c r="K1626" s="14" t="s">
        <v>22446</v>
      </c>
      <c r="L1626" s="6" t="str">
        <f t="shared" si="103"/>
        <v/>
      </c>
      <c r="M1626" s="6" t="s">
        <v>25984</v>
      </c>
      <c r="N1626" s="2" t="s">
        <v>45611</v>
      </c>
      <c r="O1626" s="2"/>
      <c r="P1626" s="2"/>
      <c r="Q1626" s="3" t="s">
        <v>41810</v>
      </c>
      <c r="R1626" s="3" t="s">
        <v>45953</v>
      </c>
      <c r="S1626" s="3" t="s">
        <v>32757</v>
      </c>
      <c r="T1626" s="16" t="s">
        <v>32766</v>
      </c>
      <c r="U1626" s="2" t="str" cm="1">
        <f t="array" ref="U1626">genName(N1626:T1626)</f>
        <v>\Heavy\Black-Feathered\Arrow{\v}</v>
      </c>
      <c r="V1626" s="4" t="s">
        <v>22235</v>
      </c>
    </row>
    <row r="1627" spans="1:22" ht="45" x14ac:dyDescent="0.25">
      <c r="A1627" s="1">
        <f t="shared" si="102"/>
        <v>10168</v>
      </c>
      <c r="B1627" s="12" t="s">
        <v>592</v>
      </c>
      <c r="C1627" s="13" t="s">
        <v>34256</v>
      </c>
      <c r="D1627" s="6" t="s">
        <v>593</v>
      </c>
      <c r="E1627" s="6"/>
      <c r="F1627" s="6" t="s">
        <v>32259</v>
      </c>
      <c r="G1627" s="6"/>
      <c r="H1627" s="6"/>
      <c r="I1627" s="6"/>
      <c r="J1627" s="6" t="s">
        <v>25217</v>
      </c>
      <c r="K1627" s="14" t="s">
        <v>22446</v>
      </c>
      <c r="L1627" s="6" t="str">
        <f t="shared" si="103"/>
        <v/>
      </c>
      <c r="M1627" s="6" t="s">
        <v>25985</v>
      </c>
      <c r="N1627" s="2" t="s">
        <v>45611</v>
      </c>
      <c r="O1627" s="2"/>
      <c r="P1627" s="2"/>
      <c r="Q1627" s="3" t="s">
        <v>41810</v>
      </c>
      <c r="R1627" s="3" t="s">
        <v>45953</v>
      </c>
      <c r="S1627" s="3" t="s">
        <v>32757</v>
      </c>
      <c r="T1627" s="16" t="s">
        <v>32839</v>
      </c>
      <c r="U1627" s="2" t="str" cm="1">
        <f t="array" ref="U1627">genName(N1627:T1627)</f>
        <v>\Heavy\Black-Feathered\Arrow{--&gt;}</v>
      </c>
      <c r="V1627" s="4" t="s">
        <v>22166</v>
      </c>
    </row>
    <row r="1628" spans="1:22" ht="45" x14ac:dyDescent="0.25">
      <c r="A1628" s="1">
        <f t="shared" si="102"/>
        <v>10169</v>
      </c>
      <c r="B1628" s="12" t="s">
        <v>594</v>
      </c>
      <c r="C1628" s="13" t="s">
        <v>34257</v>
      </c>
      <c r="D1628" s="6" t="s">
        <v>595</v>
      </c>
      <c r="E1628" s="6"/>
      <c r="F1628" s="6" t="s">
        <v>32259</v>
      </c>
      <c r="G1628" s="6"/>
      <c r="H1628" s="6"/>
      <c r="I1628" s="6"/>
      <c r="J1628" s="6" t="s">
        <v>25217</v>
      </c>
      <c r="K1628" s="14" t="s">
        <v>22446</v>
      </c>
      <c r="L1628" s="6" t="str">
        <f t="shared" si="103"/>
        <v/>
      </c>
      <c r="M1628" s="6" t="s">
        <v>25986</v>
      </c>
      <c r="N1628" s="2" t="s">
        <v>45611</v>
      </c>
      <c r="O1628" s="2"/>
      <c r="P1628" s="2"/>
      <c r="Q1628" s="3" t="s">
        <v>41810</v>
      </c>
      <c r="R1628" s="3" t="s">
        <v>45953</v>
      </c>
      <c r="S1628" s="3" t="s">
        <v>32757</v>
      </c>
      <c r="T1628" s="16" t="s">
        <v>32822</v>
      </c>
      <c r="U1628" s="2" t="str" cm="1">
        <f t="array" ref="U1628">genName(N1628:T1628)</f>
        <v>\Heavy\Black-Feathered\Arrow{/^}</v>
      </c>
      <c r="V1628" s="4" t="s">
        <v>22236</v>
      </c>
    </row>
    <row r="1629" spans="1:22" ht="30" x14ac:dyDescent="0.25">
      <c r="A1629" s="1">
        <f t="shared" si="102"/>
        <v>10170</v>
      </c>
      <c r="B1629" s="12" t="s">
        <v>596</v>
      </c>
      <c r="C1629" s="13" t="s">
        <v>34258</v>
      </c>
      <c r="D1629" s="6" t="s">
        <v>597</v>
      </c>
      <c r="E1629" s="6"/>
      <c r="F1629" s="6" t="s">
        <v>32259</v>
      </c>
      <c r="G1629" s="6"/>
      <c r="H1629" s="6"/>
      <c r="I1629" s="6"/>
      <c r="J1629" s="6" t="s">
        <v>25217</v>
      </c>
      <c r="K1629" s="14" t="s">
        <v>22446</v>
      </c>
      <c r="L1629" s="6" t="str">
        <f t="shared" si="103"/>
        <v/>
      </c>
      <c r="M1629" s="6" t="s">
        <v>25987</v>
      </c>
      <c r="N1629" s="2" t="s">
        <v>45611</v>
      </c>
      <c r="O1629" s="2"/>
      <c r="P1629" s="2"/>
      <c r="Q1629" s="3"/>
      <c r="R1629" s="3" t="s">
        <v>45954</v>
      </c>
      <c r="S1629" s="3" t="s">
        <v>32757</v>
      </c>
      <c r="T1629" s="16" t="s">
        <v>32839</v>
      </c>
      <c r="U1629" s="2" t="str" cm="1">
        <f t="array" ref="U1629">genName(N1629:T1629)</f>
        <v>\Teardrop-Barbed\Arrow{--&gt;}</v>
      </c>
      <c r="V1629" s="4" t="s">
        <v>22237</v>
      </c>
    </row>
    <row r="1630" spans="1:22" ht="45" x14ac:dyDescent="0.25">
      <c r="A1630" s="1">
        <f t="shared" si="102"/>
        <v>10171</v>
      </c>
      <c r="B1630" s="12" t="s">
        <v>598</v>
      </c>
      <c r="C1630" s="13" t="s">
        <v>34259</v>
      </c>
      <c r="D1630" s="6" t="s">
        <v>599</v>
      </c>
      <c r="E1630" s="6"/>
      <c r="F1630" s="6" t="s">
        <v>32259</v>
      </c>
      <c r="G1630" s="6"/>
      <c r="H1630" s="6"/>
      <c r="I1630" s="6"/>
      <c r="J1630" s="6" t="s">
        <v>25217</v>
      </c>
      <c r="K1630" s="14" t="s">
        <v>22446</v>
      </c>
      <c r="L1630" s="6" t="str">
        <f t="shared" si="103"/>
        <v/>
      </c>
      <c r="M1630" s="6" t="s">
        <v>25988</v>
      </c>
      <c r="N1630" s="2" t="s">
        <v>45611</v>
      </c>
      <c r="O1630" s="2"/>
      <c r="P1630" s="2"/>
      <c r="Q1630" s="3" t="s">
        <v>41810</v>
      </c>
      <c r="R1630" s="3" t="s">
        <v>45954</v>
      </c>
      <c r="S1630" s="3" t="s">
        <v>32757</v>
      </c>
      <c r="T1630" s="16" t="s">
        <v>32839</v>
      </c>
      <c r="U1630" s="2" t="str" cm="1">
        <f t="array" ref="U1630">genName(N1630:T1630)</f>
        <v>\Heavy\Teardrop-Barbed\Arrow{--&gt;}</v>
      </c>
      <c r="V1630" s="4" t="s">
        <v>22238</v>
      </c>
    </row>
    <row r="1631" spans="1:22" ht="30" x14ac:dyDescent="0.25">
      <c r="A1631" s="1">
        <f t="shared" si="102"/>
        <v>10172</v>
      </c>
      <c r="B1631" s="12" t="s">
        <v>600</v>
      </c>
      <c r="C1631" s="13" t="s">
        <v>34260</v>
      </c>
      <c r="D1631" s="6" t="s">
        <v>601</v>
      </c>
      <c r="E1631" s="6"/>
      <c r="F1631" s="6" t="s">
        <v>32259</v>
      </c>
      <c r="G1631" s="6"/>
      <c r="H1631" s="6"/>
      <c r="I1631" s="6"/>
      <c r="J1631" s="6" t="s">
        <v>25217</v>
      </c>
      <c r="K1631" s="14" t="s">
        <v>22446</v>
      </c>
      <c r="L1631" s="6" t="str">
        <f t="shared" si="103"/>
        <v/>
      </c>
      <c r="M1631" s="6" t="s">
        <v>25989</v>
      </c>
      <c r="N1631" s="2" t="s">
        <v>45611</v>
      </c>
      <c r="O1631" s="2"/>
      <c r="P1631" s="2"/>
      <c r="Q1631" s="3"/>
      <c r="R1631" s="3" t="s">
        <v>45955</v>
      </c>
      <c r="S1631" s="3" t="s">
        <v>32757</v>
      </c>
      <c r="T1631" s="16" t="s">
        <v>32839</v>
      </c>
      <c r="U1631" s="2" t="str" cm="1">
        <f t="array" ref="U1631">genName(N1631:T1631)</f>
        <v>\Wedge-Barbed\Arrow{--&gt;}</v>
      </c>
      <c r="V1631" s="4" t="s">
        <v>22239</v>
      </c>
    </row>
    <row r="1632" spans="1:22" ht="30" x14ac:dyDescent="0.25">
      <c r="A1632" s="1">
        <f t="shared" si="102"/>
        <v>10173</v>
      </c>
      <c r="B1632" s="12" t="s">
        <v>602</v>
      </c>
      <c r="C1632" s="13" t="s">
        <v>34261</v>
      </c>
      <c r="D1632" s="6" t="s">
        <v>603</v>
      </c>
      <c r="E1632" s="6"/>
      <c r="F1632" s="6" t="s">
        <v>32259</v>
      </c>
      <c r="G1632" s="6"/>
      <c r="H1632" s="6"/>
      <c r="I1632" s="6"/>
      <c r="J1632" s="6" t="s">
        <v>25217</v>
      </c>
      <c r="K1632" s="14" t="s">
        <v>22446</v>
      </c>
      <c r="L1632" s="6" t="str">
        <f t="shared" si="103"/>
        <v/>
      </c>
      <c r="M1632" s="6" t="s">
        <v>25990</v>
      </c>
      <c r="N1632" s="2" t="s">
        <v>45611</v>
      </c>
      <c r="O1632" s="2"/>
      <c r="P1632" s="2"/>
      <c r="Q1632" s="3" t="s">
        <v>41810</v>
      </c>
      <c r="R1632" s="3" t="s">
        <v>45955</v>
      </c>
      <c r="S1632" s="3" t="s">
        <v>32757</v>
      </c>
      <c r="T1632" s="16" t="s">
        <v>32839</v>
      </c>
      <c r="U1632" s="2" t="str" cm="1">
        <f t="array" ref="U1632">genName(N1632:T1632)</f>
        <v>\Heavy\Wedge-Barbed\Arrow{--&gt;}</v>
      </c>
      <c r="V1632" s="4" t="s">
        <v>22240</v>
      </c>
    </row>
    <row r="1633" spans="1:22" ht="30" x14ac:dyDescent="0.25">
      <c r="A1633" s="1">
        <f t="shared" si="102"/>
        <v>10174</v>
      </c>
      <c r="B1633" s="12" t="s">
        <v>604</v>
      </c>
      <c r="C1633" s="13" t="s">
        <v>34262</v>
      </c>
      <c r="D1633" s="6" t="s">
        <v>605</v>
      </c>
      <c r="E1633" s="6"/>
      <c r="F1633" s="6" t="s">
        <v>32259</v>
      </c>
      <c r="G1633" s="6"/>
      <c r="H1633" s="6"/>
      <c r="I1633" s="6"/>
      <c r="J1633" s="6" t="s">
        <v>25217</v>
      </c>
      <c r="K1633" s="14" t="s">
        <v>22446</v>
      </c>
      <c r="L1633" s="6" t="str">
        <f t="shared" si="103"/>
        <v/>
      </c>
      <c r="M1633" s="6" t="s">
        <v>25991</v>
      </c>
      <c r="N1633" s="2" t="s">
        <v>45611</v>
      </c>
      <c r="O1633" s="2"/>
      <c r="P1633" s="2"/>
      <c r="Q1633" s="3"/>
      <c r="R1633" s="3" t="s">
        <v>45956</v>
      </c>
      <c r="S1633" s="3" t="s">
        <v>32757</v>
      </c>
      <c r="T1633" s="16" t="s">
        <v>32839</v>
      </c>
      <c r="U1633" s="2" t="str" cm="1">
        <f t="array" ref="U1633">genName(N1633:T1633)</f>
        <v>\Open-Outlined\Arrow{--&gt;}</v>
      </c>
      <c r="V1633" s="4" t="s">
        <v>22241</v>
      </c>
    </row>
    <row r="1634" spans="1:22" ht="23.25" x14ac:dyDescent="0.25">
      <c r="A1634" s="1">
        <f t="shared" si="102"/>
        <v>10175</v>
      </c>
      <c r="B1634" s="12" t="s">
        <v>606</v>
      </c>
      <c r="C1634" s="13" t="s">
        <v>34263</v>
      </c>
      <c r="D1634" s="6" t="s">
        <v>607</v>
      </c>
      <c r="E1634" s="6"/>
      <c r="F1634" s="6" t="s">
        <v>32259</v>
      </c>
      <c r="G1634" s="6"/>
      <c r="H1634" s="6"/>
      <c r="I1634" s="6"/>
      <c r="J1634" s="6" t="s">
        <v>25217</v>
      </c>
      <c r="K1634" s="14" t="s">
        <v>24770</v>
      </c>
      <c r="L1634" s="6" t="str">
        <f t="shared" si="103"/>
        <v/>
      </c>
      <c r="M1634" s="6" t="s">
        <v>25992</v>
      </c>
      <c r="N1634" s="2" t="s">
        <v>45611</v>
      </c>
      <c r="O1634" s="2"/>
      <c r="P1634" s="2"/>
      <c r="Q1634" s="3"/>
      <c r="R1634" s="3"/>
      <c r="S1634" s="3" t="s">
        <v>41696</v>
      </c>
      <c r="T1634" s="3" t="s">
        <v>41899</v>
      </c>
      <c r="U1634" s="2" t="str" cm="1">
        <f t="array" ref="U1634">genName(N1634:T1634)</f>
        <v>\Dbl\CurlyLoop</v>
      </c>
      <c r="V1634" s="4" t="s">
        <v>22243</v>
      </c>
    </row>
    <row r="1635" spans="1:22" ht="30" x14ac:dyDescent="0.25">
      <c r="A1635" s="1">
        <f t="shared" si="102"/>
        <v>10176</v>
      </c>
      <c r="B1635" s="12" t="s">
        <v>608</v>
      </c>
      <c r="C1635" s="13" t="s">
        <v>34264</v>
      </c>
      <c r="D1635" s="6" t="s">
        <v>609</v>
      </c>
      <c r="E1635" s="6"/>
      <c r="F1635" s="6" t="s">
        <v>32259</v>
      </c>
      <c r="G1635" s="6"/>
      <c r="H1635" s="6"/>
      <c r="I1635" s="6"/>
      <c r="J1635" s="6" t="s">
        <v>25217</v>
      </c>
      <c r="K1635" s="14" t="s">
        <v>22447</v>
      </c>
      <c r="L1635" s="6" t="str">
        <f t="shared" si="103"/>
        <v/>
      </c>
      <c r="M1635" s="6" t="s">
        <v>25993</v>
      </c>
      <c r="N1635" s="2" t="s">
        <v>45611</v>
      </c>
      <c r="O1635" s="2"/>
      <c r="P1635" s="2"/>
      <c r="Q1635" s="3"/>
      <c r="R1635" s="3"/>
      <c r="S1635" s="3"/>
      <c r="T1635" s="3" t="str">
        <f t="shared" ref="T1635:T1645" si="104">_xlfn.REGEXREPLACE(M1635," ","")</f>
        <v>ThreeDimensionalAngle</v>
      </c>
      <c r="U1635" s="2" t="str" cm="1">
        <f t="array" ref="U1635">genName(N1635:T1635)</f>
        <v>\ThreeDimensionalAngle</v>
      </c>
      <c r="V1635" s="4" t="s">
        <v>16776</v>
      </c>
    </row>
    <row r="1636" spans="1:22" ht="45" x14ac:dyDescent="0.25">
      <c r="A1636" s="1">
        <f t="shared" ref="A1636:A1699" si="105">HEX2DEC(TRIM(B1636))</f>
        <v>10177</v>
      </c>
      <c r="B1636" s="12" t="s">
        <v>610</v>
      </c>
      <c r="C1636" s="13" t="s">
        <v>34265</v>
      </c>
      <c r="D1636" s="6" t="s">
        <v>611</v>
      </c>
      <c r="E1636" s="6"/>
      <c r="F1636" s="6" t="s">
        <v>32259</v>
      </c>
      <c r="G1636" s="6"/>
      <c r="H1636" s="6"/>
      <c r="I1636" s="6"/>
      <c r="J1636" s="6" t="s">
        <v>25217</v>
      </c>
      <c r="K1636" s="14" t="s">
        <v>22448</v>
      </c>
      <c r="L1636" s="6" t="str">
        <f t="shared" si="103"/>
        <v/>
      </c>
      <c r="M1636" s="6" t="s">
        <v>25994</v>
      </c>
      <c r="N1636" s="2" t="s">
        <v>45824</v>
      </c>
      <c r="O1636" s="2"/>
      <c r="P1636" s="2" t="s">
        <v>41088</v>
      </c>
      <c r="Q1636" s="3" t="s">
        <v>41749</v>
      </c>
      <c r="R1636" s="3" t="s">
        <v>41130</v>
      </c>
      <c r="S1636" s="3" t="s">
        <v>41088</v>
      </c>
      <c r="T1636" s="3" t="s">
        <v>41749</v>
      </c>
      <c r="U1636" s="2" t="str" cm="1">
        <f t="array" ref="U1636">genName(N1636:T1636)</f>
        <v>\Merge{\White\Triangle\Small\White\Triangle}</v>
      </c>
      <c r="V1636" s="4" t="s">
        <v>16777</v>
      </c>
    </row>
    <row r="1637" spans="1:22" ht="23.25" x14ac:dyDescent="0.25">
      <c r="A1637" s="1">
        <f t="shared" si="105"/>
        <v>10178</v>
      </c>
      <c r="B1637" s="12" t="s">
        <v>612</v>
      </c>
      <c r="C1637" s="13" t="s">
        <v>34266</v>
      </c>
      <c r="D1637" s="6" t="s">
        <v>613</v>
      </c>
      <c r="E1637" s="6"/>
      <c r="F1637" s="6" t="s">
        <v>32259</v>
      </c>
      <c r="G1637" s="6"/>
      <c r="H1637" s="6"/>
      <c r="I1637" s="6"/>
      <c r="J1637" s="6" t="s">
        <v>32565</v>
      </c>
      <c r="K1637" s="14" t="s">
        <v>22449</v>
      </c>
      <c r="L1637" s="6" t="str">
        <f t="shared" si="103"/>
        <v/>
      </c>
      <c r="M1637" s="6" t="s">
        <v>25995</v>
      </c>
      <c r="N1637" s="2" t="s">
        <v>45611</v>
      </c>
      <c r="O1637" s="2"/>
      <c r="P1637" s="2"/>
      <c r="Q1637" s="3"/>
      <c r="R1637" s="3"/>
      <c r="S1637" s="3"/>
      <c r="T1637" s="3" t="str">
        <f t="shared" si="104"/>
        <v>Perpendicular</v>
      </c>
      <c r="U1637" s="2" t="str" cm="1">
        <f t="array" ref="U1637">genName(N1637:T1637)</f>
        <v>\Perpendicular</v>
      </c>
      <c r="V1637" s="4" t="s">
        <v>16778</v>
      </c>
    </row>
    <row r="1638" spans="1:22" ht="23.25" x14ac:dyDescent="0.25">
      <c r="A1638" s="1">
        <f t="shared" si="105"/>
        <v>10179</v>
      </c>
      <c r="B1638" s="12" t="s">
        <v>614</v>
      </c>
      <c r="C1638" s="13" t="s">
        <v>34267</v>
      </c>
      <c r="D1638" s="6" t="s">
        <v>615</v>
      </c>
      <c r="E1638" s="6"/>
      <c r="F1638" s="6" t="s">
        <v>32259</v>
      </c>
      <c r="G1638" s="6"/>
      <c r="H1638" s="6"/>
      <c r="I1638" s="6"/>
      <c r="J1638" s="6" t="s">
        <v>32565</v>
      </c>
      <c r="K1638" s="14" t="s">
        <v>22449</v>
      </c>
      <c r="L1638" s="6" t="str">
        <f t="shared" si="103"/>
        <v/>
      </c>
      <c r="M1638" s="6" t="s">
        <v>25996</v>
      </c>
      <c r="N1638" s="2" t="s">
        <v>45611</v>
      </c>
      <c r="O1638" s="2"/>
      <c r="P1638" s="2"/>
      <c r="Q1638" s="3"/>
      <c r="R1638" s="3"/>
      <c r="S1638" s="3"/>
      <c r="T1638" s="3" t="str">
        <f t="shared" si="104"/>
        <v>OpenSubset</v>
      </c>
      <c r="U1638" s="2" t="str" cm="1">
        <f t="array" ref="U1638">genName(N1638:T1638)</f>
        <v>\OpenSubset</v>
      </c>
      <c r="V1638" s="4" t="s">
        <v>16779</v>
      </c>
    </row>
    <row r="1639" spans="1:22" ht="23.25" x14ac:dyDescent="0.25">
      <c r="A1639" s="1">
        <f t="shared" si="105"/>
        <v>10180</v>
      </c>
      <c r="B1639" s="12" t="s">
        <v>616</v>
      </c>
      <c r="C1639" s="13" t="s">
        <v>34268</v>
      </c>
      <c r="D1639" s="6" t="s">
        <v>617</v>
      </c>
      <c r="E1639" s="6"/>
      <c r="F1639" s="6" t="s">
        <v>32259</v>
      </c>
      <c r="G1639" s="6"/>
      <c r="H1639" s="6"/>
      <c r="I1639" s="6"/>
      <c r="J1639" s="6" t="s">
        <v>32565</v>
      </c>
      <c r="K1639" s="14" t="s">
        <v>22449</v>
      </c>
      <c r="L1639" s="6" t="str">
        <f t="shared" si="103"/>
        <v/>
      </c>
      <c r="M1639" s="6" t="s">
        <v>25997</v>
      </c>
      <c r="N1639" s="2" t="s">
        <v>45611</v>
      </c>
      <c r="O1639" s="2"/>
      <c r="P1639" s="2"/>
      <c r="Q1639" s="3"/>
      <c r="R1639" s="3"/>
      <c r="S1639" s="3"/>
      <c r="T1639" s="3" t="str">
        <f t="shared" si="104"/>
        <v>OpenSuperset</v>
      </c>
      <c r="U1639" s="2" t="str" cm="1">
        <f t="array" ref="U1639">genName(N1639:T1639)</f>
        <v>\OpenSuperset</v>
      </c>
      <c r="V1639" s="4" t="s">
        <v>16780</v>
      </c>
    </row>
    <row r="1640" spans="1:22" ht="23.25" x14ac:dyDescent="0.25">
      <c r="A1640" s="1">
        <f t="shared" si="105"/>
        <v>10183</v>
      </c>
      <c r="B1640" s="12" t="s">
        <v>618</v>
      </c>
      <c r="C1640" s="13" t="s">
        <v>34269</v>
      </c>
      <c r="D1640" s="6" t="s">
        <v>619</v>
      </c>
      <c r="E1640" s="6"/>
      <c r="F1640" s="6" t="s">
        <v>32259</v>
      </c>
      <c r="G1640" s="6"/>
      <c r="H1640" s="6"/>
      <c r="I1640" s="6"/>
      <c r="J1640" s="6" t="s">
        <v>32565</v>
      </c>
      <c r="K1640" s="14" t="s">
        <v>22450</v>
      </c>
      <c r="L1640" s="6" t="str">
        <f t="shared" si="103"/>
        <v/>
      </c>
      <c r="M1640" s="6" t="s">
        <v>25998</v>
      </c>
      <c r="N1640" s="2" t="s">
        <v>45824</v>
      </c>
      <c r="O1640" s="2"/>
      <c r="P1640" s="2"/>
      <c r="Q1640" s="3"/>
      <c r="R1640" s="3"/>
      <c r="S1640" s="3" t="s">
        <v>41153</v>
      </c>
      <c r="T1640" s="3" t="s">
        <v>41098</v>
      </c>
      <c r="U1640" s="2" t="str" cm="1">
        <f t="array" ref="U1640">genName(N1640:T1640)</f>
        <v>\Merge{\Or\Dot}</v>
      </c>
      <c r="V1640" s="4" t="s">
        <v>22244</v>
      </c>
    </row>
    <row r="1641" spans="1:22" ht="30" x14ac:dyDescent="0.25">
      <c r="A1641" s="1">
        <f t="shared" si="105"/>
        <v>10184</v>
      </c>
      <c r="B1641" s="12" t="s">
        <v>620</v>
      </c>
      <c r="C1641" s="13" t="s">
        <v>34270</v>
      </c>
      <c r="D1641" s="6" t="s">
        <v>621</v>
      </c>
      <c r="E1641" s="6"/>
      <c r="F1641" s="6" t="s">
        <v>32259</v>
      </c>
      <c r="G1641" s="6"/>
      <c r="H1641" s="6"/>
      <c r="I1641" s="6"/>
      <c r="J1641" s="6" t="s">
        <v>32565</v>
      </c>
      <c r="K1641" s="14" t="s">
        <v>22449</v>
      </c>
      <c r="L1641" s="6" t="str">
        <f t="shared" si="103"/>
        <v/>
      </c>
      <c r="M1641" s="6" t="s">
        <v>25999</v>
      </c>
      <c r="N1641" s="2" t="s">
        <v>45630</v>
      </c>
      <c r="O1641" s="2"/>
      <c r="P1641" s="2"/>
      <c r="Q1641" s="3"/>
      <c r="R1641" s="3" t="s">
        <v>41082</v>
      </c>
      <c r="S1641" s="3" t="s">
        <v>41917</v>
      </c>
      <c r="T1641" s="3" t="s">
        <v>25215</v>
      </c>
      <c r="U1641" s="2" t="str" cm="1">
        <f t="array" ref="U1641">genName(N1641:T1641)</f>
        <v>\Ligat{\Rev\Solidus\Subset}</v>
      </c>
      <c r="V1641" s="4" t="s">
        <v>16781</v>
      </c>
    </row>
    <row r="1642" spans="1:22" ht="30" x14ac:dyDescent="0.25">
      <c r="A1642" s="1">
        <f t="shared" si="105"/>
        <v>10185</v>
      </c>
      <c r="B1642" s="12" t="s">
        <v>622</v>
      </c>
      <c r="C1642" s="13" t="s">
        <v>34271</v>
      </c>
      <c r="D1642" s="6" t="s">
        <v>623</v>
      </c>
      <c r="E1642" s="6"/>
      <c r="F1642" s="6" t="s">
        <v>32259</v>
      </c>
      <c r="G1642" s="6"/>
      <c r="H1642" s="6"/>
      <c r="I1642" s="6"/>
      <c r="J1642" s="6" t="s">
        <v>32565</v>
      </c>
      <c r="K1642" s="14" t="s">
        <v>22449</v>
      </c>
      <c r="L1642" s="6" t="str">
        <f t="shared" si="103"/>
        <v/>
      </c>
      <c r="M1642" s="6" t="s">
        <v>26000</v>
      </c>
      <c r="N1642" s="2" t="s">
        <v>45630</v>
      </c>
      <c r="O1642" s="2"/>
      <c r="P1642" s="2"/>
      <c r="Q1642" s="3"/>
      <c r="R1642" s="3" t="s">
        <v>41193</v>
      </c>
      <c r="S1642" s="3" t="s">
        <v>41917</v>
      </c>
      <c r="T1642" s="3"/>
      <c r="U1642" s="2" t="str" cm="1">
        <f t="array" ref="U1642">genName(N1642:T1642)</f>
        <v>\Ligat{\Superset\Solidus}</v>
      </c>
      <c r="V1642" s="4" t="s">
        <v>16782</v>
      </c>
    </row>
    <row r="1643" spans="1:22" ht="30" x14ac:dyDescent="0.25">
      <c r="A1643" s="1">
        <f t="shared" si="105"/>
        <v>10186</v>
      </c>
      <c r="B1643" s="12" t="s">
        <v>624</v>
      </c>
      <c r="C1643" s="13" t="s">
        <v>34272</v>
      </c>
      <c r="D1643" s="6" t="s">
        <v>625</v>
      </c>
      <c r="E1643" s="6"/>
      <c r="F1643" s="6" t="s">
        <v>32259</v>
      </c>
      <c r="G1643" s="6"/>
      <c r="H1643" s="6"/>
      <c r="I1643" s="6"/>
      <c r="J1643" s="6" t="s">
        <v>32565</v>
      </c>
      <c r="K1643" s="14" t="s">
        <v>22450</v>
      </c>
      <c r="L1643" s="6" t="str">
        <f t="shared" si="103"/>
        <v/>
      </c>
      <c r="M1643" s="6" t="s">
        <v>26001</v>
      </c>
      <c r="N1643" s="2" t="s">
        <v>45824</v>
      </c>
      <c r="O1643" s="2"/>
      <c r="P1643" s="2"/>
      <c r="Q1643" s="3"/>
      <c r="R1643" s="3"/>
      <c r="S1643" s="3" t="s">
        <v>31398</v>
      </c>
      <c r="T1643" s="3" t="s">
        <v>45957</v>
      </c>
      <c r="U1643" s="2" t="str" cm="1">
        <f t="array" ref="U1643">genName(N1643:T1643)</f>
        <v>\Merge{\Vbar\Stroke}</v>
      </c>
      <c r="V1643" s="4" t="s">
        <v>22245</v>
      </c>
    </row>
    <row r="1644" spans="1:22" ht="30" x14ac:dyDescent="0.25">
      <c r="A1644" s="1">
        <f t="shared" si="105"/>
        <v>10187</v>
      </c>
      <c r="B1644" s="12" t="s">
        <v>626</v>
      </c>
      <c r="C1644" s="13" t="s">
        <v>34273</v>
      </c>
      <c r="D1644" s="6" t="s">
        <v>627</v>
      </c>
      <c r="E1644" s="6"/>
      <c r="F1644" s="6" t="s">
        <v>32259</v>
      </c>
      <c r="G1644" s="6"/>
      <c r="H1644" s="6"/>
      <c r="I1644" s="6"/>
      <c r="J1644" s="6" t="s">
        <v>32565</v>
      </c>
      <c r="K1644" s="14" t="s">
        <v>22450</v>
      </c>
      <c r="L1644" s="6" t="str">
        <f t="shared" si="103"/>
        <v/>
      </c>
      <c r="M1644" s="6" t="s">
        <v>26002</v>
      </c>
      <c r="N1644" s="2" t="s">
        <v>45611</v>
      </c>
      <c r="O1644" s="2"/>
      <c r="P1644" s="2"/>
      <c r="Q1644" s="3"/>
      <c r="R1644" s="3"/>
      <c r="S1644" s="3" t="s">
        <v>45842</v>
      </c>
      <c r="T1644" s="3" t="s">
        <v>45804</v>
      </c>
      <c r="U1644" s="2" t="str" cm="1">
        <f t="array" ref="U1644">genName(N1644:T1644)</f>
        <v>\Rising\Diagonal</v>
      </c>
      <c r="V1644" s="4" t="s">
        <v>16783</v>
      </c>
    </row>
    <row r="1645" spans="1:22" ht="23.25" x14ac:dyDescent="0.25">
      <c r="A1645" s="1">
        <f t="shared" si="105"/>
        <v>10188</v>
      </c>
      <c r="B1645" s="12" t="s">
        <v>628</v>
      </c>
      <c r="C1645" s="13" t="s">
        <v>34274</v>
      </c>
      <c r="D1645" s="6" t="s">
        <v>629</v>
      </c>
      <c r="E1645" s="6"/>
      <c r="F1645" s="6" t="s">
        <v>32259</v>
      </c>
      <c r="G1645" s="6"/>
      <c r="H1645" s="6"/>
      <c r="I1645" s="6"/>
      <c r="J1645" s="6" t="s">
        <v>32565</v>
      </c>
      <c r="K1645" s="14" t="s">
        <v>22450</v>
      </c>
      <c r="L1645" s="6" t="str">
        <f t="shared" si="103"/>
        <v/>
      </c>
      <c r="M1645" s="6" t="s">
        <v>26003</v>
      </c>
      <c r="N1645" s="2" t="s">
        <v>45611</v>
      </c>
      <c r="O1645" s="2"/>
      <c r="P1645" s="2"/>
      <c r="Q1645" s="3"/>
      <c r="R1645" s="3"/>
      <c r="S1645" s="3"/>
      <c r="T1645" s="3" t="str">
        <f t="shared" si="104"/>
        <v>LongDivision</v>
      </c>
      <c r="U1645" s="2" t="str" cm="1">
        <f t="array" ref="U1645">genName(N1645:T1645)</f>
        <v>\LongDivision</v>
      </c>
      <c r="V1645" s="4" t="s">
        <v>16784</v>
      </c>
    </row>
    <row r="1646" spans="1:22" ht="30" x14ac:dyDescent="0.25">
      <c r="A1646" s="1">
        <f t="shared" si="105"/>
        <v>10189</v>
      </c>
      <c r="B1646" s="12" t="s">
        <v>630</v>
      </c>
      <c r="C1646" s="13" t="s">
        <v>34275</v>
      </c>
      <c r="D1646" s="6" t="s">
        <v>631</v>
      </c>
      <c r="E1646" s="6"/>
      <c r="F1646" s="6" t="s">
        <v>32259</v>
      </c>
      <c r="G1646" s="6"/>
      <c r="H1646" s="6"/>
      <c r="I1646" s="6"/>
      <c r="J1646" s="6" t="s">
        <v>32565</v>
      </c>
      <c r="K1646" s="14" t="s">
        <v>22450</v>
      </c>
      <c r="L1646" s="6" t="str">
        <f t="shared" si="103"/>
        <v/>
      </c>
      <c r="M1646" s="6" t="s">
        <v>26004</v>
      </c>
      <c r="N1646" s="2" t="s">
        <v>45611</v>
      </c>
      <c r="O1646" s="2"/>
      <c r="P1646" s="2"/>
      <c r="Q1646" s="3"/>
      <c r="R1646" s="3"/>
      <c r="S1646" s="3" t="s">
        <v>45837</v>
      </c>
      <c r="T1646" s="3" t="s">
        <v>45804</v>
      </c>
      <c r="U1646" s="2" t="str" cm="1">
        <f t="array" ref="U1646">genName(N1646:T1646)</f>
        <v>\Falling\Diagonal</v>
      </c>
      <c r="V1646" s="4" t="s">
        <v>16785</v>
      </c>
    </row>
    <row r="1647" spans="1:22" ht="23.25" x14ac:dyDescent="0.25">
      <c r="A1647" s="1">
        <f t="shared" si="105"/>
        <v>10190</v>
      </c>
      <c r="B1647" s="12" t="s">
        <v>632</v>
      </c>
      <c r="C1647" s="13" t="s">
        <v>34276</v>
      </c>
      <c r="D1647" s="6" t="s">
        <v>633</v>
      </c>
      <c r="E1647" s="6"/>
      <c r="F1647" s="6" t="s">
        <v>32259</v>
      </c>
      <c r="G1647" s="6"/>
      <c r="H1647" s="6"/>
      <c r="I1647" s="6"/>
      <c r="J1647" s="6" t="s">
        <v>32565</v>
      </c>
      <c r="K1647" s="14" t="s">
        <v>22450</v>
      </c>
      <c r="L1647" s="6" t="str">
        <f t="shared" si="103"/>
        <v/>
      </c>
      <c r="M1647" s="6" t="s">
        <v>26005</v>
      </c>
      <c r="N1647" s="2" t="s">
        <v>45611</v>
      </c>
      <c r="O1647" s="2"/>
      <c r="P1647" s="2"/>
      <c r="Q1647" s="3"/>
      <c r="R1647" s="3"/>
      <c r="S1647" s="3" t="s">
        <v>42267</v>
      </c>
      <c r="T1647" s="3" t="s">
        <v>41152</v>
      </c>
      <c r="U1647" s="2" t="str" cm="1">
        <f t="array" ref="U1647">genName(N1647:T1647)</f>
        <v>\Squared\And</v>
      </c>
      <c r="V1647" s="4" t="s">
        <v>22247</v>
      </c>
    </row>
    <row r="1648" spans="1:22" ht="23.25" x14ac:dyDescent="0.25">
      <c r="A1648" s="1">
        <f t="shared" si="105"/>
        <v>10191</v>
      </c>
      <c r="B1648" s="12" t="s">
        <v>634</v>
      </c>
      <c r="C1648" s="13" t="s">
        <v>34277</v>
      </c>
      <c r="D1648" s="6" t="s">
        <v>635</v>
      </c>
      <c r="E1648" s="6"/>
      <c r="F1648" s="6" t="s">
        <v>32259</v>
      </c>
      <c r="G1648" s="6"/>
      <c r="H1648" s="6"/>
      <c r="I1648" s="6"/>
      <c r="J1648" s="6" t="s">
        <v>32565</v>
      </c>
      <c r="K1648" s="14" t="s">
        <v>22450</v>
      </c>
      <c r="L1648" s="6" t="str">
        <f t="shared" si="103"/>
        <v/>
      </c>
      <c r="M1648" s="6" t="s">
        <v>26006</v>
      </c>
      <c r="N1648" s="2" t="s">
        <v>45611</v>
      </c>
      <c r="O1648" s="2"/>
      <c r="P1648" s="2"/>
      <c r="Q1648" s="3"/>
      <c r="R1648" s="3"/>
      <c r="S1648" s="3" t="s">
        <v>42267</v>
      </c>
      <c r="T1648" s="3" t="s">
        <v>41153</v>
      </c>
      <c r="U1648" s="2" t="str" cm="1">
        <f t="array" ref="U1648">genName(N1648:T1648)</f>
        <v>\Squared\Or</v>
      </c>
      <c r="V1648" s="4" t="s">
        <v>22246</v>
      </c>
    </row>
    <row r="1649" spans="1:22" ht="30" x14ac:dyDescent="0.25">
      <c r="A1649" s="1">
        <f t="shared" si="105"/>
        <v>10192</v>
      </c>
      <c r="B1649" s="12" t="s">
        <v>636</v>
      </c>
      <c r="C1649" s="13" t="s">
        <v>34278</v>
      </c>
      <c r="D1649" s="6" t="s">
        <v>637</v>
      </c>
      <c r="E1649" s="6"/>
      <c r="F1649" s="6" t="s">
        <v>32259</v>
      </c>
      <c r="G1649" s="6"/>
      <c r="H1649" s="6"/>
      <c r="I1649" s="6"/>
      <c r="J1649" s="6" t="s">
        <v>32565</v>
      </c>
      <c r="K1649" s="14" t="s">
        <v>22450</v>
      </c>
      <c r="L1649" s="6" t="str">
        <f t="shared" si="103"/>
        <v/>
      </c>
      <c r="M1649" s="6" t="s">
        <v>26007</v>
      </c>
      <c r="N1649" s="2" t="s">
        <v>45824</v>
      </c>
      <c r="O1649" s="2"/>
      <c r="P1649" s="2" t="s">
        <v>41088</v>
      </c>
      <c r="Q1649" s="3" t="s">
        <v>41440</v>
      </c>
      <c r="R1649" s="3" t="s">
        <v>41098</v>
      </c>
      <c r="S1649" s="3"/>
      <c r="T1649" s="3"/>
      <c r="U1649" s="2" t="str" cm="1">
        <f t="array" ref="U1649">genName(N1649:T1649)</f>
        <v>\Merge{\White\Diamond\Dot}</v>
      </c>
      <c r="V1649" s="4" t="s">
        <v>16786</v>
      </c>
    </row>
    <row r="1650" spans="1:22" ht="23.25" x14ac:dyDescent="0.25">
      <c r="A1650" s="1">
        <f t="shared" si="105"/>
        <v>10193</v>
      </c>
      <c r="B1650" s="12" t="s">
        <v>638</v>
      </c>
      <c r="C1650" s="13" t="s">
        <v>34279</v>
      </c>
      <c r="D1650" s="6" t="s">
        <v>639</v>
      </c>
      <c r="E1650" s="6"/>
      <c r="F1650" s="6" t="s">
        <v>32259</v>
      </c>
      <c r="G1650" s="6"/>
      <c r="H1650" s="6"/>
      <c r="I1650" s="6"/>
      <c r="J1650" s="6" t="s">
        <v>32565</v>
      </c>
      <c r="K1650" s="14" t="s">
        <v>22450</v>
      </c>
      <c r="L1650" s="6" t="str">
        <f t="shared" si="103"/>
        <v/>
      </c>
      <c r="M1650" s="6" t="s">
        <v>26008</v>
      </c>
      <c r="N1650" s="2" t="s">
        <v>45824</v>
      </c>
      <c r="O1650" s="2"/>
      <c r="P1650" s="2"/>
      <c r="Q1650" s="3"/>
      <c r="R1650" s="3"/>
      <c r="S1650" s="3" t="s">
        <v>41152</v>
      </c>
      <c r="T1650" s="3" t="s">
        <v>41098</v>
      </c>
      <c r="U1650" s="2" t="str" cm="1">
        <f t="array" ref="U1650">genName(N1650:T1650)</f>
        <v>\Merge{\And\Dot}</v>
      </c>
      <c r="V1650" s="4" t="s">
        <v>22248</v>
      </c>
    </row>
    <row r="1651" spans="1:22" ht="30" x14ac:dyDescent="0.25">
      <c r="A1651" s="1">
        <f t="shared" si="105"/>
        <v>10194</v>
      </c>
      <c r="B1651" s="12" t="s">
        <v>640</v>
      </c>
      <c r="C1651" s="13" t="s">
        <v>34280</v>
      </c>
      <c r="D1651" s="6" t="s">
        <v>641</v>
      </c>
      <c r="E1651" s="6"/>
      <c r="F1651" s="6" t="s">
        <v>32259</v>
      </c>
      <c r="G1651" s="6"/>
      <c r="H1651" s="6"/>
      <c r="I1651" s="6"/>
      <c r="J1651" s="6" t="s">
        <v>32565</v>
      </c>
      <c r="K1651" s="14" t="s">
        <v>22450</v>
      </c>
      <c r="L1651" s="6" t="str">
        <f t="shared" si="103"/>
        <v/>
      </c>
      <c r="M1651" s="6" t="s">
        <v>26009</v>
      </c>
      <c r="N1651" s="2" t="s">
        <v>45611</v>
      </c>
      <c r="O1651" s="2"/>
      <c r="P1651" s="2"/>
      <c r="Q1651" s="3"/>
      <c r="R1651" s="3" t="s">
        <v>41078</v>
      </c>
      <c r="S1651" s="3" t="s">
        <v>41101</v>
      </c>
      <c r="T1651" s="3" t="s">
        <v>21389</v>
      </c>
      <c r="U1651" s="2" t="str" cm="1">
        <f t="array" ref="U1651">genName(N1651:T1651)</f>
        <v>\Turn\Up\Element</v>
      </c>
      <c r="V1651" s="4" t="s">
        <v>16787</v>
      </c>
    </row>
    <row r="1652" spans="1:22" ht="30" x14ac:dyDescent="0.25">
      <c r="A1652" s="1">
        <f t="shared" si="105"/>
        <v>10195</v>
      </c>
      <c r="B1652" s="12" t="s">
        <v>642</v>
      </c>
      <c r="C1652" s="13" t="s">
        <v>34281</v>
      </c>
      <c r="D1652" s="6" t="s">
        <v>643</v>
      </c>
      <c r="E1652" s="6"/>
      <c r="F1652" s="6" t="s">
        <v>32259</v>
      </c>
      <c r="G1652" s="6"/>
      <c r="H1652" s="6"/>
      <c r="I1652" s="6"/>
      <c r="J1652" s="6" t="s">
        <v>25217</v>
      </c>
      <c r="K1652" s="14" t="s">
        <v>22450</v>
      </c>
      <c r="L1652" s="6" t="str">
        <f t="shared" si="103"/>
        <v/>
      </c>
      <c r="M1652" s="6" t="s">
        <v>26010</v>
      </c>
      <c r="N1652" s="2" t="s">
        <v>45824</v>
      </c>
      <c r="O1652" s="2"/>
      <c r="P1652" s="2" t="s">
        <v>41595</v>
      </c>
      <c r="Q1652" s="3" t="s">
        <v>41099</v>
      </c>
      <c r="R1652" s="3" t="s">
        <v>41401</v>
      </c>
      <c r="S1652" s="3"/>
      <c r="T1652" s="3" t="s">
        <v>41098</v>
      </c>
      <c r="U1652" s="2" t="str" cm="1">
        <f t="array" ref="U1652">genName(N1652:T1652)</f>
        <v>\Merge{\Btm\Right\Corner\Dot}</v>
      </c>
      <c r="V1652" s="4" t="s">
        <v>16788</v>
      </c>
    </row>
    <row r="1653" spans="1:22" ht="30" x14ac:dyDescent="0.25">
      <c r="A1653" s="1">
        <f t="shared" si="105"/>
        <v>10196</v>
      </c>
      <c r="B1653" s="12" t="s">
        <v>644</v>
      </c>
      <c r="C1653" s="13" t="s">
        <v>34282</v>
      </c>
      <c r="D1653" s="6" t="s">
        <v>645</v>
      </c>
      <c r="E1653" s="6"/>
      <c r="F1653" s="6" t="s">
        <v>32259</v>
      </c>
      <c r="G1653" s="6"/>
      <c r="H1653" s="6"/>
      <c r="I1653" s="6"/>
      <c r="J1653" s="6" t="s">
        <v>25217</v>
      </c>
      <c r="K1653" s="14" t="s">
        <v>22450</v>
      </c>
      <c r="L1653" s="6" t="str">
        <f t="shared" si="103"/>
        <v/>
      </c>
      <c r="M1653" s="6" t="s">
        <v>26011</v>
      </c>
      <c r="N1653" s="2" t="s">
        <v>45824</v>
      </c>
      <c r="O1653" s="2"/>
      <c r="P1653" s="2" t="s">
        <v>41367</v>
      </c>
      <c r="Q1653" s="3" t="s">
        <v>41093</v>
      </c>
      <c r="R1653" s="3" t="s">
        <v>41401</v>
      </c>
      <c r="S1653" s="3"/>
      <c r="T1653" s="3" t="s">
        <v>41098</v>
      </c>
      <c r="U1653" s="2" t="str" cm="1">
        <f t="array" ref="U1653">genName(N1653:T1653)</f>
        <v>\Merge{\Top\Left\Corner\Dot}</v>
      </c>
      <c r="V1653" s="4" t="s">
        <v>16789</v>
      </c>
    </row>
    <row r="1654" spans="1:22" ht="23.25" x14ac:dyDescent="0.25">
      <c r="A1654" s="1">
        <f t="shared" si="105"/>
        <v>10197</v>
      </c>
      <c r="B1654" s="12" t="s">
        <v>646</v>
      </c>
      <c r="C1654" s="13" t="s">
        <v>34283</v>
      </c>
      <c r="D1654" s="6" t="s">
        <v>647</v>
      </c>
      <c r="E1654" s="6"/>
      <c r="F1654" s="6" t="s">
        <v>32259</v>
      </c>
      <c r="G1654" s="6"/>
      <c r="H1654" s="6"/>
      <c r="I1654" s="6"/>
      <c r="J1654" s="6" t="s">
        <v>25217</v>
      </c>
      <c r="K1654" s="14" t="s">
        <v>22450</v>
      </c>
      <c r="L1654" s="6" t="str">
        <f t="shared" si="103"/>
        <v/>
      </c>
      <c r="M1654" s="6" t="s">
        <v>26012</v>
      </c>
      <c r="N1654" s="2" t="s">
        <v>45611</v>
      </c>
      <c r="O1654" s="2"/>
      <c r="P1654" s="2"/>
      <c r="Q1654" s="3"/>
      <c r="R1654" s="3" t="s">
        <v>41093</v>
      </c>
      <c r="S1654" s="3" t="s">
        <v>45958</v>
      </c>
      <c r="T1654" s="3" t="s">
        <v>26553</v>
      </c>
      <c r="U1654" s="2" t="str" cm="1">
        <f t="array" ref="U1654">genName(N1654:T1654)</f>
        <v>\Left\Outer\Join</v>
      </c>
      <c r="V1654" s="4" t="s">
        <v>16790</v>
      </c>
    </row>
    <row r="1655" spans="1:22" ht="23.25" x14ac:dyDescent="0.25">
      <c r="A1655" s="1">
        <f t="shared" si="105"/>
        <v>10198</v>
      </c>
      <c r="B1655" s="12" t="s">
        <v>648</v>
      </c>
      <c r="C1655" s="13" t="s">
        <v>34284</v>
      </c>
      <c r="D1655" s="6" t="s">
        <v>649</v>
      </c>
      <c r="E1655" s="6"/>
      <c r="F1655" s="6" t="s">
        <v>32259</v>
      </c>
      <c r="G1655" s="6"/>
      <c r="H1655" s="6"/>
      <c r="I1655" s="6"/>
      <c r="J1655" s="6" t="s">
        <v>25217</v>
      </c>
      <c r="K1655" s="14" t="s">
        <v>22450</v>
      </c>
      <c r="L1655" s="6" t="str">
        <f t="shared" si="103"/>
        <v/>
      </c>
      <c r="M1655" s="6" t="s">
        <v>26013</v>
      </c>
      <c r="N1655" s="2" t="s">
        <v>45611</v>
      </c>
      <c r="O1655" s="2"/>
      <c r="P1655" s="2"/>
      <c r="Q1655" s="3"/>
      <c r="R1655" s="3" t="s">
        <v>41099</v>
      </c>
      <c r="S1655" s="3" t="s">
        <v>45958</v>
      </c>
      <c r="T1655" s="3" t="s">
        <v>26553</v>
      </c>
      <c r="U1655" s="2" t="str" cm="1">
        <f t="array" ref="U1655">genName(N1655:T1655)</f>
        <v>\Right\Outer\Join</v>
      </c>
      <c r="V1655" s="4" t="s">
        <v>16791</v>
      </c>
    </row>
    <row r="1656" spans="1:22" ht="23.25" x14ac:dyDescent="0.25">
      <c r="A1656" s="1">
        <f t="shared" si="105"/>
        <v>10199</v>
      </c>
      <c r="B1656" s="12" t="s">
        <v>650</v>
      </c>
      <c r="C1656" s="13" t="s">
        <v>34285</v>
      </c>
      <c r="D1656" s="6" t="s">
        <v>651</v>
      </c>
      <c r="E1656" s="6"/>
      <c r="F1656" s="6" t="s">
        <v>32259</v>
      </c>
      <c r="G1656" s="6"/>
      <c r="H1656" s="6"/>
      <c r="I1656" s="6"/>
      <c r="J1656" s="6" t="s">
        <v>25217</v>
      </c>
      <c r="K1656" s="14" t="s">
        <v>22450</v>
      </c>
      <c r="L1656" s="6" t="str">
        <f t="shared" si="103"/>
        <v/>
      </c>
      <c r="M1656" s="6" t="s">
        <v>26014</v>
      </c>
      <c r="N1656" s="2" t="s">
        <v>45611</v>
      </c>
      <c r="O1656" s="2"/>
      <c r="P1656" s="2"/>
      <c r="Q1656" s="3"/>
      <c r="R1656" s="3" t="s">
        <v>45776</v>
      </c>
      <c r="S1656" s="3" t="s">
        <v>45958</v>
      </c>
      <c r="T1656" s="3" t="s">
        <v>26553</v>
      </c>
      <c r="U1656" s="2" t="str" cm="1">
        <f t="array" ref="U1656">genName(N1656:T1656)</f>
        <v>\Full\Outer\Join</v>
      </c>
      <c r="V1656" s="4" t="s">
        <v>16792</v>
      </c>
    </row>
    <row r="1657" spans="1:22" ht="23.25" x14ac:dyDescent="0.25">
      <c r="A1657" s="1">
        <f t="shared" si="105"/>
        <v>10200</v>
      </c>
      <c r="B1657" s="12" t="s">
        <v>652</v>
      </c>
      <c r="C1657" s="13" t="s">
        <v>34286</v>
      </c>
      <c r="D1657" s="6" t="s">
        <v>653</v>
      </c>
      <c r="E1657" s="6"/>
      <c r="F1657" s="6" t="s">
        <v>32259</v>
      </c>
      <c r="G1657" s="6"/>
      <c r="H1657" s="6"/>
      <c r="I1657" s="6"/>
      <c r="J1657" s="6" t="s">
        <v>25217</v>
      </c>
      <c r="K1657" s="14" t="s">
        <v>22450</v>
      </c>
      <c r="L1657" s="6" t="str">
        <f t="shared" si="103"/>
        <v/>
      </c>
      <c r="M1657" s="6" t="s">
        <v>26015</v>
      </c>
      <c r="N1657" s="2" t="s">
        <v>45611</v>
      </c>
      <c r="O1657" s="2"/>
      <c r="P1657" s="2"/>
      <c r="Q1657" s="3"/>
      <c r="R1657" s="3" t="s">
        <v>45826</v>
      </c>
      <c r="S1657" s="3" t="s">
        <v>41101</v>
      </c>
      <c r="T1657" s="3" t="s">
        <v>41096</v>
      </c>
      <c r="U1657" s="2" t="str" cm="1">
        <f t="array" ref="U1657">genName(N1657:T1657)</f>
        <v>\Large\Up\Tack</v>
      </c>
      <c r="V1657" s="4" t="s">
        <v>22249</v>
      </c>
    </row>
    <row r="1658" spans="1:22" ht="23.25" x14ac:dyDescent="0.25">
      <c r="A1658" s="1">
        <f t="shared" si="105"/>
        <v>10201</v>
      </c>
      <c r="B1658" s="12" t="s">
        <v>654</v>
      </c>
      <c r="C1658" s="13" t="s">
        <v>34287</v>
      </c>
      <c r="D1658" s="6" t="s">
        <v>655</v>
      </c>
      <c r="E1658" s="6"/>
      <c r="F1658" s="6" t="s">
        <v>32259</v>
      </c>
      <c r="G1658" s="6"/>
      <c r="H1658" s="6"/>
      <c r="I1658" s="6"/>
      <c r="J1658" s="6" t="s">
        <v>25217</v>
      </c>
      <c r="K1658" s="14" t="s">
        <v>22450</v>
      </c>
      <c r="L1658" s="6" t="str">
        <f t="shared" si="103"/>
        <v/>
      </c>
      <c r="M1658" s="6" t="s">
        <v>26016</v>
      </c>
      <c r="N1658" s="2" t="s">
        <v>45611</v>
      </c>
      <c r="O1658" s="2"/>
      <c r="P1658" s="2"/>
      <c r="Q1658" s="3"/>
      <c r="R1658" s="3" t="s">
        <v>41100</v>
      </c>
      <c r="S1658" s="3" t="s">
        <v>41101</v>
      </c>
      <c r="T1658" s="3" t="s">
        <v>41096</v>
      </c>
      <c r="U1658" s="2" t="str" cm="1">
        <f t="array" ref="U1658">genName(N1658:T1658)</f>
        <v>\Down\Up\Tack</v>
      </c>
      <c r="V1658" s="4" t="s">
        <v>22250</v>
      </c>
    </row>
    <row r="1659" spans="1:22" ht="30" x14ac:dyDescent="0.25">
      <c r="A1659" s="1">
        <f t="shared" si="105"/>
        <v>10202</v>
      </c>
      <c r="B1659" s="12" t="s">
        <v>656</v>
      </c>
      <c r="C1659" s="13" t="s">
        <v>34288</v>
      </c>
      <c r="D1659" s="6" t="s">
        <v>657</v>
      </c>
      <c r="E1659" s="6"/>
      <c r="F1659" s="6" t="s">
        <v>32259</v>
      </c>
      <c r="G1659" s="6"/>
      <c r="H1659" s="6"/>
      <c r="I1659" s="6"/>
      <c r="J1659" s="6" t="s">
        <v>25217</v>
      </c>
      <c r="K1659" s="14" t="s">
        <v>22450</v>
      </c>
      <c r="L1659" s="6" t="str">
        <f t="shared" si="103"/>
        <v/>
      </c>
      <c r="M1659" s="6" t="s">
        <v>26017</v>
      </c>
      <c r="N1659" s="2" t="s">
        <v>45611</v>
      </c>
      <c r="O1659" s="2"/>
      <c r="P1659" s="2"/>
      <c r="Q1659" s="3" t="s">
        <v>41093</v>
      </c>
      <c r="R1659" s="3" t="s">
        <v>41099</v>
      </c>
      <c r="S1659" s="3" t="s">
        <v>41696</v>
      </c>
      <c r="T1659" s="3" t="s">
        <v>45959</v>
      </c>
      <c r="U1659" s="2" t="str" cm="1">
        <f t="array" ref="U1659">genName(N1659:T1659)</f>
        <v>\Left\Right\Dbl\Turnstile</v>
      </c>
      <c r="V1659" s="4" t="s">
        <v>16793</v>
      </c>
    </row>
    <row r="1660" spans="1:22" ht="23.25" x14ac:dyDescent="0.25">
      <c r="A1660" s="1">
        <f t="shared" si="105"/>
        <v>10203</v>
      </c>
      <c r="B1660" s="12" t="s">
        <v>658</v>
      </c>
      <c r="C1660" s="13" t="s">
        <v>34289</v>
      </c>
      <c r="D1660" s="6" t="s">
        <v>659</v>
      </c>
      <c r="E1660" s="6"/>
      <c r="F1660" s="6" t="s">
        <v>32259</v>
      </c>
      <c r="G1660" s="6"/>
      <c r="H1660" s="6"/>
      <c r="I1660" s="6"/>
      <c r="J1660" s="6" t="s">
        <v>25217</v>
      </c>
      <c r="K1660" s="14" t="s">
        <v>22450</v>
      </c>
      <c r="L1660" s="6" t="str">
        <f t="shared" si="103"/>
        <v/>
      </c>
      <c r="M1660" s="6" t="s">
        <v>26018</v>
      </c>
      <c r="N1660" s="2" t="s">
        <v>45611</v>
      </c>
      <c r="O1660" s="2"/>
      <c r="P1660" s="2"/>
      <c r="Q1660" s="3" t="s">
        <v>41093</v>
      </c>
      <c r="R1660" s="3" t="s">
        <v>41099</v>
      </c>
      <c r="S1660" s="3"/>
      <c r="T1660" s="3" t="s">
        <v>41096</v>
      </c>
      <c r="U1660" s="2" t="str" cm="1">
        <f t="array" ref="U1660">genName(N1660:T1660)</f>
        <v>\Left\Right\Tack</v>
      </c>
      <c r="V1660" s="4" t="s">
        <v>22253</v>
      </c>
    </row>
    <row r="1661" spans="1:22" ht="23.25" x14ac:dyDescent="0.25">
      <c r="A1661" s="1">
        <f t="shared" si="105"/>
        <v>10204</v>
      </c>
      <c r="B1661" s="12" t="s">
        <v>660</v>
      </c>
      <c r="C1661" s="13" t="s">
        <v>34290</v>
      </c>
      <c r="D1661" s="6" t="s">
        <v>661</v>
      </c>
      <c r="E1661" s="6"/>
      <c r="F1661" s="6" t="s">
        <v>32259</v>
      </c>
      <c r="G1661" s="6"/>
      <c r="H1661" s="6"/>
      <c r="I1661" s="6"/>
      <c r="J1661" s="6" t="s">
        <v>25217</v>
      </c>
      <c r="K1661" s="14" t="s">
        <v>22450</v>
      </c>
      <c r="L1661" s="6" t="str">
        <f t="shared" si="103"/>
        <v/>
      </c>
      <c r="M1661" s="6" t="s">
        <v>26019</v>
      </c>
      <c r="N1661" s="2" t="s">
        <v>45611</v>
      </c>
      <c r="O1661" s="2"/>
      <c r="P1661" s="2"/>
      <c r="Q1661" s="3"/>
      <c r="R1661" s="3"/>
      <c r="S1661" s="3" t="s">
        <v>41093</v>
      </c>
      <c r="T1661" s="3" t="s">
        <v>25406</v>
      </c>
      <c r="U1661" s="2" t="str" cm="1">
        <f t="array" ref="U1661">genName(N1661:T1661)</f>
        <v>\Left\Multimap</v>
      </c>
      <c r="V1661" s="4" t="s">
        <v>16794</v>
      </c>
    </row>
    <row r="1662" spans="1:22" ht="23.25" x14ac:dyDescent="0.25">
      <c r="A1662" s="1">
        <f t="shared" si="105"/>
        <v>10205</v>
      </c>
      <c r="B1662" s="12" t="s">
        <v>662</v>
      </c>
      <c r="C1662" s="13" t="s">
        <v>34291</v>
      </c>
      <c r="D1662" s="6" t="s">
        <v>663</v>
      </c>
      <c r="E1662" s="6"/>
      <c r="F1662" s="6" t="s">
        <v>32259</v>
      </c>
      <c r="G1662" s="6"/>
      <c r="H1662" s="6"/>
      <c r="I1662" s="6"/>
      <c r="J1662" s="6" t="s">
        <v>25217</v>
      </c>
      <c r="K1662" s="14" t="s">
        <v>22450</v>
      </c>
      <c r="L1662" s="6" t="str">
        <f t="shared" si="103"/>
        <v/>
      </c>
      <c r="M1662" s="6" t="s">
        <v>26020</v>
      </c>
      <c r="N1662" s="2" t="s">
        <v>45611</v>
      </c>
      <c r="O1662" s="2"/>
      <c r="P1662" s="2"/>
      <c r="Q1662" s="3"/>
      <c r="R1662" s="3" t="s">
        <v>41762</v>
      </c>
      <c r="S1662" s="3" t="s">
        <v>41099</v>
      </c>
      <c r="T1662" s="3" t="s">
        <v>41096</v>
      </c>
      <c r="U1662" s="2" t="str" cm="1">
        <f t="array" ref="U1662">genName(N1662:T1662)</f>
        <v>\Long\Right\Tack</v>
      </c>
      <c r="V1662" s="4" t="s">
        <v>22251</v>
      </c>
    </row>
    <row r="1663" spans="1:22" ht="23.25" x14ac:dyDescent="0.25">
      <c r="A1663" s="1">
        <f t="shared" si="105"/>
        <v>10206</v>
      </c>
      <c r="B1663" s="12" t="s">
        <v>664</v>
      </c>
      <c r="C1663" s="13" t="s">
        <v>34292</v>
      </c>
      <c r="D1663" s="6" t="s">
        <v>665</v>
      </c>
      <c r="E1663" s="6"/>
      <c r="F1663" s="6" t="s">
        <v>32259</v>
      </c>
      <c r="G1663" s="6"/>
      <c r="H1663" s="6"/>
      <c r="I1663" s="6"/>
      <c r="J1663" s="6" t="s">
        <v>25217</v>
      </c>
      <c r="K1663" s="14" t="s">
        <v>22450</v>
      </c>
      <c r="L1663" s="6" t="str">
        <f t="shared" si="103"/>
        <v/>
      </c>
      <c r="M1663" s="6" t="s">
        <v>26021</v>
      </c>
      <c r="N1663" s="2" t="s">
        <v>45611</v>
      </c>
      <c r="O1663" s="2"/>
      <c r="P1663" s="2"/>
      <c r="Q1663" s="3"/>
      <c r="R1663" s="3" t="s">
        <v>41762</v>
      </c>
      <c r="S1663" s="3" t="s">
        <v>41093</v>
      </c>
      <c r="T1663" s="3" t="s">
        <v>41096</v>
      </c>
      <c r="U1663" s="2" t="str" cm="1">
        <f t="array" ref="U1663">genName(N1663:T1663)</f>
        <v>\Long\Left\Tack</v>
      </c>
      <c r="V1663" s="4" t="s">
        <v>22252</v>
      </c>
    </row>
    <row r="1664" spans="1:22" ht="30" x14ac:dyDescent="0.25">
      <c r="A1664" s="1">
        <f t="shared" si="105"/>
        <v>10207</v>
      </c>
      <c r="B1664" s="12" t="s">
        <v>666</v>
      </c>
      <c r="C1664" s="13" t="s">
        <v>34293</v>
      </c>
      <c r="D1664" s="6" t="s">
        <v>667</v>
      </c>
      <c r="E1664" s="6"/>
      <c r="F1664" s="6" t="s">
        <v>32259</v>
      </c>
      <c r="G1664" s="6"/>
      <c r="H1664" s="6"/>
      <c r="I1664" s="6"/>
      <c r="J1664" s="6" t="s">
        <v>25217</v>
      </c>
      <c r="K1664" s="14" t="s">
        <v>22450</v>
      </c>
      <c r="L1664" s="6" t="str">
        <f t="shared" si="103"/>
        <v/>
      </c>
      <c r="M1664" s="6" t="s">
        <v>26022</v>
      </c>
      <c r="N1664" s="2" t="s">
        <v>45611</v>
      </c>
      <c r="O1664" s="2"/>
      <c r="P1664" s="2"/>
      <c r="Q1664" s="3" t="s">
        <v>41101</v>
      </c>
      <c r="R1664" s="3" t="s">
        <v>41096</v>
      </c>
      <c r="S1664" s="3" t="s">
        <v>41213</v>
      </c>
      <c r="T1664" s="3" t="s">
        <v>41959</v>
      </c>
      <c r="U1664" s="2" t="str" cm="1">
        <f t="array" ref="U1664">genName(N1664:T1664)</f>
        <v>\Up\Tack\Circle\Above</v>
      </c>
      <c r="V1664" s="4" t="s">
        <v>16795</v>
      </c>
    </row>
    <row r="1665" spans="1:22" ht="30" x14ac:dyDescent="0.25">
      <c r="A1665" s="1">
        <f t="shared" si="105"/>
        <v>10208</v>
      </c>
      <c r="B1665" s="12" t="s">
        <v>668</v>
      </c>
      <c r="C1665" s="13" t="s">
        <v>34294</v>
      </c>
      <c r="D1665" s="6" t="s">
        <v>669</v>
      </c>
      <c r="E1665" s="6"/>
      <c r="F1665" s="6" t="s">
        <v>32259</v>
      </c>
      <c r="G1665" s="6"/>
      <c r="H1665" s="6"/>
      <c r="I1665" s="6"/>
      <c r="J1665" s="6" t="s">
        <v>25217</v>
      </c>
      <c r="K1665" s="14" t="s">
        <v>22450</v>
      </c>
      <c r="L1665" s="6" t="str">
        <f t="shared" ref="L1665:L1728" si="106">PROPER(MID(C1665,LEN("SYMBOL FOR ")+1,1000))</f>
        <v/>
      </c>
      <c r="M1665" s="6" t="s">
        <v>26023</v>
      </c>
      <c r="N1665" s="2" t="s">
        <v>45824</v>
      </c>
      <c r="O1665" s="2"/>
      <c r="P1665" s="2"/>
      <c r="Q1665" s="3"/>
      <c r="R1665" s="3" t="s">
        <v>41451</v>
      </c>
      <c r="S1665" s="3" t="s">
        <v>25649</v>
      </c>
      <c r="T1665" s="3"/>
      <c r="U1665" s="2" t="str" cm="1">
        <f t="array" ref="U1665">genName(N1665:T1665)</f>
        <v>\Merge{\Hline\Lozenge}</v>
      </c>
      <c r="V1665" s="4" t="s">
        <v>22254</v>
      </c>
    </row>
    <row r="1666" spans="1:22" ht="30" x14ac:dyDescent="0.25">
      <c r="A1666" s="1">
        <f t="shared" si="105"/>
        <v>10209</v>
      </c>
      <c r="B1666" s="12" t="s">
        <v>670</v>
      </c>
      <c r="C1666" s="13" t="s">
        <v>34295</v>
      </c>
      <c r="D1666" s="6" t="s">
        <v>671</v>
      </c>
      <c r="E1666" s="6"/>
      <c r="F1666" s="6" t="s">
        <v>32259</v>
      </c>
      <c r="G1666" s="6"/>
      <c r="H1666" s="6"/>
      <c r="I1666" s="6"/>
      <c r="J1666" s="6" t="s">
        <v>25217</v>
      </c>
      <c r="K1666" s="14" t="s">
        <v>22450</v>
      </c>
      <c r="L1666" s="6" t="str">
        <f t="shared" si="106"/>
        <v/>
      </c>
      <c r="M1666" s="6" t="s">
        <v>26024</v>
      </c>
      <c r="N1666" s="2" t="s">
        <v>45611</v>
      </c>
      <c r="O1666" s="2"/>
      <c r="P1666" s="3" t="s">
        <v>41088</v>
      </c>
      <c r="Q1666" s="3" t="s">
        <v>45960</v>
      </c>
      <c r="R1666" s="3" t="s">
        <v>41440</v>
      </c>
      <c r="S1666" s="14"/>
      <c r="T1666" s="3"/>
      <c r="U1666" s="2" t="str" cm="1">
        <f t="array" ref="U1666">genName(N1666:T1666)</f>
        <v>\White\Concaved\Diamond</v>
      </c>
      <c r="V1666" s="4" t="s">
        <v>16796</v>
      </c>
    </row>
    <row r="1667" spans="1:22" ht="45" x14ac:dyDescent="0.25">
      <c r="A1667" s="1">
        <f t="shared" si="105"/>
        <v>10210</v>
      </c>
      <c r="B1667" s="12" t="s">
        <v>672</v>
      </c>
      <c r="C1667" s="13" t="s">
        <v>34296</v>
      </c>
      <c r="D1667" s="6" t="s">
        <v>673</v>
      </c>
      <c r="E1667" s="6"/>
      <c r="F1667" s="6" t="s">
        <v>32259</v>
      </c>
      <c r="G1667" s="6"/>
      <c r="H1667" s="6"/>
      <c r="I1667" s="6"/>
      <c r="J1667" s="6" t="s">
        <v>25217</v>
      </c>
      <c r="K1667" s="14" t="s">
        <v>22450</v>
      </c>
      <c r="L1667" s="6" t="str">
        <f t="shared" si="106"/>
        <v/>
      </c>
      <c r="M1667" s="6" t="s">
        <v>26025</v>
      </c>
      <c r="N1667" s="2" t="s">
        <v>45611</v>
      </c>
      <c r="O1667" s="2"/>
      <c r="P1667" s="3" t="s">
        <v>41088</v>
      </c>
      <c r="Q1667" s="3" t="s">
        <v>45960</v>
      </c>
      <c r="R1667" s="3" t="s">
        <v>41440</v>
      </c>
      <c r="S1667" s="3" t="s">
        <v>41093</v>
      </c>
      <c r="T1667" s="3" t="s">
        <v>45961</v>
      </c>
      <c r="U1667" s="2" t="str" cm="1">
        <f t="array" ref="U1667">genName(N1667:T1667)</f>
        <v>\White\Concaved\Diamond\Left\Tick</v>
      </c>
      <c r="V1667" s="4" t="s">
        <v>22255</v>
      </c>
    </row>
    <row r="1668" spans="1:22" ht="45" x14ac:dyDescent="0.25">
      <c r="A1668" s="1">
        <f t="shared" si="105"/>
        <v>10211</v>
      </c>
      <c r="B1668" s="12" t="s">
        <v>674</v>
      </c>
      <c r="C1668" s="13" t="s">
        <v>34297</v>
      </c>
      <c r="D1668" s="6" t="s">
        <v>675</v>
      </c>
      <c r="E1668" s="6"/>
      <c r="F1668" s="6" t="s">
        <v>32259</v>
      </c>
      <c r="G1668" s="6"/>
      <c r="H1668" s="6"/>
      <c r="I1668" s="6"/>
      <c r="J1668" s="6" t="s">
        <v>25217</v>
      </c>
      <c r="K1668" s="14" t="s">
        <v>22450</v>
      </c>
      <c r="L1668" s="6" t="str">
        <f t="shared" si="106"/>
        <v/>
      </c>
      <c r="M1668" s="6" t="s">
        <v>26026</v>
      </c>
      <c r="N1668" s="2" t="s">
        <v>45611</v>
      </c>
      <c r="O1668" s="2"/>
      <c r="P1668" s="3" t="s">
        <v>41088</v>
      </c>
      <c r="Q1668" s="3" t="s">
        <v>45960</v>
      </c>
      <c r="R1668" s="3" t="s">
        <v>41440</v>
      </c>
      <c r="S1668" s="3" t="s">
        <v>41099</v>
      </c>
      <c r="T1668" s="3" t="s">
        <v>45961</v>
      </c>
      <c r="U1668" s="2" t="str" cm="1">
        <f t="array" ref="U1668">genName(N1668:T1668)</f>
        <v>\White\Concaved\Diamond\Right\Tick</v>
      </c>
      <c r="V1668" s="4" t="s">
        <v>22256</v>
      </c>
    </row>
    <row r="1669" spans="1:22" ht="30" x14ac:dyDescent="0.25">
      <c r="A1669" s="1">
        <f t="shared" si="105"/>
        <v>10212</v>
      </c>
      <c r="B1669" s="12" t="s">
        <v>676</v>
      </c>
      <c r="C1669" s="13" t="s">
        <v>34298</v>
      </c>
      <c r="D1669" s="6" t="s">
        <v>677</v>
      </c>
      <c r="E1669" s="6"/>
      <c r="F1669" s="6" t="s">
        <v>32259</v>
      </c>
      <c r="G1669" s="6"/>
      <c r="H1669" s="6"/>
      <c r="I1669" s="6"/>
      <c r="J1669" s="6" t="s">
        <v>25217</v>
      </c>
      <c r="K1669" s="14" t="s">
        <v>22450</v>
      </c>
      <c r="L1669" s="6" t="str">
        <f t="shared" si="106"/>
        <v/>
      </c>
      <c r="M1669" s="6" t="s">
        <v>26027</v>
      </c>
      <c r="N1669" s="2" t="s">
        <v>45611</v>
      </c>
      <c r="O1669" s="2"/>
      <c r="P1669" s="2"/>
      <c r="Q1669" s="3" t="s">
        <v>41088</v>
      </c>
      <c r="R1669" s="3" t="s">
        <v>41209</v>
      </c>
      <c r="S1669" s="3" t="s">
        <v>41093</v>
      </c>
      <c r="T1669" s="3" t="s">
        <v>45961</v>
      </c>
      <c r="U1669" s="2" t="str" cm="1">
        <f t="array" ref="U1669">genName(N1669:T1669)</f>
        <v>\White\Square\Left\Tick</v>
      </c>
      <c r="V1669" s="4" t="s">
        <v>22257</v>
      </c>
    </row>
    <row r="1670" spans="1:22" ht="30" x14ac:dyDescent="0.25">
      <c r="A1670" s="1">
        <f t="shared" si="105"/>
        <v>10213</v>
      </c>
      <c r="B1670" s="12" t="s">
        <v>678</v>
      </c>
      <c r="C1670" s="13" t="s">
        <v>34299</v>
      </c>
      <c r="D1670" s="6" t="s">
        <v>679</v>
      </c>
      <c r="E1670" s="6"/>
      <c r="F1670" s="6" t="s">
        <v>32259</v>
      </c>
      <c r="G1670" s="6"/>
      <c r="H1670" s="6"/>
      <c r="I1670" s="6"/>
      <c r="J1670" s="6" t="s">
        <v>25217</v>
      </c>
      <c r="K1670" s="14" t="s">
        <v>22450</v>
      </c>
      <c r="L1670" s="6" t="str">
        <f t="shared" si="106"/>
        <v/>
      </c>
      <c r="M1670" s="6" t="s">
        <v>26028</v>
      </c>
      <c r="N1670" s="2" t="s">
        <v>45611</v>
      </c>
      <c r="O1670" s="2"/>
      <c r="P1670" s="2"/>
      <c r="Q1670" s="3" t="s">
        <v>41088</v>
      </c>
      <c r="R1670" s="3" t="s">
        <v>41209</v>
      </c>
      <c r="S1670" s="3" t="s">
        <v>41099</v>
      </c>
      <c r="T1670" s="3" t="s">
        <v>45961</v>
      </c>
      <c r="U1670" s="2" t="str" cm="1">
        <f t="array" ref="U1670">genName(N1670:T1670)</f>
        <v>\White\Square\Right\Tick</v>
      </c>
      <c r="V1670" s="4" t="s">
        <v>22258</v>
      </c>
    </row>
    <row r="1671" spans="1:22" ht="30" x14ac:dyDescent="0.25">
      <c r="A1671" s="1">
        <f t="shared" si="105"/>
        <v>10224</v>
      </c>
      <c r="B1671" s="12" t="s">
        <v>680</v>
      </c>
      <c r="C1671" s="13" t="s">
        <v>34300</v>
      </c>
      <c r="D1671" s="6" t="s">
        <v>681</v>
      </c>
      <c r="E1671" s="6"/>
      <c r="F1671" s="6" t="s">
        <v>32259</v>
      </c>
      <c r="G1671" s="6"/>
      <c r="H1671" s="6"/>
      <c r="I1671" s="6"/>
      <c r="J1671" s="14" t="s">
        <v>22446</v>
      </c>
      <c r="K1671" s="14"/>
      <c r="L1671" s="6" t="str">
        <f t="shared" si="106"/>
        <v/>
      </c>
      <c r="M1671" s="6" t="s">
        <v>26029</v>
      </c>
      <c r="N1671" s="2" t="s">
        <v>45611</v>
      </c>
      <c r="O1671" s="2"/>
      <c r="P1671" s="2"/>
      <c r="Q1671" s="3"/>
      <c r="R1671" s="3" t="s">
        <v>45604</v>
      </c>
      <c r="S1671" s="3" t="s">
        <v>32757</v>
      </c>
      <c r="T1671" s="3" t="s">
        <v>32759</v>
      </c>
      <c r="U1671" s="2" t="str" cm="1">
        <f t="array" ref="U1671">genName(N1671:T1671)</f>
        <v>\Qdpl\Arrow{^|}</v>
      </c>
      <c r="V1671" s="4" t="s">
        <v>16797</v>
      </c>
    </row>
    <row r="1672" spans="1:22" ht="30" x14ac:dyDescent="0.25">
      <c r="A1672" s="1">
        <f t="shared" si="105"/>
        <v>10225</v>
      </c>
      <c r="B1672" s="12" t="s">
        <v>682</v>
      </c>
      <c r="C1672" s="13" t="s">
        <v>34301</v>
      </c>
      <c r="D1672" s="6" t="s">
        <v>683</v>
      </c>
      <c r="E1672" s="6"/>
      <c r="F1672" s="6" t="s">
        <v>32259</v>
      </c>
      <c r="G1672" s="6"/>
      <c r="H1672" s="6"/>
      <c r="I1672" s="6"/>
      <c r="J1672" s="14" t="s">
        <v>22446</v>
      </c>
      <c r="K1672" s="14"/>
      <c r="L1672" s="6" t="str">
        <f t="shared" si="106"/>
        <v/>
      </c>
      <c r="M1672" s="6" t="s">
        <v>26030</v>
      </c>
      <c r="N1672" s="2" t="s">
        <v>45611</v>
      </c>
      <c r="O1672" s="2"/>
      <c r="P1672" s="2"/>
      <c r="Q1672" s="3"/>
      <c r="R1672" s="3" t="s">
        <v>45604</v>
      </c>
      <c r="S1672" s="3" t="s">
        <v>32757</v>
      </c>
      <c r="T1672" s="3" t="s">
        <v>32765</v>
      </c>
      <c r="U1672" s="2" t="str" cm="1">
        <f t="array" ref="U1672">genName(N1672:T1672)</f>
        <v>\Qdpl\Arrow{|v}</v>
      </c>
      <c r="V1672" s="4" t="s">
        <v>16798</v>
      </c>
    </row>
    <row r="1673" spans="1:22" ht="30" x14ac:dyDescent="0.25">
      <c r="A1673" s="1">
        <f t="shared" si="105"/>
        <v>10226</v>
      </c>
      <c r="B1673" s="12" t="s">
        <v>684</v>
      </c>
      <c r="C1673" s="13" t="s">
        <v>34302</v>
      </c>
      <c r="D1673" s="6" t="s">
        <v>685</v>
      </c>
      <c r="E1673" s="6"/>
      <c r="F1673" s="6" t="s">
        <v>32259</v>
      </c>
      <c r="G1673" s="6"/>
      <c r="H1673" s="6"/>
      <c r="I1673" s="6"/>
      <c r="J1673" s="14" t="s">
        <v>22446</v>
      </c>
      <c r="K1673" s="14"/>
      <c r="L1673" s="6" t="str">
        <f t="shared" si="106"/>
        <v/>
      </c>
      <c r="M1673" s="6" t="s">
        <v>26031</v>
      </c>
      <c r="N1673" s="2" t="s">
        <v>45611</v>
      </c>
      <c r="O1673" s="2"/>
      <c r="P1673" s="2" t="s">
        <v>45962</v>
      </c>
      <c r="Q1673" s="3" t="s">
        <v>45963</v>
      </c>
      <c r="R1673" s="3"/>
      <c r="S1673" s="3" t="s">
        <v>32757</v>
      </c>
      <c r="T1673" s="3" t="s">
        <v>45964</v>
      </c>
      <c r="U1673" s="2" t="str" cm="1">
        <f t="array" ref="U1673">genName(N1673:T1673)</f>
        <v>\ACW\Gapped\Arrow{&lt;O}</v>
      </c>
      <c r="V1673" s="4" t="s">
        <v>22259</v>
      </c>
    </row>
    <row r="1674" spans="1:22" ht="30" x14ac:dyDescent="0.25">
      <c r="A1674" s="1">
        <f t="shared" si="105"/>
        <v>10227</v>
      </c>
      <c r="B1674" s="12" t="s">
        <v>686</v>
      </c>
      <c r="C1674" s="13" t="s">
        <v>34303</v>
      </c>
      <c r="D1674" s="6" t="s">
        <v>687</v>
      </c>
      <c r="E1674" s="6"/>
      <c r="F1674" s="6" t="s">
        <v>32259</v>
      </c>
      <c r="G1674" s="6"/>
      <c r="H1674" s="6"/>
      <c r="I1674" s="6"/>
      <c r="J1674" s="14" t="s">
        <v>22446</v>
      </c>
      <c r="K1674" s="14"/>
      <c r="L1674" s="6" t="str">
        <f t="shared" si="106"/>
        <v/>
      </c>
      <c r="M1674" s="6" t="s">
        <v>26032</v>
      </c>
      <c r="N1674" s="2" t="s">
        <v>45611</v>
      </c>
      <c r="O1674" s="2"/>
      <c r="P1674" s="2" t="s">
        <v>41701</v>
      </c>
      <c r="Q1674" s="3" t="s">
        <v>45963</v>
      </c>
      <c r="R1674" s="3"/>
      <c r="S1674" s="3" t="s">
        <v>32757</v>
      </c>
      <c r="T1674" s="16" t="s">
        <v>45965</v>
      </c>
      <c r="U1674" s="2" t="str" cm="1">
        <f t="array" ref="U1674">genName(N1674:T1674)</f>
        <v>\CW\Gapped\Arrow{&gt;O}</v>
      </c>
      <c r="V1674" s="4" t="s">
        <v>22260</v>
      </c>
    </row>
    <row r="1675" spans="1:22" ht="30" x14ac:dyDescent="0.25">
      <c r="A1675" s="1">
        <f t="shared" si="105"/>
        <v>10228</v>
      </c>
      <c r="B1675" s="12" t="s">
        <v>688</v>
      </c>
      <c r="C1675" s="13" t="s">
        <v>34304</v>
      </c>
      <c r="D1675" s="6" t="s">
        <v>689</v>
      </c>
      <c r="E1675" s="6"/>
      <c r="F1675" s="6" t="s">
        <v>32259</v>
      </c>
      <c r="G1675" s="6"/>
      <c r="H1675" s="6"/>
      <c r="I1675" s="6"/>
      <c r="J1675" s="14" t="s">
        <v>22446</v>
      </c>
      <c r="K1675" s="14"/>
      <c r="L1675" s="6" t="str">
        <f t="shared" si="106"/>
        <v/>
      </c>
      <c r="M1675" s="6" t="s">
        <v>26033</v>
      </c>
      <c r="N1675" s="2" t="s">
        <v>45824</v>
      </c>
      <c r="O1675" s="2"/>
      <c r="P1675" s="2" t="s">
        <v>45599</v>
      </c>
      <c r="Q1675" s="3" t="s">
        <v>17391</v>
      </c>
      <c r="R1675" s="3"/>
      <c r="S1675" s="3" t="s">
        <v>45966</v>
      </c>
      <c r="T1675" s="16" t="s">
        <v>32839</v>
      </c>
      <c r="U1675" s="2" t="str" cm="1">
        <f t="array" ref="U1675">genName(N1675:T1675)</f>
        <v>\Merge{\Circled\Plus\Arrpw{--&gt;}}</v>
      </c>
      <c r="V1675" s="4" t="s">
        <v>22261</v>
      </c>
    </row>
    <row r="1676" spans="1:22" ht="23.25" x14ac:dyDescent="0.25">
      <c r="A1676" s="1">
        <f t="shared" si="105"/>
        <v>10229</v>
      </c>
      <c r="B1676" s="12" t="s">
        <v>690</v>
      </c>
      <c r="C1676" s="13" t="s">
        <v>34305</v>
      </c>
      <c r="D1676" s="6" t="s">
        <v>691</v>
      </c>
      <c r="E1676" s="6"/>
      <c r="F1676" s="6" t="s">
        <v>32259</v>
      </c>
      <c r="G1676" s="6"/>
      <c r="H1676" s="6"/>
      <c r="I1676" s="6"/>
      <c r="J1676" s="14" t="s">
        <v>22446</v>
      </c>
      <c r="K1676" s="14"/>
      <c r="L1676" s="6" t="str">
        <f t="shared" si="106"/>
        <v/>
      </c>
      <c r="M1676" s="6" t="s">
        <v>26034</v>
      </c>
      <c r="N1676" s="2" t="s">
        <v>45611</v>
      </c>
      <c r="O1676" s="2"/>
      <c r="P1676" s="2"/>
      <c r="Q1676" s="3"/>
      <c r="R1676" s="3" t="s">
        <v>41762</v>
      </c>
      <c r="S1676" s="3" t="s">
        <v>32757</v>
      </c>
      <c r="T1676" s="16" t="s">
        <v>32838</v>
      </c>
      <c r="U1676" s="2" t="str" cm="1">
        <f t="array" ref="U1676">genName(N1676:T1676)</f>
        <v>\Long\Arrow{&lt;--}</v>
      </c>
      <c r="V1676" s="4" t="s">
        <v>16799</v>
      </c>
    </row>
    <row r="1677" spans="1:22" ht="30" x14ac:dyDescent="0.25">
      <c r="A1677" s="1">
        <f t="shared" si="105"/>
        <v>10230</v>
      </c>
      <c r="B1677" s="12" t="s">
        <v>692</v>
      </c>
      <c r="C1677" s="13" t="s">
        <v>34306</v>
      </c>
      <c r="D1677" s="6" t="s">
        <v>693</v>
      </c>
      <c r="E1677" s="6"/>
      <c r="F1677" s="6" t="s">
        <v>32259</v>
      </c>
      <c r="G1677" s="6"/>
      <c r="H1677" s="6"/>
      <c r="I1677" s="6"/>
      <c r="J1677" s="14" t="s">
        <v>22446</v>
      </c>
      <c r="K1677" s="14"/>
      <c r="L1677" s="6" t="str">
        <f t="shared" si="106"/>
        <v/>
      </c>
      <c r="M1677" s="6" t="s">
        <v>26035</v>
      </c>
      <c r="N1677" s="2" t="s">
        <v>45611</v>
      </c>
      <c r="O1677" s="2"/>
      <c r="P1677" s="2"/>
      <c r="Q1677" s="3"/>
      <c r="R1677" s="3" t="s">
        <v>41762</v>
      </c>
      <c r="S1677" s="3" t="s">
        <v>32757</v>
      </c>
      <c r="T1677" s="16" t="s">
        <v>32839</v>
      </c>
      <c r="U1677" s="2" t="str" cm="1">
        <f t="array" ref="U1677">genName(N1677:T1677)</f>
        <v>\Long\Arrow{--&gt;}</v>
      </c>
      <c r="V1677" s="4" t="s">
        <v>16800</v>
      </c>
    </row>
    <row r="1678" spans="1:22" ht="23.25" x14ac:dyDescent="0.25">
      <c r="A1678" s="1">
        <f t="shared" si="105"/>
        <v>10231</v>
      </c>
      <c r="B1678" s="12" t="s">
        <v>694</v>
      </c>
      <c r="C1678" s="13" t="s">
        <v>34307</v>
      </c>
      <c r="D1678" s="6" t="s">
        <v>695</v>
      </c>
      <c r="E1678" s="6"/>
      <c r="F1678" s="6" t="s">
        <v>32259</v>
      </c>
      <c r="G1678" s="6"/>
      <c r="H1678" s="6"/>
      <c r="I1678" s="6"/>
      <c r="J1678" s="14" t="s">
        <v>22446</v>
      </c>
      <c r="K1678" s="14"/>
      <c r="L1678" s="6" t="str">
        <f t="shared" si="106"/>
        <v/>
      </c>
      <c r="M1678" s="6" t="s">
        <v>26036</v>
      </c>
      <c r="N1678" s="2" t="s">
        <v>45611</v>
      </c>
      <c r="O1678" s="2"/>
      <c r="P1678" s="2"/>
      <c r="Q1678" s="3"/>
      <c r="R1678" s="3" t="s">
        <v>41762</v>
      </c>
      <c r="S1678" s="3" t="s">
        <v>32757</v>
      </c>
      <c r="T1678" s="16" t="s">
        <v>45967</v>
      </c>
      <c r="U1678" s="2" t="str" cm="1">
        <f t="array" ref="U1678">genName(N1678:T1678)</f>
        <v>\Long\Arrow{&lt;--&gt;}</v>
      </c>
      <c r="V1678" s="4" t="s">
        <v>22262</v>
      </c>
    </row>
    <row r="1679" spans="1:22" ht="30" x14ac:dyDescent="0.25">
      <c r="A1679" s="1">
        <f t="shared" si="105"/>
        <v>10232</v>
      </c>
      <c r="B1679" s="12" t="s">
        <v>696</v>
      </c>
      <c r="C1679" s="13" t="s">
        <v>34308</v>
      </c>
      <c r="D1679" s="6" t="s">
        <v>697</v>
      </c>
      <c r="E1679" s="6"/>
      <c r="F1679" s="6" t="s">
        <v>32259</v>
      </c>
      <c r="G1679" s="6"/>
      <c r="H1679" s="6"/>
      <c r="I1679" s="6"/>
      <c r="J1679" s="14" t="s">
        <v>22446</v>
      </c>
      <c r="K1679" s="14"/>
      <c r="L1679" s="6" t="str">
        <f t="shared" si="106"/>
        <v/>
      </c>
      <c r="M1679" s="6" t="s">
        <v>26037</v>
      </c>
      <c r="N1679" s="2" t="s">
        <v>45611</v>
      </c>
      <c r="O1679" s="2"/>
      <c r="P1679" s="2"/>
      <c r="Q1679" s="3"/>
      <c r="R1679" s="3" t="s">
        <v>41762</v>
      </c>
      <c r="S1679" s="3" t="s">
        <v>32757</v>
      </c>
      <c r="T1679" s="16" t="s">
        <v>32814</v>
      </c>
      <c r="U1679" s="2" t="str" cm="1">
        <f t="array" ref="U1679">genName(N1679:T1679)</f>
        <v>\Long\Arrow{&lt;==}</v>
      </c>
      <c r="V1679" s="4" t="s">
        <v>16801</v>
      </c>
    </row>
    <row r="1680" spans="1:22" ht="30" x14ac:dyDescent="0.25">
      <c r="A1680" s="1">
        <f t="shared" si="105"/>
        <v>10233</v>
      </c>
      <c r="B1680" s="12" t="s">
        <v>698</v>
      </c>
      <c r="C1680" s="13" t="s">
        <v>34309</v>
      </c>
      <c r="D1680" s="6" t="s">
        <v>699</v>
      </c>
      <c r="E1680" s="6"/>
      <c r="F1680" s="6" t="s">
        <v>32259</v>
      </c>
      <c r="G1680" s="6"/>
      <c r="H1680" s="6"/>
      <c r="I1680" s="6"/>
      <c r="J1680" s="14" t="s">
        <v>22446</v>
      </c>
      <c r="K1680" s="14"/>
      <c r="L1680" s="6" t="str">
        <f t="shared" si="106"/>
        <v/>
      </c>
      <c r="M1680" s="6" t="s">
        <v>26038</v>
      </c>
      <c r="N1680" s="2" t="s">
        <v>45611</v>
      </c>
      <c r="O1680" s="2"/>
      <c r="P1680" s="2"/>
      <c r="Q1680" s="3"/>
      <c r="R1680" s="3" t="s">
        <v>41762</v>
      </c>
      <c r="S1680" s="3" t="s">
        <v>32757</v>
      </c>
      <c r="T1680" s="16" t="s">
        <v>32816</v>
      </c>
      <c r="U1680" s="2" t="str" cm="1">
        <f t="array" ref="U1680">genName(N1680:T1680)</f>
        <v>\Long\Arrow{==&gt;}</v>
      </c>
      <c r="V1680" s="4" t="s">
        <v>16802</v>
      </c>
    </row>
    <row r="1681" spans="1:22" ht="30" x14ac:dyDescent="0.25">
      <c r="A1681" s="1">
        <f t="shared" si="105"/>
        <v>10234</v>
      </c>
      <c r="B1681" s="12" t="s">
        <v>700</v>
      </c>
      <c r="C1681" s="13" t="s">
        <v>34310</v>
      </c>
      <c r="D1681" s="6" t="s">
        <v>701</v>
      </c>
      <c r="E1681" s="6"/>
      <c r="F1681" s="6" t="s">
        <v>32259</v>
      </c>
      <c r="G1681" s="6"/>
      <c r="H1681" s="6"/>
      <c r="I1681" s="6"/>
      <c r="J1681" s="14" t="s">
        <v>22446</v>
      </c>
      <c r="K1681" s="14"/>
      <c r="L1681" s="6" t="str">
        <f t="shared" si="106"/>
        <v/>
      </c>
      <c r="M1681" s="6" t="s">
        <v>26039</v>
      </c>
      <c r="N1681" s="2" t="s">
        <v>45611</v>
      </c>
      <c r="O1681" s="2"/>
      <c r="P1681" s="2"/>
      <c r="Q1681" s="3"/>
      <c r="R1681" s="3" t="s">
        <v>41762</v>
      </c>
      <c r="S1681" s="3" t="s">
        <v>32757</v>
      </c>
      <c r="T1681" s="16" t="s">
        <v>32818</v>
      </c>
      <c r="U1681" s="2" t="str" cm="1">
        <f t="array" ref="U1681">genName(N1681:T1681)</f>
        <v>\Long\Arrow{&lt;==&gt;}</v>
      </c>
      <c r="V1681" s="4" t="s">
        <v>22263</v>
      </c>
    </row>
    <row r="1682" spans="1:22" ht="30" x14ac:dyDescent="0.25">
      <c r="A1682" s="1">
        <f t="shared" si="105"/>
        <v>10235</v>
      </c>
      <c r="B1682" s="12" t="s">
        <v>702</v>
      </c>
      <c r="C1682" s="13" t="s">
        <v>34311</v>
      </c>
      <c r="D1682" s="6" t="s">
        <v>703</v>
      </c>
      <c r="E1682" s="6"/>
      <c r="F1682" s="6" t="s">
        <v>32259</v>
      </c>
      <c r="G1682" s="6"/>
      <c r="H1682" s="6"/>
      <c r="I1682" s="6"/>
      <c r="J1682" s="14" t="s">
        <v>22446</v>
      </c>
      <c r="K1682" s="14"/>
      <c r="L1682" s="6" t="str">
        <f t="shared" si="106"/>
        <v/>
      </c>
      <c r="M1682" s="6" t="s">
        <v>26040</v>
      </c>
      <c r="N1682" s="2" t="s">
        <v>45611</v>
      </c>
      <c r="O1682" s="2"/>
      <c r="P1682" s="2"/>
      <c r="Q1682" s="3"/>
      <c r="R1682" s="3" t="s">
        <v>41762</v>
      </c>
      <c r="S1682" s="3" t="s">
        <v>32757</v>
      </c>
      <c r="T1682" s="16" t="s">
        <v>32788</v>
      </c>
      <c r="U1682" s="2" t="str" cm="1">
        <f t="array" ref="U1682">genName(N1682:T1682)</f>
        <v>\Long\Arrow{&lt;--|}</v>
      </c>
      <c r="V1682" s="4" t="s">
        <v>16803</v>
      </c>
    </row>
    <row r="1683" spans="1:22" ht="30" x14ac:dyDescent="0.25">
      <c r="A1683" s="1">
        <f t="shared" si="105"/>
        <v>10236</v>
      </c>
      <c r="B1683" s="12" t="s">
        <v>704</v>
      </c>
      <c r="C1683" s="13" t="s">
        <v>34312</v>
      </c>
      <c r="D1683" s="6" t="s">
        <v>705</v>
      </c>
      <c r="E1683" s="6"/>
      <c r="F1683" s="6" t="s">
        <v>32259</v>
      </c>
      <c r="G1683" s="6"/>
      <c r="H1683" s="6"/>
      <c r="I1683" s="6"/>
      <c r="J1683" s="14" t="s">
        <v>22446</v>
      </c>
      <c r="K1683" s="14"/>
      <c r="L1683" s="6" t="str">
        <f t="shared" si="106"/>
        <v/>
      </c>
      <c r="M1683" s="6" t="s">
        <v>26041</v>
      </c>
      <c r="N1683" s="2" t="s">
        <v>45611</v>
      </c>
      <c r="O1683" s="2"/>
      <c r="P1683" s="2"/>
      <c r="Q1683" s="3"/>
      <c r="R1683" s="3" t="s">
        <v>41762</v>
      </c>
      <c r="S1683" s="3" t="s">
        <v>32757</v>
      </c>
      <c r="T1683" s="16" t="s">
        <v>32789</v>
      </c>
      <c r="U1683" s="2" t="str" cm="1">
        <f t="array" ref="U1683">genName(N1683:T1683)</f>
        <v>\Long\Arrow{|--&gt;}</v>
      </c>
      <c r="V1683" s="4" t="s">
        <v>16804</v>
      </c>
    </row>
    <row r="1684" spans="1:22" ht="45" x14ac:dyDescent="0.25">
      <c r="A1684" s="1">
        <f t="shared" si="105"/>
        <v>10237</v>
      </c>
      <c r="B1684" s="12" t="s">
        <v>706</v>
      </c>
      <c r="C1684" s="13" t="s">
        <v>34313</v>
      </c>
      <c r="D1684" s="6" t="s">
        <v>707</v>
      </c>
      <c r="E1684" s="6"/>
      <c r="F1684" s="6" t="s">
        <v>32259</v>
      </c>
      <c r="G1684" s="6"/>
      <c r="H1684" s="6"/>
      <c r="I1684" s="6"/>
      <c r="J1684" s="14" t="s">
        <v>22446</v>
      </c>
      <c r="K1684" s="14"/>
      <c r="L1684" s="6" t="str">
        <f t="shared" si="106"/>
        <v/>
      </c>
      <c r="M1684" s="6" t="s">
        <v>26042</v>
      </c>
      <c r="N1684" s="2" t="s">
        <v>45611</v>
      </c>
      <c r="O1684" s="2"/>
      <c r="P1684" s="2"/>
      <c r="Q1684" s="3"/>
      <c r="R1684" s="3" t="s">
        <v>41762</v>
      </c>
      <c r="S1684" s="3" t="s">
        <v>32757</v>
      </c>
      <c r="T1684" s="16" t="s">
        <v>45968</v>
      </c>
      <c r="U1684" s="2" t="str" cm="1">
        <f t="array" ref="U1684">genName(N1684:T1684)</f>
        <v>\Long\Arrow{&lt;==|}</v>
      </c>
      <c r="V1684" s="4" t="s">
        <v>16805</v>
      </c>
    </row>
    <row r="1685" spans="1:22" ht="45" x14ac:dyDescent="0.25">
      <c r="A1685" s="1">
        <f t="shared" si="105"/>
        <v>10238</v>
      </c>
      <c r="B1685" s="12" t="s">
        <v>708</v>
      </c>
      <c r="C1685" s="13" t="s">
        <v>34314</v>
      </c>
      <c r="D1685" s="6" t="s">
        <v>709</v>
      </c>
      <c r="E1685" s="6"/>
      <c r="F1685" s="6" t="s">
        <v>32259</v>
      </c>
      <c r="G1685" s="6"/>
      <c r="H1685" s="6"/>
      <c r="I1685" s="6"/>
      <c r="J1685" s="14" t="s">
        <v>22446</v>
      </c>
      <c r="K1685" s="14"/>
      <c r="L1685" s="6" t="str">
        <f t="shared" si="106"/>
        <v/>
      </c>
      <c r="M1685" s="6" t="s">
        <v>26043</v>
      </c>
      <c r="N1685" s="2" t="s">
        <v>45611</v>
      </c>
      <c r="O1685" s="2"/>
      <c r="P1685" s="2"/>
      <c r="Q1685" s="3"/>
      <c r="R1685" s="3" t="s">
        <v>41762</v>
      </c>
      <c r="S1685" s="3" t="s">
        <v>32757</v>
      </c>
      <c r="T1685" s="16" t="s">
        <v>45969</v>
      </c>
      <c r="U1685" s="2" t="str" cm="1">
        <f t="array" ref="U1685">genName(N1685:T1685)</f>
        <v>\Long\Arrow{|==&gt;}</v>
      </c>
      <c r="V1685" s="4" t="s">
        <v>16806</v>
      </c>
    </row>
    <row r="1686" spans="1:22" ht="30" x14ac:dyDescent="0.25">
      <c r="A1686" s="1">
        <f t="shared" si="105"/>
        <v>10239</v>
      </c>
      <c r="B1686" s="12" t="s">
        <v>710</v>
      </c>
      <c r="C1686" s="13" t="s">
        <v>34315</v>
      </c>
      <c r="D1686" s="6" t="s">
        <v>711</v>
      </c>
      <c r="E1686" s="6"/>
      <c r="F1686" s="6" t="s">
        <v>32259</v>
      </c>
      <c r="G1686" s="6"/>
      <c r="H1686" s="6"/>
      <c r="I1686" s="6"/>
      <c r="J1686" s="14" t="s">
        <v>22446</v>
      </c>
      <c r="K1686" s="14"/>
      <c r="L1686" s="6" t="str">
        <f t="shared" si="106"/>
        <v/>
      </c>
      <c r="M1686" s="6" t="s">
        <v>26044</v>
      </c>
      <c r="N1686" s="2" t="s">
        <v>45611</v>
      </c>
      <c r="O1686" s="2"/>
      <c r="P1686" s="2"/>
      <c r="Q1686" s="3"/>
      <c r="R1686" s="3" t="s">
        <v>41762</v>
      </c>
      <c r="S1686" s="3" t="s">
        <v>32757</v>
      </c>
      <c r="T1686" s="16" t="s">
        <v>45970</v>
      </c>
      <c r="U1686" s="2" t="str" cm="1">
        <f t="array" ref="U1686">genName(N1686:T1686)</f>
        <v>\Long\Arrow{-\/\/-&gt;}</v>
      </c>
      <c r="V1686" s="4" t="s">
        <v>22264</v>
      </c>
    </row>
    <row r="1687" spans="1:22" ht="23.25" x14ac:dyDescent="0.25">
      <c r="A1687" s="1">
        <f t="shared" si="105"/>
        <v>10240</v>
      </c>
      <c r="B1687" s="12" t="s">
        <v>712</v>
      </c>
      <c r="C1687" s="13" t="s">
        <v>34316</v>
      </c>
      <c r="D1687" s="6" t="s">
        <v>713</v>
      </c>
      <c r="E1687" s="6"/>
      <c r="F1687" s="6" t="s">
        <v>32259</v>
      </c>
      <c r="G1687" s="6"/>
      <c r="H1687" s="6"/>
      <c r="I1687" s="6"/>
      <c r="J1687" s="14" t="s">
        <v>24769</v>
      </c>
      <c r="K1687" s="14"/>
      <c r="L1687" s="6" t="str">
        <f t="shared" si="106"/>
        <v/>
      </c>
      <c r="M1687" s="6" t="s">
        <v>26045</v>
      </c>
      <c r="N1687" s="2" t="s">
        <v>45611</v>
      </c>
      <c r="O1687" s="2"/>
      <c r="P1687" s="2"/>
      <c r="Q1687" s="3"/>
      <c r="R1687" s="3"/>
      <c r="S1687" s="3"/>
      <c r="T1687" s="25" t="s">
        <v>31448</v>
      </c>
      <c r="U1687" s="2" t="str" cm="1">
        <f t="array" ref="U1687">genName(N1687:T1687)</f>
        <v>\Blank</v>
      </c>
      <c r="V1687" s="4" t="s">
        <v>16807</v>
      </c>
    </row>
    <row r="1688" spans="1:22" ht="23.25" x14ac:dyDescent="0.25">
      <c r="A1688" s="1">
        <f t="shared" si="105"/>
        <v>10241</v>
      </c>
      <c r="B1688" s="12" t="s">
        <v>714</v>
      </c>
      <c r="C1688" s="13" t="s">
        <v>34317</v>
      </c>
      <c r="D1688" s="6" t="s">
        <v>715</v>
      </c>
      <c r="E1688" s="6"/>
      <c r="F1688" s="6" t="s">
        <v>32259</v>
      </c>
      <c r="G1688" s="6"/>
      <c r="H1688" s="6"/>
      <c r="I1688" s="6"/>
      <c r="J1688" s="14" t="s">
        <v>24769</v>
      </c>
      <c r="K1688" s="14"/>
      <c r="L1688" s="6" t="str">
        <f t="shared" si="106"/>
        <v/>
      </c>
      <c r="M1688" s="6" t="s">
        <v>26046</v>
      </c>
      <c r="N1688" s="2" t="s">
        <v>45611</v>
      </c>
      <c r="O1688" s="2"/>
      <c r="P1688" s="2"/>
      <c r="Q1688" s="3"/>
      <c r="R1688" s="3"/>
      <c r="S1688" s="3" t="s">
        <v>45622</v>
      </c>
      <c r="T1688" s="3" t="str">
        <f>MID(M1688,FIND("-",M1688)+1,100)</f>
        <v>1</v>
      </c>
      <c r="U1688" s="2" t="str" cm="1">
        <f t="array" ref="U1688">genName(N1688:T1688)</f>
        <v>\Dots{1}</v>
      </c>
      <c r="V1688" s="4" t="s">
        <v>16808</v>
      </c>
    </row>
    <row r="1689" spans="1:22" ht="23.25" x14ac:dyDescent="0.25">
      <c r="A1689" s="1">
        <f t="shared" si="105"/>
        <v>10242</v>
      </c>
      <c r="B1689" s="12" t="s">
        <v>716</v>
      </c>
      <c r="C1689" s="13" t="s">
        <v>34318</v>
      </c>
      <c r="D1689" s="6" t="s">
        <v>717</v>
      </c>
      <c r="E1689" s="6"/>
      <c r="F1689" s="6" t="s">
        <v>32259</v>
      </c>
      <c r="G1689" s="6"/>
      <c r="H1689" s="6"/>
      <c r="I1689" s="6"/>
      <c r="J1689" s="14" t="s">
        <v>24769</v>
      </c>
      <c r="K1689" s="14"/>
      <c r="L1689" s="6" t="str">
        <f t="shared" si="106"/>
        <v/>
      </c>
      <c r="M1689" s="6" t="s">
        <v>26047</v>
      </c>
      <c r="N1689" s="2" t="s">
        <v>45611</v>
      </c>
      <c r="O1689" s="2"/>
      <c r="P1689" s="2"/>
      <c r="Q1689" s="3"/>
      <c r="R1689" s="3"/>
      <c r="S1689" s="3" t="s">
        <v>45622</v>
      </c>
      <c r="T1689" s="3" t="str">
        <f t="shared" ref="T1689:T1752" si="107">MID(M1689,FIND("-",M1689)+1,100)</f>
        <v>2</v>
      </c>
      <c r="U1689" s="2" t="str" cm="1">
        <f t="array" ref="U1689">genName(N1689:T1689)</f>
        <v>\Dots{2}</v>
      </c>
      <c r="V1689" s="4" t="s">
        <v>16809</v>
      </c>
    </row>
    <row r="1690" spans="1:22" ht="30" x14ac:dyDescent="0.25">
      <c r="A1690" s="1">
        <f t="shared" si="105"/>
        <v>10243</v>
      </c>
      <c r="B1690" s="12" t="s">
        <v>718</v>
      </c>
      <c r="C1690" s="13" t="s">
        <v>34319</v>
      </c>
      <c r="D1690" s="6" t="s">
        <v>719</v>
      </c>
      <c r="E1690" s="6"/>
      <c r="F1690" s="6" t="s">
        <v>32259</v>
      </c>
      <c r="G1690" s="6"/>
      <c r="H1690" s="6"/>
      <c r="I1690" s="6"/>
      <c r="J1690" s="14" t="s">
        <v>24769</v>
      </c>
      <c r="K1690" s="14"/>
      <c r="L1690" s="6" t="str">
        <f t="shared" si="106"/>
        <v/>
      </c>
      <c r="M1690" s="6" t="s">
        <v>26048</v>
      </c>
      <c r="N1690" s="2" t="s">
        <v>45611</v>
      </c>
      <c r="O1690" s="2"/>
      <c r="P1690" s="2"/>
      <c r="Q1690" s="3"/>
      <c r="R1690" s="3"/>
      <c r="S1690" s="3" t="s">
        <v>45622</v>
      </c>
      <c r="T1690" s="3" t="str">
        <f t="shared" si="107"/>
        <v>12</v>
      </c>
      <c r="U1690" s="2" t="str" cm="1">
        <f t="array" ref="U1690">genName(N1690:T1690)</f>
        <v>\Dots{12}</v>
      </c>
      <c r="V1690" s="4" t="s">
        <v>22265</v>
      </c>
    </row>
    <row r="1691" spans="1:22" ht="23.25" x14ac:dyDescent="0.25">
      <c r="A1691" s="1">
        <f t="shared" si="105"/>
        <v>10244</v>
      </c>
      <c r="B1691" s="12" t="s">
        <v>720</v>
      </c>
      <c r="C1691" s="13" t="s">
        <v>34320</v>
      </c>
      <c r="D1691" s="6" t="s">
        <v>721</v>
      </c>
      <c r="E1691" s="6"/>
      <c r="F1691" s="6" t="s">
        <v>32259</v>
      </c>
      <c r="G1691" s="6"/>
      <c r="H1691" s="6"/>
      <c r="I1691" s="6"/>
      <c r="J1691" s="14" t="s">
        <v>24769</v>
      </c>
      <c r="K1691" s="14"/>
      <c r="L1691" s="6" t="str">
        <f t="shared" si="106"/>
        <v/>
      </c>
      <c r="M1691" s="6" t="s">
        <v>26049</v>
      </c>
      <c r="N1691" s="2" t="s">
        <v>45611</v>
      </c>
      <c r="O1691" s="2"/>
      <c r="P1691" s="2"/>
      <c r="Q1691" s="3"/>
      <c r="R1691" s="3"/>
      <c r="S1691" s="3" t="s">
        <v>45622</v>
      </c>
      <c r="T1691" s="3" t="str">
        <f t="shared" si="107"/>
        <v>3</v>
      </c>
      <c r="U1691" s="2" t="str" cm="1">
        <f t="array" ref="U1691">genName(N1691:T1691)</f>
        <v>\Dots{3}</v>
      </c>
      <c r="V1691" s="4" t="s">
        <v>16810</v>
      </c>
    </row>
    <row r="1692" spans="1:22" ht="30" x14ac:dyDescent="0.25">
      <c r="A1692" s="1">
        <f t="shared" si="105"/>
        <v>10245</v>
      </c>
      <c r="B1692" s="12" t="s">
        <v>722</v>
      </c>
      <c r="C1692" s="13" t="s">
        <v>34321</v>
      </c>
      <c r="D1692" s="6" t="s">
        <v>723</v>
      </c>
      <c r="E1692" s="6"/>
      <c r="F1692" s="6" t="s">
        <v>32259</v>
      </c>
      <c r="G1692" s="6"/>
      <c r="H1692" s="6"/>
      <c r="I1692" s="6"/>
      <c r="J1692" s="14" t="s">
        <v>24769</v>
      </c>
      <c r="K1692" s="14"/>
      <c r="L1692" s="6" t="str">
        <f t="shared" si="106"/>
        <v/>
      </c>
      <c r="M1692" s="6" t="s">
        <v>26050</v>
      </c>
      <c r="N1692" s="2" t="s">
        <v>45611</v>
      </c>
      <c r="O1692" s="2"/>
      <c r="P1692" s="2"/>
      <c r="Q1692" s="3"/>
      <c r="R1692" s="3"/>
      <c r="S1692" s="3" t="s">
        <v>45622</v>
      </c>
      <c r="T1692" s="3" t="str">
        <f t="shared" si="107"/>
        <v>13</v>
      </c>
      <c r="U1692" s="2" t="str" cm="1">
        <f t="array" ref="U1692">genName(N1692:T1692)</f>
        <v>\Dots{13}</v>
      </c>
      <c r="V1692" s="4" t="s">
        <v>22266</v>
      </c>
    </row>
    <row r="1693" spans="1:22" ht="30" x14ac:dyDescent="0.25">
      <c r="A1693" s="1">
        <f t="shared" si="105"/>
        <v>10246</v>
      </c>
      <c r="B1693" s="12" t="s">
        <v>724</v>
      </c>
      <c r="C1693" s="13" t="s">
        <v>34322</v>
      </c>
      <c r="D1693" s="6" t="s">
        <v>725</v>
      </c>
      <c r="E1693" s="6"/>
      <c r="F1693" s="6" t="s">
        <v>32259</v>
      </c>
      <c r="G1693" s="6"/>
      <c r="H1693" s="6"/>
      <c r="I1693" s="6"/>
      <c r="J1693" s="14" t="s">
        <v>24769</v>
      </c>
      <c r="K1693" s="14"/>
      <c r="L1693" s="6" t="str">
        <f t="shared" si="106"/>
        <v/>
      </c>
      <c r="M1693" s="6" t="s">
        <v>26051</v>
      </c>
      <c r="N1693" s="2" t="s">
        <v>45611</v>
      </c>
      <c r="O1693" s="2"/>
      <c r="P1693" s="2"/>
      <c r="Q1693" s="3"/>
      <c r="R1693" s="3"/>
      <c r="S1693" s="3" t="s">
        <v>45622</v>
      </c>
      <c r="T1693" s="3" t="str">
        <f t="shared" si="107"/>
        <v>23</v>
      </c>
      <c r="U1693" s="2" t="str" cm="1">
        <f t="array" ref="U1693">genName(N1693:T1693)</f>
        <v>\Dots{23}</v>
      </c>
      <c r="V1693" s="4" t="s">
        <v>22267</v>
      </c>
    </row>
    <row r="1694" spans="1:22" ht="30" x14ac:dyDescent="0.25">
      <c r="A1694" s="1">
        <f t="shared" si="105"/>
        <v>10247</v>
      </c>
      <c r="B1694" s="12" t="s">
        <v>726</v>
      </c>
      <c r="C1694" s="13" t="s">
        <v>34323</v>
      </c>
      <c r="D1694" s="6" t="s">
        <v>727</v>
      </c>
      <c r="E1694" s="6"/>
      <c r="F1694" s="6" t="s">
        <v>32259</v>
      </c>
      <c r="G1694" s="6"/>
      <c r="H1694" s="6"/>
      <c r="I1694" s="6"/>
      <c r="J1694" s="14" t="s">
        <v>24769</v>
      </c>
      <c r="K1694" s="14"/>
      <c r="L1694" s="6" t="str">
        <f t="shared" si="106"/>
        <v/>
      </c>
      <c r="M1694" s="6" t="s">
        <v>26052</v>
      </c>
      <c r="N1694" s="2" t="s">
        <v>45611</v>
      </c>
      <c r="O1694" s="2"/>
      <c r="P1694" s="2"/>
      <c r="Q1694" s="3"/>
      <c r="R1694" s="3"/>
      <c r="S1694" s="3" t="s">
        <v>45622</v>
      </c>
      <c r="T1694" s="3" t="str">
        <f t="shared" si="107"/>
        <v>123</v>
      </c>
      <c r="U1694" s="2" t="str" cm="1">
        <f t="array" ref="U1694">genName(N1694:T1694)</f>
        <v>\Dots{123}</v>
      </c>
      <c r="V1694" s="4" t="s">
        <v>22268</v>
      </c>
    </row>
    <row r="1695" spans="1:22" ht="23.25" x14ac:dyDescent="0.25">
      <c r="A1695" s="1">
        <f t="shared" si="105"/>
        <v>10248</v>
      </c>
      <c r="B1695" s="12" t="s">
        <v>728</v>
      </c>
      <c r="C1695" s="13" t="s">
        <v>34324</v>
      </c>
      <c r="D1695" s="6" t="s">
        <v>729</v>
      </c>
      <c r="E1695" s="6"/>
      <c r="F1695" s="6" t="s">
        <v>32259</v>
      </c>
      <c r="G1695" s="6"/>
      <c r="H1695" s="6"/>
      <c r="I1695" s="6"/>
      <c r="J1695" s="14" t="s">
        <v>24769</v>
      </c>
      <c r="K1695" s="14"/>
      <c r="L1695" s="6" t="str">
        <f t="shared" si="106"/>
        <v/>
      </c>
      <c r="M1695" s="6" t="s">
        <v>26053</v>
      </c>
      <c r="N1695" s="2" t="s">
        <v>45611</v>
      </c>
      <c r="O1695" s="2"/>
      <c r="P1695" s="2"/>
      <c r="Q1695" s="3"/>
      <c r="R1695" s="3"/>
      <c r="S1695" s="3" t="s">
        <v>45622</v>
      </c>
      <c r="T1695" s="3" t="str">
        <f t="shared" si="107"/>
        <v>4</v>
      </c>
      <c r="U1695" s="2" t="str" cm="1">
        <f t="array" ref="U1695">genName(N1695:T1695)</f>
        <v>\Dots{4}</v>
      </c>
      <c r="V1695" s="4" t="s">
        <v>16811</v>
      </c>
    </row>
    <row r="1696" spans="1:22" ht="30" x14ac:dyDescent="0.25">
      <c r="A1696" s="1">
        <f t="shared" si="105"/>
        <v>10249</v>
      </c>
      <c r="B1696" s="12" t="s">
        <v>730</v>
      </c>
      <c r="C1696" s="13" t="s">
        <v>34325</v>
      </c>
      <c r="D1696" s="6" t="s">
        <v>731</v>
      </c>
      <c r="E1696" s="6"/>
      <c r="F1696" s="6" t="s">
        <v>32259</v>
      </c>
      <c r="G1696" s="6"/>
      <c r="H1696" s="6"/>
      <c r="I1696" s="6"/>
      <c r="J1696" s="14" t="s">
        <v>24769</v>
      </c>
      <c r="K1696" s="14"/>
      <c r="L1696" s="6" t="str">
        <f t="shared" si="106"/>
        <v/>
      </c>
      <c r="M1696" s="6" t="s">
        <v>26054</v>
      </c>
      <c r="N1696" s="2" t="s">
        <v>45611</v>
      </c>
      <c r="O1696" s="2"/>
      <c r="P1696" s="2"/>
      <c r="Q1696" s="3"/>
      <c r="R1696" s="3"/>
      <c r="S1696" s="3" t="s">
        <v>45622</v>
      </c>
      <c r="T1696" s="3" t="str">
        <f t="shared" si="107"/>
        <v>14</v>
      </c>
      <c r="U1696" s="2" t="str" cm="1">
        <f t="array" ref="U1696">genName(N1696:T1696)</f>
        <v>\Dots{14}</v>
      </c>
      <c r="V1696" s="4" t="s">
        <v>22269</v>
      </c>
    </row>
    <row r="1697" spans="1:22" ht="30" x14ac:dyDescent="0.25">
      <c r="A1697" s="1">
        <f t="shared" si="105"/>
        <v>10250</v>
      </c>
      <c r="B1697" s="12" t="s">
        <v>732</v>
      </c>
      <c r="C1697" s="13" t="s">
        <v>34326</v>
      </c>
      <c r="D1697" s="6" t="s">
        <v>733</v>
      </c>
      <c r="E1697" s="6"/>
      <c r="F1697" s="6" t="s">
        <v>32259</v>
      </c>
      <c r="G1697" s="6"/>
      <c r="H1697" s="6"/>
      <c r="I1697" s="6"/>
      <c r="J1697" s="14" t="s">
        <v>24769</v>
      </c>
      <c r="K1697" s="14"/>
      <c r="L1697" s="6" t="str">
        <f t="shared" si="106"/>
        <v/>
      </c>
      <c r="M1697" s="6" t="s">
        <v>26055</v>
      </c>
      <c r="N1697" s="2" t="s">
        <v>45611</v>
      </c>
      <c r="O1697" s="2"/>
      <c r="P1697" s="2"/>
      <c r="Q1697" s="3"/>
      <c r="R1697" s="3"/>
      <c r="S1697" s="3" t="s">
        <v>45622</v>
      </c>
      <c r="T1697" s="3" t="str">
        <f t="shared" si="107"/>
        <v>24</v>
      </c>
      <c r="U1697" s="2" t="str" cm="1">
        <f t="array" ref="U1697">genName(N1697:T1697)</f>
        <v>\Dots{24}</v>
      </c>
      <c r="V1697" s="4" t="s">
        <v>22270</v>
      </c>
    </row>
    <row r="1698" spans="1:22" ht="30" x14ac:dyDescent="0.25">
      <c r="A1698" s="1">
        <f t="shared" si="105"/>
        <v>10251</v>
      </c>
      <c r="B1698" s="12" t="s">
        <v>734</v>
      </c>
      <c r="C1698" s="13" t="s">
        <v>34327</v>
      </c>
      <c r="D1698" s="6" t="s">
        <v>735</v>
      </c>
      <c r="E1698" s="6"/>
      <c r="F1698" s="6" t="s">
        <v>32259</v>
      </c>
      <c r="G1698" s="6"/>
      <c r="H1698" s="6"/>
      <c r="I1698" s="6"/>
      <c r="J1698" s="14" t="s">
        <v>24769</v>
      </c>
      <c r="K1698" s="14"/>
      <c r="L1698" s="6" t="str">
        <f t="shared" si="106"/>
        <v/>
      </c>
      <c r="M1698" s="6" t="s">
        <v>26056</v>
      </c>
      <c r="N1698" s="2" t="s">
        <v>45611</v>
      </c>
      <c r="O1698" s="2"/>
      <c r="P1698" s="2"/>
      <c r="Q1698" s="3"/>
      <c r="R1698" s="3"/>
      <c r="S1698" s="3" t="s">
        <v>45622</v>
      </c>
      <c r="T1698" s="3" t="str">
        <f t="shared" si="107"/>
        <v>124</v>
      </c>
      <c r="U1698" s="2" t="str" cm="1">
        <f t="array" ref="U1698">genName(N1698:T1698)</f>
        <v>\Dots{124}</v>
      </c>
      <c r="V1698" s="4" t="s">
        <v>22271</v>
      </c>
    </row>
    <row r="1699" spans="1:22" ht="30" x14ac:dyDescent="0.25">
      <c r="A1699" s="1">
        <f t="shared" si="105"/>
        <v>10252</v>
      </c>
      <c r="B1699" s="12" t="s">
        <v>736</v>
      </c>
      <c r="C1699" s="13" t="s">
        <v>34328</v>
      </c>
      <c r="D1699" s="6" t="s">
        <v>737</v>
      </c>
      <c r="E1699" s="6"/>
      <c r="F1699" s="6" t="s">
        <v>32259</v>
      </c>
      <c r="G1699" s="6"/>
      <c r="H1699" s="6"/>
      <c r="I1699" s="6"/>
      <c r="J1699" s="14" t="s">
        <v>24769</v>
      </c>
      <c r="K1699" s="14"/>
      <c r="L1699" s="6" t="str">
        <f t="shared" si="106"/>
        <v/>
      </c>
      <c r="M1699" s="6" t="s">
        <v>26057</v>
      </c>
      <c r="N1699" s="2" t="s">
        <v>45611</v>
      </c>
      <c r="O1699" s="2"/>
      <c r="P1699" s="2"/>
      <c r="Q1699" s="3"/>
      <c r="R1699" s="3"/>
      <c r="S1699" s="3" t="s">
        <v>45622</v>
      </c>
      <c r="T1699" s="3" t="str">
        <f t="shared" si="107"/>
        <v>34</v>
      </c>
      <c r="U1699" s="2" t="str" cm="1">
        <f t="array" ref="U1699">genName(N1699:T1699)</f>
        <v>\Dots{34}</v>
      </c>
      <c r="V1699" s="4" t="s">
        <v>16812</v>
      </c>
    </row>
    <row r="1700" spans="1:22" ht="30" x14ac:dyDescent="0.25">
      <c r="A1700" s="1">
        <f t="shared" ref="A1700:A1763" si="108">HEX2DEC(TRIM(B1700))</f>
        <v>10253</v>
      </c>
      <c r="B1700" s="12" t="s">
        <v>738</v>
      </c>
      <c r="C1700" s="13" t="s">
        <v>34329</v>
      </c>
      <c r="D1700" s="6" t="s">
        <v>739</v>
      </c>
      <c r="E1700" s="6"/>
      <c r="F1700" s="6" t="s">
        <v>32259</v>
      </c>
      <c r="G1700" s="6"/>
      <c r="H1700" s="6"/>
      <c r="I1700" s="6"/>
      <c r="J1700" s="14" t="s">
        <v>24769</v>
      </c>
      <c r="K1700" s="14"/>
      <c r="L1700" s="6" t="str">
        <f t="shared" si="106"/>
        <v/>
      </c>
      <c r="M1700" s="6" t="s">
        <v>26058</v>
      </c>
      <c r="N1700" s="2" t="s">
        <v>45611</v>
      </c>
      <c r="O1700" s="2"/>
      <c r="P1700" s="2"/>
      <c r="Q1700" s="3"/>
      <c r="R1700" s="3"/>
      <c r="S1700" s="3" t="s">
        <v>45622</v>
      </c>
      <c r="T1700" s="3" t="str">
        <f t="shared" si="107"/>
        <v>134</v>
      </c>
      <c r="U1700" s="2" t="str" cm="1">
        <f t="array" ref="U1700">genName(N1700:T1700)</f>
        <v>\Dots{134}</v>
      </c>
      <c r="V1700" s="4" t="s">
        <v>22272</v>
      </c>
    </row>
    <row r="1701" spans="1:22" ht="30" x14ac:dyDescent="0.25">
      <c r="A1701" s="1">
        <f t="shared" si="108"/>
        <v>10254</v>
      </c>
      <c r="B1701" s="12" t="s">
        <v>740</v>
      </c>
      <c r="C1701" s="13" t="s">
        <v>34330</v>
      </c>
      <c r="D1701" s="6" t="s">
        <v>741</v>
      </c>
      <c r="E1701" s="6"/>
      <c r="F1701" s="6" t="s">
        <v>32259</v>
      </c>
      <c r="G1701" s="6"/>
      <c r="H1701" s="6"/>
      <c r="I1701" s="6"/>
      <c r="J1701" s="14" t="s">
        <v>24769</v>
      </c>
      <c r="K1701" s="14"/>
      <c r="L1701" s="6" t="str">
        <f t="shared" si="106"/>
        <v/>
      </c>
      <c r="M1701" s="6" t="s">
        <v>26059</v>
      </c>
      <c r="N1701" s="2" t="s">
        <v>45611</v>
      </c>
      <c r="O1701" s="2"/>
      <c r="P1701" s="2"/>
      <c r="Q1701" s="3"/>
      <c r="R1701" s="3"/>
      <c r="S1701" s="3" t="s">
        <v>45622</v>
      </c>
      <c r="T1701" s="3" t="str">
        <f t="shared" si="107"/>
        <v>234</v>
      </c>
      <c r="U1701" s="2" t="str" cm="1">
        <f t="array" ref="U1701">genName(N1701:T1701)</f>
        <v>\Dots{234}</v>
      </c>
      <c r="V1701" s="4" t="s">
        <v>22273</v>
      </c>
    </row>
    <row r="1702" spans="1:22" ht="30" x14ac:dyDescent="0.25">
      <c r="A1702" s="1">
        <f t="shared" si="108"/>
        <v>10255</v>
      </c>
      <c r="B1702" s="12" t="s">
        <v>742</v>
      </c>
      <c r="C1702" s="13" t="s">
        <v>34331</v>
      </c>
      <c r="D1702" s="6" t="s">
        <v>743</v>
      </c>
      <c r="E1702" s="6"/>
      <c r="F1702" s="6" t="s">
        <v>32259</v>
      </c>
      <c r="G1702" s="6"/>
      <c r="H1702" s="6"/>
      <c r="I1702" s="6"/>
      <c r="J1702" s="14" t="s">
        <v>24769</v>
      </c>
      <c r="K1702" s="14"/>
      <c r="L1702" s="6" t="str">
        <f t="shared" si="106"/>
        <v/>
      </c>
      <c r="M1702" s="6" t="s">
        <v>26060</v>
      </c>
      <c r="N1702" s="2" t="s">
        <v>45611</v>
      </c>
      <c r="O1702" s="2"/>
      <c r="P1702" s="2"/>
      <c r="Q1702" s="3"/>
      <c r="R1702" s="3"/>
      <c r="S1702" s="3" t="s">
        <v>45622</v>
      </c>
      <c r="T1702" s="3" t="str">
        <f t="shared" si="107"/>
        <v>1234</v>
      </c>
      <c r="U1702" s="2" t="str" cm="1">
        <f t="array" ref="U1702">genName(N1702:T1702)</f>
        <v>\Dots{1234}</v>
      </c>
      <c r="V1702" s="4" t="s">
        <v>22274</v>
      </c>
    </row>
    <row r="1703" spans="1:22" ht="23.25" x14ac:dyDescent="0.25">
      <c r="A1703" s="1">
        <f t="shared" si="108"/>
        <v>10256</v>
      </c>
      <c r="B1703" s="12" t="s">
        <v>744</v>
      </c>
      <c r="C1703" s="13" t="s">
        <v>34332</v>
      </c>
      <c r="D1703" s="6" t="s">
        <v>745</v>
      </c>
      <c r="E1703" s="6"/>
      <c r="F1703" s="6" t="s">
        <v>32259</v>
      </c>
      <c r="G1703" s="6"/>
      <c r="H1703" s="6"/>
      <c r="I1703" s="6"/>
      <c r="J1703" s="14" t="s">
        <v>24769</v>
      </c>
      <c r="K1703" s="14"/>
      <c r="L1703" s="6" t="str">
        <f t="shared" si="106"/>
        <v/>
      </c>
      <c r="M1703" s="6" t="s">
        <v>26061</v>
      </c>
      <c r="N1703" s="2" t="s">
        <v>45611</v>
      </c>
      <c r="O1703" s="2"/>
      <c r="P1703" s="2"/>
      <c r="Q1703" s="3"/>
      <c r="R1703" s="3"/>
      <c r="S1703" s="3" t="s">
        <v>45622</v>
      </c>
      <c r="T1703" s="3" t="str">
        <f t="shared" si="107"/>
        <v>5</v>
      </c>
      <c r="U1703" s="2" t="str" cm="1">
        <f t="array" ref="U1703">genName(N1703:T1703)</f>
        <v>\Dots{5}</v>
      </c>
      <c r="V1703" s="4" t="s">
        <v>16813</v>
      </c>
    </row>
    <row r="1704" spans="1:22" ht="30" x14ac:dyDescent="0.25">
      <c r="A1704" s="1">
        <f t="shared" si="108"/>
        <v>10257</v>
      </c>
      <c r="B1704" s="12" t="s">
        <v>746</v>
      </c>
      <c r="C1704" s="13" t="s">
        <v>34333</v>
      </c>
      <c r="D1704" s="6" t="s">
        <v>747</v>
      </c>
      <c r="E1704" s="6"/>
      <c r="F1704" s="6" t="s">
        <v>32259</v>
      </c>
      <c r="G1704" s="6"/>
      <c r="H1704" s="6"/>
      <c r="I1704" s="6"/>
      <c r="J1704" s="14" t="s">
        <v>24769</v>
      </c>
      <c r="K1704" s="14"/>
      <c r="L1704" s="6" t="str">
        <f t="shared" si="106"/>
        <v/>
      </c>
      <c r="M1704" s="6" t="s">
        <v>26062</v>
      </c>
      <c r="N1704" s="2" t="s">
        <v>45611</v>
      </c>
      <c r="O1704" s="2"/>
      <c r="P1704" s="2"/>
      <c r="Q1704" s="3"/>
      <c r="R1704" s="3"/>
      <c r="S1704" s="3" t="s">
        <v>45622</v>
      </c>
      <c r="T1704" s="3" t="str">
        <f t="shared" si="107"/>
        <v>15</v>
      </c>
      <c r="U1704" s="2" t="str" cm="1">
        <f t="array" ref="U1704">genName(N1704:T1704)</f>
        <v>\Dots{15}</v>
      </c>
      <c r="V1704" s="4" t="s">
        <v>22275</v>
      </c>
    </row>
    <row r="1705" spans="1:22" ht="30" x14ac:dyDescent="0.25">
      <c r="A1705" s="1">
        <f t="shared" si="108"/>
        <v>10258</v>
      </c>
      <c r="B1705" s="12" t="s">
        <v>748</v>
      </c>
      <c r="C1705" s="13" t="s">
        <v>34334</v>
      </c>
      <c r="D1705" s="6" t="s">
        <v>749</v>
      </c>
      <c r="E1705" s="6"/>
      <c r="F1705" s="6" t="s">
        <v>32259</v>
      </c>
      <c r="G1705" s="6"/>
      <c r="H1705" s="6"/>
      <c r="I1705" s="6"/>
      <c r="J1705" s="14" t="s">
        <v>24769</v>
      </c>
      <c r="K1705" s="14"/>
      <c r="L1705" s="6" t="str">
        <f t="shared" si="106"/>
        <v/>
      </c>
      <c r="M1705" s="6" t="s">
        <v>26063</v>
      </c>
      <c r="N1705" s="2" t="s">
        <v>45611</v>
      </c>
      <c r="O1705" s="2"/>
      <c r="P1705" s="2"/>
      <c r="Q1705" s="3"/>
      <c r="R1705" s="3"/>
      <c r="S1705" s="3" t="s">
        <v>45622</v>
      </c>
      <c r="T1705" s="3" t="str">
        <f t="shared" si="107"/>
        <v>25</v>
      </c>
      <c r="U1705" s="2" t="str" cm="1">
        <f t="array" ref="U1705">genName(N1705:T1705)</f>
        <v>\Dots{25}</v>
      </c>
      <c r="V1705" s="4" t="s">
        <v>22276</v>
      </c>
    </row>
    <row r="1706" spans="1:22" ht="30" x14ac:dyDescent="0.25">
      <c r="A1706" s="1">
        <f t="shared" si="108"/>
        <v>10259</v>
      </c>
      <c r="B1706" s="12" t="s">
        <v>750</v>
      </c>
      <c r="C1706" s="13" t="s">
        <v>34335</v>
      </c>
      <c r="D1706" s="6" t="s">
        <v>751</v>
      </c>
      <c r="E1706" s="6"/>
      <c r="F1706" s="6" t="s">
        <v>32259</v>
      </c>
      <c r="G1706" s="6"/>
      <c r="H1706" s="6"/>
      <c r="I1706" s="6"/>
      <c r="J1706" s="14" t="s">
        <v>24769</v>
      </c>
      <c r="K1706" s="14"/>
      <c r="L1706" s="6" t="str">
        <f t="shared" si="106"/>
        <v/>
      </c>
      <c r="M1706" s="6" t="s">
        <v>26064</v>
      </c>
      <c r="N1706" s="2" t="s">
        <v>45611</v>
      </c>
      <c r="O1706" s="2"/>
      <c r="P1706" s="2"/>
      <c r="Q1706" s="3"/>
      <c r="R1706" s="3"/>
      <c r="S1706" s="3" t="s">
        <v>45622</v>
      </c>
      <c r="T1706" s="3" t="str">
        <f t="shared" si="107"/>
        <v>125</v>
      </c>
      <c r="U1706" s="2" t="str" cm="1">
        <f t="array" ref="U1706">genName(N1706:T1706)</f>
        <v>\Dots{125}</v>
      </c>
      <c r="V1706" s="4" t="s">
        <v>22277</v>
      </c>
    </row>
    <row r="1707" spans="1:22" ht="30" x14ac:dyDescent="0.25">
      <c r="A1707" s="1">
        <f t="shared" si="108"/>
        <v>10260</v>
      </c>
      <c r="B1707" s="12" t="s">
        <v>752</v>
      </c>
      <c r="C1707" s="13" t="s">
        <v>34336</v>
      </c>
      <c r="D1707" s="6" t="s">
        <v>753</v>
      </c>
      <c r="E1707" s="6"/>
      <c r="F1707" s="6" t="s">
        <v>32259</v>
      </c>
      <c r="G1707" s="6"/>
      <c r="H1707" s="6"/>
      <c r="I1707" s="6"/>
      <c r="J1707" s="14" t="s">
        <v>24769</v>
      </c>
      <c r="K1707" s="14"/>
      <c r="L1707" s="6" t="str">
        <f t="shared" si="106"/>
        <v/>
      </c>
      <c r="M1707" s="6" t="s">
        <v>26065</v>
      </c>
      <c r="N1707" s="2" t="s">
        <v>45611</v>
      </c>
      <c r="O1707" s="2"/>
      <c r="P1707" s="2"/>
      <c r="Q1707" s="3"/>
      <c r="R1707" s="3"/>
      <c r="S1707" s="3" t="s">
        <v>45622</v>
      </c>
      <c r="T1707" s="3" t="str">
        <f t="shared" si="107"/>
        <v>35</v>
      </c>
      <c r="U1707" s="2" t="str" cm="1">
        <f t="array" ref="U1707">genName(N1707:T1707)</f>
        <v>\Dots{35}</v>
      </c>
      <c r="V1707" s="4" t="s">
        <v>22278</v>
      </c>
    </row>
    <row r="1708" spans="1:22" ht="30" x14ac:dyDescent="0.25">
      <c r="A1708" s="1">
        <f t="shared" si="108"/>
        <v>10261</v>
      </c>
      <c r="B1708" s="12" t="s">
        <v>754</v>
      </c>
      <c r="C1708" s="13" t="s">
        <v>34337</v>
      </c>
      <c r="D1708" s="6" t="s">
        <v>755</v>
      </c>
      <c r="E1708" s="6"/>
      <c r="F1708" s="6" t="s">
        <v>32259</v>
      </c>
      <c r="G1708" s="6"/>
      <c r="H1708" s="6"/>
      <c r="I1708" s="6"/>
      <c r="J1708" s="14" t="s">
        <v>24769</v>
      </c>
      <c r="K1708" s="14"/>
      <c r="L1708" s="6" t="str">
        <f t="shared" si="106"/>
        <v/>
      </c>
      <c r="M1708" s="6" t="s">
        <v>26066</v>
      </c>
      <c r="N1708" s="2" t="s">
        <v>45611</v>
      </c>
      <c r="O1708" s="2"/>
      <c r="P1708" s="2"/>
      <c r="Q1708" s="3"/>
      <c r="R1708" s="3"/>
      <c r="S1708" s="3" t="s">
        <v>45622</v>
      </c>
      <c r="T1708" s="3" t="str">
        <f t="shared" si="107"/>
        <v>135</v>
      </c>
      <c r="U1708" s="2" t="str" cm="1">
        <f t="array" ref="U1708">genName(N1708:T1708)</f>
        <v>\Dots{135}</v>
      </c>
      <c r="V1708" s="4" t="s">
        <v>22279</v>
      </c>
    </row>
    <row r="1709" spans="1:22" ht="30" x14ac:dyDescent="0.25">
      <c r="A1709" s="1">
        <f t="shared" si="108"/>
        <v>10262</v>
      </c>
      <c r="B1709" s="12" t="s">
        <v>756</v>
      </c>
      <c r="C1709" s="13" t="s">
        <v>34338</v>
      </c>
      <c r="D1709" s="6" t="s">
        <v>757</v>
      </c>
      <c r="E1709" s="6"/>
      <c r="F1709" s="6" t="s">
        <v>32259</v>
      </c>
      <c r="G1709" s="6"/>
      <c r="H1709" s="6"/>
      <c r="I1709" s="6"/>
      <c r="J1709" s="14" t="s">
        <v>24769</v>
      </c>
      <c r="K1709" s="14"/>
      <c r="L1709" s="6" t="str">
        <f t="shared" si="106"/>
        <v/>
      </c>
      <c r="M1709" s="6" t="s">
        <v>26067</v>
      </c>
      <c r="N1709" s="2" t="s">
        <v>45611</v>
      </c>
      <c r="O1709" s="2"/>
      <c r="P1709" s="2"/>
      <c r="Q1709" s="3"/>
      <c r="R1709" s="3"/>
      <c r="S1709" s="3" t="s">
        <v>45622</v>
      </c>
      <c r="T1709" s="3" t="str">
        <f t="shared" si="107"/>
        <v>235</v>
      </c>
      <c r="U1709" s="2" t="str" cm="1">
        <f t="array" ref="U1709">genName(N1709:T1709)</f>
        <v>\Dots{235}</v>
      </c>
      <c r="V1709" s="4" t="s">
        <v>22280</v>
      </c>
    </row>
    <row r="1710" spans="1:22" ht="30" x14ac:dyDescent="0.25">
      <c r="A1710" s="1">
        <f t="shared" si="108"/>
        <v>10263</v>
      </c>
      <c r="B1710" s="12" t="s">
        <v>758</v>
      </c>
      <c r="C1710" s="13" t="s">
        <v>34339</v>
      </c>
      <c r="D1710" s="6" t="s">
        <v>759</v>
      </c>
      <c r="E1710" s="6"/>
      <c r="F1710" s="6" t="s">
        <v>32259</v>
      </c>
      <c r="G1710" s="6"/>
      <c r="H1710" s="6"/>
      <c r="I1710" s="6"/>
      <c r="J1710" s="14" t="s">
        <v>24769</v>
      </c>
      <c r="K1710" s="14"/>
      <c r="L1710" s="6" t="str">
        <f t="shared" si="106"/>
        <v/>
      </c>
      <c r="M1710" s="6" t="s">
        <v>26068</v>
      </c>
      <c r="N1710" s="2" t="s">
        <v>45611</v>
      </c>
      <c r="O1710" s="2"/>
      <c r="P1710" s="2"/>
      <c r="Q1710" s="3"/>
      <c r="R1710" s="3"/>
      <c r="S1710" s="3" t="s">
        <v>45622</v>
      </c>
      <c r="T1710" s="3" t="str">
        <f t="shared" si="107"/>
        <v>1235</v>
      </c>
      <c r="U1710" s="2" t="str" cm="1">
        <f t="array" ref="U1710">genName(N1710:T1710)</f>
        <v>\Dots{1235}</v>
      </c>
      <c r="V1710" s="4" t="s">
        <v>22281</v>
      </c>
    </row>
    <row r="1711" spans="1:22" ht="30" x14ac:dyDescent="0.25">
      <c r="A1711" s="1">
        <f t="shared" si="108"/>
        <v>10264</v>
      </c>
      <c r="B1711" s="12" t="s">
        <v>760</v>
      </c>
      <c r="C1711" s="13" t="s">
        <v>34340</v>
      </c>
      <c r="D1711" s="6" t="s">
        <v>761</v>
      </c>
      <c r="E1711" s="6"/>
      <c r="F1711" s="6" t="s">
        <v>32259</v>
      </c>
      <c r="G1711" s="6"/>
      <c r="H1711" s="6"/>
      <c r="I1711" s="6"/>
      <c r="J1711" s="14" t="s">
        <v>24769</v>
      </c>
      <c r="K1711" s="14"/>
      <c r="L1711" s="6" t="str">
        <f t="shared" si="106"/>
        <v/>
      </c>
      <c r="M1711" s="6" t="s">
        <v>26069</v>
      </c>
      <c r="N1711" s="2" t="s">
        <v>45611</v>
      </c>
      <c r="O1711" s="2"/>
      <c r="P1711" s="2"/>
      <c r="Q1711" s="3"/>
      <c r="R1711" s="3"/>
      <c r="S1711" s="3" t="s">
        <v>45622</v>
      </c>
      <c r="T1711" s="3" t="str">
        <f t="shared" si="107"/>
        <v>45</v>
      </c>
      <c r="U1711" s="2" t="str" cm="1">
        <f t="array" ref="U1711">genName(N1711:T1711)</f>
        <v>\Dots{45}</v>
      </c>
      <c r="V1711" s="4" t="s">
        <v>22282</v>
      </c>
    </row>
    <row r="1712" spans="1:22" ht="30" x14ac:dyDescent="0.25">
      <c r="A1712" s="1">
        <f t="shared" si="108"/>
        <v>10265</v>
      </c>
      <c r="B1712" s="12" t="s">
        <v>762</v>
      </c>
      <c r="C1712" s="13" t="s">
        <v>34341</v>
      </c>
      <c r="D1712" s="6" t="s">
        <v>763</v>
      </c>
      <c r="E1712" s="6"/>
      <c r="F1712" s="6" t="s">
        <v>32259</v>
      </c>
      <c r="G1712" s="6"/>
      <c r="H1712" s="6"/>
      <c r="I1712" s="6"/>
      <c r="J1712" s="14" t="s">
        <v>24769</v>
      </c>
      <c r="K1712" s="14"/>
      <c r="L1712" s="6" t="str">
        <f t="shared" si="106"/>
        <v/>
      </c>
      <c r="M1712" s="6" t="s">
        <v>26070</v>
      </c>
      <c r="N1712" s="2" t="s">
        <v>45611</v>
      </c>
      <c r="O1712" s="2"/>
      <c r="P1712" s="2"/>
      <c r="Q1712" s="3"/>
      <c r="R1712" s="3"/>
      <c r="S1712" s="3" t="s">
        <v>45622</v>
      </c>
      <c r="T1712" s="3" t="str">
        <f t="shared" si="107"/>
        <v>145</v>
      </c>
      <c r="U1712" s="2" t="str" cm="1">
        <f t="array" ref="U1712">genName(N1712:T1712)</f>
        <v>\Dots{145}</v>
      </c>
      <c r="V1712" s="4" t="s">
        <v>22283</v>
      </c>
    </row>
    <row r="1713" spans="1:22" ht="30" x14ac:dyDescent="0.25">
      <c r="A1713" s="1">
        <f t="shared" si="108"/>
        <v>10266</v>
      </c>
      <c r="B1713" s="12" t="s">
        <v>764</v>
      </c>
      <c r="C1713" s="13" t="s">
        <v>34342</v>
      </c>
      <c r="D1713" s="6" t="s">
        <v>765</v>
      </c>
      <c r="E1713" s="6"/>
      <c r="F1713" s="6" t="s">
        <v>32259</v>
      </c>
      <c r="G1713" s="6"/>
      <c r="H1713" s="6"/>
      <c r="I1713" s="6"/>
      <c r="J1713" s="14" t="s">
        <v>24769</v>
      </c>
      <c r="K1713" s="14"/>
      <c r="L1713" s="6" t="str">
        <f t="shared" si="106"/>
        <v/>
      </c>
      <c r="M1713" s="6" t="s">
        <v>26071</v>
      </c>
      <c r="N1713" s="2" t="s">
        <v>45611</v>
      </c>
      <c r="O1713" s="2"/>
      <c r="P1713" s="2"/>
      <c r="Q1713" s="3"/>
      <c r="R1713" s="3"/>
      <c r="S1713" s="3" t="s">
        <v>45622</v>
      </c>
      <c r="T1713" s="3" t="str">
        <f t="shared" si="107"/>
        <v>245</v>
      </c>
      <c r="U1713" s="2" t="str" cm="1">
        <f t="array" ref="U1713">genName(N1713:T1713)</f>
        <v>\Dots{245}</v>
      </c>
      <c r="V1713" s="4" t="s">
        <v>22284</v>
      </c>
    </row>
    <row r="1714" spans="1:22" ht="30" x14ac:dyDescent="0.25">
      <c r="A1714" s="1">
        <f t="shared" si="108"/>
        <v>10267</v>
      </c>
      <c r="B1714" s="12" t="s">
        <v>766</v>
      </c>
      <c r="C1714" s="13" t="s">
        <v>34343</v>
      </c>
      <c r="D1714" s="6" t="s">
        <v>767</v>
      </c>
      <c r="E1714" s="6"/>
      <c r="F1714" s="6" t="s">
        <v>32259</v>
      </c>
      <c r="G1714" s="6"/>
      <c r="H1714" s="6"/>
      <c r="I1714" s="6"/>
      <c r="J1714" s="14" t="s">
        <v>24769</v>
      </c>
      <c r="K1714" s="14"/>
      <c r="L1714" s="6" t="str">
        <f t="shared" si="106"/>
        <v/>
      </c>
      <c r="M1714" s="6" t="s">
        <v>26072</v>
      </c>
      <c r="N1714" s="2" t="s">
        <v>45611</v>
      </c>
      <c r="O1714" s="2"/>
      <c r="P1714" s="2"/>
      <c r="Q1714" s="3"/>
      <c r="R1714" s="3"/>
      <c r="S1714" s="3" t="s">
        <v>45622</v>
      </c>
      <c r="T1714" s="3" t="str">
        <f t="shared" si="107"/>
        <v>1245</v>
      </c>
      <c r="U1714" s="2" t="str" cm="1">
        <f t="array" ref="U1714">genName(N1714:T1714)</f>
        <v>\Dots{1245}</v>
      </c>
      <c r="V1714" s="4" t="s">
        <v>22285</v>
      </c>
    </row>
    <row r="1715" spans="1:22" ht="30" x14ac:dyDescent="0.25">
      <c r="A1715" s="1">
        <f t="shared" si="108"/>
        <v>10268</v>
      </c>
      <c r="B1715" s="12" t="s">
        <v>768</v>
      </c>
      <c r="C1715" s="13" t="s">
        <v>34344</v>
      </c>
      <c r="D1715" s="6" t="s">
        <v>769</v>
      </c>
      <c r="E1715" s="6"/>
      <c r="F1715" s="6" t="s">
        <v>32259</v>
      </c>
      <c r="G1715" s="6"/>
      <c r="H1715" s="6"/>
      <c r="I1715" s="6"/>
      <c r="J1715" s="14" t="s">
        <v>24769</v>
      </c>
      <c r="K1715" s="14"/>
      <c r="L1715" s="6" t="str">
        <f t="shared" si="106"/>
        <v/>
      </c>
      <c r="M1715" s="6" t="s">
        <v>26073</v>
      </c>
      <c r="N1715" s="2" t="s">
        <v>45611</v>
      </c>
      <c r="O1715" s="2"/>
      <c r="P1715" s="2"/>
      <c r="Q1715" s="3"/>
      <c r="R1715" s="3"/>
      <c r="S1715" s="3" t="s">
        <v>45622</v>
      </c>
      <c r="T1715" s="3" t="str">
        <f t="shared" si="107"/>
        <v>345</v>
      </c>
      <c r="U1715" s="2" t="str" cm="1">
        <f t="array" ref="U1715">genName(N1715:T1715)</f>
        <v>\Dots{345}</v>
      </c>
      <c r="V1715" s="4" t="s">
        <v>22286</v>
      </c>
    </row>
    <row r="1716" spans="1:22" ht="30" x14ac:dyDescent="0.25">
      <c r="A1716" s="1">
        <f t="shared" si="108"/>
        <v>10269</v>
      </c>
      <c r="B1716" s="12" t="s">
        <v>770</v>
      </c>
      <c r="C1716" s="13" t="s">
        <v>34345</v>
      </c>
      <c r="D1716" s="6" t="s">
        <v>771</v>
      </c>
      <c r="E1716" s="6"/>
      <c r="F1716" s="6" t="s">
        <v>32259</v>
      </c>
      <c r="G1716" s="6"/>
      <c r="H1716" s="6"/>
      <c r="I1716" s="6"/>
      <c r="J1716" s="14" t="s">
        <v>24769</v>
      </c>
      <c r="K1716" s="14"/>
      <c r="L1716" s="6" t="str">
        <f t="shared" si="106"/>
        <v/>
      </c>
      <c r="M1716" s="6" t="s">
        <v>26074</v>
      </c>
      <c r="N1716" s="2" t="s">
        <v>45611</v>
      </c>
      <c r="O1716" s="2"/>
      <c r="P1716" s="2"/>
      <c r="Q1716" s="3"/>
      <c r="R1716" s="3"/>
      <c r="S1716" s="3" t="s">
        <v>45622</v>
      </c>
      <c r="T1716" s="3" t="str">
        <f t="shared" si="107"/>
        <v>1345</v>
      </c>
      <c r="U1716" s="2" t="str" cm="1">
        <f t="array" ref="U1716">genName(N1716:T1716)</f>
        <v>\Dots{1345}</v>
      </c>
      <c r="V1716" s="4" t="s">
        <v>22287</v>
      </c>
    </row>
    <row r="1717" spans="1:22" ht="30" x14ac:dyDescent="0.25">
      <c r="A1717" s="1">
        <f t="shared" si="108"/>
        <v>10270</v>
      </c>
      <c r="B1717" s="12" t="s">
        <v>772</v>
      </c>
      <c r="C1717" s="13" t="s">
        <v>34346</v>
      </c>
      <c r="D1717" s="6" t="s">
        <v>773</v>
      </c>
      <c r="E1717" s="6"/>
      <c r="F1717" s="6" t="s">
        <v>32259</v>
      </c>
      <c r="G1717" s="6"/>
      <c r="H1717" s="6"/>
      <c r="I1717" s="6"/>
      <c r="J1717" s="14" t="s">
        <v>24769</v>
      </c>
      <c r="K1717" s="14"/>
      <c r="L1717" s="6" t="str">
        <f t="shared" si="106"/>
        <v/>
      </c>
      <c r="M1717" s="6" t="s">
        <v>26075</v>
      </c>
      <c r="N1717" s="2" t="s">
        <v>45611</v>
      </c>
      <c r="O1717" s="2"/>
      <c r="P1717" s="2"/>
      <c r="Q1717" s="3"/>
      <c r="R1717" s="3"/>
      <c r="S1717" s="3" t="s">
        <v>45622</v>
      </c>
      <c r="T1717" s="3" t="str">
        <f t="shared" si="107"/>
        <v>2345</v>
      </c>
      <c r="U1717" s="2" t="str" cm="1">
        <f t="array" ref="U1717">genName(N1717:T1717)</f>
        <v>\Dots{2345}</v>
      </c>
      <c r="V1717" s="4" t="s">
        <v>22288</v>
      </c>
    </row>
    <row r="1718" spans="1:22" ht="30" x14ac:dyDescent="0.25">
      <c r="A1718" s="1">
        <f t="shared" si="108"/>
        <v>10271</v>
      </c>
      <c r="B1718" s="12" t="s">
        <v>774</v>
      </c>
      <c r="C1718" s="13" t="s">
        <v>34347</v>
      </c>
      <c r="D1718" s="6" t="s">
        <v>775</v>
      </c>
      <c r="E1718" s="6"/>
      <c r="F1718" s="6" t="s">
        <v>32259</v>
      </c>
      <c r="G1718" s="6"/>
      <c r="H1718" s="6"/>
      <c r="I1718" s="6"/>
      <c r="J1718" s="14" t="s">
        <v>24769</v>
      </c>
      <c r="K1718" s="14"/>
      <c r="L1718" s="6" t="str">
        <f t="shared" si="106"/>
        <v/>
      </c>
      <c r="M1718" s="6" t="s">
        <v>26076</v>
      </c>
      <c r="N1718" s="2" t="s">
        <v>45611</v>
      </c>
      <c r="O1718" s="2"/>
      <c r="P1718" s="2"/>
      <c r="Q1718" s="3"/>
      <c r="R1718" s="3"/>
      <c r="S1718" s="3" t="s">
        <v>45622</v>
      </c>
      <c r="T1718" s="3" t="str">
        <f t="shared" si="107"/>
        <v>12345</v>
      </c>
      <c r="U1718" s="2" t="str" cm="1">
        <f t="array" ref="U1718">genName(N1718:T1718)</f>
        <v>\Dots{12345}</v>
      </c>
      <c r="V1718" s="4" t="s">
        <v>16814</v>
      </c>
    </row>
    <row r="1719" spans="1:22" ht="23.25" x14ac:dyDescent="0.25">
      <c r="A1719" s="1">
        <f t="shared" si="108"/>
        <v>10272</v>
      </c>
      <c r="B1719" s="12" t="s">
        <v>776</v>
      </c>
      <c r="C1719" s="13" t="s">
        <v>34348</v>
      </c>
      <c r="D1719" s="6" t="s">
        <v>777</v>
      </c>
      <c r="E1719" s="6"/>
      <c r="F1719" s="6" t="s">
        <v>32259</v>
      </c>
      <c r="G1719" s="6"/>
      <c r="H1719" s="6"/>
      <c r="I1719" s="6"/>
      <c r="J1719" s="14" t="s">
        <v>24769</v>
      </c>
      <c r="K1719" s="14"/>
      <c r="L1719" s="6" t="str">
        <f t="shared" si="106"/>
        <v/>
      </c>
      <c r="M1719" s="6" t="s">
        <v>26077</v>
      </c>
      <c r="N1719" s="2" t="s">
        <v>45611</v>
      </c>
      <c r="O1719" s="2"/>
      <c r="P1719" s="2"/>
      <c r="Q1719" s="3"/>
      <c r="R1719" s="3"/>
      <c r="S1719" s="3" t="s">
        <v>45622</v>
      </c>
      <c r="T1719" s="3" t="str">
        <f t="shared" si="107"/>
        <v>6</v>
      </c>
      <c r="U1719" s="2" t="str" cm="1">
        <f t="array" ref="U1719">genName(N1719:T1719)</f>
        <v>\Dots{6}</v>
      </c>
      <c r="V1719" s="4" t="s">
        <v>22289</v>
      </c>
    </row>
    <row r="1720" spans="1:22" ht="30" x14ac:dyDescent="0.25">
      <c r="A1720" s="1">
        <f t="shared" si="108"/>
        <v>10273</v>
      </c>
      <c r="B1720" s="12" t="s">
        <v>778</v>
      </c>
      <c r="C1720" s="13" t="s">
        <v>34349</v>
      </c>
      <c r="D1720" s="6" t="s">
        <v>779</v>
      </c>
      <c r="E1720" s="6"/>
      <c r="F1720" s="6" t="s">
        <v>32259</v>
      </c>
      <c r="G1720" s="6"/>
      <c r="H1720" s="6"/>
      <c r="I1720" s="6"/>
      <c r="J1720" s="14" t="s">
        <v>24769</v>
      </c>
      <c r="K1720" s="14"/>
      <c r="L1720" s="6" t="str">
        <f t="shared" si="106"/>
        <v/>
      </c>
      <c r="M1720" s="6" t="s">
        <v>26078</v>
      </c>
      <c r="N1720" s="2" t="s">
        <v>45611</v>
      </c>
      <c r="O1720" s="2"/>
      <c r="P1720" s="2"/>
      <c r="Q1720" s="3"/>
      <c r="R1720" s="3"/>
      <c r="S1720" s="3" t="s">
        <v>45622</v>
      </c>
      <c r="T1720" s="3" t="str">
        <f t="shared" si="107"/>
        <v>16</v>
      </c>
      <c r="U1720" s="2" t="str" cm="1">
        <f t="array" ref="U1720">genName(N1720:T1720)</f>
        <v>\Dots{16}</v>
      </c>
      <c r="V1720" s="4" t="s">
        <v>22290</v>
      </c>
    </row>
    <row r="1721" spans="1:22" ht="30" x14ac:dyDescent="0.25">
      <c r="A1721" s="1">
        <f t="shared" si="108"/>
        <v>10274</v>
      </c>
      <c r="B1721" s="12" t="s">
        <v>780</v>
      </c>
      <c r="C1721" s="13" t="s">
        <v>34350</v>
      </c>
      <c r="D1721" s="6" t="s">
        <v>781</v>
      </c>
      <c r="E1721" s="6"/>
      <c r="F1721" s="6" t="s">
        <v>32259</v>
      </c>
      <c r="G1721" s="6"/>
      <c r="H1721" s="6"/>
      <c r="I1721" s="6"/>
      <c r="J1721" s="14" t="s">
        <v>24769</v>
      </c>
      <c r="K1721" s="14"/>
      <c r="L1721" s="6" t="str">
        <f t="shared" si="106"/>
        <v/>
      </c>
      <c r="M1721" s="6" t="s">
        <v>26079</v>
      </c>
      <c r="N1721" s="2" t="s">
        <v>45611</v>
      </c>
      <c r="O1721" s="2"/>
      <c r="P1721" s="2"/>
      <c r="Q1721" s="3"/>
      <c r="R1721" s="3"/>
      <c r="S1721" s="3" t="s">
        <v>45622</v>
      </c>
      <c r="T1721" s="3" t="str">
        <f t="shared" si="107"/>
        <v>26</v>
      </c>
      <c r="U1721" s="2" t="str" cm="1">
        <f t="array" ref="U1721">genName(N1721:T1721)</f>
        <v>\Dots{26}</v>
      </c>
      <c r="V1721" s="4" t="s">
        <v>22291</v>
      </c>
    </row>
    <row r="1722" spans="1:22" ht="30" x14ac:dyDescent="0.25">
      <c r="A1722" s="1">
        <f t="shared" si="108"/>
        <v>10275</v>
      </c>
      <c r="B1722" s="12" t="s">
        <v>782</v>
      </c>
      <c r="C1722" s="13" t="s">
        <v>34351</v>
      </c>
      <c r="D1722" s="6" t="s">
        <v>783</v>
      </c>
      <c r="E1722" s="6"/>
      <c r="F1722" s="6" t="s">
        <v>32259</v>
      </c>
      <c r="G1722" s="6"/>
      <c r="H1722" s="6"/>
      <c r="I1722" s="6"/>
      <c r="J1722" s="14" t="s">
        <v>24769</v>
      </c>
      <c r="K1722" s="14"/>
      <c r="L1722" s="6" t="str">
        <f t="shared" si="106"/>
        <v/>
      </c>
      <c r="M1722" s="6" t="s">
        <v>26080</v>
      </c>
      <c r="N1722" s="2" t="s">
        <v>45611</v>
      </c>
      <c r="O1722" s="2"/>
      <c r="P1722" s="2"/>
      <c r="Q1722" s="3"/>
      <c r="R1722" s="3"/>
      <c r="S1722" s="3" t="s">
        <v>45622</v>
      </c>
      <c r="T1722" s="3" t="str">
        <f t="shared" si="107"/>
        <v>126</v>
      </c>
      <c r="U1722" s="2" t="str" cm="1">
        <f t="array" ref="U1722">genName(N1722:T1722)</f>
        <v>\Dots{126}</v>
      </c>
      <c r="V1722" s="4" t="s">
        <v>22292</v>
      </c>
    </row>
    <row r="1723" spans="1:22" ht="30" x14ac:dyDescent="0.25">
      <c r="A1723" s="1">
        <f t="shared" si="108"/>
        <v>10276</v>
      </c>
      <c r="B1723" s="12" t="s">
        <v>784</v>
      </c>
      <c r="C1723" s="13" t="s">
        <v>34352</v>
      </c>
      <c r="D1723" s="6" t="s">
        <v>785</v>
      </c>
      <c r="E1723" s="6"/>
      <c r="F1723" s="6" t="s">
        <v>32259</v>
      </c>
      <c r="G1723" s="6"/>
      <c r="H1723" s="6"/>
      <c r="I1723" s="6"/>
      <c r="J1723" s="14" t="s">
        <v>24769</v>
      </c>
      <c r="K1723" s="14"/>
      <c r="L1723" s="6" t="str">
        <f t="shared" si="106"/>
        <v/>
      </c>
      <c r="M1723" s="6" t="s">
        <v>26081</v>
      </c>
      <c r="N1723" s="2" t="s">
        <v>45611</v>
      </c>
      <c r="O1723" s="2"/>
      <c r="P1723" s="2"/>
      <c r="Q1723" s="3"/>
      <c r="R1723" s="3"/>
      <c r="S1723" s="3" t="s">
        <v>45622</v>
      </c>
      <c r="T1723" s="3" t="str">
        <f t="shared" si="107"/>
        <v>36</v>
      </c>
      <c r="U1723" s="2" t="str" cm="1">
        <f t="array" ref="U1723">genName(N1723:T1723)</f>
        <v>\Dots{36}</v>
      </c>
      <c r="V1723" s="4" t="s">
        <v>22293</v>
      </c>
    </row>
    <row r="1724" spans="1:22" ht="30" x14ac:dyDescent="0.25">
      <c r="A1724" s="1">
        <f t="shared" si="108"/>
        <v>10277</v>
      </c>
      <c r="B1724" s="12" t="s">
        <v>786</v>
      </c>
      <c r="C1724" s="13" t="s">
        <v>34353</v>
      </c>
      <c r="D1724" s="6" t="s">
        <v>787</v>
      </c>
      <c r="E1724" s="6"/>
      <c r="F1724" s="6" t="s">
        <v>32259</v>
      </c>
      <c r="G1724" s="6"/>
      <c r="H1724" s="6"/>
      <c r="I1724" s="6"/>
      <c r="J1724" s="14" t="s">
        <v>24769</v>
      </c>
      <c r="K1724" s="14"/>
      <c r="L1724" s="6" t="str">
        <f t="shared" si="106"/>
        <v/>
      </c>
      <c r="M1724" s="6" t="s">
        <v>26082</v>
      </c>
      <c r="N1724" s="2" t="s">
        <v>45611</v>
      </c>
      <c r="O1724" s="2"/>
      <c r="P1724" s="2"/>
      <c r="Q1724" s="3"/>
      <c r="R1724" s="3"/>
      <c r="S1724" s="3" t="s">
        <v>45622</v>
      </c>
      <c r="T1724" s="3" t="str">
        <f t="shared" si="107"/>
        <v>136</v>
      </c>
      <c r="U1724" s="2" t="str" cm="1">
        <f t="array" ref="U1724">genName(N1724:T1724)</f>
        <v>\Dots{136}</v>
      </c>
      <c r="V1724" s="4" t="s">
        <v>22294</v>
      </c>
    </row>
    <row r="1725" spans="1:22" ht="30" x14ac:dyDescent="0.25">
      <c r="A1725" s="1">
        <f t="shared" si="108"/>
        <v>10278</v>
      </c>
      <c r="B1725" s="12" t="s">
        <v>788</v>
      </c>
      <c r="C1725" s="13" t="s">
        <v>34354</v>
      </c>
      <c r="D1725" s="6" t="s">
        <v>789</v>
      </c>
      <c r="E1725" s="6"/>
      <c r="F1725" s="6" t="s">
        <v>32259</v>
      </c>
      <c r="G1725" s="6"/>
      <c r="H1725" s="6"/>
      <c r="I1725" s="6"/>
      <c r="J1725" s="14" t="s">
        <v>24769</v>
      </c>
      <c r="K1725" s="14"/>
      <c r="L1725" s="6" t="str">
        <f t="shared" si="106"/>
        <v/>
      </c>
      <c r="M1725" s="6" t="s">
        <v>26083</v>
      </c>
      <c r="N1725" s="2" t="s">
        <v>45611</v>
      </c>
      <c r="O1725" s="2"/>
      <c r="P1725" s="2"/>
      <c r="Q1725" s="3"/>
      <c r="R1725" s="3"/>
      <c r="S1725" s="3" t="s">
        <v>45622</v>
      </c>
      <c r="T1725" s="3" t="str">
        <f t="shared" si="107"/>
        <v>236</v>
      </c>
      <c r="U1725" s="2" t="str" cm="1">
        <f t="array" ref="U1725">genName(N1725:T1725)</f>
        <v>\Dots{236}</v>
      </c>
      <c r="V1725" s="4" t="s">
        <v>16815</v>
      </c>
    </row>
    <row r="1726" spans="1:22" ht="30" x14ac:dyDescent="0.25">
      <c r="A1726" s="1">
        <f t="shared" si="108"/>
        <v>10279</v>
      </c>
      <c r="B1726" s="12" t="s">
        <v>790</v>
      </c>
      <c r="C1726" s="13" t="s">
        <v>34355</v>
      </c>
      <c r="D1726" s="6" t="s">
        <v>791</v>
      </c>
      <c r="E1726" s="6"/>
      <c r="F1726" s="6" t="s">
        <v>32259</v>
      </c>
      <c r="G1726" s="6"/>
      <c r="H1726" s="6"/>
      <c r="I1726" s="6"/>
      <c r="J1726" s="14" t="s">
        <v>24769</v>
      </c>
      <c r="K1726" s="14"/>
      <c r="L1726" s="6" t="str">
        <f t="shared" si="106"/>
        <v/>
      </c>
      <c r="M1726" s="6" t="s">
        <v>26084</v>
      </c>
      <c r="N1726" s="2" t="s">
        <v>45611</v>
      </c>
      <c r="O1726" s="2"/>
      <c r="P1726" s="2"/>
      <c r="Q1726" s="3"/>
      <c r="R1726" s="3"/>
      <c r="S1726" s="3" t="s">
        <v>45622</v>
      </c>
      <c r="T1726" s="3" t="str">
        <f t="shared" si="107"/>
        <v>1236</v>
      </c>
      <c r="U1726" s="2" t="str" cm="1">
        <f t="array" ref="U1726">genName(N1726:T1726)</f>
        <v>\Dots{1236}</v>
      </c>
      <c r="V1726" s="4" t="s">
        <v>22295</v>
      </c>
    </row>
    <row r="1727" spans="1:22" ht="30" x14ac:dyDescent="0.25">
      <c r="A1727" s="1">
        <f t="shared" si="108"/>
        <v>10280</v>
      </c>
      <c r="B1727" s="12" t="s">
        <v>792</v>
      </c>
      <c r="C1727" s="13" t="s">
        <v>34356</v>
      </c>
      <c r="D1727" s="6" t="s">
        <v>793</v>
      </c>
      <c r="E1727" s="6"/>
      <c r="F1727" s="6" t="s">
        <v>32259</v>
      </c>
      <c r="G1727" s="6"/>
      <c r="H1727" s="6"/>
      <c r="I1727" s="6"/>
      <c r="J1727" s="14" t="s">
        <v>24769</v>
      </c>
      <c r="K1727" s="14"/>
      <c r="L1727" s="6" t="str">
        <f t="shared" si="106"/>
        <v/>
      </c>
      <c r="M1727" s="6" t="s">
        <v>26085</v>
      </c>
      <c r="N1727" s="2" t="s">
        <v>45611</v>
      </c>
      <c r="O1727" s="2"/>
      <c r="P1727" s="2"/>
      <c r="Q1727" s="3"/>
      <c r="R1727" s="3"/>
      <c r="S1727" s="3" t="s">
        <v>45622</v>
      </c>
      <c r="T1727" s="3" t="str">
        <f t="shared" si="107"/>
        <v>46</v>
      </c>
      <c r="U1727" s="2" t="str" cm="1">
        <f t="array" ref="U1727">genName(N1727:T1727)</f>
        <v>\Dots{46}</v>
      </c>
      <c r="V1727" s="4" t="s">
        <v>22296</v>
      </c>
    </row>
    <row r="1728" spans="1:22" ht="30" x14ac:dyDescent="0.25">
      <c r="A1728" s="1">
        <f t="shared" si="108"/>
        <v>10281</v>
      </c>
      <c r="B1728" s="12" t="s">
        <v>794</v>
      </c>
      <c r="C1728" s="13" t="s">
        <v>34357</v>
      </c>
      <c r="D1728" s="6" t="s">
        <v>795</v>
      </c>
      <c r="E1728" s="6"/>
      <c r="F1728" s="6" t="s">
        <v>32259</v>
      </c>
      <c r="G1728" s="6"/>
      <c r="H1728" s="6"/>
      <c r="I1728" s="6"/>
      <c r="J1728" s="14" t="s">
        <v>24769</v>
      </c>
      <c r="K1728" s="14"/>
      <c r="L1728" s="6" t="str">
        <f t="shared" si="106"/>
        <v/>
      </c>
      <c r="M1728" s="6" t="s">
        <v>26086</v>
      </c>
      <c r="N1728" s="2" t="s">
        <v>45611</v>
      </c>
      <c r="O1728" s="2"/>
      <c r="P1728" s="2"/>
      <c r="Q1728" s="3"/>
      <c r="R1728" s="3"/>
      <c r="S1728" s="3" t="s">
        <v>45622</v>
      </c>
      <c r="T1728" s="3" t="str">
        <f t="shared" si="107"/>
        <v>146</v>
      </c>
      <c r="U1728" s="2" t="str" cm="1">
        <f t="array" ref="U1728">genName(N1728:T1728)</f>
        <v>\Dots{146}</v>
      </c>
      <c r="V1728" s="4" t="s">
        <v>22297</v>
      </c>
    </row>
    <row r="1729" spans="1:22" ht="30" x14ac:dyDescent="0.25">
      <c r="A1729" s="1">
        <f t="shared" si="108"/>
        <v>10282</v>
      </c>
      <c r="B1729" s="12" t="s">
        <v>796</v>
      </c>
      <c r="C1729" s="13" t="s">
        <v>34358</v>
      </c>
      <c r="D1729" s="6" t="s">
        <v>797</v>
      </c>
      <c r="E1729" s="6"/>
      <c r="F1729" s="6" t="s">
        <v>32259</v>
      </c>
      <c r="G1729" s="6"/>
      <c r="H1729" s="6"/>
      <c r="I1729" s="6"/>
      <c r="J1729" s="14" t="s">
        <v>24769</v>
      </c>
      <c r="K1729" s="14"/>
      <c r="L1729" s="6" t="str">
        <f t="shared" ref="L1729:L1792" si="109">PROPER(MID(C1729,LEN("SYMBOL FOR ")+1,1000))</f>
        <v/>
      </c>
      <c r="M1729" s="6" t="s">
        <v>26087</v>
      </c>
      <c r="N1729" s="2" t="s">
        <v>45611</v>
      </c>
      <c r="O1729" s="2"/>
      <c r="P1729" s="2"/>
      <c r="Q1729" s="3"/>
      <c r="R1729" s="3"/>
      <c r="S1729" s="3" t="s">
        <v>45622</v>
      </c>
      <c r="T1729" s="3" t="str">
        <f t="shared" si="107"/>
        <v>246</v>
      </c>
      <c r="U1729" s="2" t="str" cm="1">
        <f t="array" ref="U1729">genName(N1729:T1729)</f>
        <v>\Dots{246}</v>
      </c>
      <c r="V1729" s="4" t="s">
        <v>16816</v>
      </c>
    </row>
    <row r="1730" spans="1:22" ht="30" x14ac:dyDescent="0.25">
      <c r="A1730" s="1">
        <f t="shared" si="108"/>
        <v>10283</v>
      </c>
      <c r="B1730" s="12" t="s">
        <v>798</v>
      </c>
      <c r="C1730" s="13" t="s">
        <v>34359</v>
      </c>
      <c r="D1730" s="6" t="s">
        <v>799</v>
      </c>
      <c r="E1730" s="6"/>
      <c r="F1730" s="6" t="s">
        <v>32259</v>
      </c>
      <c r="G1730" s="6"/>
      <c r="H1730" s="6"/>
      <c r="I1730" s="6"/>
      <c r="J1730" s="14" t="s">
        <v>24769</v>
      </c>
      <c r="K1730" s="14"/>
      <c r="L1730" s="6" t="str">
        <f t="shared" si="109"/>
        <v/>
      </c>
      <c r="M1730" s="6" t="s">
        <v>26088</v>
      </c>
      <c r="N1730" s="2" t="s">
        <v>45611</v>
      </c>
      <c r="O1730" s="2"/>
      <c r="P1730" s="2"/>
      <c r="Q1730" s="3"/>
      <c r="R1730" s="3"/>
      <c r="S1730" s="3" t="s">
        <v>45622</v>
      </c>
      <c r="T1730" s="3" t="str">
        <f t="shared" si="107"/>
        <v>1246</v>
      </c>
      <c r="U1730" s="2" t="str" cm="1">
        <f t="array" ref="U1730">genName(N1730:T1730)</f>
        <v>\Dots{1246}</v>
      </c>
      <c r="V1730" s="4" t="s">
        <v>22298</v>
      </c>
    </row>
    <row r="1731" spans="1:22" ht="30" x14ac:dyDescent="0.25">
      <c r="A1731" s="1">
        <f t="shared" si="108"/>
        <v>10284</v>
      </c>
      <c r="B1731" s="12" t="s">
        <v>800</v>
      </c>
      <c r="C1731" s="13" t="s">
        <v>34360</v>
      </c>
      <c r="D1731" s="6" t="s">
        <v>801</v>
      </c>
      <c r="E1731" s="6"/>
      <c r="F1731" s="6" t="s">
        <v>32259</v>
      </c>
      <c r="G1731" s="6"/>
      <c r="H1731" s="6"/>
      <c r="I1731" s="6"/>
      <c r="J1731" s="14" t="s">
        <v>24769</v>
      </c>
      <c r="K1731" s="14"/>
      <c r="L1731" s="6" t="str">
        <f t="shared" si="109"/>
        <v/>
      </c>
      <c r="M1731" s="6" t="s">
        <v>26089</v>
      </c>
      <c r="N1731" s="2" t="s">
        <v>45611</v>
      </c>
      <c r="O1731" s="2"/>
      <c r="P1731" s="2"/>
      <c r="Q1731" s="3"/>
      <c r="R1731" s="3"/>
      <c r="S1731" s="3" t="s">
        <v>45622</v>
      </c>
      <c r="T1731" s="3" t="str">
        <f t="shared" si="107"/>
        <v>346</v>
      </c>
      <c r="U1731" s="2" t="str" cm="1">
        <f t="array" ref="U1731">genName(N1731:T1731)</f>
        <v>\Dots{346}</v>
      </c>
      <c r="V1731" s="4" t="s">
        <v>16817</v>
      </c>
    </row>
    <row r="1732" spans="1:22" ht="30" x14ac:dyDescent="0.25">
      <c r="A1732" s="1">
        <f t="shared" si="108"/>
        <v>10285</v>
      </c>
      <c r="B1732" s="12" t="s">
        <v>802</v>
      </c>
      <c r="C1732" s="13" t="s">
        <v>34361</v>
      </c>
      <c r="D1732" s="6" t="s">
        <v>803</v>
      </c>
      <c r="E1732" s="6"/>
      <c r="F1732" s="6" t="s">
        <v>32259</v>
      </c>
      <c r="G1732" s="6"/>
      <c r="H1732" s="6"/>
      <c r="I1732" s="6"/>
      <c r="J1732" s="14" t="s">
        <v>24769</v>
      </c>
      <c r="K1732" s="14"/>
      <c r="L1732" s="6" t="str">
        <f t="shared" si="109"/>
        <v/>
      </c>
      <c r="M1732" s="6" t="s">
        <v>26090</v>
      </c>
      <c r="N1732" s="2" t="s">
        <v>45611</v>
      </c>
      <c r="O1732" s="2"/>
      <c r="P1732" s="2"/>
      <c r="Q1732" s="3"/>
      <c r="R1732" s="3"/>
      <c r="S1732" s="3" t="s">
        <v>45622</v>
      </c>
      <c r="T1732" s="3" t="str">
        <f t="shared" si="107"/>
        <v>1346</v>
      </c>
      <c r="U1732" s="2" t="str" cm="1">
        <f t="array" ref="U1732">genName(N1732:T1732)</f>
        <v>\Dots{1346}</v>
      </c>
      <c r="V1732" s="4" t="s">
        <v>22299</v>
      </c>
    </row>
    <row r="1733" spans="1:22" ht="30" x14ac:dyDescent="0.25">
      <c r="A1733" s="1">
        <f t="shared" si="108"/>
        <v>10286</v>
      </c>
      <c r="B1733" s="12" t="s">
        <v>804</v>
      </c>
      <c r="C1733" s="13" t="s">
        <v>34362</v>
      </c>
      <c r="D1733" s="6" t="s">
        <v>805</v>
      </c>
      <c r="E1733" s="6"/>
      <c r="F1733" s="6" t="s">
        <v>32259</v>
      </c>
      <c r="G1733" s="6"/>
      <c r="H1733" s="6"/>
      <c r="I1733" s="6"/>
      <c r="J1733" s="14" t="s">
        <v>24769</v>
      </c>
      <c r="K1733" s="14"/>
      <c r="L1733" s="6" t="str">
        <f t="shared" si="109"/>
        <v/>
      </c>
      <c r="M1733" s="6" t="s">
        <v>26091</v>
      </c>
      <c r="N1733" s="2" t="s">
        <v>45611</v>
      </c>
      <c r="O1733" s="2"/>
      <c r="P1733" s="2"/>
      <c r="Q1733" s="3"/>
      <c r="R1733" s="3"/>
      <c r="S1733" s="3" t="s">
        <v>45622</v>
      </c>
      <c r="T1733" s="3" t="str">
        <f t="shared" si="107"/>
        <v>2346</v>
      </c>
      <c r="U1733" s="2" t="str" cm="1">
        <f t="array" ref="U1733">genName(N1733:T1733)</f>
        <v>\Dots{2346}</v>
      </c>
      <c r="V1733" s="4" t="s">
        <v>22300</v>
      </c>
    </row>
    <row r="1734" spans="1:22" ht="30" x14ac:dyDescent="0.25">
      <c r="A1734" s="1">
        <f t="shared" si="108"/>
        <v>10287</v>
      </c>
      <c r="B1734" s="12" t="s">
        <v>806</v>
      </c>
      <c r="C1734" s="13" t="s">
        <v>34363</v>
      </c>
      <c r="D1734" s="6" t="s">
        <v>807</v>
      </c>
      <c r="E1734" s="6"/>
      <c r="F1734" s="6" t="s">
        <v>32259</v>
      </c>
      <c r="G1734" s="6"/>
      <c r="H1734" s="6"/>
      <c r="I1734" s="6"/>
      <c r="J1734" s="14" t="s">
        <v>24769</v>
      </c>
      <c r="K1734" s="14"/>
      <c r="L1734" s="6" t="str">
        <f t="shared" si="109"/>
        <v/>
      </c>
      <c r="M1734" s="6" t="s">
        <v>26092</v>
      </c>
      <c r="N1734" s="2" t="s">
        <v>45611</v>
      </c>
      <c r="O1734" s="2"/>
      <c r="P1734" s="2"/>
      <c r="Q1734" s="3"/>
      <c r="R1734" s="3"/>
      <c r="S1734" s="3" t="s">
        <v>45622</v>
      </c>
      <c r="T1734" s="3" t="str">
        <f t="shared" si="107"/>
        <v>12346</v>
      </c>
      <c r="U1734" s="2" t="str" cm="1">
        <f t="array" ref="U1734">genName(N1734:T1734)</f>
        <v>\Dots{12346}</v>
      </c>
      <c r="V1734" s="4" t="s">
        <v>22301</v>
      </c>
    </row>
    <row r="1735" spans="1:22" ht="30" x14ac:dyDescent="0.25">
      <c r="A1735" s="1">
        <f t="shared" si="108"/>
        <v>10288</v>
      </c>
      <c r="B1735" s="12" t="s">
        <v>808</v>
      </c>
      <c r="C1735" s="13" t="s">
        <v>34364</v>
      </c>
      <c r="D1735" s="6" t="s">
        <v>809</v>
      </c>
      <c r="E1735" s="6"/>
      <c r="F1735" s="6" t="s">
        <v>32259</v>
      </c>
      <c r="G1735" s="6"/>
      <c r="H1735" s="6"/>
      <c r="I1735" s="6"/>
      <c r="J1735" s="14" t="s">
        <v>24769</v>
      </c>
      <c r="K1735" s="14"/>
      <c r="L1735" s="6" t="str">
        <f t="shared" si="109"/>
        <v/>
      </c>
      <c r="M1735" s="6" t="s">
        <v>26093</v>
      </c>
      <c r="N1735" s="2" t="s">
        <v>45611</v>
      </c>
      <c r="O1735" s="2"/>
      <c r="P1735" s="2"/>
      <c r="Q1735" s="3"/>
      <c r="R1735" s="3"/>
      <c r="S1735" s="3" t="s">
        <v>45622</v>
      </c>
      <c r="T1735" s="3" t="str">
        <f t="shared" si="107"/>
        <v>56</v>
      </c>
      <c r="U1735" s="2" t="str" cm="1">
        <f t="array" ref="U1735">genName(N1735:T1735)</f>
        <v>\Dots{56}</v>
      </c>
      <c r="V1735" s="4" t="s">
        <v>22302</v>
      </c>
    </row>
    <row r="1736" spans="1:22" ht="30" x14ac:dyDescent="0.25">
      <c r="A1736" s="1">
        <f t="shared" si="108"/>
        <v>10289</v>
      </c>
      <c r="B1736" s="12" t="s">
        <v>810</v>
      </c>
      <c r="C1736" s="13" t="s">
        <v>34365</v>
      </c>
      <c r="D1736" s="6" t="s">
        <v>811</v>
      </c>
      <c r="E1736" s="6"/>
      <c r="F1736" s="6" t="s">
        <v>32259</v>
      </c>
      <c r="G1736" s="6"/>
      <c r="H1736" s="6"/>
      <c r="I1736" s="6"/>
      <c r="J1736" s="14" t="s">
        <v>24769</v>
      </c>
      <c r="K1736" s="14"/>
      <c r="L1736" s="6" t="str">
        <f t="shared" si="109"/>
        <v/>
      </c>
      <c r="M1736" s="6" t="s">
        <v>26094</v>
      </c>
      <c r="N1736" s="2" t="s">
        <v>45611</v>
      </c>
      <c r="O1736" s="2"/>
      <c r="P1736" s="2"/>
      <c r="Q1736" s="3"/>
      <c r="R1736" s="3"/>
      <c r="S1736" s="3" t="s">
        <v>45622</v>
      </c>
      <c r="T1736" s="3" t="str">
        <f t="shared" si="107"/>
        <v>156</v>
      </c>
      <c r="U1736" s="2" t="str" cm="1">
        <f t="array" ref="U1736">genName(N1736:T1736)</f>
        <v>\Dots{156}</v>
      </c>
      <c r="V1736" s="4" t="s">
        <v>16818</v>
      </c>
    </row>
    <row r="1737" spans="1:22" ht="30" x14ac:dyDescent="0.25">
      <c r="A1737" s="1">
        <f t="shared" si="108"/>
        <v>10290</v>
      </c>
      <c r="B1737" s="12" t="s">
        <v>812</v>
      </c>
      <c r="C1737" s="13" t="s">
        <v>34366</v>
      </c>
      <c r="D1737" s="6" t="s">
        <v>813</v>
      </c>
      <c r="E1737" s="6"/>
      <c r="F1737" s="6" t="s">
        <v>32259</v>
      </c>
      <c r="G1737" s="6"/>
      <c r="H1737" s="6"/>
      <c r="I1737" s="6"/>
      <c r="J1737" s="14" t="s">
        <v>24769</v>
      </c>
      <c r="K1737" s="14"/>
      <c r="L1737" s="6" t="str">
        <f t="shared" si="109"/>
        <v/>
      </c>
      <c r="M1737" s="6" t="s">
        <v>26095</v>
      </c>
      <c r="N1737" s="2" t="s">
        <v>45611</v>
      </c>
      <c r="O1737" s="2"/>
      <c r="P1737" s="2"/>
      <c r="Q1737" s="3"/>
      <c r="R1737" s="3"/>
      <c r="S1737" s="3" t="s">
        <v>45622</v>
      </c>
      <c r="T1737" s="3" t="str">
        <f t="shared" si="107"/>
        <v>256</v>
      </c>
      <c r="U1737" s="2" t="str" cm="1">
        <f t="array" ref="U1737">genName(N1737:T1737)</f>
        <v>\Dots{256}</v>
      </c>
      <c r="V1737" s="4" t="s">
        <v>16819</v>
      </c>
    </row>
    <row r="1738" spans="1:22" ht="30" x14ac:dyDescent="0.25">
      <c r="A1738" s="1">
        <f t="shared" si="108"/>
        <v>10291</v>
      </c>
      <c r="B1738" s="12" t="s">
        <v>814</v>
      </c>
      <c r="C1738" s="13" t="s">
        <v>34367</v>
      </c>
      <c r="D1738" s="6" t="s">
        <v>815</v>
      </c>
      <c r="E1738" s="6"/>
      <c r="F1738" s="6" t="s">
        <v>32259</v>
      </c>
      <c r="G1738" s="6"/>
      <c r="H1738" s="6"/>
      <c r="I1738" s="6"/>
      <c r="J1738" s="14" t="s">
        <v>24769</v>
      </c>
      <c r="K1738" s="14"/>
      <c r="L1738" s="6" t="str">
        <f t="shared" si="109"/>
        <v/>
      </c>
      <c r="M1738" s="6" t="s">
        <v>26096</v>
      </c>
      <c r="N1738" s="2" t="s">
        <v>45611</v>
      </c>
      <c r="O1738" s="2"/>
      <c r="P1738" s="2"/>
      <c r="Q1738" s="3"/>
      <c r="R1738" s="3"/>
      <c r="S1738" s="3" t="s">
        <v>45622</v>
      </c>
      <c r="T1738" s="3" t="str">
        <f t="shared" si="107"/>
        <v>1256</v>
      </c>
      <c r="U1738" s="2" t="str" cm="1">
        <f t="array" ref="U1738">genName(N1738:T1738)</f>
        <v>\Dots{1256}</v>
      </c>
      <c r="V1738" s="4" t="s">
        <v>16820</v>
      </c>
    </row>
    <row r="1739" spans="1:22" ht="30" x14ac:dyDescent="0.25">
      <c r="A1739" s="1">
        <f t="shared" si="108"/>
        <v>10292</v>
      </c>
      <c r="B1739" s="12" t="s">
        <v>816</v>
      </c>
      <c r="C1739" s="13" t="s">
        <v>34368</v>
      </c>
      <c r="D1739" s="6" t="s">
        <v>817</v>
      </c>
      <c r="E1739" s="6"/>
      <c r="F1739" s="6" t="s">
        <v>32259</v>
      </c>
      <c r="G1739" s="6"/>
      <c r="H1739" s="6"/>
      <c r="I1739" s="6"/>
      <c r="J1739" s="14" t="s">
        <v>24769</v>
      </c>
      <c r="K1739" s="14"/>
      <c r="L1739" s="6" t="str">
        <f t="shared" si="109"/>
        <v/>
      </c>
      <c r="M1739" s="6" t="s">
        <v>26097</v>
      </c>
      <c r="N1739" s="2" t="s">
        <v>45611</v>
      </c>
      <c r="O1739" s="2"/>
      <c r="P1739" s="2"/>
      <c r="Q1739" s="3"/>
      <c r="R1739" s="3"/>
      <c r="S1739" s="3" t="s">
        <v>45622</v>
      </c>
      <c r="T1739" s="3" t="str">
        <f t="shared" si="107"/>
        <v>356</v>
      </c>
      <c r="U1739" s="2" t="str" cm="1">
        <f t="array" ref="U1739">genName(N1739:T1739)</f>
        <v>\Dots{356}</v>
      </c>
      <c r="V1739" s="4" t="s">
        <v>22303</v>
      </c>
    </row>
    <row r="1740" spans="1:22" ht="30" x14ac:dyDescent="0.25">
      <c r="A1740" s="1">
        <f t="shared" si="108"/>
        <v>10293</v>
      </c>
      <c r="B1740" s="12" t="s">
        <v>818</v>
      </c>
      <c r="C1740" s="13" t="s">
        <v>34369</v>
      </c>
      <c r="D1740" s="6" t="s">
        <v>819</v>
      </c>
      <c r="E1740" s="6"/>
      <c r="F1740" s="6" t="s">
        <v>32259</v>
      </c>
      <c r="G1740" s="6"/>
      <c r="H1740" s="6"/>
      <c r="I1740" s="6"/>
      <c r="J1740" s="14" t="s">
        <v>24769</v>
      </c>
      <c r="K1740" s="14"/>
      <c r="L1740" s="6" t="str">
        <f t="shared" si="109"/>
        <v/>
      </c>
      <c r="M1740" s="6" t="s">
        <v>26098</v>
      </c>
      <c r="N1740" s="2" t="s">
        <v>45611</v>
      </c>
      <c r="O1740" s="2"/>
      <c r="P1740" s="2"/>
      <c r="Q1740" s="3"/>
      <c r="R1740" s="3"/>
      <c r="S1740" s="3" t="s">
        <v>45622</v>
      </c>
      <c r="T1740" s="3" t="str">
        <f t="shared" si="107"/>
        <v>1356</v>
      </c>
      <c r="U1740" s="2" t="str" cm="1">
        <f t="array" ref="U1740">genName(N1740:T1740)</f>
        <v>\Dots{1356}</v>
      </c>
      <c r="V1740" s="4" t="s">
        <v>16821</v>
      </c>
    </row>
    <row r="1741" spans="1:22" ht="30" x14ac:dyDescent="0.25">
      <c r="A1741" s="1">
        <f t="shared" si="108"/>
        <v>10294</v>
      </c>
      <c r="B1741" s="12" t="s">
        <v>820</v>
      </c>
      <c r="C1741" s="13" t="s">
        <v>34370</v>
      </c>
      <c r="D1741" s="6" t="s">
        <v>821</v>
      </c>
      <c r="E1741" s="6"/>
      <c r="F1741" s="6" t="s">
        <v>32259</v>
      </c>
      <c r="G1741" s="6"/>
      <c r="H1741" s="6"/>
      <c r="I1741" s="6"/>
      <c r="J1741" s="14" t="s">
        <v>24769</v>
      </c>
      <c r="K1741" s="14"/>
      <c r="L1741" s="6" t="str">
        <f t="shared" si="109"/>
        <v/>
      </c>
      <c r="M1741" s="6" t="s">
        <v>26099</v>
      </c>
      <c r="N1741" s="2" t="s">
        <v>45611</v>
      </c>
      <c r="O1741" s="2"/>
      <c r="P1741" s="2"/>
      <c r="Q1741" s="3"/>
      <c r="R1741" s="3"/>
      <c r="S1741" s="3" t="s">
        <v>45622</v>
      </c>
      <c r="T1741" s="3" t="str">
        <f t="shared" si="107"/>
        <v>2356</v>
      </c>
      <c r="U1741" s="2" t="str" cm="1">
        <f t="array" ref="U1741">genName(N1741:T1741)</f>
        <v>\Dots{2356}</v>
      </c>
      <c r="V1741" s="4" t="s">
        <v>22304</v>
      </c>
    </row>
    <row r="1742" spans="1:22" ht="30" x14ac:dyDescent="0.25">
      <c r="A1742" s="1">
        <f t="shared" si="108"/>
        <v>10295</v>
      </c>
      <c r="B1742" s="12" t="s">
        <v>822</v>
      </c>
      <c r="C1742" s="13" t="s">
        <v>34371</v>
      </c>
      <c r="D1742" s="6" t="s">
        <v>823</v>
      </c>
      <c r="E1742" s="6"/>
      <c r="F1742" s="6" t="s">
        <v>32259</v>
      </c>
      <c r="G1742" s="6"/>
      <c r="H1742" s="6"/>
      <c r="I1742" s="6"/>
      <c r="J1742" s="14" t="s">
        <v>24769</v>
      </c>
      <c r="K1742" s="14"/>
      <c r="L1742" s="6" t="str">
        <f t="shared" si="109"/>
        <v/>
      </c>
      <c r="M1742" s="6" t="s">
        <v>26100</v>
      </c>
      <c r="N1742" s="2" t="s">
        <v>45611</v>
      </c>
      <c r="O1742" s="2"/>
      <c r="P1742" s="2"/>
      <c r="Q1742" s="3"/>
      <c r="R1742" s="3"/>
      <c r="S1742" s="3" t="s">
        <v>45622</v>
      </c>
      <c r="T1742" s="3" t="str">
        <f t="shared" si="107"/>
        <v>12356</v>
      </c>
      <c r="U1742" s="2" t="str" cm="1">
        <f t="array" ref="U1742">genName(N1742:T1742)</f>
        <v>\Dots{12356}</v>
      </c>
      <c r="V1742" s="4" t="s">
        <v>22305</v>
      </c>
    </row>
    <row r="1743" spans="1:22" ht="30" x14ac:dyDescent="0.25">
      <c r="A1743" s="1">
        <f t="shared" si="108"/>
        <v>10296</v>
      </c>
      <c r="B1743" s="12" t="s">
        <v>824</v>
      </c>
      <c r="C1743" s="13" t="s">
        <v>34372</v>
      </c>
      <c r="D1743" s="6" t="s">
        <v>825</v>
      </c>
      <c r="E1743" s="6"/>
      <c r="F1743" s="6" t="s">
        <v>32259</v>
      </c>
      <c r="G1743" s="6"/>
      <c r="H1743" s="6"/>
      <c r="I1743" s="6"/>
      <c r="J1743" s="14" t="s">
        <v>24769</v>
      </c>
      <c r="K1743" s="14"/>
      <c r="L1743" s="6" t="str">
        <f t="shared" si="109"/>
        <v/>
      </c>
      <c r="M1743" s="6" t="s">
        <v>26101</v>
      </c>
      <c r="N1743" s="2" t="s">
        <v>45611</v>
      </c>
      <c r="O1743" s="2"/>
      <c r="P1743" s="2"/>
      <c r="Q1743" s="3"/>
      <c r="R1743" s="3"/>
      <c r="S1743" s="3" t="s">
        <v>45622</v>
      </c>
      <c r="T1743" s="3" t="str">
        <f t="shared" si="107"/>
        <v>456</v>
      </c>
      <c r="U1743" s="2" t="str" cm="1">
        <f t="array" ref="U1743">genName(N1743:T1743)</f>
        <v>\Dots{456}</v>
      </c>
      <c r="V1743" s="4" t="s">
        <v>22306</v>
      </c>
    </row>
    <row r="1744" spans="1:22" ht="30" x14ac:dyDescent="0.25">
      <c r="A1744" s="1">
        <f t="shared" si="108"/>
        <v>10297</v>
      </c>
      <c r="B1744" s="12" t="s">
        <v>826</v>
      </c>
      <c r="C1744" s="13" t="s">
        <v>34373</v>
      </c>
      <c r="D1744" s="6" t="s">
        <v>827</v>
      </c>
      <c r="E1744" s="6"/>
      <c r="F1744" s="6" t="s">
        <v>32259</v>
      </c>
      <c r="G1744" s="6"/>
      <c r="H1744" s="6"/>
      <c r="I1744" s="6"/>
      <c r="J1744" s="14" t="s">
        <v>24769</v>
      </c>
      <c r="K1744" s="14"/>
      <c r="L1744" s="6" t="str">
        <f t="shared" si="109"/>
        <v/>
      </c>
      <c r="M1744" s="6" t="s">
        <v>26102</v>
      </c>
      <c r="N1744" s="2" t="s">
        <v>45611</v>
      </c>
      <c r="O1744" s="2"/>
      <c r="P1744" s="2"/>
      <c r="Q1744" s="3"/>
      <c r="R1744" s="3"/>
      <c r="S1744" s="3" t="s">
        <v>45622</v>
      </c>
      <c r="T1744" s="3" t="str">
        <f t="shared" si="107"/>
        <v>1456</v>
      </c>
      <c r="U1744" s="2" t="str" cm="1">
        <f t="array" ref="U1744">genName(N1744:T1744)</f>
        <v>\Dots{1456}</v>
      </c>
      <c r="V1744" s="4" t="s">
        <v>22307</v>
      </c>
    </row>
    <row r="1745" spans="1:22" ht="30" x14ac:dyDescent="0.25">
      <c r="A1745" s="1">
        <f t="shared" si="108"/>
        <v>10298</v>
      </c>
      <c r="B1745" s="12" t="s">
        <v>828</v>
      </c>
      <c r="C1745" s="13" t="s">
        <v>34374</v>
      </c>
      <c r="D1745" s="6" t="s">
        <v>829</v>
      </c>
      <c r="E1745" s="6"/>
      <c r="F1745" s="6" t="s">
        <v>32259</v>
      </c>
      <c r="G1745" s="6"/>
      <c r="H1745" s="6"/>
      <c r="I1745" s="6"/>
      <c r="J1745" s="14" t="s">
        <v>24769</v>
      </c>
      <c r="K1745" s="14"/>
      <c r="L1745" s="6" t="str">
        <f t="shared" si="109"/>
        <v/>
      </c>
      <c r="M1745" s="6" t="s">
        <v>26103</v>
      </c>
      <c r="N1745" s="2" t="s">
        <v>45611</v>
      </c>
      <c r="O1745" s="2"/>
      <c r="P1745" s="2"/>
      <c r="Q1745" s="3"/>
      <c r="R1745" s="3"/>
      <c r="S1745" s="3" t="s">
        <v>45622</v>
      </c>
      <c r="T1745" s="3" t="str">
        <f t="shared" si="107"/>
        <v>2456</v>
      </c>
      <c r="U1745" s="2" t="str" cm="1">
        <f t="array" ref="U1745">genName(N1745:T1745)</f>
        <v>\Dots{2456}</v>
      </c>
      <c r="V1745" s="4" t="s">
        <v>22308</v>
      </c>
    </row>
    <row r="1746" spans="1:22" ht="30" x14ac:dyDescent="0.25">
      <c r="A1746" s="1">
        <f t="shared" si="108"/>
        <v>10299</v>
      </c>
      <c r="B1746" s="12" t="s">
        <v>830</v>
      </c>
      <c r="C1746" s="13" t="s">
        <v>34375</v>
      </c>
      <c r="D1746" s="6" t="s">
        <v>831</v>
      </c>
      <c r="E1746" s="6"/>
      <c r="F1746" s="6" t="s">
        <v>32259</v>
      </c>
      <c r="G1746" s="6"/>
      <c r="H1746" s="6"/>
      <c r="I1746" s="6"/>
      <c r="J1746" s="14" t="s">
        <v>24769</v>
      </c>
      <c r="K1746" s="14"/>
      <c r="L1746" s="6" t="str">
        <f t="shared" si="109"/>
        <v/>
      </c>
      <c r="M1746" s="6" t="s">
        <v>26104</v>
      </c>
      <c r="N1746" s="2" t="s">
        <v>45611</v>
      </c>
      <c r="O1746" s="2"/>
      <c r="P1746" s="2"/>
      <c r="Q1746" s="3"/>
      <c r="R1746" s="3"/>
      <c r="S1746" s="3" t="s">
        <v>45622</v>
      </c>
      <c r="T1746" s="3" t="str">
        <f t="shared" si="107"/>
        <v>12456</v>
      </c>
      <c r="U1746" s="2" t="str" cm="1">
        <f t="array" ref="U1746">genName(N1746:T1746)</f>
        <v>\Dots{12456}</v>
      </c>
      <c r="V1746" s="4" t="s">
        <v>16822</v>
      </c>
    </row>
    <row r="1747" spans="1:22" ht="30" x14ac:dyDescent="0.25">
      <c r="A1747" s="1">
        <f t="shared" si="108"/>
        <v>10300</v>
      </c>
      <c r="B1747" s="12" t="s">
        <v>832</v>
      </c>
      <c r="C1747" s="13" t="s">
        <v>34376</v>
      </c>
      <c r="D1747" s="6" t="s">
        <v>833</v>
      </c>
      <c r="E1747" s="6"/>
      <c r="F1747" s="6" t="s">
        <v>32259</v>
      </c>
      <c r="G1747" s="6"/>
      <c r="H1747" s="6"/>
      <c r="I1747" s="6"/>
      <c r="J1747" s="14" t="s">
        <v>24769</v>
      </c>
      <c r="K1747" s="14"/>
      <c r="L1747" s="6" t="str">
        <f t="shared" si="109"/>
        <v/>
      </c>
      <c r="M1747" s="6" t="s">
        <v>26105</v>
      </c>
      <c r="N1747" s="2" t="s">
        <v>45611</v>
      </c>
      <c r="O1747" s="2"/>
      <c r="P1747" s="2"/>
      <c r="Q1747" s="3"/>
      <c r="R1747" s="3"/>
      <c r="S1747" s="3" t="s">
        <v>45622</v>
      </c>
      <c r="T1747" s="3" t="str">
        <f t="shared" si="107"/>
        <v>3456</v>
      </c>
      <c r="U1747" s="2" t="str" cm="1">
        <f t="array" ref="U1747">genName(N1747:T1747)</f>
        <v>\Dots{3456}</v>
      </c>
      <c r="V1747" s="4" t="s">
        <v>22309</v>
      </c>
    </row>
    <row r="1748" spans="1:22" ht="30" x14ac:dyDescent="0.25">
      <c r="A1748" s="1">
        <f t="shared" si="108"/>
        <v>10301</v>
      </c>
      <c r="B1748" s="12" t="s">
        <v>834</v>
      </c>
      <c r="C1748" s="13" t="s">
        <v>34377</v>
      </c>
      <c r="D1748" s="6" t="s">
        <v>835</v>
      </c>
      <c r="E1748" s="6"/>
      <c r="F1748" s="6" t="s">
        <v>32259</v>
      </c>
      <c r="G1748" s="6"/>
      <c r="H1748" s="6"/>
      <c r="I1748" s="6"/>
      <c r="J1748" s="14" t="s">
        <v>24769</v>
      </c>
      <c r="K1748" s="14"/>
      <c r="L1748" s="6" t="str">
        <f t="shared" si="109"/>
        <v/>
      </c>
      <c r="M1748" s="6" t="s">
        <v>26106</v>
      </c>
      <c r="N1748" s="2" t="s">
        <v>45611</v>
      </c>
      <c r="O1748" s="2"/>
      <c r="P1748" s="2"/>
      <c r="Q1748" s="3"/>
      <c r="R1748" s="3"/>
      <c r="S1748" s="3" t="s">
        <v>45622</v>
      </c>
      <c r="T1748" s="3" t="str">
        <f t="shared" si="107"/>
        <v>13456</v>
      </c>
      <c r="U1748" s="2" t="str" cm="1">
        <f t="array" ref="U1748">genName(N1748:T1748)</f>
        <v>\Dots{13456}</v>
      </c>
      <c r="V1748" s="4" t="s">
        <v>22310</v>
      </c>
    </row>
    <row r="1749" spans="1:22" ht="30" x14ac:dyDescent="0.25">
      <c r="A1749" s="1">
        <f t="shared" si="108"/>
        <v>10302</v>
      </c>
      <c r="B1749" s="12" t="s">
        <v>836</v>
      </c>
      <c r="C1749" s="13" t="s">
        <v>34378</v>
      </c>
      <c r="D1749" s="6" t="s">
        <v>837</v>
      </c>
      <c r="E1749" s="6"/>
      <c r="F1749" s="6" t="s">
        <v>32259</v>
      </c>
      <c r="G1749" s="6"/>
      <c r="H1749" s="6"/>
      <c r="I1749" s="6"/>
      <c r="J1749" s="14" t="s">
        <v>24769</v>
      </c>
      <c r="K1749" s="14"/>
      <c r="L1749" s="6" t="str">
        <f t="shared" si="109"/>
        <v/>
      </c>
      <c r="M1749" s="6" t="s">
        <v>26107</v>
      </c>
      <c r="N1749" s="2" t="s">
        <v>45611</v>
      </c>
      <c r="O1749" s="2"/>
      <c r="P1749" s="2"/>
      <c r="Q1749" s="3"/>
      <c r="R1749" s="3"/>
      <c r="S1749" s="3" t="s">
        <v>45622</v>
      </c>
      <c r="T1749" s="3" t="str">
        <f t="shared" si="107"/>
        <v>23456</v>
      </c>
      <c r="U1749" s="2" t="str" cm="1">
        <f t="array" ref="U1749">genName(N1749:T1749)</f>
        <v>\Dots{23456}</v>
      </c>
      <c r="V1749" s="4" t="s">
        <v>22311</v>
      </c>
    </row>
    <row r="1750" spans="1:22" ht="30" x14ac:dyDescent="0.25">
      <c r="A1750" s="1">
        <f t="shared" si="108"/>
        <v>10303</v>
      </c>
      <c r="B1750" s="12" t="s">
        <v>838</v>
      </c>
      <c r="C1750" s="13" t="s">
        <v>34379</v>
      </c>
      <c r="D1750" s="6" t="s">
        <v>839</v>
      </c>
      <c r="E1750" s="6"/>
      <c r="F1750" s="6" t="s">
        <v>32259</v>
      </c>
      <c r="G1750" s="6"/>
      <c r="H1750" s="6"/>
      <c r="I1750" s="6"/>
      <c r="J1750" s="14" t="s">
        <v>24769</v>
      </c>
      <c r="K1750" s="14"/>
      <c r="L1750" s="6" t="str">
        <f t="shared" si="109"/>
        <v/>
      </c>
      <c r="M1750" s="6" t="s">
        <v>26108</v>
      </c>
      <c r="N1750" s="2" t="s">
        <v>45611</v>
      </c>
      <c r="O1750" s="2"/>
      <c r="P1750" s="2"/>
      <c r="Q1750" s="3"/>
      <c r="R1750" s="3"/>
      <c r="S1750" s="3" t="s">
        <v>45622</v>
      </c>
      <c r="T1750" s="3" t="str">
        <f t="shared" si="107"/>
        <v>123456</v>
      </c>
      <c r="U1750" s="2" t="str" cm="1">
        <f t="array" ref="U1750">genName(N1750:T1750)</f>
        <v>\Dots{123456}</v>
      </c>
      <c r="V1750" s="4" t="s">
        <v>16823</v>
      </c>
    </row>
    <row r="1751" spans="1:22" ht="23.25" x14ac:dyDescent="0.25">
      <c r="A1751" s="1">
        <f t="shared" si="108"/>
        <v>10304</v>
      </c>
      <c r="B1751" s="12" t="s">
        <v>840</v>
      </c>
      <c r="C1751" s="13" t="s">
        <v>34380</v>
      </c>
      <c r="D1751" s="6" t="s">
        <v>841</v>
      </c>
      <c r="E1751" s="6"/>
      <c r="F1751" s="6" t="s">
        <v>32259</v>
      </c>
      <c r="G1751" s="6"/>
      <c r="H1751" s="6"/>
      <c r="I1751" s="6"/>
      <c r="J1751" s="14" t="s">
        <v>24769</v>
      </c>
      <c r="K1751" s="14"/>
      <c r="L1751" s="6" t="str">
        <f t="shared" si="109"/>
        <v/>
      </c>
      <c r="M1751" s="6" t="s">
        <v>26109</v>
      </c>
      <c r="N1751" s="2" t="s">
        <v>45611</v>
      </c>
      <c r="O1751" s="2"/>
      <c r="P1751" s="2"/>
      <c r="Q1751" s="3"/>
      <c r="R1751" s="3"/>
      <c r="S1751" s="3" t="s">
        <v>45622</v>
      </c>
      <c r="T1751" s="3" t="str">
        <f t="shared" si="107"/>
        <v>7</v>
      </c>
      <c r="U1751" s="2" t="str" cm="1">
        <f t="array" ref="U1751">genName(N1751:T1751)</f>
        <v>\Dots{7}</v>
      </c>
      <c r="V1751" s="4" t="s">
        <v>22312</v>
      </c>
    </row>
    <row r="1752" spans="1:22" ht="30" x14ac:dyDescent="0.25">
      <c r="A1752" s="1">
        <f t="shared" si="108"/>
        <v>10305</v>
      </c>
      <c r="B1752" s="12" t="s">
        <v>842</v>
      </c>
      <c r="C1752" s="13" t="s">
        <v>34381</v>
      </c>
      <c r="D1752" s="6" t="s">
        <v>843</v>
      </c>
      <c r="E1752" s="6"/>
      <c r="F1752" s="6" t="s">
        <v>32259</v>
      </c>
      <c r="G1752" s="6"/>
      <c r="H1752" s="6"/>
      <c r="I1752" s="6"/>
      <c r="J1752" s="14" t="s">
        <v>24769</v>
      </c>
      <c r="K1752" s="14"/>
      <c r="L1752" s="6" t="str">
        <f t="shared" si="109"/>
        <v/>
      </c>
      <c r="M1752" s="6" t="s">
        <v>26110</v>
      </c>
      <c r="N1752" s="2" t="s">
        <v>45611</v>
      </c>
      <c r="O1752" s="2"/>
      <c r="P1752" s="2"/>
      <c r="Q1752" s="3"/>
      <c r="R1752" s="3"/>
      <c r="S1752" s="3" t="s">
        <v>45622</v>
      </c>
      <c r="T1752" s="3" t="str">
        <f t="shared" si="107"/>
        <v>17</v>
      </c>
      <c r="U1752" s="2" t="str" cm="1">
        <f t="array" ref="U1752">genName(N1752:T1752)</f>
        <v>\Dots{17}</v>
      </c>
      <c r="V1752" s="4" t="s">
        <v>22313</v>
      </c>
    </row>
    <row r="1753" spans="1:22" ht="30" x14ac:dyDescent="0.25">
      <c r="A1753" s="1">
        <f t="shared" si="108"/>
        <v>10306</v>
      </c>
      <c r="B1753" s="12" t="s">
        <v>844</v>
      </c>
      <c r="C1753" s="13" t="s">
        <v>34382</v>
      </c>
      <c r="D1753" s="6" t="s">
        <v>845</v>
      </c>
      <c r="E1753" s="6"/>
      <c r="F1753" s="6" t="s">
        <v>32259</v>
      </c>
      <c r="G1753" s="6"/>
      <c r="H1753" s="6"/>
      <c r="I1753" s="6"/>
      <c r="J1753" s="14" t="s">
        <v>24769</v>
      </c>
      <c r="K1753" s="14"/>
      <c r="L1753" s="6" t="str">
        <f t="shared" si="109"/>
        <v/>
      </c>
      <c r="M1753" s="6" t="s">
        <v>26111</v>
      </c>
      <c r="N1753" s="2" t="s">
        <v>45611</v>
      </c>
      <c r="O1753" s="2"/>
      <c r="P1753" s="2"/>
      <c r="Q1753" s="3"/>
      <c r="R1753" s="3"/>
      <c r="S1753" s="3" t="s">
        <v>45622</v>
      </c>
      <c r="T1753" s="3" t="str">
        <f t="shared" ref="T1753:T1816" si="110">MID(M1753,FIND("-",M1753)+1,100)</f>
        <v>27</v>
      </c>
      <c r="U1753" s="2" t="str" cm="1">
        <f t="array" ref="U1753">genName(N1753:T1753)</f>
        <v>\Dots{27}</v>
      </c>
      <c r="V1753" s="4" t="s">
        <v>22314</v>
      </c>
    </row>
    <row r="1754" spans="1:22" ht="30" x14ac:dyDescent="0.25">
      <c r="A1754" s="1">
        <f t="shared" si="108"/>
        <v>10307</v>
      </c>
      <c r="B1754" s="12" t="s">
        <v>846</v>
      </c>
      <c r="C1754" s="13" t="s">
        <v>34383</v>
      </c>
      <c r="D1754" s="6" t="s">
        <v>847</v>
      </c>
      <c r="E1754" s="6"/>
      <c r="F1754" s="6" t="s">
        <v>32259</v>
      </c>
      <c r="G1754" s="6"/>
      <c r="H1754" s="6"/>
      <c r="I1754" s="6"/>
      <c r="J1754" s="14" t="s">
        <v>24769</v>
      </c>
      <c r="K1754" s="14"/>
      <c r="L1754" s="6" t="str">
        <f t="shared" si="109"/>
        <v/>
      </c>
      <c r="M1754" s="6" t="s">
        <v>26112</v>
      </c>
      <c r="N1754" s="2" t="s">
        <v>45611</v>
      </c>
      <c r="O1754" s="2"/>
      <c r="P1754" s="2"/>
      <c r="Q1754" s="3"/>
      <c r="R1754" s="3"/>
      <c r="S1754" s="3" t="s">
        <v>45622</v>
      </c>
      <c r="T1754" s="3" t="str">
        <f t="shared" si="110"/>
        <v>127</v>
      </c>
      <c r="U1754" s="2" t="str" cm="1">
        <f t="array" ref="U1754">genName(N1754:T1754)</f>
        <v>\Dots{127}</v>
      </c>
      <c r="V1754" s="4" t="s">
        <v>22315</v>
      </c>
    </row>
    <row r="1755" spans="1:22" ht="30" x14ac:dyDescent="0.25">
      <c r="A1755" s="1">
        <f t="shared" si="108"/>
        <v>10308</v>
      </c>
      <c r="B1755" s="12" t="s">
        <v>848</v>
      </c>
      <c r="C1755" s="13" t="s">
        <v>34384</v>
      </c>
      <c r="D1755" s="6" t="s">
        <v>849</v>
      </c>
      <c r="E1755" s="6"/>
      <c r="F1755" s="6" t="s">
        <v>32259</v>
      </c>
      <c r="G1755" s="6"/>
      <c r="H1755" s="6"/>
      <c r="I1755" s="6"/>
      <c r="J1755" s="14" t="s">
        <v>24769</v>
      </c>
      <c r="K1755" s="14"/>
      <c r="L1755" s="6" t="str">
        <f t="shared" si="109"/>
        <v/>
      </c>
      <c r="M1755" s="6" t="s">
        <v>26113</v>
      </c>
      <c r="N1755" s="2" t="s">
        <v>45611</v>
      </c>
      <c r="O1755" s="2"/>
      <c r="P1755" s="2"/>
      <c r="Q1755" s="3"/>
      <c r="R1755" s="3"/>
      <c r="S1755" s="3" t="s">
        <v>45622</v>
      </c>
      <c r="T1755" s="3" t="str">
        <f t="shared" si="110"/>
        <v>37</v>
      </c>
      <c r="U1755" s="2" t="str" cm="1">
        <f t="array" ref="U1755">genName(N1755:T1755)</f>
        <v>\Dots{37}</v>
      </c>
      <c r="V1755" s="4" t="s">
        <v>22316</v>
      </c>
    </row>
    <row r="1756" spans="1:22" ht="30" x14ac:dyDescent="0.25">
      <c r="A1756" s="1">
        <f t="shared" si="108"/>
        <v>10309</v>
      </c>
      <c r="B1756" s="12" t="s">
        <v>850</v>
      </c>
      <c r="C1756" s="13" t="s">
        <v>34385</v>
      </c>
      <c r="D1756" s="6" t="s">
        <v>851</v>
      </c>
      <c r="E1756" s="6"/>
      <c r="F1756" s="6" t="s">
        <v>32259</v>
      </c>
      <c r="G1756" s="6"/>
      <c r="H1756" s="6"/>
      <c r="I1756" s="6"/>
      <c r="J1756" s="14" t="s">
        <v>24769</v>
      </c>
      <c r="K1756" s="14"/>
      <c r="L1756" s="6" t="str">
        <f t="shared" si="109"/>
        <v/>
      </c>
      <c r="M1756" s="6" t="s">
        <v>26114</v>
      </c>
      <c r="N1756" s="2" t="s">
        <v>45611</v>
      </c>
      <c r="O1756" s="2"/>
      <c r="P1756" s="2"/>
      <c r="Q1756" s="3"/>
      <c r="R1756" s="3"/>
      <c r="S1756" s="3" t="s">
        <v>45622</v>
      </c>
      <c r="T1756" s="3" t="str">
        <f t="shared" si="110"/>
        <v>137</v>
      </c>
      <c r="U1756" s="2" t="str" cm="1">
        <f t="array" ref="U1756">genName(N1756:T1756)</f>
        <v>\Dots{137}</v>
      </c>
      <c r="V1756" s="4" t="s">
        <v>22317</v>
      </c>
    </row>
    <row r="1757" spans="1:22" ht="30" x14ac:dyDescent="0.25">
      <c r="A1757" s="1">
        <f t="shared" si="108"/>
        <v>10310</v>
      </c>
      <c r="B1757" s="12" t="s">
        <v>852</v>
      </c>
      <c r="C1757" s="13" t="s">
        <v>34386</v>
      </c>
      <c r="D1757" s="6" t="s">
        <v>853</v>
      </c>
      <c r="E1757" s="6"/>
      <c r="F1757" s="6" t="s">
        <v>32259</v>
      </c>
      <c r="G1757" s="6"/>
      <c r="H1757" s="6"/>
      <c r="I1757" s="6"/>
      <c r="J1757" s="14" t="s">
        <v>24769</v>
      </c>
      <c r="K1757" s="14"/>
      <c r="L1757" s="6" t="str">
        <f t="shared" si="109"/>
        <v/>
      </c>
      <c r="M1757" s="6" t="s">
        <v>26115</v>
      </c>
      <c r="N1757" s="2" t="s">
        <v>45611</v>
      </c>
      <c r="O1757" s="2"/>
      <c r="P1757" s="2"/>
      <c r="Q1757" s="3"/>
      <c r="R1757" s="3"/>
      <c r="S1757" s="3" t="s">
        <v>45622</v>
      </c>
      <c r="T1757" s="3" t="str">
        <f t="shared" si="110"/>
        <v>237</v>
      </c>
      <c r="U1757" s="2" t="str" cm="1">
        <f t="array" ref="U1757">genName(N1757:T1757)</f>
        <v>\Dots{237}</v>
      </c>
      <c r="V1757" s="4" t="s">
        <v>16824</v>
      </c>
    </row>
    <row r="1758" spans="1:22" ht="30" x14ac:dyDescent="0.25">
      <c r="A1758" s="1">
        <f t="shared" si="108"/>
        <v>10311</v>
      </c>
      <c r="B1758" s="12" t="s">
        <v>854</v>
      </c>
      <c r="C1758" s="13" t="s">
        <v>34387</v>
      </c>
      <c r="D1758" s="6" t="s">
        <v>855</v>
      </c>
      <c r="E1758" s="6"/>
      <c r="F1758" s="6" t="s">
        <v>32259</v>
      </c>
      <c r="G1758" s="6"/>
      <c r="H1758" s="6"/>
      <c r="I1758" s="6"/>
      <c r="J1758" s="14" t="s">
        <v>24769</v>
      </c>
      <c r="K1758" s="14"/>
      <c r="L1758" s="6" t="str">
        <f t="shared" si="109"/>
        <v/>
      </c>
      <c r="M1758" s="6" t="s">
        <v>26116</v>
      </c>
      <c r="N1758" s="2" t="s">
        <v>45611</v>
      </c>
      <c r="O1758" s="2"/>
      <c r="P1758" s="2"/>
      <c r="Q1758" s="3"/>
      <c r="R1758" s="3"/>
      <c r="S1758" s="3" t="s">
        <v>45622</v>
      </c>
      <c r="T1758" s="3" t="str">
        <f t="shared" si="110"/>
        <v>1237</v>
      </c>
      <c r="U1758" s="2" t="str" cm="1">
        <f t="array" ref="U1758">genName(N1758:T1758)</f>
        <v>\Dots{1237}</v>
      </c>
      <c r="V1758" s="4" t="s">
        <v>22318</v>
      </c>
    </row>
    <row r="1759" spans="1:22" ht="30" x14ac:dyDescent="0.25">
      <c r="A1759" s="1">
        <f t="shared" si="108"/>
        <v>10312</v>
      </c>
      <c r="B1759" s="12" t="s">
        <v>856</v>
      </c>
      <c r="C1759" s="13" t="s">
        <v>34388</v>
      </c>
      <c r="D1759" s="6" t="s">
        <v>857</v>
      </c>
      <c r="E1759" s="6"/>
      <c r="F1759" s="6" t="s">
        <v>32259</v>
      </c>
      <c r="G1759" s="6"/>
      <c r="H1759" s="6"/>
      <c r="I1759" s="6"/>
      <c r="J1759" s="14" t="s">
        <v>24769</v>
      </c>
      <c r="K1759" s="14"/>
      <c r="L1759" s="6" t="str">
        <f t="shared" si="109"/>
        <v/>
      </c>
      <c r="M1759" s="6" t="s">
        <v>26117</v>
      </c>
      <c r="N1759" s="2" t="s">
        <v>45611</v>
      </c>
      <c r="O1759" s="2"/>
      <c r="P1759" s="2"/>
      <c r="Q1759" s="3"/>
      <c r="R1759" s="3"/>
      <c r="S1759" s="3" t="s">
        <v>45622</v>
      </c>
      <c r="T1759" s="3" t="str">
        <f t="shared" si="110"/>
        <v>47</v>
      </c>
      <c r="U1759" s="2" t="str" cm="1">
        <f t="array" ref="U1759">genName(N1759:T1759)</f>
        <v>\Dots{47}</v>
      </c>
      <c r="V1759" s="4" t="s">
        <v>16825</v>
      </c>
    </row>
    <row r="1760" spans="1:22" ht="30" x14ac:dyDescent="0.25">
      <c r="A1760" s="1">
        <f t="shared" si="108"/>
        <v>10313</v>
      </c>
      <c r="B1760" s="12" t="s">
        <v>858</v>
      </c>
      <c r="C1760" s="13" t="s">
        <v>34389</v>
      </c>
      <c r="D1760" s="6" t="s">
        <v>859</v>
      </c>
      <c r="E1760" s="6"/>
      <c r="F1760" s="6" t="s">
        <v>32259</v>
      </c>
      <c r="G1760" s="6"/>
      <c r="H1760" s="6"/>
      <c r="I1760" s="6"/>
      <c r="J1760" s="14" t="s">
        <v>24769</v>
      </c>
      <c r="K1760" s="14"/>
      <c r="L1760" s="6" t="str">
        <f t="shared" si="109"/>
        <v/>
      </c>
      <c r="M1760" s="6" t="s">
        <v>26118</v>
      </c>
      <c r="N1760" s="2" t="s">
        <v>45611</v>
      </c>
      <c r="O1760" s="2"/>
      <c r="P1760" s="2"/>
      <c r="Q1760" s="3"/>
      <c r="R1760" s="3"/>
      <c r="S1760" s="3" t="s">
        <v>45622</v>
      </c>
      <c r="T1760" s="3" t="str">
        <f t="shared" si="110"/>
        <v>147</v>
      </c>
      <c r="U1760" s="2" t="str" cm="1">
        <f t="array" ref="U1760">genName(N1760:T1760)</f>
        <v>\Dots{147}</v>
      </c>
      <c r="V1760" s="4" t="s">
        <v>16826</v>
      </c>
    </row>
    <row r="1761" spans="1:22" ht="30" x14ac:dyDescent="0.25">
      <c r="A1761" s="1">
        <f t="shared" si="108"/>
        <v>10314</v>
      </c>
      <c r="B1761" s="12" t="s">
        <v>860</v>
      </c>
      <c r="C1761" s="13" t="s">
        <v>34390</v>
      </c>
      <c r="D1761" s="6" t="s">
        <v>861</v>
      </c>
      <c r="E1761" s="6"/>
      <c r="F1761" s="6" t="s">
        <v>32259</v>
      </c>
      <c r="G1761" s="6"/>
      <c r="H1761" s="6"/>
      <c r="I1761" s="6"/>
      <c r="J1761" s="14" t="s">
        <v>24769</v>
      </c>
      <c r="K1761" s="14"/>
      <c r="L1761" s="6" t="str">
        <f t="shared" si="109"/>
        <v/>
      </c>
      <c r="M1761" s="6" t="s">
        <v>26119</v>
      </c>
      <c r="N1761" s="2" t="s">
        <v>45611</v>
      </c>
      <c r="O1761" s="2"/>
      <c r="P1761" s="2"/>
      <c r="Q1761" s="3"/>
      <c r="R1761" s="3"/>
      <c r="S1761" s="3" t="s">
        <v>45622</v>
      </c>
      <c r="T1761" s="3" t="str">
        <f t="shared" si="110"/>
        <v>247</v>
      </c>
      <c r="U1761" s="2" t="str" cm="1">
        <f t="array" ref="U1761">genName(N1761:T1761)</f>
        <v>\Dots{247}</v>
      </c>
      <c r="V1761" s="4" t="s">
        <v>22319</v>
      </c>
    </row>
    <row r="1762" spans="1:22" ht="30" x14ac:dyDescent="0.25">
      <c r="A1762" s="1">
        <f t="shared" si="108"/>
        <v>10315</v>
      </c>
      <c r="B1762" s="12" t="s">
        <v>862</v>
      </c>
      <c r="C1762" s="13" t="s">
        <v>34391</v>
      </c>
      <c r="D1762" s="6" t="s">
        <v>863</v>
      </c>
      <c r="E1762" s="6"/>
      <c r="F1762" s="6" t="s">
        <v>32259</v>
      </c>
      <c r="G1762" s="6"/>
      <c r="H1762" s="6"/>
      <c r="I1762" s="6"/>
      <c r="J1762" s="14" t="s">
        <v>24769</v>
      </c>
      <c r="K1762" s="14"/>
      <c r="L1762" s="6" t="str">
        <f t="shared" si="109"/>
        <v/>
      </c>
      <c r="M1762" s="6" t="s">
        <v>26120</v>
      </c>
      <c r="N1762" s="2" t="s">
        <v>45611</v>
      </c>
      <c r="O1762" s="2"/>
      <c r="P1762" s="2"/>
      <c r="Q1762" s="3"/>
      <c r="R1762" s="3"/>
      <c r="S1762" s="3" t="s">
        <v>45622</v>
      </c>
      <c r="T1762" s="3" t="str">
        <f t="shared" si="110"/>
        <v>1247</v>
      </c>
      <c r="U1762" s="2" t="str" cm="1">
        <f t="array" ref="U1762">genName(N1762:T1762)</f>
        <v>\Dots{1247}</v>
      </c>
      <c r="V1762" s="4" t="s">
        <v>22320</v>
      </c>
    </row>
    <row r="1763" spans="1:22" ht="30" x14ac:dyDescent="0.25">
      <c r="A1763" s="1">
        <f t="shared" si="108"/>
        <v>10316</v>
      </c>
      <c r="B1763" s="12" t="s">
        <v>864</v>
      </c>
      <c r="C1763" s="13" t="s">
        <v>34392</v>
      </c>
      <c r="D1763" s="6" t="s">
        <v>865</v>
      </c>
      <c r="E1763" s="6"/>
      <c r="F1763" s="6" t="s">
        <v>32259</v>
      </c>
      <c r="G1763" s="6"/>
      <c r="H1763" s="6"/>
      <c r="I1763" s="6"/>
      <c r="J1763" s="14" t="s">
        <v>24769</v>
      </c>
      <c r="K1763" s="14"/>
      <c r="L1763" s="6" t="str">
        <f t="shared" si="109"/>
        <v/>
      </c>
      <c r="M1763" s="6" t="s">
        <v>26121</v>
      </c>
      <c r="N1763" s="2" t="s">
        <v>45611</v>
      </c>
      <c r="O1763" s="2"/>
      <c r="P1763" s="2"/>
      <c r="Q1763" s="3"/>
      <c r="R1763" s="3"/>
      <c r="S1763" s="3" t="s">
        <v>45622</v>
      </c>
      <c r="T1763" s="3" t="str">
        <f t="shared" si="110"/>
        <v>347</v>
      </c>
      <c r="U1763" s="2" t="str" cm="1">
        <f t="array" ref="U1763">genName(N1763:T1763)</f>
        <v>\Dots{347}</v>
      </c>
      <c r="V1763" s="4" t="s">
        <v>22321</v>
      </c>
    </row>
    <row r="1764" spans="1:22" ht="30" x14ac:dyDescent="0.25">
      <c r="A1764" s="1">
        <f t="shared" ref="A1764:A1827" si="111">HEX2DEC(TRIM(B1764))</f>
        <v>10317</v>
      </c>
      <c r="B1764" s="12" t="s">
        <v>866</v>
      </c>
      <c r="C1764" s="13" t="s">
        <v>34393</v>
      </c>
      <c r="D1764" s="6" t="s">
        <v>867</v>
      </c>
      <c r="E1764" s="6"/>
      <c r="F1764" s="6" t="s">
        <v>32259</v>
      </c>
      <c r="G1764" s="6"/>
      <c r="H1764" s="6"/>
      <c r="I1764" s="6"/>
      <c r="J1764" s="14" t="s">
        <v>24769</v>
      </c>
      <c r="K1764" s="14"/>
      <c r="L1764" s="6" t="str">
        <f t="shared" si="109"/>
        <v/>
      </c>
      <c r="M1764" s="6" t="s">
        <v>26122</v>
      </c>
      <c r="N1764" s="2" t="s">
        <v>45611</v>
      </c>
      <c r="O1764" s="2"/>
      <c r="P1764" s="2"/>
      <c r="Q1764" s="3"/>
      <c r="R1764" s="3"/>
      <c r="S1764" s="3" t="s">
        <v>45622</v>
      </c>
      <c r="T1764" s="3" t="str">
        <f t="shared" si="110"/>
        <v>1347</v>
      </c>
      <c r="U1764" s="2" t="str" cm="1">
        <f t="array" ref="U1764">genName(N1764:T1764)</f>
        <v>\Dots{1347}</v>
      </c>
      <c r="V1764" s="4" t="s">
        <v>16827</v>
      </c>
    </row>
    <row r="1765" spans="1:22" ht="30" x14ac:dyDescent="0.25">
      <c r="A1765" s="1">
        <f t="shared" si="111"/>
        <v>10318</v>
      </c>
      <c r="B1765" s="12" t="s">
        <v>868</v>
      </c>
      <c r="C1765" s="13" t="s">
        <v>34394</v>
      </c>
      <c r="D1765" s="6" t="s">
        <v>869</v>
      </c>
      <c r="E1765" s="6"/>
      <c r="F1765" s="6" t="s">
        <v>32259</v>
      </c>
      <c r="G1765" s="6"/>
      <c r="H1765" s="6"/>
      <c r="I1765" s="6"/>
      <c r="J1765" s="14" t="s">
        <v>24769</v>
      </c>
      <c r="K1765" s="14"/>
      <c r="L1765" s="6" t="str">
        <f t="shared" si="109"/>
        <v/>
      </c>
      <c r="M1765" s="6" t="s">
        <v>26123</v>
      </c>
      <c r="N1765" s="2" t="s">
        <v>45611</v>
      </c>
      <c r="O1765" s="2"/>
      <c r="P1765" s="2"/>
      <c r="Q1765" s="3"/>
      <c r="R1765" s="3"/>
      <c r="S1765" s="3" t="s">
        <v>45622</v>
      </c>
      <c r="T1765" s="3" t="str">
        <f t="shared" si="110"/>
        <v>2347</v>
      </c>
      <c r="U1765" s="2" t="str" cm="1">
        <f t="array" ref="U1765">genName(N1765:T1765)</f>
        <v>\Dots{2347}</v>
      </c>
      <c r="V1765" s="4" t="s">
        <v>22322</v>
      </c>
    </row>
    <row r="1766" spans="1:22" ht="30" x14ac:dyDescent="0.25">
      <c r="A1766" s="1">
        <f t="shared" si="111"/>
        <v>10319</v>
      </c>
      <c r="B1766" s="12" t="s">
        <v>870</v>
      </c>
      <c r="C1766" s="13" t="s">
        <v>34395</v>
      </c>
      <c r="D1766" s="6" t="s">
        <v>871</v>
      </c>
      <c r="E1766" s="6"/>
      <c r="F1766" s="6" t="s">
        <v>32259</v>
      </c>
      <c r="G1766" s="6"/>
      <c r="H1766" s="6"/>
      <c r="I1766" s="6"/>
      <c r="J1766" s="14" t="s">
        <v>24769</v>
      </c>
      <c r="K1766" s="14"/>
      <c r="L1766" s="6" t="str">
        <f t="shared" si="109"/>
        <v/>
      </c>
      <c r="M1766" s="6" t="s">
        <v>26124</v>
      </c>
      <c r="N1766" s="2" t="s">
        <v>45611</v>
      </c>
      <c r="O1766" s="2"/>
      <c r="P1766" s="2"/>
      <c r="Q1766" s="3"/>
      <c r="R1766" s="3"/>
      <c r="S1766" s="3" t="s">
        <v>45622</v>
      </c>
      <c r="T1766" s="3" t="str">
        <f t="shared" si="110"/>
        <v>12347</v>
      </c>
      <c r="U1766" s="2" t="str" cm="1">
        <f t="array" ref="U1766">genName(N1766:T1766)</f>
        <v>\Dots{12347}</v>
      </c>
      <c r="V1766" s="4" t="s">
        <v>16828</v>
      </c>
    </row>
    <row r="1767" spans="1:22" ht="30" x14ac:dyDescent="0.25">
      <c r="A1767" s="1">
        <f t="shared" si="111"/>
        <v>10320</v>
      </c>
      <c r="B1767" s="12" t="s">
        <v>872</v>
      </c>
      <c r="C1767" s="13" t="s">
        <v>34396</v>
      </c>
      <c r="D1767" s="6" t="s">
        <v>873</v>
      </c>
      <c r="E1767" s="6"/>
      <c r="F1767" s="6" t="s">
        <v>32259</v>
      </c>
      <c r="G1767" s="6"/>
      <c r="H1767" s="6"/>
      <c r="I1767" s="6"/>
      <c r="J1767" s="14" t="s">
        <v>24769</v>
      </c>
      <c r="K1767" s="14"/>
      <c r="L1767" s="6" t="str">
        <f t="shared" si="109"/>
        <v/>
      </c>
      <c r="M1767" s="6" t="s">
        <v>26125</v>
      </c>
      <c r="N1767" s="2" t="s">
        <v>45611</v>
      </c>
      <c r="O1767" s="2"/>
      <c r="P1767" s="2"/>
      <c r="Q1767" s="3"/>
      <c r="R1767" s="3"/>
      <c r="S1767" s="3" t="s">
        <v>45622</v>
      </c>
      <c r="T1767" s="3" t="str">
        <f t="shared" si="110"/>
        <v>57</v>
      </c>
      <c r="U1767" s="2" t="str" cm="1">
        <f t="array" ref="U1767">genName(N1767:T1767)</f>
        <v>\Dots{57}</v>
      </c>
      <c r="V1767" s="4" t="s">
        <v>22323</v>
      </c>
    </row>
    <row r="1768" spans="1:22" ht="30" x14ac:dyDescent="0.25">
      <c r="A1768" s="1">
        <f t="shared" si="111"/>
        <v>10321</v>
      </c>
      <c r="B1768" s="12" t="s">
        <v>874</v>
      </c>
      <c r="C1768" s="13" t="s">
        <v>34397</v>
      </c>
      <c r="D1768" s="6" t="s">
        <v>875</v>
      </c>
      <c r="E1768" s="6"/>
      <c r="F1768" s="6" t="s">
        <v>32259</v>
      </c>
      <c r="G1768" s="6"/>
      <c r="H1768" s="6"/>
      <c r="I1768" s="6"/>
      <c r="J1768" s="14" t="s">
        <v>24769</v>
      </c>
      <c r="K1768" s="14"/>
      <c r="L1768" s="6" t="str">
        <f t="shared" si="109"/>
        <v/>
      </c>
      <c r="M1768" s="6" t="s">
        <v>26126</v>
      </c>
      <c r="N1768" s="2" t="s">
        <v>45611</v>
      </c>
      <c r="O1768" s="2"/>
      <c r="P1768" s="2"/>
      <c r="Q1768" s="3"/>
      <c r="R1768" s="3"/>
      <c r="S1768" s="3" t="s">
        <v>45622</v>
      </c>
      <c r="T1768" s="3" t="str">
        <f t="shared" si="110"/>
        <v>157</v>
      </c>
      <c r="U1768" s="2" t="str" cm="1">
        <f t="array" ref="U1768">genName(N1768:T1768)</f>
        <v>\Dots{157}</v>
      </c>
      <c r="V1768" s="4" t="s">
        <v>22324</v>
      </c>
    </row>
    <row r="1769" spans="1:22" ht="30" x14ac:dyDescent="0.25">
      <c r="A1769" s="1">
        <f t="shared" si="111"/>
        <v>10322</v>
      </c>
      <c r="B1769" s="12" t="s">
        <v>876</v>
      </c>
      <c r="C1769" s="13" t="s">
        <v>34398</v>
      </c>
      <c r="D1769" s="6" t="s">
        <v>877</v>
      </c>
      <c r="E1769" s="6"/>
      <c r="F1769" s="6" t="s">
        <v>32259</v>
      </c>
      <c r="G1769" s="6"/>
      <c r="H1769" s="6"/>
      <c r="I1769" s="6"/>
      <c r="J1769" s="14" t="s">
        <v>24769</v>
      </c>
      <c r="K1769" s="14"/>
      <c r="L1769" s="6" t="str">
        <f t="shared" si="109"/>
        <v/>
      </c>
      <c r="M1769" s="6" t="s">
        <v>26127</v>
      </c>
      <c r="N1769" s="2" t="s">
        <v>45611</v>
      </c>
      <c r="O1769" s="2"/>
      <c r="P1769" s="2"/>
      <c r="Q1769" s="3"/>
      <c r="R1769" s="3"/>
      <c r="S1769" s="3" t="s">
        <v>45622</v>
      </c>
      <c r="T1769" s="3" t="str">
        <f t="shared" si="110"/>
        <v>257</v>
      </c>
      <c r="U1769" s="2" t="str" cm="1">
        <f t="array" ref="U1769">genName(N1769:T1769)</f>
        <v>\Dots{257}</v>
      </c>
      <c r="V1769" s="4" t="s">
        <v>16829</v>
      </c>
    </row>
    <row r="1770" spans="1:22" ht="30" x14ac:dyDescent="0.25">
      <c r="A1770" s="1">
        <f t="shared" si="111"/>
        <v>10323</v>
      </c>
      <c r="B1770" s="12" t="s">
        <v>878</v>
      </c>
      <c r="C1770" s="13" t="s">
        <v>34399</v>
      </c>
      <c r="D1770" s="6" t="s">
        <v>879</v>
      </c>
      <c r="E1770" s="6"/>
      <c r="F1770" s="6" t="s">
        <v>32259</v>
      </c>
      <c r="G1770" s="6"/>
      <c r="H1770" s="6"/>
      <c r="I1770" s="6"/>
      <c r="J1770" s="14" t="s">
        <v>24769</v>
      </c>
      <c r="K1770" s="14"/>
      <c r="L1770" s="6" t="str">
        <f t="shared" si="109"/>
        <v/>
      </c>
      <c r="M1770" s="6" t="s">
        <v>26128</v>
      </c>
      <c r="N1770" s="2" t="s">
        <v>45611</v>
      </c>
      <c r="O1770" s="2"/>
      <c r="P1770" s="2"/>
      <c r="Q1770" s="3"/>
      <c r="R1770" s="3"/>
      <c r="S1770" s="3" t="s">
        <v>45622</v>
      </c>
      <c r="T1770" s="3" t="str">
        <f t="shared" si="110"/>
        <v>1257</v>
      </c>
      <c r="U1770" s="2" t="str" cm="1">
        <f t="array" ref="U1770">genName(N1770:T1770)</f>
        <v>\Dots{1257}</v>
      </c>
      <c r="V1770" s="4" t="s">
        <v>22325</v>
      </c>
    </row>
    <row r="1771" spans="1:22" ht="30" x14ac:dyDescent="0.25">
      <c r="A1771" s="1">
        <f t="shared" si="111"/>
        <v>10324</v>
      </c>
      <c r="B1771" s="12" t="s">
        <v>880</v>
      </c>
      <c r="C1771" s="13" t="s">
        <v>34400</v>
      </c>
      <c r="D1771" s="6" t="s">
        <v>881</v>
      </c>
      <c r="E1771" s="6"/>
      <c r="F1771" s="6" t="s">
        <v>32259</v>
      </c>
      <c r="G1771" s="6"/>
      <c r="H1771" s="6"/>
      <c r="I1771" s="6"/>
      <c r="J1771" s="14" t="s">
        <v>24769</v>
      </c>
      <c r="K1771" s="14"/>
      <c r="L1771" s="6" t="str">
        <f t="shared" si="109"/>
        <v/>
      </c>
      <c r="M1771" s="6" t="s">
        <v>26129</v>
      </c>
      <c r="N1771" s="2" t="s">
        <v>45611</v>
      </c>
      <c r="O1771" s="2"/>
      <c r="P1771" s="2"/>
      <c r="Q1771" s="3"/>
      <c r="R1771" s="3"/>
      <c r="S1771" s="3" t="s">
        <v>45622</v>
      </c>
      <c r="T1771" s="3" t="str">
        <f t="shared" si="110"/>
        <v>357</v>
      </c>
      <c r="U1771" s="2" t="str" cm="1">
        <f t="array" ref="U1771">genName(N1771:T1771)</f>
        <v>\Dots{357}</v>
      </c>
      <c r="V1771" s="4" t="s">
        <v>22326</v>
      </c>
    </row>
    <row r="1772" spans="1:22" ht="30" x14ac:dyDescent="0.25">
      <c r="A1772" s="1">
        <f t="shared" si="111"/>
        <v>10325</v>
      </c>
      <c r="B1772" s="12" t="s">
        <v>882</v>
      </c>
      <c r="C1772" s="13" t="s">
        <v>34401</v>
      </c>
      <c r="D1772" s="6" t="s">
        <v>883</v>
      </c>
      <c r="E1772" s="6"/>
      <c r="F1772" s="6" t="s">
        <v>32259</v>
      </c>
      <c r="G1772" s="6"/>
      <c r="H1772" s="6"/>
      <c r="I1772" s="6"/>
      <c r="J1772" s="14" t="s">
        <v>24769</v>
      </c>
      <c r="K1772" s="14"/>
      <c r="L1772" s="6" t="str">
        <f t="shared" si="109"/>
        <v/>
      </c>
      <c r="M1772" s="6" t="s">
        <v>26130</v>
      </c>
      <c r="N1772" s="2" t="s">
        <v>45611</v>
      </c>
      <c r="O1772" s="2"/>
      <c r="P1772" s="2"/>
      <c r="Q1772" s="3"/>
      <c r="R1772" s="3"/>
      <c r="S1772" s="3" t="s">
        <v>45622</v>
      </c>
      <c r="T1772" s="3" t="str">
        <f t="shared" si="110"/>
        <v>1357</v>
      </c>
      <c r="U1772" s="2" t="str" cm="1">
        <f t="array" ref="U1772">genName(N1772:T1772)</f>
        <v>\Dots{1357}</v>
      </c>
      <c r="V1772" s="4" t="s">
        <v>22327</v>
      </c>
    </row>
    <row r="1773" spans="1:22" ht="30" x14ac:dyDescent="0.25">
      <c r="A1773" s="1">
        <f t="shared" si="111"/>
        <v>10326</v>
      </c>
      <c r="B1773" s="12" t="s">
        <v>884</v>
      </c>
      <c r="C1773" s="13" t="s">
        <v>34402</v>
      </c>
      <c r="D1773" s="6" t="s">
        <v>885</v>
      </c>
      <c r="E1773" s="6"/>
      <c r="F1773" s="6" t="s">
        <v>32259</v>
      </c>
      <c r="G1773" s="6"/>
      <c r="H1773" s="6"/>
      <c r="I1773" s="6"/>
      <c r="J1773" s="14" t="s">
        <v>24769</v>
      </c>
      <c r="K1773" s="14"/>
      <c r="L1773" s="6" t="str">
        <f t="shared" si="109"/>
        <v/>
      </c>
      <c r="M1773" s="6" t="s">
        <v>26131</v>
      </c>
      <c r="N1773" s="2" t="s">
        <v>45611</v>
      </c>
      <c r="O1773" s="2"/>
      <c r="P1773" s="2"/>
      <c r="Q1773" s="3"/>
      <c r="R1773" s="3"/>
      <c r="S1773" s="3" t="s">
        <v>45622</v>
      </c>
      <c r="T1773" s="3" t="str">
        <f t="shared" si="110"/>
        <v>2357</v>
      </c>
      <c r="U1773" s="2" t="str" cm="1">
        <f t="array" ref="U1773">genName(N1773:T1773)</f>
        <v>\Dots{2357}</v>
      </c>
      <c r="V1773" s="4" t="s">
        <v>22328</v>
      </c>
    </row>
    <row r="1774" spans="1:22" ht="30" x14ac:dyDescent="0.25">
      <c r="A1774" s="1">
        <f t="shared" si="111"/>
        <v>10327</v>
      </c>
      <c r="B1774" s="12" t="s">
        <v>886</v>
      </c>
      <c r="C1774" s="13" t="s">
        <v>34403</v>
      </c>
      <c r="D1774" s="6" t="s">
        <v>887</v>
      </c>
      <c r="E1774" s="6"/>
      <c r="F1774" s="6" t="s">
        <v>32259</v>
      </c>
      <c r="G1774" s="6"/>
      <c r="H1774" s="6"/>
      <c r="I1774" s="6"/>
      <c r="J1774" s="14" t="s">
        <v>24769</v>
      </c>
      <c r="K1774" s="14"/>
      <c r="L1774" s="6" t="str">
        <f t="shared" si="109"/>
        <v/>
      </c>
      <c r="M1774" s="6" t="s">
        <v>26132</v>
      </c>
      <c r="N1774" s="2" t="s">
        <v>45611</v>
      </c>
      <c r="O1774" s="2"/>
      <c r="P1774" s="2"/>
      <c r="Q1774" s="3"/>
      <c r="R1774" s="3"/>
      <c r="S1774" s="3" t="s">
        <v>45622</v>
      </c>
      <c r="T1774" s="3" t="str">
        <f t="shared" si="110"/>
        <v>12357</v>
      </c>
      <c r="U1774" s="2" t="str" cm="1">
        <f t="array" ref="U1774">genName(N1774:T1774)</f>
        <v>\Dots{12357}</v>
      </c>
      <c r="V1774" s="4" t="s">
        <v>16830</v>
      </c>
    </row>
    <row r="1775" spans="1:22" ht="30" x14ac:dyDescent="0.25">
      <c r="A1775" s="1">
        <f t="shared" si="111"/>
        <v>10328</v>
      </c>
      <c r="B1775" s="12" t="s">
        <v>888</v>
      </c>
      <c r="C1775" s="13" t="s">
        <v>34404</v>
      </c>
      <c r="D1775" s="6" t="s">
        <v>889</v>
      </c>
      <c r="E1775" s="6"/>
      <c r="F1775" s="6" t="s">
        <v>32259</v>
      </c>
      <c r="G1775" s="6"/>
      <c r="H1775" s="6"/>
      <c r="I1775" s="6"/>
      <c r="J1775" s="14" t="s">
        <v>24769</v>
      </c>
      <c r="K1775" s="14"/>
      <c r="L1775" s="6" t="str">
        <f t="shared" si="109"/>
        <v/>
      </c>
      <c r="M1775" s="6" t="s">
        <v>26133</v>
      </c>
      <c r="N1775" s="2" t="s">
        <v>45611</v>
      </c>
      <c r="O1775" s="2"/>
      <c r="P1775" s="2"/>
      <c r="Q1775" s="3"/>
      <c r="R1775" s="3"/>
      <c r="S1775" s="3" t="s">
        <v>45622</v>
      </c>
      <c r="T1775" s="3" t="str">
        <f t="shared" si="110"/>
        <v>457</v>
      </c>
      <c r="U1775" s="2" t="str" cm="1">
        <f t="array" ref="U1775">genName(N1775:T1775)</f>
        <v>\Dots{457}</v>
      </c>
      <c r="V1775" s="4" t="s">
        <v>22329</v>
      </c>
    </row>
    <row r="1776" spans="1:22" ht="30" x14ac:dyDescent="0.25">
      <c r="A1776" s="1">
        <f t="shared" si="111"/>
        <v>10329</v>
      </c>
      <c r="B1776" s="12" t="s">
        <v>890</v>
      </c>
      <c r="C1776" s="13" t="s">
        <v>34405</v>
      </c>
      <c r="D1776" s="6" t="s">
        <v>891</v>
      </c>
      <c r="E1776" s="6"/>
      <c r="F1776" s="6" t="s">
        <v>32259</v>
      </c>
      <c r="G1776" s="6"/>
      <c r="H1776" s="6"/>
      <c r="I1776" s="6"/>
      <c r="J1776" s="14" t="s">
        <v>24769</v>
      </c>
      <c r="K1776" s="14"/>
      <c r="L1776" s="6" t="str">
        <f t="shared" si="109"/>
        <v/>
      </c>
      <c r="M1776" s="6" t="s">
        <v>26134</v>
      </c>
      <c r="N1776" s="2" t="s">
        <v>45611</v>
      </c>
      <c r="O1776" s="2"/>
      <c r="P1776" s="2"/>
      <c r="Q1776" s="3"/>
      <c r="R1776" s="3"/>
      <c r="S1776" s="3" t="s">
        <v>45622</v>
      </c>
      <c r="T1776" s="3" t="str">
        <f t="shared" si="110"/>
        <v>1457</v>
      </c>
      <c r="U1776" s="2" t="str" cm="1">
        <f t="array" ref="U1776">genName(N1776:T1776)</f>
        <v>\Dots{1457}</v>
      </c>
      <c r="V1776" s="4" t="s">
        <v>22330</v>
      </c>
    </row>
    <row r="1777" spans="1:22" ht="30" x14ac:dyDescent="0.25">
      <c r="A1777" s="1">
        <f t="shared" si="111"/>
        <v>10330</v>
      </c>
      <c r="B1777" s="12" t="s">
        <v>892</v>
      </c>
      <c r="C1777" s="13" t="s">
        <v>34406</v>
      </c>
      <c r="D1777" s="6" t="s">
        <v>893</v>
      </c>
      <c r="E1777" s="6"/>
      <c r="F1777" s="6" t="s">
        <v>32259</v>
      </c>
      <c r="G1777" s="6"/>
      <c r="H1777" s="6"/>
      <c r="I1777" s="6"/>
      <c r="J1777" s="14" t="s">
        <v>24769</v>
      </c>
      <c r="K1777" s="14"/>
      <c r="L1777" s="6" t="str">
        <f t="shared" si="109"/>
        <v/>
      </c>
      <c r="M1777" s="6" t="s">
        <v>26135</v>
      </c>
      <c r="N1777" s="2" t="s">
        <v>45611</v>
      </c>
      <c r="O1777" s="2"/>
      <c r="P1777" s="2"/>
      <c r="Q1777" s="3"/>
      <c r="R1777" s="3"/>
      <c r="S1777" s="3" t="s">
        <v>45622</v>
      </c>
      <c r="T1777" s="3" t="str">
        <f t="shared" si="110"/>
        <v>2457</v>
      </c>
      <c r="U1777" s="2" t="str" cm="1">
        <f t="array" ref="U1777">genName(N1777:T1777)</f>
        <v>\Dots{2457}</v>
      </c>
      <c r="V1777" s="4" t="s">
        <v>22331</v>
      </c>
    </row>
    <row r="1778" spans="1:22" ht="30" x14ac:dyDescent="0.25">
      <c r="A1778" s="1">
        <f t="shared" si="111"/>
        <v>10331</v>
      </c>
      <c r="B1778" s="12" t="s">
        <v>894</v>
      </c>
      <c r="C1778" s="13" t="s">
        <v>34407</v>
      </c>
      <c r="D1778" s="6" t="s">
        <v>895</v>
      </c>
      <c r="E1778" s="6"/>
      <c r="F1778" s="6" t="s">
        <v>32259</v>
      </c>
      <c r="G1778" s="6"/>
      <c r="H1778" s="6"/>
      <c r="I1778" s="6"/>
      <c r="J1778" s="14" t="s">
        <v>24769</v>
      </c>
      <c r="K1778" s="14"/>
      <c r="L1778" s="6" t="str">
        <f t="shared" si="109"/>
        <v/>
      </c>
      <c r="M1778" s="6" t="s">
        <v>26136</v>
      </c>
      <c r="N1778" s="2" t="s">
        <v>45611</v>
      </c>
      <c r="O1778" s="2"/>
      <c r="P1778" s="2"/>
      <c r="Q1778" s="3"/>
      <c r="R1778" s="3"/>
      <c r="S1778" s="3" t="s">
        <v>45622</v>
      </c>
      <c r="T1778" s="3" t="str">
        <f t="shared" si="110"/>
        <v>12457</v>
      </c>
      <c r="U1778" s="2" t="str" cm="1">
        <f t="array" ref="U1778">genName(N1778:T1778)</f>
        <v>\Dots{12457}</v>
      </c>
      <c r="V1778" s="4" t="s">
        <v>22332</v>
      </c>
    </row>
    <row r="1779" spans="1:22" ht="30" x14ac:dyDescent="0.25">
      <c r="A1779" s="1">
        <f t="shared" si="111"/>
        <v>10332</v>
      </c>
      <c r="B1779" s="12" t="s">
        <v>896</v>
      </c>
      <c r="C1779" s="13" t="s">
        <v>34408</v>
      </c>
      <c r="D1779" s="6" t="s">
        <v>897</v>
      </c>
      <c r="E1779" s="6"/>
      <c r="F1779" s="6" t="s">
        <v>32259</v>
      </c>
      <c r="G1779" s="6"/>
      <c r="H1779" s="6"/>
      <c r="I1779" s="6"/>
      <c r="J1779" s="14" t="s">
        <v>24769</v>
      </c>
      <c r="K1779" s="14"/>
      <c r="L1779" s="6" t="str">
        <f t="shared" si="109"/>
        <v/>
      </c>
      <c r="M1779" s="6" t="s">
        <v>26137</v>
      </c>
      <c r="N1779" s="2" t="s">
        <v>45611</v>
      </c>
      <c r="O1779" s="2"/>
      <c r="P1779" s="2"/>
      <c r="Q1779" s="3"/>
      <c r="R1779" s="3"/>
      <c r="S1779" s="3" t="s">
        <v>45622</v>
      </c>
      <c r="T1779" s="3" t="str">
        <f t="shared" si="110"/>
        <v>3457</v>
      </c>
      <c r="U1779" s="2" t="str" cm="1">
        <f t="array" ref="U1779">genName(N1779:T1779)</f>
        <v>\Dots{3457}</v>
      </c>
      <c r="V1779" s="4" t="s">
        <v>16831</v>
      </c>
    </row>
    <row r="1780" spans="1:22" ht="30" x14ac:dyDescent="0.25">
      <c r="A1780" s="1">
        <f t="shared" si="111"/>
        <v>10333</v>
      </c>
      <c r="B1780" s="12" t="s">
        <v>898</v>
      </c>
      <c r="C1780" s="13" t="s">
        <v>34409</v>
      </c>
      <c r="D1780" s="6" t="s">
        <v>899</v>
      </c>
      <c r="E1780" s="6"/>
      <c r="F1780" s="6" t="s">
        <v>32259</v>
      </c>
      <c r="G1780" s="6"/>
      <c r="H1780" s="6"/>
      <c r="I1780" s="6"/>
      <c r="J1780" s="14" t="s">
        <v>24769</v>
      </c>
      <c r="K1780" s="14"/>
      <c r="L1780" s="6" t="str">
        <f t="shared" si="109"/>
        <v/>
      </c>
      <c r="M1780" s="6" t="s">
        <v>26138</v>
      </c>
      <c r="N1780" s="2" t="s">
        <v>45611</v>
      </c>
      <c r="O1780" s="2"/>
      <c r="P1780" s="2"/>
      <c r="Q1780" s="3"/>
      <c r="R1780" s="3"/>
      <c r="S1780" s="3" t="s">
        <v>45622</v>
      </c>
      <c r="T1780" s="3" t="str">
        <f t="shared" si="110"/>
        <v>13457</v>
      </c>
      <c r="U1780" s="2" t="str" cm="1">
        <f t="array" ref="U1780">genName(N1780:T1780)</f>
        <v>\Dots{13457}</v>
      </c>
      <c r="V1780" s="4" t="s">
        <v>22333</v>
      </c>
    </row>
    <row r="1781" spans="1:22" ht="30" x14ac:dyDescent="0.25">
      <c r="A1781" s="1">
        <f t="shared" si="111"/>
        <v>10334</v>
      </c>
      <c r="B1781" s="12" t="s">
        <v>900</v>
      </c>
      <c r="C1781" s="13" t="s">
        <v>34410</v>
      </c>
      <c r="D1781" s="6" t="s">
        <v>901</v>
      </c>
      <c r="E1781" s="6"/>
      <c r="F1781" s="6" t="s">
        <v>32259</v>
      </c>
      <c r="G1781" s="6"/>
      <c r="H1781" s="6"/>
      <c r="I1781" s="6"/>
      <c r="J1781" s="14" t="s">
        <v>24769</v>
      </c>
      <c r="K1781" s="14"/>
      <c r="L1781" s="6" t="str">
        <f t="shared" si="109"/>
        <v/>
      </c>
      <c r="M1781" s="6" t="s">
        <v>26139</v>
      </c>
      <c r="N1781" s="2" t="s">
        <v>45611</v>
      </c>
      <c r="O1781" s="2"/>
      <c r="P1781" s="2"/>
      <c r="Q1781" s="3"/>
      <c r="R1781" s="3"/>
      <c r="S1781" s="3" t="s">
        <v>45622</v>
      </c>
      <c r="T1781" s="3" t="str">
        <f t="shared" si="110"/>
        <v>23457</v>
      </c>
      <c r="U1781" s="2" t="str" cm="1">
        <f t="array" ref="U1781">genName(N1781:T1781)</f>
        <v>\Dots{23457}</v>
      </c>
      <c r="V1781" s="4" t="s">
        <v>16832</v>
      </c>
    </row>
    <row r="1782" spans="1:22" ht="30" x14ac:dyDescent="0.25">
      <c r="A1782" s="1">
        <f t="shared" si="111"/>
        <v>10335</v>
      </c>
      <c r="B1782" s="12" t="s">
        <v>902</v>
      </c>
      <c r="C1782" s="13" t="s">
        <v>34411</v>
      </c>
      <c r="D1782" s="6" t="s">
        <v>903</v>
      </c>
      <c r="E1782" s="6"/>
      <c r="F1782" s="6" t="s">
        <v>32259</v>
      </c>
      <c r="G1782" s="6"/>
      <c r="H1782" s="6"/>
      <c r="I1782" s="6"/>
      <c r="J1782" s="14" t="s">
        <v>24769</v>
      </c>
      <c r="K1782" s="14"/>
      <c r="L1782" s="6" t="str">
        <f t="shared" si="109"/>
        <v/>
      </c>
      <c r="M1782" s="6" t="s">
        <v>26140</v>
      </c>
      <c r="N1782" s="2" t="s">
        <v>45611</v>
      </c>
      <c r="O1782" s="2"/>
      <c r="P1782" s="2"/>
      <c r="Q1782" s="3"/>
      <c r="R1782" s="3"/>
      <c r="S1782" s="3" t="s">
        <v>45622</v>
      </c>
      <c r="T1782" s="3" t="str">
        <f t="shared" si="110"/>
        <v>123457</v>
      </c>
      <c r="U1782" s="2" t="str" cm="1">
        <f t="array" ref="U1782">genName(N1782:T1782)</f>
        <v>\Dots{123457}</v>
      </c>
      <c r="V1782" s="4" t="s">
        <v>16833</v>
      </c>
    </row>
    <row r="1783" spans="1:22" ht="30" x14ac:dyDescent="0.25">
      <c r="A1783" s="1">
        <f t="shared" si="111"/>
        <v>10336</v>
      </c>
      <c r="B1783" s="12" t="s">
        <v>904</v>
      </c>
      <c r="C1783" s="13" t="s">
        <v>34412</v>
      </c>
      <c r="D1783" s="6" t="s">
        <v>905</v>
      </c>
      <c r="E1783" s="6"/>
      <c r="F1783" s="6" t="s">
        <v>32259</v>
      </c>
      <c r="G1783" s="6"/>
      <c r="H1783" s="6"/>
      <c r="I1783" s="6"/>
      <c r="J1783" s="14" t="s">
        <v>24769</v>
      </c>
      <c r="K1783" s="14"/>
      <c r="L1783" s="6" t="str">
        <f t="shared" si="109"/>
        <v/>
      </c>
      <c r="M1783" s="6" t="s">
        <v>26141</v>
      </c>
      <c r="N1783" s="2" t="s">
        <v>45611</v>
      </c>
      <c r="O1783" s="2"/>
      <c r="P1783" s="2"/>
      <c r="Q1783" s="3"/>
      <c r="R1783" s="3"/>
      <c r="S1783" s="3" t="s">
        <v>45622</v>
      </c>
      <c r="T1783" s="3" t="str">
        <f t="shared" si="110"/>
        <v>67</v>
      </c>
      <c r="U1783" s="2" t="str" cm="1">
        <f t="array" ref="U1783">genName(N1783:T1783)</f>
        <v>\Dots{67}</v>
      </c>
      <c r="V1783" s="4" t="s">
        <v>22334</v>
      </c>
    </row>
    <row r="1784" spans="1:22" ht="30" x14ac:dyDescent="0.25">
      <c r="A1784" s="1">
        <f t="shared" si="111"/>
        <v>10337</v>
      </c>
      <c r="B1784" s="12" t="s">
        <v>906</v>
      </c>
      <c r="C1784" s="13" t="s">
        <v>34413</v>
      </c>
      <c r="D1784" s="6" t="s">
        <v>907</v>
      </c>
      <c r="E1784" s="6"/>
      <c r="F1784" s="6" t="s">
        <v>32259</v>
      </c>
      <c r="G1784" s="6"/>
      <c r="H1784" s="6"/>
      <c r="I1784" s="6"/>
      <c r="J1784" s="14" t="s">
        <v>24769</v>
      </c>
      <c r="K1784" s="14"/>
      <c r="L1784" s="6" t="str">
        <f t="shared" si="109"/>
        <v/>
      </c>
      <c r="M1784" s="6" t="s">
        <v>26142</v>
      </c>
      <c r="N1784" s="2" t="s">
        <v>45611</v>
      </c>
      <c r="O1784" s="2"/>
      <c r="P1784" s="2"/>
      <c r="Q1784" s="3"/>
      <c r="R1784" s="3"/>
      <c r="S1784" s="3" t="s">
        <v>45622</v>
      </c>
      <c r="T1784" s="3" t="str">
        <f t="shared" si="110"/>
        <v>167</v>
      </c>
      <c r="U1784" s="2" t="str" cm="1">
        <f t="array" ref="U1784">genName(N1784:T1784)</f>
        <v>\Dots{167}</v>
      </c>
      <c r="V1784" s="4" t="s">
        <v>22335</v>
      </c>
    </row>
    <row r="1785" spans="1:22" ht="30" x14ac:dyDescent="0.25">
      <c r="A1785" s="1">
        <f t="shared" si="111"/>
        <v>10338</v>
      </c>
      <c r="B1785" s="12" t="s">
        <v>908</v>
      </c>
      <c r="C1785" s="13" t="s">
        <v>34414</v>
      </c>
      <c r="D1785" s="6" t="s">
        <v>909</v>
      </c>
      <c r="E1785" s="6"/>
      <c r="F1785" s="6" t="s">
        <v>32259</v>
      </c>
      <c r="G1785" s="6"/>
      <c r="H1785" s="6"/>
      <c r="I1785" s="6"/>
      <c r="J1785" s="14" t="s">
        <v>24769</v>
      </c>
      <c r="K1785" s="14"/>
      <c r="L1785" s="6" t="str">
        <f t="shared" si="109"/>
        <v/>
      </c>
      <c r="M1785" s="6" t="s">
        <v>26143</v>
      </c>
      <c r="N1785" s="2" t="s">
        <v>45611</v>
      </c>
      <c r="O1785" s="2"/>
      <c r="P1785" s="2"/>
      <c r="Q1785" s="3"/>
      <c r="R1785" s="3"/>
      <c r="S1785" s="3" t="s">
        <v>45622</v>
      </c>
      <c r="T1785" s="3" t="str">
        <f t="shared" si="110"/>
        <v>267</v>
      </c>
      <c r="U1785" s="2" t="str" cm="1">
        <f t="array" ref="U1785">genName(N1785:T1785)</f>
        <v>\Dots{267}</v>
      </c>
      <c r="V1785" s="4" t="s">
        <v>22336</v>
      </c>
    </row>
    <row r="1786" spans="1:22" ht="30" x14ac:dyDescent="0.25">
      <c r="A1786" s="1">
        <f t="shared" si="111"/>
        <v>10339</v>
      </c>
      <c r="B1786" s="12" t="s">
        <v>910</v>
      </c>
      <c r="C1786" s="13" t="s">
        <v>34415</v>
      </c>
      <c r="D1786" s="6" t="s">
        <v>911</v>
      </c>
      <c r="E1786" s="6"/>
      <c r="F1786" s="6" t="s">
        <v>32259</v>
      </c>
      <c r="G1786" s="6"/>
      <c r="H1786" s="6"/>
      <c r="I1786" s="6"/>
      <c r="J1786" s="14" t="s">
        <v>24769</v>
      </c>
      <c r="K1786" s="14"/>
      <c r="L1786" s="6" t="str">
        <f t="shared" si="109"/>
        <v/>
      </c>
      <c r="M1786" s="6" t="s">
        <v>26144</v>
      </c>
      <c r="N1786" s="2" t="s">
        <v>45611</v>
      </c>
      <c r="O1786" s="2"/>
      <c r="P1786" s="2"/>
      <c r="Q1786" s="3"/>
      <c r="R1786" s="3"/>
      <c r="S1786" s="3" t="s">
        <v>45622</v>
      </c>
      <c r="T1786" s="3" t="str">
        <f t="shared" si="110"/>
        <v>1267</v>
      </c>
      <c r="U1786" s="2" t="str" cm="1">
        <f t="array" ref="U1786">genName(N1786:T1786)</f>
        <v>\Dots{1267}</v>
      </c>
      <c r="V1786" s="4" t="s">
        <v>22337</v>
      </c>
    </row>
    <row r="1787" spans="1:22" ht="30" x14ac:dyDescent="0.25">
      <c r="A1787" s="1">
        <f t="shared" si="111"/>
        <v>10340</v>
      </c>
      <c r="B1787" s="12" t="s">
        <v>912</v>
      </c>
      <c r="C1787" s="13" t="s">
        <v>34416</v>
      </c>
      <c r="D1787" s="6" t="s">
        <v>913</v>
      </c>
      <c r="E1787" s="6"/>
      <c r="F1787" s="6" t="s">
        <v>32259</v>
      </c>
      <c r="G1787" s="6"/>
      <c r="H1787" s="6"/>
      <c r="I1787" s="6"/>
      <c r="J1787" s="14" t="s">
        <v>24769</v>
      </c>
      <c r="K1787" s="14"/>
      <c r="L1787" s="6" t="str">
        <f t="shared" si="109"/>
        <v/>
      </c>
      <c r="M1787" s="6" t="s">
        <v>26145</v>
      </c>
      <c r="N1787" s="2" t="s">
        <v>45611</v>
      </c>
      <c r="O1787" s="2"/>
      <c r="P1787" s="2"/>
      <c r="Q1787" s="3"/>
      <c r="R1787" s="3"/>
      <c r="S1787" s="3" t="s">
        <v>45622</v>
      </c>
      <c r="T1787" s="3" t="str">
        <f t="shared" si="110"/>
        <v>367</v>
      </c>
      <c r="U1787" s="2" t="str" cm="1">
        <f t="array" ref="U1787">genName(N1787:T1787)</f>
        <v>\Dots{367}</v>
      </c>
      <c r="V1787" s="4" t="s">
        <v>22338</v>
      </c>
    </row>
    <row r="1788" spans="1:22" ht="30" x14ac:dyDescent="0.25">
      <c r="A1788" s="1">
        <f t="shared" si="111"/>
        <v>10341</v>
      </c>
      <c r="B1788" s="12" t="s">
        <v>914</v>
      </c>
      <c r="C1788" s="13" t="s">
        <v>34417</v>
      </c>
      <c r="D1788" s="6" t="s">
        <v>915</v>
      </c>
      <c r="E1788" s="6"/>
      <c r="F1788" s="6" t="s">
        <v>32259</v>
      </c>
      <c r="G1788" s="6"/>
      <c r="H1788" s="6"/>
      <c r="I1788" s="6"/>
      <c r="J1788" s="14" t="s">
        <v>24769</v>
      </c>
      <c r="K1788" s="14"/>
      <c r="L1788" s="6" t="str">
        <f t="shared" si="109"/>
        <v/>
      </c>
      <c r="M1788" s="6" t="s">
        <v>26146</v>
      </c>
      <c r="N1788" s="2" t="s">
        <v>45611</v>
      </c>
      <c r="O1788" s="2"/>
      <c r="P1788" s="2"/>
      <c r="Q1788" s="3"/>
      <c r="R1788" s="3"/>
      <c r="S1788" s="3" t="s">
        <v>45622</v>
      </c>
      <c r="T1788" s="3" t="str">
        <f t="shared" si="110"/>
        <v>1367</v>
      </c>
      <c r="U1788" s="2" t="str" cm="1">
        <f t="array" ref="U1788">genName(N1788:T1788)</f>
        <v>\Dots{1367}</v>
      </c>
      <c r="V1788" s="4" t="s">
        <v>22339</v>
      </c>
    </row>
    <row r="1789" spans="1:22" ht="30" x14ac:dyDescent="0.25">
      <c r="A1789" s="1">
        <f t="shared" si="111"/>
        <v>10342</v>
      </c>
      <c r="B1789" s="12" t="s">
        <v>916</v>
      </c>
      <c r="C1789" s="13" t="s">
        <v>34418</v>
      </c>
      <c r="D1789" s="6" t="s">
        <v>917</v>
      </c>
      <c r="E1789" s="6"/>
      <c r="F1789" s="6" t="s">
        <v>32259</v>
      </c>
      <c r="G1789" s="6"/>
      <c r="H1789" s="6"/>
      <c r="I1789" s="6"/>
      <c r="J1789" s="14" t="s">
        <v>24769</v>
      </c>
      <c r="K1789" s="14"/>
      <c r="L1789" s="6" t="str">
        <f t="shared" si="109"/>
        <v/>
      </c>
      <c r="M1789" s="6" t="s">
        <v>26147</v>
      </c>
      <c r="N1789" s="2" t="s">
        <v>45611</v>
      </c>
      <c r="O1789" s="2"/>
      <c r="P1789" s="2"/>
      <c r="Q1789" s="3"/>
      <c r="R1789" s="3"/>
      <c r="S1789" s="3" t="s">
        <v>45622</v>
      </c>
      <c r="T1789" s="3" t="str">
        <f t="shared" si="110"/>
        <v>2367</v>
      </c>
      <c r="U1789" s="2" t="str" cm="1">
        <f t="array" ref="U1789">genName(N1789:T1789)</f>
        <v>\Dots{2367}</v>
      </c>
      <c r="V1789" s="4" t="s">
        <v>22340</v>
      </c>
    </row>
    <row r="1790" spans="1:22" ht="30" x14ac:dyDescent="0.25">
      <c r="A1790" s="1">
        <f t="shared" si="111"/>
        <v>10343</v>
      </c>
      <c r="B1790" s="12" t="s">
        <v>918</v>
      </c>
      <c r="C1790" s="13" t="s">
        <v>34419</v>
      </c>
      <c r="D1790" s="6" t="s">
        <v>919</v>
      </c>
      <c r="E1790" s="6"/>
      <c r="F1790" s="6" t="s">
        <v>32259</v>
      </c>
      <c r="G1790" s="6"/>
      <c r="H1790" s="6"/>
      <c r="I1790" s="6"/>
      <c r="J1790" s="14" t="s">
        <v>24769</v>
      </c>
      <c r="K1790" s="14"/>
      <c r="L1790" s="6" t="str">
        <f t="shared" si="109"/>
        <v/>
      </c>
      <c r="M1790" s="6" t="s">
        <v>26148</v>
      </c>
      <c r="N1790" s="2" t="s">
        <v>45611</v>
      </c>
      <c r="O1790" s="2"/>
      <c r="P1790" s="2"/>
      <c r="Q1790" s="3"/>
      <c r="R1790" s="3"/>
      <c r="S1790" s="3" t="s">
        <v>45622</v>
      </c>
      <c r="T1790" s="3" t="str">
        <f t="shared" si="110"/>
        <v>12367</v>
      </c>
      <c r="U1790" s="2" t="str" cm="1">
        <f t="array" ref="U1790">genName(N1790:T1790)</f>
        <v>\Dots{12367}</v>
      </c>
      <c r="V1790" s="4" t="s">
        <v>16834</v>
      </c>
    </row>
    <row r="1791" spans="1:22" ht="30" x14ac:dyDescent="0.25">
      <c r="A1791" s="1">
        <f t="shared" si="111"/>
        <v>10344</v>
      </c>
      <c r="B1791" s="12" t="s">
        <v>920</v>
      </c>
      <c r="C1791" s="13" t="s">
        <v>34420</v>
      </c>
      <c r="D1791" s="6" t="s">
        <v>921</v>
      </c>
      <c r="E1791" s="6"/>
      <c r="F1791" s="6" t="s">
        <v>32259</v>
      </c>
      <c r="G1791" s="6"/>
      <c r="H1791" s="6"/>
      <c r="I1791" s="6"/>
      <c r="J1791" s="14" t="s">
        <v>24769</v>
      </c>
      <c r="K1791" s="14"/>
      <c r="L1791" s="6" t="str">
        <f t="shared" si="109"/>
        <v/>
      </c>
      <c r="M1791" s="6" t="s">
        <v>26149</v>
      </c>
      <c r="N1791" s="2" t="s">
        <v>45611</v>
      </c>
      <c r="O1791" s="2"/>
      <c r="P1791" s="2"/>
      <c r="Q1791" s="3"/>
      <c r="R1791" s="3"/>
      <c r="S1791" s="3" t="s">
        <v>45622</v>
      </c>
      <c r="T1791" s="3" t="str">
        <f t="shared" si="110"/>
        <v>467</v>
      </c>
      <c r="U1791" s="2" t="str" cm="1">
        <f t="array" ref="U1791">genName(N1791:T1791)</f>
        <v>\Dots{467}</v>
      </c>
      <c r="V1791" s="4" t="s">
        <v>16835</v>
      </c>
    </row>
    <row r="1792" spans="1:22" ht="30" x14ac:dyDescent="0.25">
      <c r="A1792" s="1">
        <f t="shared" si="111"/>
        <v>10345</v>
      </c>
      <c r="B1792" s="12" t="s">
        <v>922</v>
      </c>
      <c r="C1792" s="13" t="s">
        <v>34421</v>
      </c>
      <c r="D1792" s="6" t="s">
        <v>923</v>
      </c>
      <c r="E1792" s="6"/>
      <c r="F1792" s="6" t="s">
        <v>32259</v>
      </c>
      <c r="G1792" s="6"/>
      <c r="H1792" s="6"/>
      <c r="I1792" s="6"/>
      <c r="J1792" s="14" t="s">
        <v>24769</v>
      </c>
      <c r="K1792" s="14"/>
      <c r="L1792" s="6" t="str">
        <f t="shared" si="109"/>
        <v/>
      </c>
      <c r="M1792" s="6" t="s">
        <v>26150</v>
      </c>
      <c r="N1792" s="2" t="s">
        <v>45611</v>
      </c>
      <c r="O1792" s="2"/>
      <c r="P1792" s="2"/>
      <c r="Q1792" s="3"/>
      <c r="R1792" s="3"/>
      <c r="S1792" s="3" t="s">
        <v>45622</v>
      </c>
      <c r="T1792" s="3" t="str">
        <f t="shared" si="110"/>
        <v>1467</v>
      </c>
      <c r="U1792" s="2" t="str" cm="1">
        <f t="array" ref="U1792">genName(N1792:T1792)</f>
        <v>\Dots{1467}</v>
      </c>
      <c r="V1792" s="4" t="s">
        <v>22341</v>
      </c>
    </row>
    <row r="1793" spans="1:22" ht="30" x14ac:dyDescent="0.25">
      <c r="A1793" s="1">
        <f t="shared" si="111"/>
        <v>10346</v>
      </c>
      <c r="B1793" s="12" t="s">
        <v>924</v>
      </c>
      <c r="C1793" s="13" t="s">
        <v>34422</v>
      </c>
      <c r="D1793" s="6" t="s">
        <v>925</v>
      </c>
      <c r="E1793" s="6"/>
      <c r="F1793" s="6" t="s">
        <v>32259</v>
      </c>
      <c r="G1793" s="6"/>
      <c r="H1793" s="6"/>
      <c r="I1793" s="6"/>
      <c r="J1793" s="14" t="s">
        <v>24769</v>
      </c>
      <c r="K1793" s="14"/>
      <c r="L1793" s="6" t="str">
        <f t="shared" ref="L1793:L1856" si="112">PROPER(MID(C1793,LEN("SYMBOL FOR ")+1,1000))</f>
        <v/>
      </c>
      <c r="M1793" s="6" t="s">
        <v>26151</v>
      </c>
      <c r="N1793" s="2" t="s">
        <v>45611</v>
      </c>
      <c r="O1793" s="2"/>
      <c r="P1793" s="2"/>
      <c r="Q1793" s="3"/>
      <c r="R1793" s="3"/>
      <c r="S1793" s="3" t="s">
        <v>45622</v>
      </c>
      <c r="T1793" s="3" t="str">
        <f t="shared" si="110"/>
        <v>2467</v>
      </c>
      <c r="U1793" s="2" t="str" cm="1">
        <f t="array" ref="U1793">genName(N1793:T1793)</f>
        <v>\Dots{2467}</v>
      </c>
      <c r="V1793" s="4" t="s">
        <v>22342</v>
      </c>
    </row>
    <row r="1794" spans="1:22" ht="30" x14ac:dyDescent="0.25">
      <c r="A1794" s="1">
        <f t="shared" si="111"/>
        <v>10347</v>
      </c>
      <c r="B1794" s="12" t="s">
        <v>926</v>
      </c>
      <c r="C1794" s="13" t="s">
        <v>34423</v>
      </c>
      <c r="D1794" s="6" t="s">
        <v>927</v>
      </c>
      <c r="E1794" s="6"/>
      <c r="F1794" s="6" t="s">
        <v>32259</v>
      </c>
      <c r="G1794" s="6"/>
      <c r="H1794" s="6"/>
      <c r="I1794" s="6"/>
      <c r="J1794" s="14" t="s">
        <v>24769</v>
      </c>
      <c r="K1794" s="14"/>
      <c r="L1794" s="6" t="str">
        <f t="shared" si="112"/>
        <v/>
      </c>
      <c r="M1794" s="6" t="s">
        <v>26152</v>
      </c>
      <c r="N1794" s="2" t="s">
        <v>45611</v>
      </c>
      <c r="O1794" s="2"/>
      <c r="P1794" s="2"/>
      <c r="Q1794" s="3"/>
      <c r="R1794" s="3"/>
      <c r="S1794" s="3" t="s">
        <v>45622</v>
      </c>
      <c r="T1794" s="3" t="str">
        <f t="shared" si="110"/>
        <v>12467</v>
      </c>
      <c r="U1794" s="2" t="str" cm="1">
        <f t="array" ref="U1794">genName(N1794:T1794)</f>
        <v>\Dots{12467}</v>
      </c>
      <c r="V1794" s="4" t="s">
        <v>22343</v>
      </c>
    </row>
    <row r="1795" spans="1:22" ht="30" x14ac:dyDescent="0.25">
      <c r="A1795" s="1">
        <f t="shared" si="111"/>
        <v>10348</v>
      </c>
      <c r="B1795" s="12" t="s">
        <v>928</v>
      </c>
      <c r="C1795" s="13" t="s">
        <v>34424</v>
      </c>
      <c r="D1795" s="6" t="s">
        <v>929</v>
      </c>
      <c r="E1795" s="6"/>
      <c r="F1795" s="6" t="s">
        <v>32259</v>
      </c>
      <c r="G1795" s="6"/>
      <c r="H1795" s="6"/>
      <c r="I1795" s="6"/>
      <c r="J1795" s="14" t="s">
        <v>24769</v>
      </c>
      <c r="K1795" s="14"/>
      <c r="L1795" s="6" t="str">
        <f t="shared" si="112"/>
        <v/>
      </c>
      <c r="M1795" s="6" t="s">
        <v>26153</v>
      </c>
      <c r="N1795" s="2" t="s">
        <v>45611</v>
      </c>
      <c r="O1795" s="2"/>
      <c r="P1795" s="2"/>
      <c r="Q1795" s="3"/>
      <c r="R1795" s="3"/>
      <c r="S1795" s="3" t="s">
        <v>45622</v>
      </c>
      <c r="T1795" s="3" t="str">
        <f t="shared" si="110"/>
        <v>3467</v>
      </c>
      <c r="U1795" s="2" t="str" cm="1">
        <f t="array" ref="U1795">genName(N1795:T1795)</f>
        <v>\Dots{3467}</v>
      </c>
      <c r="V1795" s="4" t="s">
        <v>16836</v>
      </c>
    </row>
    <row r="1796" spans="1:22" ht="30" x14ac:dyDescent="0.25">
      <c r="A1796" s="1">
        <f t="shared" si="111"/>
        <v>10349</v>
      </c>
      <c r="B1796" s="12" t="s">
        <v>930</v>
      </c>
      <c r="C1796" s="13" t="s">
        <v>34425</v>
      </c>
      <c r="D1796" s="6" t="s">
        <v>931</v>
      </c>
      <c r="E1796" s="6"/>
      <c r="F1796" s="6" t="s">
        <v>32259</v>
      </c>
      <c r="G1796" s="6"/>
      <c r="H1796" s="6"/>
      <c r="I1796" s="6"/>
      <c r="J1796" s="14" t="s">
        <v>24769</v>
      </c>
      <c r="K1796" s="14"/>
      <c r="L1796" s="6" t="str">
        <f t="shared" si="112"/>
        <v/>
      </c>
      <c r="M1796" s="6" t="s">
        <v>26154</v>
      </c>
      <c r="N1796" s="2" t="s">
        <v>45611</v>
      </c>
      <c r="O1796" s="2"/>
      <c r="P1796" s="2"/>
      <c r="Q1796" s="3"/>
      <c r="R1796" s="3"/>
      <c r="S1796" s="3" t="s">
        <v>45622</v>
      </c>
      <c r="T1796" s="3" t="str">
        <f t="shared" si="110"/>
        <v>13467</v>
      </c>
      <c r="U1796" s="2" t="str" cm="1">
        <f t="array" ref="U1796">genName(N1796:T1796)</f>
        <v>\Dots{13467}</v>
      </c>
      <c r="V1796" s="4" t="s">
        <v>16837</v>
      </c>
    </row>
    <row r="1797" spans="1:22" ht="30" x14ac:dyDescent="0.25">
      <c r="A1797" s="1">
        <f t="shared" si="111"/>
        <v>10350</v>
      </c>
      <c r="B1797" s="12" t="s">
        <v>932</v>
      </c>
      <c r="C1797" s="13" t="s">
        <v>34426</v>
      </c>
      <c r="D1797" s="6" t="s">
        <v>933</v>
      </c>
      <c r="E1797" s="6"/>
      <c r="F1797" s="6" t="s">
        <v>32259</v>
      </c>
      <c r="G1797" s="6"/>
      <c r="H1797" s="6"/>
      <c r="I1797" s="6"/>
      <c r="J1797" s="14" t="s">
        <v>24769</v>
      </c>
      <c r="K1797" s="14"/>
      <c r="L1797" s="6" t="str">
        <f t="shared" si="112"/>
        <v/>
      </c>
      <c r="M1797" s="6" t="s">
        <v>26155</v>
      </c>
      <c r="N1797" s="2" t="s">
        <v>45611</v>
      </c>
      <c r="O1797" s="2"/>
      <c r="P1797" s="2"/>
      <c r="Q1797" s="3"/>
      <c r="R1797" s="3"/>
      <c r="S1797" s="3" t="s">
        <v>45622</v>
      </c>
      <c r="T1797" s="3" t="str">
        <f t="shared" si="110"/>
        <v>23467</v>
      </c>
      <c r="U1797" s="2" t="str" cm="1">
        <f t="array" ref="U1797">genName(N1797:T1797)</f>
        <v>\Dots{23467}</v>
      </c>
      <c r="V1797" s="4" t="s">
        <v>22344</v>
      </c>
    </row>
    <row r="1798" spans="1:22" ht="30" x14ac:dyDescent="0.25">
      <c r="A1798" s="1">
        <f t="shared" si="111"/>
        <v>10351</v>
      </c>
      <c r="B1798" s="12" t="s">
        <v>934</v>
      </c>
      <c r="C1798" s="13" t="s">
        <v>34427</v>
      </c>
      <c r="D1798" s="6" t="s">
        <v>935</v>
      </c>
      <c r="E1798" s="6"/>
      <c r="F1798" s="6" t="s">
        <v>32259</v>
      </c>
      <c r="G1798" s="6"/>
      <c r="H1798" s="6"/>
      <c r="I1798" s="6"/>
      <c r="J1798" s="14" t="s">
        <v>24769</v>
      </c>
      <c r="K1798" s="14"/>
      <c r="L1798" s="6" t="str">
        <f t="shared" si="112"/>
        <v/>
      </c>
      <c r="M1798" s="6" t="s">
        <v>26156</v>
      </c>
      <c r="N1798" s="2" t="s">
        <v>45611</v>
      </c>
      <c r="O1798" s="2"/>
      <c r="P1798" s="2"/>
      <c r="Q1798" s="3"/>
      <c r="R1798" s="3"/>
      <c r="S1798" s="3" t="s">
        <v>45622</v>
      </c>
      <c r="T1798" s="3" t="str">
        <f t="shared" si="110"/>
        <v>123467</v>
      </c>
      <c r="U1798" s="2" t="str" cm="1">
        <f t="array" ref="U1798">genName(N1798:T1798)</f>
        <v>\Dots{123467}</v>
      </c>
      <c r="V1798" s="4" t="s">
        <v>16838</v>
      </c>
    </row>
    <row r="1799" spans="1:22" ht="30" x14ac:dyDescent="0.25">
      <c r="A1799" s="1">
        <f t="shared" si="111"/>
        <v>10352</v>
      </c>
      <c r="B1799" s="12" t="s">
        <v>936</v>
      </c>
      <c r="C1799" s="13" t="s">
        <v>34428</v>
      </c>
      <c r="D1799" s="6" t="s">
        <v>937</v>
      </c>
      <c r="E1799" s="6"/>
      <c r="F1799" s="6" t="s">
        <v>32259</v>
      </c>
      <c r="G1799" s="6"/>
      <c r="H1799" s="6"/>
      <c r="I1799" s="6"/>
      <c r="J1799" s="14" t="s">
        <v>24769</v>
      </c>
      <c r="K1799" s="14"/>
      <c r="L1799" s="6" t="str">
        <f t="shared" si="112"/>
        <v/>
      </c>
      <c r="M1799" s="6" t="s">
        <v>26157</v>
      </c>
      <c r="N1799" s="2" t="s">
        <v>45611</v>
      </c>
      <c r="O1799" s="2"/>
      <c r="P1799" s="2"/>
      <c r="Q1799" s="3"/>
      <c r="R1799" s="3"/>
      <c r="S1799" s="3" t="s">
        <v>45622</v>
      </c>
      <c r="T1799" s="3" t="str">
        <f t="shared" si="110"/>
        <v>567</v>
      </c>
      <c r="U1799" s="2" t="str" cm="1">
        <f t="array" ref="U1799">genName(N1799:T1799)</f>
        <v>\Dots{567}</v>
      </c>
      <c r="V1799" s="4" t="s">
        <v>22345</v>
      </c>
    </row>
    <row r="1800" spans="1:22" ht="30" x14ac:dyDescent="0.25">
      <c r="A1800" s="1">
        <f t="shared" si="111"/>
        <v>10353</v>
      </c>
      <c r="B1800" s="12" t="s">
        <v>938</v>
      </c>
      <c r="C1800" s="13" t="s">
        <v>34429</v>
      </c>
      <c r="D1800" s="6" t="s">
        <v>939</v>
      </c>
      <c r="E1800" s="6"/>
      <c r="F1800" s="6" t="s">
        <v>32259</v>
      </c>
      <c r="G1800" s="6"/>
      <c r="H1800" s="6"/>
      <c r="I1800" s="6"/>
      <c r="J1800" s="14" t="s">
        <v>24769</v>
      </c>
      <c r="K1800" s="14"/>
      <c r="L1800" s="6" t="str">
        <f t="shared" si="112"/>
        <v/>
      </c>
      <c r="M1800" s="6" t="s">
        <v>26158</v>
      </c>
      <c r="N1800" s="2" t="s">
        <v>45611</v>
      </c>
      <c r="O1800" s="2"/>
      <c r="P1800" s="2"/>
      <c r="Q1800" s="3"/>
      <c r="R1800" s="3"/>
      <c r="S1800" s="3" t="s">
        <v>45622</v>
      </c>
      <c r="T1800" s="3" t="str">
        <f t="shared" si="110"/>
        <v>1567</v>
      </c>
      <c r="U1800" s="2" t="str" cm="1">
        <f t="array" ref="U1800">genName(N1800:T1800)</f>
        <v>\Dots{1567}</v>
      </c>
      <c r="V1800" s="4" t="s">
        <v>22346</v>
      </c>
    </row>
    <row r="1801" spans="1:22" ht="30" x14ac:dyDescent="0.25">
      <c r="A1801" s="1">
        <f t="shared" si="111"/>
        <v>10354</v>
      </c>
      <c r="B1801" s="12" t="s">
        <v>940</v>
      </c>
      <c r="C1801" s="13" t="s">
        <v>34430</v>
      </c>
      <c r="D1801" s="6" t="s">
        <v>941</v>
      </c>
      <c r="E1801" s="6"/>
      <c r="F1801" s="6" t="s">
        <v>32259</v>
      </c>
      <c r="G1801" s="6"/>
      <c r="H1801" s="6"/>
      <c r="I1801" s="6"/>
      <c r="J1801" s="14" t="s">
        <v>24769</v>
      </c>
      <c r="K1801" s="14"/>
      <c r="L1801" s="6" t="str">
        <f t="shared" si="112"/>
        <v/>
      </c>
      <c r="M1801" s="6" t="s">
        <v>26159</v>
      </c>
      <c r="N1801" s="2" t="s">
        <v>45611</v>
      </c>
      <c r="O1801" s="2"/>
      <c r="P1801" s="2"/>
      <c r="Q1801" s="3"/>
      <c r="R1801" s="3"/>
      <c r="S1801" s="3" t="s">
        <v>45622</v>
      </c>
      <c r="T1801" s="3" t="str">
        <f t="shared" si="110"/>
        <v>2567</v>
      </c>
      <c r="U1801" s="2" t="str" cm="1">
        <f t="array" ref="U1801">genName(N1801:T1801)</f>
        <v>\Dots{2567}</v>
      </c>
      <c r="V1801" s="4" t="s">
        <v>16839</v>
      </c>
    </row>
    <row r="1802" spans="1:22" ht="30" x14ac:dyDescent="0.25">
      <c r="A1802" s="1">
        <f t="shared" si="111"/>
        <v>10355</v>
      </c>
      <c r="B1802" s="12" t="s">
        <v>942</v>
      </c>
      <c r="C1802" s="13" t="s">
        <v>34431</v>
      </c>
      <c r="D1802" s="6" t="s">
        <v>943</v>
      </c>
      <c r="E1802" s="6"/>
      <c r="F1802" s="6" t="s">
        <v>32259</v>
      </c>
      <c r="G1802" s="6"/>
      <c r="H1802" s="6"/>
      <c r="I1802" s="6"/>
      <c r="J1802" s="14" t="s">
        <v>24769</v>
      </c>
      <c r="K1802" s="14"/>
      <c r="L1802" s="6" t="str">
        <f t="shared" si="112"/>
        <v/>
      </c>
      <c r="M1802" s="6" t="s">
        <v>26160</v>
      </c>
      <c r="N1802" s="2" t="s">
        <v>45611</v>
      </c>
      <c r="O1802" s="2"/>
      <c r="P1802" s="2"/>
      <c r="Q1802" s="3"/>
      <c r="R1802" s="3"/>
      <c r="S1802" s="3" t="s">
        <v>45622</v>
      </c>
      <c r="T1802" s="3" t="str">
        <f t="shared" si="110"/>
        <v>12567</v>
      </c>
      <c r="U1802" s="2" t="str" cm="1">
        <f t="array" ref="U1802">genName(N1802:T1802)</f>
        <v>\Dots{12567}</v>
      </c>
      <c r="V1802" s="4" t="s">
        <v>22347</v>
      </c>
    </row>
    <row r="1803" spans="1:22" ht="30" x14ac:dyDescent="0.25">
      <c r="A1803" s="1">
        <f t="shared" si="111"/>
        <v>10356</v>
      </c>
      <c r="B1803" s="12" t="s">
        <v>944</v>
      </c>
      <c r="C1803" s="13" t="s">
        <v>34432</v>
      </c>
      <c r="D1803" s="6" t="s">
        <v>945</v>
      </c>
      <c r="E1803" s="6"/>
      <c r="F1803" s="6" t="s">
        <v>32259</v>
      </c>
      <c r="G1803" s="6"/>
      <c r="H1803" s="6"/>
      <c r="I1803" s="6"/>
      <c r="J1803" s="14" t="s">
        <v>24769</v>
      </c>
      <c r="K1803" s="14"/>
      <c r="L1803" s="6" t="str">
        <f t="shared" si="112"/>
        <v/>
      </c>
      <c r="M1803" s="6" t="s">
        <v>26161</v>
      </c>
      <c r="N1803" s="2" t="s">
        <v>45611</v>
      </c>
      <c r="O1803" s="2"/>
      <c r="P1803" s="2"/>
      <c r="Q1803" s="3"/>
      <c r="R1803" s="3"/>
      <c r="S1803" s="3" t="s">
        <v>45622</v>
      </c>
      <c r="T1803" s="3" t="str">
        <f t="shared" si="110"/>
        <v>3567</v>
      </c>
      <c r="U1803" s="2" t="str" cm="1">
        <f t="array" ref="U1803">genName(N1803:T1803)</f>
        <v>\Dots{3567}</v>
      </c>
      <c r="V1803" s="4" t="s">
        <v>16840</v>
      </c>
    </row>
    <row r="1804" spans="1:22" ht="30" x14ac:dyDescent="0.25">
      <c r="A1804" s="1">
        <f t="shared" si="111"/>
        <v>10357</v>
      </c>
      <c r="B1804" s="12" t="s">
        <v>946</v>
      </c>
      <c r="C1804" s="13" t="s">
        <v>34433</v>
      </c>
      <c r="D1804" s="6" t="s">
        <v>947</v>
      </c>
      <c r="E1804" s="6"/>
      <c r="F1804" s="6" t="s">
        <v>32259</v>
      </c>
      <c r="G1804" s="6"/>
      <c r="H1804" s="6"/>
      <c r="I1804" s="6"/>
      <c r="J1804" s="14" t="s">
        <v>24769</v>
      </c>
      <c r="K1804" s="14"/>
      <c r="L1804" s="6" t="str">
        <f t="shared" si="112"/>
        <v/>
      </c>
      <c r="M1804" s="6" t="s">
        <v>26162</v>
      </c>
      <c r="N1804" s="2" t="s">
        <v>45611</v>
      </c>
      <c r="O1804" s="2"/>
      <c r="P1804" s="2"/>
      <c r="Q1804" s="3"/>
      <c r="R1804" s="3"/>
      <c r="S1804" s="3" t="s">
        <v>45622</v>
      </c>
      <c r="T1804" s="3" t="str">
        <f t="shared" si="110"/>
        <v>13567</v>
      </c>
      <c r="U1804" s="2" t="str" cm="1">
        <f t="array" ref="U1804">genName(N1804:T1804)</f>
        <v>\Dots{13567}</v>
      </c>
      <c r="V1804" s="4" t="s">
        <v>22348</v>
      </c>
    </row>
    <row r="1805" spans="1:22" ht="30" x14ac:dyDescent="0.25">
      <c r="A1805" s="1">
        <f t="shared" si="111"/>
        <v>10358</v>
      </c>
      <c r="B1805" s="12" t="s">
        <v>948</v>
      </c>
      <c r="C1805" s="13" t="s">
        <v>34434</v>
      </c>
      <c r="D1805" s="6" t="s">
        <v>949</v>
      </c>
      <c r="E1805" s="6"/>
      <c r="F1805" s="6" t="s">
        <v>32259</v>
      </c>
      <c r="G1805" s="6"/>
      <c r="H1805" s="6"/>
      <c r="I1805" s="6"/>
      <c r="J1805" s="14" t="s">
        <v>24769</v>
      </c>
      <c r="K1805" s="14"/>
      <c r="L1805" s="6" t="str">
        <f t="shared" si="112"/>
        <v/>
      </c>
      <c r="M1805" s="6" t="s">
        <v>26163</v>
      </c>
      <c r="N1805" s="2" t="s">
        <v>45611</v>
      </c>
      <c r="O1805" s="2"/>
      <c r="P1805" s="2"/>
      <c r="Q1805" s="3"/>
      <c r="R1805" s="3"/>
      <c r="S1805" s="3" t="s">
        <v>45622</v>
      </c>
      <c r="T1805" s="3" t="str">
        <f t="shared" si="110"/>
        <v>23567</v>
      </c>
      <c r="U1805" s="2" t="str" cm="1">
        <f t="array" ref="U1805">genName(N1805:T1805)</f>
        <v>\Dots{23567}</v>
      </c>
      <c r="V1805" s="4" t="s">
        <v>22349</v>
      </c>
    </row>
    <row r="1806" spans="1:22" ht="30" x14ac:dyDescent="0.25">
      <c r="A1806" s="1">
        <f t="shared" si="111"/>
        <v>10359</v>
      </c>
      <c r="B1806" s="12" t="s">
        <v>950</v>
      </c>
      <c r="C1806" s="13" t="s">
        <v>34435</v>
      </c>
      <c r="D1806" s="6" t="s">
        <v>951</v>
      </c>
      <c r="E1806" s="6"/>
      <c r="F1806" s="6" t="s">
        <v>32259</v>
      </c>
      <c r="G1806" s="6"/>
      <c r="H1806" s="6"/>
      <c r="I1806" s="6"/>
      <c r="J1806" s="14" t="s">
        <v>24769</v>
      </c>
      <c r="K1806" s="14"/>
      <c r="L1806" s="6" t="str">
        <f t="shared" si="112"/>
        <v/>
      </c>
      <c r="M1806" s="6" t="s">
        <v>26164</v>
      </c>
      <c r="N1806" s="2" t="s">
        <v>45611</v>
      </c>
      <c r="O1806" s="2"/>
      <c r="P1806" s="2"/>
      <c r="Q1806" s="3"/>
      <c r="R1806" s="3"/>
      <c r="S1806" s="3" t="s">
        <v>45622</v>
      </c>
      <c r="T1806" s="3" t="str">
        <f t="shared" si="110"/>
        <v>123567</v>
      </c>
      <c r="U1806" s="2" t="str" cm="1">
        <f t="array" ref="U1806">genName(N1806:T1806)</f>
        <v>\Dots{123567}</v>
      </c>
      <c r="V1806" s="4" t="s">
        <v>22350</v>
      </c>
    </row>
    <row r="1807" spans="1:22" ht="30" x14ac:dyDescent="0.25">
      <c r="A1807" s="1">
        <f t="shared" si="111"/>
        <v>10360</v>
      </c>
      <c r="B1807" s="12" t="s">
        <v>952</v>
      </c>
      <c r="C1807" s="13" t="s">
        <v>34436</v>
      </c>
      <c r="D1807" s="6" t="s">
        <v>953</v>
      </c>
      <c r="E1807" s="6"/>
      <c r="F1807" s="6" t="s">
        <v>32259</v>
      </c>
      <c r="G1807" s="6"/>
      <c r="H1807" s="6"/>
      <c r="I1807" s="6"/>
      <c r="J1807" s="14" t="s">
        <v>24769</v>
      </c>
      <c r="K1807" s="14"/>
      <c r="L1807" s="6" t="str">
        <f t="shared" si="112"/>
        <v/>
      </c>
      <c r="M1807" s="6" t="s">
        <v>26165</v>
      </c>
      <c r="N1807" s="2" t="s">
        <v>45611</v>
      </c>
      <c r="O1807" s="2"/>
      <c r="P1807" s="2"/>
      <c r="Q1807" s="3"/>
      <c r="R1807" s="3"/>
      <c r="S1807" s="3" t="s">
        <v>45622</v>
      </c>
      <c r="T1807" s="3" t="str">
        <f t="shared" si="110"/>
        <v>4567</v>
      </c>
      <c r="U1807" s="2" t="str" cm="1">
        <f t="array" ref="U1807">genName(N1807:T1807)</f>
        <v>\Dots{4567}</v>
      </c>
      <c r="V1807" s="4" t="s">
        <v>22351</v>
      </c>
    </row>
    <row r="1808" spans="1:22" ht="30" x14ac:dyDescent="0.25">
      <c r="A1808" s="1">
        <f t="shared" si="111"/>
        <v>10361</v>
      </c>
      <c r="B1808" s="12" t="s">
        <v>954</v>
      </c>
      <c r="C1808" s="13" t="s">
        <v>34437</v>
      </c>
      <c r="D1808" s="6" t="s">
        <v>955</v>
      </c>
      <c r="E1808" s="6"/>
      <c r="F1808" s="6" t="s">
        <v>32259</v>
      </c>
      <c r="G1808" s="6"/>
      <c r="H1808" s="6"/>
      <c r="I1808" s="6"/>
      <c r="J1808" s="14" t="s">
        <v>24769</v>
      </c>
      <c r="K1808" s="14"/>
      <c r="L1808" s="6" t="str">
        <f t="shared" si="112"/>
        <v/>
      </c>
      <c r="M1808" s="6" t="s">
        <v>26166</v>
      </c>
      <c r="N1808" s="2" t="s">
        <v>45611</v>
      </c>
      <c r="O1808" s="2"/>
      <c r="P1808" s="2"/>
      <c r="Q1808" s="3"/>
      <c r="R1808" s="3"/>
      <c r="S1808" s="3" t="s">
        <v>45622</v>
      </c>
      <c r="T1808" s="3" t="str">
        <f t="shared" si="110"/>
        <v>14567</v>
      </c>
      <c r="U1808" s="2" t="str" cm="1">
        <f t="array" ref="U1808">genName(N1808:T1808)</f>
        <v>\Dots{14567}</v>
      </c>
      <c r="V1808" s="4" t="s">
        <v>22352</v>
      </c>
    </row>
    <row r="1809" spans="1:22" ht="30" x14ac:dyDescent="0.25">
      <c r="A1809" s="1">
        <f t="shared" si="111"/>
        <v>10362</v>
      </c>
      <c r="B1809" s="12" t="s">
        <v>956</v>
      </c>
      <c r="C1809" s="13" t="s">
        <v>34438</v>
      </c>
      <c r="D1809" s="6" t="s">
        <v>957</v>
      </c>
      <c r="E1809" s="6"/>
      <c r="F1809" s="6" t="s">
        <v>32259</v>
      </c>
      <c r="G1809" s="6"/>
      <c r="H1809" s="6"/>
      <c r="I1809" s="6"/>
      <c r="J1809" s="14" t="s">
        <v>24769</v>
      </c>
      <c r="K1809" s="14"/>
      <c r="L1809" s="6" t="str">
        <f t="shared" si="112"/>
        <v/>
      </c>
      <c r="M1809" s="6" t="s">
        <v>26167</v>
      </c>
      <c r="N1809" s="2" t="s">
        <v>45611</v>
      </c>
      <c r="O1809" s="2"/>
      <c r="P1809" s="2"/>
      <c r="Q1809" s="3"/>
      <c r="R1809" s="3"/>
      <c r="S1809" s="3" t="s">
        <v>45622</v>
      </c>
      <c r="T1809" s="3" t="str">
        <f t="shared" si="110"/>
        <v>24567</v>
      </c>
      <c r="U1809" s="2" t="str" cm="1">
        <f t="array" ref="U1809">genName(N1809:T1809)</f>
        <v>\Dots{24567}</v>
      </c>
      <c r="V1809" s="4" t="s">
        <v>22353</v>
      </c>
    </row>
    <row r="1810" spans="1:22" ht="30" x14ac:dyDescent="0.25">
      <c r="A1810" s="1">
        <f t="shared" si="111"/>
        <v>10363</v>
      </c>
      <c r="B1810" s="12" t="s">
        <v>958</v>
      </c>
      <c r="C1810" s="13" t="s">
        <v>34439</v>
      </c>
      <c r="D1810" s="6" t="s">
        <v>959</v>
      </c>
      <c r="E1810" s="6"/>
      <c r="F1810" s="6" t="s">
        <v>32259</v>
      </c>
      <c r="G1810" s="6"/>
      <c r="H1810" s="6"/>
      <c r="I1810" s="6"/>
      <c r="J1810" s="14" t="s">
        <v>24769</v>
      </c>
      <c r="K1810" s="14"/>
      <c r="L1810" s="6" t="str">
        <f t="shared" si="112"/>
        <v/>
      </c>
      <c r="M1810" s="6" t="s">
        <v>26168</v>
      </c>
      <c r="N1810" s="2" t="s">
        <v>45611</v>
      </c>
      <c r="O1810" s="2"/>
      <c r="P1810" s="2"/>
      <c r="Q1810" s="3"/>
      <c r="R1810" s="3"/>
      <c r="S1810" s="3" t="s">
        <v>45622</v>
      </c>
      <c r="T1810" s="3" t="str">
        <f t="shared" si="110"/>
        <v>124567</v>
      </c>
      <c r="U1810" s="2" t="str" cm="1">
        <f t="array" ref="U1810">genName(N1810:T1810)</f>
        <v>\Dots{124567}</v>
      </c>
      <c r="V1810" s="4" t="s">
        <v>22354</v>
      </c>
    </row>
    <row r="1811" spans="1:22" ht="30" x14ac:dyDescent="0.25">
      <c r="A1811" s="1">
        <f t="shared" si="111"/>
        <v>10364</v>
      </c>
      <c r="B1811" s="12" t="s">
        <v>960</v>
      </c>
      <c r="C1811" s="13" t="s">
        <v>34440</v>
      </c>
      <c r="D1811" s="6" t="s">
        <v>961</v>
      </c>
      <c r="E1811" s="6"/>
      <c r="F1811" s="6" t="s">
        <v>32259</v>
      </c>
      <c r="G1811" s="6"/>
      <c r="H1811" s="6"/>
      <c r="I1811" s="6"/>
      <c r="J1811" s="14" t="s">
        <v>24769</v>
      </c>
      <c r="K1811" s="14"/>
      <c r="L1811" s="6" t="str">
        <f t="shared" si="112"/>
        <v/>
      </c>
      <c r="M1811" s="6" t="s">
        <v>26169</v>
      </c>
      <c r="N1811" s="2" t="s">
        <v>45611</v>
      </c>
      <c r="O1811" s="2"/>
      <c r="P1811" s="2"/>
      <c r="Q1811" s="3"/>
      <c r="R1811" s="3"/>
      <c r="S1811" s="3" t="s">
        <v>45622</v>
      </c>
      <c r="T1811" s="3" t="str">
        <f t="shared" si="110"/>
        <v>34567</v>
      </c>
      <c r="U1811" s="2" t="str" cm="1">
        <f t="array" ref="U1811">genName(N1811:T1811)</f>
        <v>\Dots{34567}</v>
      </c>
      <c r="V1811" s="4" t="s">
        <v>16841</v>
      </c>
    </row>
    <row r="1812" spans="1:22" ht="30" x14ac:dyDescent="0.25">
      <c r="A1812" s="1">
        <f t="shared" si="111"/>
        <v>10365</v>
      </c>
      <c r="B1812" s="12" t="s">
        <v>962</v>
      </c>
      <c r="C1812" s="13" t="s">
        <v>34441</v>
      </c>
      <c r="D1812" s="6" t="s">
        <v>963</v>
      </c>
      <c r="E1812" s="6"/>
      <c r="F1812" s="6" t="s">
        <v>32259</v>
      </c>
      <c r="G1812" s="6"/>
      <c r="H1812" s="6"/>
      <c r="I1812" s="6"/>
      <c r="J1812" s="14" t="s">
        <v>24769</v>
      </c>
      <c r="K1812" s="14"/>
      <c r="L1812" s="6" t="str">
        <f t="shared" si="112"/>
        <v/>
      </c>
      <c r="M1812" s="6" t="s">
        <v>26170</v>
      </c>
      <c r="N1812" s="2" t="s">
        <v>45611</v>
      </c>
      <c r="O1812" s="2"/>
      <c r="P1812" s="2"/>
      <c r="Q1812" s="3"/>
      <c r="R1812" s="3"/>
      <c r="S1812" s="3" t="s">
        <v>45622</v>
      </c>
      <c r="T1812" s="3" t="str">
        <f t="shared" si="110"/>
        <v>134567</v>
      </c>
      <c r="U1812" s="2" t="str" cm="1">
        <f t="array" ref="U1812">genName(N1812:T1812)</f>
        <v>\Dots{134567}</v>
      </c>
      <c r="V1812" s="4" t="s">
        <v>22355</v>
      </c>
    </row>
    <row r="1813" spans="1:22" ht="30" x14ac:dyDescent="0.25">
      <c r="A1813" s="1">
        <f t="shared" si="111"/>
        <v>10366</v>
      </c>
      <c r="B1813" s="12" t="s">
        <v>964</v>
      </c>
      <c r="C1813" s="13" t="s">
        <v>34442</v>
      </c>
      <c r="D1813" s="6" t="s">
        <v>965</v>
      </c>
      <c r="E1813" s="6"/>
      <c r="F1813" s="6" t="s">
        <v>32259</v>
      </c>
      <c r="G1813" s="6"/>
      <c r="H1813" s="6"/>
      <c r="I1813" s="6"/>
      <c r="J1813" s="14" t="s">
        <v>24769</v>
      </c>
      <c r="K1813" s="14"/>
      <c r="L1813" s="6" t="str">
        <f t="shared" si="112"/>
        <v/>
      </c>
      <c r="M1813" s="6" t="s">
        <v>26171</v>
      </c>
      <c r="N1813" s="2" t="s">
        <v>45611</v>
      </c>
      <c r="O1813" s="2"/>
      <c r="P1813" s="2"/>
      <c r="Q1813" s="3"/>
      <c r="R1813" s="3"/>
      <c r="S1813" s="3" t="s">
        <v>45622</v>
      </c>
      <c r="T1813" s="3" t="str">
        <f t="shared" si="110"/>
        <v>234567</v>
      </c>
      <c r="U1813" s="2" t="str" cm="1">
        <f t="array" ref="U1813">genName(N1813:T1813)</f>
        <v>\Dots{234567}</v>
      </c>
      <c r="V1813" s="4" t="s">
        <v>16842</v>
      </c>
    </row>
    <row r="1814" spans="1:22" ht="30" x14ac:dyDescent="0.25">
      <c r="A1814" s="1">
        <f t="shared" si="111"/>
        <v>10367</v>
      </c>
      <c r="B1814" s="12" t="s">
        <v>966</v>
      </c>
      <c r="C1814" s="13" t="s">
        <v>34443</v>
      </c>
      <c r="D1814" s="6" t="s">
        <v>967</v>
      </c>
      <c r="E1814" s="6"/>
      <c r="F1814" s="6" t="s">
        <v>32259</v>
      </c>
      <c r="G1814" s="6"/>
      <c r="H1814" s="6"/>
      <c r="I1814" s="6"/>
      <c r="J1814" s="14" t="s">
        <v>24769</v>
      </c>
      <c r="K1814" s="14"/>
      <c r="L1814" s="6" t="str">
        <f t="shared" si="112"/>
        <v/>
      </c>
      <c r="M1814" s="6" t="s">
        <v>26172</v>
      </c>
      <c r="N1814" s="2" t="s">
        <v>45611</v>
      </c>
      <c r="O1814" s="2"/>
      <c r="P1814" s="2"/>
      <c r="Q1814" s="3"/>
      <c r="R1814" s="3"/>
      <c r="S1814" s="3" t="s">
        <v>45622</v>
      </c>
      <c r="T1814" s="3" t="str">
        <f t="shared" si="110"/>
        <v>1234567</v>
      </c>
      <c r="U1814" s="2" t="str" cm="1">
        <f t="array" ref="U1814">genName(N1814:T1814)</f>
        <v>\Dots{1234567}</v>
      </c>
      <c r="V1814" s="4" t="s">
        <v>16843</v>
      </c>
    </row>
    <row r="1815" spans="1:22" ht="23.25" x14ac:dyDescent="0.25">
      <c r="A1815" s="1">
        <f t="shared" si="111"/>
        <v>10368</v>
      </c>
      <c r="B1815" s="12" t="s">
        <v>968</v>
      </c>
      <c r="C1815" s="13" t="s">
        <v>34444</v>
      </c>
      <c r="D1815" s="6" t="s">
        <v>969</v>
      </c>
      <c r="E1815" s="6"/>
      <c r="F1815" s="6" t="s">
        <v>32259</v>
      </c>
      <c r="G1815" s="6"/>
      <c r="H1815" s="6"/>
      <c r="I1815" s="6"/>
      <c r="J1815" s="14" t="s">
        <v>24769</v>
      </c>
      <c r="K1815" s="14"/>
      <c r="L1815" s="6" t="str">
        <f t="shared" si="112"/>
        <v/>
      </c>
      <c r="M1815" s="6" t="s">
        <v>26173</v>
      </c>
      <c r="N1815" s="2" t="s">
        <v>45611</v>
      </c>
      <c r="O1815" s="2"/>
      <c r="P1815" s="2"/>
      <c r="Q1815" s="3"/>
      <c r="R1815" s="3"/>
      <c r="S1815" s="3" t="s">
        <v>45622</v>
      </c>
      <c r="T1815" s="3" t="str">
        <f t="shared" si="110"/>
        <v>8</v>
      </c>
      <c r="U1815" s="2" t="str" cm="1">
        <f t="array" ref="U1815">genName(N1815:T1815)</f>
        <v>\Dots{8}</v>
      </c>
      <c r="V1815" s="4" t="s">
        <v>22356</v>
      </c>
    </row>
    <row r="1816" spans="1:22" ht="30" x14ac:dyDescent="0.25">
      <c r="A1816" s="1">
        <f t="shared" si="111"/>
        <v>10369</v>
      </c>
      <c r="B1816" s="12" t="s">
        <v>970</v>
      </c>
      <c r="C1816" s="13" t="s">
        <v>34445</v>
      </c>
      <c r="D1816" s="6" t="s">
        <v>971</v>
      </c>
      <c r="E1816" s="6"/>
      <c r="F1816" s="6" t="s">
        <v>32259</v>
      </c>
      <c r="G1816" s="6"/>
      <c r="H1816" s="6"/>
      <c r="I1816" s="6"/>
      <c r="J1816" s="14" t="s">
        <v>24769</v>
      </c>
      <c r="K1816" s="14"/>
      <c r="L1816" s="6" t="str">
        <f t="shared" si="112"/>
        <v/>
      </c>
      <c r="M1816" s="6" t="s">
        <v>26174</v>
      </c>
      <c r="N1816" s="2" t="s">
        <v>45611</v>
      </c>
      <c r="O1816" s="2"/>
      <c r="P1816" s="2"/>
      <c r="Q1816" s="3"/>
      <c r="R1816" s="3"/>
      <c r="S1816" s="3" t="s">
        <v>45622</v>
      </c>
      <c r="T1816" s="3" t="str">
        <f t="shared" si="110"/>
        <v>18</v>
      </c>
      <c r="U1816" s="2" t="str" cm="1">
        <f t="array" ref="U1816">genName(N1816:T1816)</f>
        <v>\Dots{18}</v>
      </c>
      <c r="V1816" s="4" t="s">
        <v>16844</v>
      </c>
    </row>
    <row r="1817" spans="1:22" ht="30" x14ac:dyDescent="0.25">
      <c r="A1817" s="1">
        <f t="shared" si="111"/>
        <v>10370</v>
      </c>
      <c r="B1817" s="12" t="s">
        <v>972</v>
      </c>
      <c r="C1817" s="13" t="s">
        <v>34446</v>
      </c>
      <c r="D1817" s="6" t="s">
        <v>973</v>
      </c>
      <c r="E1817" s="6"/>
      <c r="F1817" s="6" t="s">
        <v>32259</v>
      </c>
      <c r="G1817" s="6"/>
      <c r="H1817" s="6"/>
      <c r="I1817" s="6"/>
      <c r="J1817" s="14" t="s">
        <v>24769</v>
      </c>
      <c r="K1817" s="14"/>
      <c r="L1817" s="6" t="str">
        <f t="shared" si="112"/>
        <v/>
      </c>
      <c r="M1817" s="6" t="s">
        <v>26175</v>
      </c>
      <c r="N1817" s="2" t="s">
        <v>45611</v>
      </c>
      <c r="O1817" s="2"/>
      <c r="P1817" s="2"/>
      <c r="Q1817" s="3"/>
      <c r="R1817" s="3"/>
      <c r="S1817" s="3" t="s">
        <v>45622</v>
      </c>
      <c r="T1817" s="3" t="str">
        <f t="shared" ref="T1817:T1880" si="113">MID(M1817,FIND("-",M1817)+1,100)</f>
        <v>28</v>
      </c>
      <c r="U1817" s="2" t="str" cm="1">
        <f t="array" ref="U1817">genName(N1817:T1817)</f>
        <v>\Dots{28}</v>
      </c>
      <c r="V1817" s="4" t="s">
        <v>22357</v>
      </c>
    </row>
    <row r="1818" spans="1:22" ht="30" x14ac:dyDescent="0.25">
      <c r="A1818" s="1">
        <f t="shared" si="111"/>
        <v>10371</v>
      </c>
      <c r="B1818" s="12" t="s">
        <v>974</v>
      </c>
      <c r="C1818" s="13" t="s">
        <v>34447</v>
      </c>
      <c r="D1818" s="6" t="s">
        <v>975</v>
      </c>
      <c r="E1818" s="6"/>
      <c r="F1818" s="6" t="s">
        <v>32259</v>
      </c>
      <c r="G1818" s="6"/>
      <c r="H1818" s="6"/>
      <c r="I1818" s="6"/>
      <c r="J1818" s="14" t="s">
        <v>24769</v>
      </c>
      <c r="K1818" s="14"/>
      <c r="L1818" s="6" t="str">
        <f t="shared" si="112"/>
        <v/>
      </c>
      <c r="M1818" s="6" t="s">
        <v>26176</v>
      </c>
      <c r="N1818" s="2" t="s">
        <v>45611</v>
      </c>
      <c r="O1818" s="2"/>
      <c r="P1818" s="2"/>
      <c r="Q1818" s="3"/>
      <c r="R1818" s="3"/>
      <c r="S1818" s="3" t="s">
        <v>45622</v>
      </c>
      <c r="T1818" s="3" t="str">
        <f t="shared" si="113"/>
        <v>128</v>
      </c>
      <c r="U1818" s="2" t="str" cm="1">
        <f t="array" ref="U1818">genName(N1818:T1818)</f>
        <v>\Dots{128}</v>
      </c>
      <c r="V1818" s="4" t="s">
        <v>22358</v>
      </c>
    </row>
    <row r="1819" spans="1:22" ht="30" x14ac:dyDescent="0.25">
      <c r="A1819" s="1">
        <f t="shared" si="111"/>
        <v>10372</v>
      </c>
      <c r="B1819" s="12" t="s">
        <v>976</v>
      </c>
      <c r="C1819" s="13" t="s">
        <v>34448</v>
      </c>
      <c r="D1819" s="6" t="s">
        <v>977</v>
      </c>
      <c r="E1819" s="6"/>
      <c r="F1819" s="6" t="s">
        <v>32259</v>
      </c>
      <c r="G1819" s="6"/>
      <c r="H1819" s="6"/>
      <c r="I1819" s="6"/>
      <c r="J1819" s="14" t="s">
        <v>24769</v>
      </c>
      <c r="K1819" s="14"/>
      <c r="L1819" s="6" t="str">
        <f t="shared" si="112"/>
        <v/>
      </c>
      <c r="M1819" s="6" t="s">
        <v>26177</v>
      </c>
      <c r="N1819" s="2" t="s">
        <v>45611</v>
      </c>
      <c r="O1819" s="2"/>
      <c r="P1819" s="2"/>
      <c r="Q1819" s="3"/>
      <c r="R1819" s="3"/>
      <c r="S1819" s="3" t="s">
        <v>45622</v>
      </c>
      <c r="T1819" s="3" t="str">
        <f t="shared" si="113"/>
        <v>38</v>
      </c>
      <c r="U1819" s="2" t="str" cm="1">
        <f t="array" ref="U1819">genName(N1819:T1819)</f>
        <v>\Dots{38}</v>
      </c>
      <c r="V1819" s="4" t="s">
        <v>22359</v>
      </c>
    </row>
    <row r="1820" spans="1:22" ht="30" x14ac:dyDescent="0.25">
      <c r="A1820" s="1">
        <f t="shared" si="111"/>
        <v>10373</v>
      </c>
      <c r="B1820" s="12" t="s">
        <v>978</v>
      </c>
      <c r="C1820" s="13" t="s">
        <v>34449</v>
      </c>
      <c r="D1820" s="6" t="s">
        <v>979</v>
      </c>
      <c r="E1820" s="6"/>
      <c r="F1820" s="6" t="s">
        <v>32259</v>
      </c>
      <c r="G1820" s="6"/>
      <c r="H1820" s="6"/>
      <c r="I1820" s="6"/>
      <c r="J1820" s="14" t="s">
        <v>24769</v>
      </c>
      <c r="K1820" s="14"/>
      <c r="L1820" s="6" t="str">
        <f t="shared" si="112"/>
        <v/>
      </c>
      <c r="M1820" s="6" t="s">
        <v>26178</v>
      </c>
      <c r="N1820" s="2" t="s">
        <v>45611</v>
      </c>
      <c r="O1820" s="2"/>
      <c r="P1820" s="2"/>
      <c r="Q1820" s="3"/>
      <c r="R1820" s="3"/>
      <c r="S1820" s="3" t="s">
        <v>45622</v>
      </c>
      <c r="T1820" s="3" t="str">
        <f t="shared" si="113"/>
        <v>138</v>
      </c>
      <c r="U1820" s="2" t="str" cm="1">
        <f t="array" ref="U1820">genName(N1820:T1820)</f>
        <v>\Dots{138}</v>
      </c>
      <c r="V1820" s="4" t="s">
        <v>22360</v>
      </c>
    </row>
    <row r="1821" spans="1:22" ht="30" x14ac:dyDescent="0.25">
      <c r="A1821" s="1">
        <f t="shared" si="111"/>
        <v>10374</v>
      </c>
      <c r="B1821" s="12" t="s">
        <v>980</v>
      </c>
      <c r="C1821" s="13" t="s">
        <v>34450</v>
      </c>
      <c r="D1821" s="6" t="s">
        <v>981</v>
      </c>
      <c r="E1821" s="6"/>
      <c r="F1821" s="6" t="s">
        <v>32259</v>
      </c>
      <c r="G1821" s="6"/>
      <c r="H1821" s="6"/>
      <c r="I1821" s="6"/>
      <c r="J1821" s="14" t="s">
        <v>24769</v>
      </c>
      <c r="K1821" s="14"/>
      <c r="L1821" s="6" t="str">
        <f t="shared" si="112"/>
        <v/>
      </c>
      <c r="M1821" s="6" t="s">
        <v>26179</v>
      </c>
      <c r="N1821" s="2" t="s">
        <v>45611</v>
      </c>
      <c r="O1821" s="2"/>
      <c r="P1821" s="2"/>
      <c r="Q1821" s="3"/>
      <c r="R1821" s="3"/>
      <c r="S1821" s="3" t="s">
        <v>45622</v>
      </c>
      <c r="T1821" s="3" t="str">
        <f t="shared" si="113"/>
        <v>238</v>
      </c>
      <c r="U1821" s="2" t="str" cm="1">
        <f t="array" ref="U1821">genName(N1821:T1821)</f>
        <v>\Dots{238}</v>
      </c>
      <c r="V1821" s="4" t="s">
        <v>22361</v>
      </c>
    </row>
    <row r="1822" spans="1:22" ht="30" x14ac:dyDescent="0.25">
      <c r="A1822" s="1">
        <f t="shared" si="111"/>
        <v>10375</v>
      </c>
      <c r="B1822" s="12" t="s">
        <v>982</v>
      </c>
      <c r="C1822" s="13" t="s">
        <v>34451</v>
      </c>
      <c r="D1822" s="6" t="s">
        <v>983</v>
      </c>
      <c r="E1822" s="6"/>
      <c r="F1822" s="6" t="s">
        <v>32259</v>
      </c>
      <c r="G1822" s="6"/>
      <c r="H1822" s="6"/>
      <c r="I1822" s="6"/>
      <c r="J1822" s="14" t="s">
        <v>24769</v>
      </c>
      <c r="K1822" s="14"/>
      <c r="L1822" s="6" t="str">
        <f t="shared" si="112"/>
        <v/>
      </c>
      <c r="M1822" s="6" t="s">
        <v>26180</v>
      </c>
      <c r="N1822" s="2" t="s">
        <v>45611</v>
      </c>
      <c r="O1822" s="2"/>
      <c r="P1822" s="2"/>
      <c r="Q1822" s="3"/>
      <c r="R1822" s="3"/>
      <c r="S1822" s="3" t="s">
        <v>45622</v>
      </c>
      <c r="T1822" s="3" t="str">
        <f t="shared" si="113"/>
        <v>1238</v>
      </c>
      <c r="U1822" s="2" t="str" cm="1">
        <f t="array" ref="U1822">genName(N1822:T1822)</f>
        <v>\Dots{1238}</v>
      </c>
      <c r="V1822" s="4" t="s">
        <v>22362</v>
      </c>
    </row>
    <row r="1823" spans="1:22" ht="30" x14ac:dyDescent="0.25">
      <c r="A1823" s="1">
        <f t="shared" si="111"/>
        <v>10376</v>
      </c>
      <c r="B1823" s="12" t="s">
        <v>984</v>
      </c>
      <c r="C1823" s="13" t="s">
        <v>34452</v>
      </c>
      <c r="D1823" s="6" t="s">
        <v>985</v>
      </c>
      <c r="E1823" s="6"/>
      <c r="F1823" s="6" t="s">
        <v>32259</v>
      </c>
      <c r="G1823" s="6"/>
      <c r="H1823" s="6"/>
      <c r="I1823" s="6"/>
      <c r="J1823" s="14" t="s">
        <v>24769</v>
      </c>
      <c r="K1823" s="14"/>
      <c r="L1823" s="6" t="str">
        <f t="shared" si="112"/>
        <v/>
      </c>
      <c r="M1823" s="6" t="s">
        <v>26181</v>
      </c>
      <c r="N1823" s="2" t="s">
        <v>45611</v>
      </c>
      <c r="O1823" s="2"/>
      <c r="P1823" s="2"/>
      <c r="Q1823" s="3"/>
      <c r="R1823" s="3"/>
      <c r="S1823" s="3" t="s">
        <v>45622</v>
      </c>
      <c r="T1823" s="3" t="str">
        <f t="shared" si="113"/>
        <v>48</v>
      </c>
      <c r="U1823" s="2" t="str" cm="1">
        <f t="array" ref="U1823">genName(N1823:T1823)</f>
        <v>\Dots{48}</v>
      </c>
      <c r="V1823" s="4" t="s">
        <v>16845</v>
      </c>
    </row>
    <row r="1824" spans="1:22" ht="30" x14ac:dyDescent="0.25">
      <c r="A1824" s="1">
        <f t="shared" si="111"/>
        <v>10377</v>
      </c>
      <c r="B1824" s="12" t="s">
        <v>986</v>
      </c>
      <c r="C1824" s="13" t="s">
        <v>34453</v>
      </c>
      <c r="D1824" s="6" t="s">
        <v>987</v>
      </c>
      <c r="E1824" s="6"/>
      <c r="F1824" s="6" t="s">
        <v>32259</v>
      </c>
      <c r="G1824" s="6"/>
      <c r="H1824" s="6"/>
      <c r="I1824" s="6"/>
      <c r="J1824" s="14" t="s">
        <v>24769</v>
      </c>
      <c r="K1824" s="14"/>
      <c r="L1824" s="6" t="str">
        <f t="shared" si="112"/>
        <v/>
      </c>
      <c r="M1824" s="6" t="s">
        <v>26182</v>
      </c>
      <c r="N1824" s="2" t="s">
        <v>45611</v>
      </c>
      <c r="O1824" s="2"/>
      <c r="P1824" s="2"/>
      <c r="Q1824" s="3"/>
      <c r="R1824" s="3"/>
      <c r="S1824" s="3" t="s">
        <v>45622</v>
      </c>
      <c r="T1824" s="3" t="str">
        <f t="shared" si="113"/>
        <v>148</v>
      </c>
      <c r="U1824" s="2" t="str" cm="1">
        <f t="array" ref="U1824">genName(N1824:T1824)</f>
        <v>\Dots{148}</v>
      </c>
      <c r="V1824" s="4" t="s">
        <v>22363</v>
      </c>
    </row>
    <row r="1825" spans="1:22" ht="30" x14ac:dyDescent="0.25">
      <c r="A1825" s="1">
        <f t="shared" si="111"/>
        <v>10378</v>
      </c>
      <c r="B1825" s="12" t="s">
        <v>988</v>
      </c>
      <c r="C1825" s="13" t="s">
        <v>34454</v>
      </c>
      <c r="D1825" s="6" t="s">
        <v>989</v>
      </c>
      <c r="E1825" s="6"/>
      <c r="F1825" s="6" t="s">
        <v>32259</v>
      </c>
      <c r="G1825" s="6"/>
      <c r="H1825" s="6"/>
      <c r="I1825" s="6"/>
      <c r="J1825" s="14" t="s">
        <v>24769</v>
      </c>
      <c r="K1825" s="14"/>
      <c r="L1825" s="6" t="str">
        <f t="shared" si="112"/>
        <v/>
      </c>
      <c r="M1825" s="6" t="s">
        <v>26183</v>
      </c>
      <c r="N1825" s="2" t="s">
        <v>45611</v>
      </c>
      <c r="O1825" s="2"/>
      <c r="P1825" s="2"/>
      <c r="Q1825" s="3"/>
      <c r="R1825" s="3"/>
      <c r="S1825" s="3" t="s">
        <v>45622</v>
      </c>
      <c r="T1825" s="3" t="str">
        <f t="shared" si="113"/>
        <v>248</v>
      </c>
      <c r="U1825" s="2" t="str" cm="1">
        <f t="array" ref="U1825">genName(N1825:T1825)</f>
        <v>\Dots{248}</v>
      </c>
      <c r="V1825" s="4" t="s">
        <v>22364</v>
      </c>
    </row>
    <row r="1826" spans="1:22" ht="30" x14ac:dyDescent="0.25">
      <c r="A1826" s="1">
        <f t="shared" si="111"/>
        <v>10379</v>
      </c>
      <c r="B1826" s="12" t="s">
        <v>990</v>
      </c>
      <c r="C1826" s="13" t="s">
        <v>34455</v>
      </c>
      <c r="D1826" s="6" t="s">
        <v>991</v>
      </c>
      <c r="E1826" s="6"/>
      <c r="F1826" s="6" t="s">
        <v>32259</v>
      </c>
      <c r="G1826" s="6"/>
      <c r="H1826" s="6"/>
      <c r="I1826" s="6"/>
      <c r="J1826" s="14" t="s">
        <v>24769</v>
      </c>
      <c r="K1826" s="14"/>
      <c r="L1826" s="6" t="str">
        <f t="shared" si="112"/>
        <v/>
      </c>
      <c r="M1826" s="6" t="s">
        <v>26184</v>
      </c>
      <c r="N1826" s="2" t="s">
        <v>45611</v>
      </c>
      <c r="O1826" s="2"/>
      <c r="P1826" s="2"/>
      <c r="Q1826" s="3"/>
      <c r="R1826" s="3"/>
      <c r="S1826" s="3" t="s">
        <v>45622</v>
      </c>
      <c r="T1826" s="3" t="str">
        <f t="shared" si="113"/>
        <v>1248</v>
      </c>
      <c r="U1826" s="2" t="str" cm="1">
        <f t="array" ref="U1826">genName(N1826:T1826)</f>
        <v>\Dots{1248}</v>
      </c>
      <c r="V1826" s="4" t="s">
        <v>22365</v>
      </c>
    </row>
    <row r="1827" spans="1:22" ht="30" x14ac:dyDescent="0.25">
      <c r="A1827" s="1">
        <f t="shared" si="111"/>
        <v>10380</v>
      </c>
      <c r="B1827" s="12" t="s">
        <v>992</v>
      </c>
      <c r="C1827" s="13" t="s">
        <v>34456</v>
      </c>
      <c r="D1827" s="6" t="s">
        <v>993</v>
      </c>
      <c r="E1827" s="6"/>
      <c r="F1827" s="6" t="s">
        <v>32259</v>
      </c>
      <c r="G1827" s="6"/>
      <c r="H1827" s="6"/>
      <c r="I1827" s="6"/>
      <c r="J1827" s="14" t="s">
        <v>24769</v>
      </c>
      <c r="K1827" s="14"/>
      <c r="L1827" s="6" t="str">
        <f t="shared" si="112"/>
        <v/>
      </c>
      <c r="M1827" s="6" t="s">
        <v>26185</v>
      </c>
      <c r="N1827" s="2" t="s">
        <v>45611</v>
      </c>
      <c r="O1827" s="2"/>
      <c r="P1827" s="2"/>
      <c r="Q1827" s="3"/>
      <c r="R1827" s="3"/>
      <c r="S1827" s="3" t="s">
        <v>45622</v>
      </c>
      <c r="T1827" s="3" t="str">
        <f t="shared" si="113"/>
        <v>348</v>
      </c>
      <c r="U1827" s="2" t="str" cm="1">
        <f t="array" ref="U1827">genName(N1827:T1827)</f>
        <v>\Dots{348}</v>
      </c>
      <c r="V1827" s="4" t="s">
        <v>22366</v>
      </c>
    </row>
    <row r="1828" spans="1:22" ht="30" x14ac:dyDescent="0.25">
      <c r="A1828" s="1">
        <f t="shared" ref="A1828:A1891" si="114">HEX2DEC(TRIM(B1828))</f>
        <v>10381</v>
      </c>
      <c r="B1828" s="12" t="s">
        <v>994</v>
      </c>
      <c r="C1828" s="13" t="s">
        <v>34457</v>
      </c>
      <c r="D1828" s="6" t="s">
        <v>995</v>
      </c>
      <c r="E1828" s="6"/>
      <c r="F1828" s="6" t="s">
        <v>32259</v>
      </c>
      <c r="G1828" s="6"/>
      <c r="H1828" s="6"/>
      <c r="I1828" s="6"/>
      <c r="J1828" s="14" t="s">
        <v>24769</v>
      </c>
      <c r="K1828" s="14"/>
      <c r="L1828" s="6" t="str">
        <f t="shared" si="112"/>
        <v/>
      </c>
      <c r="M1828" s="6" t="s">
        <v>26186</v>
      </c>
      <c r="N1828" s="2" t="s">
        <v>45611</v>
      </c>
      <c r="O1828" s="2"/>
      <c r="P1828" s="2"/>
      <c r="Q1828" s="3"/>
      <c r="R1828" s="3"/>
      <c r="S1828" s="3" t="s">
        <v>45622</v>
      </c>
      <c r="T1828" s="3" t="str">
        <f t="shared" si="113"/>
        <v>1348</v>
      </c>
      <c r="U1828" s="2" t="str" cm="1">
        <f t="array" ref="U1828">genName(N1828:T1828)</f>
        <v>\Dots{1348}</v>
      </c>
      <c r="V1828" s="4" t="s">
        <v>16846</v>
      </c>
    </row>
    <row r="1829" spans="1:22" ht="30" x14ac:dyDescent="0.25">
      <c r="A1829" s="1">
        <f t="shared" si="114"/>
        <v>10382</v>
      </c>
      <c r="B1829" s="12" t="s">
        <v>996</v>
      </c>
      <c r="C1829" s="13" t="s">
        <v>34458</v>
      </c>
      <c r="D1829" s="6" t="s">
        <v>997</v>
      </c>
      <c r="E1829" s="6"/>
      <c r="F1829" s="6" t="s">
        <v>32259</v>
      </c>
      <c r="G1829" s="6"/>
      <c r="H1829" s="6"/>
      <c r="I1829" s="6"/>
      <c r="J1829" s="14" t="s">
        <v>24769</v>
      </c>
      <c r="K1829" s="14"/>
      <c r="L1829" s="6" t="str">
        <f t="shared" si="112"/>
        <v/>
      </c>
      <c r="M1829" s="6" t="s">
        <v>26187</v>
      </c>
      <c r="N1829" s="2" t="s">
        <v>45611</v>
      </c>
      <c r="O1829" s="2"/>
      <c r="P1829" s="2"/>
      <c r="Q1829" s="3"/>
      <c r="R1829" s="3"/>
      <c r="S1829" s="3" t="s">
        <v>45622</v>
      </c>
      <c r="T1829" s="3" t="str">
        <f t="shared" si="113"/>
        <v>2348</v>
      </c>
      <c r="U1829" s="2" t="str" cm="1">
        <f t="array" ref="U1829">genName(N1829:T1829)</f>
        <v>\Dots{2348}</v>
      </c>
      <c r="V1829" s="4" t="s">
        <v>22367</v>
      </c>
    </row>
    <row r="1830" spans="1:22" ht="30" x14ac:dyDescent="0.25">
      <c r="A1830" s="1">
        <f t="shared" si="114"/>
        <v>10383</v>
      </c>
      <c r="B1830" s="12" t="s">
        <v>998</v>
      </c>
      <c r="C1830" s="13" t="s">
        <v>34459</v>
      </c>
      <c r="D1830" s="6" t="s">
        <v>999</v>
      </c>
      <c r="E1830" s="6"/>
      <c r="F1830" s="6" t="s">
        <v>32259</v>
      </c>
      <c r="G1830" s="6"/>
      <c r="H1830" s="6"/>
      <c r="I1830" s="6"/>
      <c r="J1830" s="14" t="s">
        <v>24769</v>
      </c>
      <c r="K1830" s="14"/>
      <c r="L1830" s="6" t="str">
        <f t="shared" si="112"/>
        <v/>
      </c>
      <c r="M1830" s="6" t="s">
        <v>26188</v>
      </c>
      <c r="N1830" s="2" t="s">
        <v>45611</v>
      </c>
      <c r="O1830" s="2"/>
      <c r="P1830" s="2"/>
      <c r="Q1830" s="3"/>
      <c r="R1830" s="3"/>
      <c r="S1830" s="3" t="s">
        <v>45622</v>
      </c>
      <c r="T1830" s="3" t="str">
        <f t="shared" si="113"/>
        <v>12348</v>
      </c>
      <c r="U1830" s="2" t="str" cm="1">
        <f t="array" ref="U1830">genName(N1830:T1830)</f>
        <v>\Dots{12348}</v>
      </c>
      <c r="V1830" s="4" t="s">
        <v>16847</v>
      </c>
    </row>
    <row r="1831" spans="1:22" ht="30" x14ac:dyDescent="0.25">
      <c r="A1831" s="1">
        <f t="shared" si="114"/>
        <v>10384</v>
      </c>
      <c r="B1831" s="12" t="s">
        <v>1000</v>
      </c>
      <c r="C1831" s="13" t="s">
        <v>34460</v>
      </c>
      <c r="D1831" s="6" t="s">
        <v>1001</v>
      </c>
      <c r="E1831" s="6"/>
      <c r="F1831" s="6" t="s">
        <v>32259</v>
      </c>
      <c r="G1831" s="6"/>
      <c r="H1831" s="6"/>
      <c r="I1831" s="6"/>
      <c r="J1831" s="14" t="s">
        <v>24769</v>
      </c>
      <c r="K1831" s="14"/>
      <c r="L1831" s="6" t="str">
        <f t="shared" si="112"/>
        <v/>
      </c>
      <c r="M1831" s="6" t="s">
        <v>26189</v>
      </c>
      <c r="N1831" s="2" t="s">
        <v>45611</v>
      </c>
      <c r="O1831" s="2"/>
      <c r="P1831" s="2"/>
      <c r="Q1831" s="3"/>
      <c r="R1831" s="3"/>
      <c r="S1831" s="3" t="s">
        <v>45622</v>
      </c>
      <c r="T1831" s="3" t="str">
        <f t="shared" si="113"/>
        <v>58</v>
      </c>
      <c r="U1831" s="2" t="str" cm="1">
        <f t="array" ref="U1831">genName(N1831:T1831)</f>
        <v>\Dots{58}</v>
      </c>
      <c r="V1831" s="4" t="s">
        <v>16848</v>
      </c>
    </row>
    <row r="1832" spans="1:22" ht="30" x14ac:dyDescent="0.25">
      <c r="A1832" s="1">
        <f t="shared" si="114"/>
        <v>10385</v>
      </c>
      <c r="B1832" s="12" t="s">
        <v>1002</v>
      </c>
      <c r="C1832" s="13" t="s">
        <v>34461</v>
      </c>
      <c r="D1832" s="6" t="s">
        <v>1003</v>
      </c>
      <c r="E1832" s="6"/>
      <c r="F1832" s="6" t="s">
        <v>32259</v>
      </c>
      <c r="G1832" s="6"/>
      <c r="H1832" s="6"/>
      <c r="I1832" s="6"/>
      <c r="J1832" s="14" t="s">
        <v>24769</v>
      </c>
      <c r="K1832" s="14"/>
      <c r="L1832" s="6" t="str">
        <f t="shared" si="112"/>
        <v/>
      </c>
      <c r="M1832" s="6" t="s">
        <v>26190</v>
      </c>
      <c r="N1832" s="2" t="s">
        <v>45611</v>
      </c>
      <c r="O1832" s="2"/>
      <c r="P1832" s="2"/>
      <c r="Q1832" s="3"/>
      <c r="R1832" s="3"/>
      <c r="S1832" s="3" t="s">
        <v>45622</v>
      </c>
      <c r="T1832" s="3" t="str">
        <f t="shared" si="113"/>
        <v>158</v>
      </c>
      <c r="U1832" s="2" t="str" cm="1">
        <f t="array" ref="U1832">genName(N1832:T1832)</f>
        <v>\Dots{158}</v>
      </c>
      <c r="V1832" s="4" t="s">
        <v>16849</v>
      </c>
    </row>
    <row r="1833" spans="1:22" ht="30" x14ac:dyDescent="0.25">
      <c r="A1833" s="1">
        <f t="shared" si="114"/>
        <v>10386</v>
      </c>
      <c r="B1833" s="12" t="s">
        <v>1004</v>
      </c>
      <c r="C1833" s="13" t="s">
        <v>34462</v>
      </c>
      <c r="D1833" s="6" t="s">
        <v>1005</v>
      </c>
      <c r="E1833" s="6"/>
      <c r="F1833" s="6" t="s">
        <v>32259</v>
      </c>
      <c r="G1833" s="6"/>
      <c r="H1833" s="6"/>
      <c r="I1833" s="6"/>
      <c r="J1833" s="14" t="s">
        <v>24769</v>
      </c>
      <c r="K1833" s="14"/>
      <c r="L1833" s="6" t="str">
        <f t="shared" si="112"/>
        <v/>
      </c>
      <c r="M1833" s="6" t="s">
        <v>26191</v>
      </c>
      <c r="N1833" s="2" t="s">
        <v>45611</v>
      </c>
      <c r="O1833" s="2"/>
      <c r="P1833" s="2"/>
      <c r="Q1833" s="3"/>
      <c r="R1833" s="3"/>
      <c r="S1833" s="3" t="s">
        <v>45622</v>
      </c>
      <c r="T1833" s="3" t="str">
        <f t="shared" si="113"/>
        <v>258</v>
      </c>
      <c r="U1833" s="2" t="str" cm="1">
        <f t="array" ref="U1833">genName(N1833:T1833)</f>
        <v>\Dots{258}</v>
      </c>
      <c r="V1833" s="4" t="s">
        <v>22368</v>
      </c>
    </row>
    <row r="1834" spans="1:22" ht="30" x14ac:dyDescent="0.25">
      <c r="A1834" s="1">
        <f t="shared" si="114"/>
        <v>10387</v>
      </c>
      <c r="B1834" s="12" t="s">
        <v>1006</v>
      </c>
      <c r="C1834" s="13" t="s">
        <v>34463</v>
      </c>
      <c r="D1834" s="6" t="s">
        <v>1007</v>
      </c>
      <c r="E1834" s="6"/>
      <c r="F1834" s="6" t="s">
        <v>32259</v>
      </c>
      <c r="G1834" s="6"/>
      <c r="H1834" s="6"/>
      <c r="I1834" s="6"/>
      <c r="J1834" s="14" t="s">
        <v>24769</v>
      </c>
      <c r="K1834" s="14"/>
      <c r="L1834" s="6" t="str">
        <f t="shared" si="112"/>
        <v/>
      </c>
      <c r="M1834" s="6" t="s">
        <v>26192</v>
      </c>
      <c r="N1834" s="2" t="s">
        <v>45611</v>
      </c>
      <c r="O1834" s="2"/>
      <c r="P1834" s="2"/>
      <c r="Q1834" s="3"/>
      <c r="R1834" s="3"/>
      <c r="S1834" s="3" t="s">
        <v>45622</v>
      </c>
      <c r="T1834" s="3" t="str">
        <f t="shared" si="113"/>
        <v>1258</v>
      </c>
      <c r="U1834" s="2" t="str" cm="1">
        <f t="array" ref="U1834">genName(N1834:T1834)</f>
        <v>\Dots{1258}</v>
      </c>
      <c r="V1834" s="4" t="s">
        <v>22369</v>
      </c>
    </row>
    <row r="1835" spans="1:22" ht="30" x14ac:dyDescent="0.25">
      <c r="A1835" s="1">
        <f t="shared" si="114"/>
        <v>10388</v>
      </c>
      <c r="B1835" s="12" t="s">
        <v>1008</v>
      </c>
      <c r="C1835" s="13" t="s">
        <v>34464</v>
      </c>
      <c r="D1835" s="6" t="s">
        <v>1009</v>
      </c>
      <c r="E1835" s="6"/>
      <c r="F1835" s="6" t="s">
        <v>32259</v>
      </c>
      <c r="G1835" s="6"/>
      <c r="H1835" s="6"/>
      <c r="I1835" s="6"/>
      <c r="J1835" s="14" t="s">
        <v>24769</v>
      </c>
      <c r="K1835" s="14"/>
      <c r="L1835" s="6" t="str">
        <f t="shared" si="112"/>
        <v/>
      </c>
      <c r="M1835" s="6" t="s">
        <v>26193</v>
      </c>
      <c r="N1835" s="2" t="s">
        <v>45611</v>
      </c>
      <c r="O1835" s="2"/>
      <c r="P1835" s="2"/>
      <c r="Q1835" s="3"/>
      <c r="R1835" s="3"/>
      <c r="S1835" s="3" t="s">
        <v>45622</v>
      </c>
      <c r="T1835" s="3" t="str">
        <f t="shared" si="113"/>
        <v>358</v>
      </c>
      <c r="U1835" s="2" t="str" cm="1">
        <f t="array" ref="U1835">genName(N1835:T1835)</f>
        <v>\Dots{358}</v>
      </c>
      <c r="V1835" s="4" t="s">
        <v>22370</v>
      </c>
    </row>
    <row r="1836" spans="1:22" ht="30" x14ac:dyDescent="0.25">
      <c r="A1836" s="1">
        <f t="shared" si="114"/>
        <v>10389</v>
      </c>
      <c r="B1836" s="12" t="s">
        <v>1010</v>
      </c>
      <c r="C1836" s="13" t="s">
        <v>34465</v>
      </c>
      <c r="D1836" s="6" t="s">
        <v>1011</v>
      </c>
      <c r="E1836" s="6"/>
      <c r="F1836" s="6" t="s">
        <v>32259</v>
      </c>
      <c r="G1836" s="6"/>
      <c r="H1836" s="6"/>
      <c r="I1836" s="6"/>
      <c r="J1836" s="14" t="s">
        <v>24769</v>
      </c>
      <c r="K1836" s="14"/>
      <c r="L1836" s="6" t="str">
        <f t="shared" si="112"/>
        <v/>
      </c>
      <c r="M1836" s="6" t="s">
        <v>26194</v>
      </c>
      <c r="N1836" s="2" t="s">
        <v>45611</v>
      </c>
      <c r="O1836" s="2"/>
      <c r="P1836" s="2"/>
      <c r="Q1836" s="3"/>
      <c r="R1836" s="3"/>
      <c r="S1836" s="3" t="s">
        <v>45622</v>
      </c>
      <c r="T1836" s="3" t="str">
        <f t="shared" si="113"/>
        <v>1358</v>
      </c>
      <c r="U1836" s="2" t="str" cm="1">
        <f t="array" ref="U1836">genName(N1836:T1836)</f>
        <v>\Dots{1358}</v>
      </c>
      <c r="V1836" s="4" t="s">
        <v>22371</v>
      </c>
    </row>
    <row r="1837" spans="1:22" ht="30" x14ac:dyDescent="0.25">
      <c r="A1837" s="1">
        <f t="shared" si="114"/>
        <v>10390</v>
      </c>
      <c r="B1837" s="12" t="s">
        <v>1012</v>
      </c>
      <c r="C1837" s="13" t="s">
        <v>34466</v>
      </c>
      <c r="D1837" s="6" t="s">
        <v>1013</v>
      </c>
      <c r="E1837" s="6"/>
      <c r="F1837" s="6" t="s">
        <v>32259</v>
      </c>
      <c r="G1837" s="6"/>
      <c r="H1837" s="6"/>
      <c r="I1837" s="6"/>
      <c r="J1837" s="14" t="s">
        <v>24769</v>
      </c>
      <c r="K1837" s="14"/>
      <c r="L1837" s="6" t="str">
        <f t="shared" si="112"/>
        <v/>
      </c>
      <c r="M1837" s="6" t="s">
        <v>26195</v>
      </c>
      <c r="N1837" s="2" t="s">
        <v>45611</v>
      </c>
      <c r="O1837" s="2"/>
      <c r="P1837" s="2"/>
      <c r="Q1837" s="3"/>
      <c r="R1837" s="3"/>
      <c r="S1837" s="3" t="s">
        <v>45622</v>
      </c>
      <c r="T1837" s="3" t="str">
        <f t="shared" si="113"/>
        <v>2358</v>
      </c>
      <c r="U1837" s="2" t="str" cm="1">
        <f t="array" ref="U1837">genName(N1837:T1837)</f>
        <v>\Dots{2358}</v>
      </c>
      <c r="V1837" s="4" t="s">
        <v>16850</v>
      </c>
    </row>
    <row r="1838" spans="1:22" ht="30" x14ac:dyDescent="0.25">
      <c r="A1838" s="1">
        <f t="shared" si="114"/>
        <v>10391</v>
      </c>
      <c r="B1838" s="12" t="s">
        <v>1014</v>
      </c>
      <c r="C1838" s="13" t="s">
        <v>34467</v>
      </c>
      <c r="D1838" s="6" t="s">
        <v>1015</v>
      </c>
      <c r="E1838" s="6"/>
      <c r="F1838" s="6" t="s">
        <v>32259</v>
      </c>
      <c r="G1838" s="6"/>
      <c r="H1838" s="6"/>
      <c r="I1838" s="6"/>
      <c r="J1838" s="14" t="s">
        <v>24769</v>
      </c>
      <c r="K1838" s="14"/>
      <c r="L1838" s="6" t="str">
        <f t="shared" si="112"/>
        <v/>
      </c>
      <c r="M1838" s="6" t="s">
        <v>26196</v>
      </c>
      <c r="N1838" s="2" t="s">
        <v>45611</v>
      </c>
      <c r="O1838" s="2"/>
      <c r="P1838" s="2"/>
      <c r="Q1838" s="3"/>
      <c r="R1838" s="3"/>
      <c r="S1838" s="3" t="s">
        <v>45622</v>
      </c>
      <c r="T1838" s="3" t="str">
        <f t="shared" si="113"/>
        <v>12358</v>
      </c>
      <c r="U1838" s="2" t="str" cm="1">
        <f t="array" ref="U1838">genName(N1838:T1838)</f>
        <v>\Dots{12358}</v>
      </c>
      <c r="V1838" s="4" t="s">
        <v>16851</v>
      </c>
    </row>
    <row r="1839" spans="1:22" ht="30" x14ac:dyDescent="0.25">
      <c r="A1839" s="1">
        <f t="shared" si="114"/>
        <v>10392</v>
      </c>
      <c r="B1839" s="12" t="s">
        <v>1016</v>
      </c>
      <c r="C1839" s="13" t="s">
        <v>34468</v>
      </c>
      <c r="D1839" s="6" t="s">
        <v>1017</v>
      </c>
      <c r="E1839" s="6"/>
      <c r="F1839" s="6" t="s">
        <v>32259</v>
      </c>
      <c r="G1839" s="6"/>
      <c r="H1839" s="6"/>
      <c r="I1839" s="6"/>
      <c r="J1839" s="14" t="s">
        <v>24769</v>
      </c>
      <c r="K1839" s="14"/>
      <c r="L1839" s="6" t="str">
        <f t="shared" si="112"/>
        <v/>
      </c>
      <c r="M1839" s="6" t="s">
        <v>26197</v>
      </c>
      <c r="N1839" s="2" t="s">
        <v>45611</v>
      </c>
      <c r="O1839" s="2"/>
      <c r="P1839" s="2"/>
      <c r="Q1839" s="3"/>
      <c r="R1839" s="3"/>
      <c r="S1839" s="3" t="s">
        <v>45622</v>
      </c>
      <c r="T1839" s="3" t="str">
        <f t="shared" si="113"/>
        <v>458</v>
      </c>
      <c r="U1839" s="2" t="str" cm="1">
        <f t="array" ref="U1839">genName(N1839:T1839)</f>
        <v>\Dots{458}</v>
      </c>
      <c r="V1839" s="4" t="s">
        <v>16852</v>
      </c>
    </row>
    <row r="1840" spans="1:22" ht="30" x14ac:dyDescent="0.25">
      <c r="A1840" s="1">
        <f t="shared" si="114"/>
        <v>10393</v>
      </c>
      <c r="B1840" s="12" t="s">
        <v>1018</v>
      </c>
      <c r="C1840" s="13" t="s">
        <v>34469</v>
      </c>
      <c r="D1840" s="6" t="s">
        <v>1019</v>
      </c>
      <c r="E1840" s="6"/>
      <c r="F1840" s="6" t="s">
        <v>32259</v>
      </c>
      <c r="G1840" s="6"/>
      <c r="H1840" s="6"/>
      <c r="I1840" s="6"/>
      <c r="J1840" s="14" t="s">
        <v>24769</v>
      </c>
      <c r="K1840" s="14"/>
      <c r="L1840" s="6" t="str">
        <f t="shared" si="112"/>
        <v/>
      </c>
      <c r="M1840" s="6" t="s">
        <v>26198</v>
      </c>
      <c r="N1840" s="2" t="s">
        <v>45611</v>
      </c>
      <c r="O1840" s="2"/>
      <c r="P1840" s="2"/>
      <c r="Q1840" s="3"/>
      <c r="R1840" s="3"/>
      <c r="S1840" s="3" t="s">
        <v>45622</v>
      </c>
      <c r="T1840" s="3" t="str">
        <f t="shared" si="113"/>
        <v>1458</v>
      </c>
      <c r="U1840" s="2" t="str" cm="1">
        <f t="array" ref="U1840">genName(N1840:T1840)</f>
        <v>\Dots{1458}</v>
      </c>
      <c r="V1840" s="4" t="s">
        <v>22372</v>
      </c>
    </row>
    <row r="1841" spans="1:22" ht="30" x14ac:dyDescent="0.25">
      <c r="A1841" s="1">
        <f t="shared" si="114"/>
        <v>10394</v>
      </c>
      <c r="B1841" s="12" t="s">
        <v>1020</v>
      </c>
      <c r="C1841" s="13" t="s">
        <v>34470</v>
      </c>
      <c r="D1841" s="6" t="s">
        <v>1021</v>
      </c>
      <c r="E1841" s="6"/>
      <c r="F1841" s="6" t="s">
        <v>32259</v>
      </c>
      <c r="G1841" s="6"/>
      <c r="H1841" s="6"/>
      <c r="I1841" s="6"/>
      <c r="J1841" s="14" t="s">
        <v>24769</v>
      </c>
      <c r="K1841" s="14"/>
      <c r="L1841" s="6" t="str">
        <f t="shared" si="112"/>
        <v/>
      </c>
      <c r="M1841" s="6" t="s">
        <v>26199</v>
      </c>
      <c r="N1841" s="2" t="s">
        <v>45611</v>
      </c>
      <c r="O1841" s="2"/>
      <c r="P1841" s="2"/>
      <c r="Q1841" s="3"/>
      <c r="R1841" s="3"/>
      <c r="S1841" s="3" t="s">
        <v>45622</v>
      </c>
      <c r="T1841" s="3" t="str">
        <f t="shared" si="113"/>
        <v>2458</v>
      </c>
      <c r="U1841" s="2" t="str" cm="1">
        <f t="array" ref="U1841">genName(N1841:T1841)</f>
        <v>\Dots{2458}</v>
      </c>
      <c r="V1841" s="4" t="s">
        <v>22373</v>
      </c>
    </row>
    <row r="1842" spans="1:22" ht="30" x14ac:dyDescent="0.25">
      <c r="A1842" s="1">
        <f t="shared" si="114"/>
        <v>10395</v>
      </c>
      <c r="B1842" s="12" t="s">
        <v>1022</v>
      </c>
      <c r="C1842" s="13" t="s">
        <v>34471</v>
      </c>
      <c r="D1842" s="6" t="s">
        <v>1023</v>
      </c>
      <c r="E1842" s="6"/>
      <c r="F1842" s="6" t="s">
        <v>32259</v>
      </c>
      <c r="G1842" s="6"/>
      <c r="H1842" s="6"/>
      <c r="I1842" s="6"/>
      <c r="J1842" s="14" t="s">
        <v>24769</v>
      </c>
      <c r="K1842" s="14"/>
      <c r="L1842" s="6" t="str">
        <f t="shared" si="112"/>
        <v/>
      </c>
      <c r="M1842" s="6" t="s">
        <v>26200</v>
      </c>
      <c r="N1842" s="2" t="s">
        <v>45611</v>
      </c>
      <c r="O1842" s="2"/>
      <c r="P1842" s="2"/>
      <c r="Q1842" s="3"/>
      <c r="R1842" s="3"/>
      <c r="S1842" s="3" t="s">
        <v>45622</v>
      </c>
      <c r="T1842" s="3" t="str">
        <f t="shared" si="113"/>
        <v>12458</v>
      </c>
      <c r="U1842" s="2" t="str" cm="1">
        <f t="array" ref="U1842">genName(N1842:T1842)</f>
        <v>\Dots{12458}</v>
      </c>
      <c r="V1842" s="4" t="s">
        <v>22374</v>
      </c>
    </row>
    <row r="1843" spans="1:22" ht="30" x14ac:dyDescent="0.25">
      <c r="A1843" s="1">
        <f t="shared" si="114"/>
        <v>10396</v>
      </c>
      <c r="B1843" s="12" t="s">
        <v>1024</v>
      </c>
      <c r="C1843" s="13" t="s">
        <v>34472</v>
      </c>
      <c r="D1843" s="6" t="s">
        <v>1025</v>
      </c>
      <c r="E1843" s="6"/>
      <c r="F1843" s="6" t="s">
        <v>32259</v>
      </c>
      <c r="G1843" s="6"/>
      <c r="H1843" s="6"/>
      <c r="I1843" s="6"/>
      <c r="J1843" s="14" t="s">
        <v>24769</v>
      </c>
      <c r="K1843" s="14"/>
      <c r="L1843" s="6" t="str">
        <f t="shared" si="112"/>
        <v/>
      </c>
      <c r="M1843" s="6" t="s">
        <v>26201</v>
      </c>
      <c r="N1843" s="2" t="s">
        <v>45611</v>
      </c>
      <c r="O1843" s="2"/>
      <c r="P1843" s="2"/>
      <c r="Q1843" s="3"/>
      <c r="R1843" s="3"/>
      <c r="S1843" s="3" t="s">
        <v>45622</v>
      </c>
      <c r="T1843" s="3" t="str">
        <f t="shared" si="113"/>
        <v>3458</v>
      </c>
      <c r="U1843" s="2" t="str" cm="1">
        <f t="array" ref="U1843">genName(N1843:T1843)</f>
        <v>\Dots{3458}</v>
      </c>
      <c r="V1843" s="4" t="s">
        <v>22375</v>
      </c>
    </row>
    <row r="1844" spans="1:22" ht="30" x14ac:dyDescent="0.25">
      <c r="A1844" s="1">
        <f t="shared" si="114"/>
        <v>10397</v>
      </c>
      <c r="B1844" s="12" t="s">
        <v>1026</v>
      </c>
      <c r="C1844" s="13" t="s">
        <v>34473</v>
      </c>
      <c r="D1844" s="6" t="s">
        <v>1027</v>
      </c>
      <c r="E1844" s="6"/>
      <c r="F1844" s="6" t="s">
        <v>32259</v>
      </c>
      <c r="G1844" s="6"/>
      <c r="H1844" s="6"/>
      <c r="I1844" s="6"/>
      <c r="J1844" s="14" t="s">
        <v>24769</v>
      </c>
      <c r="K1844" s="14"/>
      <c r="L1844" s="6" t="str">
        <f t="shared" si="112"/>
        <v/>
      </c>
      <c r="M1844" s="6" t="s">
        <v>26202</v>
      </c>
      <c r="N1844" s="2" t="s">
        <v>45611</v>
      </c>
      <c r="O1844" s="2"/>
      <c r="P1844" s="2"/>
      <c r="Q1844" s="3"/>
      <c r="R1844" s="3"/>
      <c r="S1844" s="3" t="s">
        <v>45622</v>
      </c>
      <c r="T1844" s="3" t="str">
        <f t="shared" si="113"/>
        <v>13458</v>
      </c>
      <c r="U1844" s="2" t="str" cm="1">
        <f t="array" ref="U1844">genName(N1844:T1844)</f>
        <v>\Dots{13458}</v>
      </c>
      <c r="V1844" s="4" t="s">
        <v>22376</v>
      </c>
    </row>
    <row r="1845" spans="1:22" ht="30" x14ac:dyDescent="0.25">
      <c r="A1845" s="1">
        <f t="shared" si="114"/>
        <v>10398</v>
      </c>
      <c r="B1845" s="12" t="s">
        <v>1028</v>
      </c>
      <c r="C1845" s="13" t="s">
        <v>34474</v>
      </c>
      <c r="D1845" s="6" t="s">
        <v>1029</v>
      </c>
      <c r="E1845" s="6"/>
      <c r="F1845" s="6" t="s">
        <v>32259</v>
      </c>
      <c r="G1845" s="6"/>
      <c r="H1845" s="6"/>
      <c r="I1845" s="6"/>
      <c r="J1845" s="14" t="s">
        <v>24769</v>
      </c>
      <c r="K1845" s="14"/>
      <c r="L1845" s="6" t="str">
        <f t="shared" si="112"/>
        <v/>
      </c>
      <c r="M1845" s="6" t="s">
        <v>26203</v>
      </c>
      <c r="N1845" s="2" t="s">
        <v>45611</v>
      </c>
      <c r="O1845" s="2"/>
      <c r="P1845" s="2"/>
      <c r="Q1845" s="3"/>
      <c r="R1845" s="3"/>
      <c r="S1845" s="3" t="s">
        <v>45622</v>
      </c>
      <c r="T1845" s="3" t="str">
        <f t="shared" si="113"/>
        <v>23458</v>
      </c>
      <c r="U1845" s="2" t="str" cm="1">
        <f t="array" ref="U1845">genName(N1845:T1845)</f>
        <v>\Dots{23458}</v>
      </c>
      <c r="V1845" s="4" t="s">
        <v>22377</v>
      </c>
    </row>
    <row r="1846" spans="1:22" ht="30" x14ac:dyDescent="0.25">
      <c r="A1846" s="1">
        <f t="shared" si="114"/>
        <v>10399</v>
      </c>
      <c r="B1846" s="12" t="s">
        <v>1030</v>
      </c>
      <c r="C1846" s="13" t="s">
        <v>34475</v>
      </c>
      <c r="D1846" s="6" t="s">
        <v>1031</v>
      </c>
      <c r="E1846" s="6"/>
      <c r="F1846" s="6" t="s">
        <v>32259</v>
      </c>
      <c r="G1846" s="6"/>
      <c r="H1846" s="6"/>
      <c r="I1846" s="6"/>
      <c r="J1846" s="14" t="s">
        <v>24769</v>
      </c>
      <c r="K1846" s="14"/>
      <c r="L1846" s="6" t="str">
        <f t="shared" si="112"/>
        <v/>
      </c>
      <c r="M1846" s="6" t="s">
        <v>26204</v>
      </c>
      <c r="N1846" s="2" t="s">
        <v>45611</v>
      </c>
      <c r="O1846" s="2"/>
      <c r="P1846" s="2"/>
      <c r="Q1846" s="3"/>
      <c r="R1846" s="3"/>
      <c r="S1846" s="3" t="s">
        <v>45622</v>
      </c>
      <c r="T1846" s="3" t="str">
        <f t="shared" si="113"/>
        <v>123458</v>
      </c>
      <c r="U1846" s="2" t="str" cm="1">
        <f t="array" ref="U1846">genName(N1846:T1846)</f>
        <v>\Dots{123458}</v>
      </c>
      <c r="V1846" s="4" t="s">
        <v>16853</v>
      </c>
    </row>
    <row r="1847" spans="1:22" ht="30" x14ac:dyDescent="0.25">
      <c r="A1847" s="1">
        <f t="shared" si="114"/>
        <v>10400</v>
      </c>
      <c r="B1847" s="12" t="s">
        <v>1032</v>
      </c>
      <c r="C1847" s="13" t="s">
        <v>34476</v>
      </c>
      <c r="D1847" s="6" t="s">
        <v>1033</v>
      </c>
      <c r="E1847" s="6"/>
      <c r="F1847" s="6" t="s">
        <v>32259</v>
      </c>
      <c r="G1847" s="6"/>
      <c r="H1847" s="6"/>
      <c r="I1847" s="6"/>
      <c r="J1847" s="14" t="s">
        <v>24769</v>
      </c>
      <c r="K1847" s="14"/>
      <c r="L1847" s="6" t="str">
        <f t="shared" si="112"/>
        <v/>
      </c>
      <c r="M1847" s="6" t="s">
        <v>26205</v>
      </c>
      <c r="N1847" s="2" t="s">
        <v>45611</v>
      </c>
      <c r="O1847" s="2"/>
      <c r="P1847" s="2"/>
      <c r="Q1847" s="3"/>
      <c r="R1847" s="3"/>
      <c r="S1847" s="3" t="s">
        <v>45622</v>
      </c>
      <c r="T1847" s="3" t="str">
        <f t="shared" si="113"/>
        <v>68</v>
      </c>
      <c r="U1847" s="2" t="str" cm="1">
        <f t="array" ref="U1847">genName(N1847:T1847)</f>
        <v>\Dots{68}</v>
      </c>
      <c r="V1847" s="4" t="s">
        <v>22378</v>
      </c>
    </row>
    <row r="1848" spans="1:22" ht="30" x14ac:dyDescent="0.25">
      <c r="A1848" s="1">
        <f t="shared" si="114"/>
        <v>10401</v>
      </c>
      <c r="B1848" s="12" t="s">
        <v>1034</v>
      </c>
      <c r="C1848" s="13" t="s">
        <v>34477</v>
      </c>
      <c r="D1848" s="6" t="s">
        <v>1035</v>
      </c>
      <c r="E1848" s="6"/>
      <c r="F1848" s="6" t="s">
        <v>32259</v>
      </c>
      <c r="G1848" s="6"/>
      <c r="H1848" s="6"/>
      <c r="I1848" s="6"/>
      <c r="J1848" s="14" t="s">
        <v>24769</v>
      </c>
      <c r="K1848" s="14"/>
      <c r="L1848" s="6" t="str">
        <f t="shared" si="112"/>
        <v/>
      </c>
      <c r="M1848" s="6" t="s">
        <v>26206</v>
      </c>
      <c r="N1848" s="2" t="s">
        <v>45611</v>
      </c>
      <c r="O1848" s="2"/>
      <c r="P1848" s="2"/>
      <c r="Q1848" s="3"/>
      <c r="R1848" s="3"/>
      <c r="S1848" s="3" t="s">
        <v>45622</v>
      </c>
      <c r="T1848" s="3" t="str">
        <f t="shared" si="113"/>
        <v>168</v>
      </c>
      <c r="U1848" s="2" t="str" cm="1">
        <f t="array" ref="U1848">genName(N1848:T1848)</f>
        <v>\Dots{168}</v>
      </c>
      <c r="V1848" s="4" t="s">
        <v>22379</v>
      </c>
    </row>
    <row r="1849" spans="1:22" ht="30" x14ac:dyDescent="0.25">
      <c r="A1849" s="1">
        <f t="shared" si="114"/>
        <v>10402</v>
      </c>
      <c r="B1849" s="12" t="s">
        <v>1036</v>
      </c>
      <c r="C1849" s="13" t="s">
        <v>34478</v>
      </c>
      <c r="D1849" s="6" t="s">
        <v>1037</v>
      </c>
      <c r="E1849" s="6"/>
      <c r="F1849" s="6" t="s">
        <v>32259</v>
      </c>
      <c r="G1849" s="6"/>
      <c r="H1849" s="6"/>
      <c r="I1849" s="6"/>
      <c r="J1849" s="14" t="s">
        <v>24769</v>
      </c>
      <c r="K1849" s="14"/>
      <c r="L1849" s="6" t="str">
        <f t="shared" si="112"/>
        <v/>
      </c>
      <c r="M1849" s="6" t="s">
        <v>26207</v>
      </c>
      <c r="N1849" s="2" t="s">
        <v>45611</v>
      </c>
      <c r="O1849" s="2"/>
      <c r="P1849" s="2"/>
      <c r="Q1849" s="3"/>
      <c r="R1849" s="3"/>
      <c r="S1849" s="3" t="s">
        <v>45622</v>
      </c>
      <c r="T1849" s="3" t="str">
        <f t="shared" si="113"/>
        <v>268</v>
      </c>
      <c r="U1849" s="2" t="str" cm="1">
        <f t="array" ref="U1849">genName(N1849:T1849)</f>
        <v>\Dots{268}</v>
      </c>
      <c r="V1849" s="4" t="s">
        <v>16854</v>
      </c>
    </row>
    <row r="1850" spans="1:22" ht="30" x14ac:dyDescent="0.25">
      <c r="A1850" s="1">
        <f t="shared" si="114"/>
        <v>10403</v>
      </c>
      <c r="B1850" s="12" t="s">
        <v>1038</v>
      </c>
      <c r="C1850" s="13" t="s">
        <v>34479</v>
      </c>
      <c r="D1850" s="6" t="s">
        <v>1039</v>
      </c>
      <c r="E1850" s="6"/>
      <c r="F1850" s="6" t="s">
        <v>32259</v>
      </c>
      <c r="G1850" s="6"/>
      <c r="H1850" s="6"/>
      <c r="I1850" s="6"/>
      <c r="J1850" s="14" t="s">
        <v>24769</v>
      </c>
      <c r="K1850" s="14"/>
      <c r="L1850" s="6" t="str">
        <f t="shared" si="112"/>
        <v/>
      </c>
      <c r="M1850" s="6" t="s">
        <v>26208</v>
      </c>
      <c r="N1850" s="2" t="s">
        <v>45611</v>
      </c>
      <c r="O1850" s="2"/>
      <c r="P1850" s="2"/>
      <c r="Q1850" s="3"/>
      <c r="R1850" s="3"/>
      <c r="S1850" s="3" t="s">
        <v>45622</v>
      </c>
      <c r="T1850" s="3" t="str">
        <f t="shared" si="113"/>
        <v>1268</v>
      </c>
      <c r="U1850" s="2" t="str" cm="1">
        <f t="array" ref="U1850">genName(N1850:T1850)</f>
        <v>\Dots{1268}</v>
      </c>
      <c r="V1850" s="4" t="s">
        <v>16855</v>
      </c>
    </row>
    <row r="1851" spans="1:22" ht="30" x14ac:dyDescent="0.25">
      <c r="A1851" s="1">
        <f t="shared" si="114"/>
        <v>10404</v>
      </c>
      <c r="B1851" s="12" t="s">
        <v>1040</v>
      </c>
      <c r="C1851" s="13" t="s">
        <v>34480</v>
      </c>
      <c r="D1851" s="6" t="s">
        <v>1041</v>
      </c>
      <c r="E1851" s="6"/>
      <c r="F1851" s="6" t="s">
        <v>32259</v>
      </c>
      <c r="G1851" s="6"/>
      <c r="H1851" s="6"/>
      <c r="I1851" s="6"/>
      <c r="J1851" s="14" t="s">
        <v>24769</v>
      </c>
      <c r="K1851" s="14"/>
      <c r="L1851" s="6" t="str">
        <f t="shared" si="112"/>
        <v/>
      </c>
      <c r="M1851" s="6" t="s">
        <v>26209</v>
      </c>
      <c r="N1851" s="2" t="s">
        <v>45611</v>
      </c>
      <c r="O1851" s="2"/>
      <c r="P1851" s="2"/>
      <c r="Q1851" s="3"/>
      <c r="R1851" s="3"/>
      <c r="S1851" s="3" t="s">
        <v>45622</v>
      </c>
      <c r="T1851" s="3" t="str">
        <f t="shared" si="113"/>
        <v>368</v>
      </c>
      <c r="U1851" s="2" t="str" cm="1">
        <f t="array" ref="U1851">genName(N1851:T1851)</f>
        <v>\Dots{368}</v>
      </c>
      <c r="V1851" s="4" t="s">
        <v>22380</v>
      </c>
    </row>
    <row r="1852" spans="1:22" ht="30" x14ac:dyDescent="0.25">
      <c r="A1852" s="1">
        <f t="shared" si="114"/>
        <v>10405</v>
      </c>
      <c r="B1852" s="12" t="s">
        <v>1042</v>
      </c>
      <c r="C1852" s="13" t="s">
        <v>34481</v>
      </c>
      <c r="D1852" s="6" t="s">
        <v>1043</v>
      </c>
      <c r="E1852" s="6"/>
      <c r="F1852" s="6" t="s">
        <v>32259</v>
      </c>
      <c r="G1852" s="6"/>
      <c r="H1852" s="6"/>
      <c r="I1852" s="6"/>
      <c r="J1852" s="14" t="s">
        <v>24769</v>
      </c>
      <c r="K1852" s="14"/>
      <c r="L1852" s="6" t="str">
        <f t="shared" si="112"/>
        <v/>
      </c>
      <c r="M1852" s="6" t="s">
        <v>26210</v>
      </c>
      <c r="N1852" s="2" t="s">
        <v>45611</v>
      </c>
      <c r="O1852" s="2"/>
      <c r="P1852" s="2"/>
      <c r="Q1852" s="3"/>
      <c r="R1852" s="3"/>
      <c r="S1852" s="3" t="s">
        <v>45622</v>
      </c>
      <c r="T1852" s="3" t="str">
        <f t="shared" si="113"/>
        <v>1368</v>
      </c>
      <c r="U1852" s="2" t="str" cm="1">
        <f t="array" ref="U1852">genName(N1852:T1852)</f>
        <v>\Dots{1368}</v>
      </c>
      <c r="V1852" s="4" t="s">
        <v>22381</v>
      </c>
    </row>
    <row r="1853" spans="1:22" ht="30" x14ac:dyDescent="0.25">
      <c r="A1853" s="1">
        <f t="shared" si="114"/>
        <v>10406</v>
      </c>
      <c r="B1853" s="12" t="s">
        <v>1044</v>
      </c>
      <c r="C1853" s="13" t="s">
        <v>34482</v>
      </c>
      <c r="D1853" s="6" t="s">
        <v>1045</v>
      </c>
      <c r="E1853" s="6"/>
      <c r="F1853" s="6" t="s">
        <v>32259</v>
      </c>
      <c r="G1853" s="6"/>
      <c r="H1853" s="6"/>
      <c r="I1853" s="6"/>
      <c r="J1853" s="14" t="s">
        <v>24769</v>
      </c>
      <c r="K1853" s="14"/>
      <c r="L1853" s="6" t="str">
        <f t="shared" si="112"/>
        <v/>
      </c>
      <c r="M1853" s="6" t="s">
        <v>26211</v>
      </c>
      <c r="N1853" s="2" t="s">
        <v>45611</v>
      </c>
      <c r="O1853" s="2"/>
      <c r="P1853" s="2"/>
      <c r="Q1853" s="3"/>
      <c r="R1853" s="3"/>
      <c r="S1853" s="3" t="s">
        <v>45622</v>
      </c>
      <c r="T1853" s="3" t="str">
        <f t="shared" si="113"/>
        <v>2368</v>
      </c>
      <c r="U1853" s="2" t="str" cm="1">
        <f t="array" ref="U1853">genName(N1853:T1853)</f>
        <v>\Dots{2368}</v>
      </c>
      <c r="V1853" s="4" t="s">
        <v>22382</v>
      </c>
    </row>
    <row r="1854" spans="1:22" ht="30" x14ac:dyDescent="0.25">
      <c r="A1854" s="1">
        <f t="shared" si="114"/>
        <v>10407</v>
      </c>
      <c r="B1854" s="12" t="s">
        <v>1046</v>
      </c>
      <c r="C1854" s="13" t="s">
        <v>34483</v>
      </c>
      <c r="D1854" s="6" t="s">
        <v>1047</v>
      </c>
      <c r="E1854" s="6"/>
      <c r="F1854" s="6" t="s">
        <v>32259</v>
      </c>
      <c r="G1854" s="6"/>
      <c r="H1854" s="6"/>
      <c r="I1854" s="6"/>
      <c r="J1854" s="14" t="s">
        <v>24769</v>
      </c>
      <c r="K1854" s="14"/>
      <c r="L1854" s="6" t="str">
        <f t="shared" si="112"/>
        <v/>
      </c>
      <c r="M1854" s="6" t="s">
        <v>26212</v>
      </c>
      <c r="N1854" s="2" t="s">
        <v>45611</v>
      </c>
      <c r="O1854" s="2"/>
      <c r="P1854" s="2"/>
      <c r="Q1854" s="3"/>
      <c r="R1854" s="3"/>
      <c r="S1854" s="3" t="s">
        <v>45622</v>
      </c>
      <c r="T1854" s="3" t="str">
        <f t="shared" si="113"/>
        <v>12368</v>
      </c>
      <c r="U1854" s="2" t="str" cm="1">
        <f t="array" ref="U1854">genName(N1854:T1854)</f>
        <v>\Dots{12368}</v>
      </c>
      <c r="V1854" s="4" t="s">
        <v>16856</v>
      </c>
    </row>
    <row r="1855" spans="1:22" ht="30" x14ac:dyDescent="0.25">
      <c r="A1855" s="1">
        <f t="shared" si="114"/>
        <v>10408</v>
      </c>
      <c r="B1855" s="12" t="s">
        <v>1048</v>
      </c>
      <c r="C1855" s="13" t="s">
        <v>34484</v>
      </c>
      <c r="D1855" s="6" t="s">
        <v>1049</v>
      </c>
      <c r="E1855" s="6"/>
      <c r="F1855" s="6" t="s">
        <v>32259</v>
      </c>
      <c r="G1855" s="6"/>
      <c r="H1855" s="6"/>
      <c r="I1855" s="6"/>
      <c r="J1855" s="14" t="s">
        <v>24769</v>
      </c>
      <c r="K1855" s="14"/>
      <c r="L1855" s="6" t="str">
        <f t="shared" si="112"/>
        <v/>
      </c>
      <c r="M1855" s="6" t="s">
        <v>26213</v>
      </c>
      <c r="N1855" s="2" t="s">
        <v>45611</v>
      </c>
      <c r="O1855" s="2"/>
      <c r="P1855" s="2"/>
      <c r="Q1855" s="3"/>
      <c r="R1855" s="3"/>
      <c r="S1855" s="3" t="s">
        <v>45622</v>
      </c>
      <c r="T1855" s="3" t="str">
        <f t="shared" si="113"/>
        <v>468</v>
      </c>
      <c r="U1855" s="2" t="str" cm="1">
        <f t="array" ref="U1855">genName(N1855:T1855)</f>
        <v>\Dots{468}</v>
      </c>
      <c r="V1855" s="4" t="s">
        <v>22383</v>
      </c>
    </row>
    <row r="1856" spans="1:22" ht="30" x14ac:dyDescent="0.25">
      <c r="A1856" s="1">
        <f t="shared" si="114"/>
        <v>10409</v>
      </c>
      <c r="B1856" s="12" t="s">
        <v>1050</v>
      </c>
      <c r="C1856" s="13" t="s">
        <v>34485</v>
      </c>
      <c r="D1856" s="6" t="s">
        <v>1051</v>
      </c>
      <c r="E1856" s="6"/>
      <c r="F1856" s="6" t="s">
        <v>32259</v>
      </c>
      <c r="G1856" s="6"/>
      <c r="H1856" s="6"/>
      <c r="I1856" s="6"/>
      <c r="J1856" s="14" t="s">
        <v>24769</v>
      </c>
      <c r="K1856" s="14"/>
      <c r="L1856" s="6" t="str">
        <f t="shared" si="112"/>
        <v/>
      </c>
      <c r="M1856" s="6" t="s">
        <v>26214</v>
      </c>
      <c r="N1856" s="2" t="s">
        <v>45611</v>
      </c>
      <c r="O1856" s="2"/>
      <c r="P1856" s="2"/>
      <c r="Q1856" s="3"/>
      <c r="R1856" s="3"/>
      <c r="S1856" s="3" t="s">
        <v>45622</v>
      </c>
      <c r="T1856" s="3" t="str">
        <f t="shared" si="113"/>
        <v>1468</v>
      </c>
      <c r="U1856" s="2" t="str" cm="1">
        <f t="array" ref="U1856">genName(N1856:T1856)</f>
        <v>\Dots{1468}</v>
      </c>
      <c r="V1856" s="4" t="s">
        <v>22384</v>
      </c>
    </row>
    <row r="1857" spans="1:22" ht="30" x14ac:dyDescent="0.25">
      <c r="A1857" s="1">
        <f t="shared" si="114"/>
        <v>10410</v>
      </c>
      <c r="B1857" s="12" t="s">
        <v>1052</v>
      </c>
      <c r="C1857" s="13" t="s">
        <v>34486</v>
      </c>
      <c r="D1857" s="6" t="s">
        <v>1053</v>
      </c>
      <c r="E1857" s="6"/>
      <c r="F1857" s="6" t="s">
        <v>32259</v>
      </c>
      <c r="G1857" s="6"/>
      <c r="H1857" s="6"/>
      <c r="I1857" s="6"/>
      <c r="J1857" s="14" t="s">
        <v>24769</v>
      </c>
      <c r="K1857" s="14"/>
      <c r="L1857" s="6" t="str">
        <f t="shared" ref="L1857:L1920" si="115">PROPER(MID(C1857,LEN("SYMBOL FOR ")+1,1000))</f>
        <v/>
      </c>
      <c r="M1857" s="6" t="s">
        <v>26215</v>
      </c>
      <c r="N1857" s="2" t="s">
        <v>45611</v>
      </c>
      <c r="O1857" s="2"/>
      <c r="P1857" s="2"/>
      <c r="Q1857" s="3"/>
      <c r="R1857" s="3"/>
      <c r="S1857" s="3" t="s">
        <v>45622</v>
      </c>
      <c r="T1857" s="3" t="str">
        <f t="shared" si="113"/>
        <v>2468</v>
      </c>
      <c r="U1857" s="2" t="str" cm="1">
        <f t="array" ref="U1857">genName(N1857:T1857)</f>
        <v>\Dots{2468}</v>
      </c>
      <c r="V1857" s="4" t="s">
        <v>22385</v>
      </c>
    </row>
    <row r="1858" spans="1:22" ht="30" x14ac:dyDescent="0.25">
      <c r="A1858" s="1">
        <f t="shared" si="114"/>
        <v>10411</v>
      </c>
      <c r="B1858" s="12" t="s">
        <v>1054</v>
      </c>
      <c r="C1858" s="13" t="s">
        <v>34487</v>
      </c>
      <c r="D1858" s="6" t="s">
        <v>1055</v>
      </c>
      <c r="E1858" s="6"/>
      <c r="F1858" s="6" t="s">
        <v>32259</v>
      </c>
      <c r="G1858" s="6"/>
      <c r="H1858" s="6"/>
      <c r="I1858" s="6"/>
      <c r="J1858" s="14" t="s">
        <v>24769</v>
      </c>
      <c r="K1858" s="14"/>
      <c r="L1858" s="6" t="str">
        <f t="shared" si="115"/>
        <v/>
      </c>
      <c r="M1858" s="6" t="s">
        <v>26216</v>
      </c>
      <c r="N1858" s="2" t="s">
        <v>45611</v>
      </c>
      <c r="O1858" s="2"/>
      <c r="P1858" s="2"/>
      <c r="Q1858" s="3"/>
      <c r="R1858" s="3"/>
      <c r="S1858" s="3" t="s">
        <v>45622</v>
      </c>
      <c r="T1858" s="3" t="str">
        <f t="shared" si="113"/>
        <v>12468</v>
      </c>
      <c r="U1858" s="2" t="str" cm="1">
        <f t="array" ref="U1858">genName(N1858:T1858)</f>
        <v>\Dots{12468}</v>
      </c>
      <c r="V1858" s="4" t="s">
        <v>16857</v>
      </c>
    </row>
    <row r="1859" spans="1:22" ht="30" x14ac:dyDescent="0.25">
      <c r="A1859" s="1">
        <f t="shared" si="114"/>
        <v>10412</v>
      </c>
      <c r="B1859" s="12" t="s">
        <v>1056</v>
      </c>
      <c r="C1859" s="13" t="s">
        <v>34488</v>
      </c>
      <c r="D1859" s="6" t="s">
        <v>1057</v>
      </c>
      <c r="E1859" s="6"/>
      <c r="F1859" s="6" t="s">
        <v>32259</v>
      </c>
      <c r="G1859" s="6"/>
      <c r="H1859" s="6"/>
      <c r="I1859" s="6"/>
      <c r="J1859" s="14" t="s">
        <v>24769</v>
      </c>
      <c r="K1859" s="14"/>
      <c r="L1859" s="6" t="str">
        <f t="shared" si="115"/>
        <v/>
      </c>
      <c r="M1859" s="6" t="s">
        <v>26217</v>
      </c>
      <c r="N1859" s="2" t="s">
        <v>45611</v>
      </c>
      <c r="O1859" s="2"/>
      <c r="P1859" s="2"/>
      <c r="Q1859" s="3"/>
      <c r="R1859" s="3"/>
      <c r="S1859" s="3" t="s">
        <v>45622</v>
      </c>
      <c r="T1859" s="3" t="str">
        <f t="shared" si="113"/>
        <v>3468</v>
      </c>
      <c r="U1859" s="2" t="str" cm="1">
        <f t="array" ref="U1859">genName(N1859:T1859)</f>
        <v>\Dots{3468}</v>
      </c>
      <c r="V1859" s="4" t="s">
        <v>16858</v>
      </c>
    </row>
    <row r="1860" spans="1:22" ht="30" x14ac:dyDescent="0.25">
      <c r="A1860" s="1">
        <f t="shared" si="114"/>
        <v>10413</v>
      </c>
      <c r="B1860" s="12" t="s">
        <v>1058</v>
      </c>
      <c r="C1860" s="13" t="s">
        <v>34489</v>
      </c>
      <c r="D1860" s="6" t="s">
        <v>1059</v>
      </c>
      <c r="E1860" s="6"/>
      <c r="F1860" s="6" t="s">
        <v>32259</v>
      </c>
      <c r="G1860" s="6"/>
      <c r="H1860" s="6"/>
      <c r="I1860" s="6"/>
      <c r="J1860" s="14" t="s">
        <v>24769</v>
      </c>
      <c r="K1860" s="14"/>
      <c r="L1860" s="6" t="str">
        <f t="shared" si="115"/>
        <v/>
      </c>
      <c r="M1860" s="6" t="s">
        <v>26218</v>
      </c>
      <c r="N1860" s="2" t="s">
        <v>45611</v>
      </c>
      <c r="O1860" s="2"/>
      <c r="P1860" s="2"/>
      <c r="Q1860" s="3"/>
      <c r="R1860" s="3"/>
      <c r="S1860" s="3" t="s">
        <v>45622</v>
      </c>
      <c r="T1860" s="3" t="str">
        <f t="shared" si="113"/>
        <v>13468</v>
      </c>
      <c r="U1860" s="2" t="str" cm="1">
        <f t="array" ref="U1860">genName(N1860:T1860)</f>
        <v>\Dots{13468}</v>
      </c>
      <c r="V1860" s="4" t="s">
        <v>22386</v>
      </c>
    </row>
    <row r="1861" spans="1:22" ht="30" x14ac:dyDescent="0.25">
      <c r="A1861" s="1">
        <f t="shared" si="114"/>
        <v>10414</v>
      </c>
      <c r="B1861" s="12" t="s">
        <v>1060</v>
      </c>
      <c r="C1861" s="13" t="s">
        <v>34490</v>
      </c>
      <c r="D1861" s="6" t="s">
        <v>1061</v>
      </c>
      <c r="E1861" s="6"/>
      <c r="F1861" s="6" t="s">
        <v>32259</v>
      </c>
      <c r="G1861" s="6"/>
      <c r="H1861" s="6"/>
      <c r="I1861" s="6"/>
      <c r="J1861" s="14" t="s">
        <v>24769</v>
      </c>
      <c r="K1861" s="14"/>
      <c r="L1861" s="6" t="str">
        <f t="shared" si="115"/>
        <v/>
      </c>
      <c r="M1861" s="6" t="s">
        <v>26219</v>
      </c>
      <c r="N1861" s="2" t="s">
        <v>45611</v>
      </c>
      <c r="O1861" s="2"/>
      <c r="P1861" s="2"/>
      <c r="Q1861" s="3"/>
      <c r="R1861" s="3"/>
      <c r="S1861" s="3" t="s">
        <v>45622</v>
      </c>
      <c r="T1861" s="3" t="str">
        <f t="shared" si="113"/>
        <v>23468</v>
      </c>
      <c r="U1861" s="2" t="str" cm="1">
        <f t="array" ref="U1861">genName(N1861:T1861)</f>
        <v>\Dots{23468}</v>
      </c>
      <c r="V1861" s="4" t="s">
        <v>16859</v>
      </c>
    </row>
    <row r="1862" spans="1:22" ht="30" x14ac:dyDescent="0.25">
      <c r="A1862" s="1">
        <f t="shared" si="114"/>
        <v>10415</v>
      </c>
      <c r="B1862" s="12" t="s">
        <v>1062</v>
      </c>
      <c r="C1862" s="13" t="s">
        <v>34491</v>
      </c>
      <c r="D1862" s="6" t="s">
        <v>1063</v>
      </c>
      <c r="E1862" s="6"/>
      <c r="F1862" s="6" t="s">
        <v>32259</v>
      </c>
      <c r="G1862" s="6"/>
      <c r="H1862" s="6"/>
      <c r="I1862" s="6"/>
      <c r="J1862" s="14" t="s">
        <v>24769</v>
      </c>
      <c r="K1862" s="14"/>
      <c r="L1862" s="6" t="str">
        <f t="shared" si="115"/>
        <v/>
      </c>
      <c r="M1862" s="6" t="s">
        <v>26220</v>
      </c>
      <c r="N1862" s="2" t="s">
        <v>45611</v>
      </c>
      <c r="O1862" s="2"/>
      <c r="P1862" s="2"/>
      <c r="Q1862" s="3"/>
      <c r="R1862" s="3"/>
      <c r="S1862" s="3" t="s">
        <v>45622</v>
      </c>
      <c r="T1862" s="3" t="str">
        <f t="shared" si="113"/>
        <v>123468</v>
      </c>
      <c r="U1862" s="2" t="str" cm="1">
        <f t="array" ref="U1862">genName(N1862:T1862)</f>
        <v>\Dots{123468}</v>
      </c>
      <c r="V1862" s="4" t="s">
        <v>16860</v>
      </c>
    </row>
    <row r="1863" spans="1:22" ht="30" x14ac:dyDescent="0.25">
      <c r="A1863" s="1">
        <f t="shared" si="114"/>
        <v>10416</v>
      </c>
      <c r="B1863" s="12" t="s">
        <v>1064</v>
      </c>
      <c r="C1863" s="13" t="s">
        <v>34492</v>
      </c>
      <c r="D1863" s="6" t="s">
        <v>1065</v>
      </c>
      <c r="E1863" s="6"/>
      <c r="F1863" s="6" t="s">
        <v>32259</v>
      </c>
      <c r="G1863" s="6"/>
      <c r="H1863" s="6"/>
      <c r="I1863" s="6"/>
      <c r="J1863" s="14" t="s">
        <v>24769</v>
      </c>
      <c r="K1863" s="14"/>
      <c r="L1863" s="6" t="str">
        <f t="shared" si="115"/>
        <v/>
      </c>
      <c r="M1863" s="6" t="s">
        <v>26221</v>
      </c>
      <c r="N1863" s="2" t="s">
        <v>45611</v>
      </c>
      <c r="O1863" s="2"/>
      <c r="P1863" s="2"/>
      <c r="Q1863" s="3"/>
      <c r="R1863" s="3"/>
      <c r="S1863" s="3" t="s">
        <v>45622</v>
      </c>
      <c r="T1863" s="3" t="str">
        <f t="shared" si="113"/>
        <v>568</v>
      </c>
      <c r="U1863" s="2" t="str" cm="1">
        <f t="array" ref="U1863">genName(N1863:T1863)</f>
        <v>\Dots{568}</v>
      </c>
      <c r="V1863" s="4" t="s">
        <v>16861</v>
      </c>
    </row>
    <row r="1864" spans="1:22" ht="30" x14ac:dyDescent="0.25">
      <c r="A1864" s="1">
        <f t="shared" si="114"/>
        <v>10417</v>
      </c>
      <c r="B1864" s="12" t="s">
        <v>1066</v>
      </c>
      <c r="C1864" s="13" t="s">
        <v>34493</v>
      </c>
      <c r="D1864" s="6" t="s">
        <v>1067</v>
      </c>
      <c r="E1864" s="6"/>
      <c r="F1864" s="6" t="s">
        <v>32259</v>
      </c>
      <c r="G1864" s="6"/>
      <c r="H1864" s="6"/>
      <c r="I1864" s="6"/>
      <c r="J1864" s="14" t="s">
        <v>24769</v>
      </c>
      <c r="K1864" s="14"/>
      <c r="L1864" s="6" t="str">
        <f t="shared" si="115"/>
        <v/>
      </c>
      <c r="M1864" s="6" t="s">
        <v>26222</v>
      </c>
      <c r="N1864" s="2" t="s">
        <v>45611</v>
      </c>
      <c r="O1864" s="2"/>
      <c r="P1864" s="2"/>
      <c r="Q1864" s="3"/>
      <c r="R1864" s="3"/>
      <c r="S1864" s="3" t="s">
        <v>45622</v>
      </c>
      <c r="T1864" s="3" t="str">
        <f t="shared" si="113"/>
        <v>1568</v>
      </c>
      <c r="U1864" s="2" t="str" cm="1">
        <f t="array" ref="U1864">genName(N1864:T1864)</f>
        <v>\Dots{1568}</v>
      </c>
      <c r="V1864" s="4" t="s">
        <v>22387</v>
      </c>
    </row>
    <row r="1865" spans="1:22" ht="30" x14ac:dyDescent="0.25">
      <c r="A1865" s="1">
        <f t="shared" si="114"/>
        <v>10418</v>
      </c>
      <c r="B1865" s="12" t="s">
        <v>1068</v>
      </c>
      <c r="C1865" s="13" t="s">
        <v>34494</v>
      </c>
      <c r="D1865" s="6" t="s">
        <v>1069</v>
      </c>
      <c r="E1865" s="6"/>
      <c r="F1865" s="6" t="s">
        <v>32259</v>
      </c>
      <c r="G1865" s="6"/>
      <c r="H1865" s="6"/>
      <c r="I1865" s="6"/>
      <c r="J1865" s="14" t="s">
        <v>24769</v>
      </c>
      <c r="K1865" s="14"/>
      <c r="L1865" s="6" t="str">
        <f t="shared" si="115"/>
        <v/>
      </c>
      <c r="M1865" s="6" t="s">
        <v>26223</v>
      </c>
      <c r="N1865" s="2" t="s">
        <v>45611</v>
      </c>
      <c r="O1865" s="2"/>
      <c r="P1865" s="2"/>
      <c r="Q1865" s="3"/>
      <c r="R1865" s="3"/>
      <c r="S1865" s="3" t="s">
        <v>45622</v>
      </c>
      <c r="T1865" s="3" t="str">
        <f t="shared" si="113"/>
        <v>2568</v>
      </c>
      <c r="U1865" s="2" t="str" cm="1">
        <f t="array" ref="U1865">genName(N1865:T1865)</f>
        <v>\Dots{2568}</v>
      </c>
      <c r="V1865" s="4" t="s">
        <v>22388</v>
      </c>
    </row>
    <row r="1866" spans="1:22" ht="30" x14ac:dyDescent="0.25">
      <c r="A1866" s="1">
        <f t="shared" si="114"/>
        <v>10419</v>
      </c>
      <c r="B1866" s="12" t="s">
        <v>1070</v>
      </c>
      <c r="C1866" s="13" t="s">
        <v>34495</v>
      </c>
      <c r="D1866" s="6" t="s">
        <v>1071</v>
      </c>
      <c r="E1866" s="6"/>
      <c r="F1866" s="6" t="s">
        <v>32259</v>
      </c>
      <c r="G1866" s="6"/>
      <c r="H1866" s="6"/>
      <c r="I1866" s="6"/>
      <c r="J1866" s="14" t="s">
        <v>24769</v>
      </c>
      <c r="K1866" s="14"/>
      <c r="L1866" s="6" t="str">
        <f t="shared" si="115"/>
        <v/>
      </c>
      <c r="M1866" s="6" t="s">
        <v>26224</v>
      </c>
      <c r="N1866" s="2" t="s">
        <v>45611</v>
      </c>
      <c r="O1866" s="2"/>
      <c r="P1866" s="2"/>
      <c r="Q1866" s="3"/>
      <c r="R1866" s="3"/>
      <c r="S1866" s="3" t="s">
        <v>45622</v>
      </c>
      <c r="T1866" s="3" t="str">
        <f t="shared" si="113"/>
        <v>12568</v>
      </c>
      <c r="U1866" s="2" t="str" cm="1">
        <f t="array" ref="U1866">genName(N1866:T1866)</f>
        <v>\Dots{12568}</v>
      </c>
      <c r="V1866" s="4" t="s">
        <v>22389</v>
      </c>
    </row>
    <row r="1867" spans="1:22" ht="30" x14ac:dyDescent="0.25">
      <c r="A1867" s="1">
        <f t="shared" si="114"/>
        <v>10420</v>
      </c>
      <c r="B1867" s="12" t="s">
        <v>1072</v>
      </c>
      <c r="C1867" s="13" t="s">
        <v>34496</v>
      </c>
      <c r="D1867" s="6" t="s">
        <v>1073</v>
      </c>
      <c r="E1867" s="6"/>
      <c r="F1867" s="6" t="s">
        <v>32259</v>
      </c>
      <c r="G1867" s="6"/>
      <c r="H1867" s="6"/>
      <c r="I1867" s="6"/>
      <c r="J1867" s="14" t="s">
        <v>24769</v>
      </c>
      <c r="K1867" s="14"/>
      <c r="L1867" s="6" t="str">
        <f t="shared" si="115"/>
        <v/>
      </c>
      <c r="M1867" s="6" t="s">
        <v>26225</v>
      </c>
      <c r="N1867" s="2" t="s">
        <v>45611</v>
      </c>
      <c r="O1867" s="2"/>
      <c r="P1867" s="2"/>
      <c r="Q1867" s="3"/>
      <c r="R1867" s="3"/>
      <c r="S1867" s="3" t="s">
        <v>45622</v>
      </c>
      <c r="T1867" s="3" t="str">
        <f t="shared" si="113"/>
        <v>3568</v>
      </c>
      <c r="U1867" s="2" t="str" cm="1">
        <f t="array" ref="U1867">genName(N1867:T1867)</f>
        <v>\Dots{3568}</v>
      </c>
      <c r="V1867" s="4" t="s">
        <v>22390</v>
      </c>
    </row>
    <row r="1868" spans="1:22" ht="30" x14ac:dyDescent="0.25">
      <c r="A1868" s="1">
        <f t="shared" si="114"/>
        <v>10421</v>
      </c>
      <c r="B1868" s="12" t="s">
        <v>1074</v>
      </c>
      <c r="C1868" s="13" t="s">
        <v>34497</v>
      </c>
      <c r="D1868" s="6" t="s">
        <v>1075</v>
      </c>
      <c r="E1868" s="6"/>
      <c r="F1868" s="6" t="s">
        <v>32259</v>
      </c>
      <c r="G1868" s="6"/>
      <c r="H1868" s="6"/>
      <c r="I1868" s="6"/>
      <c r="J1868" s="14" t="s">
        <v>24769</v>
      </c>
      <c r="K1868" s="14"/>
      <c r="L1868" s="6" t="str">
        <f t="shared" si="115"/>
        <v/>
      </c>
      <c r="M1868" s="6" t="s">
        <v>26226</v>
      </c>
      <c r="N1868" s="2" t="s">
        <v>45611</v>
      </c>
      <c r="O1868" s="2"/>
      <c r="P1868" s="2"/>
      <c r="Q1868" s="3"/>
      <c r="R1868" s="3"/>
      <c r="S1868" s="3" t="s">
        <v>45622</v>
      </c>
      <c r="T1868" s="3" t="str">
        <f t="shared" si="113"/>
        <v>13568</v>
      </c>
      <c r="U1868" s="2" t="str" cm="1">
        <f t="array" ref="U1868">genName(N1868:T1868)</f>
        <v>\Dots{13568}</v>
      </c>
      <c r="V1868" s="4" t="s">
        <v>22391</v>
      </c>
    </row>
    <row r="1869" spans="1:22" ht="30" x14ac:dyDescent="0.25">
      <c r="A1869" s="1">
        <f t="shared" si="114"/>
        <v>10422</v>
      </c>
      <c r="B1869" s="12" t="s">
        <v>1076</v>
      </c>
      <c r="C1869" s="13" t="s">
        <v>34498</v>
      </c>
      <c r="D1869" s="6" t="s">
        <v>1077</v>
      </c>
      <c r="E1869" s="6"/>
      <c r="F1869" s="6" t="s">
        <v>32259</v>
      </c>
      <c r="G1869" s="6"/>
      <c r="H1869" s="6"/>
      <c r="I1869" s="6"/>
      <c r="J1869" s="14" t="s">
        <v>24769</v>
      </c>
      <c r="K1869" s="14"/>
      <c r="L1869" s="6" t="str">
        <f t="shared" si="115"/>
        <v/>
      </c>
      <c r="M1869" s="6" t="s">
        <v>26227</v>
      </c>
      <c r="N1869" s="2" t="s">
        <v>45611</v>
      </c>
      <c r="O1869" s="2"/>
      <c r="P1869" s="2"/>
      <c r="Q1869" s="3"/>
      <c r="R1869" s="3"/>
      <c r="S1869" s="3" t="s">
        <v>45622</v>
      </c>
      <c r="T1869" s="3" t="str">
        <f t="shared" si="113"/>
        <v>23568</v>
      </c>
      <c r="U1869" s="2" t="str" cm="1">
        <f t="array" ref="U1869">genName(N1869:T1869)</f>
        <v>\Dots{23568}</v>
      </c>
      <c r="V1869" s="4" t="s">
        <v>16862</v>
      </c>
    </row>
    <row r="1870" spans="1:22" ht="30" x14ac:dyDescent="0.25">
      <c r="A1870" s="1">
        <f t="shared" si="114"/>
        <v>10423</v>
      </c>
      <c r="B1870" s="12" t="s">
        <v>1078</v>
      </c>
      <c r="C1870" s="13" t="s">
        <v>34499</v>
      </c>
      <c r="D1870" s="6" t="s">
        <v>1079</v>
      </c>
      <c r="E1870" s="6"/>
      <c r="F1870" s="6" t="s">
        <v>32259</v>
      </c>
      <c r="G1870" s="6"/>
      <c r="H1870" s="6"/>
      <c r="I1870" s="6"/>
      <c r="J1870" s="14" t="s">
        <v>24769</v>
      </c>
      <c r="K1870" s="14"/>
      <c r="L1870" s="6" t="str">
        <f t="shared" si="115"/>
        <v/>
      </c>
      <c r="M1870" s="6" t="s">
        <v>26228</v>
      </c>
      <c r="N1870" s="2" t="s">
        <v>45611</v>
      </c>
      <c r="O1870" s="2"/>
      <c r="P1870" s="2"/>
      <c r="Q1870" s="3"/>
      <c r="R1870" s="3"/>
      <c r="S1870" s="3" t="s">
        <v>45622</v>
      </c>
      <c r="T1870" s="3" t="str">
        <f t="shared" si="113"/>
        <v>123568</v>
      </c>
      <c r="U1870" s="2" t="str" cm="1">
        <f t="array" ref="U1870">genName(N1870:T1870)</f>
        <v>\Dots{123568}</v>
      </c>
      <c r="V1870" s="4" t="s">
        <v>22392</v>
      </c>
    </row>
    <row r="1871" spans="1:22" ht="30" x14ac:dyDescent="0.25">
      <c r="A1871" s="1">
        <f t="shared" si="114"/>
        <v>10424</v>
      </c>
      <c r="B1871" s="12" t="s">
        <v>1080</v>
      </c>
      <c r="C1871" s="13" t="s">
        <v>34500</v>
      </c>
      <c r="D1871" s="6" t="s">
        <v>1081</v>
      </c>
      <c r="E1871" s="6"/>
      <c r="F1871" s="6" t="s">
        <v>32259</v>
      </c>
      <c r="G1871" s="6"/>
      <c r="H1871" s="6"/>
      <c r="I1871" s="6"/>
      <c r="J1871" s="14" t="s">
        <v>24769</v>
      </c>
      <c r="K1871" s="14"/>
      <c r="L1871" s="6" t="str">
        <f t="shared" si="115"/>
        <v/>
      </c>
      <c r="M1871" s="6" t="s">
        <v>26229</v>
      </c>
      <c r="N1871" s="2" t="s">
        <v>45611</v>
      </c>
      <c r="O1871" s="2"/>
      <c r="P1871" s="2"/>
      <c r="Q1871" s="3"/>
      <c r="R1871" s="3"/>
      <c r="S1871" s="3" t="s">
        <v>45622</v>
      </c>
      <c r="T1871" s="3" t="str">
        <f t="shared" si="113"/>
        <v>4568</v>
      </c>
      <c r="U1871" s="2" t="str" cm="1">
        <f t="array" ref="U1871">genName(N1871:T1871)</f>
        <v>\Dots{4568}</v>
      </c>
      <c r="V1871" s="4" t="s">
        <v>22393</v>
      </c>
    </row>
    <row r="1872" spans="1:22" ht="30" x14ac:dyDescent="0.25">
      <c r="A1872" s="1">
        <f t="shared" si="114"/>
        <v>10425</v>
      </c>
      <c r="B1872" s="12" t="s">
        <v>1082</v>
      </c>
      <c r="C1872" s="13" t="s">
        <v>34501</v>
      </c>
      <c r="D1872" s="6" t="s">
        <v>1083</v>
      </c>
      <c r="E1872" s="6"/>
      <c r="F1872" s="6" t="s">
        <v>32259</v>
      </c>
      <c r="G1872" s="6"/>
      <c r="H1872" s="6"/>
      <c r="I1872" s="6"/>
      <c r="J1872" s="14" t="s">
        <v>24769</v>
      </c>
      <c r="K1872" s="14"/>
      <c r="L1872" s="6" t="str">
        <f t="shared" si="115"/>
        <v/>
      </c>
      <c r="M1872" s="6" t="s">
        <v>26230</v>
      </c>
      <c r="N1872" s="2" t="s">
        <v>45611</v>
      </c>
      <c r="O1872" s="2"/>
      <c r="P1872" s="2"/>
      <c r="Q1872" s="3"/>
      <c r="R1872" s="3"/>
      <c r="S1872" s="3" t="s">
        <v>45622</v>
      </c>
      <c r="T1872" s="3" t="str">
        <f t="shared" si="113"/>
        <v>14568</v>
      </c>
      <c r="U1872" s="2" t="str" cm="1">
        <f t="array" ref="U1872">genName(N1872:T1872)</f>
        <v>\Dots{14568}</v>
      </c>
      <c r="V1872" s="4" t="s">
        <v>22394</v>
      </c>
    </row>
    <row r="1873" spans="1:22" ht="30" x14ac:dyDescent="0.25">
      <c r="A1873" s="1">
        <f t="shared" si="114"/>
        <v>10426</v>
      </c>
      <c r="B1873" s="12" t="s">
        <v>1084</v>
      </c>
      <c r="C1873" s="13" t="s">
        <v>34502</v>
      </c>
      <c r="D1873" s="6" t="s">
        <v>1085</v>
      </c>
      <c r="E1873" s="6"/>
      <c r="F1873" s="6" t="s">
        <v>32259</v>
      </c>
      <c r="G1873" s="6"/>
      <c r="H1873" s="6"/>
      <c r="I1873" s="6"/>
      <c r="J1873" s="14" t="s">
        <v>24769</v>
      </c>
      <c r="K1873" s="14"/>
      <c r="L1873" s="6" t="str">
        <f t="shared" si="115"/>
        <v/>
      </c>
      <c r="M1873" s="6" t="s">
        <v>26231</v>
      </c>
      <c r="N1873" s="2" t="s">
        <v>45611</v>
      </c>
      <c r="O1873" s="2"/>
      <c r="P1873" s="2"/>
      <c r="Q1873" s="3"/>
      <c r="R1873" s="3"/>
      <c r="S1873" s="3" t="s">
        <v>45622</v>
      </c>
      <c r="T1873" s="3" t="str">
        <f t="shared" si="113"/>
        <v>24568</v>
      </c>
      <c r="U1873" s="2" t="str" cm="1">
        <f t="array" ref="U1873">genName(N1873:T1873)</f>
        <v>\Dots{24568}</v>
      </c>
      <c r="V1873" s="4" t="s">
        <v>16863</v>
      </c>
    </row>
    <row r="1874" spans="1:22" ht="30" x14ac:dyDescent="0.25">
      <c r="A1874" s="1">
        <f t="shared" si="114"/>
        <v>10427</v>
      </c>
      <c r="B1874" s="12" t="s">
        <v>1086</v>
      </c>
      <c r="C1874" s="13" t="s">
        <v>34503</v>
      </c>
      <c r="D1874" s="6" t="s">
        <v>1087</v>
      </c>
      <c r="E1874" s="6"/>
      <c r="F1874" s="6" t="s">
        <v>32259</v>
      </c>
      <c r="G1874" s="6"/>
      <c r="H1874" s="6"/>
      <c r="I1874" s="6"/>
      <c r="J1874" s="14" t="s">
        <v>24769</v>
      </c>
      <c r="K1874" s="14"/>
      <c r="L1874" s="6" t="str">
        <f t="shared" si="115"/>
        <v/>
      </c>
      <c r="M1874" s="6" t="s">
        <v>26232</v>
      </c>
      <c r="N1874" s="2" t="s">
        <v>45611</v>
      </c>
      <c r="O1874" s="2"/>
      <c r="P1874" s="2"/>
      <c r="Q1874" s="3"/>
      <c r="R1874" s="3"/>
      <c r="S1874" s="3" t="s">
        <v>45622</v>
      </c>
      <c r="T1874" s="3" t="str">
        <f t="shared" si="113"/>
        <v>124568</v>
      </c>
      <c r="U1874" s="2" t="str" cm="1">
        <f t="array" ref="U1874">genName(N1874:T1874)</f>
        <v>\Dots{124568}</v>
      </c>
      <c r="V1874" s="4" t="s">
        <v>22395</v>
      </c>
    </row>
    <row r="1875" spans="1:22" ht="30" x14ac:dyDescent="0.25">
      <c r="A1875" s="1">
        <f t="shared" si="114"/>
        <v>10428</v>
      </c>
      <c r="B1875" s="12" t="s">
        <v>1088</v>
      </c>
      <c r="C1875" s="13" t="s">
        <v>34504</v>
      </c>
      <c r="D1875" s="6" t="s">
        <v>1089</v>
      </c>
      <c r="E1875" s="6"/>
      <c r="F1875" s="6" t="s">
        <v>32259</v>
      </c>
      <c r="G1875" s="6"/>
      <c r="H1875" s="6"/>
      <c r="I1875" s="6"/>
      <c r="J1875" s="14" t="s">
        <v>24769</v>
      </c>
      <c r="K1875" s="14"/>
      <c r="L1875" s="6" t="str">
        <f t="shared" si="115"/>
        <v/>
      </c>
      <c r="M1875" s="6" t="s">
        <v>26233</v>
      </c>
      <c r="N1875" s="2" t="s">
        <v>45611</v>
      </c>
      <c r="O1875" s="2"/>
      <c r="P1875" s="2"/>
      <c r="Q1875" s="3"/>
      <c r="R1875" s="3"/>
      <c r="S1875" s="3" t="s">
        <v>45622</v>
      </c>
      <c r="T1875" s="3" t="str">
        <f t="shared" si="113"/>
        <v>34568</v>
      </c>
      <c r="U1875" s="2" t="str" cm="1">
        <f t="array" ref="U1875">genName(N1875:T1875)</f>
        <v>\Dots{34568}</v>
      </c>
      <c r="V1875" s="4" t="s">
        <v>16864</v>
      </c>
    </row>
    <row r="1876" spans="1:22" ht="30" x14ac:dyDescent="0.25">
      <c r="A1876" s="1">
        <f t="shared" si="114"/>
        <v>10429</v>
      </c>
      <c r="B1876" s="12" t="s">
        <v>1090</v>
      </c>
      <c r="C1876" s="13" t="s">
        <v>34505</v>
      </c>
      <c r="D1876" s="6" t="s">
        <v>1091</v>
      </c>
      <c r="E1876" s="6"/>
      <c r="F1876" s="6" t="s">
        <v>32259</v>
      </c>
      <c r="G1876" s="6"/>
      <c r="H1876" s="6"/>
      <c r="I1876" s="6"/>
      <c r="J1876" s="14" t="s">
        <v>24769</v>
      </c>
      <c r="K1876" s="14"/>
      <c r="L1876" s="6" t="str">
        <f t="shared" si="115"/>
        <v/>
      </c>
      <c r="M1876" s="6" t="s">
        <v>26234</v>
      </c>
      <c r="N1876" s="2" t="s">
        <v>45611</v>
      </c>
      <c r="O1876" s="2"/>
      <c r="P1876" s="2"/>
      <c r="Q1876" s="3"/>
      <c r="R1876" s="3"/>
      <c r="S1876" s="3" t="s">
        <v>45622</v>
      </c>
      <c r="T1876" s="3" t="str">
        <f t="shared" si="113"/>
        <v>134568</v>
      </c>
      <c r="U1876" s="2" t="str" cm="1">
        <f t="array" ref="U1876">genName(N1876:T1876)</f>
        <v>\Dots{134568}</v>
      </c>
      <c r="V1876" s="4" t="s">
        <v>16865</v>
      </c>
    </row>
    <row r="1877" spans="1:22" ht="30" x14ac:dyDescent="0.25">
      <c r="A1877" s="1">
        <f t="shared" si="114"/>
        <v>10430</v>
      </c>
      <c r="B1877" s="12" t="s">
        <v>1092</v>
      </c>
      <c r="C1877" s="13" t="s">
        <v>34506</v>
      </c>
      <c r="D1877" s="6" t="s">
        <v>1093</v>
      </c>
      <c r="E1877" s="6"/>
      <c r="F1877" s="6" t="s">
        <v>32259</v>
      </c>
      <c r="G1877" s="6"/>
      <c r="H1877" s="6"/>
      <c r="I1877" s="6"/>
      <c r="J1877" s="14" t="s">
        <v>24769</v>
      </c>
      <c r="K1877" s="14"/>
      <c r="L1877" s="6" t="str">
        <f t="shared" si="115"/>
        <v/>
      </c>
      <c r="M1877" s="6" t="s">
        <v>26235</v>
      </c>
      <c r="N1877" s="2" t="s">
        <v>45611</v>
      </c>
      <c r="O1877" s="2"/>
      <c r="P1877" s="2"/>
      <c r="Q1877" s="3"/>
      <c r="R1877" s="3"/>
      <c r="S1877" s="3" t="s">
        <v>45622</v>
      </c>
      <c r="T1877" s="3" t="str">
        <f t="shared" si="113"/>
        <v>234568</v>
      </c>
      <c r="U1877" s="2" t="str" cm="1">
        <f t="array" ref="U1877">genName(N1877:T1877)</f>
        <v>\Dots{234568}</v>
      </c>
      <c r="V1877" s="4" t="s">
        <v>22396</v>
      </c>
    </row>
    <row r="1878" spans="1:22" ht="30" x14ac:dyDescent="0.25">
      <c r="A1878" s="1">
        <f t="shared" si="114"/>
        <v>10431</v>
      </c>
      <c r="B1878" s="12" t="s">
        <v>1094</v>
      </c>
      <c r="C1878" s="13" t="s">
        <v>34507</v>
      </c>
      <c r="D1878" s="6" t="s">
        <v>1095</v>
      </c>
      <c r="E1878" s="6"/>
      <c r="F1878" s="6" t="s">
        <v>32259</v>
      </c>
      <c r="G1878" s="6"/>
      <c r="H1878" s="6"/>
      <c r="I1878" s="6"/>
      <c r="J1878" s="14" t="s">
        <v>24769</v>
      </c>
      <c r="K1878" s="14"/>
      <c r="L1878" s="6" t="str">
        <f t="shared" si="115"/>
        <v/>
      </c>
      <c r="M1878" s="6" t="s">
        <v>26236</v>
      </c>
      <c r="N1878" s="2" t="s">
        <v>45611</v>
      </c>
      <c r="O1878" s="2"/>
      <c r="P1878" s="2"/>
      <c r="Q1878" s="3"/>
      <c r="R1878" s="3"/>
      <c r="S1878" s="3" t="s">
        <v>45622</v>
      </c>
      <c r="T1878" s="3" t="str">
        <f t="shared" si="113"/>
        <v>1234568</v>
      </c>
      <c r="U1878" s="2" t="str" cm="1">
        <f t="array" ref="U1878">genName(N1878:T1878)</f>
        <v>\Dots{1234568}</v>
      </c>
      <c r="V1878" s="4" t="s">
        <v>16866</v>
      </c>
    </row>
    <row r="1879" spans="1:22" ht="30" x14ac:dyDescent="0.25">
      <c r="A1879" s="1">
        <f t="shared" si="114"/>
        <v>10432</v>
      </c>
      <c r="B1879" s="12" t="s">
        <v>1096</v>
      </c>
      <c r="C1879" s="13" t="s">
        <v>34508</v>
      </c>
      <c r="D1879" s="6" t="s">
        <v>1097</v>
      </c>
      <c r="E1879" s="6"/>
      <c r="F1879" s="6" t="s">
        <v>32259</v>
      </c>
      <c r="G1879" s="6"/>
      <c r="H1879" s="6"/>
      <c r="I1879" s="6"/>
      <c r="J1879" s="14" t="s">
        <v>24769</v>
      </c>
      <c r="K1879" s="14"/>
      <c r="L1879" s="6" t="str">
        <f t="shared" si="115"/>
        <v/>
      </c>
      <c r="M1879" s="6" t="s">
        <v>26237</v>
      </c>
      <c r="N1879" s="2" t="s">
        <v>45611</v>
      </c>
      <c r="O1879" s="2"/>
      <c r="P1879" s="2"/>
      <c r="Q1879" s="3"/>
      <c r="R1879" s="3"/>
      <c r="S1879" s="3" t="s">
        <v>45622</v>
      </c>
      <c r="T1879" s="3" t="str">
        <f t="shared" si="113"/>
        <v>78</v>
      </c>
      <c r="U1879" s="2" t="str" cm="1">
        <f t="array" ref="U1879">genName(N1879:T1879)</f>
        <v>\Dots{78}</v>
      </c>
      <c r="V1879" s="4" t="s">
        <v>22397</v>
      </c>
    </row>
    <row r="1880" spans="1:22" ht="30" x14ac:dyDescent="0.25">
      <c r="A1880" s="1">
        <f t="shared" si="114"/>
        <v>10433</v>
      </c>
      <c r="B1880" s="12" t="s">
        <v>1098</v>
      </c>
      <c r="C1880" s="13" t="s">
        <v>34509</v>
      </c>
      <c r="D1880" s="6" t="s">
        <v>1099</v>
      </c>
      <c r="E1880" s="6"/>
      <c r="F1880" s="6" t="s">
        <v>32259</v>
      </c>
      <c r="G1880" s="6"/>
      <c r="H1880" s="6"/>
      <c r="I1880" s="6"/>
      <c r="J1880" s="14" t="s">
        <v>24769</v>
      </c>
      <c r="K1880" s="14"/>
      <c r="L1880" s="6" t="str">
        <f t="shared" si="115"/>
        <v/>
      </c>
      <c r="M1880" s="6" t="s">
        <v>26238</v>
      </c>
      <c r="N1880" s="2" t="s">
        <v>45611</v>
      </c>
      <c r="O1880" s="2"/>
      <c r="P1880" s="2"/>
      <c r="Q1880" s="3"/>
      <c r="R1880" s="3"/>
      <c r="S1880" s="3" t="s">
        <v>45622</v>
      </c>
      <c r="T1880" s="3" t="str">
        <f t="shared" si="113"/>
        <v>178</v>
      </c>
      <c r="U1880" s="2" t="str" cm="1">
        <f t="array" ref="U1880">genName(N1880:T1880)</f>
        <v>\Dots{178}</v>
      </c>
      <c r="V1880" s="4" t="s">
        <v>22398</v>
      </c>
    </row>
    <row r="1881" spans="1:22" ht="30" x14ac:dyDescent="0.25">
      <c r="A1881" s="1">
        <f t="shared" si="114"/>
        <v>10434</v>
      </c>
      <c r="B1881" s="12" t="s">
        <v>1100</v>
      </c>
      <c r="C1881" s="13" t="s">
        <v>34510</v>
      </c>
      <c r="D1881" s="6" t="s">
        <v>1101</v>
      </c>
      <c r="E1881" s="6"/>
      <c r="F1881" s="6" t="s">
        <v>32259</v>
      </c>
      <c r="G1881" s="6"/>
      <c r="H1881" s="6"/>
      <c r="I1881" s="6"/>
      <c r="J1881" s="14" t="s">
        <v>24769</v>
      </c>
      <c r="K1881" s="14"/>
      <c r="L1881" s="6" t="str">
        <f t="shared" si="115"/>
        <v/>
      </c>
      <c r="M1881" s="6" t="s">
        <v>26239</v>
      </c>
      <c r="N1881" s="2" t="s">
        <v>45611</v>
      </c>
      <c r="O1881" s="2"/>
      <c r="P1881" s="2"/>
      <c r="Q1881" s="3"/>
      <c r="R1881" s="3"/>
      <c r="S1881" s="3" t="s">
        <v>45622</v>
      </c>
      <c r="T1881" s="3" t="str">
        <f t="shared" ref="T1881:T1942" si="116">MID(M1881,FIND("-",M1881)+1,100)</f>
        <v>278</v>
      </c>
      <c r="U1881" s="2" t="str" cm="1">
        <f t="array" ref="U1881">genName(N1881:T1881)</f>
        <v>\Dots{278}</v>
      </c>
      <c r="V1881" s="4" t="s">
        <v>16867</v>
      </c>
    </row>
    <row r="1882" spans="1:22" ht="30" x14ac:dyDescent="0.25">
      <c r="A1882" s="1">
        <f t="shared" si="114"/>
        <v>10435</v>
      </c>
      <c r="B1882" s="12" t="s">
        <v>1102</v>
      </c>
      <c r="C1882" s="13" t="s">
        <v>34511</v>
      </c>
      <c r="D1882" s="6" t="s">
        <v>1103</v>
      </c>
      <c r="E1882" s="6"/>
      <c r="F1882" s="6" t="s">
        <v>32259</v>
      </c>
      <c r="G1882" s="6"/>
      <c r="H1882" s="6"/>
      <c r="I1882" s="6"/>
      <c r="J1882" s="14" t="s">
        <v>24769</v>
      </c>
      <c r="K1882" s="14"/>
      <c r="L1882" s="6" t="str">
        <f t="shared" si="115"/>
        <v/>
      </c>
      <c r="M1882" s="6" t="s">
        <v>26240</v>
      </c>
      <c r="N1882" s="2" t="s">
        <v>45611</v>
      </c>
      <c r="O1882" s="2"/>
      <c r="P1882" s="2"/>
      <c r="Q1882" s="3"/>
      <c r="R1882" s="3"/>
      <c r="S1882" s="3" t="s">
        <v>45622</v>
      </c>
      <c r="T1882" s="3" t="str">
        <f t="shared" si="116"/>
        <v>1278</v>
      </c>
      <c r="U1882" s="2" t="str" cm="1">
        <f t="array" ref="U1882">genName(N1882:T1882)</f>
        <v>\Dots{1278}</v>
      </c>
      <c r="V1882" s="4" t="s">
        <v>22399</v>
      </c>
    </row>
    <row r="1883" spans="1:22" ht="30" x14ac:dyDescent="0.25">
      <c r="A1883" s="1">
        <f t="shared" si="114"/>
        <v>10436</v>
      </c>
      <c r="B1883" s="12" t="s">
        <v>1104</v>
      </c>
      <c r="C1883" s="13" t="s">
        <v>34512</v>
      </c>
      <c r="D1883" s="6" t="s">
        <v>1105</v>
      </c>
      <c r="E1883" s="6"/>
      <c r="F1883" s="6" t="s">
        <v>32259</v>
      </c>
      <c r="G1883" s="6"/>
      <c r="H1883" s="6"/>
      <c r="I1883" s="6"/>
      <c r="J1883" s="14" t="s">
        <v>24769</v>
      </c>
      <c r="K1883" s="14"/>
      <c r="L1883" s="6" t="str">
        <f t="shared" si="115"/>
        <v/>
      </c>
      <c r="M1883" s="6" t="s">
        <v>26241</v>
      </c>
      <c r="N1883" s="2" t="s">
        <v>45611</v>
      </c>
      <c r="O1883" s="2"/>
      <c r="P1883" s="2"/>
      <c r="Q1883" s="3"/>
      <c r="R1883" s="3"/>
      <c r="S1883" s="3" t="s">
        <v>45622</v>
      </c>
      <c r="T1883" s="3" t="str">
        <f t="shared" si="116"/>
        <v>378</v>
      </c>
      <c r="U1883" s="2" t="str" cm="1">
        <f t="array" ref="U1883">genName(N1883:T1883)</f>
        <v>\Dots{378}</v>
      </c>
      <c r="V1883" s="4" t="s">
        <v>22400</v>
      </c>
    </row>
    <row r="1884" spans="1:22" ht="30" x14ac:dyDescent="0.25">
      <c r="A1884" s="1">
        <f t="shared" si="114"/>
        <v>10437</v>
      </c>
      <c r="B1884" s="12" t="s">
        <v>1106</v>
      </c>
      <c r="C1884" s="13" t="s">
        <v>34513</v>
      </c>
      <c r="D1884" s="6" t="s">
        <v>1107</v>
      </c>
      <c r="E1884" s="6"/>
      <c r="F1884" s="6" t="s">
        <v>32259</v>
      </c>
      <c r="G1884" s="6"/>
      <c r="H1884" s="6"/>
      <c r="I1884" s="6"/>
      <c r="J1884" s="14" t="s">
        <v>24769</v>
      </c>
      <c r="K1884" s="14"/>
      <c r="L1884" s="6" t="str">
        <f t="shared" si="115"/>
        <v/>
      </c>
      <c r="M1884" s="6" t="s">
        <v>26242</v>
      </c>
      <c r="N1884" s="2" t="s">
        <v>45611</v>
      </c>
      <c r="O1884" s="2"/>
      <c r="P1884" s="2"/>
      <c r="Q1884" s="3"/>
      <c r="R1884" s="3"/>
      <c r="S1884" s="3" t="s">
        <v>45622</v>
      </c>
      <c r="T1884" s="3" t="str">
        <f t="shared" si="116"/>
        <v>1378</v>
      </c>
      <c r="U1884" s="2" t="str" cm="1">
        <f t="array" ref="U1884">genName(N1884:T1884)</f>
        <v>\Dots{1378}</v>
      </c>
      <c r="V1884" s="4" t="s">
        <v>22401</v>
      </c>
    </row>
    <row r="1885" spans="1:22" ht="30" x14ac:dyDescent="0.25">
      <c r="A1885" s="1">
        <f t="shared" si="114"/>
        <v>10438</v>
      </c>
      <c r="B1885" s="12" t="s">
        <v>1108</v>
      </c>
      <c r="C1885" s="13" t="s">
        <v>34514</v>
      </c>
      <c r="D1885" s="6" t="s">
        <v>1109</v>
      </c>
      <c r="E1885" s="6"/>
      <c r="F1885" s="6" t="s">
        <v>32259</v>
      </c>
      <c r="G1885" s="6"/>
      <c r="H1885" s="6"/>
      <c r="I1885" s="6"/>
      <c r="J1885" s="14" t="s">
        <v>24769</v>
      </c>
      <c r="K1885" s="14"/>
      <c r="L1885" s="6" t="str">
        <f t="shared" si="115"/>
        <v/>
      </c>
      <c r="M1885" s="6" t="s">
        <v>26243</v>
      </c>
      <c r="N1885" s="2" t="s">
        <v>45611</v>
      </c>
      <c r="O1885" s="2"/>
      <c r="P1885" s="2"/>
      <c r="Q1885" s="3"/>
      <c r="R1885" s="3"/>
      <c r="S1885" s="3" t="s">
        <v>45622</v>
      </c>
      <c r="T1885" s="3" t="str">
        <f t="shared" si="116"/>
        <v>2378</v>
      </c>
      <c r="U1885" s="2" t="str" cm="1">
        <f t="array" ref="U1885">genName(N1885:T1885)</f>
        <v>\Dots{2378}</v>
      </c>
      <c r="V1885" s="4" t="s">
        <v>22402</v>
      </c>
    </row>
    <row r="1886" spans="1:22" ht="30" x14ac:dyDescent="0.25">
      <c r="A1886" s="1">
        <f t="shared" si="114"/>
        <v>10439</v>
      </c>
      <c r="B1886" s="12" t="s">
        <v>1110</v>
      </c>
      <c r="C1886" s="13" t="s">
        <v>34515</v>
      </c>
      <c r="D1886" s="6" t="s">
        <v>1111</v>
      </c>
      <c r="E1886" s="6"/>
      <c r="F1886" s="6" t="s">
        <v>32259</v>
      </c>
      <c r="G1886" s="6"/>
      <c r="H1886" s="6"/>
      <c r="I1886" s="6"/>
      <c r="J1886" s="14" t="s">
        <v>24769</v>
      </c>
      <c r="K1886" s="14"/>
      <c r="L1886" s="6" t="str">
        <f t="shared" si="115"/>
        <v/>
      </c>
      <c r="M1886" s="6" t="s">
        <v>26244</v>
      </c>
      <c r="N1886" s="2" t="s">
        <v>45611</v>
      </c>
      <c r="O1886" s="2"/>
      <c r="P1886" s="2"/>
      <c r="Q1886" s="3"/>
      <c r="R1886" s="3"/>
      <c r="S1886" s="3" t="s">
        <v>45622</v>
      </c>
      <c r="T1886" s="3" t="str">
        <f t="shared" si="116"/>
        <v>12378</v>
      </c>
      <c r="U1886" s="2" t="str" cm="1">
        <f t="array" ref="U1886">genName(N1886:T1886)</f>
        <v>\Dots{12378}</v>
      </c>
      <c r="V1886" s="4" t="s">
        <v>22403</v>
      </c>
    </row>
    <row r="1887" spans="1:22" ht="30" x14ac:dyDescent="0.25">
      <c r="A1887" s="1">
        <f t="shared" si="114"/>
        <v>10440</v>
      </c>
      <c r="B1887" s="12" t="s">
        <v>1112</v>
      </c>
      <c r="C1887" s="13" t="s">
        <v>34516</v>
      </c>
      <c r="D1887" s="6" t="s">
        <v>1113</v>
      </c>
      <c r="E1887" s="6"/>
      <c r="F1887" s="6" t="s">
        <v>32259</v>
      </c>
      <c r="G1887" s="6"/>
      <c r="H1887" s="6"/>
      <c r="I1887" s="6"/>
      <c r="J1887" s="14" t="s">
        <v>24769</v>
      </c>
      <c r="K1887" s="14"/>
      <c r="L1887" s="6" t="str">
        <f t="shared" si="115"/>
        <v/>
      </c>
      <c r="M1887" s="6" t="s">
        <v>26245</v>
      </c>
      <c r="N1887" s="2" t="s">
        <v>45611</v>
      </c>
      <c r="O1887" s="2"/>
      <c r="P1887" s="2"/>
      <c r="Q1887" s="3"/>
      <c r="R1887" s="3"/>
      <c r="S1887" s="3" t="s">
        <v>45622</v>
      </c>
      <c r="T1887" s="3" t="str">
        <f t="shared" si="116"/>
        <v>478</v>
      </c>
      <c r="U1887" s="2" t="str" cm="1">
        <f t="array" ref="U1887">genName(N1887:T1887)</f>
        <v>\Dots{478}</v>
      </c>
      <c r="V1887" s="4" t="s">
        <v>16868</v>
      </c>
    </row>
    <row r="1888" spans="1:22" ht="30" x14ac:dyDescent="0.25">
      <c r="A1888" s="1">
        <f t="shared" si="114"/>
        <v>10441</v>
      </c>
      <c r="B1888" s="12" t="s">
        <v>1114</v>
      </c>
      <c r="C1888" s="13" t="s">
        <v>34517</v>
      </c>
      <c r="D1888" s="6" t="s">
        <v>1115</v>
      </c>
      <c r="E1888" s="6"/>
      <c r="F1888" s="6" t="s">
        <v>32259</v>
      </c>
      <c r="G1888" s="6"/>
      <c r="H1888" s="6"/>
      <c r="I1888" s="6"/>
      <c r="J1888" s="14" t="s">
        <v>24769</v>
      </c>
      <c r="K1888" s="14"/>
      <c r="L1888" s="6" t="str">
        <f t="shared" si="115"/>
        <v/>
      </c>
      <c r="M1888" s="6" t="s">
        <v>26246</v>
      </c>
      <c r="N1888" s="2" t="s">
        <v>45611</v>
      </c>
      <c r="O1888" s="2"/>
      <c r="P1888" s="2"/>
      <c r="Q1888" s="3"/>
      <c r="R1888" s="3"/>
      <c r="S1888" s="3" t="s">
        <v>45622</v>
      </c>
      <c r="T1888" s="3" t="str">
        <f t="shared" si="116"/>
        <v>1478</v>
      </c>
      <c r="U1888" s="2" t="str" cm="1">
        <f t="array" ref="U1888">genName(N1888:T1888)</f>
        <v>\Dots{1478}</v>
      </c>
      <c r="V1888" s="4" t="s">
        <v>22404</v>
      </c>
    </row>
    <row r="1889" spans="1:22" ht="30" x14ac:dyDescent="0.25">
      <c r="A1889" s="1">
        <f t="shared" si="114"/>
        <v>10442</v>
      </c>
      <c r="B1889" s="12" t="s">
        <v>1116</v>
      </c>
      <c r="C1889" s="13" t="s">
        <v>34518</v>
      </c>
      <c r="D1889" s="6" t="s">
        <v>1117</v>
      </c>
      <c r="E1889" s="6"/>
      <c r="F1889" s="6" t="s">
        <v>32259</v>
      </c>
      <c r="G1889" s="6"/>
      <c r="H1889" s="6"/>
      <c r="I1889" s="6"/>
      <c r="J1889" s="14" t="s">
        <v>24769</v>
      </c>
      <c r="K1889" s="14"/>
      <c r="L1889" s="6" t="str">
        <f t="shared" si="115"/>
        <v/>
      </c>
      <c r="M1889" s="6" t="s">
        <v>26247</v>
      </c>
      <c r="N1889" s="2" t="s">
        <v>45611</v>
      </c>
      <c r="O1889" s="2"/>
      <c r="P1889" s="2"/>
      <c r="Q1889" s="3"/>
      <c r="R1889" s="3"/>
      <c r="S1889" s="3" t="s">
        <v>45622</v>
      </c>
      <c r="T1889" s="3" t="str">
        <f t="shared" si="116"/>
        <v>2478</v>
      </c>
      <c r="U1889" s="2" t="str" cm="1">
        <f t="array" ref="U1889">genName(N1889:T1889)</f>
        <v>\Dots{2478}</v>
      </c>
      <c r="V1889" s="4" t="s">
        <v>16869</v>
      </c>
    </row>
    <row r="1890" spans="1:22" ht="30" x14ac:dyDescent="0.25">
      <c r="A1890" s="1">
        <f t="shared" si="114"/>
        <v>10443</v>
      </c>
      <c r="B1890" s="12" t="s">
        <v>1118</v>
      </c>
      <c r="C1890" s="13" t="s">
        <v>34519</v>
      </c>
      <c r="D1890" s="6" t="s">
        <v>1119</v>
      </c>
      <c r="E1890" s="6"/>
      <c r="F1890" s="6" t="s">
        <v>32259</v>
      </c>
      <c r="G1890" s="6"/>
      <c r="H1890" s="6"/>
      <c r="I1890" s="6"/>
      <c r="J1890" s="14" t="s">
        <v>24769</v>
      </c>
      <c r="K1890" s="14"/>
      <c r="L1890" s="6" t="str">
        <f t="shared" si="115"/>
        <v/>
      </c>
      <c r="M1890" s="6" t="s">
        <v>26248</v>
      </c>
      <c r="N1890" s="2" t="s">
        <v>45611</v>
      </c>
      <c r="O1890" s="2"/>
      <c r="P1890" s="2"/>
      <c r="Q1890" s="3"/>
      <c r="R1890" s="3"/>
      <c r="S1890" s="3" t="s">
        <v>45622</v>
      </c>
      <c r="T1890" s="3" t="str">
        <f t="shared" si="116"/>
        <v>12478</v>
      </c>
      <c r="U1890" s="2" t="str" cm="1">
        <f t="array" ref="U1890">genName(N1890:T1890)</f>
        <v>\Dots{12478}</v>
      </c>
      <c r="V1890" s="4" t="s">
        <v>16870</v>
      </c>
    </row>
    <row r="1891" spans="1:22" ht="30" x14ac:dyDescent="0.25">
      <c r="A1891" s="1">
        <f t="shared" si="114"/>
        <v>10444</v>
      </c>
      <c r="B1891" s="12" t="s">
        <v>1120</v>
      </c>
      <c r="C1891" s="13" t="s">
        <v>34520</v>
      </c>
      <c r="D1891" s="6" t="s">
        <v>1121</v>
      </c>
      <c r="E1891" s="6"/>
      <c r="F1891" s="6" t="s">
        <v>32259</v>
      </c>
      <c r="G1891" s="6"/>
      <c r="H1891" s="6"/>
      <c r="I1891" s="6"/>
      <c r="J1891" s="14" t="s">
        <v>24769</v>
      </c>
      <c r="K1891" s="14"/>
      <c r="L1891" s="6" t="str">
        <f t="shared" si="115"/>
        <v/>
      </c>
      <c r="M1891" s="6" t="s">
        <v>26249</v>
      </c>
      <c r="N1891" s="2" t="s">
        <v>45611</v>
      </c>
      <c r="O1891" s="2"/>
      <c r="P1891" s="2"/>
      <c r="Q1891" s="3"/>
      <c r="R1891" s="3"/>
      <c r="S1891" s="3" t="s">
        <v>45622</v>
      </c>
      <c r="T1891" s="3" t="str">
        <f t="shared" si="116"/>
        <v>3478</v>
      </c>
      <c r="U1891" s="2" t="str" cm="1">
        <f t="array" ref="U1891">genName(N1891:T1891)</f>
        <v>\Dots{3478}</v>
      </c>
      <c r="V1891" s="4" t="s">
        <v>22405</v>
      </c>
    </row>
    <row r="1892" spans="1:22" ht="30" x14ac:dyDescent="0.25">
      <c r="A1892" s="1">
        <f t="shared" ref="A1892:A1955" si="117">HEX2DEC(TRIM(B1892))</f>
        <v>10445</v>
      </c>
      <c r="B1892" s="12" t="s">
        <v>1122</v>
      </c>
      <c r="C1892" s="13" t="s">
        <v>34521</v>
      </c>
      <c r="D1892" s="6" t="s">
        <v>1123</v>
      </c>
      <c r="E1892" s="6"/>
      <c r="F1892" s="6" t="s">
        <v>32259</v>
      </c>
      <c r="G1892" s="6"/>
      <c r="H1892" s="6"/>
      <c r="I1892" s="6"/>
      <c r="J1892" s="14" t="s">
        <v>24769</v>
      </c>
      <c r="K1892" s="14"/>
      <c r="L1892" s="6" t="str">
        <f t="shared" si="115"/>
        <v/>
      </c>
      <c r="M1892" s="6" t="s">
        <v>26250</v>
      </c>
      <c r="N1892" s="2" t="s">
        <v>45611</v>
      </c>
      <c r="O1892" s="2"/>
      <c r="P1892" s="2"/>
      <c r="Q1892" s="3"/>
      <c r="R1892" s="3"/>
      <c r="S1892" s="3" t="s">
        <v>45622</v>
      </c>
      <c r="T1892" s="3" t="str">
        <f t="shared" si="116"/>
        <v>13478</v>
      </c>
      <c r="U1892" s="2" t="str" cm="1">
        <f t="array" ref="U1892">genName(N1892:T1892)</f>
        <v>\Dots{13478}</v>
      </c>
      <c r="V1892" s="4" t="s">
        <v>22406</v>
      </c>
    </row>
    <row r="1893" spans="1:22" ht="30" x14ac:dyDescent="0.25">
      <c r="A1893" s="1">
        <f t="shared" si="117"/>
        <v>10446</v>
      </c>
      <c r="B1893" s="12" t="s">
        <v>1124</v>
      </c>
      <c r="C1893" s="13" t="s">
        <v>34522</v>
      </c>
      <c r="D1893" s="6" t="s">
        <v>1125</v>
      </c>
      <c r="E1893" s="6"/>
      <c r="F1893" s="6" t="s">
        <v>32259</v>
      </c>
      <c r="G1893" s="6"/>
      <c r="H1893" s="6"/>
      <c r="I1893" s="6"/>
      <c r="J1893" s="14" t="s">
        <v>24769</v>
      </c>
      <c r="K1893" s="14"/>
      <c r="L1893" s="6" t="str">
        <f t="shared" si="115"/>
        <v/>
      </c>
      <c r="M1893" s="6" t="s">
        <v>26251</v>
      </c>
      <c r="N1893" s="2" t="s">
        <v>45611</v>
      </c>
      <c r="O1893" s="2"/>
      <c r="P1893" s="2"/>
      <c r="Q1893" s="3"/>
      <c r="R1893" s="3"/>
      <c r="S1893" s="3" t="s">
        <v>45622</v>
      </c>
      <c r="T1893" s="3" t="str">
        <f t="shared" si="116"/>
        <v>23478</v>
      </c>
      <c r="U1893" s="2" t="str" cm="1">
        <f t="array" ref="U1893">genName(N1893:T1893)</f>
        <v>\Dots{23478}</v>
      </c>
      <c r="V1893" s="4" t="s">
        <v>22407</v>
      </c>
    </row>
    <row r="1894" spans="1:22" ht="30" x14ac:dyDescent="0.25">
      <c r="A1894" s="1">
        <f t="shared" si="117"/>
        <v>10447</v>
      </c>
      <c r="B1894" s="12" t="s">
        <v>1126</v>
      </c>
      <c r="C1894" s="13" t="s">
        <v>34523</v>
      </c>
      <c r="D1894" s="6" t="s">
        <v>1127</v>
      </c>
      <c r="E1894" s="6"/>
      <c r="F1894" s="6" t="s">
        <v>32259</v>
      </c>
      <c r="G1894" s="6"/>
      <c r="H1894" s="6"/>
      <c r="I1894" s="6"/>
      <c r="J1894" s="14" t="s">
        <v>24769</v>
      </c>
      <c r="K1894" s="14"/>
      <c r="L1894" s="6" t="str">
        <f t="shared" si="115"/>
        <v/>
      </c>
      <c r="M1894" s="6" t="s">
        <v>26252</v>
      </c>
      <c r="N1894" s="2" t="s">
        <v>45611</v>
      </c>
      <c r="O1894" s="2"/>
      <c r="P1894" s="2"/>
      <c r="Q1894" s="3"/>
      <c r="R1894" s="3"/>
      <c r="S1894" s="3" t="s">
        <v>45622</v>
      </c>
      <c r="T1894" s="3" t="str">
        <f t="shared" si="116"/>
        <v>123478</v>
      </c>
      <c r="U1894" s="2" t="str" cm="1">
        <f t="array" ref="U1894">genName(N1894:T1894)</f>
        <v>\Dots{123478}</v>
      </c>
      <c r="V1894" s="4" t="s">
        <v>22408</v>
      </c>
    </row>
    <row r="1895" spans="1:22" ht="30" x14ac:dyDescent="0.25">
      <c r="A1895" s="1">
        <f t="shared" si="117"/>
        <v>10448</v>
      </c>
      <c r="B1895" s="12" t="s">
        <v>1128</v>
      </c>
      <c r="C1895" s="13" t="s">
        <v>34524</v>
      </c>
      <c r="D1895" s="6" t="s">
        <v>1129</v>
      </c>
      <c r="E1895" s="6"/>
      <c r="F1895" s="6" t="s">
        <v>32259</v>
      </c>
      <c r="G1895" s="6"/>
      <c r="H1895" s="6"/>
      <c r="I1895" s="6"/>
      <c r="J1895" s="14" t="s">
        <v>24769</v>
      </c>
      <c r="K1895" s="14"/>
      <c r="L1895" s="6" t="str">
        <f t="shared" si="115"/>
        <v/>
      </c>
      <c r="M1895" s="6" t="s">
        <v>26253</v>
      </c>
      <c r="N1895" s="2" t="s">
        <v>45611</v>
      </c>
      <c r="O1895" s="2"/>
      <c r="P1895" s="2"/>
      <c r="Q1895" s="3"/>
      <c r="R1895" s="3"/>
      <c r="S1895" s="3" t="s">
        <v>45622</v>
      </c>
      <c r="T1895" s="3" t="str">
        <f t="shared" si="116"/>
        <v>578</v>
      </c>
      <c r="U1895" s="2" t="str" cm="1">
        <f t="array" ref="U1895">genName(N1895:T1895)</f>
        <v>\Dots{578}</v>
      </c>
      <c r="V1895" s="4" t="s">
        <v>16871</v>
      </c>
    </row>
    <row r="1896" spans="1:22" ht="30" x14ac:dyDescent="0.25">
      <c r="A1896" s="1">
        <f t="shared" si="117"/>
        <v>10449</v>
      </c>
      <c r="B1896" s="12" t="s">
        <v>1130</v>
      </c>
      <c r="C1896" s="13" t="s">
        <v>34525</v>
      </c>
      <c r="D1896" s="6" t="s">
        <v>1131</v>
      </c>
      <c r="E1896" s="6"/>
      <c r="F1896" s="6" t="s">
        <v>32259</v>
      </c>
      <c r="G1896" s="6"/>
      <c r="H1896" s="6"/>
      <c r="I1896" s="6"/>
      <c r="J1896" s="14" t="s">
        <v>24769</v>
      </c>
      <c r="K1896" s="14"/>
      <c r="L1896" s="6" t="str">
        <f t="shared" si="115"/>
        <v/>
      </c>
      <c r="M1896" s="6" t="s">
        <v>26254</v>
      </c>
      <c r="N1896" s="2" t="s">
        <v>45611</v>
      </c>
      <c r="O1896" s="2"/>
      <c r="P1896" s="2"/>
      <c r="Q1896" s="3"/>
      <c r="R1896" s="3"/>
      <c r="S1896" s="3" t="s">
        <v>45622</v>
      </c>
      <c r="T1896" s="3" t="str">
        <f t="shared" si="116"/>
        <v>1578</v>
      </c>
      <c r="U1896" s="2" t="str" cm="1">
        <f t="array" ref="U1896">genName(N1896:T1896)</f>
        <v>\Dots{1578}</v>
      </c>
      <c r="V1896" s="4" t="s">
        <v>22409</v>
      </c>
    </row>
    <row r="1897" spans="1:22" ht="30" x14ac:dyDescent="0.25">
      <c r="A1897" s="1">
        <f t="shared" si="117"/>
        <v>10450</v>
      </c>
      <c r="B1897" s="12" t="s">
        <v>1132</v>
      </c>
      <c r="C1897" s="13" t="s">
        <v>34526</v>
      </c>
      <c r="D1897" s="6" t="s">
        <v>1133</v>
      </c>
      <c r="E1897" s="6"/>
      <c r="F1897" s="6" t="s">
        <v>32259</v>
      </c>
      <c r="G1897" s="6"/>
      <c r="H1897" s="6"/>
      <c r="I1897" s="6"/>
      <c r="J1897" s="14" t="s">
        <v>24769</v>
      </c>
      <c r="K1897" s="14"/>
      <c r="L1897" s="6" t="str">
        <f t="shared" si="115"/>
        <v/>
      </c>
      <c r="M1897" s="6" t="s">
        <v>26255</v>
      </c>
      <c r="N1897" s="2" t="s">
        <v>45611</v>
      </c>
      <c r="O1897" s="2"/>
      <c r="P1897" s="2"/>
      <c r="Q1897" s="3"/>
      <c r="R1897" s="3"/>
      <c r="S1897" s="3" t="s">
        <v>45622</v>
      </c>
      <c r="T1897" s="3" t="str">
        <f t="shared" si="116"/>
        <v>2578</v>
      </c>
      <c r="U1897" s="2" t="str" cm="1">
        <f t="array" ref="U1897">genName(N1897:T1897)</f>
        <v>\Dots{2578}</v>
      </c>
      <c r="V1897" s="4" t="s">
        <v>22410</v>
      </c>
    </row>
    <row r="1898" spans="1:22" ht="30" x14ac:dyDescent="0.25">
      <c r="A1898" s="1">
        <f t="shared" si="117"/>
        <v>10451</v>
      </c>
      <c r="B1898" s="12" t="s">
        <v>1134</v>
      </c>
      <c r="C1898" s="13" t="s">
        <v>34527</v>
      </c>
      <c r="D1898" s="6" t="s">
        <v>1135</v>
      </c>
      <c r="E1898" s="6"/>
      <c r="F1898" s="6" t="s">
        <v>32259</v>
      </c>
      <c r="G1898" s="6"/>
      <c r="H1898" s="6"/>
      <c r="I1898" s="6"/>
      <c r="J1898" s="14" t="s">
        <v>24769</v>
      </c>
      <c r="K1898" s="14"/>
      <c r="L1898" s="6" t="str">
        <f t="shared" si="115"/>
        <v/>
      </c>
      <c r="M1898" s="6" t="s">
        <v>26256</v>
      </c>
      <c r="N1898" s="2" t="s">
        <v>45611</v>
      </c>
      <c r="O1898" s="2"/>
      <c r="P1898" s="2"/>
      <c r="Q1898" s="3"/>
      <c r="R1898" s="3"/>
      <c r="S1898" s="3" t="s">
        <v>45622</v>
      </c>
      <c r="T1898" s="3" t="str">
        <f t="shared" si="116"/>
        <v>12578</v>
      </c>
      <c r="U1898" s="2" t="str" cm="1">
        <f t="array" ref="U1898">genName(N1898:T1898)</f>
        <v>\Dots{12578}</v>
      </c>
      <c r="V1898" s="4" t="s">
        <v>22411</v>
      </c>
    </row>
    <row r="1899" spans="1:22" ht="30" x14ac:dyDescent="0.25">
      <c r="A1899" s="1">
        <f t="shared" si="117"/>
        <v>10452</v>
      </c>
      <c r="B1899" s="12" t="s">
        <v>1136</v>
      </c>
      <c r="C1899" s="13" t="s">
        <v>34528</v>
      </c>
      <c r="D1899" s="6" t="s">
        <v>1137</v>
      </c>
      <c r="E1899" s="6"/>
      <c r="F1899" s="6" t="s">
        <v>32259</v>
      </c>
      <c r="G1899" s="6"/>
      <c r="H1899" s="6"/>
      <c r="I1899" s="6"/>
      <c r="J1899" s="14" t="s">
        <v>24769</v>
      </c>
      <c r="K1899" s="14"/>
      <c r="L1899" s="6" t="str">
        <f t="shared" si="115"/>
        <v/>
      </c>
      <c r="M1899" s="6" t="s">
        <v>26257</v>
      </c>
      <c r="N1899" s="2" t="s">
        <v>45611</v>
      </c>
      <c r="O1899" s="2"/>
      <c r="P1899" s="2"/>
      <c r="Q1899" s="3"/>
      <c r="R1899" s="3"/>
      <c r="S1899" s="3" t="s">
        <v>45622</v>
      </c>
      <c r="T1899" s="3" t="str">
        <f t="shared" si="116"/>
        <v>3578</v>
      </c>
      <c r="U1899" s="2" t="str" cm="1">
        <f t="array" ref="U1899">genName(N1899:T1899)</f>
        <v>\Dots{3578}</v>
      </c>
      <c r="V1899" s="4" t="s">
        <v>16872</v>
      </c>
    </row>
    <row r="1900" spans="1:22" ht="30" x14ac:dyDescent="0.25">
      <c r="A1900" s="1">
        <f t="shared" si="117"/>
        <v>10453</v>
      </c>
      <c r="B1900" s="12" t="s">
        <v>1138</v>
      </c>
      <c r="C1900" s="13" t="s">
        <v>34529</v>
      </c>
      <c r="D1900" s="6" t="s">
        <v>1139</v>
      </c>
      <c r="E1900" s="6"/>
      <c r="F1900" s="6" t="s">
        <v>32259</v>
      </c>
      <c r="G1900" s="6"/>
      <c r="H1900" s="6"/>
      <c r="I1900" s="6"/>
      <c r="J1900" s="14" t="s">
        <v>24769</v>
      </c>
      <c r="K1900" s="14"/>
      <c r="L1900" s="6" t="str">
        <f t="shared" si="115"/>
        <v/>
      </c>
      <c r="M1900" s="6" t="s">
        <v>26258</v>
      </c>
      <c r="N1900" s="2" t="s">
        <v>45611</v>
      </c>
      <c r="O1900" s="2"/>
      <c r="P1900" s="2"/>
      <c r="Q1900" s="3"/>
      <c r="R1900" s="3"/>
      <c r="S1900" s="3" t="s">
        <v>45622</v>
      </c>
      <c r="T1900" s="3" t="str">
        <f t="shared" si="116"/>
        <v>13578</v>
      </c>
      <c r="U1900" s="2" t="str" cm="1">
        <f t="array" ref="U1900">genName(N1900:T1900)</f>
        <v>\Dots{13578}</v>
      </c>
      <c r="V1900" s="4" t="s">
        <v>16873</v>
      </c>
    </row>
    <row r="1901" spans="1:22" ht="30" x14ac:dyDescent="0.25">
      <c r="A1901" s="1">
        <f t="shared" si="117"/>
        <v>10454</v>
      </c>
      <c r="B1901" s="12" t="s">
        <v>1140</v>
      </c>
      <c r="C1901" s="13" t="s">
        <v>34530</v>
      </c>
      <c r="D1901" s="6" t="s">
        <v>1141</v>
      </c>
      <c r="E1901" s="6"/>
      <c r="F1901" s="6" t="s">
        <v>32259</v>
      </c>
      <c r="G1901" s="6"/>
      <c r="H1901" s="6"/>
      <c r="I1901" s="6"/>
      <c r="J1901" s="14" t="s">
        <v>24769</v>
      </c>
      <c r="K1901" s="14"/>
      <c r="L1901" s="6" t="str">
        <f t="shared" si="115"/>
        <v/>
      </c>
      <c r="M1901" s="6" t="s">
        <v>26259</v>
      </c>
      <c r="N1901" s="2" t="s">
        <v>45611</v>
      </c>
      <c r="O1901" s="2"/>
      <c r="P1901" s="2"/>
      <c r="Q1901" s="3"/>
      <c r="R1901" s="3"/>
      <c r="S1901" s="3" t="s">
        <v>45622</v>
      </c>
      <c r="T1901" s="3" t="str">
        <f t="shared" si="116"/>
        <v>23578</v>
      </c>
      <c r="U1901" s="2" t="str" cm="1">
        <f t="array" ref="U1901">genName(N1901:T1901)</f>
        <v>\Dots{23578}</v>
      </c>
      <c r="V1901" s="4" t="s">
        <v>22412</v>
      </c>
    </row>
    <row r="1902" spans="1:22" ht="30" x14ac:dyDescent="0.25">
      <c r="A1902" s="1">
        <f t="shared" si="117"/>
        <v>10455</v>
      </c>
      <c r="B1902" s="12" t="s">
        <v>1142</v>
      </c>
      <c r="C1902" s="13" t="s">
        <v>34531</v>
      </c>
      <c r="D1902" s="6" t="s">
        <v>1143</v>
      </c>
      <c r="E1902" s="6"/>
      <c r="F1902" s="6" t="s">
        <v>32259</v>
      </c>
      <c r="G1902" s="6"/>
      <c r="H1902" s="6"/>
      <c r="I1902" s="6"/>
      <c r="J1902" s="14" t="s">
        <v>24769</v>
      </c>
      <c r="K1902" s="14"/>
      <c r="L1902" s="6" t="str">
        <f t="shared" si="115"/>
        <v/>
      </c>
      <c r="M1902" s="6" t="s">
        <v>26260</v>
      </c>
      <c r="N1902" s="2" t="s">
        <v>45611</v>
      </c>
      <c r="O1902" s="2"/>
      <c r="P1902" s="2"/>
      <c r="Q1902" s="3"/>
      <c r="R1902" s="3"/>
      <c r="S1902" s="3" t="s">
        <v>45622</v>
      </c>
      <c r="T1902" s="3" t="str">
        <f t="shared" si="116"/>
        <v>123578</v>
      </c>
      <c r="U1902" s="2" t="str" cm="1">
        <f t="array" ref="U1902">genName(N1902:T1902)</f>
        <v>\Dots{123578}</v>
      </c>
      <c r="V1902" s="4" t="s">
        <v>22413</v>
      </c>
    </row>
    <row r="1903" spans="1:22" ht="30" x14ac:dyDescent="0.25">
      <c r="A1903" s="1">
        <f t="shared" si="117"/>
        <v>10456</v>
      </c>
      <c r="B1903" s="12" t="s">
        <v>1144</v>
      </c>
      <c r="C1903" s="13" t="s">
        <v>34532</v>
      </c>
      <c r="D1903" s="6" t="s">
        <v>1145</v>
      </c>
      <c r="E1903" s="6"/>
      <c r="F1903" s="6" t="s">
        <v>32259</v>
      </c>
      <c r="G1903" s="6"/>
      <c r="H1903" s="6"/>
      <c r="I1903" s="6"/>
      <c r="J1903" s="14" t="s">
        <v>24769</v>
      </c>
      <c r="K1903" s="14"/>
      <c r="L1903" s="6" t="str">
        <f t="shared" si="115"/>
        <v/>
      </c>
      <c r="M1903" s="6" t="s">
        <v>26261</v>
      </c>
      <c r="N1903" s="2" t="s">
        <v>45611</v>
      </c>
      <c r="O1903" s="2"/>
      <c r="P1903" s="2"/>
      <c r="Q1903" s="3"/>
      <c r="R1903" s="3"/>
      <c r="S1903" s="3" t="s">
        <v>45622</v>
      </c>
      <c r="T1903" s="3" t="str">
        <f t="shared" si="116"/>
        <v>4578</v>
      </c>
      <c r="U1903" s="2" t="str" cm="1">
        <f t="array" ref="U1903">genName(N1903:T1903)</f>
        <v>\Dots{4578}</v>
      </c>
      <c r="V1903" s="4" t="s">
        <v>16874</v>
      </c>
    </row>
    <row r="1904" spans="1:22" ht="30" x14ac:dyDescent="0.25">
      <c r="A1904" s="1">
        <f t="shared" si="117"/>
        <v>10457</v>
      </c>
      <c r="B1904" s="12" t="s">
        <v>1146</v>
      </c>
      <c r="C1904" s="13" t="s">
        <v>34533</v>
      </c>
      <c r="D1904" s="6" t="s">
        <v>1147</v>
      </c>
      <c r="E1904" s="6"/>
      <c r="F1904" s="6" t="s">
        <v>32259</v>
      </c>
      <c r="G1904" s="6"/>
      <c r="H1904" s="6"/>
      <c r="I1904" s="6"/>
      <c r="J1904" s="14" t="s">
        <v>24769</v>
      </c>
      <c r="K1904" s="14"/>
      <c r="L1904" s="6" t="str">
        <f t="shared" si="115"/>
        <v/>
      </c>
      <c r="M1904" s="6" t="s">
        <v>26262</v>
      </c>
      <c r="N1904" s="2" t="s">
        <v>45611</v>
      </c>
      <c r="O1904" s="2"/>
      <c r="P1904" s="2"/>
      <c r="Q1904" s="3"/>
      <c r="R1904" s="3"/>
      <c r="S1904" s="3" t="s">
        <v>45622</v>
      </c>
      <c r="T1904" s="3" t="str">
        <f t="shared" si="116"/>
        <v>14578</v>
      </c>
      <c r="U1904" s="2" t="str" cm="1">
        <f t="array" ref="U1904">genName(N1904:T1904)</f>
        <v>\Dots{14578}</v>
      </c>
      <c r="V1904" s="4" t="s">
        <v>16875</v>
      </c>
    </row>
    <row r="1905" spans="1:22" ht="30" x14ac:dyDescent="0.25">
      <c r="A1905" s="1">
        <f t="shared" si="117"/>
        <v>10458</v>
      </c>
      <c r="B1905" s="12" t="s">
        <v>1148</v>
      </c>
      <c r="C1905" s="13" t="s">
        <v>34534</v>
      </c>
      <c r="D1905" s="6" t="s">
        <v>1149</v>
      </c>
      <c r="E1905" s="6"/>
      <c r="F1905" s="6" t="s">
        <v>32259</v>
      </c>
      <c r="G1905" s="6"/>
      <c r="H1905" s="6"/>
      <c r="I1905" s="6"/>
      <c r="J1905" s="14" t="s">
        <v>24769</v>
      </c>
      <c r="K1905" s="14"/>
      <c r="L1905" s="6" t="str">
        <f t="shared" si="115"/>
        <v/>
      </c>
      <c r="M1905" s="6" t="s">
        <v>26263</v>
      </c>
      <c r="N1905" s="2" t="s">
        <v>45611</v>
      </c>
      <c r="O1905" s="2"/>
      <c r="P1905" s="2"/>
      <c r="Q1905" s="3"/>
      <c r="R1905" s="3"/>
      <c r="S1905" s="3" t="s">
        <v>45622</v>
      </c>
      <c r="T1905" s="3" t="str">
        <f t="shared" si="116"/>
        <v>24578</v>
      </c>
      <c r="U1905" s="2" t="str" cm="1">
        <f t="array" ref="U1905">genName(N1905:T1905)</f>
        <v>\Dots{24578}</v>
      </c>
      <c r="V1905" s="4" t="s">
        <v>22414</v>
      </c>
    </row>
    <row r="1906" spans="1:22" ht="30" x14ac:dyDescent="0.25">
      <c r="A1906" s="1">
        <f t="shared" si="117"/>
        <v>10459</v>
      </c>
      <c r="B1906" s="12" t="s">
        <v>1150</v>
      </c>
      <c r="C1906" s="13" t="s">
        <v>34535</v>
      </c>
      <c r="D1906" s="6" t="s">
        <v>1151</v>
      </c>
      <c r="E1906" s="6"/>
      <c r="F1906" s="6" t="s">
        <v>32259</v>
      </c>
      <c r="G1906" s="6"/>
      <c r="H1906" s="6"/>
      <c r="I1906" s="6"/>
      <c r="J1906" s="14" t="s">
        <v>24769</v>
      </c>
      <c r="K1906" s="14"/>
      <c r="L1906" s="6" t="str">
        <f t="shared" si="115"/>
        <v/>
      </c>
      <c r="M1906" s="6" t="s">
        <v>26264</v>
      </c>
      <c r="N1906" s="2" t="s">
        <v>45611</v>
      </c>
      <c r="O1906" s="2"/>
      <c r="P1906" s="2"/>
      <c r="Q1906" s="3"/>
      <c r="R1906" s="3"/>
      <c r="S1906" s="3" t="s">
        <v>45622</v>
      </c>
      <c r="T1906" s="3" t="str">
        <f t="shared" si="116"/>
        <v>124578</v>
      </c>
      <c r="U1906" s="2" t="str" cm="1">
        <f t="array" ref="U1906">genName(N1906:T1906)</f>
        <v>\Dots{124578}</v>
      </c>
      <c r="V1906" s="4" t="s">
        <v>16876</v>
      </c>
    </row>
    <row r="1907" spans="1:22" ht="30" x14ac:dyDescent="0.25">
      <c r="A1907" s="1">
        <f t="shared" si="117"/>
        <v>10460</v>
      </c>
      <c r="B1907" s="12" t="s">
        <v>1152</v>
      </c>
      <c r="C1907" s="13" t="s">
        <v>34536</v>
      </c>
      <c r="D1907" s="6" t="s">
        <v>1153</v>
      </c>
      <c r="E1907" s="6"/>
      <c r="F1907" s="6" t="s">
        <v>32259</v>
      </c>
      <c r="G1907" s="6"/>
      <c r="H1907" s="6"/>
      <c r="I1907" s="6"/>
      <c r="J1907" s="14" t="s">
        <v>24769</v>
      </c>
      <c r="K1907" s="14"/>
      <c r="L1907" s="6" t="str">
        <f t="shared" si="115"/>
        <v/>
      </c>
      <c r="M1907" s="6" t="s">
        <v>26265</v>
      </c>
      <c r="N1907" s="2" t="s">
        <v>45611</v>
      </c>
      <c r="O1907" s="2"/>
      <c r="P1907" s="2"/>
      <c r="Q1907" s="3"/>
      <c r="R1907" s="3"/>
      <c r="S1907" s="3" t="s">
        <v>45622</v>
      </c>
      <c r="T1907" s="3" t="str">
        <f t="shared" si="116"/>
        <v>34578</v>
      </c>
      <c r="U1907" s="2" t="str" cm="1">
        <f t="array" ref="U1907">genName(N1907:T1907)</f>
        <v>\Dots{34578}</v>
      </c>
      <c r="V1907" s="4" t="s">
        <v>16877</v>
      </c>
    </row>
    <row r="1908" spans="1:22" ht="30" x14ac:dyDescent="0.25">
      <c r="A1908" s="1">
        <f t="shared" si="117"/>
        <v>10461</v>
      </c>
      <c r="B1908" s="12" t="s">
        <v>1154</v>
      </c>
      <c r="C1908" s="13" t="s">
        <v>34537</v>
      </c>
      <c r="D1908" s="6" t="s">
        <v>1155</v>
      </c>
      <c r="E1908" s="6"/>
      <c r="F1908" s="6" t="s">
        <v>32259</v>
      </c>
      <c r="G1908" s="6"/>
      <c r="H1908" s="6"/>
      <c r="I1908" s="6"/>
      <c r="J1908" s="14" t="s">
        <v>24769</v>
      </c>
      <c r="K1908" s="14"/>
      <c r="L1908" s="6" t="str">
        <f t="shared" si="115"/>
        <v/>
      </c>
      <c r="M1908" s="6" t="s">
        <v>26266</v>
      </c>
      <c r="N1908" s="2" t="s">
        <v>45611</v>
      </c>
      <c r="O1908" s="2"/>
      <c r="P1908" s="2"/>
      <c r="Q1908" s="3"/>
      <c r="R1908" s="3"/>
      <c r="S1908" s="3" t="s">
        <v>45622</v>
      </c>
      <c r="T1908" s="3" t="str">
        <f t="shared" si="116"/>
        <v>134578</v>
      </c>
      <c r="U1908" s="2" t="str" cm="1">
        <f t="array" ref="U1908">genName(N1908:T1908)</f>
        <v>\Dots{134578}</v>
      </c>
      <c r="V1908" s="4" t="s">
        <v>22415</v>
      </c>
    </row>
    <row r="1909" spans="1:22" ht="30" x14ac:dyDescent="0.25">
      <c r="A1909" s="1">
        <f t="shared" si="117"/>
        <v>10462</v>
      </c>
      <c r="B1909" s="12" t="s">
        <v>1156</v>
      </c>
      <c r="C1909" s="13" t="s">
        <v>34538</v>
      </c>
      <c r="D1909" s="6" t="s">
        <v>1157</v>
      </c>
      <c r="E1909" s="6"/>
      <c r="F1909" s="6" t="s">
        <v>32259</v>
      </c>
      <c r="G1909" s="6"/>
      <c r="H1909" s="6"/>
      <c r="I1909" s="6"/>
      <c r="J1909" s="14" t="s">
        <v>24769</v>
      </c>
      <c r="K1909" s="14"/>
      <c r="L1909" s="6" t="str">
        <f t="shared" si="115"/>
        <v/>
      </c>
      <c r="M1909" s="6" t="s">
        <v>26267</v>
      </c>
      <c r="N1909" s="2" t="s">
        <v>45611</v>
      </c>
      <c r="O1909" s="2"/>
      <c r="P1909" s="2"/>
      <c r="Q1909" s="3"/>
      <c r="R1909" s="3"/>
      <c r="S1909" s="3" t="s">
        <v>45622</v>
      </c>
      <c r="T1909" s="3" t="str">
        <f t="shared" si="116"/>
        <v>234578</v>
      </c>
      <c r="U1909" s="2" t="str" cm="1">
        <f t="array" ref="U1909">genName(N1909:T1909)</f>
        <v>\Dots{234578}</v>
      </c>
      <c r="V1909" s="4" t="s">
        <v>16878</v>
      </c>
    </row>
    <row r="1910" spans="1:22" ht="30" x14ac:dyDescent="0.25">
      <c r="A1910" s="1">
        <f t="shared" si="117"/>
        <v>10463</v>
      </c>
      <c r="B1910" s="12" t="s">
        <v>1158</v>
      </c>
      <c r="C1910" s="13" t="s">
        <v>34539</v>
      </c>
      <c r="D1910" s="6" t="s">
        <v>1159</v>
      </c>
      <c r="E1910" s="6"/>
      <c r="F1910" s="6" t="s">
        <v>32259</v>
      </c>
      <c r="G1910" s="6"/>
      <c r="H1910" s="6"/>
      <c r="I1910" s="6"/>
      <c r="J1910" s="14" t="s">
        <v>24769</v>
      </c>
      <c r="K1910" s="14"/>
      <c r="L1910" s="6" t="str">
        <f t="shared" si="115"/>
        <v/>
      </c>
      <c r="M1910" s="6" t="s">
        <v>26268</v>
      </c>
      <c r="N1910" s="2" t="s">
        <v>45611</v>
      </c>
      <c r="O1910" s="2"/>
      <c r="P1910" s="2"/>
      <c r="Q1910" s="3"/>
      <c r="R1910" s="3"/>
      <c r="S1910" s="3" t="s">
        <v>45622</v>
      </c>
      <c r="T1910" s="3" t="str">
        <f t="shared" si="116"/>
        <v>1234578</v>
      </c>
      <c r="U1910" s="2" t="str" cm="1">
        <f t="array" ref="U1910">genName(N1910:T1910)</f>
        <v>\Dots{1234578}</v>
      </c>
      <c r="V1910" s="4" t="s">
        <v>16879</v>
      </c>
    </row>
    <row r="1911" spans="1:22" ht="30" x14ac:dyDescent="0.25">
      <c r="A1911" s="1">
        <f t="shared" si="117"/>
        <v>10464</v>
      </c>
      <c r="B1911" s="12" t="s">
        <v>1160</v>
      </c>
      <c r="C1911" s="13" t="s">
        <v>34540</v>
      </c>
      <c r="D1911" s="6" t="s">
        <v>1161</v>
      </c>
      <c r="E1911" s="6"/>
      <c r="F1911" s="6" t="s">
        <v>32259</v>
      </c>
      <c r="G1911" s="6"/>
      <c r="H1911" s="6"/>
      <c r="I1911" s="6"/>
      <c r="J1911" s="14" t="s">
        <v>24769</v>
      </c>
      <c r="K1911" s="14"/>
      <c r="L1911" s="6" t="str">
        <f t="shared" si="115"/>
        <v/>
      </c>
      <c r="M1911" s="6" t="s">
        <v>26269</v>
      </c>
      <c r="N1911" s="2" t="s">
        <v>45611</v>
      </c>
      <c r="O1911" s="2"/>
      <c r="P1911" s="2"/>
      <c r="Q1911" s="3"/>
      <c r="R1911" s="3"/>
      <c r="S1911" s="3" t="s">
        <v>45622</v>
      </c>
      <c r="T1911" s="3" t="str">
        <f t="shared" si="116"/>
        <v>678</v>
      </c>
      <c r="U1911" s="2" t="str" cm="1">
        <f t="array" ref="U1911">genName(N1911:T1911)</f>
        <v>\Dots{678}</v>
      </c>
      <c r="V1911" s="4" t="s">
        <v>22416</v>
      </c>
    </row>
    <row r="1912" spans="1:22" ht="30" x14ac:dyDescent="0.25">
      <c r="A1912" s="1">
        <f t="shared" si="117"/>
        <v>10465</v>
      </c>
      <c r="B1912" s="12" t="s">
        <v>1162</v>
      </c>
      <c r="C1912" s="13" t="s">
        <v>34541</v>
      </c>
      <c r="D1912" s="6" t="s">
        <v>1163</v>
      </c>
      <c r="E1912" s="6"/>
      <c r="F1912" s="6" t="s">
        <v>32259</v>
      </c>
      <c r="G1912" s="6"/>
      <c r="H1912" s="6"/>
      <c r="I1912" s="6"/>
      <c r="J1912" s="14" t="s">
        <v>24769</v>
      </c>
      <c r="K1912" s="14"/>
      <c r="L1912" s="6" t="str">
        <f t="shared" si="115"/>
        <v/>
      </c>
      <c r="M1912" s="6" t="s">
        <v>26270</v>
      </c>
      <c r="N1912" s="2" t="s">
        <v>45611</v>
      </c>
      <c r="O1912" s="2"/>
      <c r="P1912" s="2"/>
      <c r="Q1912" s="3"/>
      <c r="R1912" s="3"/>
      <c r="S1912" s="3" t="s">
        <v>45622</v>
      </c>
      <c r="T1912" s="3" t="str">
        <f t="shared" si="116"/>
        <v>1678</v>
      </c>
      <c r="U1912" s="2" t="str" cm="1">
        <f t="array" ref="U1912">genName(N1912:T1912)</f>
        <v>\Dots{1678}</v>
      </c>
      <c r="V1912" s="4" t="s">
        <v>16880</v>
      </c>
    </row>
    <row r="1913" spans="1:22" ht="30" x14ac:dyDescent="0.25">
      <c r="A1913" s="1">
        <f t="shared" si="117"/>
        <v>10466</v>
      </c>
      <c r="B1913" s="12" t="s">
        <v>1164</v>
      </c>
      <c r="C1913" s="13" t="s">
        <v>34542</v>
      </c>
      <c r="D1913" s="6" t="s">
        <v>1165</v>
      </c>
      <c r="E1913" s="6"/>
      <c r="F1913" s="6" t="s">
        <v>32259</v>
      </c>
      <c r="G1913" s="6"/>
      <c r="H1913" s="6"/>
      <c r="I1913" s="6"/>
      <c r="J1913" s="14" t="s">
        <v>24769</v>
      </c>
      <c r="K1913" s="14"/>
      <c r="L1913" s="6" t="str">
        <f t="shared" si="115"/>
        <v/>
      </c>
      <c r="M1913" s="6" t="s">
        <v>26271</v>
      </c>
      <c r="N1913" s="2" t="s">
        <v>45611</v>
      </c>
      <c r="O1913" s="2"/>
      <c r="P1913" s="2"/>
      <c r="Q1913" s="3"/>
      <c r="R1913" s="3"/>
      <c r="S1913" s="3" t="s">
        <v>45622</v>
      </c>
      <c r="T1913" s="3" t="str">
        <f t="shared" si="116"/>
        <v>2678</v>
      </c>
      <c r="U1913" s="2" t="str" cm="1">
        <f t="array" ref="U1913">genName(N1913:T1913)</f>
        <v>\Dots{2678}</v>
      </c>
      <c r="V1913" s="4" t="s">
        <v>22417</v>
      </c>
    </row>
    <row r="1914" spans="1:22" ht="30" x14ac:dyDescent="0.25">
      <c r="A1914" s="1">
        <f t="shared" si="117"/>
        <v>10467</v>
      </c>
      <c r="B1914" s="12" t="s">
        <v>1166</v>
      </c>
      <c r="C1914" s="13" t="s">
        <v>34543</v>
      </c>
      <c r="D1914" s="6" t="s">
        <v>1167</v>
      </c>
      <c r="E1914" s="6"/>
      <c r="F1914" s="6" t="s">
        <v>32259</v>
      </c>
      <c r="G1914" s="6"/>
      <c r="H1914" s="6"/>
      <c r="I1914" s="6"/>
      <c r="J1914" s="14" t="s">
        <v>24769</v>
      </c>
      <c r="K1914" s="14"/>
      <c r="L1914" s="6" t="str">
        <f t="shared" si="115"/>
        <v/>
      </c>
      <c r="M1914" s="6" t="s">
        <v>26272</v>
      </c>
      <c r="N1914" s="2" t="s">
        <v>45611</v>
      </c>
      <c r="O1914" s="2"/>
      <c r="P1914" s="2"/>
      <c r="Q1914" s="3"/>
      <c r="R1914" s="3"/>
      <c r="S1914" s="3" t="s">
        <v>45622</v>
      </c>
      <c r="T1914" s="3" t="str">
        <f t="shared" si="116"/>
        <v>12678</v>
      </c>
      <c r="U1914" s="2" t="str" cm="1">
        <f t="array" ref="U1914">genName(N1914:T1914)</f>
        <v>\Dots{12678}</v>
      </c>
      <c r="V1914" s="4" t="s">
        <v>22418</v>
      </c>
    </row>
    <row r="1915" spans="1:22" ht="30" x14ac:dyDescent="0.25">
      <c r="A1915" s="1">
        <f t="shared" si="117"/>
        <v>10468</v>
      </c>
      <c r="B1915" s="12" t="s">
        <v>1168</v>
      </c>
      <c r="C1915" s="13" t="s">
        <v>34544</v>
      </c>
      <c r="D1915" s="6" t="s">
        <v>1169</v>
      </c>
      <c r="E1915" s="6"/>
      <c r="F1915" s="6" t="s">
        <v>32259</v>
      </c>
      <c r="G1915" s="6"/>
      <c r="H1915" s="6"/>
      <c r="I1915" s="6"/>
      <c r="J1915" s="14" t="s">
        <v>24769</v>
      </c>
      <c r="K1915" s="14"/>
      <c r="L1915" s="6" t="str">
        <f t="shared" si="115"/>
        <v/>
      </c>
      <c r="M1915" s="6" t="s">
        <v>26273</v>
      </c>
      <c r="N1915" s="2" t="s">
        <v>45611</v>
      </c>
      <c r="O1915" s="2"/>
      <c r="P1915" s="2"/>
      <c r="Q1915" s="3"/>
      <c r="R1915" s="3"/>
      <c r="S1915" s="3" t="s">
        <v>45622</v>
      </c>
      <c r="T1915" s="3" t="str">
        <f t="shared" si="116"/>
        <v>3678</v>
      </c>
      <c r="U1915" s="2" t="str" cm="1">
        <f t="array" ref="U1915">genName(N1915:T1915)</f>
        <v>\Dots{3678}</v>
      </c>
      <c r="V1915" s="4" t="s">
        <v>22419</v>
      </c>
    </row>
    <row r="1916" spans="1:22" ht="30" x14ac:dyDescent="0.25">
      <c r="A1916" s="1">
        <f t="shared" si="117"/>
        <v>10469</v>
      </c>
      <c r="B1916" s="12" t="s">
        <v>1170</v>
      </c>
      <c r="C1916" s="13" t="s">
        <v>34545</v>
      </c>
      <c r="D1916" s="6" t="s">
        <v>1171</v>
      </c>
      <c r="E1916" s="6"/>
      <c r="F1916" s="6" t="s">
        <v>32259</v>
      </c>
      <c r="G1916" s="6"/>
      <c r="H1916" s="6"/>
      <c r="I1916" s="6"/>
      <c r="J1916" s="14" t="s">
        <v>24769</v>
      </c>
      <c r="K1916" s="14"/>
      <c r="L1916" s="6" t="str">
        <f t="shared" si="115"/>
        <v/>
      </c>
      <c r="M1916" s="6" t="s">
        <v>26274</v>
      </c>
      <c r="N1916" s="2" t="s">
        <v>45611</v>
      </c>
      <c r="O1916" s="2"/>
      <c r="P1916" s="2"/>
      <c r="Q1916" s="3"/>
      <c r="R1916" s="3"/>
      <c r="S1916" s="3" t="s">
        <v>45622</v>
      </c>
      <c r="T1916" s="3" t="str">
        <f t="shared" si="116"/>
        <v>13678</v>
      </c>
      <c r="U1916" s="2" t="str" cm="1">
        <f t="array" ref="U1916">genName(N1916:T1916)</f>
        <v>\Dots{13678}</v>
      </c>
      <c r="V1916" s="4" t="s">
        <v>22420</v>
      </c>
    </row>
    <row r="1917" spans="1:22" ht="30" x14ac:dyDescent="0.25">
      <c r="A1917" s="1">
        <f t="shared" si="117"/>
        <v>10470</v>
      </c>
      <c r="B1917" s="12" t="s">
        <v>1172</v>
      </c>
      <c r="C1917" s="13" t="s">
        <v>34546</v>
      </c>
      <c r="D1917" s="6" t="s">
        <v>1173</v>
      </c>
      <c r="E1917" s="6"/>
      <c r="F1917" s="6" t="s">
        <v>32259</v>
      </c>
      <c r="G1917" s="6"/>
      <c r="H1917" s="6"/>
      <c r="I1917" s="6"/>
      <c r="J1917" s="14" t="s">
        <v>24769</v>
      </c>
      <c r="K1917" s="14"/>
      <c r="L1917" s="6" t="str">
        <f t="shared" si="115"/>
        <v/>
      </c>
      <c r="M1917" s="6" t="s">
        <v>26275</v>
      </c>
      <c r="N1917" s="2" t="s">
        <v>45611</v>
      </c>
      <c r="O1917" s="2"/>
      <c r="P1917" s="2"/>
      <c r="Q1917" s="3"/>
      <c r="R1917" s="3"/>
      <c r="S1917" s="3" t="s">
        <v>45622</v>
      </c>
      <c r="T1917" s="3" t="str">
        <f t="shared" si="116"/>
        <v>23678</v>
      </c>
      <c r="U1917" s="2" t="str" cm="1">
        <f t="array" ref="U1917">genName(N1917:T1917)</f>
        <v>\Dots{23678}</v>
      </c>
      <c r="V1917" s="4" t="s">
        <v>22421</v>
      </c>
    </row>
    <row r="1918" spans="1:22" ht="30" x14ac:dyDescent="0.25">
      <c r="A1918" s="1">
        <f t="shared" si="117"/>
        <v>10471</v>
      </c>
      <c r="B1918" s="12" t="s">
        <v>1174</v>
      </c>
      <c r="C1918" s="13" t="s">
        <v>34547</v>
      </c>
      <c r="D1918" s="6" t="s">
        <v>1175</v>
      </c>
      <c r="E1918" s="6"/>
      <c r="F1918" s="6" t="s">
        <v>32259</v>
      </c>
      <c r="G1918" s="6"/>
      <c r="H1918" s="6"/>
      <c r="I1918" s="6"/>
      <c r="J1918" s="14" t="s">
        <v>24769</v>
      </c>
      <c r="K1918" s="14"/>
      <c r="L1918" s="6" t="str">
        <f t="shared" si="115"/>
        <v/>
      </c>
      <c r="M1918" s="6" t="s">
        <v>26276</v>
      </c>
      <c r="N1918" s="2" t="s">
        <v>45611</v>
      </c>
      <c r="O1918" s="2"/>
      <c r="P1918" s="2"/>
      <c r="Q1918" s="3"/>
      <c r="R1918" s="3"/>
      <c r="S1918" s="3" t="s">
        <v>45622</v>
      </c>
      <c r="T1918" s="3" t="str">
        <f t="shared" si="116"/>
        <v>123678</v>
      </c>
      <c r="U1918" s="2" t="str" cm="1">
        <f t="array" ref="U1918">genName(N1918:T1918)</f>
        <v>\Dots{123678}</v>
      </c>
      <c r="V1918" s="4" t="s">
        <v>16881</v>
      </c>
    </row>
    <row r="1919" spans="1:22" ht="30" x14ac:dyDescent="0.25">
      <c r="A1919" s="1">
        <f t="shared" si="117"/>
        <v>10472</v>
      </c>
      <c r="B1919" s="12" t="s">
        <v>1176</v>
      </c>
      <c r="C1919" s="13" t="s">
        <v>34548</v>
      </c>
      <c r="D1919" s="6" t="s">
        <v>1177</v>
      </c>
      <c r="E1919" s="6"/>
      <c r="F1919" s="6" t="s">
        <v>32259</v>
      </c>
      <c r="G1919" s="6"/>
      <c r="H1919" s="6"/>
      <c r="I1919" s="6"/>
      <c r="J1919" s="14" t="s">
        <v>24769</v>
      </c>
      <c r="K1919" s="14"/>
      <c r="L1919" s="6" t="str">
        <f t="shared" si="115"/>
        <v/>
      </c>
      <c r="M1919" s="6" t="s">
        <v>26277</v>
      </c>
      <c r="N1919" s="2" t="s">
        <v>45611</v>
      </c>
      <c r="O1919" s="2"/>
      <c r="P1919" s="2"/>
      <c r="Q1919" s="3"/>
      <c r="R1919" s="3"/>
      <c r="S1919" s="3" t="s">
        <v>45622</v>
      </c>
      <c r="T1919" s="3" t="str">
        <f t="shared" si="116"/>
        <v>4678</v>
      </c>
      <c r="U1919" s="2" t="str" cm="1">
        <f t="array" ref="U1919">genName(N1919:T1919)</f>
        <v>\Dots{4678}</v>
      </c>
      <c r="V1919" s="4" t="s">
        <v>22422</v>
      </c>
    </row>
    <row r="1920" spans="1:22" ht="30" x14ac:dyDescent="0.25">
      <c r="A1920" s="1">
        <f t="shared" si="117"/>
        <v>10473</v>
      </c>
      <c r="B1920" s="12" t="s">
        <v>1178</v>
      </c>
      <c r="C1920" s="13" t="s">
        <v>34549</v>
      </c>
      <c r="D1920" s="6" t="s">
        <v>1179</v>
      </c>
      <c r="E1920" s="6"/>
      <c r="F1920" s="6" t="s">
        <v>32259</v>
      </c>
      <c r="G1920" s="6"/>
      <c r="H1920" s="6"/>
      <c r="I1920" s="6"/>
      <c r="J1920" s="14" t="s">
        <v>24769</v>
      </c>
      <c r="K1920" s="14"/>
      <c r="L1920" s="6" t="str">
        <f t="shared" si="115"/>
        <v/>
      </c>
      <c r="M1920" s="6" t="s">
        <v>26278</v>
      </c>
      <c r="N1920" s="2" t="s">
        <v>45611</v>
      </c>
      <c r="O1920" s="2"/>
      <c r="P1920" s="2"/>
      <c r="Q1920" s="3"/>
      <c r="R1920" s="3"/>
      <c r="S1920" s="3" t="s">
        <v>45622</v>
      </c>
      <c r="T1920" s="3" t="str">
        <f t="shared" si="116"/>
        <v>14678</v>
      </c>
      <c r="U1920" s="2" t="str" cm="1">
        <f t="array" ref="U1920">genName(N1920:T1920)</f>
        <v>\Dots{14678}</v>
      </c>
      <c r="V1920" s="4" t="s">
        <v>16882</v>
      </c>
    </row>
    <row r="1921" spans="1:22" ht="30" x14ac:dyDescent="0.25">
      <c r="A1921" s="1">
        <f t="shared" si="117"/>
        <v>10474</v>
      </c>
      <c r="B1921" s="12" t="s">
        <v>1180</v>
      </c>
      <c r="C1921" s="13" t="s">
        <v>34550</v>
      </c>
      <c r="D1921" s="6" t="s">
        <v>1181</v>
      </c>
      <c r="E1921" s="6"/>
      <c r="F1921" s="6" t="s">
        <v>32259</v>
      </c>
      <c r="G1921" s="6"/>
      <c r="H1921" s="6"/>
      <c r="I1921" s="6"/>
      <c r="J1921" s="14" t="s">
        <v>24769</v>
      </c>
      <c r="K1921" s="14"/>
      <c r="L1921" s="6" t="str">
        <f t="shared" ref="L1921:L1984" si="118">PROPER(MID(C1921,LEN("SYMBOL FOR ")+1,1000))</f>
        <v/>
      </c>
      <c r="M1921" s="6" t="s">
        <v>26279</v>
      </c>
      <c r="N1921" s="2" t="s">
        <v>45611</v>
      </c>
      <c r="O1921" s="2"/>
      <c r="P1921" s="2"/>
      <c r="Q1921" s="3"/>
      <c r="R1921" s="3"/>
      <c r="S1921" s="3" t="s">
        <v>45622</v>
      </c>
      <c r="T1921" s="3" t="str">
        <f t="shared" si="116"/>
        <v>24678</v>
      </c>
      <c r="U1921" s="2" t="str" cm="1">
        <f t="array" ref="U1921">genName(N1921:T1921)</f>
        <v>\Dots{24678}</v>
      </c>
      <c r="V1921" s="4" t="s">
        <v>16883</v>
      </c>
    </row>
    <row r="1922" spans="1:22" ht="30" x14ac:dyDescent="0.25">
      <c r="A1922" s="1">
        <f t="shared" si="117"/>
        <v>10475</v>
      </c>
      <c r="B1922" s="12" t="s">
        <v>1182</v>
      </c>
      <c r="C1922" s="13" t="s">
        <v>34551</v>
      </c>
      <c r="D1922" s="6" t="s">
        <v>1183</v>
      </c>
      <c r="E1922" s="6"/>
      <c r="F1922" s="6" t="s">
        <v>32259</v>
      </c>
      <c r="G1922" s="6"/>
      <c r="H1922" s="6"/>
      <c r="I1922" s="6"/>
      <c r="J1922" s="14" t="s">
        <v>24769</v>
      </c>
      <c r="K1922" s="14"/>
      <c r="L1922" s="6" t="str">
        <f t="shared" si="118"/>
        <v/>
      </c>
      <c r="M1922" s="6" t="s">
        <v>26280</v>
      </c>
      <c r="N1922" s="2" t="s">
        <v>45611</v>
      </c>
      <c r="O1922" s="2"/>
      <c r="P1922" s="2"/>
      <c r="Q1922" s="3"/>
      <c r="R1922" s="3"/>
      <c r="S1922" s="3" t="s">
        <v>45622</v>
      </c>
      <c r="T1922" s="3" t="str">
        <f t="shared" si="116"/>
        <v>124678</v>
      </c>
      <c r="U1922" s="2" t="str" cm="1">
        <f t="array" ref="U1922">genName(N1922:T1922)</f>
        <v>\Dots{124678}</v>
      </c>
      <c r="V1922" s="4" t="s">
        <v>22423</v>
      </c>
    </row>
    <row r="1923" spans="1:22" ht="30" x14ac:dyDescent="0.25">
      <c r="A1923" s="1">
        <f t="shared" si="117"/>
        <v>10476</v>
      </c>
      <c r="B1923" s="12" t="s">
        <v>1184</v>
      </c>
      <c r="C1923" s="13" t="s">
        <v>34552</v>
      </c>
      <c r="D1923" s="6" t="s">
        <v>1185</v>
      </c>
      <c r="E1923" s="6"/>
      <c r="F1923" s="6" t="s">
        <v>32259</v>
      </c>
      <c r="G1923" s="6"/>
      <c r="H1923" s="6"/>
      <c r="I1923" s="6"/>
      <c r="J1923" s="14" t="s">
        <v>24769</v>
      </c>
      <c r="K1923" s="14"/>
      <c r="L1923" s="6" t="str">
        <f t="shared" si="118"/>
        <v/>
      </c>
      <c r="M1923" s="6" t="s">
        <v>26281</v>
      </c>
      <c r="N1923" s="2" t="s">
        <v>45611</v>
      </c>
      <c r="O1923" s="2"/>
      <c r="P1923" s="2"/>
      <c r="Q1923" s="3"/>
      <c r="R1923" s="3"/>
      <c r="S1923" s="3" t="s">
        <v>45622</v>
      </c>
      <c r="T1923" s="3" t="str">
        <f t="shared" si="116"/>
        <v>34678</v>
      </c>
      <c r="U1923" s="2" t="str" cm="1">
        <f t="array" ref="U1923">genName(N1923:T1923)</f>
        <v>\Dots{34678}</v>
      </c>
      <c r="V1923" s="4" t="s">
        <v>22424</v>
      </c>
    </row>
    <row r="1924" spans="1:22" ht="30" x14ac:dyDescent="0.25">
      <c r="A1924" s="1">
        <f t="shared" si="117"/>
        <v>10477</v>
      </c>
      <c r="B1924" s="12" t="s">
        <v>1186</v>
      </c>
      <c r="C1924" s="13" t="s">
        <v>34553</v>
      </c>
      <c r="D1924" s="6" t="s">
        <v>1187</v>
      </c>
      <c r="E1924" s="6"/>
      <c r="F1924" s="6" t="s">
        <v>32259</v>
      </c>
      <c r="G1924" s="6"/>
      <c r="H1924" s="6"/>
      <c r="I1924" s="6"/>
      <c r="J1924" s="14" t="s">
        <v>24769</v>
      </c>
      <c r="K1924" s="14"/>
      <c r="L1924" s="6" t="str">
        <f t="shared" si="118"/>
        <v/>
      </c>
      <c r="M1924" s="6" t="s">
        <v>26282</v>
      </c>
      <c r="N1924" s="2" t="s">
        <v>45611</v>
      </c>
      <c r="O1924" s="2"/>
      <c r="P1924" s="2"/>
      <c r="Q1924" s="3"/>
      <c r="R1924" s="3"/>
      <c r="S1924" s="3" t="s">
        <v>45622</v>
      </c>
      <c r="T1924" s="3" t="str">
        <f t="shared" si="116"/>
        <v>134678</v>
      </c>
      <c r="U1924" s="2" t="str" cm="1">
        <f t="array" ref="U1924">genName(N1924:T1924)</f>
        <v>\Dots{134678}</v>
      </c>
      <c r="V1924" s="4" t="s">
        <v>16884</v>
      </c>
    </row>
    <row r="1925" spans="1:22" ht="30" x14ac:dyDescent="0.25">
      <c r="A1925" s="1">
        <f t="shared" si="117"/>
        <v>10478</v>
      </c>
      <c r="B1925" s="12" t="s">
        <v>1188</v>
      </c>
      <c r="C1925" s="13" t="s">
        <v>34554</v>
      </c>
      <c r="D1925" s="6" t="s">
        <v>1189</v>
      </c>
      <c r="E1925" s="6"/>
      <c r="F1925" s="6" t="s">
        <v>32259</v>
      </c>
      <c r="G1925" s="6"/>
      <c r="H1925" s="6"/>
      <c r="I1925" s="6"/>
      <c r="J1925" s="14" t="s">
        <v>24769</v>
      </c>
      <c r="K1925" s="14"/>
      <c r="L1925" s="6" t="str">
        <f t="shared" si="118"/>
        <v/>
      </c>
      <c r="M1925" s="6" t="s">
        <v>26283</v>
      </c>
      <c r="N1925" s="2" t="s">
        <v>45611</v>
      </c>
      <c r="O1925" s="2"/>
      <c r="P1925" s="2"/>
      <c r="Q1925" s="3"/>
      <c r="R1925" s="3"/>
      <c r="S1925" s="3" t="s">
        <v>45622</v>
      </c>
      <c r="T1925" s="3" t="str">
        <f t="shared" si="116"/>
        <v>234678</v>
      </c>
      <c r="U1925" s="2" t="str" cm="1">
        <f t="array" ref="U1925">genName(N1925:T1925)</f>
        <v>\Dots{234678}</v>
      </c>
      <c r="V1925" s="4" t="s">
        <v>16885</v>
      </c>
    </row>
    <row r="1926" spans="1:22" ht="30" x14ac:dyDescent="0.25">
      <c r="A1926" s="1">
        <f t="shared" si="117"/>
        <v>10479</v>
      </c>
      <c r="B1926" s="12" t="s">
        <v>1190</v>
      </c>
      <c r="C1926" s="13" t="s">
        <v>34555</v>
      </c>
      <c r="D1926" s="6" t="s">
        <v>1191</v>
      </c>
      <c r="E1926" s="6"/>
      <c r="F1926" s="6" t="s">
        <v>32259</v>
      </c>
      <c r="G1926" s="6"/>
      <c r="H1926" s="6"/>
      <c r="I1926" s="6"/>
      <c r="J1926" s="14" t="s">
        <v>24769</v>
      </c>
      <c r="K1926" s="14"/>
      <c r="L1926" s="6" t="str">
        <f t="shared" si="118"/>
        <v/>
      </c>
      <c r="M1926" s="6" t="s">
        <v>26284</v>
      </c>
      <c r="N1926" s="2" t="s">
        <v>45611</v>
      </c>
      <c r="O1926" s="2"/>
      <c r="P1926" s="2"/>
      <c r="Q1926" s="3"/>
      <c r="R1926" s="3"/>
      <c r="S1926" s="3" t="s">
        <v>45622</v>
      </c>
      <c r="T1926" s="3" t="str">
        <f t="shared" si="116"/>
        <v>1234678</v>
      </c>
      <c r="U1926" s="2" t="str" cm="1">
        <f t="array" ref="U1926">genName(N1926:T1926)</f>
        <v>\Dots{1234678}</v>
      </c>
      <c r="V1926" s="4" t="s">
        <v>16886</v>
      </c>
    </row>
    <row r="1927" spans="1:22" ht="30" x14ac:dyDescent="0.25">
      <c r="A1927" s="1">
        <f t="shared" si="117"/>
        <v>10480</v>
      </c>
      <c r="B1927" s="12" t="s">
        <v>1192</v>
      </c>
      <c r="C1927" s="13" t="s">
        <v>34556</v>
      </c>
      <c r="D1927" s="6" t="s">
        <v>1193</v>
      </c>
      <c r="E1927" s="6"/>
      <c r="F1927" s="6" t="s">
        <v>32259</v>
      </c>
      <c r="G1927" s="6"/>
      <c r="H1927" s="6"/>
      <c r="I1927" s="6"/>
      <c r="J1927" s="14" t="s">
        <v>24769</v>
      </c>
      <c r="K1927" s="14"/>
      <c r="L1927" s="6" t="str">
        <f t="shared" si="118"/>
        <v/>
      </c>
      <c r="M1927" s="6" t="s">
        <v>26285</v>
      </c>
      <c r="N1927" s="2" t="s">
        <v>45611</v>
      </c>
      <c r="O1927" s="2"/>
      <c r="P1927" s="2"/>
      <c r="Q1927" s="3"/>
      <c r="R1927" s="3"/>
      <c r="S1927" s="3" t="s">
        <v>45622</v>
      </c>
      <c r="T1927" s="3" t="str">
        <f t="shared" si="116"/>
        <v>5678</v>
      </c>
      <c r="U1927" s="2" t="str" cm="1">
        <f t="array" ref="U1927">genName(N1927:T1927)</f>
        <v>\Dots{5678}</v>
      </c>
      <c r="V1927" s="4" t="s">
        <v>22425</v>
      </c>
    </row>
    <row r="1928" spans="1:22" ht="30" x14ac:dyDescent="0.25">
      <c r="A1928" s="1">
        <f t="shared" si="117"/>
        <v>10481</v>
      </c>
      <c r="B1928" s="12" t="s">
        <v>1194</v>
      </c>
      <c r="C1928" s="13" t="s">
        <v>34557</v>
      </c>
      <c r="D1928" s="6" t="s">
        <v>1195</v>
      </c>
      <c r="E1928" s="6"/>
      <c r="F1928" s="6" t="s">
        <v>32259</v>
      </c>
      <c r="G1928" s="6"/>
      <c r="H1928" s="6"/>
      <c r="I1928" s="6"/>
      <c r="J1928" s="14" t="s">
        <v>24769</v>
      </c>
      <c r="K1928" s="14"/>
      <c r="L1928" s="6" t="str">
        <f t="shared" si="118"/>
        <v/>
      </c>
      <c r="M1928" s="6" t="s">
        <v>26286</v>
      </c>
      <c r="N1928" s="2" t="s">
        <v>45611</v>
      </c>
      <c r="O1928" s="2"/>
      <c r="P1928" s="2"/>
      <c r="Q1928" s="3"/>
      <c r="R1928" s="3"/>
      <c r="S1928" s="3" t="s">
        <v>45622</v>
      </c>
      <c r="T1928" s="3" t="str">
        <f t="shared" si="116"/>
        <v>15678</v>
      </c>
      <c r="U1928" s="2" t="str" cm="1">
        <f t="array" ref="U1928">genName(N1928:T1928)</f>
        <v>\Dots{15678}</v>
      </c>
      <c r="V1928" s="4" t="s">
        <v>16887</v>
      </c>
    </row>
    <row r="1929" spans="1:22" ht="30" x14ac:dyDescent="0.25">
      <c r="A1929" s="1">
        <f t="shared" si="117"/>
        <v>10482</v>
      </c>
      <c r="B1929" s="12" t="s">
        <v>1196</v>
      </c>
      <c r="C1929" s="13" t="s">
        <v>34558</v>
      </c>
      <c r="D1929" s="6" t="s">
        <v>1197</v>
      </c>
      <c r="E1929" s="6"/>
      <c r="F1929" s="6" t="s">
        <v>32259</v>
      </c>
      <c r="G1929" s="6"/>
      <c r="H1929" s="6"/>
      <c r="I1929" s="6"/>
      <c r="J1929" s="14" t="s">
        <v>24769</v>
      </c>
      <c r="K1929" s="14"/>
      <c r="L1929" s="6" t="str">
        <f t="shared" si="118"/>
        <v/>
      </c>
      <c r="M1929" s="6" t="s">
        <v>26287</v>
      </c>
      <c r="N1929" s="2" t="s">
        <v>45611</v>
      </c>
      <c r="O1929" s="2"/>
      <c r="P1929" s="2"/>
      <c r="Q1929" s="3"/>
      <c r="R1929" s="3"/>
      <c r="S1929" s="3" t="s">
        <v>45622</v>
      </c>
      <c r="T1929" s="3" t="str">
        <f t="shared" si="116"/>
        <v>25678</v>
      </c>
      <c r="U1929" s="2" t="str" cm="1">
        <f t="array" ref="U1929">genName(N1929:T1929)</f>
        <v>\Dots{25678}</v>
      </c>
      <c r="V1929" s="4" t="s">
        <v>22426</v>
      </c>
    </row>
    <row r="1930" spans="1:22" ht="30" x14ac:dyDescent="0.25">
      <c r="A1930" s="1">
        <f t="shared" si="117"/>
        <v>10483</v>
      </c>
      <c r="B1930" s="12" t="s">
        <v>1198</v>
      </c>
      <c r="C1930" s="13" t="s">
        <v>34559</v>
      </c>
      <c r="D1930" s="6" t="s">
        <v>1199</v>
      </c>
      <c r="E1930" s="6"/>
      <c r="F1930" s="6" t="s">
        <v>32259</v>
      </c>
      <c r="G1930" s="6"/>
      <c r="H1930" s="6"/>
      <c r="I1930" s="6"/>
      <c r="J1930" s="14" t="s">
        <v>24769</v>
      </c>
      <c r="K1930" s="14"/>
      <c r="L1930" s="6" t="str">
        <f t="shared" si="118"/>
        <v/>
      </c>
      <c r="M1930" s="6" t="s">
        <v>26288</v>
      </c>
      <c r="N1930" s="2" t="s">
        <v>45611</v>
      </c>
      <c r="O1930" s="2"/>
      <c r="P1930" s="2"/>
      <c r="Q1930" s="3"/>
      <c r="R1930" s="3"/>
      <c r="S1930" s="3" t="s">
        <v>45622</v>
      </c>
      <c r="T1930" s="3" t="str">
        <f t="shared" si="116"/>
        <v>125678</v>
      </c>
      <c r="U1930" s="2" t="str" cm="1">
        <f t="array" ref="U1930">genName(N1930:T1930)</f>
        <v>\Dots{125678}</v>
      </c>
      <c r="V1930" s="4" t="s">
        <v>16888</v>
      </c>
    </row>
    <row r="1931" spans="1:22" ht="30" x14ac:dyDescent="0.25">
      <c r="A1931" s="1">
        <f t="shared" si="117"/>
        <v>10484</v>
      </c>
      <c r="B1931" s="12" t="s">
        <v>1200</v>
      </c>
      <c r="C1931" s="13" t="s">
        <v>34560</v>
      </c>
      <c r="D1931" s="6" t="s">
        <v>1201</v>
      </c>
      <c r="E1931" s="6"/>
      <c r="F1931" s="6" t="s">
        <v>32259</v>
      </c>
      <c r="G1931" s="6"/>
      <c r="H1931" s="6"/>
      <c r="I1931" s="6"/>
      <c r="J1931" s="14" t="s">
        <v>24769</v>
      </c>
      <c r="K1931" s="14"/>
      <c r="L1931" s="6" t="str">
        <f t="shared" si="118"/>
        <v/>
      </c>
      <c r="M1931" s="6" t="s">
        <v>26289</v>
      </c>
      <c r="N1931" s="2" t="s">
        <v>45611</v>
      </c>
      <c r="O1931" s="2"/>
      <c r="P1931" s="2"/>
      <c r="Q1931" s="3"/>
      <c r="R1931" s="3"/>
      <c r="S1931" s="3" t="s">
        <v>45622</v>
      </c>
      <c r="T1931" s="3" t="str">
        <f t="shared" si="116"/>
        <v>35678</v>
      </c>
      <c r="U1931" s="2" t="str" cm="1">
        <f t="array" ref="U1931">genName(N1931:T1931)</f>
        <v>\Dots{35678}</v>
      </c>
      <c r="V1931" s="4" t="s">
        <v>22427</v>
      </c>
    </row>
    <row r="1932" spans="1:22" ht="30" x14ac:dyDescent="0.25">
      <c r="A1932" s="1">
        <f t="shared" si="117"/>
        <v>10485</v>
      </c>
      <c r="B1932" s="12" t="s">
        <v>1202</v>
      </c>
      <c r="C1932" s="13" t="s">
        <v>34561</v>
      </c>
      <c r="D1932" s="6" t="s">
        <v>1203</v>
      </c>
      <c r="E1932" s="6"/>
      <c r="F1932" s="6" t="s">
        <v>32259</v>
      </c>
      <c r="G1932" s="6"/>
      <c r="H1932" s="6"/>
      <c r="I1932" s="6"/>
      <c r="J1932" s="14" t="s">
        <v>24769</v>
      </c>
      <c r="K1932" s="14"/>
      <c r="L1932" s="6" t="str">
        <f t="shared" si="118"/>
        <v/>
      </c>
      <c r="M1932" s="6" t="s">
        <v>26290</v>
      </c>
      <c r="N1932" s="2" t="s">
        <v>45611</v>
      </c>
      <c r="O1932" s="2"/>
      <c r="P1932" s="2"/>
      <c r="Q1932" s="3"/>
      <c r="R1932" s="3"/>
      <c r="S1932" s="3" t="s">
        <v>45622</v>
      </c>
      <c r="T1932" s="3" t="str">
        <f t="shared" si="116"/>
        <v>135678</v>
      </c>
      <c r="U1932" s="2" t="str" cm="1">
        <f t="array" ref="U1932">genName(N1932:T1932)</f>
        <v>\Dots{135678}</v>
      </c>
      <c r="V1932" s="4" t="s">
        <v>22428</v>
      </c>
    </row>
    <row r="1933" spans="1:22" ht="30" x14ac:dyDescent="0.25">
      <c r="A1933" s="1">
        <f t="shared" si="117"/>
        <v>10486</v>
      </c>
      <c r="B1933" s="12" t="s">
        <v>1204</v>
      </c>
      <c r="C1933" s="13" t="s">
        <v>34562</v>
      </c>
      <c r="D1933" s="6" t="s">
        <v>1205</v>
      </c>
      <c r="E1933" s="6"/>
      <c r="F1933" s="6" t="s">
        <v>32259</v>
      </c>
      <c r="G1933" s="6"/>
      <c r="H1933" s="6"/>
      <c r="I1933" s="6"/>
      <c r="J1933" s="14" t="s">
        <v>24769</v>
      </c>
      <c r="K1933" s="14"/>
      <c r="L1933" s="6" t="str">
        <f t="shared" si="118"/>
        <v/>
      </c>
      <c r="M1933" s="6" t="s">
        <v>26291</v>
      </c>
      <c r="N1933" s="2" t="s">
        <v>45611</v>
      </c>
      <c r="O1933" s="2"/>
      <c r="P1933" s="2"/>
      <c r="Q1933" s="3"/>
      <c r="R1933" s="3"/>
      <c r="S1933" s="3" t="s">
        <v>45622</v>
      </c>
      <c r="T1933" s="3" t="str">
        <f t="shared" si="116"/>
        <v>235678</v>
      </c>
      <c r="U1933" s="2" t="str" cm="1">
        <f t="array" ref="U1933">genName(N1933:T1933)</f>
        <v>\Dots{235678}</v>
      </c>
      <c r="V1933" s="4" t="s">
        <v>22429</v>
      </c>
    </row>
    <row r="1934" spans="1:22" ht="30" x14ac:dyDescent="0.25">
      <c r="A1934" s="1">
        <f t="shared" si="117"/>
        <v>10487</v>
      </c>
      <c r="B1934" s="12" t="s">
        <v>1206</v>
      </c>
      <c r="C1934" s="13" t="s">
        <v>34563</v>
      </c>
      <c r="D1934" s="6" t="s">
        <v>1207</v>
      </c>
      <c r="E1934" s="6"/>
      <c r="F1934" s="6" t="s">
        <v>32259</v>
      </c>
      <c r="G1934" s="6"/>
      <c r="H1934" s="6"/>
      <c r="I1934" s="6"/>
      <c r="J1934" s="14" t="s">
        <v>24769</v>
      </c>
      <c r="K1934" s="14"/>
      <c r="L1934" s="6" t="str">
        <f t="shared" si="118"/>
        <v/>
      </c>
      <c r="M1934" s="6" t="s">
        <v>26292</v>
      </c>
      <c r="N1934" s="2" t="s">
        <v>45611</v>
      </c>
      <c r="O1934" s="2"/>
      <c r="P1934" s="2"/>
      <c r="Q1934" s="3"/>
      <c r="R1934" s="3"/>
      <c r="S1934" s="3" t="s">
        <v>45622</v>
      </c>
      <c r="T1934" s="3" t="str">
        <f t="shared" si="116"/>
        <v>1235678</v>
      </c>
      <c r="U1934" s="2" t="str" cm="1">
        <f t="array" ref="U1934">genName(N1934:T1934)</f>
        <v>\Dots{1235678}</v>
      </c>
      <c r="V1934" s="4" t="s">
        <v>16889</v>
      </c>
    </row>
    <row r="1935" spans="1:22" ht="30" x14ac:dyDescent="0.25">
      <c r="A1935" s="1">
        <f t="shared" si="117"/>
        <v>10488</v>
      </c>
      <c r="B1935" s="12" t="s">
        <v>1208</v>
      </c>
      <c r="C1935" s="13" t="s">
        <v>34564</v>
      </c>
      <c r="D1935" s="6" t="s">
        <v>1209</v>
      </c>
      <c r="E1935" s="6"/>
      <c r="F1935" s="6" t="s">
        <v>32259</v>
      </c>
      <c r="G1935" s="6"/>
      <c r="H1935" s="6"/>
      <c r="I1935" s="6"/>
      <c r="J1935" s="14" t="s">
        <v>24769</v>
      </c>
      <c r="K1935" s="14"/>
      <c r="L1935" s="6" t="str">
        <f t="shared" si="118"/>
        <v/>
      </c>
      <c r="M1935" s="6" t="s">
        <v>26293</v>
      </c>
      <c r="N1935" s="2" t="s">
        <v>45611</v>
      </c>
      <c r="O1935" s="2"/>
      <c r="P1935" s="2"/>
      <c r="Q1935" s="3"/>
      <c r="R1935" s="3"/>
      <c r="S1935" s="3" t="s">
        <v>45622</v>
      </c>
      <c r="T1935" s="3" t="str">
        <f t="shared" si="116"/>
        <v>45678</v>
      </c>
      <c r="U1935" s="2" t="str" cm="1">
        <f t="array" ref="U1935">genName(N1935:T1935)</f>
        <v>\Dots{45678}</v>
      </c>
      <c r="V1935" s="4" t="s">
        <v>22430</v>
      </c>
    </row>
    <row r="1936" spans="1:22" ht="30" x14ac:dyDescent="0.25">
      <c r="A1936" s="1">
        <f t="shared" si="117"/>
        <v>10489</v>
      </c>
      <c r="B1936" s="12" t="s">
        <v>1210</v>
      </c>
      <c r="C1936" s="13" t="s">
        <v>34565</v>
      </c>
      <c r="D1936" s="6" t="s">
        <v>1211</v>
      </c>
      <c r="E1936" s="6"/>
      <c r="F1936" s="6" t="s">
        <v>32259</v>
      </c>
      <c r="G1936" s="6"/>
      <c r="H1936" s="6"/>
      <c r="I1936" s="6"/>
      <c r="J1936" s="14" t="s">
        <v>24769</v>
      </c>
      <c r="K1936" s="14"/>
      <c r="L1936" s="6" t="str">
        <f t="shared" si="118"/>
        <v/>
      </c>
      <c r="M1936" s="6" t="s">
        <v>26294</v>
      </c>
      <c r="N1936" s="2" t="s">
        <v>45611</v>
      </c>
      <c r="O1936" s="2"/>
      <c r="P1936" s="2"/>
      <c r="Q1936" s="3"/>
      <c r="R1936" s="3"/>
      <c r="S1936" s="3" t="s">
        <v>45622</v>
      </c>
      <c r="T1936" s="3" t="str">
        <f t="shared" si="116"/>
        <v>145678</v>
      </c>
      <c r="U1936" s="2" t="str" cm="1">
        <f t="array" ref="U1936">genName(N1936:T1936)</f>
        <v>\Dots{145678}</v>
      </c>
      <c r="V1936" s="4" t="s">
        <v>16890</v>
      </c>
    </row>
    <row r="1937" spans="1:22" ht="30" x14ac:dyDescent="0.25">
      <c r="A1937" s="1">
        <f t="shared" si="117"/>
        <v>10490</v>
      </c>
      <c r="B1937" s="12" t="s">
        <v>1212</v>
      </c>
      <c r="C1937" s="13" t="s">
        <v>34566</v>
      </c>
      <c r="D1937" s="6" t="s">
        <v>1213</v>
      </c>
      <c r="E1937" s="6"/>
      <c r="F1937" s="6" t="s">
        <v>32259</v>
      </c>
      <c r="G1937" s="6"/>
      <c r="H1937" s="6"/>
      <c r="I1937" s="6"/>
      <c r="J1937" s="14" t="s">
        <v>24769</v>
      </c>
      <c r="K1937" s="14"/>
      <c r="L1937" s="6" t="str">
        <f t="shared" si="118"/>
        <v/>
      </c>
      <c r="M1937" s="6" t="s">
        <v>26295</v>
      </c>
      <c r="N1937" s="2" t="s">
        <v>45611</v>
      </c>
      <c r="O1937" s="2"/>
      <c r="P1937" s="2"/>
      <c r="Q1937" s="3"/>
      <c r="R1937" s="3"/>
      <c r="S1937" s="3" t="s">
        <v>45622</v>
      </c>
      <c r="T1937" s="3" t="str">
        <f t="shared" si="116"/>
        <v>245678</v>
      </c>
      <c r="U1937" s="2" t="str" cm="1">
        <f t="array" ref="U1937">genName(N1937:T1937)</f>
        <v>\Dots{245678}</v>
      </c>
      <c r="V1937" s="4" t="s">
        <v>22431</v>
      </c>
    </row>
    <row r="1938" spans="1:22" ht="30" x14ac:dyDescent="0.25">
      <c r="A1938" s="1">
        <f t="shared" si="117"/>
        <v>10491</v>
      </c>
      <c r="B1938" s="12" t="s">
        <v>1214</v>
      </c>
      <c r="C1938" s="13" t="s">
        <v>34567</v>
      </c>
      <c r="D1938" s="6" t="s">
        <v>1215</v>
      </c>
      <c r="E1938" s="6"/>
      <c r="F1938" s="6" t="s">
        <v>32259</v>
      </c>
      <c r="G1938" s="6"/>
      <c r="H1938" s="6"/>
      <c r="I1938" s="6"/>
      <c r="J1938" s="14" t="s">
        <v>24769</v>
      </c>
      <c r="K1938" s="14"/>
      <c r="L1938" s="6" t="str">
        <f t="shared" si="118"/>
        <v/>
      </c>
      <c r="M1938" s="6" t="s">
        <v>26296</v>
      </c>
      <c r="N1938" s="2" t="s">
        <v>45611</v>
      </c>
      <c r="O1938" s="2"/>
      <c r="P1938" s="2"/>
      <c r="Q1938" s="3"/>
      <c r="R1938" s="3"/>
      <c r="S1938" s="3" t="s">
        <v>45622</v>
      </c>
      <c r="T1938" s="3" t="str">
        <f t="shared" si="116"/>
        <v>1245678</v>
      </c>
      <c r="U1938" s="2" t="str" cm="1">
        <f t="array" ref="U1938">genName(N1938:T1938)</f>
        <v>\Dots{1245678}</v>
      </c>
      <c r="V1938" s="4" t="s">
        <v>16891</v>
      </c>
    </row>
    <row r="1939" spans="1:22" ht="30" x14ac:dyDescent="0.25">
      <c r="A1939" s="1">
        <f t="shared" si="117"/>
        <v>10492</v>
      </c>
      <c r="B1939" s="12" t="s">
        <v>1216</v>
      </c>
      <c r="C1939" s="13" t="s">
        <v>34568</v>
      </c>
      <c r="D1939" s="6" t="s">
        <v>1217</v>
      </c>
      <c r="E1939" s="6"/>
      <c r="F1939" s="6" t="s">
        <v>32259</v>
      </c>
      <c r="G1939" s="6"/>
      <c r="H1939" s="6"/>
      <c r="I1939" s="6"/>
      <c r="J1939" s="14" t="s">
        <v>24769</v>
      </c>
      <c r="K1939" s="14"/>
      <c r="L1939" s="6" t="str">
        <f t="shared" si="118"/>
        <v/>
      </c>
      <c r="M1939" s="6" t="s">
        <v>26297</v>
      </c>
      <c r="N1939" s="2" t="s">
        <v>45611</v>
      </c>
      <c r="O1939" s="2"/>
      <c r="P1939" s="2"/>
      <c r="Q1939" s="3"/>
      <c r="R1939" s="3"/>
      <c r="S1939" s="3" t="s">
        <v>45622</v>
      </c>
      <c r="T1939" s="3" t="str">
        <f t="shared" si="116"/>
        <v>345678</v>
      </c>
      <c r="U1939" s="2" t="str" cm="1">
        <f t="array" ref="U1939">genName(N1939:T1939)</f>
        <v>\Dots{345678}</v>
      </c>
      <c r="V1939" s="4" t="s">
        <v>16892</v>
      </c>
    </row>
    <row r="1940" spans="1:22" ht="30" x14ac:dyDescent="0.25">
      <c r="A1940" s="1">
        <f t="shared" si="117"/>
        <v>10493</v>
      </c>
      <c r="B1940" s="12" t="s">
        <v>1218</v>
      </c>
      <c r="C1940" s="13" t="s">
        <v>34569</v>
      </c>
      <c r="D1940" s="6" t="s">
        <v>1219</v>
      </c>
      <c r="E1940" s="6"/>
      <c r="F1940" s="6" t="s">
        <v>32259</v>
      </c>
      <c r="G1940" s="6"/>
      <c r="H1940" s="6"/>
      <c r="I1940" s="6"/>
      <c r="J1940" s="14" t="s">
        <v>24769</v>
      </c>
      <c r="K1940" s="14"/>
      <c r="L1940" s="6" t="str">
        <f t="shared" si="118"/>
        <v/>
      </c>
      <c r="M1940" s="6" t="s">
        <v>26298</v>
      </c>
      <c r="N1940" s="2" t="s">
        <v>45611</v>
      </c>
      <c r="O1940" s="2"/>
      <c r="P1940" s="2"/>
      <c r="Q1940" s="3"/>
      <c r="R1940" s="3"/>
      <c r="S1940" s="3" t="s">
        <v>45622</v>
      </c>
      <c r="T1940" s="3" t="str">
        <f t="shared" si="116"/>
        <v>1345678</v>
      </c>
      <c r="U1940" s="2" t="str" cm="1">
        <f t="array" ref="U1940">genName(N1940:T1940)</f>
        <v>\Dots{1345678}</v>
      </c>
      <c r="V1940" s="4" t="s">
        <v>16893</v>
      </c>
    </row>
    <row r="1941" spans="1:22" ht="30" x14ac:dyDescent="0.25">
      <c r="A1941" s="1">
        <f t="shared" si="117"/>
        <v>10494</v>
      </c>
      <c r="B1941" s="12" t="s">
        <v>1220</v>
      </c>
      <c r="C1941" s="13" t="s">
        <v>34570</v>
      </c>
      <c r="D1941" s="6" t="s">
        <v>1221</v>
      </c>
      <c r="E1941" s="6"/>
      <c r="F1941" s="6" t="s">
        <v>32259</v>
      </c>
      <c r="G1941" s="6"/>
      <c r="H1941" s="6"/>
      <c r="I1941" s="6"/>
      <c r="J1941" s="14" t="s">
        <v>24769</v>
      </c>
      <c r="K1941" s="14"/>
      <c r="L1941" s="6" t="str">
        <f t="shared" si="118"/>
        <v/>
      </c>
      <c r="M1941" s="6" t="s">
        <v>26299</v>
      </c>
      <c r="N1941" s="2" t="s">
        <v>45611</v>
      </c>
      <c r="O1941" s="2"/>
      <c r="P1941" s="2"/>
      <c r="Q1941" s="3"/>
      <c r="R1941" s="3"/>
      <c r="S1941" s="3" t="s">
        <v>45622</v>
      </c>
      <c r="T1941" s="3" t="str">
        <f t="shared" si="116"/>
        <v>2345678</v>
      </c>
      <c r="U1941" s="2" t="str" cm="1">
        <f t="array" ref="U1941">genName(N1941:T1941)</f>
        <v>\Dots{2345678}</v>
      </c>
      <c r="V1941" s="4" t="s">
        <v>22432</v>
      </c>
    </row>
    <row r="1942" spans="1:22" ht="30" x14ac:dyDescent="0.25">
      <c r="A1942" s="1">
        <f t="shared" si="117"/>
        <v>10495</v>
      </c>
      <c r="B1942" s="12" t="s">
        <v>1222</v>
      </c>
      <c r="C1942" s="13" t="s">
        <v>34571</v>
      </c>
      <c r="D1942" s="6" t="s">
        <v>1223</v>
      </c>
      <c r="E1942" s="6"/>
      <c r="F1942" s="6" t="s">
        <v>32259</v>
      </c>
      <c r="G1942" s="6"/>
      <c r="H1942" s="6"/>
      <c r="I1942" s="6"/>
      <c r="J1942" s="14" t="s">
        <v>24769</v>
      </c>
      <c r="K1942" s="14"/>
      <c r="L1942" s="6" t="str">
        <f t="shared" si="118"/>
        <v/>
      </c>
      <c r="M1942" s="6" t="s">
        <v>26300</v>
      </c>
      <c r="N1942" s="2" t="s">
        <v>45611</v>
      </c>
      <c r="O1942" s="2"/>
      <c r="P1942" s="2"/>
      <c r="Q1942" s="3"/>
      <c r="R1942" s="3"/>
      <c r="S1942" s="3" t="s">
        <v>45622</v>
      </c>
      <c r="T1942" s="3" t="str">
        <f t="shared" si="116"/>
        <v>12345678</v>
      </c>
      <c r="U1942" s="2" t="str" cm="1">
        <f t="array" ref="U1942">genName(N1942:T1942)</f>
        <v>\Dots{12345678}</v>
      </c>
      <c r="V1942" s="4" t="s">
        <v>16894</v>
      </c>
    </row>
    <row r="1943" spans="1:22" ht="45" x14ac:dyDescent="0.25">
      <c r="A1943" s="1">
        <f t="shared" si="117"/>
        <v>10496</v>
      </c>
      <c r="B1943" s="12" t="s">
        <v>1224</v>
      </c>
      <c r="C1943" s="13" t="s">
        <v>34572</v>
      </c>
      <c r="D1943" s="6" t="s">
        <v>1225</v>
      </c>
      <c r="E1943" s="6"/>
      <c r="F1943" s="6" t="s">
        <v>32259</v>
      </c>
      <c r="G1943" s="6"/>
      <c r="H1943" s="6"/>
      <c r="I1943" s="6"/>
      <c r="J1943" s="14" t="s">
        <v>22446</v>
      </c>
      <c r="K1943" s="14"/>
      <c r="L1943" s="6" t="str">
        <f t="shared" si="118"/>
        <v/>
      </c>
      <c r="M1943" s="6" t="s">
        <v>26301</v>
      </c>
      <c r="N1943" s="2" t="s">
        <v>45611</v>
      </c>
      <c r="O1943" s="2"/>
      <c r="P1943" s="2"/>
      <c r="Q1943" s="3"/>
      <c r="R1943" s="3"/>
      <c r="S1943" s="3" t="s">
        <v>32757</v>
      </c>
      <c r="T1943" s="28" t="s">
        <v>45971</v>
      </c>
      <c r="U1943" s="2" t="str" cm="1">
        <f t="array" ref="U1943">genName(N1943:T1943)</f>
        <v>\Arrow{-|-&gt;&gt;}</v>
      </c>
      <c r="V1943" s="4" t="s">
        <v>22451</v>
      </c>
    </row>
    <row r="1944" spans="1:22" ht="60" x14ac:dyDescent="0.25">
      <c r="A1944" s="1">
        <f t="shared" si="117"/>
        <v>10497</v>
      </c>
      <c r="B1944" s="12" t="s">
        <v>1226</v>
      </c>
      <c r="C1944" s="13" t="s">
        <v>34573</v>
      </c>
      <c r="D1944" s="6" t="s">
        <v>1227</v>
      </c>
      <c r="E1944" s="6"/>
      <c r="F1944" s="6" t="s">
        <v>32259</v>
      </c>
      <c r="G1944" s="6"/>
      <c r="H1944" s="6"/>
      <c r="I1944" s="6"/>
      <c r="J1944" s="14" t="s">
        <v>22446</v>
      </c>
      <c r="K1944" s="14"/>
      <c r="L1944" s="6" t="str">
        <f t="shared" si="118"/>
        <v/>
      </c>
      <c r="M1944" s="6" t="s">
        <v>26302</v>
      </c>
      <c r="N1944" s="2" t="s">
        <v>45611</v>
      </c>
      <c r="O1944" s="2"/>
      <c r="P1944" s="2"/>
      <c r="Q1944" s="3"/>
      <c r="R1944" s="3"/>
      <c r="S1944" s="3" t="s">
        <v>32757</v>
      </c>
      <c r="T1944" s="28" t="s">
        <v>45972</v>
      </c>
      <c r="U1944" s="2" t="str" cm="1">
        <f t="array" ref="U1944">genName(N1944:T1944)</f>
        <v>\Arrow{-||-&gt;&gt;}</v>
      </c>
      <c r="V1944" s="4" t="s">
        <v>22452</v>
      </c>
    </row>
    <row r="1945" spans="1:22" ht="45" x14ac:dyDescent="0.25">
      <c r="A1945" s="1">
        <f t="shared" si="117"/>
        <v>10498</v>
      </c>
      <c r="B1945" s="12" t="s">
        <v>1228</v>
      </c>
      <c r="C1945" s="13" t="s">
        <v>34574</v>
      </c>
      <c r="D1945" s="6" t="s">
        <v>1229</v>
      </c>
      <c r="E1945" s="6"/>
      <c r="F1945" s="6" t="s">
        <v>32259</v>
      </c>
      <c r="G1945" s="6"/>
      <c r="H1945" s="6"/>
      <c r="I1945" s="6"/>
      <c r="J1945" s="14" t="s">
        <v>22446</v>
      </c>
      <c r="K1945" s="14"/>
      <c r="L1945" s="6" t="str">
        <f t="shared" si="118"/>
        <v/>
      </c>
      <c r="M1945" s="6" t="s">
        <v>26303</v>
      </c>
      <c r="N1945" s="2" t="s">
        <v>45611</v>
      </c>
      <c r="O1945" s="2"/>
      <c r="P1945" s="2"/>
      <c r="Q1945" s="3"/>
      <c r="R1945" s="3"/>
      <c r="S1945" s="3" t="s">
        <v>32757</v>
      </c>
      <c r="T1945" s="28" t="s">
        <v>45973</v>
      </c>
      <c r="U1945" s="2" t="str" cm="1">
        <f t="array" ref="U1945">genName(N1945:T1945)</f>
        <v>\Arrow{&lt;=|=}</v>
      </c>
      <c r="V1945" s="4" t="s">
        <v>22453</v>
      </c>
    </row>
    <row r="1946" spans="1:22" ht="45" x14ac:dyDescent="0.25">
      <c r="A1946" s="1">
        <f t="shared" si="117"/>
        <v>10499</v>
      </c>
      <c r="B1946" s="12" t="s">
        <v>1230</v>
      </c>
      <c r="C1946" s="13" t="s">
        <v>34575</v>
      </c>
      <c r="D1946" s="6" t="s">
        <v>1231</v>
      </c>
      <c r="E1946" s="6"/>
      <c r="F1946" s="6" t="s">
        <v>32259</v>
      </c>
      <c r="G1946" s="6"/>
      <c r="H1946" s="6"/>
      <c r="I1946" s="6"/>
      <c r="J1946" s="14" t="s">
        <v>22446</v>
      </c>
      <c r="K1946" s="14"/>
      <c r="L1946" s="6" t="str">
        <f t="shared" si="118"/>
        <v/>
      </c>
      <c r="M1946" s="6" t="s">
        <v>26304</v>
      </c>
      <c r="N1946" s="2" t="s">
        <v>45611</v>
      </c>
      <c r="O1946" s="2"/>
      <c r="P1946" s="2"/>
      <c r="Q1946" s="3"/>
      <c r="R1946" s="3"/>
      <c r="S1946" s="3" t="s">
        <v>32757</v>
      </c>
      <c r="T1946" s="28" t="s">
        <v>45974</v>
      </c>
      <c r="U1946" s="2" t="str" cm="1">
        <f t="array" ref="U1946">genName(N1946:T1946)</f>
        <v>\Arrow{=|=&gt;}</v>
      </c>
      <c r="V1946" s="4" t="s">
        <v>22454</v>
      </c>
    </row>
    <row r="1947" spans="1:22" ht="45" x14ac:dyDescent="0.25">
      <c r="A1947" s="1">
        <f t="shared" si="117"/>
        <v>10500</v>
      </c>
      <c r="B1947" s="12" t="s">
        <v>1232</v>
      </c>
      <c r="C1947" s="13" t="s">
        <v>34576</v>
      </c>
      <c r="D1947" s="6" t="s">
        <v>1233</v>
      </c>
      <c r="E1947" s="6"/>
      <c r="F1947" s="6" t="s">
        <v>32259</v>
      </c>
      <c r="G1947" s="6"/>
      <c r="H1947" s="6"/>
      <c r="I1947" s="6"/>
      <c r="J1947" s="14" t="s">
        <v>22446</v>
      </c>
      <c r="K1947" s="14"/>
      <c r="L1947" s="6" t="str">
        <f t="shared" si="118"/>
        <v/>
      </c>
      <c r="M1947" s="6" t="s">
        <v>26305</v>
      </c>
      <c r="N1947" s="2" t="s">
        <v>45611</v>
      </c>
      <c r="O1947" s="2"/>
      <c r="P1947" s="2"/>
      <c r="Q1947" s="3"/>
      <c r="R1947" s="3"/>
      <c r="S1947" s="3" t="s">
        <v>32757</v>
      </c>
      <c r="T1947" s="28" t="s">
        <v>45975</v>
      </c>
      <c r="U1947" s="2" t="str" cm="1">
        <f t="array" ref="U1947">genName(N1947:T1947)</f>
        <v>\Arrow{&lt;=|=&gt;}</v>
      </c>
      <c r="V1947" s="4" t="s">
        <v>22455</v>
      </c>
    </row>
    <row r="1948" spans="1:22" ht="45" x14ac:dyDescent="0.25">
      <c r="A1948" s="1">
        <f t="shared" si="117"/>
        <v>10501</v>
      </c>
      <c r="B1948" s="12" t="s">
        <v>1234</v>
      </c>
      <c r="C1948" s="13" t="s">
        <v>34577</v>
      </c>
      <c r="D1948" s="6" t="s">
        <v>1235</v>
      </c>
      <c r="E1948" s="6"/>
      <c r="F1948" s="6" t="s">
        <v>32259</v>
      </c>
      <c r="G1948" s="6"/>
      <c r="H1948" s="6"/>
      <c r="I1948" s="6"/>
      <c r="J1948" s="14" t="s">
        <v>22446</v>
      </c>
      <c r="K1948" s="14"/>
      <c r="L1948" s="6" t="str">
        <f t="shared" si="118"/>
        <v/>
      </c>
      <c r="M1948" s="6" t="s">
        <v>26306</v>
      </c>
      <c r="N1948" s="2" t="s">
        <v>45611</v>
      </c>
      <c r="O1948" s="2"/>
      <c r="P1948" s="2"/>
      <c r="Q1948" s="3"/>
      <c r="R1948" s="3"/>
      <c r="S1948" s="3" t="s">
        <v>32757</v>
      </c>
      <c r="T1948" s="28" t="s">
        <v>45976</v>
      </c>
      <c r="U1948" s="2" t="str" cm="1">
        <f t="array" ref="U1948">genName(N1948:T1948)</f>
        <v>\Arrow{|--&gt;&gt;}</v>
      </c>
      <c r="V1948" s="4" t="s">
        <v>16895</v>
      </c>
    </row>
    <row r="1949" spans="1:22" ht="30" x14ac:dyDescent="0.25">
      <c r="A1949" s="1">
        <f t="shared" si="117"/>
        <v>10502</v>
      </c>
      <c r="B1949" s="12" t="s">
        <v>1236</v>
      </c>
      <c r="C1949" s="13" t="s">
        <v>34578</v>
      </c>
      <c r="D1949" s="6" t="s">
        <v>1237</v>
      </c>
      <c r="E1949" s="6"/>
      <c r="F1949" s="6" t="s">
        <v>32259</v>
      </c>
      <c r="G1949" s="6"/>
      <c r="H1949" s="6"/>
      <c r="I1949" s="6"/>
      <c r="J1949" s="14" t="s">
        <v>22446</v>
      </c>
      <c r="K1949" s="14"/>
      <c r="L1949" s="6" t="str">
        <f t="shared" si="118"/>
        <v/>
      </c>
      <c r="M1949" s="6" t="s">
        <v>26307</v>
      </c>
      <c r="N1949" s="2" t="s">
        <v>45611</v>
      </c>
      <c r="O1949" s="2"/>
      <c r="P1949" s="2"/>
      <c r="Q1949" s="3"/>
      <c r="R1949" s="3"/>
      <c r="S1949" s="3" t="s">
        <v>32757</v>
      </c>
      <c r="T1949" s="28" t="s">
        <v>45968</v>
      </c>
      <c r="U1949" s="2" t="str" cm="1">
        <f t="array" ref="U1949">genName(N1949:T1949)</f>
        <v>\Arrow{&lt;==|}</v>
      </c>
      <c r="V1949" s="4" t="s">
        <v>16896</v>
      </c>
    </row>
    <row r="1950" spans="1:22" ht="30" x14ac:dyDescent="0.25">
      <c r="A1950" s="1">
        <f t="shared" si="117"/>
        <v>10503</v>
      </c>
      <c r="B1950" s="12" t="s">
        <v>1238</v>
      </c>
      <c r="C1950" s="13" t="s">
        <v>34579</v>
      </c>
      <c r="D1950" s="6" t="s">
        <v>1239</v>
      </c>
      <c r="E1950" s="6"/>
      <c r="F1950" s="6" t="s">
        <v>32259</v>
      </c>
      <c r="G1950" s="6"/>
      <c r="H1950" s="6"/>
      <c r="I1950" s="6"/>
      <c r="J1950" s="14" t="s">
        <v>22446</v>
      </c>
      <c r="K1950" s="14"/>
      <c r="L1950" s="6" t="str">
        <f t="shared" si="118"/>
        <v/>
      </c>
      <c r="M1950" s="6" t="s">
        <v>26308</v>
      </c>
      <c r="N1950" s="2" t="s">
        <v>45611</v>
      </c>
      <c r="O1950" s="2"/>
      <c r="P1950" s="2"/>
      <c r="Q1950" s="3"/>
      <c r="R1950" s="3"/>
      <c r="S1950" s="3" t="s">
        <v>32757</v>
      </c>
      <c r="T1950" s="31" t="s">
        <v>45969</v>
      </c>
      <c r="U1950" s="2" t="str" cm="1">
        <f t="array" ref="U1950">genName(N1950:T1950)</f>
        <v>\Arrow{|==&gt;}</v>
      </c>
      <c r="V1950" s="4" t="s">
        <v>16897</v>
      </c>
    </row>
    <row r="1951" spans="1:22" ht="45" x14ac:dyDescent="0.25">
      <c r="A1951" s="1">
        <f t="shared" si="117"/>
        <v>10504</v>
      </c>
      <c r="B1951" s="12" t="s">
        <v>1240</v>
      </c>
      <c r="C1951" s="13" t="s">
        <v>34580</v>
      </c>
      <c r="D1951" s="6" t="s">
        <v>1241</v>
      </c>
      <c r="E1951" s="6"/>
      <c r="F1951" s="6" t="s">
        <v>32259</v>
      </c>
      <c r="G1951" s="6"/>
      <c r="H1951" s="6"/>
      <c r="I1951" s="6"/>
      <c r="J1951" s="14" t="s">
        <v>22446</v>
      </c>
      <c r="K1951" s="14"/>
      <c r="L1951" s="6" t="str">
        <f t="shared" si="118"/>
        <v/>
      </c>
      <c r="M1951" s="6" t="s">
        <v>26309</v>
      </c>
      <c r="N1951" s="2" t="s">
        <v>45611</v>
      </c>
      <c r="O1951" s="2"/>
      <c r="P1951" s="2"/>
      <c r="Q1951" s="3"/>
      <c r="R1951" s="3"/>
      <c r="S1951" s="3" t="s">
        <v>32757</v>
      </c>
      <c r="T1951" s="28" t="s">
        <v>45977</v>
      </c>
      <c r="U1951" s="2" t="str" cm="1">
        <f t="array" ref="U1951">genName(N1951:T1951)</f>
        <v>\Arrow{|-|v}</v>
      </c>
      <c r="V1951" s="4" t="s">
        <v>22471</v>
      </c>
    </row>
    <row r="1952" spans="1:22" ht="30" x14ac:dyDescent="0.25">
      <c r="A1952" s="1">
        <f t="shared" si="117"/>
        <v>10505</v>
      </c>
      <c r="B1952" s="12" t="s">
        <v>1242</v>
      </c>
      <c r="C1952" s="13" t="s">
        <v>34581</v>
      </c>
      <c r="D1952" s="6" t="s">
        <v>1243</v>
      </c>
      <c r="E1952" s="6"/>
      <c r="F1952" s="6" t="s">
        <v>32259</v>
      </c>
      <c r="G1952" s="6"/>
      <c r="H1952" s="6"/>
      <c r="I1952" s="6"/>
      <c r="J1952" s="14" t="s">
        <v>22446</v>
      </c>
      <c r="K1952" s="14"/>
      <c r="L1952" s="6" t="str">
        <f t="shared" si="118"/>
        <v/>
      </c>
      <c r="M1952" s="6" t="s">
        <v>26310</v>
      </c>
      <c r="N1952" s="2" t="s">
        <v>45611</v>
      </c>
      <c r="O1952" s="2"/>
      <c r="P1952" s="2"/>
      <c r="Q1952" s="3"/>
      <c r="R1952" s="3"/>
      <c r="S1952" s="3" t="s">
        <v>32757</v>
      </c>
      <c r="T1952" s="28" t="s">
        <v>45978</v>
      </c>
      <c r="U1952" s="2" t="str" cm="1">
        <f t="array" ref="U1952">genName(N1952:T1952)</f>
        <v>\Arrow{^|-|}</v>
      </c>
      <c r="V1952" s="4" t="s">
        <v>22472</v>
      </c>
    </row>
    <row r="1953" spans="1:22" ht="23.25" x14ac:dyDescent="0.25">
      <c r="A1953" s="1">
        <f t="shared" si="117"/>
        <v>10506</v>
      </c>
      <c r="B1953" s="12" t="s">
        <v>1244</v>
      </c>
      <c r="C1953" s="13" t="s">
        <v>34582</v>
      </c>
      <c r="D1953" s="6" t="s">
        <v>1245</v>
      </c>
      <c r="E1953" s="6"/>
      <c r="F1953" s="6" t="s">
        <v>32259</v>
      </c>
      <c r="G1953" s="6"/>
      <c r="H1953" s="6"/>
      <c r="I1953" s="6"/>
      <c r="J1953" s="14" t="s">
        <v>22446</v>
      </c>
      <c r="K1953" s="14"/>
      <c r="L1953" s="6" t="str">
        <f t="shared" si="118"/>
        <v/>
      </c>
      <c r="M1953" s="6" t="s">
        <v>26311</v>
      </c>
      <c r="N1953" s="2" t="s">
        <v>45611</v>
      </c>
      <c r="O1953" s="2"/>
      <c r="P1953" s="2"/>
      <c r="Q1953" s="3"/>
      <c r="R1953" s="3"/>
      <c r="S1953" s="3" t="s">
        <v>32757</v>
      </c>
      <c r="T1953" s="28" t="s">
        <v>45979</v>
      </c>
      <c r="U1953" s="2" t="str" cm="1">
        <f t="array" ref="U1953">genName(N1953:T1953)</f>
        <v>\Arrow{^|||}</v>
      </c>
      <c r="V1953" s="4" t="s">
        <v>16898</v>
      </c>
    </row>
    <row r="1954" spans="1:22" ht="30" x14ac:dyDescent="0.25">
      <c r="A1954" s="1">
        <f t="shared" si="117"/>
        <v>10507</v>
      </c>
      <c r="B1954" s="12" t="s">
        <v>1246</v>
      </c>
      <c r="C1954" s="13" t="s">
        <v>34583</v>
      </c>
      <c r="D1954" s="6" t="s">
        <v>1247</v>
      </c>
      <c r="E1954" s="6"/>
      <c r="F1954" s="6" t="s">
        <v>32259</v>
      </c>
      <c r="G1954" s="6"/>
      <c r="H1954" s="6"/>
      <c r="I1954" s="6"/>
      <c r="J1954" s="14" t="s">
        <v>22446</v>
      </c>
      <c r="K1954" s="14"/>
      <c r="L1954" s="6" t="str">
        <f t="shared" si="118"/>
        <v/>
      </c>
      <c r="M1954" s="6" t="s">
        <v>26312</v>
      </c>
      <c r="N1954" s="2" t="s">
        <v>45611</v>
      </c>
      <c r="O1954" s="2"/>
      <c r="P1954" s="2"/>
      <c r="Q1954" s="3"/>
      <c r="R1954" s="3"/>
      <c r="S1954" s="3" t="s">
        <v>32757</v>
      </c>
      <c r="T1954" s="28" t="s">
        <v>45980</v>
      </c>
      <c r="U1954" s="2" t="str" cm="1">
        <f t="array" ref="U1954">genName(N1954:T1954)</f>
        <v>\Arrow{|||v}</v>
      </c>
      <c r="V1954" s="4" t="s">
        <v>16899</v>
      </c>
    </row>
    <row r="1955" spans="1:22" ht="30" x14ac:dyDescent="0.25">
      <c r="A1955" s="1">
        <f t="shared" si="117"/>
        <v>10508</v>
      </c>
      <c r="B1955" s="12" t="s">
        <v>1248</v>
      </c>
      <c r="C1955" s="13" t="s">
        <v>34584</v>
      </c>
      <c r="D1955" s="6" t="s">
        <v>1249</v>
      </c>
      <c r="E1955" s="6"/>
      <c r="F1955" s="6" t="s">
        <v>32259</v>
      </c>
      <c r="G1955" s="6"/>
      <c r="H1955" s="6"/>
      <c r="I1955" s="6"/>
      <c r="J1955" s="14" t="s">
        <v>22446</v>
      </c>
      <c r="K1955" s="14"/>
      <c r="L1955" s="6" t="str">
        <f t="shared" si="118"/>
        <v/>
      </c>
      <c r="M1955" s="6" t="s">
        <v>26313</v>
      </c>
      <c r="N1955" s="2" t="s">
        <v>45611</v>
      </c>
      <c r="O1955" s="2"/>
      <c r="P1955" s="2"/>
      <c r="Q1955" s="3"/>
      <c r="R1955" s="3"/>
      <c r="S1955" s="3" t="s">
        <v>32757</v>
      </c>
      <c r="T1955" s="28" t="s">
        <v>45981</v>
      </c>
      <c r="U1955" s="2" t="str" cm="1">
        <f t="array" ref="U1955">genName(N1955:T1955)</f>
        <v>\Arrow{&lt;..}</v>
      </c>
      <c r="V1955" s="4" t="s">
        <v>22480</v>
      </c>
    </row>
    <row r="1956" spans="1:22" ht="30" x14ac:dyDescent="0.25">
      <c r="A1956" s="1">
        <f t="shared" ref="A1956:A2019" si="119">HEX2DEC(TRIM(B1956))</f>
        <v>10509</v>
      </c>
      <c r="B1956" s="12" t="s">
        <v>1250</v>
      </c>
      <c r="C1956" s="13" t="s">
        <v>34585</v>
      </c>
      <c r="D1956" s="6" t="s">
        <v>1251</v>
      </c>
      <c r="E1956" s="6"/>
      <c r="F1956" s="6" t="s">
        <v>32259</v>
      </c>
      <c r="G1956" s="6"/>
      <c r="H1956" s="6"/>
      <c r="I1956" s="6"/>
      <c r="J1956" s="14" t="s">
        <v>22446</v>
      </c>
      <c r="K1956" s="14"/>
      <c r="L1956" s="6" t="str">
        <f t="shared" si="118"/>
        <v/>
      </c>
      <c r="M1956" s="6" t="s">
        <v>26314</v>
      </c>
      <c r="N1956" s="2" t="s">
        <v>45611</v>
      </c>
      <c r="O1956" s="2"/>
      <c r="P1956" s="2"/>
      <c r="Q1956" s="3"/>
      <c r="R1956" s="3"/>
      <c r="S1956" s="3" t="s">
        <v>32757</v>
      </c>
      <c r="T1956" s="28" t="s">
        <v>45982</v>
      </c>
      <c r="U1956" s="2" t="str" cm="1">
        <f t="array" ref="U1956">genName(N1956:T1956)</f>
        <v>\Arrow{..&gt;}</v>
      </c>
      <c r="V1956" s="4" t="s">
        <v>16900</v>
      </c>
    </row>
    <row r="1957" spans="1:22" ht="30" x14ac:dyDescent="0.25">
      <c r="A1957" s="1">
        <f t="shared" si="119"/>
        <v>10510</v>
      </c>
      <c r="B1957" s="12" t="s">
        <v>1252</v>
      </c>
      <c r="C1957" s="13" t="s">
        <v>34586</v>
      </c>
      <c r="D1957" s="6" t="s">
        <v>1253</v>
      </c>
      <c r="E1957" s="6"/>
      <c r="F1957" s="6" t="s">
        <v>32259</v>
      </c>
      <c r="G1957" s="6"/>
      <c r="H1957" s="6"/>
      <c r="I1957" s="6"/>
      <c r="J1957" s="14" t="s">
        <v>22446</v>
      </c>
      <c r="K1957" s="14"/>
      <c r="L1957" s="6" t="str">
        <f t="shared" si="118"/>
        <v/>
      </c>
      <c r="M1957" s="6" t="s">
        <v>26315</v>
      </c>
      <c r="N1957" s="2" t="s">
        <v>45611</v>
      </c>
      <c r="O1957" s="2"/>
      <c r="P1957" s="2"/>
      <c r="Q1957" s="3"/>
      <c r="R1957" s="3"/>
      <c r="S1957" s="3" t="s">
        <v>32757</v>
      </c>
      <c r="T1957" s="28" t="s">
        <v>32832</v>
      </c>
      <c r="U1957" s="2" t="str" cm="1">
        <f t="array" ref="U1957">genName(N1957:T1957)</f>
        <v>\Arrow{&lt;...}</v>
      </c>
      <c r="V1957" s="4" t="s">
        <v>16901</v>
      </c>
    </row>
    <row r="1958" spans="1:22" ht="30" x14ac:dyDescent="0.25">
      <c r="A1958" s="1">
        <f t="shared" si="119"/>
        <v>10511</v>
      </c>
      <c r="B1958" s="12" t="s">
        <v>1254</v>
      </c>
      <c r="C1958" s="13" t="s">
        <v>34587</v>
      </c>
      <c r="D1958" s="6" t="s">
        <v>1255</v>
      </c>
      <c r="E1958" s="6"/>
      <c r="F1958" s="6" t="s">
        <v>32259</v>
      </c>
      <c r="G1958" s="6"/>
      <c r="H1958" s="6"/>
      <c r="I1958" s="6"/>
      <c r="J1958" s="14" t="s">
        <v>22446</v>
      </c>
      <c r="K1958" s="14"/>
      <c r="L1958" s="6" t="str">
        <f t="shared" si="118"/>
        <v/>
      </c>
      <c r="M1958" s="6" t="s">
        <v>26316</v>
      </c>
      <c r="N1958" s="2" t="s">
        <v>45611</v>
      </c>
      <c r="O1958" s="2"/>
      <c r="P1958" s="2"/>
      <c r="Q1958" s="3"/>
      <c r="R1958" s="3"/>
      <c r="S1958" s="3" t="s">
        <v>32757</v>
      </c>
      <c r="T1958" s="28" t="s">
        <v>32834</v>
      </c>
      <c r="U1958" s="2" t="str" cm="1">
        <f t="array" ref="U1958">genName(N1958:T1958)</f>
        <v>\Arrow{...&gt;}</v>
      </c>
      <c r="V1958" s="4" t="s">
        <v>22481</v>
      </c>
    </row>
    <row r="1959" spans="1:22" ht="45" x14ac:dyDescent="0.25">
      <c r="A1959" s="1">
        <f t="shared" si="119"/>
        <v>10512</v>
      </c>
      <c r="B1959" s="12" t="s">
        <v>1256</v>
      </c>
      <c r="C1959" s="13" t="s">
        <v>34588</v>
      </c>
      <c r="D1959" s="6" t="s">
        <v>1257</v>
      </c>
      <c r="E1959" s="6"/>
      <c r="F1959" s="6" t="s">
        <v>32259</v>
      </c>
      <c r="G1959" s="6"/>
      <c r="H1959" s="6"/>
      <c r="I1959" s="6"/>
      <c r="J1959" s="14" t="s">
        <v>22446</v>
      </c>
      <c r="K1959" s="14"/>
      <c r="L1959" s="6" t="str">
        <f t="shared" si="118"/>
        <v/>
      </c>
      <c r="M1959" s="6" t="s">
        <v>26317</v>
      </c>
      <c r="N1959" s="2" t="s">
        <v>45611</v>
      </c>
      <c r="O1959" s="2"/>
      <c r="P1959" s="2"/>
      <c r="Q1959" s="3"/>
      <c r="R1959" s="3"/>
      <c r="S1959" s="3" t="s">
        <v>32757</v>
      </c>
      <c r="T1959" s="28" t="s">
        <v>45983</v>
      </c>
      <c r="U1959" s="2" t="str" cm="1">
        <f t="array" ref="U1959">genName(N1959:T1959)</f>
        <v>\Arrow{&gt;--&gt;&gt;}</v>
      </c>
      <c r="V1959" s="4" t="s">
        <v>22482</v>
      </c>
    </row>
    <row r="1960" spans="1:22" ht="30" x14ac:dyDescent="0.25">
      <c r="A1960" s="1">
        <f t="shared" si="119"/>
        <v>10513</v>
      </c>
      <c r="B1960" s="12" t="s">
        <v>1258</v>
      </c>
      <c r="C1960" s="13" t="s">
        <v>34589</v>
      </c>
      <c r="D1960" s="6" t="s">
        <v>1259</v>
      </c>
      <c r="E1960" s="6"/>
      <c r="F1960" s="6" t="s">
        <v>32259</v>
      </c>
      <c r="G1960" s="6"/>
      <c r="H1960" s="6"/>
      <c r="I1960" s="6"/>
      <c r="J1960" s="14" t="s">
        <v>22446</v>
      </c>
      <c r="K1960" s="14"/>
      <c r="L1960" s="6" t="str">
        <f t="shared" si="118"/>
        <v/>
      </c>
      <c r="M1960" s="6" t="s">
        <v>26318</v>
      </c>
      <c r="N1960" s="2" t="s">
        <v>45611</v>
      </c>
      <c r="O1960" s="2"/>
      <c r="P1960" s="2"/>
      <c r="Q1960" s="3"/>
      <c r="R1960" s="3"/>
      <c r="S1960" s="3" t="s">
        <v>32757</v>
      </c>
      <c r="T1960" s="28" t="s">
        <v>45984</v>
      </c>
      <c r="U1960" s="2" t="str" cm="1">
        <f t="array" ref="U1960">genName(N1960:T1960)</f>
        <v>\Arrow{....&gt;}</v>
      </c>
      <c r="V1960" s="4" t="s">
        <v>22483</v>
      </c>
    </row>
    <row r="1961" spans="1:22" ht="30" x14ac:dyDescent="0.25">
      <c r="A1961" s="1">
        <f t="shared" si="119"/>
        <v>10514</v>
      </c>
      <c r="B1961" s="12" t="s">
        <v>1260</v>
      </c>
      <c r="C1961" s="13" t="s">
        <v>34590</v>
      </c>
      <c r="D1961" s="6" t="s">
        <v>1261</v>
      </c>
      <c r="E1961" s="6"/>
      <c r="F1961" s="6" t="s">
        <v>32259</v>
      </c>
      <c r="G1961" s="6"/>
      <c r="H1961" s="6"/>
      <c r="I1961" s="6"/>
      <c r="J1961" s="14" t="s">
        <v>22446</v>
      </c>
      <c r="K1961" s="14"/>
      <c r="L1961" s="6" t="str">
        <f t="shared" si="118"/>
        <v/>
      </c>
      <c r="M1961" s="6" t="s">
        <v>26319</v>
      </c>
      <c r="N1961" s="2" t="s">
        <v>45611</v>
      </c>
      <c r="O1961" s="2"/>
      <c r="P1961" s="2"/>
      <c r="Q1961" s="3"/>
      <c r="R1961" s="3"/>
      <c r="S1961" s="3" t="s">
        <v>32757</v>
      </c>
      <c r="T1961" s="28" t="s">
        <v>45986</v>
      </c>
      <c r="U1961" s="2" t="str" cm="1">
        <f t="array" ref="U1961">genName(N1961:T1961)</f>
        <v>\Arrow{_^|}</v>
      </c>
      <c r="V1961" s="4" t="s">
        <v>16902</v>
      </c>
    </row>
    <row r="1962" spans="1:22" ht="30" x14ac:dyDescent="0.25">
      <c r="A1962" s="1">
        <f t="shared" si="119"/>
        <v>10515</v>
      </c>
      <c r="B1962" s="12" t="s">
        <v>1262</v>
      </c>
      <c r="C1962" s="13" t="s">
        <v>34591</v>
      </c>
      <c r="D1962" s="6" t="s">
        <v>1263</v>
      </c>
      <c r="E1962" s="6"/>
      <c r="F1962" s="6" t="s">
        <v>32259</v>
      </c>
      <c r="G1962" s="6"/>
      <c r="H1962" s="6"/>
      <c r="I1962" s="6"/>
      <c r="J1962" s="14" t="s">
        <v>22446</v>
      </c>
      <c r="K1962" s="14"/>
      <c r="L1962" s="6" t="str">
        <f t="shared" si="118"/>
        <v/>
      </c>
      <c r="M1962" s="6" t="s">
        <v>26320</v>
      </c>
      <c r="N1962" s="2" t="s">
        <v>45611</v>
      </c>
      <c r="O1962" s="2"/>
      <c r="P1962" s="2"/>
      <c r="Q1962" s="3"/>
      <c r="R1962" s="3"/>
      <c r="S1962" s="3" t="s">
        <v>32757</v>
      </c>
      <c r="T1962" s="28" t="s">
        <v>45985</v>
      </c>
      <c r="U1962" s="2" t="str" cm="1">
        <f t="array" ref="U1962">genName(N1962:T1962)</f>
        <v>\Arrow{|v_}</v>
      </c>
      <c r="V1962" s="4" t="s">
        <v>16903</v>
      </c>
    </row>
    <row r="1963" spans="1:22" ht="45" x14ac:dyDescent="0.25">
      <c r="A1963" s="1">
        <f t="shared" si="119"/>
        <v>10516</v>
      </c>
      <c r="B1963" s="12" t="s">
        <v>1264</v>
      </c>
      <c r="C1963" s="13" t="s">
        <v>34592</v>
      </c>
      <c r="D1963" s="6" t="s">
        <v>1265</v>
      </c>
      <c r="E1963" s="6"/>
      <c r="F1963" s="6" t="s">
        <v>32259</v>
      </c>
      <c r="G1963" s="6"/>
      <c r="H1963" s="6"/>
      <c r="I1963" s="6"/>
      <c r="J1963" s="14" t="s">
        <v>22446</v>
      </c>
      <c r="K1963" s="14"/>
      <c r="L1963" s="6" t="str">
        <f t="shared" si="118"/>
        <v/>
      </c>
      <c r="M1963" s="6" t="s">
        <v>26321</v>
      </c>
      <c r="N1963" s="2" t="s">
        <v>45611</v>
      </c>
      <c r="O1963" s="2"/>
      <c r="P1963" s="2"/>
      <c r="Q1963" s="3"/>
      <c r="R1963" s="3"/>
      <c r="S1963" s="3" t="s">
        <v>32757</v>
      </c>
      <c r="T1963" s="28" t="s">
        <v>45987</v>
      </c>
      <c r="U1963" s="2" t="str" cm="1">
        <f t="array" ref="U1963">genName(N1963:T1963)</f>
        <v>\Arrow{&gt;-|-&gt;}</v>
      </c>
      <c r="V1963" s="4" t="s">
        <v>22456</v>
      </c>
    </row>
    <row r="1964" spans="1:22" ht="60" x14ac:dyDescent="0.25">
      <c r="A1964" s="1">
        <f t="shared" si="119"/>
        <v>10517</v>
      </c>
      <c r="B1964" s="12" t="s">
        <v>1266</v>
      </c>
      <c r="C1964" s="13" t="s">
        <v>34593</v>
      </c>
      <c r="D1964" s="6" t="s">
        <v>1267</v>
      </c>
      <c r="E1964" s="6"/>
      <c r="F1964" s="6" t="s">
        <v>32259</v>
      </c>
      <c r="G1964" s="6"/>
      <c r="H1964" s="6"/>
      <c r="I1964" s="6"/>
      <c r="J1964" s="14" t="s">
        <v>22446</v>
      </c>
      <c r="K1964" s="14"/>
      <c r="L1964" s="6" t="str">
        <f t="shared" si="118"/>
        <v/>
      </c>
      <c r="M1964" s="6" t="s">
        <v>26322</v>
      </c>
      <c r="N1964" s="2" t="s">
        <v>45611</v>
      </c>
      <c r="O1964" s="2"/>
      <c r="P1964" s="2"/>
      <c r="Q1964" s="3"/>
      <c r="R1964" s="3"/>
      <c r="S1964" s="3" t="s">
        <v>32757</v>
      </c>
      <c r="T1964" s="28" t="s">
        <v>45988</v>
      </c>
      <c r="U1964" s="2" t="str" cm="1">
        <f t="array" ref="U1964">genName(N1964:T1964)</f>
        <v>\Arrow{&gt;-||-&gt;}</v>
      </c>
      <c r="V1964" s="4" t="s">
        <v>22457</v>
      </c>
    </row>
    <row r="1965" spans="1:22" ht="45" x14ac:dyDescent="0.25">
      <c r="A1965" s="1">
        <f t="shared" si="119"/>
        <v>10518</v>
      </c>
      <c r="B1965" s="12" t="s">
        <v>1268</v>
      </c>
      <c r="C1965" s="13" t="s">
        <v>34594</v>
      </c>
      <c r="D1965" s="6" t="s">
        <v>1269</v>
      </c>
      <c r="E1965" s="6"/>
      <c r="F1965" s="6" t="s">
        <v>32259</v>
      </c>
      <c r="G1965" s="6"/>
      <c r="H1965" s="6"/>
      <c r="I1965" s="6"/>
      <c r="J1965" s="14" t="s">
        <v>22446</v>
      </c>
      <c r="K1965" s="14"/>
      <c r="L1965" s="6" t="str">
        <f t="shared" si="118"/>
        <v/>
      </c>
      <c r="M1965" s="6" t="s">
        <v>26323</v>
      </c>
      <c r="N1965" s="2" t="s">
        <v>45611</v>
      </c>
      <c r="O1965" s="2"/>
      <c r="P1965" s="2"/>
      <c r="Q1965" s="3"/>
      <c r="R1965" s="3"/>
      <c r="S1965" s="3" t="s">
        <v>32757</v>
      </c>
      <c r="T1965" s="28" t="s">
        <v>45983</v>
      </c>
      <c r="U1965" s="2" t="str" cm="1">
        <f t="array" ref="U1965">genName(N1965:T1965)</f>
        <v>\Arrow{&gt;--&gt;&gt;}</v>
      </c>
      <c r="V1965" s="4" t="s">
        <v>22484</v>
      </c>
    </row>
    <row r="1966" spans="1:22" ht="60" x14ac:dyDescent="0.25">
      <c r="A1966" s="1">
        <f t="shared" si="119"/>
        <v>10519</v>
      </c>
      <c r="B1966" s="12" t="s">
        <v>1270</v>
      </c>
      <c r="C1966" s="13" t="s">
        <v>34595</v>
      </c>
      <c r="D1966" s="6" t="s">
        <v>1271</v>
      </c>
      <c r="E1966" s="6"/>
      <c r="F1966" s="6" t="s">
        <v>32259</v>
      </c>
      <c r="G1966" s="6"/>
      <c r="H1966" s="6"/>
      <c r="I1966" s="6"/>
      <c r="J1966" s="14" t="s">
        <v>22446</v>
      </c>
      <c r="K1966" s="14"/>
      <c r="L1966" s="6" t="str">
        <f t="shared" si="118"/>
        <v/>
      </c>
      <c r="M1966" s="6" t="s">
        <v>26324</v>
      </c>
      <c r="N1966" s="2" t="s">
        <v>45611</v>
      </c>
      <c r="O1966" s="2"/>
      <c r="P1966" s="2"/>
      <c r="Q1966" s="3"/>
      <c r="R1966" s="3"/>
      <c r="S1966" s="3" t="s">
        <v>32757</v>
      </c>
      <c r="T1966" s="28" t="s">
        <v>45989</v>
      </c>
      <c r="U1966" s="2" t="str" cm="1">
        <f t="array" ref="U1966">genName(N1966:T1966)</f>
        <v>\Arrow{&gt;-|-&gt;&gt;}</v>
      </c>
      <c r="V1966" s="4" t="s">
        <v>22487</v>
      </c>
    </row>
    <row r="1967" spans="1:22" ht="60" x14ac:dyDescent="0.25">
      <c r="A1967" s="1">
        <f t="shared" si="119"/>
        <v>10520</v>
      </c>
      <c r="B1967" s="12" t="s">
        <v>1272</v>
      </c>
      <c r="C1967" s="13" t="s">
        <v>34596</v>
      </c>
      <c r="D1967" s="6" t="s">
        <v>1273</v>
      </c>
      <c r="E1967" s="6"/>
      <c r="F1967" s="6" t="s">
        <v>32259</v>
      </c>
      <c r="G1967" s="6"/>
      <c r="H1967" s="6"/>
      <c r="I1967" s="6"/>
      <c r="J1967" s="14" t="s">
        <v>22446</v>
      </c>
      <c r="K1967" s="14"/>
      <c r="L1967" s="6" t="str">
        <f t="shared" si="118"/>
        <v/>
      </c>
      <c r="M1967" s="6" t="s">
        <v>26325</v>
      </c>
      <c r="N1967" s="2" t="s">
        <v>45611</v>
      </c>
      <c r="O1967" s="2"/>
      <c r="P1967" s="2"/>
      <c r="Q1967" s="3"/>
      <c r="R1967" s="3"/>
      <c r="S1967" s="3" t="s">
        <v>32757</v>
      </c>
      <c r="T1967" s="28" t="s">
        <v>45990</v>
      </c>
      <c r="U1967" s="2" t="str" cm="1">
        <f t="array" ref="U1967">genName(N1967:T1967)</f>
        <v>\Arrow{&gt;-||-&gt;&gt;}</v>
      </c>
      <c r="V1967" s="4" t="s">
        <v>22488</v>
      </c>
    </row>
    <row r="1968" spans="1:22" ht="23.25" x14ac:dyDescent="0.25">
      <c r="A1968" s="1">
        <f t="shared" si="119"/>
        <v>10521</v>
      </c>
      <c r="B1968" s="12" t="s">
        <v>1274</v>
      </c>
      <c r="C1968" s="13" t="s">
        <v>34597</v>
      </c>
      <c r="D1968" s="6" t="s">
        <v>1275</v>
      </c>
      <c r="E1968" s="6"/>
      <c r="F1968" s="6" t="s">
        <v>32259</v>
      </c>
      <c r="G1968" s="6"/>
      <c r="H1968" s="6"/>
      <c r="I1968" s="6"/>
      <c r="J1968" s="14" t="s">
        <v>22446</v>
      </c>
      <c r="K1968" s="14"/>
      <c r="L1968" s="6" t="str">
        <f t="shared" si="118"/>
        <v/>
      </c>
      <c r="M1968" s="6" t="s">
        <v>26326</v>
      </c>
      <c r="N1968" s="2" t="s">
        <v>45611</v>
      </c>
      <c r="O1968" s="2"/>
      <c r="P1968" s="2"/>
      <c r="Q1968" s="3"/>
      <c r="R1968" s="3"/>
      <c r="S1968" s="3" t="s">
        <v>41902</v>
      </c>
      <c r="T1968" s="28" t="s">
        <v>45991</v>
      </c>
      <c r="U1968" s="2" t="str" cm="1">
        <f t="array" ref="U1968">genName(N1968:T1968)</f>
        <v>\ArrowTail{--&lt;}</v>
      </c>
      <c r="V1968" s="4" t="s">
        <v>22489</v>
      </c>
    </row>
    <row r="1969" spans="1:22" ht="30" x14ac:dyDescent="0.25">
      <c r="A1969" s="1">
        <f t="shared" si="119"/>
        <v>10522</v>
      </c>
      <c r="B1969" s="12" t="s">
        <v>1276</v>
      </c>
      <c r="C1969" s="13" t="s">
        <v>34598</v>
      </c>
      <c r="D1969" s="6" t="s">
        <v>1277</v>
      </c>
      <c r="E1969" s="6"/>
      <c r="F1969" s="6" t="s">
        <v>32259</v>
      </c>
      <c r="G1969" s="6"/>
      <c r="H1969" s="6"/>
      <c r="I1969" s="6"/>
      <c r="J1969" s="14" t="s">
        <v>22446</v>
      </c>
      <c r="K1969" s="14"/>
      <c r="L1969" s="6" t="str">
        <f t="shared" si="118"/>
        <v/>
      </c>
      <c r="M1969" s="6" t="s">
        <v>26327</v>
      </c>
      <c r="N1969" s="2" t="s">
        <v>45611</v>
      </c>
      <c r="O1969" s="2"/>
      <c r="P1969" s="2"/>
      <c r="Q1969" s="3"/>
      <c r="R1969" s="3"/>
      <c r="S1969" s="3" t="s">
        <v>41902</v>
      </c>
      <c r="T1969" s="25" t="s">
        <v>45992</v>
      </c>
      <c r="U1969" s="2" t="str" cm="1">
        <f t="array" ref="U1969">genName(N1969:T1969)</f>
        <v>\ArrowTail{&gt;--}</v>
      </c>
      <c r="V1969" s="4" t="s">
        <v>22490</v>
      </c>
    </row>
    <row r="1970" spans="1:22" ht="30" x14ac:dyDescent="0.25">
      <c r="A1970" s="1">
        <f t="shared" si="119"/>
        <v>10523</v>
      </c>
      <c r="B1970" s="12" t="s">
        <v>1278</v>
      </c>
      <c r="C1970" s="13" t="s">
        <v>34599</v>
      </c>
      <c r="D1970" s="6" t="s">
        <v>1279</v>
      </c>
      <c r="E1970" s="6"/>
      <c r="F1970" s="6" t="s">
        <v>32259</v>
      </c>
      <c r="G1970" s="6"/>
      <c r="H1970" s="6"/>
      <c r="I1970" s="6"/>
      <c r="J1970" s="14" t="s">
        <v>22446</v>
      </c>
      <c r="K1970" s="14"/>
      <c r="L1970" s="6" t="str">
        <f t="shared" si="118"/>
        <v/>
      </c>
      <c r="M1970" s="6" t="s">
        <v>26328</v>
      </c>
      <c r="N1970" s="2" t="s">
        <v>45611</v>
      </c>
      <c r="O1970" s="2"/>
      <c r="P1970" s="2"/>
      <c r="Q1970" s="3"/>
      <c r="R1970" s="3"/>
      <c r="S1970" s="3" t="s">
        <v>41902</v>
      </c>
      <c r="T1970" s="28" t="s">
        <v>45993</v>
      </c>
      <c r="U1970" s="2" t="str" cm="1">
        <f t="array" ref="U1970">genName(N1970:T1970)</f>
        <v>\ArrowTail{--&lt;&lt;}</v>
      </c>
      <c r="V1970" s="4" t="s">
        <v>16906</v>
      </c>
    </row>
    <row r="1971" spans="1:22" ht="30" x14ac:dyDescent="0.25">
      <c r="A1971" s="1">
        <f t="shared" si="119"/>
        <v>10524</v>
      </c>
      <c r="B1971" s="12" t="s">
        <v>1280</v>
      </c>
      <c r="C1971" s="13" t="s">
        <v>34600</v>
      </c>
      <c r="D1971" s="6" t="s">
        <v>1281</v>
      </c>
      <c r="E1971" s="6"/>
      <c r="F1971" s="6" t="s">
        <v>32259</v>
      </c>
      <c r="G1971" s="6"/>
      <c r="H1971" s="6"/>
      <c r="I1971" s="6"/>
      <c r="J1971" s="14" t="s">
        <v>22446</v>
      </c>
      <c r="K1971" s="14"/>
      <c r="L1971" s="6" t="str">
        <f t="shared" si="118"/>
        <v/>
      </c>
      <c r="M1971" s="6" t="s">
        <v>26329</v>
      </c>
      <c r="N1971" s="2" t="s">
        <v>45611</v>
      </c>
      <c r="O1971" s="2"/>
      <c r="P1971" s="2"/>
      <c r="Q1971" s="3"/>
      <c r="R1971" s="3"/>
      <c r="S1971" s="3" t="s">
        <v>41902</v>
      </c>
      <c r="T1971" s="28" t="s">
        <v>45994</v>
      </c>
      <c r="U1971" s="2" t="str" cm="1">
        <f t="array" ref="U1971">genName(N1971:T1971)</f>
        <v>\ArrowTail{&gt;&gt;--}</v>
      </c>
      <c r="V1971" s="4" t="s">
        <v>16907</v>
      </c>
    </row>
    <row r="1972" spans="1:22" ht="30" x14ac:dyDescent="0.25">
      <c r="A1972" s="1">
        <f t="shared" si="119"/>
        <v>10525</v>
      </c>
      <c r="B1972" s="12" t="s">
        <v>1282</v>
      </c>
      <c r="C1972" s="13" t="s">
        <v>34601</v>
      </c>
      <c r="D1972" s="6" t="s">
        <v>1283</v>
      </c>
      <c r="E1972" s="6"/>
      <c r="F1972" s="6" t="s">
        <v>32259</v>
      </c>
      <c r="G1972" s="6"/>
      <c r="H1972" s="6"/>
      <c r="I1972" s="6"/>
      <c r="J1972" s="14" t="s">
        <v>22446</v>
      </c>
      <c r="K1972" s="14"/>
      <c r="L1972" s="6" t="str">
        <f t="shared" si="118"/>
        <v/>
      </c>
      <c r="M1972" s="6" t="s">
        <v>26330</v>
      </c>
      <c r="N1972" s="2" t="s">
        <v>45611</v>
      </c>
      <c r="O1972" s="2"/>
      <c r="P1972" s="2"/>
      <c r="Q1972" s="3"/>
      <c r="R1972" s="3"/>
      <c r="S1972" s="3" t="s">
        <v>32757</v>
      </c>
      <c r="T1972" s="28" t="s">
        <v>45995</v>
      </c>
      <c r="U1972" s="2" t="str" cm="1">
        <f t="array" ref="U1972">genName(N1972:T1972)</f>
        <v>\Arrow{.&lt;--}</v>
      </c>
      <c r="V1972" s="4" t="s">
        <v>16908</v>
      </c>
    </row>
    <row r="1973" spans="1:22" ht="30" x14ac:dyDescent="0.25">
      <c r="A1973" s="1">
        <f t="shared" si="119"/>
        <v>10526</v>
      </c>
      <c r="B1973" s="12" t="s">
        <v>1284</v>
      </c>
      <c r="C1973" s="13" t="s">
        <v>34602</v>
      </c>
      <c r="D1973" s="6" t="s">
        <v>1285</v>
      </c>
      <c r="E1973" s="6"/>
      <c r="F1973" s="6" t="s">
        <v>32259</v>
      </c>
      <c r="G1973" s="6"/>
      <c r="H1973" s="6"/>
      <c r="I1973" s="6"/>
      <c r="J1973" s="14" t="s">
        <v>22446</v>
      </c>
      <c r="K1973" s="14"/>
      <c r="L1973" s="6" t="str">
        <f t="shared" si="118"/>
        <v/>
      </c>
      <c r="M1973" s="6" t="s">
        <v>26331</v>
      </c>
      <c r="N1973" s="2" t="s">
        <v>45611</v>
      </c>
      <c r="O1973" s="2"/>
      <c r="P1973" s="2"/>
      <c r="Q1973" s="3"/>
      <c r="R1973" s="3"/>
      <c r="S1973" s="3" t="s">
        <v>32757</v>
      </c>
      <c r="T1973" s="28" t="s">
        <v>45996</v>
      </c>
      <c r="U1973" s="2" t="str" cm="1">
        <f t="array" ref="U1973">genName(N1973:T1973)</f>
        <v>\Arrow{--&gt;.}</v>
      </c>
      <c r="V1973" s="4" t="s">
        <v>16909</v>
      </c>
    </row>
    <row r="1974" spans="1:22" ht="45" x14ac:dyDescent="0.25">
      <c r="A1974" s="1">
        <f t="shared" si="119"/>
        <v>10527</v>
      </c>
      <c r="B1974" s="12" t="s">
        <v>1286</v>
      </c>
      <c r="C1974" s="13" t="s">
        <v>34603</v>
      </c>
      <c r="D1974" s="6" t="s">
        <v>1287</v>
      </c>
      <c r="E1974" s="6"/>
      <c r="F1974" s="6" t="s">
        <v>32259</v>
      </c>
      <c r="G1974" s="6"/>
      <c r="H1974" s="6"/>
      <c r="I1974" s="6"/>
      <c r="J1974" s="14" t="s">
        <v>22446</v>
      </c>
      <c r="K1974" s="14"/>
      <c r="L1974" s="6" t="str">
        <f t="shared" si="118"/>
        <v/>
      </c>
      <c r="M1974" s="6" t="s">
        <v>26332</v>
      </c>
      <c r="N1974" s="2" t="s">
        <v>45611</v>
      </c>
      <c r="O1974" s="2"/>
      <c r="P1974" s="2"/>
      <c r="Q1974" s="3"/>
      <c r="R1974" s="3"/>
      <c r="S1974" s="3" t="s">
        <v>32757</v>
      </c>
      <c r="T1974" s="28" t="s">
        <v>45997</v>
      </c>
      <c r="U1974" s="2" t="str" cm="1">
        <f t="array" ref="U1974">genName(N1974:T1974)</f>
        <v>\Arrow{.&lt;--|}</v>
      </c>
      <c r="V1974" s="4" t="s">
        <v>16910</v>
      </c>
    </row>
    <row r="1975" spans="1:22" ht="45" x14ac:dyDescent="0.25">
      <c r="A1975" s="1">
        <f t="shared" si="119"/>
        <v>10528</v>
      </c>
      <c r="B1975" s="12" t="s">
        <v>1288</v>
      </c>
      <c r="C1975" s="13" t="s">
        <v>34604</v>
      </c>
      <c r="D1975" s="6" t="s">
        <v>1289</v>
      </c>
      <c r="E1975" s="6"/>
      <c r="F1975" s="6" t="s">
        <v>32259</v>
      </c>
      <c r="G1975" s="6"/>
      <c r="H1975" s="6"/>
      <c r="I1975" s="6"/>
      <c r="J1975" s="14" t="s">
        <v>22446</v>
      </c>
      <c r="K1975" s="14"/>
      <c r="L1975" s="6" t="str">
        <f t="shared" si="118"/>
        <v/>
      </c>
      <c r="M1975" s="6" t="s">
        <v>26333</v>
      </c>
      <c r="N1975" s="2" t="s">
        <v>45611</v>
      </c>
      <c r="O1975" s="2"/>
      <c r="P1975" s="2"/>
      <c r="Q1975" s="3"/>
      <c r="R1975" s="3"/>
      <c r="S1975" s="3" t="s">
        <v>32757</v>
      </c>
      <c r="T1975" s="28" t="s">
        <v>45998</v>
      </c>
      <c r="U1975" s="2" t="str" cm="1">
        <f t="array" ref="U1975">genName(N1975:T1975)</f>
        <v>\Arrow{|--&gt;.}</v>
      </c>
      <c r="V1975" s="4" t="s">
        <v>16911</v>
      </c>
    </row>
    <row r="1976" spans="1:22" ht="30" x14ac:dyDescent="0.25">
      <c r="A1976" s="1">
        <f t="shared" si="119"/>
        <v>10529</v>
      </c>
      <c r="B1976" s="12" t="s">
        <v>1290</v>
      </c>
      <c r="C1976" s="13" t="s">
        <v>34605</v>
      </c>
      <c r="D1976" s="6" t="s">
        <v>1291</v>
      </c>
      <c r="E1976" s="6"/>
      <c r="F1976" s="6" t="s">
        <v>32259</v>
      </c>
      <c r="G1976" s="6"/>
      <c r="H1976" s="6"/>
      <c r="I1976" s="6"/>
      <c r="J1976" s="14" t="s">
        <v>22446</v>
      </c>
      <c r="K1976" s="14"/>
      <c r="L1976" s="6" t="str">
        <f t="shared" si="118"/>
        <v/>
      </c>
      <c r="M1976" s="6" t="s">
        <v>26334</v>
      </c>
      <c r="N1976" s="2" t="s">
        <v>45611</v>
      </c>
      <c r="O1976" s="2"/>
      <c r="P1976" s="2"/>
      <c r="Q1976" s="3"/>
      <c r="R1976" s="3"/>
      <c r="S1976" s="3" t="s">
        <v>32757</v>
      </c>
      <c r="T1976" s="28" t="s">
        <v>45999</v>
      </c>
      <c r="U1976" s="2" t="str" cm="1">
        <f t="array" ref="U1976">genName(N1976:T1976)</f>
        <v>\Arrow{^\v}</v>
      </c>
      <c r="V1976" s="4" t="s">
        <v>22491</v>
      </c>
    </row>
    <row r="1977" spans="1:22" ht="30" x14ac:dyDescent="0.25">
      <c r="A1977" s="1">
        <f t="shared" si="119"/>
        <v>10530</v>
      </c>
      <c r="B1977" s="12" t="s">
        <v>1292</v>
      </c>
      <c r="C1977" s="13" t="s">
        <v>34606</v>
      </c>
      <c r="D1977" s="6" t="s">
        <v>1293</v>
      </c>
      <c r="E1977" s="6"/>
      <c r="F1977" s="6" t="s">
        <v>32259</v>
      </c>
      <c r="G1977" s="6"/>
      <c r="H1977" s="6"/>
      <c r="I1977" s="6"/>
      <c r="J1977" s="14" t="s">
        <v>22446</v>
      </c>
      <c r="K1977" s="14"/>
      <c r="L1977" s="6" t="str">
        <f t="shared" si="118"/>
        <v/>
      </c>
      <c r="M1977" s="6" t="s">
        <v>26335</v>
      </c>
      <c r="N1977" s="2" t="s">
        <v>45611</v>
      </c>
      <c r="O1977" s="2"/>
      <c r="P1977" s="2"/>
      <c r="Q1977" s="3"/>
      <c r="R1977" s="3"/>
      <c r="S1977" s="3" t="s">
        <v>32757</v>
      </c>
      <c r="T1977" s="28" t="s">
        <v>46000</v>
      </c>
      <c r="U1977" s="2" t="str" cm="1">
        <f t="array" ref="U1977">genName(N1977:T1977)</f>
        <v>\Arrow{^/v}</v>
      </c>
      <c r="V1977" s="4" t="s">
        <v>22492</v>
      </c>
    </row>
    <row r="1978" spans="1:22" ht="30" x14ac:dyDescent="0.25">
      <c r="A1978" s="1">
        <f t="shared" si="119"/>
        <v>10531</v>
      </c>
      <c r="B1978" s="12" t="s">
        <v>1294</v>
      </c>
      <c r="C1978" s="13" t="s">
        <v>34607</v>
      </c>
      <c r="D1978" s="6" t="s">
        <v>1295</v>
      </c>
      <c r="E1978" s="6"/>
      <c r="F1978" s="6" t="s">
        <v>32259</v>
      </c>
      <c r="G1978" s="6"/>
      <c r="H1978" s="6"/>
      <c r="I1978" s="6"/>
      <c r="J1978" s="14" t="s">
        <v>22446</v>
      </c>
      <c r="K1978" s="14"/>
      <c r="L1978" s="6" t="str">
        <f t="shared" si="118"/>
        <v/>
      </c>
      <c r="M1978" s="6" t="s">
        <v>26336</v>
      </c>
      <c r="N1978" s="2" t="s">
        <v>45611</v>
      </c>
      <c r="O1978" s="2"/>
      <c r="P1978" s="2"/>
      <c r="Q1978" s="3"/>
      <c r="R1978" s="3"/>
      <c r="S1978" s="3" t="s">
        <v>32757</v>
      </c>
      <c r="T1978" s="28" t="s">
        <v>46001</v>
      </c>
      <c r="U1978" s="2" t="str" cm="1">
        <f t="array" ref="U1978">genName(N1978:T1978)</f>
        <v>\Arrow{^\,}</v>
      </c>
      <c r="V1978" s="4" t="s">
        <v>16912</v>
      </c>
    </row>
    <row r="1979" spans="1:22" ht="30" x14ac:dyDescent="0.25">
      <c r="A1979" s="1">
        <f t="shared" si="119"/>
        <v>10532</v>
      </c>
      <c r="B1979" s="12" t="s">
        <v>1296</v>
      </c>
      <c r="C1979" s="13" t="s">
        <v>34608</v>
      </c>
      <c r="D1979" s="6" t="s">
        <v>1297</v>
      </c>
      <c r="E1979" s="6"/>
      <c r="F1979" s="6" t="s">
        <v>32259</v>
      </c>
      <c r="G1979" s="6"/>
      <c r="H1979" s="6"/>
      <c r="I1979" s="6"/>
      <c r="J1979" s="14" t="s">
        <v>22446</v>
      </c>
      <c r="K1979" s="14"/>
      <c r="L1979" s="6" t="str">
        <f t="shared" si="118"/>
        <v/>
      </c>
      <c r="M1979" s="6" t="s">
        <v>26337</v>
      </c>
      <c r="N1979" s="2" t="s">
        <v>45611</v>
      </c>
      <c r="O1979" s="2"/>
      <c r="P1979" s="2"/>
      <c r="Q1979" s="3"/>
      <c r="R1979" s="3"/>
      <c r="S1979" s="3" t="s">
        <v>32757</v>
      </c>
      <c r="T1979" s="28" t="s">
        <v>46002</v>
      </c>
      <c r="U1979" s="2" t="str" cm="1">
        <f t="array" ref="U1979">genName(N1979:T1979)</f>
        <v>\Arrow{,/^}</v>
      </c>
      <c r="V1979" s="4" t="s">
        <v>16913</v>
      </c>
    </row>
    <row r="1980" spans="1:22" ht="30" x14ac:dyDescent="0.25">
      <c r="A1980" s="1">
        <f t="shared" si="119"/>
        <v>10533</v>
      </c>
      <c r="B1980" s="12" t="s">
        <v>1298</v>
      </c>
      <c r="C1980" s="13" t="s">
        <v>34609</v>
      </c>
      <c r="D1980" s="6" t="s">
        <v>1299</v>
      </c>
      <c r="E1980" s="6"/>
      <c r="F1980" s="6" t="s">
        <v>32259</v>
      </c>
      <c r="G1980" s="6"/>
      <c r="H1980" s="6"/>
      <c r="I1980" s="6"/>
      <c r="J1980" s="14" t="s">
        <v>22446</v>
      </c>
      <c r="K1980" s="14"/>
      <c r="L1980" s="6" t="str">
        <f t="shared" si="118"/>
        <v/>
      </c>
      <c r="M1980" s="6" t="s">
        <v>26338</v>
      </c>
      <c r="N1980" s="2" t="s">
        <v>45611</v>
      </c>
      <c r="O1980" s="2"/>
      <c r="P1980" s="2"/>
      <c r="Q1980" s="3"/>
      <c r="R1980" s="3"/>
      <c r="S1980" s="3" t="s">
        <v>32757</v>
      </c>
      <c r="T1980" s="28" t="s">
        <v>46003</v>
      </c>
      <c r="U1980" s="2" t="str" cm="1">
        <f t="array" ref="U1980">genName(N1980:T1980)</f>
        <v>\Arrow{,\v}</v>
      </c>
      <c r="V1980" s="4" t="s">
        <v>16914</v>
      </c>
    </row>
    <row r="1981" spans="1:22" ht="30" x14ac:dyDescent="0.25">
      <c r="A1981" s="1">
        <f t="shared" si="119"/>
        <v>10534</v>
      </c>
      <c r="B1981" s="12" t="s">
        <v>1300</v>
      </c>
      <c r="C1981" s="13" t="s">
        <v>34610</v>
      </c>
      <c r="D1981" s="6" t="s">
        <v>1301</v>
      </c>
      <c r="E1981" s="6"/>
      <c r="F1981" s="6" t="s">
        <v>32259</v>
      </c>
      <c r="G1981" s="6"/>
      <c r="H1981" s="6"/>
      <c r="I1981" s="6"/>
      <c r="J1981" s="14" t="s">
        <v>22446</v>
      </c>
      <c r="K1981" s="14"/>
      <c r="L1981" s="6" t="str">
        <f t="shared" si="118"/>
        <v/>
      </c>
      <c r="M1981" s="6" t="s">
        <v>26339</v>
      </c>
      <c r="N1981" s="2" t="s">
        <v>45611</v>
      </c>
      <c r="O1981" s="2"/>
      <c r="P1981" s="2"/>
      <c r="Q1981" s="3"/>
      <c r="R1981" s="3"/>
      <c r="S1981" s="3" t="s">
        <v>32757</v>
      </c>
      <c r="T1981" s="28" t="s">
        <v>46004</v>
      </c>
      <c r="U1981" s="2" t="str" cm="1">
        <f t="array" ref="U1981">genName(N1981:T1981)</f>
        <v>\Arrow{/v,}</v>
      </c>
      <c r="V1981" s="4" t="s">
        <v>16915</v>
      </c>
    </row>
    <row r="1982" spans="1:22" ht="30" x14ac:dyDescent="0.25">
      <c r="A1982" s="1">
        <f t="shared" si="119"/>
        <v>10535</v>
      </c>
      <c r="B1982" s="12" t="s">
        <v>1302</v>
      </c>
      <c r="C1982" s="13" t="s">
        <v>34611</v>
      </c>
      <c r="D1982" s="6" t="s">
        <v>1303</v>
      </c>
      <c r="E1982" s="6"/>
      <c r="F1982" s="6" t="s">
        <v>32259</v>
      </c>
      <c r="G1982" s="6"/>
      <c r="H1982" s="6"/>
      <c r="I1982" s="6"/>
      <c r="J1982" s="14" t="s">
        <v>22446</v>
      </c>
      <c r="K1982" s="14"/>
      <c r="L1982" s="6" t="str">
        <f t="shared" si="118"/>
        <v/>
      </c>
      <c r="M1982" s="6" t="s">
        <v>26340</v>
      </c>
      <c r="N1982" s="2" t="s">
        <v>45824</v>
      </c>
      <c r="O1982" s="2"/>
      <c r="P1982" s="2" t="s">
        <v>32757</v>
      </c>
      <c r="Q1982" s="16" t="s">
        <v>32764</v>
      </c>
      <c r="R1982" s="3"/>
      <c r="S1982" s="3" t="s">
        <v>32757</v>
      </c>
      <c r="T1982" s="28" t="s">
        <v>32822</v>
      </c>
      <c r="U1982" s="2" t="str" cm="1">
        <f t="array" ref="U1982">genName(N1982:T1982)</f>
        <v>\Merge{\Arrow{^\}\Arrow{/^}}</v>
      </c>
      <c r="V1982" s="4" t="s">
        <v>16916</v>
      </c>
    </row>
    <row r="1983" spans="1:22" ht="30" x14ac:dyDescent="0.25">
      <c r="A1983" s="1">
        <f t="shared" si="119"/>
        <v>10536</v>
      </c>
      <c r="B1983" s="12" t="s">
        <v>1304</v>
      </c>
      <c r="C1983" s="13" t="s">
        <v>34612</v>
      </c>
      <c r="D1983" s="6" t="s">
        <v>1305</v>
      </c>
      <c r="E1983" s="6"/>
      <c r="F1983" s="6" t="s">
        <v>32259</v>
      </c>
      <c r="G1983" s="6"/>
      <c r="H1983" s="6"/>
      <c r="I1983" s="6"/>
      <c r="J1983" s="14" t="s">
        <v>22446</v>
      </c>
      <c r="K1983" s="14"/>
      <c r="L1983" s="6" t="str">
        <f t="shared" si="118"/>
        <v/>
      </c>
      <c r="M1983" s="6" t="s">
        <v>26341</v>
      </c>
      <c r="N1983" s="2" t="s">
        <v>45824</v>
      </c>
      <c r="O1983" s="2"/>
      <c r="P1983" s="2" t="s">
        <v>32757</v>
      </c>
      <c r="Q1983" s="16" t="s">
        <v>32766</v>
      </c>
      <c r="R1983" s="3"/>
      <c r="S1983" s="3" t="s">
        <v>32757</v>
      </c>
      <c r="T1983" s="28" t="s">
        <v>32822</v>
      </c>
      <c r="U1983" s="2" t="str" cm="1">
        <f t="array" ref="U1983">genName(N1983:T1983)</f>
        <v>\Merge{\Arrow{\v}\Arrow{/^}}</v>
      </c>
      <c r="V1983" s="4" t="s">
        <v>16917</v>
      </c>
    </row>
    <row r="1984" spans="1:22" ht="45" x14ac:dyDescent="0.25">
      <c r="A1984" s="1">
        <f t="shared" si="119"/>
        <v>10537</v>
      </c>
      <c r="B1984" s="12" t="s">
        <v>1306</v>
      </c>
      <c r="C1984" s="13" t="s">
        <v>34613</v>
      </c>
      <c r="D1984" s="6" t="s">
        <v>1307</v>
      </c>
      <c r="E1984" s="6"/>
      <c r="F1984" s="6" t="s">
        <v>32259</v>
      </c>
      <c r="G1984" s="6"/>
      <c r="H1984" s="6"/>
      <c r="I1984" s="6"/>
      <c r="J1984" s="14" t="s">
        <v>22446</v>
      </c>
      <c r="K1984" s="14"/>
      <c r="L1984" s="6" t="str">
        <f t="shared" si="118"/>
        <v/>
      </c>
      <c r="M1984" s="6" t="s">
        <v>26342</v>
      </c>
      <c r="N1984" s="2" t="s">
        <v>45824</v>
      </c>
      <c r="O1984" s="2"/>
      <c r="P1984" s="2" t="s">
        <v>32757</v>
      </c>
      <c r="Q1984" s="16" t="s">
        <v>32766</v>
      </c>
      <c r="R1984" s="3"/>
      <c r="S1984" s="3" t="s">
        <v>32757</v>
      </c>
      <c r="T1984" s="28" t="s">
        <v>46005</v>
      </c>
      <c r="U1984" s="2" t="str" cm="1">
        <f t="array" ref="U1984">genName(N1984:T1984)</f>
        <v>\Merge{\Arrow{\v}\Arrow{/v}}</v>
      </c>
      <c r="V1984" s="4" t="s">
        <v>16918</v>
      </c>
    </row>
    <row r="1985" spans="1:22" ht="45" x14ac:dyDescent="0.25">
      <c r="A1985" s="1">
        <f t="shared" si="119"/>
        <v>10538</v>
      </c>
      <c r="B1985" s="12" t="s">
        <v>1308</v>
      </c>
      <c r="C1985" s="13" t="s">
        <v>34614</v>
      </c>
      <c r="D1985" s="6" t="s">
        <v>1309</v>
      </c>
      <c r="E1985" s="6"/>
      <c r="F1985" s="6" t="s">
        <v>32259</v>
      </c>
      <c r="G1985" s="6"/>
      <c r="H1985" s="6"/>
      <c r="I1985" s="6"/>
      <c r="J1985" s="14" t="s">
        <v>22446</v>
      </c>
      <c r="K1985" s="14"/>
      <c r="L1985" s="6" t="str">
        <f t="shared" ref="L1985:L2048" si="120">PROPER(MID(C1985,LEN("SYMBOL FOR ")+1,1000))</f>
        <v/>
      </c>
      <c r="M1985" s="6" t="s">
        <v>26343</v>
      </c>
      <c r="N1985" s="2" t="s">
        <v>45824</v>
      </c>
      <c r="O1985" s="2"/>
      <c r="P1985" s="2" t="s">
        <v>32757</v>
      </c>
      <c r="Q1985" s="16" t="s">
        <v>32764</v>
      </c>
      <c r="R1985" s="3"/>
      <c r="S1985" s="3" t="s">
        <v>32757</v>
      </c>
      <c r="T1985" s="28" t="s">
        <v>46005</v>
      </c>
      <c r="U1985" s="2" t="str" cm="1">
        <f t="array" ref="U1985">genName(N1985:T1985)</f>
        <v>\Merge{\Arrow{^\}\Arrow{/v}}</v>
      </c>
      <c r="V1985" s="4" t="s">
        <v>16919</v>
      </c>
    </row>
    <row r="1986" spans="1:22" ht="45" x14ac:dyDescent="0.25">
      <c r="A1986" s="1">
        <f t="shared" si="119"/>
        <v>10539</v>
      </c>
      <c r="B1986" s="12" t="s">
        <v>1310</v>
      </c>
      <c r="C1986" s="13" t="s">
        <v>34615</v>
      </c>
      <c r="D1986" s="6" t="s">
        <v>1311</v>
      </c>
      <c r="E1986" s="6"/>
      <c r="F1986" s="6" t="s">
        <v>32259</v>
      </c>
      <c r="G1986" s="6"/>
      <c r="H1986" s="6"/>
      <c r="I1986" s="6"/>
      <c r="J1986" s="14" t="s">
        <v>22493</v>
      </c>
      <c r="K1986" s="14"/>
      <c r="L1986" s="6" t="str">
        <f t="shared" si="120"/>
        <v/>
      </c>
      <c r="M1986" s="6" t="s">
        <v>26344</v>
      </c>
      <c r="N1986" s="2" t="s">
        <v>44919</v>
      </c>
      <c r="O1986" s="2"/>
      <c r="P1986" s="2" t="s">
        <v>45842</v>
      </c>
      <c r="Q1986" s="3" t="s">
        <v>45804</v>
      </c>
      <c r="R1986" s="3" t="s">
        <v>45837</v>
      </c>
      <c r="S1986" s="3" t="s">
        <v>45804</v>
      </c>
      <c r="T1986" s="28"/>
      <c r="U1986" s="2" t="str" cm="1">
        <f t="array" ref="U1986">genName(N1986:T1986)</f>
        <v>\Crossing{\Rising\Diagonal\Falling\Diagonal}</v>
      </c>
      <c r="V1986" s="4" t="s">
        <v>16920</v>
      </c>
    </row>
    <row r="1987" spans="1:22" ht="45" x14ac:dyDescent="0.25">
      <c r="A1987" s="1">
        <f t="shared" si="119"/>
        <v>10540</v>
      </c>
      <c r="B1987" s="12" t="s">
        <v>1312</v>
      </c>
      <c r="C1987" s="13" t="s">
        <v>34616</v>
      </c>
      <c r="D1987" s="6" t="s">
        <v>1313</v>
      </c>
      <c r="E1987" s="6"/>
      <c r="F1987" s="6" t="s">
        <v>32259</v>
      </c>
      <c r="G1987" s="6"/>
      <c r="H1987" s="6"/>
      <c r="I1987" s="6"/>
      <c r="J1987" s="14" t="s">
        <v>22493</v>
      </c>
      <c r="K1987" s="14"/>
      <c r="L1987" s="6" t="str">
        <f t="shared" si="120"/>
        <v/>
      </c>
      <c r="M1987" s="6" t="s">
        <v>26345</v>
      </c>
      <c r="N1987" s="2" t="s">
        <v>44919</v>
      </c>
      <c r="O1987" s="2"/>
      <c r="P1987" s="2" t="s">
        <v>45837</v>
      </c>
      <c r="Q1987" s="3" t="s">
        <v>45804</v>
      </c>
      <c r="R1987" s="3" t="s">
        <v>45842</v>
      </c>
      <c r="S1987" s="3" t="s">
        <v>45804</v>
      </c>
      <c r="T1987" s="28"/>
      <c r="U1987" s="2" t="str" cm="1">
        <f t="array" ref="U1987">genName(N1987:T1987)</f>
        <v>\Crossing{\Falling\Diagonal\Rising\Diagonal}</v>
      </c>
      <c r="V1987" s="4" t="s">
        <v>16921</v>
      </c>
    </row>
    <row r="1988" spans="1:22" ht="45" x14ac:dyDescent="0.25">
      <c r="A1988" s="1">
        <f t="shared" si="119"/>
        <v>10541</v>
      </c>
      <c r="B1988" s="12" t="s">
        <v>1314</v>
      </c>
      <c r="C1988" s="13" t="s">
        <v>34617</v>
      </c>
      <c r="D1988" s="6" t="s">
        <v>1315</v>
      </c>
      <c r="E1988" s="6"/>
      <c r="F1988" s="6" t="s">
        <v>32259</v>
      </c>
      <c r="G1988" s="6"/>
      <c r="H1988" s="6"/>
      <c r="I1988" s="6"/>
      <c r="J1988" s="14" t="s">
        <v>22446</v>
      </c>
      <c r="K1988" s="14"/>
      <c r="L1988" s="6" t="str">
        <f t="shared" si="120"/>
        <v/>
      </c>
      <c r="M1988" s="6" t="s">
        <v>26346</v>
      </c>
      <c r="N1988" s="2" t="s">
        <v>44919</v>
      </c>
      <c r="O1988" s="2"/>
      <c r="P1988" s="2" t="s">
        <v>32757</v>
      </c>
      <c r="Q1988" s="3" t="s">
        <v>32766</v>
      </c>
      <c r="R1988" s="14"/>
      <c r="S1988" s="3" t="s">
        <v>32757</v>
      </c>
      <c r="T1988" s="16" t="s">
        <v>32822</v>
      </c>
      <c r="U1988" s="2" t="str" cm="1">
        <f t="array" ref="U1988">genName(N1988:T1988)</f>
        <v>\Crossing{\Arrow{\v}\Arrow{/^}}</v>
      </c>
      <c r="V1988" s="4" t="s">
        <v>16922</v>
      </c>
    </row>
    <row r="1989" spans="1:22" ht="45" x14ac:dyDescent="0.25">
      <c r="A1989" s="1">
        <f t="shared" si="119"/>
        <v>10542</v>
      </c>
      <c r="B1989" s="12" t="s">
        <v>1316</v>
      </c>
      <c r="C1989" s="13" t="s">
        <v>34618</v>
      </c>
      <c r="D1989" s="6" t="s">
        <v>1317</v>
      </c>
      <c r="E1989" s="6"/>
      <c r="F1989" s="6" t="s">
        <v>32259</v>
      </c>
      <c r="G1989" s="6"/>
      <c r="H1989" s="6"/>
      <c r="I1989" s="6"/>
      <c r="J1989" s="14" t="s">
        <v>22446</v>
      </c>
      <c r="K1989" s="14"/>
      <c r="L1989" s="6" t="str">
        <f t="shared" si="120"/>
        <v/>
      </c>
      <c r="M1989" s="6" t="s">
        <v>26347</v>
      </c>
      <c r="N1989" s="2" t="s">
        <v>44919</v>
      </c>
      <c r="O1989" s="2"/>
      <c r="P1989" s="2" t="s">
        <v>32757</v>
      </c>
      <c r="Q1989" s="3" t="s">
        <v>32822</v>
      </c>
      <c r="R1989" s="14"/>
      <c r="S1989" s="3" t="s">
        <v>32757</v>
      </c>
      <c r="T1989" s="16" t="s">
        <v>32766</v>
      </c>
      <c r="U1989" s="2" t="str" cm="1">
        <f t="array" ref="U1989">genName(N1989:T1989)</f>
        <v>\Crossing{\Arrow{/^}\Arrow{\v}}</v>
      </c>
      <c r="V1989" s="4" t="s">
        <v>16923</v>
      </c>
    </row>
    <row r="1990" spans="1:22" ht="45" x14ac:dyDescent="0.25">
      <c r="A1990" s="1">
        <f t="shared" si="119"/>
        <v>10543</v>
      </c>
      <c r="B1990" s="12" t="s">
        <v>1318</v>
      </c>
      <c r="C1990" s="13" t="s">
        <v>34619</v>
      </c>
      <c r="D1990" s="6" t="s">
        <v>1319</v>
      </c>
      <c r="E1990" s="6"/>
      <c r="F1990" s="6" t="s">
        <v>32259</v>
      </c>
      <c r="G1990" s="6"/>
      <c r="H1990" s="6"/>
      <c r="I1990" s="6"/>
      <c r="J1990" s="14" t="s">
        <v>22446</v>
      </c>
      <c r="K1990" s="14"/>
      <c r="L1990" s="6" t="str">
        <f t="shared" si="120"/>
        <v/>
      </c>
      <c r="M1990" s="6" t="s">
        <v>26348</v>
      </c>
      <c r="N1990" s="2" t="s">
        <v>44919</v>
      </c>
      <c r="O1990" s="2"/>
      <c r="P1990" s="2" t="s">
        <v>45837</v>
      </c>
      <c r="Q1990" s="3" t="s">
        <v>45804</v>
      </c>
      <c r="R1990" s="14"/>
      <c r="S1990" s="3" t="s">
        <v>32757</v>
      </c>
      <c r="T1990" s="28" t="s">
        <v>32822</v>
      </c>
      <c r="U1990" s="2" t="str" cm="1">
        <f t="array" ref="U1990">genName(N1990:T1990)</f>
        <v>\Crossing{\Falling\Diagonal\Arrow{/^}}</v>
      </c>
      <c r="V1990" s="4" t="s">
        <v>16924</v>
      </c>
    </row>
    <row r="1991" spans="1:22" ht="45" x14ac:dyDescent="0.25">
      <c r="A1991" s="1">
        <f t="shared" si="119"/>
        <v>10544</v>
      </c>
      <c r="B1991" s="12" t="s">
        <v>1320</v>
      </c>
      <c r="C1991" s="13" t="s">
        <v>34620</v>
      </c>
      <c r="D1991" s="6" t="s">
        <v>1321</v>
      </c>
      <c r="E1991" s="6"/>
      <c r="F1991" s="6" t="s">
        <v>32259</v>
      </c>
      <c r="G1991" s="6"/>
      <c r="H1991" s="6"/>
      <c r="I1991" s="6"/>
      <c r="J1991" s="14" t="s">
        <v>22446</v>
      </c>
      <c r="K1991" s="14"/>
      <c r="L1991" s="6" t="str">
        <f t="shared" si="120"/>
        <v/>
      </c>
      <c r="M1991" s="6" t="s">
        <v>26349</v>
      </c>
      <c r="N1991" s="2" t="s">
        <v>44919</v>
      </c>
      <c r="O1991" s="2"/>
      <c r="P1991" s="2" t="s">
        <v>45842</v>
      </c>
      <c r="Q1991" s="3" t="s">
        <v>45804</v>
      </c>
      <c r="R1991" s="14"/>
      <c r="S1991" s="3" t="s">
        <v>32757</v>
      </c>
      <c r="T1991" s="28" t="s">
        <v>32766</v>
      </c>
      <c r="U1991" s="2" t="str" cm="1">
        <f t="array" ref="U1991">genName(N1991:T1991)</f>
        <v>\Crossing{\Rising\Diagonal\Arrow{\v}}</v>
      </c>
      <c r="V1991" s="4" t="s">
        <v>16925</v>
      </c>
    </row>
    <row r="1992" spans="1:22" ht="45" x14ac:dyDescent="0.25">
      <c r="A1992" s="1">
        <f t="shared" si="119"/>
        <v>10545</v>
      </c>
      <c r="B1992" s="12" t="s">
        <v>1322</v>
      </c>
      <c r="C1992" s="13" t="s">
        <v>34621</v>
      </c>
      <c r="D1992" s="6" t="s">
        <v>1323</v>
      </c>
      <c r="E1992" s="6"/>
      <c r="F1992" s="6" t="s">
        <v>32259</v>
      </c>
      <c r="G1992" s="6"/>
      <c r="H1992" s="6"/>
      <c r="I1992" s="6"/>
      <c r="J1992" s="14" t="s">
        <v>22446</v>
      </c>
      <c r="K1992" s="14"/>
      <c r="L1992" s="6" t="str">
        <f t="shared" si="120"/>
        <v/>
      </c>
      <c r="M1992" s="6" t="s">
        <v>26350</v>
      </c>
      <c r="N1992" s="2" t="s">
        <v>44919</v>
      </c>
      <c r="O1992" s="2"/>
      <c r="P1992" s="2" t="s">
        <v>32757</v>
      </c>
      <c r="Q1992" s="16" t="s">
        <v>32822</v>
      </c>
      <c r="R1992" s="14"/>
      <c r="S1992" s="3" t="s">
        <v>32757</v>
      </c>
      <c r="T1992" s="28" t="s">
        <v>32764</v>
      </c>
      <c r="U1992" s="2" t="str" cm="1">
        <f t="array" ref="U1992">genName(N1992:T1992)</f>
        <v>\Crossing{\Arrow{/^}\Arrow{^\}}</v>
      </c>
      <c r="V1992" s="4" t="s">
        <v>16926</v>
      </c>
    </row>
    <row r="1993" spans="1:22" ht="45" x14ac:dyDescent="0.25">
      <c r="A1993" s="1">
        <f t="shared" si="119"/>
        <v>10546</v>
      </c>
      <c r="B1993" s="12" t="s">
        <v>1324</v>
      </c>
      <c r="C1993" s="13" t="s">
        <v>34622</v>
      </c>
      <c r="D1993" s="6" t="s">
        <v>1325</v>
      </c>
      <c r="E1993" s="6"/>
      <c r="F1993" s="6" t="s">
        <v>32259</v>
      </c>
      <c r="G1993" s="6"/>
      <c r="H1993" s="6"/>
      <c r="I1993" s="6"/>
      <c r="J1993" s="14" t="s">
        <v>22446</v>
      </c>
      <c r="K1993" s="14"/>
      <c r="L1993" s="6" t="str">
        <f t="shared" si="120"/>
        <v/>
      </c>
      <c r="M1993" s="6" t="s">
        <v>26351</v>
      </c>
      <c r="N1993" s="2" t="s">
        <v>44919</v>
      </c>
      <c r="O1993" s="2"/>
      <c r="P1993" s="2" t="s">
        <v>32757</v>
      </c>
      <c r="Q1993" s="16" t="s">
        <v>32764</v>
      </c>
      <c r="R1993" s="14"/>
      <c r="S1993" s="3" t="s">
        <v>32757</v>
      </c>
      <c r="T1993" s="28" t="s">
        <v>32822</v>
      </c>
      <c r="U1993" s="2" t="str" cm="1">
        <f t="array" ref="U1993">genName(N1993:T1993)</f>
        <v>\Crossing{\Arrow{^\}\Arrow{/^}}</v>
      </c>
      <c r="V1993" s="4" t="s">
        <v>16927</v>
      </c>
    </row>
    <row r="1994" spans="1:22" ht="30" x14ac:dyDescent="0.25">
      <c r="A1994" s="1">
        <f t="shared" si="119"/>
        <v>10547</v>
      </c>
      <c r="B1994" s="12" t="s">
        <v>1326</v>
      </c>
      <c r="C1994" s="13" t="s">
        <v>34623</v>
      </c>
      <c r="D1994" s="6" t="s">
        <v>1327</v>
      </c>
      <c r="E1994" s="6"/>
      <c r="F1994" s="6" t="s">
        <v>32259</v>
      </c>
      <c r="G1994" s="6"/>
      <c r="H1994" s="6"/>
      <c r="I1994" s="6"/>
      <c r="J1994" s="14" t="s">
        <v>22446</v>
      </c>
      <c r="K1994" s="14"/>
      <c r="L1994" s="6" t="str">
        <f t="shared" si="120"/>
        <v/>
      </c>
      <c r="M1994" s="6" t="s">
        <v>26352</v>
      </c>
      <c r="N1994" s="2" t="s">
        <v>45611</v>
      </c>
      <c r="O1994" s="2"/>
      <c r="P1994" s="2"/>
      <c r="Q1994" s="3"/>
      <c r="R1994" s="3"/>
      <c r="S1994" s="3" t="s">
        <v>32757</v>
      </c>
      <c r="T1994" s="25" t="s">
        <v>46006</v>
      </c>
      <c r="U1994" s="2" t="str" cm="1">
        <f t="array" ref="U1994">genName(N1994:T1994)</f>
        <v>\Arrow{~-&gt;}</v>
      </c>
      <c r="V1994" s="4" t="s">
        <v>22494</v>
      </c>
    </row>
    <row r="1995" spans="1:22" ht="45" x14ac:dyDescent="0.25">
      <c r="A1995" s="1">
        <f t="shared" si="119"/>
        <v>10548</v>
      </c>
      <c r="B1995" s="12" t="s">
        <v>1328</v>
      </c>
      <c r="C1995" s="13" t="s">
        <v>34624</v>
      </c>
      <c r="D1995" s="6" t="s">
        <v>1329</v>
      </c>
      <c r="E1995" s="6"/>
      <c r="F1995" s="6" t="s">
        <v>32259</v>
      </c>
      <c r="G1995" s="6"/>
      <c r="H1995" s="6"/>
      <c r="I1995" s="6"/>
      <c r="J1995" s="14" t="s">
        <v>22446</v>
      </c>
      <c r="K1995" s="14"/>
      <c r="L1995" s="6" t="str">
        <f t="shared" si="120"/>
        <v/>
      </c>
      <c r="M1995" s="6" t="s">
        <v>26353</v>
      </c>
      <c r="N1995" s="2" t="s">
        <v>45611</v>
      </c>
      <c r="O1995" s="2"/>
      <c r="P1995" s="2"/>
      <c r="Q1995" s="3"/>
      <c r="R1995" s="3"/>
      <c r="S1995" s="3" t="s">
        <v>32757</v>
      </c>
      <c r="T1995" s="28" t="s">
        <v>46007</v>
      </c>
      <c r="U1995" s="2" t="str" cm="1">
        <f t="array" ref="U1995">genName(N1995:T1995)</f>
        <v>\Arrow{--c^}</v>
      </c>
      <c r="V1995" s="4" t="s">
        <v>16928</v>
      </c>
    </row>
    <row r="1996" spans="1:22" ht="45" x14ac:dyDescent="0.25">
      <c r="A1996" s="1">
        <f t="shared" si="119"/>
        <v>10549</v>
      </c>
      <c r="B1996" s="12" t="s">
        <v>1330</v>
      </c>
      <c r="C1996" s="13" t="s">
        <v>34625</v>
      </c>
      <c r="D1996" s="6" t="s">
        <v>1331</v>
      </c>
      <c r="E1996" s="6"/>
      <c r="F1996" s="6" t="s">
        <v>32259</v>
      </c>
      <c r="G1996" s="6"/>
      <c r="H1996" s="6"/>
      <c r="I1996" s="6"/>
      <c r="J1996" s="14" t="s">
        <v>22446</v>
      </c>
      <c r="K1996" s="14"/>
      <c r="L1996" s="6" t="str">
        <f t="shared" si="120"/>
        <v/>
      </c>
      <c r="M1996" s="6" t="s">
        <v>26354</v>
      </c>
      <c r="N1996" s="2" t="s">
        <v>45611</v>
      </c>
      <c r="O1996" s="2"/>
      <c r="P1996" s="2"/>
      <c r="Q1996" s="3"/>
      <c r="R1996" s="3"/>
      <c r="S1996" s="3" t="s">
        <v>32757</v>
      </c>
      <c r="T1996" s="28" t="s">
        <v>46008</v>
      </c>
      <c r="U1996" s="2" t="str" cm="1">
        <f t="array" ref="U1996">genName(N1996:T1996)</f>
        <v>\Arrow{--cv}</v>
      </c>
      <c r="V1996" s="4" t="s">
        <v>16929</v>
      </c>
    </row>
    <row r="1997" spans="1:22" ht="45" x14ac:dyDescent="0.25">
      <c r="A1997" s="1">
        <f t="shared" si="119"/>
        <v>10550</v>
      </c>
      <c r="B1997" s="12" t="s">
        <v>1332</v>
      </c>
      <c r="C1997" s="13" t="s">
        <v>34626</v>
      </c>
      <c r="D1997" s="6" t="s">
        <v>1333</v>
      </c>
      <c r="E1997" s="6"/>
      <c r="F1997" s="6" t="s">
        <v>32259</v>
      </c>
      <c r="G1997" s="6"/>
      <c r="H1997" s="6"/>
      <c r="I1997" s="6"/>
      <c r="J1997" s="14" t="s">
        <v>22446</v>
      </c>
      <c r="K1997" s="14"/>
      <c r="L1997" s="6" t="str">
        <f t="shared" si="120"/>
        <v/>
      </c>
      <c r="M1997" s="6" t="s">
        <v>26355</v>
      </c>
      <c r="N1997" s="2" t="s">
        <v>45611</v>
      </c>
      <c r="O1997" s="2"/>
      <c r="P1997" s="2"/>
      <c r="Q1997" s="3"/>
      <c r="R1997" s="3"/>
      <c r="S1997" s="3" t="s">
        <v>32757</v>
      </c>
      <c r="T1997" s="28" t="s">
        <v>46009</v>
      </c>
      <c r="U1997" s="2" t="str" cm="1">
        <f t="array" ref="U1997">genName(N1997:T1997)</f>
        <v>\Arrow{&lt;c|}</v>
      </c>
      <c r="V1997" s="4" t="s">
        <v>16930</v>
      </c>
    </row>
    <row r="1998" spans="1:22" ht="45" x14ac:dyDescent="0.25">
      <c r="A1998" s="1">
        <f t="shared" si="119"/>
        <v>10551</v>
      </c>
      <c r="B1998" s="12" t="s">
        <v>1334</v>
      </c>
      <c r="C1998" s="13" t="s">
        <v>34627</v>
      </c>
      <c r="D1998" s="6" t="s">
        <v>1335</v>
      </c>
      <c r="E1998" s="6"/>
      <c r="F1998" s="6" t="s">
        <v>32259</v>
      </c>
      <c r="G1998" s="6"/>
      <c r="H1998" s="6"/>
      <c r="I1998" s="6"/>
      <c r="J1998" s="14" t="s">
        <v>22446</v>
      </c>
      <c r="K1998" s="14"/>
      <c r="L1998" s="6" t="str">
        <f t="shared" si="120"/>
        <v/>
      </c>
      <c r="M1998" s="6" t="s">
        <v>26356</v>
      </c>
      <c r="N1998" s="2" t="s">
        <v>45611</v>
      </c>
      <c r="O1998" s="2"/>
      <c r="P1998" s="2"/>
      <c r="Q1998" s="3"/>
      <c r="R1998" s="3"/>
      <c r="S1998" s="3" t="s">
        <v>32757</v>
      </c>
      <c r="T1998" s="28" t="s">
        <v>46010</v>
      </c>
      <c r="U1998" s="2" t="str" cm="1">
        <f t="array" ref="U1998">genName(N1998:T1998)</f>
        <v>\Arrow{|c&gt;}</v>
      </c>
      <c r="V1998" s="4" t="s">
        <v>16931</v>
      </c>
    </row>
    <row r="1999" spans="1:22" ht="30" x14ac:dyDescent="0.25">
      <c r="A1999" s="1">
        <f t="shared" si="119"/>
        <v>10552</v>
      </c>
      <c r="B1999" s="12" t="s">
        <v>1336</v>
      </c>
      <c r="C1999" s="13" t="s">
        <v>34628</v>
      </c>
      <c r="D1999" s="6" t="s">
        <v>1337</v>
      </c>
      <c r="E1999" s="6"/>
      <c r="F1999" s="6" t="s">
        <v>32259</v>
      </c>
      <c r="G1999" s="6"/>
      <c r="H1999" s="6"/>
      <c r="I1999" s="6"/>
      <c r="J1999" s="14" t="s">
        <v>22446</v>
      </c>
      <c r="K1999" s="14"/>
      <c r="L1999" s="6" t="str">
        <f t="shared" si="120"/>
        <v/>
      </c>
      <c r="M1999" s="6" t="s">
        <v>26357</v>
      </c>
      <c r="N1999" s="2" t="s">
        <v>45611</v>
      </c>
      <c r="O1999" s="2"/>
      <c r="P1999" s="2"/>
      <c r="Q1999" s="3"/>
      <c r="R1999" s="3" t="s">
        <v>25488</v>
      </c>
      <c r="S1999" s="3" t="s">
        <v>32757</v>
      </c>
      <c r="T1999" s="28" t="s">
        <v>46011</v>
      </c>
      <c r="U1999" s="2" t="str" cm="1">
        <f t="array" ref="U1999">genName(N1999:T1999)</f>
        <v>\Arc\Arrow{)v}</v>
      </c>
      <c r="V1999" s="4" t="s">
        <v>22495</v>
      </c>
    </row>
    <row r="2000" spans="1:22" ht="30" x14ac:dyDescent="0.25">
      <c r="A2000" s="1">
        <f t="shared" si="119"/>
        <v>10553</v>
      </c>
      <c r="B2000" s="12" t="s">
        <v>1338</v>
      </c>
      <c r="C2000" s="13" t="s">
        <v>34629</v>
      </c>
      <c r="D2000" s="6" t="s">
        <v>1339</v>
      </c>
      <c r="E2000" s="6"/>
      <c r="F2000" s="6" t="s">
        <v>32259</v>
      </c>
      <c r="G2000" s="6"/>
      <c r="H2000" s="6"/>
      <c r="I2000" s="6"/>
      <c r="J2000" s="14" t="s">
        <v>22446</v>
      </c>
      <c r="K2000" s="14"/>
      <c r="L2000" s="6" t="str">
        <f t="shared" si="120"/>
        <v/>
      </c>
      <c r="M2000" s="6" t="s">
        <v>26358</v>
      </c>
      <c r="N2000" s="2" t="s">
        <v>45611</v>
      </c>
      <c r="O2000" s="2"/>
      <c r="P2000" s="2"/>
      <c r="Q2000" s="3"/>
      <c r="R2000" s="3" t="s">
        <v>25488</v>
      </c>
      <c r="S2000" s="3" t="s">
        <v>32757</v>
      </c>
      <c r="T2000" s="28" t="s">
        <v>46012</v>
      </c>
      <c r="U2000" s="2" t="str" cm="1">
        <f t="array" ref="U2000">genName(N2000:T2000)</f>
        <v>\Arc\Arrow{(v}</v>
      </c>
      <c r="V2000" s="4" t="s">
        <v>22496</v>
      </c>
    </row>
    <row r="2001" spans="1:22" ht="30" x14ac:dyDescent="0.25">
      <c r="A2001" s="1">
        <f t="shared" si="119"/>
        <v>10554</v>
      </c>
      <c r="B2001" s="12" t="s">
        <v>1340</v>
      </c>
      <c r="C2001" s="13" t="s">
        <v>34630</v>
      </c>
      <c r="D2001" s="6" t="s">
        <v>1341</v>
      </c>
      <c r="E2001" s="6"/>
      <c r="F2001" s="6" t="s">
        <v>32259</v>
      </c>
      <c r="G2001" s="6"/>
      <c r="H2001" s="6"/>
      <c r="I2001" s="6"/>
      <c r="J2001" s="14" t="s">
        <v>22446</v>
      </c>
      <c r="K2001" s="14"/>
      <c r="L2001" s="6" t="str">
        <f t="shared" si="120"/>
        <v/>
      </c>
      <c r="M2001" s="6" t="s">
        <v>26359</v>
      </c>
      <c r="N2001" s="2" t="s">
        <v>45611</v>
      </c>
      <c r="O2001" s="2"/>
      <c r="P2001" s="2"/>
      <c r="Q2001" s="3"/>
      <c r="R2001" s="3" t="s">
        <v>25488</v>
      </c>
      <c r="S2001" s="3" t="s">
        <v>32757</v>
      </c>
      <c r="T2001" s="28" t="s">
        <v>46015</v>
      </c>
      <c r="U2001" s="2" t="str" cm="1">
        <f t="array" ref="U2001">genName(N2001:T2001)</f>
        <v>\Arc\Arrow{&lt;/\}</v>
      </c>
      <c r="V2001" s="4" t="s">
        <v>16932</v>
      </c>
    </row>
    <row r="2002" spans="1:22" ht="30" x14ac:dyDescent="0.25">
      <c r="A2002" s="1">
        <f t="shared" si="119"/>
        <v>10555</v>
      </c>
      <c r="B2002" s="12" t="s">
        <v>1342</v>
      </c>
      <c r="C2002" s="13" t="s">
        <v>34631</v>
      </c>
      <c r="D2002" s="6" t="s">
        <v>1343</v>
      </c>
      <c r="E2002" s="6"/>
      <c r="F2002" s="6" t="s">
        <v>32259</v>
      </c>
      <c r="G2002" s="6"/>
      <c r="H2002" s="6"/>
      <c r="I2002" s="6"/>
      <c r="J2002" s="14" t="s">
        <v>22446</v>
      </c>
      <c r="K2002" s="14"/>
      <c r="L2002" s="6" t="str">
        <f t="shared" si="120"/>
        <v/>
      </c>
      <c r="M2002" s="6" t="s">
        <v>26360</v>
      </c>
      <c r="N2002" s="2" t="s">
        <v>45611</v>
      </c>
      <c r="O2002" s="2"/>
      <c r="P2002" s="2"/>
      <c r="Q2002" s="3"/>
      <c r="R2002" s="3" t="s">
        <v>25488</v>
      </c>
      <c r="S2002" s="3" t="s">
        <v>32757</v>
      </c>
      <c r="T2002" s="28" t="s">
        <v>46016</v>
      </c>
      <c r="U2002" s="2" t="str" cm="1">
        <f t="array" ref="U2002">genName(N2002:T2002)</f>
        <v>\Arc\Arrow{\/&gt;}</v>
      </c>
      <c r="V2002" s="4" t="s">
        <v>22497</v>
      </c>
    </row>
    <row r="2003" spans="1:22" ht="30" x14ac:dyDescent="0.25">
      <c r="A2003" s="1">
        <f t="shared" si="119"/>
        <v>10556</v>
      </c>
      <c r="B2003" s="12" t="s">
        <v>1344</v>
      </c>
      <c r="C2003" s="13" t="s">
        <v>34632</v>
      </c>
      <c r="D2003" s="6" t="s">
        <v>1345</v>
      </c>
      <c r="E2003" s="6"/>
      <c r="F2003" s="6" t="s">
        <v>32259</v>
      </c>
      <c r="G2003" s="6"/>
      <c r="H2003" s="6"/>
      <c r="I2003" s="6"/>
      <c r="J2003" s="14" t="s">
        <v>22446</v>
      </c>
      <c r="K2003" s="14"/>
      <c r="L2003" s="6" t="str">
        <f t="shared" si="120"/>
        <v/>
      </c>
      <c r="M2003" s="6" t="s">
        <v>26361</v>
      </c>
      <c r="N2003" s="2" t="s">
        <v>45629</v>
      </c>
      <c r="O2003" s="2"/>
      <c r="P2003" s="3" t="s">
        <v>25488</v>
      </c>
      <c r="Q2003" s="3" t="s">
        <v>32757</v>
      </c>
      <c r="R2003" s="16" t="s">
        <v>46014</v>
      </c>
      <c r="S2003" s="3" t="s">
        <v>21390</v>
      </c>
      <c r="T2003" s="25"/>
      <c r="U2003" s="2" t="str" cm="1">
        <f t="array" ref="U2003">genName(N2003:T2003)</f>
        <v>\Vmerge{\Arc\Arrow{/\&gt;}\Minus}</v>
      </c>
      <c r="V2003" s="4" t="s">
        <v>16933</v>
      </c>
    </row>
    <row r="2004" spans="1:22" ht="45" x14ac:dyDescent="0.25">
      <c r="A2004" s="1">
        <f t="shared" si="119"/>
        <v>10557</v>
      </c>
      <c r="B2004" s="12" t="s">
        <v>1346</v>
      </c>
      <c r="C2004" s="13" t="s">
        <v>34633</v>
      </c>
      <c r="D2004" s="6" t="s">
        <v>1347</v>
      </c>
      <c r="E2004" s="6"/>
      <c r="F2004" s="6" t="s">
        <v>32259</v>
      </c>
      <c r="G2004" s="6"/>
      <c r="H2004" s="6"/>
      <c r="I2004" s="6"/>
      <c r="J2004" s="14" t="s">
        <v>22446</v>
      </c>
      <c r="K2004" s="14"/>
      <c r="L2004" s="6" t="str">
        <f t="shared" si="120"/>
        <v/>
      </c>
      <c r="M2004" s="6" t="s">
        <v>26362</v>
      </c>
      <c r="N2004" s="2" t="s">
        <v>45629</v>
      </c>
      <c r="O2004" s="2"/>
      <c r="P2004" s="3" t="s">
        <v>25488</v>
      </c>
      <c r="Q2004" s="3" t="s">
        <v>32757</v>
      </c>
      <c r="R2004" s="16" t="s">
        <v>46015</v>
      </c>
      <c r="S2004" s="3" t="s">
        <v>17391</v>
      </c>
      <c r="T2004" s="25"/>
      <c r="U2004" s="2" t="str" cm="1">
        <f t="array" ref="U2004">genName(N2004:T2004)</f>
        <v>\Vmerge{\Arc\Arrow{&lt;/\}\Plus}</v>
      </c>
      <c r="V2004" s="4" t="s">
        <v>22498</v>
      </c>
    </row>
    <row r="2005" spans="1:22" ht="45" x14ac:dyDescent="0.25">
      <c r="A2005" s="1">
        <f t="shared" si="119"/>
        <v>10558</v>
      </c>
      <c r="B2005" s="12" t="s">
        <v>1348</v>
      </c>
      <c r="C2005" s="13" t="s">
        <v>34634</v>
      </c>
      <c r="D2005" s="6" t="s">
        <v>1349</v>
      </c>
      <c r="E2005" s="6"/>
      <c r="F2005" s="6" t="s">
        <v>32259</v>
      </c>
      <c r="G2005" s="6"/>
      <c r="H2005" s="6"/>
      <c r="I2005" s="6"/>
      <c r="J2005" s="14" t="s">
        <v>22446</v>
      </c>
      <c r="K2005" s="14"/>
      <c r="L2005" s="6" t="str">
        <f t="shared" si="120"/>
        <v/>
      </c>
      <c r="M2005" s="6" t="s">
        <v>26363</v>
      </c>
      <c r="N2005" s="2" t="s">
        <v>45611</v>
      </c>
      <c r="O2005" s="2"/>
      <c r="P2005" s="2"/>
      <c r="Q2005" s="3"/>
      <c r="R2005" s="3" t="s">
        <v>46017</v>
      </c>
      <c r="S2005" s="3" t="s">
        <v>32757</v>
      </c>
      <c r="T2005" s="25" t="s">
        <v>46013</v>
      </c>
      <c r="U2005" s="2" t="str" cm="1">
        <f t="array" ref="U2005">genName(N2005:T2005)</f>
        <v>\Semicirc\Arrow{&lt;)}</v>
      </c>
      <c r="V2005" s="4" t="s">
        <v>22499</v>
      </c>
    </row>
    <row r="2006" spans="1:22" ht="45" x14ac:dyDescent="0.25">
      <c r="A2006" s="1">
        <f t="shared" si="119"/>
        <v>10559</v>
      </c>
      <c r="B2006" s="12" t="s">
        <v>1350</v>
      </c>
      <c r="C2006" s="13" t="s">
        <v>34635</v>
      </c>
      <c r="D2006" s="6" t="s">
        <v>1351</v>
      </c>
      <c r="E2006" s="6"/>
      <c r="F2006" s="6" t="s">
        <v>32259</v>
      </c>
      <c r="G2006" s="6"/>
      <c r="H2006" s="6"/>
      <c r="I2006" s="6"/>
      <c r="J2006" s="14" t="s">
        <v>22446</v>
      </c>
      <c r="K2006" s="14"/>
      <c r="L2006" s="6" t="str">
        <f t="shared" si="120"/>
        <v/>
      </c>
      <c r="M2006" s="6" t="s">
        <v>26364</v>
      </c>
      <c r="N2006" s="2" t="s">
        <v>45611</v>
      </c>
      <c r="O2006" s="2"/>
      <c r="P2006" s="2"/>
      <c r="Q2006" s="3"/>
      <c r="R2006" s="3" t="s">
        <v>46017</v>
      </c>
      <c r="S2006" s="3" t="s">
        <v>32757</v>
      </c>
      <c r="T2006" s="25" t="s">
        <v>46018</v>
      </c>
      <c r="U2006" s="2" t="str" cm="1">
        <f t="array" ref="U2006">genName(N2006:T2006)</f>
        <v>\Semicirc\Arrow{(&gt;}</v>
      </c>
      <c r="V2006" s="4" t="s">
        <v>16934</v>
      </c>
    </row>
    <row r="2007" spans="1:22" ht="30" x14ac:dyDescent="0.25">
      <c r="A2007" s="1">
        <f t="shared" si="119"/>
        <v>10560</v>
      </c>
      <c r="B2007" s="12" t="s">
        <v>1352</v>
      </c>
      <c r="C2007" s="13" t="s">
        <v>34636</v>
      </c>
      <c r="D2007" s="6" t="s">
        <v>1353</v>
      </c>
      <c r="E2007" s="6"/>
      <c r="F2007" s="6" t="s">
        <v>32259</v>
      </c>
      <c r="G2007" s="6"/>
      <c r="H2007" s="6"/>
      <c r="I2007" s="6"/>
      <c r="J2007" s="14" t="s">
        <v>22446</v>
      </c>
      <c r="K2007" s="14"/>
      <c r="L2007" s="6" t="str">
        <f t="shared" si="120"/>
        <v/>
      </c>
      <c r="M2007" s="6" t="s">
        <v>26365</v>
      </c>
      <c r="N2007" s="2" t="s">
        <v>45611</v>
      </c>
      <c r="O2007" s="2"/>
      <c r="P2007" s="2"/>
      <c r="Q2007" s="3"/>
      <c r="R2007" s="3" t="s">
        <v>45962</v>
      </c>
      <c r="S2007" s="3" t="s">
        <v>41046</v>
      </c>
      <c r="T2007" s="25" t="s">
        <v>32757</v>
      </c>
      <c r="U2007" s="2" t="str" cm="1">
        <f t="array" ref="U2007">genName(N2007:T2007)</f>
        <v>\ACW\Closed\Arrow</v>
      </c>
      <c r="V2007" s="4" t="s">
        <v>16935</v>
      </c>
    </row>
    <row r="2008" spans="1:22" ht="30" x14ac:dyDescent="0.25">
      <c r="A2008" s="1">
        <f t="shared" si="119"/>
        <v>10561</v>
      </c>
      <c r="B2008" s="12" t="s">
        <v>1354</v>
      </c>
      <c r="C2008" s="13" t="s">
        <v>34637</v>
      </c>
      <c r="D2008" s="6" t="s">
        <v>1355</v>
      </c>
      <c r="E2008" s="6"/>
      <c r="F2008" s="6" t="s">
        <v>32259</v>
      </c>
      <c r="G2008" s="6"/>
      <c r="H2008" s="6"/>
      <c r="I2008" s="6"/>
      <c r="J2008" s="14" t="s">
        <v>22446</v>
      </c>
      <c r="K2008" s="14"/>
      <c r="L2008" s="6" t="str">
        <f t="shared" si="120"/>
        <v/>
      </c>
      <c r="M2008" s="6" t="s">
        <v>26366</v>
      </c>
      <c r="N2008" s="2" t="s">
        <v>45611</v>
      </c>
      <c r="O2008" s="2"/>
      <c r="P2008" s="2"/>
      <c r="Q2008" s="3"/>
      <c r="R2008" s="3" t="s">
        <v>41701</v>
      </c>
      <c r="S2008" s="3" t="s">
        <v>41046</v>
      </c>
      <c r="T2008" s="25" t="s">
        <v>32757</v>
      </c>
      <c r="U2008" s="2" t="str" cm="1">
        <f t="array" ref="U2008">genName(N2008:T2008)</f>
        <v>\CW\Closed\Arrow</v>
      </c>
      <c r="V2008" s="4" t="s">
        <v>22500</v>
      </c>
    </row>
    <row r="2009" spans="1:22" ht="45" x14ac:dyDescent="0.25">
      <c r="A2009" s="1">
        <f t="shared" si="119"/>
        <v>10562</v>
      </c>
      <c r="B2009" s="12" t="s">
        <v>1356</v>
      </c>
      <c r="C2009" s="13" t="s">
        <v>34638</v>
      </c>
      <c r="D2009" s="6" t="s">
        <v>1357</v>
      </c>
      <c r="E2009" s="6"/>
      <c r="F2009" s="6" t="s">
        <v>32259</v>
      </c>
      <c r="G2009" s="6"/>
      <c r="H2009" s="6"/>
      <c r="I2009" s="6"/>
      <c r="J2009" s="14" t="s">
        <v>22446</v>
      </c>
      <c r="K2009" s="14"/>
      <c r="L2009" s="6" t="str">
        <f t="shared" si="120"/>
        <v/>
      </c>
      <c r="M2009" s="6" t="s">
        <v>26367</v>
      </c>
      <c r="N2009" s="2" t="s">
        <v>45629</v>
      </c>
      <c r="O2009" s="2"/>
      <c r="P2009" s="2" t="s">
        <v>32757</v>
      </c>
      <c r="Q2009" s="16" t="s">
        <v>32839</v>
      </c>
      <c r="R2009" s="3" t="s">
        <v>32757</v>
      </c>
      <c r="S2009" s="16" t="s">
        <v>32758</v>
      </c>
      <c r="T2009" s="25"/>
      <c r="U2009" s="2" t="str" cm="1">
        <f t="array" ref="U2009">genName(N2009:T2009)</f>
        <v>\Vmerge{\Arrow{--&gt;}\Arrow{&lt;-}}</v>
      </c>
      <c r="V2009" s="4" t="s">
        <v>16936</v>
      </c>
    </row>
    <row r="2010" spans="1:22" ht="45" x14ac:dyDescent="0.25">
      <c r="A2010" s="1">
        <f t="shared" si="119"/>
        <v>10563</v>
      </c>
      <c r="B2010" s="12" t="s">
        <v>1358</v>
      </c>
      <c r="C2010" s="13" t="s">
        <v>34639</v>
      </c>
      <c r="D2010" s="6" t="s">
        <v>1359</v>
      </c>
      <c r="E2010" s="6"/>
      <c r="F2010" s="6" t="s">
        <v>32259</v>
      </c>
      <c r="G2010" s="6"/>
      <c r="H2010" s="6"/>
      <c r="I2010" s="6"/>
      <c r="J2010" s="14" t="s">
        <v>22446</v>
      </c>
      <c r="K2010" s="14"/>
      <c r="L2010" s="6" t="str">
        <f t="shared" si="120"/>
        <v/>
      </c>
      <c r="M2010" s="6" t="s">
        <v>26368</v>
      </c>
      <c r="N2010" s="2" t="s">
        <v>45629</v>
      </c>
      <c r="O2010" s="2"/>
      <c r="P2010" s="2" t="s">
        <v>32757</v>
      </c>
      <c r="Q2010" s="16" t="s">
        <v>32838</v>
      </c>
      <c r="R2010" s="3" t="s">
        <v>32757</v>
      </c>
      <c r="S2010" s="16" t="s">
        <v>32761</v>
      </c>
      <c r="T2010" s="25"/>
      <c r="U2010" s="2" t="str" cm="1">
        <f t="array" ref="U2010">genName(N2010:T2010)</f>
        <v>\Vmerge{\Arrow{&lt;--}\Arrow{-&gt;}}</v>
      </c>
      <c r="V2010" s="4" t="s">
        <v>16937</v>
      </c>
    </row>
    <row r="2011" spans="1:22" ht="45" x14ac:dyDescent="0.25">
      <c r="A2011" s="1">
        <f t="shared" si="119"/>
        <v>10564</v>
      </c>
      <c r="B2011" s="12" t="s">
        <v>1360</v>
      </c>
      <c r="C2011" s="13" t="s">
        <v>34640</v>
      </c>
      <c r="D2011" s="6" t="s">
        <v>1361</v>
      </c>
      <c r="E2011" s="6"/>
      <c r="F2011" s="6" t="s">
        <v>32259</v>
      </c>
      <c r="G2011" s="6"/>
      <c r="H2011" s="6"/>
      <c r="I2011" s="6"/>
      <c r="J2011" s="14" t="s">
        <v>22446</v>
      </c>
      <c r="K2011" s="14"/>
      <c r="L2011" s="6" t="str">
        <f t="shared" si="120"/>
        <v/>
      </c>
      <c r="M2011" s="6" t="s">
        <v>26369</v>
      </c>
      <c r="N2011" s="2" t="s">
        <v>45629</v>
      </c>
      <c r="O2011" s="2"/>
      <c r="P2011" s="2" t="s">
        <v>32757</v>
      </c>
      <c r="Q2011" s="16" t="s">
        <v>32761</v>
      </c>
      <c r="R2011" s="3" t="s">
        <v>32757</v>
      </c>
      <c r="S2011" s="16" t="s">
        <v>32838</v>
      </c>
      <c r="T2011" s="25"/>
      <c r="U2011" s="2" t="str" cm="1">
        <f t="array" ref="U2011">genName(N2011:T2011)</f>
        <v>\Vmerge{\Arrow{-&gt;}\Arrow{&lt;--}}</v>
      </c>
      <c r="V2011" s="4" t="s">
        <v>16938</v>
      </c>
    </row>
    <row r="2012" spans="1:22" ht="30" x14ac:dyDescent="0.25">
      <c r="A2012" s="1">
        <f t="shared" si="119"/>
        <v>10565</v>
      </c>
      <c r="B2012" s="12" t="s">
        <v>1362</v>
      </c>
      <c r="C2012" s="13" t="s">
        <v>34641</v>
      </c>
      <c r="D2012" s="6" t="s">
        <v>1363</v>
      </c>
      <c r="E2012" s="6"/>
      <c r="F2012" s="6" t="s">
        <v>32259</v>
      </c>
      <c r="G2012" s="6"/>
      <c r="H2012" s="6"/>
      <c r="I2012" s="6"/>
      <c r="J2012" s="14" t="s">
        <v>22446</v>
      </c>
      <c r="K2012" s="14"/>
      <c r="L2012" s="6" t="str">
        <f t="shared" si="120"/>
        <v/>
      </c>
      <c r="M2012" s="6" t="s">
        <v>26370</v>
      </c>
      <c r="N2012" s="2" t="s">
        <v>45629</v>
      </c>
      <c r="O2012" s="2"/>
      <c r="P2012" s="2" t="s">
        <v>32757</v>
      </c>
      <c r="Q2012" s="16" t="s">
        <v>32839</v>
      </c>
      <c r="R2012" s="3" t="s">
        <v>41093</v>
      </c>
      <c r="S2012" s="3" t="s">
        <v>17391</v>
      </c>
      <c r="T2012" s="25"/>
      <c r="U2012" s="2" t="str" cm="1">
        <f t="array" ref="U2012">genName(N2012:T2012)</f>
        <v>\Vmerge{\Arrow{--&gt;}\Left\Plus}</v>
      </c>
      <c r="V2012" s="4" t="s">
        <v>16939</v>
      </c>
    </row>
    <row r="2013" spans="1:22" ht="30" x14ac:dyDescent="0.25">
      <c r="A2013" s="1">
        <f t="shared" si="119"/>
        <v>10566</v>
      </c>
      <c r="B2013" s="12" t="s">
        <v>1364</v>
      </c>
      <c r="C2013" s="13" t="s">
        <v>34642</v>
      </c>
      <c r="D2013" s="6" t="s">
        <v>1365</v>
      </c>
      <c r="E2013" s="6"/>
      <c r="F2013" s="6" t="s">
        <v>32259</v>
      </c>
      <c r="G2013" s="6"/>
      <c r="H2013" s="6"/>
      <c r="I2013" s="6"/>
      <c r="J2013" s="14" t="s">
        <v>22446</v>
      </c>
      <c r="K2013" s="14"/>
      <c r="L2013" s="6" t="str">
        <f t="shared" si="120"/>
        <v/>
      </c>
      <c r="M2013" s="6" t="s">
        <v>26371</v>
      </c>
      <c r="N2013" s="2" t="s">
        <v>45629</v>
      </c>
      <c r="O2013" s="2"/>
      <c r="P2013" s="2" t="s">
        <v>32757</v>
      </c>
      <c r="Q2013" s="16" t="s">
        <v>32838</v>
      </c>
      <c r="R2013" s="3" t="s">
        <v>41099</v>
      </c>
      <c r="S2013" s="16" t="s">
        <v>17391</v>
      </c>
      <c r="T2013" s="25"/>
      <c r="U2013" s="2" t="str" cm="1">
        <f t="array" ref="U2013">genName(N2013:T2013)</f>
        <v>\Vmerge{\Arrow{&lt;--}\Right\Plus}</v>
      </c>
      <c r="V2013" s="4" t="s">
        <v>16940</v>
      </c>
    </row>
    <row r="2014" spans="1:22" ht="30" x14ac:dyDescent="0.25">
      <c r="A2014" s="1">
        <f t="shared" si="119"/>
        <v>10567</v>
      </c>
      <c r="B2014" s="12" t="s">
        <v>1366</v>
      </c>
      <c r="C2014" s="13" t="s">
        <v>34643</v>
      </c>
      <c r="D2014" s="6" t="s">
        <v>1367</v>
      </c>
      <c r="E2014" s="6"/>
      <c r="F2014" s="6" t="s">
        <v>32259</v>
      </c>
      <c r="G2014" s="6"/>
      <c r="H2014" s="6"/>
      <c r="I2014" s="6"/>
      <c r="J2014" s="14" t="s">
        <v>22446</v>
      </c>
      <c r="K2014" s="14"/>
      <c r="L2014" s="6" t="str">
        <f t="shared" si="120"/>
        <v/>
      </c>
      <c r="M2014" s="6" t="s">
        <v>26372</v>
      </c>
      <c r="N2014" s="2" t="s">
        <v>45611</v>
      </c>
      <c r="O2014" s="2"/>
      <c r="P2014" s="2"/>
      <c r="Q2014" s="3"/>
      <c r="R2014" s="3"/>
      <c r="S2014" s="3" t="s">
        <v>32757</v>
      </c>
      <c r="T2014" s="28" t="s">
        <v>46019</v>
      </c>
      <c r="U2014" s="2" t="str" cm="1">
        <f t="array" ref="U2014">genName(N2014:T2014)</f>
        <v>\Arrow{-x-&gt;}</v>
      </c>
      <c r="V2014" s="4" t="s">
        <v>16941</v>
      </c>
    </row>
    <row r="2015" spans="1:22" ht="30" x14ac:dyDescent="0.25">
      <c r="A2015" s="1">
        <f t="shared" si="119"/>
        <v>10568</v>
      </c>
      <c r="B2015" s="12" t="s">
        <v>1368</v>
      </c>
      <c r="C2015" s="13" t="s">
        <v>34644</v>
      </c>
      <c r="D2015" s="6" t="s">
        <v>1369</v>
      </c>
      <c r="E2015" s="6"/>
      <c r="F2015" s="6" t="s">
        <v>32259</v>
      </c>
      <c r="G2015" s="6"/>
      <c r="H2015" s="6"/>
      <c r="I2015" s="6"/>
      <c r="J2015" s="14" t="s">
        <v>22446</v>
      </c>
      <c r="K2015" s="14"/>
      <c r="L2015" s="6" t="str">
        <f t="shared" si="120"/>
        <v/>
      </c>
      <c r="M2015" s="6" t="s">
        <v>26373</v>
      </c>
      <c r="N2015" s="2" t="s">
        <v>45611</v>
      </c>
      <c r="O2015" s="2"/>
      <c r="P2015" s="2"/>
      <c r="Q2015" s="3"/>
      <c r="R2015" s="3"/>
      <c r="S2015" s="3" t="s">
        <v>32757</v>
      </c>
      <c r="T2015" s="28" t="s">
        <v>46020</v>
      </c>
      <c r="U2015" s="2" t="str" cm="1">
        <f t="array" ref="U2015">genName(N2015:T2015)</f>
        <v>\Arrow{&lt;-o-&gt;}</v>
      </c>
      <c r="V2015" s="4" t="s">
        <v>16942</v>
      </c>
    </row>
    <row r="2016" spans="1:22" ht="45" x14ac:dyDescent="0.25">
      <c r="A2016" s="1">
        <f t="shared" si="119"/>
        <v>10569</v>
      </c>
      <c r="B2016" s="12" t="s">
        <v>1370</v>
      </c>
      <c r="C2016" s="13" t="s">
        <v>34645</v>
      </c>
      <c r="D2016" s="6" t="s">
        <v>1371</v>
      </c>
      <c r="E2016" s="6"/>
      <c r="F2016" s="6" t="s">
        <v>32259</v>
      </c>
      <c r="G2016" s="6"/>
      <c r="H2016" s="6"/>
      <c r="I2016" s="6"/>
      <c r="J2016" s="14" t="s">
        <v>22446</v>
      </c>
      <c r="K2016" s="14"/>
      <c r="L2016" s="6" t="str">
        <f t="shared" si="120"/>
        <v/>
      </c>
      <c r="M2016" s="6" t="s">
        <v>26374</v>
      </c>
      <c r="N2016" s="2" t="s">
        <v>45611</v>
      </c>
      <c r="O2016" s="2"/>
      <c r="P2016" s="2"/>
      <c r="Q2016" s="3"/>
      <c r="R2016" s="3"/>
      <c r="S2016" s="3" t="s">
        <v>32757</v>
      </c>
      <c r="T2016" s="25" t="s">
        <v>46021</v>
      </c>
      <c r="U2016" s="2" t="str" cm="1">
        <f t="array" ref="U2016">genName(N2016:T2016)</f>
        <v>\Arrow{^^|o}</v>
      </c>
      <c r="V2016" s="4" t="s">
        <v>16943</v>
      </c>
    </row>
    <row r="2017" spans="1:22" ht="30" x14ac:dyDescent="0.25">
      <c r="A2017" s="1">
        <f t="shared" si="119"/>
        <v>10570</v>
      </c>
      <c r="B2017" s="12" t="s">
        <v>1372</v>
      </c>
      <c r="C2017" s="13" t="s">
        <v>34646</v>
      </c>
      <c r="D2017" s="6" t="s">
        <v>1373</v>
      </c>
      <c r="E2017" s="6"/>
      <c r="F2017" s="6" t="s">
        <v>32259</v>
      </c>
      <c r="G2017" s="6"/>
      <c r="H2017" s="6"/>
      <c r="I2017" s="6"/>
      <c r="J2017" s="14" t="s">
        <v>22501</v>
      </c>
      <c r="K2017" s="14"/>
      <c r="L2017" s="6" t="str">
        <f t="shared" si="120"/>
        <v/>
      </c>
      <c r="M2017" s="6" t="s">
        <v>26375</v>
      </c>
      <c r="N2017" s="2" t="s">
        <v>45611</v>
      </c>
      <c r="O2017" s="2"/>
      <c r="P2017" s="2"/>
      <c r="Q2017" s="3"/>
      <c r="R2017" s="3"/>
      <c r="S2017" s="3" t="s">
        <v>32803</v>
      </c>
      <c r="T2017" s="28" t="s">
        <v>46029</v>
      </c>
      <c r="U2017" s="2" t="str" cm="1">
        <f t="array" ref="U2017">genName(N2017:T2017)</f>
        <v>\Harpoon{/--/}</v>
      </c>
      <c r="V2017" s="4" t="s">
        <v>22502</v>
      </c>
    </row>
    <row r="2018" spans="1:22" ht="30" x14ac:dyDescent="0.25">
      <c r="A2018" s="1">
        <f t="shared" si="119"/>
        <v>10571</v>
      </c>
      <c r="B2018" s="12" t="s">
        <v>1374</v>
      </c>
      <c r="C2018" s="13" t="s">
        <v>34647</v>
      </c>
      <c r="D2018" s="6" t="s">
        <v>1375</v>
      </c>
      <c r="E2018" s="6"/>
      <c r="F2018" s="6" t="s">
        <v>32259</v>
      </c>
      <c r="G2018" s="6"/>
      <c r="H2018" s="6"/>
      <c r="I2018" s="6"/>
      <c r="J2018" s="14" t="s">
        <v>22501</v>
      </c>
      <c r="K2018" s="14"/>
      <c r="L2018" s="6" t="str">
        <f t="shared" si="120"/>
        <v/>
      </c>
      <c r="M2018" s="6" t="s">
        <v>26376</v>
      </c>
      <c r="N2018" s="2" t="s">
        <v>45611</v>
      </c>
      <c r="O2018" s="2"/>
      <c r="P2018" s="2"/>
      <c r="Q2018" s="3"/>
      <c r="R2018" s="3"/>
      <c r="S2018" s="3" t="s">
        <v>32803</v>
      </c>
      <c r="T2018" s="28" t="s">
        <v>46030</v>
      </c>
      <c r="U2018" s="2" t="str" cm="1">
        <f t="array" ref="U2018">genName(N2018:T2018)</f>
        <v>\Harpoon{\--\}</v>
      </c>
      <c r="V2018" s="4" t="s">
        <v>22503</v>
      </c>
    </row>
    <row r="2019" spans="1:22" ht="30" x14ac:dyDescent="0.25">
      <c r="A2019" s="1">
        <f t="shared" si="119"/>
        <v>10572</v>
      </c>
      <c r="B2019" s="12" t="s">
        <v>1376</v>
      </c>
      <c r="C2019" s="13" t="s">
        <v>34648</v>
      </c>
      <c r="D2019" s="6" t="s">
        <v>1377</v>
      </c>
      <c r="E2019" s="6"/>
      <c r="F2019" s="6" t="s">
        <v>32259</v>
      </c>
      <c r="G2019" s="6"/>
      <c r="H2019" s="6"/>
      <c r="I2019" s="6"/>
      <c r="J2019" s="14" t="s">
        <v>22501</v>
      </c>
      <c r="K2019" s="14"/>
      <c r="L2019" s="6" t="str">
        <f t="shared" si="120"/>
        <v/>
      </c>
      <c r="M2019" s="6" t="s">
        <v>26377</v>
      </c>
      <c r="N2019" s="2" t="s">
        <v>45611</v>
      </c>
      <c r="O2019" s="2"/>
      <c r="P2019" s="2"/>
      <c r="Q2019" s="3"/>
      <c r="R2019" s="3"/>
      <c r="S2019" s="3" t="s">
        <v>32803</v>
      </c>
      <c r="T2019" s="28" t="s">
        <v>46031</v>
      </c>
      <c r="U2019" s="2" t="str" cm="1">
        <f t="array" ref="U2019">genName(N2019:T2019)</f>
        <v>\Harpoon{\|\}</v>
      </c>
      <c r="V2019" s="4" t="s">
        <v>22504</v>
      </c>
    </row>
    <row r="2020" spans="1:22" ht="30" x14ac:dyDescent="0.25">
      <c r="A2020" s="1">
        <f t="shared" ref="A2020:A2083" si="121">HEX2DEC(TRIM(B2020))</f>
        <v>10573</v>
      </c>
      <c r="B2020" s="12" t="s">
        <v>1378</v>
      </c>
      <c r="C2020" s="13" t="s">
        <v>34649</v>
      </c>
      <c r="D2020" s="6" t="s">
        <v>1379</v>
      </c>
      <c r="E2020" s="6"/>
      <c r="F2020" s="6" t="s">
        <v>32259</v>
      </c>
      <c r="G2020" s="6"/>
      <c r="H2020" s="6"/>
      <c r="I2020" s="6"/>
      <c r="J2020" s="14" t="s">
        <v>22501</v>
      </c>
      <c r="K2020" s="14"/>
      <c r="L2020" s="6" t="str">
        <f t="shared" si="120"/>
        <v/>
      </c>
      <c r="M2020" s="6" t="s">
        <v>26378</v>
      </c>
      <c r="N2020" s="2" t="s">
        <v>45611</v>
      </c>
      <c r="O2020" s="2"/>
      <c r="P2020" s="2"/>
      <c r="Q2020" s="3"/>
      <c r="R2020" s="3"/>
      <c r="S2020" s="3" t="s">
        <v>32803</v>
      </c>
      <c r="T2020" s="28" t="s">
        <v>46032</v>
      </c>
      <c r="U2020" s="2" t="str" cm="1">
        <f t="array" ref="U2020">genName(N2020:T2020)</f>
        <v>\Harpoon{/|/}</v>
      </c>
      <c r="V2020" s="4" t="s">
        <v>22505</v>
      </c>
    </row>
    <row r="2021" spans="1:22" ht="30" x14ac:dyDescent="0.25">
      <c r="A2021" s="1">
        <f t="shared" si="121"/>
        <v>10574</v>
      </c>
      <c r="B2021" s="12" t="s">
        <v>1380</v>
      </c>
      <c r="C2021" s="13" t="s">
        <v>34650</v>
      </c>
      <c r="D2021" s="6" t="s">
        <v>1381</v>
      </c>
      <c r="E2021" s="6"/>
      <c r="F2021" s="6" t="s">
        <v>32259</v>
      </c>
      <c r="G2021" s="6"/>
      <c r="H2021" s="6"/>
      <c r="I2021" s="6"/>
      <c r="J2021" s="14" t="s">
        <v>22501</v>
      </c>
      <c r="K2021" s="14"/>
      <c r="L2021" s="6" t="str">
        <f t="shared" si="120"/>
        <v/>
      </c>
      <c r="M2021" s="6" t="s">
        <v>26379</v>
      </c>
      <c r="N2021" s="2" t="s">
        <v>45611</v>
      </c>
      <c r="O2021" s="2"/>
      <c r="P2021" s="2"/>
      <c r="Q2021" s="3"/>
      <c r="R2021" s="3"/>
      <c r="S2021" s="3" t="s">
        <v>32803</v>
      </c>
      <c r="T2021" s="28" t="s">
        <v>46033</v>
      </c>
      <c r="U2021" s="2" t="str" cm="1">
        <f t="array" ref="U2021">genName(N2021:T2021)</f>
        <v>\Harpoon{/--\}</v>
      </c>
      <c r="V2021" s="4" t="s">
        <v>22506</v>
      </c>
    </row>
    <row r="2022" spans="1:22" ht="30" x14ac:dyDescent="0.25">
      <c r="A2022" s="1">
        <f t="shared" si="121"/>
        <v>10575</v>
      </c>
      <c r="B2022" s="12" t="s">
        <v>1382</v>
      </c>
      <c r="C2022" s="13" t="s">
        <v>34651</v>
      </c>
      <c r="D2022" s="6" t="s">
        <v>1383</v>
      </c>
      <c r="E2022" s="6"/>
      <c r="F2022" s="6" t="s">
        <v>32259</v>
      </c>
      <c r="G2022" s="6"/>
      <c r="H2022" s="6"/>
      <c r="I2022" s="6"/>
      <c r="J2022" s="14" t="s">
        <v>22501</v>
      </c>
      <c r="K2022" s="14"/>
      <c r="L2022" s="6" t="str">
        <f t="shared" si="120"/>
        <v/>
      </c>
      <c r="M2022" s="6" t="s">
        <v>26380</v>
      </c>
      <c r="N2022" s="2" t="s">
        <v>45611</v>
      </c>
      <c r="O2022" s="2"/>
      <c r="P2022" s="2"/>
      <c r="Q2022" s="3"/>
      <c r="R2022" s="3"/>
      <c r="S2022" s="3" t="s">
        <v>32803</v>
      </c>
      <c r="T2022" s="28" t="s">
        <v>46033</v>
      </c>
      <c r="U2022" s="2" t="str" cm="1">
        <f t="array" ref="U2022">genName(N2022:T2022)</f>
        <v>\Harpoon{/--\}</v>
      </c>
      <c r="V2022" s="4" t="s">
        <v>22508</v>
      </c>
    </row>
    <row r="2023" spans="1:22" ht="30" x14ac:dyDescent="0.25">
      <c r="A2023" s="1">
        <f t="shared" si="121"/>
        <v>10576</v>
      </c>
      <c r="B2023" s="12" t="s">
        <v>1384</v>
      </c>
      <c r="C2023" s="13" t="s">
        <v>34652</v>
      </c>
      <c r="D2023" s="6" t="s">
        <v>1385</v>
      </c>
      <c r="E2023" s="6"/>
      <c r="F2023" s="6" t="s">
        <v>32259</v>
      </c>
      <c r="G2023" s="6"/>
      <c r="H2023" s="6"/>
      <c r="I2023" s="6"/>
      <c r="J2023" s="14" t="s">
        <v>22501</v>
      </c>
      <c r="K2023" s="14"/>
      <c r="L2023" s="6" t="str">
        <f t="shared" si="120"/>
        <v/>
      </c>
      <c r="M2023" s="6" t="s">
        <v>26381</v>
      </c>
      <c r="N2023" s="2" t="s">
        <v>45611</v>
      </c>
      <c r="O2023" s="2"/>
      <c r="P2023" s="2"/>
      <c r="Q2023" s="3"/>
      <c r="R2023" s="3"/>
      <c r="S2023" s="3" t="s">
        <v>32803</v>
      </c>
      <c r="T2023" s="28" t="s">
        <v>46034</v>
      </c>
      <c r="U2023" s="2" t="str" cm="1">
        <f t="array" ref="U2023">genName(N2023:T2023)</f>
        <v>\Harpoon{\|/}</v>
      </c>
      <c r="V2023" s="4" t="s">
        <v>22507</v>
      </c>
    </row>
    <row r="2024" spans="1:22" ht="30" x14ac:dyDescent="0.25">
      <c r="A2024" s="1">
        <f t="shared" si="121"/>
        <v>10577</v>
      </c>
      <c r="B2024" s="12" t="s">
        <v>1386</v>
      </c>
      <c r="C2024" s="13" t="s">
        <v>34653</v>
      </c>
      <c r="D2024" s="6" t="s">
        <v>1387</v>
      </c>
      <c r="E2024" s="6"/>
      <c r="F2024" s="6" t="s">
        <v>32259</v>
      </c>
      <c r="G2024" s="6"/>
      <c r="H2024" s="6"/>
      <c r="I2024" s="6"/>
      <c r="J2024" s="14" t="s">
        <v>22501</v>
      </c>
      <c r="K2024" s="14"/>
      <c r="L2024" s="6" t="str">
        <f t="shared" si="120"/>
        <v/>
      </c>
      <c r="M2024" s="6" t="s">
        <v>26382</v>
      </c>
      <c r="N2024" s="2" t="s">
        <v>45611</v>
      </c>
      <c r="O2024" s="2"/>
      <c r="P2024" s="2"/>
      <c r="Q2024" s="3"/>
      <c r="R2024" s="3"/>
      <c r="S2024" s="3" t="s">
        <v>32803</v>
      </c>
      <c r="T2024" s="28" t="s">
        <v>46035</v>
      </c>
      <c r="U2024" s="2" t="str" cm="1">
        <f t="array" ref="U2024">genName(N2024:T2024)</f>
        <v>\Harpoon{/|\}</v>
      </c>
      <c r="V2024" s="4" t="s">
        <v>22509</v>
      </c>
    </row>
    <row r="2025" spans="1:22" ht="30" x14ac:dyDescent="0.25">
      <c r="A2025" s="1">
        <f t="shared" si="121"/>
        <v>10578</v>
      </c>
      <c r="B2025" s="12" t="s">
        <v>1388</v>
      </c>
      <c r="C2025" s="13" t="s">
        <v>34654</v>
      </c>
      <c r="D2025" s="6" t="s">
        <v>1389</v>
      </c>
      <c r="E2025" s="6"/>
      <c r="F2025" s="6" t="s">
        <v>32259</v>
      </c>
      <c r="G2025" s="6"/>
      <c r="H2025" s="6"/>
      <c r="I2025" s="6"/>
      <c r="J2025" s="14" t="s">
        <v>22501</v>
      </c>
      <c r="K2025" s="14"/>
      <c r="L2025" s="6" t="str">
        <f t="shared" si="120"/>
        <v/>
      </c>
      <c r="M2025" s="6" t="s">
        <v>26383</v>
      </c>
      <c r="N2025" s="2" t="s">
        <v>45611</v>
      </c>
      <c r="O2025" s="2"/>
      <c r="P2025" s="2"/>
      <c r="Q2025" s="3"/>
      <c r="R2025" s="3"/>
      <c r="S2025" s="3" t="s">
        <v>32803</v>
      </c>
      <c r="T2025" s="28" t="s">
        <v>46036</v>
      </c>
      <c r="U2025" s="2" t="str" cm="1">
        <f t="array" ref="U2025">genName(N2025:T2025)</f>
        <v>\Harpoon{|/--}</v>
      </c>
      <c r="V2025" s="4" t="s">
        <v>16944</v>
      </c>
    </row>
    <row r="2026" spans="1:22" ht="30" x14ac:dyDescent="0.25">
      <c r="A2026" s="1">
        <f t="shared" si="121"/>
        <v>10579</v>
      </c>
      <c r="B2026" s="12" t="s">
        <v>1390</v>
      </c>
      <c r="C2026" s="13" t="s">
        <v>34655</v>
      </c>
      <c r="D2026" s="6" t="s">
        <v>1391</v>
      </c>
      <c r="E2026" s="6"/>
      <c r="F2026" s="6" t="s">
        <v>32259</v>
      </c>
      <c r="G2026" s="6"/>
      <c r="H2026" s="6"/>
      <c r="I2026" s="6"/>
      <c r="J2026" s="14" t="s">
        <v>22501</v>
      </c>
      <c r="K2026" s="14"/>
      <c r="L2026" s="6" t="str">
        <f t="shared" si="120"/>
        <v/>
      </c>
      <c r="M2026" s="6" t="s">
        <v>26384</v>
      </c>
      <c r="N2026" s="2" t="s">
        <v>45611</v>
      </c>
      <c r="O2026" s="2"/>
      <c r="P2026" s="2"/>
      <c r="Q2026" s="3"/>
      <c r="R2026" s="3"/>
      <c r="S2026" s="3" t="s">
        <v>32803</v>
      </c>
      <c r="T2026" s="28" t="s">
        <v>46037</v>
      </c>
      <c r="U2026" s="2" t="str" cm="1">
        <f t="array" ref="U2026">genName(N2026:T2026)</f>
        <v>\Harpoon{--\|}</v>
      </c>
      <c r="V2026" s="4" t="s">
        <v>16945</v>
      </c>
    </row>
    <row r="2027" spans="1:22" ht="45" x14ac:dyDescent="0.25">
      <c r="A2027" s="1">
        <f t="shared" si="121"/>
        <v>10580</v>
      </c>
      <c r="B2027" s="12" t="s">
        <v>1392</v>
      </c>
      <c r="C2027" s="13" t="s">
        <v>34656</v>
      </c>
      <c r="D2027" s="6" t="s">
        <v>1393</v>
      </c>
      <c r="E2027" s="6"/>
      <c r="F2027" s="6" t="s">
        <v>32259</v>
      </c>
      <c r="G2027" s="6"/>
      <c r="H2027" s="6"/>
      <c r="I2027" s="6"/>
      <c r="J2027" s="14" t="s">
        <v>22501</v>
      </c>
      <c r="K2027" s="14"/>
      <c r="L2027" s="6" t="str">
        <f t="shared" si="120"/>
        <v/>
      </c>
      <c r="M2027" s="6" t="s">
        <v>26385</v>
      </c>
      <c r="N2027" s="2" t="s">
        <v>45611</v>
      </c>
      <c r="O2027" s="2"/>
      <c r="P2027" s="2"/>
      <c r="Q2027" s="3"/>
      <c r="R2027" s="3"/>
      <c r="S2027" s="3" t="s">
        <v>32803</v>
      </c>
      <c r="T2027" s="28" t="s">
        <v>46038</v>
      </c>
      <c r="U2027" s="2" t="str" cm="1">
        <f t="array" ref="U2027">genName(N2027:T2027)</f>
        <v>\Harpoon{_|\}</v>
      </c>
      <c r="V2027" s="4" t="s">
        <v>16946</v>
      </c>
    </row>
    <row r="2028" spans="1:22" ht="45" x14ac:dyDescent="0.25">
      <c r="A2028" s="1">
        <f t="shared" si="121"/>
        <v>10581</v>
      </c>
      <c r="B2028" s="12" t="s">
        <v>1394</v>
      </c>
      <c r="C2028" s="13" t="s">
        <v>34657</v>
      </c>
      <c r="D2028" s="6" t="s">
        <v>1395</v>
      </c>
      <c r="E2028" s="6"/>
      <c r="F2028" s="6" t="s">
        <v>32259</v>
      </c>
      <c r="G2028" s="6"/>
      <c r="H2028" s="6"/>
      <c r="I2028" s="6"/>
      <c r="J2028" s="14" t="s">
        <v>22501</v>
      </c>
      <c r="K2028" s="14"/>
      <c r="L2028" s="6" t="str">
        <f t="shared" si="120"/>
        <v/>
      </c>
      <c r="M2028" s="6" t="s">
        <v>26386</v>
      </c>
      <c r="N2028" s="2" t="s">
        <v>45611</v>
      </c>
      <c r="O2028" s="2"/>
      <c r="P2028" s="2"/>
      <c r="Q2028" s="3"/>
      <c r="R2028" s="3"/>
      <c r="S2028" s="3" t="s">
        <v>32803</v>
      </c>
      <c r="T2028" s="28" t="s">
        <v>46039</v>
      </c>
      <c r="U2028" s="2" t="str" cm="1">
        <f t="array" ref="U2028">genName(N2028:T2028)</f>
        <v>\Harpoon{|/_}</v>
      </c>
      <c r="V2028" s="4" t="s">
        <v>16947</v>
      </c>
    </row>
    <row r="2029" spans="1:22" ht="45" x14ac:dyDescent="0.25">
      <c r="A2029" s="1">
        <f t="shared" si="121"/>
        <v>10582</v>
      </c>
      <c r="B2029" s="12" t="s">
        <v>1396</v>
      </c>
      <c r="C2029" s="13" t="s">
        <v>34658</v>
      </c>
      <c r="D2029" s="6" t="s">
        <v>1397</v>
      </c>
      <c r="E2029" s="6"/>
      <c r="F2029" s="6" t="s">
        <v>32259</v>
      </c>
      <c r="G2029" s="6"/>
      <c r="H2029" s="6"/>
      <c r="I2029" s="6"/>
      <c r="J2029" s="14" t="s">
        <v>22501</v>
      </c>
      <c r="K2029" s="14"/>
      <c r="L2029" s="6" t="str">
        <f t="shared" si="120"/>
        <v/>
      </c>
      <c r="M2029" s="6" t="s">
        <v>26387</v>
      </c>
      <c r="N2029" s="2" t="s">
        <v>45611</v>
      </c>
      <c r="O2029" s="2"/>
      <c r="P2029" s="2"/>
      <c r="Q2029" s="3"/>
      <c r="R2029" s="3"/>
      <c r="S2029" s="3" t="s">
        <v>32803</v>
      </c>
      <c r="T2029" s="28" t="s">
        <v>46040</v>
      </c>
      <c r="U2029" s="2" t="str" cm="1">
        <f t="array" ref="U2029">genName(N2029:T2029)</f>
        <v>\Harpoon{|\--}</v>
      </c>
      <c r="V2029" s="4" t="s">
        <v>16948</v>
      </c>
    </row>
    <row r="2030" spans="1:22" ht="45" x14ac:dyDescent="0.25">
      <c r="A2030" s="1">
        <f t="shared" si="121"/>
        <v>10583</v>
      </c>
      <c r="B2030" s="12" t="s">
        <v>1398</v>
      </c>
      <c r="C2030" s="13" t="s">
        <v>34659</v>
      </c>
      <c r="D2030" s="6" t="s">
        <v>1399</v>
      </c>
      <c r="E2030" s="6"/>
      <c r="F2030" s="6" t="s">
        <v>32259</v>
      </c>
      <c r="G2030" s="6"/>
      <c r="H2030" s="6"/>
      <c r="I2030" s="6"/>
      <c r="J2030" s="14" t="s">
        <v>22501</v>
      </c>
      <c r="K2030" s="14"/>
      <c r="L2030" s="6" t="str">
        <f t="shared" si="120"/>
        <v/>
      </c>
      <c r="M2030" s="6" t="s">
        <v>26388</v>
      </c>
      <c r="N2030" s="2" t="s">
        <v>45611</v>
      </c>
      <c r="O2030" s="2"/>
      <c r="P2030" s="2"/>
      <c r="Q2030" s="3"/>
      <c r="R2030" s="3"/>
      <c r="S2030" s="3" t="s">
        <v>32803</v>
      </c>
      <c r="T2030" s="28" t="s">
        <v>46041</v>
      </c>
      <c r="U2030" s="2" t="str" cm="1">
        <f t="array" ref="U2030">genName(N2030:T2030)</f>
        <v>\Harpoon{--/|}</v>
      </c>
      <c r="V2030" s="4" t="s">
        <v>16949</v>
      </c>
    </row>
    <row r="2031" spans="1:22" ht="30" x14ac:dyDescent="0.25">
      <c r="A2031" s="1">
        <f t="shared" si="121"/>
        <v>10584</v>
      </c>
      <c r="B2031" s="12" t="s">
        <v>1400</v>
      </c>
      <c r="C2031" s="13" t="s">
        <v>34660</v>
      </c>
      <c r="D2031" s="6" t="s">
        <v>1401</v>
      </c>
      <c r="E2031" s="6"/>
      <c r="F2031" s="6" t="s">
        <v>32259</v>
      </c>
      <c r="G2031" s="6"/>
      <c r="H2031" s="6"/>
      <c r="I2031" s="6"/>
      <c r="J2031" s="14" t="s">
        <v>22501</v>
      </c>
      <c r="K2031" s="14"/>
      <c r="L2031" s="6" t="str">
        <f t="shared" si="120"/>
        <v/>
      </c>
      <c r="M2031" s="6" t="s">
        <v>26389</v>
      </c>
      <c r="N2031" s="2" t="s">
        <v>45611</v>
      </c>
      <c r="O2031" s="2"/>
      <c r="P2031" s="2"/>
      <c r="Q2031" s="3"/>
      <c r="R2031" s="3"/>
      <c r="S2031" s="3" t="s">
        <v>32803</v>
      </c>
      <c r="T2031" s="28" t="s">
        <v>46042</v>
      </c>
      <c r="U2031" s="2" t="str" cm="1">
        <f t="array" ref="U2031">genName(N2031:T2031)</f>
        <v>\Harpoon{_/|}</v>
      </c>
      <c r="V2031" s="4" t="s">
        <v>16950</v>
      </c>
    </row>
    <row r="2032" spans="1:22" ht="30" x14ac:dyDescent="0.25">
      <c r="A2032" s="1">
        <f t="shared" si="121"/>
        <v>10585</v>
      </c>
      <c r="B2032" s="12" t="s">
        <v>1402</v>
      </c>
      <c r="C2032" s="13" t="s">
        <v>34661</v>
      </c>
      <c r="D2032" s="6" t="s">
        <v>1403</v>
      </c>
      <c r="E2032" s="6"/>
      <c r="F2032" s="6" t="s">
        <v>32259</v>
      </c>
      <c r="G2032" s="6"/>
      <c r="H2032" s="6"/>
      <c r="I2032" s="6"/>
      <c r="J2032" s="14" t="s">
        <v>22501</v>
      </c>
      <c r="K2032" s="14"/>
      <c r="L2032" s="6" t="str">
        <f t="shared" si="120"/>
        <v/>
      </c>
      <c r="M2032" s="6" t="s">
        <v>26390</v>
      </c>
      <c r="N2032" s="2" t="s">
        <v>45611</v>
      </c>
      <c r="O2032" s="2"/>
      <c r="P2032" s="2"/>
      <c r="Q2032" s="3"/>
      <c r="R2032" s="3"/>
      <c r="S2032" s="3" t="s">
        <v>32803</v>
      </c>
      <c r="T2032" s="28" t="s">
        <v>46043</v>
      </c>
      <c r="U2032" s="2" t="str" cm="1">
        <f t="array" ref="U2032">genName(N2032:T2032)</f>
        <v>\Harpoon{\|_}</v>
      </c>
      <c r="V2032" s="4" t="s">
        <v>16951</v>
      </c>
    </row>
    <row r="2033" spans="1:22" ht="45" x14ac:dyDescent="0.25">
      <c r="A2033" s="1">
        <f t="shared" si="121"/>
        <v>10586</v>
      </c>
      <c r="B2033" s="12" t="s">
        <v>1404</v>
      </c>
      <c r="C2033" s="13" t="s">
        <v>34662</v>
      </c>
      <c r="D2033" s="6" t="s">
        <v>1405</v>
      </c>
      <c r="E2033" s="6"/>
      <c r="F2033" s="6" t="s">
        <v>32259</v>
      </c>
      <c r="G2033" s="6"/>
      <c r="H2033" s="6"/>
      <c r="I2033" s="6"/>
      <c r="J2033" s="14" t="s">
        <v>22501</v>
      </c>
      <c r="K2033" s="14"/>
      <c r="L2033" s="6" t="str">
        <f t="shared" si="120"/>
        <v/>
      </c>
      <c r="M2033" s="6" t="s">
        <v>26391</v>
      </c>
      <c r="N2033" s="2" t="s">
        <v>45611</v>
      </c>
      <c r="O2033" s="2"/>
      <c r="P2033" s="2"/>
      <c r="Q2033" s="3"/>
      <c r="R2033" s="3"/>
      <c r="S2033" s="3" t="s">
        <v>32803</v>
      </c>
      <c r="T2033" s="28" t="s">
        <v>46044</v>
      </c>
      <c r="U2033" s="2" t="str" cm="1">
        <f t="array" ref="U2033">genName(N2033:T2033)</f>
        <v>\Harpoon{/--|}</v>
      </c>
      <c r="V2033" s="4" t="s">
        <v>22510</v>
      </c>
    </row>
    <row r="2034" spans="1:22" ht="45" x14ac:dyDescent="0.25">
      <c r="A2034" s="1">
        <f t="shared" si="121"/>
        <v>10587</v>
      </c>
      <c r="B2034" s="12" t="s">
        <v>1406</v>
      </c>
      <c r="C2034" s="13" t="s">
        <v>34663</v>
      </c>
      <c r="D2034" s="6" t="s">
        <v>1407</v>
      </c>
      <c r="E2034" s="6"/>
      <c r="F2034" s="6" t="s">
        <v>32259</v>
      </c>
      <c r="G2034" s="6"/>
      <c r="H2034" s="6"/>
      <c r="I2034" s="6"/>
      <c r="J2034" s="14" t="s">
        <v>22501</v>
      </c>
      <c r="K2034" s="14"/>
      <c r="L2034" s="6" t="str">
        <f t="shared" si="120"/>
        <v/>
      </c>
      <c r="M2034" s="6" t="s">
        <v>26392</v>
      </c>
      <c r="N2034" s="2" t="s">
        <v>45611</v>
      </c>
      <c r="O2034" s="2"/>
      <c r="P2034" s="2"/>
      <c r="Q2034" s="3"/>
      <c r="R2034" s="3"/>
      <c r="S2034" s="3" t="s">
        <v>32803</v>
      </c>
      <c r="T2034" s="28" t="s">
        <v>46045</v>
      </c>
      <c r="U2034" s="2" t="str" cm="1">
        <f t="array" ref="U2034">genName(N2034:T2034)</f>
        <v>\Harpoon{|--\}</v>
      </c>
      <c r="V2034" s="4" t="s">
        <v>22511</v>
      </c>
    </row>
    <row r="2035" spans="1:22" ht="45" x14ac:dyDescent="0.25">
      <c r="A2035" s="1">
        <f t="shared" si="121"/>
        <v>10588</v>
      </c>
      <c r="B2035" s="12" t="s">
        <v>1408</v>
      </c>
      <c r="C2035" s="13" t="s">
        <v>34664</v>
      </c>
      <c r="D2035" s="6" t="s">
        <v>1409</v>
      </c>
      <c r="E2035" s="6"/>
      <c r="F2035" s="6" t="s">
        <v>32259</v>
      </c>
      <c r="G2035" s="6"/>
      <c r="H2035" s="6"/>
      <c r="I2035" s="6"/>
      <c r="J2035" s="14" t="s">
        <v>22501</v>
      </c>
      <c r="K2035" s="14"/>
      <c r="L2035" s="6" t="str">
        <f t="shared" si="120"/>
        <v/>
      </c>
      <c r="M2035" s="6" t="s">
        <v>26393</v>
      </c>
      <c r="N2035" s="2" t="s">
        <v>45611</v>
      </c>
      <c r="O2035" s="2"/>
      <c r="P2035" s="2"/>
      <c r="Q2035" s="3"/>
      <c r="R2035" s="3"/>
      <c r="S2035" s="3" t="s">
        <v>32803</v>
      </c>
      <c r="T2035" s="28" t="s">
        <v>46046</v>
      </c>
      <c r="U2035" s="2" t="str" cm="1">
        <f t="array" ref="U2035">genName(N2035:T2035)</f>
        <v>\Harpoon{|\_}</v>
      </c>
      <c r="V2035" s="4" t="s">
        <v>22512</v>
      </c>
    </row>
    <row r="2036" spans="1:22" ht="45" x14ac:dyDescent="0.25">
      <c r="A2036" s="1">
        <f t="shared" si="121"/>
        <v>10589</v>
      </c>
      <c r="B2036" s="12" t="s">
        <v>1410</v>
      </c>
      <c r="C2036" s="13" t="s">
        <v>34665</v>
      </c>
      <c r="D2036" s="6" t="s">
        <v>1411</v>
      </c>
      <c r="E2036" s="6"/>
      <c r="F2036" s="6" t="s">
        <v>32259</v>
      </c>
      <c r="G2036" s="6"/>
      <c r="H2036" s="6"/>
      <c r="I2036" s="6"/>
      <c r="J2036" s="14" t="s">
        <v>22501</v>
      </c>
      <c r="K2036" s="14"/>
      <c r="L2036" s="6" t="str">
        <f t="shared" si="120"/>
        <v/>
      </c>
      <c r="M2036" s="6" t="s">
        <v>26394</v>
      </c>
      <c r="N2036" s="2" t="s">
        <v>45611</v>
      </c>
      <c r="O2036" s="2"/>
      <c r="P2036" s="2"/>
      <c r="Q2036" s="3"/>
      <c r="R2036" s="3"/>
      <c r="S2036" s="3" t="s">
        <v>32803</v>
      </c>
      <c r="T2036" s="28" t="s">
        <v>46047</v>
      </c>
      <c r="U2036" s="2" t="str" cm="1">
        <f t="array" ref="U2036">genName(N2036:T2036)</f>
        <v>\Harpoon{_|/}</v>
      </c>
      <c r="V2036" s="4" t="s">
        <v>22513</v>
      </c>
    </row>
    <row r="2037" spans="1:22" ht="45" x14ac:dyDescent="0.25">
      <c r="A2037" s="1">
        <f t="shared" si="121"/>
        <v>10590</v>
      </c>
      <c r="B2037" s="12" t="s">
        <v>1412</v>
      </c>
      <c r="C2037" s="13" t="s">
        <v>34666</v>
      </c>
      <c r="D2037" s="6" t="s">
        <v>1413</v>
      </c>
      <c r="E2037" s="6"/>
      <c r="F2037" s="6" t="s">
        <v>32259</v>
      </c>
      <c r="G2037" s="6"/>
      <c r="H2037" s="6"/>
      <c r="I2037" s="6"/>
      <c r="J2037" s="14" t="s">
        <v>22501</v>
      </c>
      <c r="K2037" s="14"/>
      <c r="L2037" s="6" t="str">
        <f t="shared" si="120"/>
        <v/>
      </c>
      <c r="M2037" s="6" t="s">
        <v>26395</v>
      </c>
      <c r="N2037" s="2" t="s">
        <v>45611</v>
      </c>
      <c r="O2037" s="2"/>
      <c r="P2037" s="2"/>
      <c r="Q2037" s="3"/>
      <c r="R2037" s="3"/>
      <c r="S2037" s="3" t="s">
        <v>32803</v>
      </c>
      <c r="T2037" s="28" t="s">
        <v>46048</v>
      </c>
      <c r="U2037" s="2" t="str" cm="1">
        <f t="array" ref="U2037">genName(N2037:T2037)</f>
        <v>\Harpoon{\--|}</v>
      </c>
      <c r="V2037" s="4" t="s">
        <v>22514</v>
      </c>
    </row>
    <row r="2038" spans="1:22" ht="45" x14ac:dyDescent="0.25">
      <c r="A2038" s="1">
        <f t="shared" si="121"/>
        <v>10591</v>
      </c>
      <c r="B2038" s="12" t="s">
        <v>1414</v>
      </c>
      <c r="C2038" s="13" t="s">
        <v>34667</v>
      </c>
      <c r="D2038" s="6" t="s">
        <v>1415</v>
      </c>
      <c r="E2038" s="6"/>
      <c r="F2038" s="6" t="s">
        <v>32259</v>
      </c>
      <c r="G2038" s="6"/>
      <c r="H2038" s="6"/>
      <c r="I2038" s="6"/>
      <c r="J2038" s="14" t="s">
        <v>22501</v>
      </c>
      <c r="K2038" s="14"/>
      <c r="L2038" s="6" t="str">
        <f t="shared" si="120"/>
        <v/>
      </c>
      <c r="M2038" s="6" t="s">
        <v>26396</v>
      </c>
      <c r="N2038" s="2" t="s">
        <v>45611</v>
      </c>
      <c r="O2038" s="2"/>
      <c r="P2038" s="2"/>
      <c r="Q2038" s="3"/>
      <c r="R2038" s="3"/>
      <c r="S2038" s="3" t="s">
        <v>32803</v>
      </c>
      <c r="T2038" s="28" t="s">
        <v>46049</v>
      </c>
      <c r="U2038" s="2" t="str" cm="1">
        <f t="array" ref="U2038">genName(N2038:T2038)</f>
        <v>\Harpoon{|--/}</v>
      </c>
      <c r="V2038" s="4" t="s">
        <v>22515</v>
      </c>
    </row>
    <row r="2039" spans="1:22" ht="45" x14ac:dyDescent="0.25">
      <c r="A2039" s="1">
        <f t="shared" si="121"/>
        <v>10592</v>
      </c>
      <c r="B2039" s="12" t="s">
        <v>1416</v>
      </c>
      <c r="C2039" s="13" t="s">
        <v>34668</v>
      </c>
      <c r="D2039" s="6" t="s">
        <v>1417</v>
      </c>
      <c r="E2039" s="6"/>
      <c r="F2039" s="6" t="s">
        <v>32259</v>
      </c>
      <c r="G2039" s="6"/>
      <c r="H2039" s="6"/>
      <c r="I2039" s="6"/>
      <c r="J2039" s="14" t="s">
        <v>22501</v>
      </c>
      <c r="K2039" s="14"/>
      <c r="L2039" s="6" t="str">
        <f t="shared" si="120"/>
        <v/>
      </c>
      <c r="M2039" s="6" t="s">
        <v>26397</v>
      </c>
      <c r="N2039" s="2" t="s">
        <v>45611</v>
      </c>
      <c r="O2039" s="2"/>
      <c r="P2039" s="2"/>
      <c r="Q2039" s="3"/>
      <c r="R2039" s="3"/>
      <c r="S2039" s="3" t="s">
        <v>32803</v>
      </c>
      <c r="T2039" s="28" t="s">
        <v>46050</v>
      </c>
      <c r="U2039" s="2" t="str" cm="1">
        <f t="array" ref="U2039">genName(N2039:T2039)</f>
        <v>\Harpoon{/|_}</v>
      </c>
      <c r="V2039" s="4" t="s">
        <v>22516</v>
      </c>
    </row>
    <row r="2040" spans="1:22" ht="45" x14ac:dyDescent="0.25">
      <c r="A2040" s="1">
        <f t="shared" si="121"/>
        <v>10593</v>
      </c>
      <c r="B2040" s="12" t="s">
        <v>1418</v>
      </c>
      <c r="C2040" s="13" t="s">
        <v>34669</v>
      </c>
      <c r="D2040" s="6" t="s">
        <v>1419</v>
      </c>
      <c r="E2040" s="6"/>
      <c r="F2040" s="6" t="s">
        <v>32259</v>
      </c>
      <c r="G2040" s="6"/>
      <c r="H2040" s="6"/>
      <c r="I2040" s="6"/>
      <c r="J2040" s="14" t="s">
        <v>22501</v>
      </c>
      <c r="K2040" s="14"/>
      <c r="L2040" s="6" t="str">
        <f t="shared" si="120"/>
        <v/>
      </c>
      <c r="M2040" s="6" t="s">
        <v>26398</v>
      </c>
      <c r="N2040" s="2" t="s">
        <v>45611</v>
      </c>
      <c r="O2040" s="2"/>
      <c r="P2040" s="2"/>
      <c r="Q2040" s="3"/>
      <c r="R2040" s="3"/>
      <c r="S2040" s="3" t="s">
        <v>32803</v>
      </c>
      <c r="T2040" s="28" t="s">
        <v>46038</v>
      </c>
      <c r="U2040" s="2" t="str" cm="1">
        <f t="array" ref="U2040">genName(N2040:T2040)</f>
        <v>\Harpoon{_|\}</v>
      </c>
      <c r="V2040" s="4" t="s">
        <v>22517</v>
      </c>
    </row>
    <row r="2041" spans="1:22" ht="60" x14ac:dyDescent="0.25">
      <c r="A2041" s="1">
        <f t="shared" si="121"/>
        <v>10594</v>
      </c>
      <c r="B2041" s="12" t="s">
        <v>1420</v>
      </c>
      <c r="C2041" s="13" t="s">
        <v>34670</v>
      </c>
      <c r="D2041" s="6" t="s">
        <v>1421</v>
      </c>
      <c r="E2041" s="6"/>
      <c r="F2041" s="6" t="s">
        <v>32259</v>
      </c>
      <c r="G2041" s="6"/>
      <c r="H2041" s="6"/>
      <c r="I2041" s="6"/>
      <c r="J2041" s="14" t="s">
        <v>22501</v>
      </c>
      <c r="K2041" s="14"/>
      <c r="L2041" s="6" t="str">
        <f t="shared" si="120"/>
        <v/>
      </c>
      <c r="M2041" s="6" t="s">
        <v>26399</v>
      </c>
      <c r="N2041" s="2" t="s">
        <v>45629</v>
      </c>
      <c r="O2041" s="2"/>
      <c r="P2041" s="2" t="s">
        <v>32803</v>
      </c>
      <c r="Q2041" s="16" t="s">
        <v>32800</v>
      </c>
      <c r="R2041" s="3"/>
      <c r="S2041" s="3" t="s">
        <v>32803</v>
      </c>
      <c r="T2041" s="28" t="s">
        <v>32801</v>
      </c>
      <c r="U2041" s="2" t="str" cm="1">
        <f t="array" ref="U2041">genName(N2041:T2041)</f>
        <v>\Vmerge{\Harpoon{/--}\Harpoon{\--}}</v>
      </c>
      <c r="V2041" s="4" t="s">
        <v>22518</v>
      </c>
    </row>
    <row r="2042" spans="1:22" ht="75" x14ac:dyDescent="0.25">
      <c r="A2042" s="1">
        <f t="shared" si="121"/>
        <v>10595</v>
      </c>
      <c r="B2042" s="12" t="s">
        <v>1422</v>
      </c>
      <c r="C2042" s="13" t="s">
        <v>34671</v>
      </c>
      <c r="D2042" s="6" t="s">
        <v>1423</v>
      </c>
      <c r="E2042" s="6"/>
      <c r="F2042" s="6" t="s">
        <v>32259</v>
      </c>
      <c r="G2042" s="6"/>
      <c r="H2042" s="6"/>
      <c r="I2042" s="6"/>
      <c r="J2042" s="14" t="s">
        <v>22501</v>
      </c>
      <c r="K2042" s="14"/>
      <c r="L2042" s="6" t="str">
        <f t="shared" si="120"/>
        <v/>
      </c>
      <c r="M2042" s="6" t="s">
        <v>26400</v>
      </c>
      <c r="N2042" s="2" t="s">
        <v>46051</v>
      </c>
      <c r="O2042" s="2"/>
      <c r="P2042" s="17" t="s">
        <v>32803</v>
      </c>
      <c r="Q2042" s="17" t="s">
        <v>32804</v>
      </c>
      <c r="R2042" s="3"/>
      <c r="S2042" s="3" t="s">
        <v>32803</v>
      </c>
      <c r="T2042" s="28" t="s">
        <v>32802</v>
      </c>
      <c r="U2042" s="2" t="str" cm="1">
        <f t="array" ref="U2042">genName(N2042:T2042)</f>
        <v>\Hmerge{\Harpoon{/|}\Harpoon{|\}}</v>
      </c>
      <c r="V2042" s="4" t="s">
        <v>22519</v>
      </c>
    </row>
    <row r="2043" spans="1:22" ht="60" x14ac:dyDescent="0.25">
      <c r="A2043" s="1">
        <f t="shared" si="121"/>
        <v>10596</v>
      </c>
      <c r="B2043" s="12" t="s">
        <v>1424</v>
      </c>
      <c r="C2043" s="13" t="s">
        <v>34672</v>
      </c>
      <c r="D2043" s="6" t="s">
        <v>1425</v>
      </c>
      <c r="E2043" s="6"/>
      <c r="F2043" s="6" t="s">
        <v>32259</v>
      </c>
      <c r="G2043" s="6"/>
      <c r="H2043" s="6"/>
      <c r="I2043" s="6"/>
      <c r="J2043" s="14" t="s">
        <v>22501</v>
      </c>
      <c r="K2043" s="14"/>
      <c r="L2043" s="6" t="str">
        <f t="shared" si="120"/>
        <v/>
      </c>
      <c r="M2043" s="6" t="s">
        <v>26401</v>
      </c>
      <c r="N2043" s="2" t="s">
        <v>45629</v>
      </c>
      <c r="O2043" s="2"/>
      <c r="P2043" s="2" t="s">
        <v>32803</v>
      </c>
      <c r="Q2043" s="16" t="s">
        <v>32805</v>
      </c>
      <c r="R2043" s="3"/>
      <c r="S2043" s="3" t="s">
        <v>32803</v>
      </c>
      <c r="T2043" s="28" t="s">
        <v>32806</v>
      </c>
      <c r="U2043" s="2" t="str" cm="1">
        <f t="array" ref="U2043">genName(N2043:T2043)</f>
        <v>\Vmerge{\Harpoon{--\}\Harpoon{--/}}</v>
      </c>
      <c r="V2043" s="4" t="s">
        <v>22520</v>
      </c>
    </row>
    <row r="2044" spans="1:22" ht="75" x14ac:dyDescent="0.25">
      <c r="A2044" s="1">
        <f t="shared" si="121"/>
        <v>10597</v>
      </c>
      <c r="B2044" s="12" t="s">
        <v>1426</v>
      </c>
      <c r="C2044" s="13" t="s">
        <v>34673</v>
      </c>
      <c r="D2044" s="6" t="s">
        <v>1427</v>
      </c>
      <c r="E2044" s="6"/>
      <c r="F2044" s="6" t="s">
        <v>32259</v>
      </c>
      <c r="G2044" s="6"/>
      <c r="H2044" s="6"/>
      <c r="I2044" s="6"/>
      <c r="J2044" s="14" t="s">
        <v>22501</v>
      </c>
      <c r="K2044" s="14"/>
      <c r="L2044" s="6" t="str">
        <f t="shared" si="120"/>
        <v/>
      </c>
      <c r="M2044" s="6" t="s">
        <v>26402</v>
      </c>
      <c r="N2044" s="2" t="s">
        <v>46051</v>
      </c>
      <c r="O2044" s="2"/>
      <c r="P2044" s="17" t="s">
        <v>32803</v>
      </c>
      <c r="Q2044" s="17" t="s">
        <v>32808</v>
      </c>
      <c r="R2044" s="3"/>
      <c r="S2044" s="3" t="s">
        <v>32803</v>
      </c>
      <c r="T2044" s="28" t="s">
        <v>32807</v>
      </c>
      <c r="U2044" s="2" t="str" cm="1">
        <f t="array" ref="U2044">genName(N2044:T2044)</f>
        <v>\Hmerge{\Harpoon{\|}\Harpoon{|/}}</v>
      </c>
      <c r="V2044" s="4" t="s">
        <v>22521</v>
      </c>
    </row>
    <row r="2045" spans="1:22" ht="60" x14ac:dyDescent="0.25">
      <c r="A2045" s="1">
        <f t="shared" si="121"/>
        <v>10598</v>
      </c>
      <c r="B2045" s="12" t="s">
        <v>1428</v>
      </c>
      <c r="C2045" s="13" t="s">
        <v>34674</v>
      </c>
      <c r="D2045" s="6" t="s">
        <v>1429</v>
      </c>
      <c r="E2045" s="6"/>
      <c r="F2045" s="6" t="s">
        <v>32259</v>
      </c>
      <c r="G2045" s="6"/>
      <c r="H2045" s="6"/>
      <c r="I2045" s="6"/>
      <c r="J2045" s="14" t="s">
        <v>22501</v>
      </c>
      <c r="K2045" s="14"/>
      <c r="L2045" s="6" t="str">
        <f t="shared" si="120"/>
        <v/>
      </c>
      <c r="M2045" s="6" t="s">
        <v>26403</v>
      </c>
      <c r="N2045" s="2" t="s">
        <v>45629</v>
      </c>
      <c r="O2045" s="2"/>
      <c r="P2045" s="2" t="s">
        <v>32803</v>
      </c>
      <c r="Q2045" s="16" t="s">
        <v>32800</v>
      </c>
      <c r="R2045" s="3"/>
      <c r="S2045" s="3" t="s">
        <v>32803</v>
      </c>
      <c r="T2045" s="28" t="s">
        <v>32805</v>
      </c>
      <c r="U2045" s="2" t="str" cm="1">
        <f t="array" ref="U2045">genName(N2045:T2045)</f>
        <v>\Vmerge{\Harpoon{/--}\Harpoon{--\}}</v>
      </c>
      <c r="V2045" s="4" t="s">
        <v>22522</v>
      </c>
    </row>
    <row r="2046" spans="1:22" ht="75" x14ac:dyDescent="0.25">
      <c r="A2046" s="1">
        <f t="shared" si="121"/>
        <v>10599</v>
      </c>
      <c r="B2046" s="12" t="s">
        <v>1430</v>
      </c>
      <c r="C2046" s="13" t="s">
        <v>34675</v>
      </c>
      <c r="D2046" s="6" t="s">
        <v>1431</v>
      </c>
      <c r="E2046" s="6"/>
      <c r="F2046" s="6" t="s">
        <v>32259</v>
      </c>
      <c r="G2046" s="6"/>
      <c r="H2046" s="6"/>
      <c r="I2046" s="6"/>
      <c r="J2046" s="14" t="s">
        <v>22501</v>
      </c>
      <c r="K2046" s="14"/>
      <c r="L2046" s="6" t="str">
        <f t="shared" si="120"/>
        <v/>
      </c>
      <c r="M2046" s="6" t="s">
        <v>26404</v>
      </c>
      <c r="N2046" s="2" t="s">
        <v>45629</v>
      </c>
      <c r="O2046" s="2"/>
      <c r="P2046" s="2" t="s">
        <v>32803</v>
      </c>
      <c r="Q2046" s="16" t="s">
        <v>32801</v>
      </c>
      <c r="R2046" s="3"/>
      <c r="S2046" s="3" t="s">
        <v>32803</v>
      </c>
      <c r="T2046" s="28" t="s">
        <v>32806</v>
      </c>
      <c r="U2046" s="2" t="str" cm="1">
        <f t="array" ref="U2046">genName(N2046:T2046)</f>
        <v>\Vmerge{\Harpoon{\--}\Harpoon{--/}}</v>
      </c>
      <c r="V2046" s="4" t="s">
        <v>22523</v>
      </c>
    </row>
    <row r="2047" spans="1:22" ht="60" x14ac:dyDescent="0.25">
      <c r="A2047" s="1">
        <f t="shared" si="121"/>
        <v>10600</v>
      </c>
      <c r="B2047" s="12" t="s">
        <v>1432</v>
      </c>
      <c r="C2047" s="13" t="s">
        <v>34676</v>
      </c>
      <c r="D2047" s="6" t="s">
        <v>1433</v>
      </c>
      <c r="E2047" s="6"/>
      <c r="F2047" s="6" t="s">
        <v>32259</v>
      </c>
      <c r="G2047" s="6"/>
      <c r="H2047" s="6"/>
      <c r="I2047" s="6"/>
      <c r="J2047" s="14" t="s">
        <v>22501</v>
      </c>
      <c r="K2047" s="14"/>
      <c r="L2047" s="6" t="str">
        <f t="shared" si="120"/>
        <v/>
      </c>
      <c r="M2047" s="6" t="s">
        <v>26405</v>
      </c>
      <c r="N2047" s="2" t="s">
        <v>45629</v>
      </c>
      <c r="O2047" s="2"/>
      <c r="P2047" s="2" t="s">
        <v>32803</v>
      </c>
      <c r="Q2047" s="16" t="s">
        <v>32805</v>
      </c>
      <c r="R2047" s="3"/>
      <c r="S2047" s="3" t="s">
        <v>32803</v>
      </c>
      <c r="T2047" s="28" t="s">
        <v>46053</v>
      </c>
      <c r="U2047" s="2" t="str" cm="1">
        <f t="array" ref="U2047">genName(N2047:T2047)</f>
        <v>\Vmerge{\Harpoon{--\}\Harpoon{/==}}</v>
      </c>
      <c r="V2047" s="4" t="s">
        <v>22524</v>
      </c>
    </row>
    <row r="2048" spans="1:22" ht="75" x14ac:dyDescent="0.25">
      <c r="A2048" s="1">
        <f t="shared" si="121"/>
        <v>10601</v>
      </c>
      <c r="B2048" s="12" t="s">
        <v>1434</v>
      </c>
      <c r="C2048" s="13" t="s">
        <v>34677</v>
      </c>
      <c r="D2048" s="6" t="s">
        <v>1435</v>
      </c>
      <c r="E2048" s="6"/>
      <c r="F2048" s="6" t="s">
        <v>32259</v>
      </c>
      <c r="G2048" s="6"/>
      <c r="H2048" s="6"/>
      <c r="I2048" s="6"/>
      <c r="J2048" s="14" t="s">
        <v>22501</v>
      </c>
      <c r="K2048" s="14"/>
      <c r="L2048" s="6" t="str">
        <f t="shared" si="120"/>
        <v/>
      </c>
      <c r="M2048" s="6" t="s">
        <v>26406</v>
      </c>
      <c r="N2048" s="2" t="s">
        <v>45629</v>
      </c>
      <c r="O2048" s="2"/>
      <c r="P2048" s="2" t="s">
        <v>32803</v>
      </c>
      <c r="Q2048" s="16" t="s">
        <v>32806</v>
      </c>
      <c r="R2048" s="3"/>
      <c r="S2048" s="3" t="s">
        <v>32803</v>
      </c>
      <c r="T2048" s="28" t="s">
        <v>32801</v>
      </c>
      <c r="U2048" s="2" t="str" cm="1">
        <f t="array" ref="U2048">genName(N2048:T2048)</f>
        <v>\Vmerge{\Harpoon{--/}\Harpoon{\--}}</v>
      </c>
      <c r="V2048" s="4" t="s">
        <v>22525</v>
      </c>
    </row>
    <row r="2049" spans="1:22" ht="45" x14ac:dyDescent="0.25">
      <c r="A2049" s="1">
        <f t="shared" si="121"/>
        <v>10602</v>
      </c>
      <c r="B2049" s="12" t="s">
        <v>1436</v>
      </c>
      <c r="C2049" s="13" t="s">
        <v>34678</v>
      </c>
      <c r="D2049" s="6" t="s">
        <v>1437</v>
      </c>
      <c r="E2049" s="6"/>
      <c r="F2049" s="6" t="s">
        <v>32259</v>
      </c>
      <c r="G2049" s="6"/>
      <c r="H2049" s="6"/>
      <c r="I2049" s="6"/>
      <c r="J2049" s="14" t="s">
        <v>22501</v>
      </c>
      <c r="K2049" s="14"/>
      <c r="L2049" s="6" t="str">
        <f t="shared" ref="L2049:L2112" si="122">PROPER(MID(C2049,LEN("SYMBOL FOR ")+1,1000))</f>
        <v/>
      </c>
      <c r="M2049" s="6" t="s">
        <v>26407</v>
      </c>
      <c r="N2049" s="2" t="s">
        <v>45629</v>
      </c>
      <c r="O2049" s="2"/>
      <c r="P2049" s="2" t="s">
        <v>32803</v>
      </c>
      <c r="Q2049" s="16" t="s">
        <v>32800</v>
      </c>
      <c r="R2049" s="3"/>
      <c r="S2049" s="3" t="s">
        <v>32803</v>
      </c>
      <c r="T2049" s="28" t="s">
        <v>46052</v>
      </c>
      <c r="U2049" s="2" t="str" cm="1">
        <f t="array" ref="U2049">genName(N2049:T2049)</f>
        <v>\Vmerge{\Harpoon{/--}\Harpoon{--}}</v>
      </c>
      <c r="V2049" s="4" t="s">
        <v>22526</v>
      </c>
    </row>
    <row r="2050" spans="1:22" ht="45" x14ac:dyDescent="0.25">
      <c r="A2050" s="1">
        <f t="shared" si="121"/>
        <v>10603</v>
      </c>
      <c r="B2050" s="12" t="s">
        <v>1438</v>
      </c>
      <c r="C2050" s="13" t="s">
        <v>34679</v>
      </c>
      <c r="D2050" s="6" t="s">
        <v>1439</v>
      </c>
      <c r="E2050" s="6"/>
      <c r="F2050" s="6" t="s">
        <v>32259</v>
      </c>
      <c r="G2050" s="6"/>
      <c r="H2050" s="6"/>
      <c r="I2050" s="6"/>
      <c r="J2050" s="14" t="s">
        <v>22501</v>
      </c>
      <c r="K2050" s="14"/>
      <c r="L2050" s="6" t="str">
        <f t="shared" si="122"/>
        <v/>
      </c>
      <c r="M2050" s="6" t="s">
        <v>26408</v>
      </c>
      <c r="N2050" s="2" t="s">
        <v>45629</v>
      </c>
      <c r="O2050" s="2"/>
      <c r="P2050" s="2" t="s">
        <v>32803</v>
      </c>
      <c r="Q2050" s="16" t="s">
        <v>46052</v>
      </c>
      <c r="R2050" s="3"/>
      <c r="S2050" s="3" t="s">
        <v>32803</v>
      </c>
      <c r="T2050" s="28" t="s">
        <v>32801</v>
      </c>
      <c r="U2050" s="2" t="str" cm="1">
        <f t="array" ref="U2050">genName(N2050:T2050)</f>
        <v>\Vmerge{\Harpoon{--}\Harpoon{\--}}</v>
      </c>
      <c r="V2050" s="4" t="s">
        <v>22527</v>
      </c>
    </row>
    <row r="2051" spans="1:22" ht="45" x14ac:dyDescent="0.25">
      <c r="A2051" s="1">
        <f t="shared" si="121"/>
        <v>10604</v>
      </c>
      <c r="B2051" s="12" t="s">
        <v>1440</v>
      </c>
      <c r="C2051" s="13" t="s">
        <v>34680</v>
      </c>
      <c r="D2051" s="6" t="s">
        <v>1441</v>
      </c>
      <c r="E2051" s="6"/>
      <c r="F2051" s="6" t="s">
        <v>32259</v>
      </c>
      <c r="G2051" s="6"/>
      <c r="H2051" s="6"/>
      <c r="I2051" s="6"/>
      <c r="J2051" s="14" t="s">
        <v>22501</v>
      </c>
      <c r="K2051" s="14"/>
      <c r="L2051" s="6" t="str">
        <f t="shared" si="122"/>
        <v/>
      </c>
      <c r="M2051" s="6" t="s">
        <v>26409</v>
      </c>
      <c r="N2051" s="2" t="s">
        <v>45629</v>
      </c>
      <c r="O2051" s="2"/>
      <c r="P2051" s="2" t="s">
        <v>32803</v>
      </c>
      <c r="Q2051" s="16" t="s">
        <v>32805</v>
      </c>
      <c r="R2051" s="3"/>
      <c r="S2051" s="3" t="s">
        <v>32803</v>
      </c>
      <c r="T2051" s="28" t="s">
        <v>46052</v>
      </c>
      <c r="U2051" s="2" t="str" cm="1">
        <f t="array" ref="U2051">genName(N2051:T2051)</f>
        <v>\Vmerge{\Harpoon{--\}\Harpoon{--}}</v>
      </c>
      <c r="V2051" s="4" t="s">
        <v>22528</v>
      </c>
    </row>
    <row r="2052" spans="1:22" ht="45" x14ac:dyDescent="0.25">
      <c r="A2052" s="1">
        <f t="shared" si="121"/>
        <v>10605</v>
      </c>
      <c r="B2052" s="12" t="s">
        <v>1442</v>
      </c>
      <c r="C2052" s="13" t="s">
        <v>34681</v>
      </c>
      <c r="D2052" s="6" t="s">
        <v>1443</v>
      </c>
      <c r="E2052" s="6"/>
      <c r="F2052" s="6" t="s">
        <v>32259</v>
      </c>
      <c r="G2052" s="6"/>
      <c r="H2052" s="6"/>
      <c r="I2052" s="6"/>
      <c r="J2052" s="14" t="s">
        <v>22501</v>
      </c>
      <c r="K2052" s="14"/>
      <c r="L2052" s="6" t="str">
        <f t="shared" si="122"/>
        <v/>
      </c>
      <c r="M2052" s="6" t="s">
        <v>26410</v>
      </c>
      <c r="N2052" s="2" t="s">
        <v>45629</v>
      </c>
      <c r="O2052" s="2"/>
      <c r="P2052" s="2" t="s">
        <v>32803</v>
      </c>
      <c r="Q2052" s="16" t="s">
        <v>46052</v>
      </c>
      <c r="R2052" s="3"/>
      <c r="S2052" s="3" t="s">
        <v>32803</v>
      </c>
      <c r="T2052" s="28" t="s">
        <v>32806</v>
      </c>
      <c r="U2052" s="2" t="str" cm="1">
        <f t="array" ref="U2052">genName(N2052:T2052)</f>
        <v>\Vmerge{\Harpoon{--}\Harpoon{--/}}</v>
      </c>
      <c r="V2052" s="4" t="s">
        <v>22531</v>
      </c>
    </row>
    <row r="2053" spans="1:22" ht="75" x14ac:dyDescent="0.25">
      <c r="A2053" s="1">
        <f t="shared" si="121"/>
        <v>10606</v>
      </c>
      <c r="B2053" s="12" t="s">
        <v>1444</v>
      </c>
      <c r="C2053" s="13" t="s">
        <v>34682</v>
      </c>
      <c r="D2053" s="6" t="s">
        <v>1445</v>
      </c>
      <c r="E2053" s="6"/>
      <c r="F2053" s="6" t="s">
        <v>32259</v>
      </c>
      <c r="G2053" s="6"/>
      <c r="H2053" s="6"/>
      <c r="I2053" s="6"/>
      <c r="J2053" s="14" t="s">
        <v>22501</v>
      </c>
      <c r="K2053" s="14"/>
      <c r="L2053" s="6" t="str">
        <f t="shared" si="122"/>
        <v/>
      </c>
      <c r="M2053" s="6" t="s">
        <v>26411</v>
      </c>
      <c r="N2053" s="2" t="s">
        <v>46051</v>
      </c>
      <c r="O2053" s="2"/>
      <c r="P2053" s="2" t="s">
        <v>32803</v>
      </c>
      <c r="Q2053" s="16" t="s">
        <v>32804</v>
      </c>
      <c r="R2053" s="3"/>
      <c r="S2053" s="3" t="s">
        <v>32803</v>
      </c>
      <c r="T2053" s="28" t="s">
        <v>32807</v>
      </c>
      <c r="U2053" s="2" t="str" cm="1">
        <f t="array" ref="U2053">genName(N2053:T2053)</f>
        <v>\Hmerge{\Harpoon{/|}\Harpoon{|/}}</v>
      </c>
      <c r="V2053" s="4" t="s">
        <v>16952</v>
      </c>
    </row>
    <row r="2054" spans="1:22" ht="75" x14ac:dyDescent="0.25">
      <c r="A2054" s="1">
        <f t="shared" si="121"/>
        <v>10607</v>
      </c>
      <c r="B2054" s="12" t="s">
        <v>1446</v>
      </c>
      <c r="C2054" s="13" t="s">
        <v>34683</v>
      </c>
      <c r="D2054" s="6" t="s">
        <v>1447</v>
      </c>
      <c r="E2054" s="6"/>
      <c r="F2054" s="6" t="s">
        <v>32259</v>
      </c>
      <c r="G2054" s="6"/>
      <c r="H2054" s="6"/>
      <c r="I2054" s="6"/>
      <c r="J2054" s="14" t="s">
        <v>22501</v>
      </c>
      <c r="K2054" s="14"/>
      <c r="L2054" s="6" t="str">
        <f t="shared" si="122"/>
        <v/>
      </c>
      <c r="M2054" s="6" t="s">
        <v>26412</v>
      </c>
      <c r="N2054" s="2" t="s">
        <v>46051</v>
      </c>
      <c r="O2054" s="2"/>
      <c r="P2054" s="2" t="s">
        <v>32803</v>
      </c>
      <c r="Q2054" s="16" t="s">
        <v>32808</v>
      </c>
      <c r="R2054" s="3"/>
      <c r="S2054" s="3" t="s">
        <v>32803</v>
      </c>
      <c r="T2054" s="28" t="s">
        <v>32802</v>
      </c>
      <c r="U2054" s="2" t="str" cm="1">
        <f t="array" ref="U2054">genName(N2054:T2054)</f>
        <v>\Hmerge{\Harpoon{\|}\Harpoon{|\}}</v>
      </c>
      <c r="V2054" s="4" t="s">
        <v>16953</v>
      </c>
    </row>
    <row r="2055" spans="1:22" ht="30" x14ac:dyDescent="0.25">
      <c r="A2055" s="1">
        <f t="shared" si="121"/>
        <v>10608</v>
      </c>
      <c r="B2055" s="12" t="s">
        <v>1448</v>
      </c>
      <c r="C2055" s="13" t="s">
        <v>34684</v>
      </c>
      <c r="D2055" s="6" t="s">
        <v>1449</v>
      </c>
      <c r="E2055" s="6"/>
      <c r="F2055" s="6" t="s">
        <v>32259</v>
      </c>
      <c r="G2055" s="6"/>
      <c r="H2055" s="6"/>
      <c r="I2055" s="6"/>
      <c r="J2055" s="14" t="s">
        <v>22446</v>
      </c>
      <c r="K2055" s="14"/>
      <c r="L2055" s="6" t="str">
        <f t="shared" si="122"/>
        <v/>
      </c>
      <c r="M2055" s="6" t="s">
        <v>26413</v>
      </c>
      <c r="N2055" s="2" t="s">
        <v>45611</v>
      </c>
      <c r="O2055" s="2"/>
      <c r="P2055" s="2"/>
      <c r="Q2055" s="3"/>
      <c r="R2055" s="3"/>
      <c r="S2055" s="3" t="s">
        <v>32803</v>
      </c>
      <c r="T2055" s="25" t="s">
        <v>46054</v>
      </c>
      <c r="U2055" s="2" t="str" cm="1">
        <f t="array" ref="U2055">genName(N2055:T2055)</f>
        <v>\Harpoon{==o}</v>
      </c>
      <c r="V2055" s="4" t="s">
        <v>22529</v>
      </c>
    </row>
    <row r="2056" spans="1:22" ht="30" x14ac:dyDescent="0.25">
      <c r="A2056" s="1">
        <f t="shared" si="121"/>
        <v>10609</v>
      </c>
      <c r="B2056" s="12" t="s">
        <v>1450</v>
      </c>
      <c r="C2056" s="13" t="s">
        <v>34685</v>
      </c>
      <c r="D2056" s="6" t="s">
        <v>1451</v>
      </c>
      <c r="E2056" s="6"/>
      <c r="F2056" s="6" t="s">
        <v>32259</v>
      </c>
      <c r="G2056" s="6"/>
      <c r="H2056" s="6"/>
      <c r="I2056" s="6"/>
      <c r="J2056" s="14" t="s">
        <v>24737</v>
      </c>
      <c r="K2056" s="14"/>
      <c r="L2056" s="6" t="str">
        <f t="shared" si="122"/>
        <v/>
      </c>
      <c r="M2056" s="6" t="s">
        <v>31194</v>
      </c>
      <c r="N2056" s="2" t="s">
        <v>45629</v>
      </c>
      <c r="O2056" s="2"/>
      <c r="P2056" s="2" t="s">
        <v>31396</v>
      </c>
      <c r="Q2056" s="3"/>
      <c r="R2056" s="3"/>
      <c r="S2056" s="3" t="s">
        <v>32757</v>
      </c>
      <c r="T2056" s="25" t="s">
        <v>32839</v>
      </c>
      <c r="U2056" s="2" t="str" cm="1">
        <f t="array" ref="U2056">genName(N2056:T2056)</f>
        <v>\Vmerge{\EQ\Arrow{--&gt;}}</v>
      </c>
      <c r="V2056" s="4" t="s">
        <v>22530</v>
      </c>
    </row>
    <row r="2057" spans="1:22" ht="45" x14ac:dyDescent="0.25">
      <c r="A2057" s="1">
        <f t="shared" si="121"/>
        <v>10610</v>
      </c>
      <c r="B2057" s="12" t="s">
        <v>1452</v>
      </c>
      <c r="C2057" s="13" t="s">
        <v>34686</v>
      </c>
      <c r="D2057" s="6" t="s">
        <v>1453</v>
      </c>
      <c r="E2057" s="6"/>
      <c r="F2057" s="6" t="s">
        <v>32259</v>
      </c>
      <c r="G2057" s="6"/>
      <c r="H2057" s="6"/>
      <c r="I2057" s="6"/>
      <c r="J2057" s="14" t="s">
        <v>24737</v>
      </c>
      <c r="K2057" s="14"/>
      <c r="L2057" s="6" t="str">
        <f t="shared" si="122"/>
        <v/>
      </c>
      <c r="M2057" s="6" t="s">
        <v>26414</v>
      </c>
      <c r="N2057" s="2" t="s">
        <v>45629</v>
      </c>
      <c r="O2057" s="2"/>
      <c r="P2057" s="2" t="s">
        <v>25221</v>
      </c>
      <c r="Q2057" s="3"/>
      <c r="R2057" s="3"/>
      <c r="S2057" s="3" t="s">
        <v>32757</v>
      </c>
      <c r="T2057" s="25" t="s">
        <v>32839</v>
      </c>
      <c r="U2057" s="2" t="str" cm="1">
        <f t="array" ref="U2057">genName(N2057:T2057)</f>
        <v>\Vmerge{\Tilde\Arrow{--&gt;}}</v>
      </c>
      <c r="V2057" s="4" t="s">
        <v>22532</v>
      </c>
    </row>
    <row r="2058" spans="1:22" ht="30" x14ac:dyDescent="0.25">
      <c r="A2058" s="1">
        <f t="shared" si="121"/>
        <v>10611</v>
      </c>
      <c r="B2058" s="12" t="s">
        <v>1454</v>
      </c>
      <c r="C2058" s="13" t="s">
        <v>34687</v>
      </c>
      <c r="D2058" s="6" t="s">
        <v>1455</v>
      </c>
      <c r="E2058" s="6"/>
      <c r="F2058" s="6" t="s">
        <v>32259</v>
      </c>
      <c r="G2058" s="6"/>
      <c r="H2058" s="6"/>
      <c r="I2058" s="6"/>
      <c r="J2058" s="14" t="s">
        <v>24737</v>
      </c>
      <c r="K2058" s="14"/>
      <c r="L2058" s="6" t="str">
        <f t="shared" si="122"/>
        <v/>
      </c>
      <c r="M2058" s="6" t="s">
        <v>26415</v>
      </c>
      <c r="N2058" s="2" t="s">
        <v>45629</v>
      </c>
      <c r="O2058" s="2"/>
      <c r="P2058" s="2" t="s">
        <v>32757</v>
      </c>
      <c r="Q2058" s="16" t="s">
        <v>32838</v>
      </c>
      <c r="R2058" s="3"/>
      <c r="S2058" s="3" t="s">
        <v>25221</v>
      </c>
      <c r="T2058" s="25"/>
      <c r="U2058" s="2" t="str" cm="1">
        <f t="array" ref="U2058">genName(N2058:T2058)</f>
        <v>\Vmerge{\Arrow{&lt;--}\Tilde}</v>
      </c>
      <c r="V2058" s="4" t="s">
        <v>16954</v>
      </c>
    </row>
    <row r="2059" spans="1:22" ht="30" x14ac:dyDescent="0.25">
      <c r="A2059" s="1">
        <f t="shared" si="121"/>
        <v>10612</v>
      </c>
      <c r="B2059" s="12" t="s">
        <v>1456</v>
      </c>
      <c r="C2059" s="13" t="s">
        <v>34688</v>
      </c>
      <c r="D2059" s="6" t="s">
        <v>1457</v>
      </c>
      <c r="E2059" s="6"/>
      <c r="F2059" s="6" t="s">
        <v>32259</v>
      </c>
      <c r="G2059" s="6"/>
      <c r="H2059" s="6"/>
      <c r="I2059" s="6"/>
      <c r="J2059" s="14" t="s">
        <v>24737</v>
      </c>
      <c r="K2059" s="14"/>
      <c r="L2059" s="6" t="str">
        <f t="shared" si="122"/>
        <v/>
      </c>
      <c r="M2059" s="6" t="s">
        <v>26416</v>
      </c>
      <c r="N2059" s="2" t="s">
        <v>45629</v>
      </c>
      <c r="O2059" s="2"/>
      <c r="P2059" s="2" t="s">
        <v>32757</v>
      </c>
      <c r="Q2059" s="16" t="s">
        <v>32839</v>
      </c>
      <c r="R2059" s="3"/>
      <c r="S2059" s="3" t="s">
        <v>25221</v>
      </c>
      <c r="T2059" s="25"/>
      <c r="U2059" s="2" t="str" cm="1">
        <f t="array" ref="U2059">genName(N2059:T2059)</f>
        <v>\Vmerge{\Arrow{--&gt;}\Tilde}</v>
      </c>
      <c r="V2059" s="4" t="s">
        <v>16955</v>
      </c>
    </row>
    <row r="2060" spans="1:22" ht="45" x14ac:dyDescent="0.25">
      <c r="A2060" s="1">
        <f t="shared" si="121"/>
        <v>10613</v>
      </c>
      <c r="B2060" s="12" t="s">
        <v>1458</v>
      </c>
      <c r="C2060" s="13" t="s">
        <v>34689</v>
      </c>
      <c r="D2060" s="6" t="s">
        <v>1459</v>
      </c>
      <c r="E2060" s="6"/>
      <c r="F2060" s="6" t="s">
        <v>32259</v>
      </c>
      <c r="G2060" s="6"/>
      <c r="H2060" s="6"/>
      <c r="I2060" s="6"/>
      <c r="J2060" s="14" t="s">
        <v>24737</v>
      </c>
      <c r="K2060" s="14"/>
      <c r="L2060" s="6" t="str">
        <f t="shared" si="122"/>
        <v/>
      </c>
      <c r="M2060" s="6" t="s">
        <v>26417</v>
      </c>
      <c r="N2060" s="2" t="s">
        <v>45629</v>
      </c>
      <c r="O2060" s="2"/>
      <c r="P2060" s="2" t="s">
        <v>32757</v>
      </c>
      <c r="Q2060" s="16" t="s">
        <v>32839</v>
      </c>
      <c r="R2060" s="3"/>
      <c r="S2060" s="3" t="s">
        <v>41696</v>
      </c>
      <c r="T2060" s="25" t="s">
        <v>25221</v>
      </c>
      <c r="U2060" s="2" t="str" cm="1">
        <f t="array" ref="U2060">genName(N2060:T2060)</f>
        <v>\Vmerge{\Arrow{--&gt;}\Dbl\Tilde}</v>
      </c>
      <c r="V2060" s="4" t="s">
        <v>22533</v>
      </c>
    </row>
    <row r="2061" spans="1:22" ht="30" x14ac:dyDescent="0.25">
      <c r="A2061" s="1">
        <f t="shared" si="121"/>
        <v>10614</v>
      </c>
      <c r="B2061" s="12" t="s">
        <v>1460</v>
      </c>
      <c r="C2061" s="13" t="s">
        <v>34690</v>
      </c>
      <c r="D2061" s="6" t="s">
        <v>1461</v>
      </c>
      <c r="E2061" s="6"/>
      <c r="F2061" s="6" t="s">
        <v>32259</v>
      </c>
      <c r="G2061" s="6"/>
      <c r="H2061" s="6"/>
      <c r="I2061" s="6"/>
      <c r="J2061" s="14" t="s">
        <v>24737</v>
      </c>
      <c r="K2061" s="14"/>
      <c r="L2061" s="6" t="str">
        <f t="shared" si="122"/>
        <v/>
      </c>
      <c r="M2061" s="6" t="s">
        <v>26418</v>
      </c>
      <c r="N2061" s="2" t="s">
        <v>45629</v>
      </c>
      <c r="O2061" s="2"/>
      <c r="P2061" s="2" t="s">
        <v>31395</v>
      </c>
      <c r="Q2061" s="3"/>
      <c r="R2061" s="3"/>
      <c r="S2061" s="3" t="s">
        <v>32757</v>
      </c>
      <c r="T2061" s="28" t="s">
        <v>32838</v>
      </c>
      <c r="U2061" s="2" t="str" cm="1">
        <f t="array" ref="U2061">genName(N2061:T2061)</f>
        <v>\Vmerge{\LT\Arrow{&lt;--}}</v>
      </c>
      <c r="V2061" s="4" t="s">
        <v>22536</v>
      </c>
    </row>
    <row r="2062" spans="1:22" ht="30" x14ac:dyDescent="0.25">
      <c r="A2062" s="1">
        <f t="shared" si="121"/>
        <v>10615</v>
      </c>
      <c r="B2062" s="12" t="s">
        <v>1462</v>
      </c>
      <c r="C2062" s="13" t="s">
        <v>34691</v>
      </c>
      <c r="D2062" s="6" t="s">
        <v>1463</v>
      </c>
      <c r="E2062" s="6"/>
      <c r="F2062" s="6" t="s">
        <v>32259</v>
      </c>
      <c r="G2062" s="6"/>
      <c r="H2062" s="6"/>
      <c r="I2062" s="6"/>
      <c r="J2062" s="14" t="s">
        <v>24737</v>
      </c>
      <c r="K2062" s="14"/>
      <c r="L2062" s="6" t="str">
        <f t="shared" si="122"/>
        <v/>
      </c>
      <c r="M2062" s="6" t="s">
        <v>26419</v>
      </c>
      <c r="N2062" s="2" t="s">
        <v>46051</v>
      </c>
      <c r="O2062" s="2"/>
      <c r="P2062" s="17" t="s">
        <v>32838</v>
      </c>
      <c r="Q2062" s="3"/>
      <c r="R2062" s="3"/>
      <c r="S2062" s="3" t="s">
        <v>31395</v>
      </c>
      <c r="T2062" s="25"/>
      <c r="U2062" s="2" t="str" cm="1">
        <f t="array" ref="U2062">genName(N2062:T2062)</f>
        <v>\Hmerge{&lt;--\LT}</v>
      </c>
      <c r="V2062" s="4" t="s">
        <v>22534</v>
      </c>
    </row>
    <row r="2063" spans="1:22" ht="30" x14ac:dyDescent="0.25">
      <c r="A2063" s="1">
        <f t="shared" si="121"/>
        <v>10616</v>
      </c>
      <c r="B2063" s="12" t="s">
        <v>1464</v>
      </c>
      <c r="C2063" s="13" t="s">
        <v>34692</v>
      </c>
      <c r="D2063" s="6" t="s">
        <v>1465</v>
      </c>
      <c r="E2063" s="6"/>
      <c r="F2063" s="6" t="s">
        <v>32259</v>
      </c>
      <c r="G2063" s="6"/>
      <c r="H2063" s="6"/>
      <c r="I2063" s="6"/>
      <c r="J2063" s="14" t="s">
        <v>24737</v>
      </c>
      <c r="K2063" s="14"/>
      <c r="L2063" s="6" t="str">
        <f t="shared" si="122"/>
        <v/>
      </c>
      <c r="M2063" s="6" t="s">
        <v>26420</v>
      </c>
      <c r="N2063" s="2" t="s">
        <v>45629</v>
      </c>
      <c r="O2063" s="2"/>
      <c r="P2063" s="2" t="s">
        <v>31397</v>
      </c>
      <c r="Q2063" s="3"/>
      <c r="R2063" s="3"/>
      <c r="S2063" s="3" t="s">
        <v>32757</v>
      </c>
      <c r="T2063" s="25" t="s">
        <v>32839</v>
      </c>
      <c r="U2063" s="2" t="str" cm="1">
        <f t="array" ref="U2063">genName(N2063:T2063)</f>
        <v>\Vmerge{\GT\Arrow{--&gt;}}</v>
      </c>
      <c r="V2063" s="4" t="s">
        <v>22535</v>
      </c>
    </row>
    <row r="2064" spans="1:22" ht="30" x14ac:dyDescent="0.25">
      <c r="A2064" s="1">
        <f t="shared" si="121"/>
        <v>10617</v>
      </c>
      <c r="B2064" s="12" t="s">
        <v>1466</v>
      </c>
      <c r="C2064" s="13" t="s">
        <v>34693</v>
      </c>
      <c r="D2064" s="6" t="s">
        <v>1467</v>
      </c>
      <c r="E2064" s="6"/>
      <c r="F2064" s="6" t="s">
        <v>32259</v>
      </c>
      <c r="G2064" s="6"/>
      <c r="H2064" s="6"/>
      <c r="I2064" s="6"/>
      <c r="J2064" s="14" t="s">
        <v>24737</v>
      </c>
      <c r="K2064" s="14"/>
      <c r="L2064" s="6" t="str">
        <f t="shared" si="122"/>
        <v/>
      </c>
      <c r="M2064" s="6" t="s">
        <v>26421</v>
      </c>
      <c r="N2064" s="2" t="s">
        <v>45629</v>
      </c>
      <c r="O2064" s="2"/>
      <c r="P2064" s="2" t="s">
        <v>25215</v>
      </c>
      <c r="Q2064" s="3"/>
      <c r="R2064" s="3"/>
      <c r="S2064" s="3" t="s">
        <v>32757</v>
      </c>
      <c r="T2064" s="25" t="s">
        <v>32839</v>
      </c>
      <c r="U2064" s="2" t="str" cm="1">
        <f t="array" ref="U2064">genName(N2064:T2064)</f>
        <v>\Vmerge{\Subset\Arrow{--&gt;}}</v>
      </c>
      <c r="V2064" s="4" t="s">
        <v>22537</v>
      </c>
    </row>
    <row r="2065" spans="1:22" ht="30" x14ac:dyDescent="0.25">
      <c r="A2065" s="1">
        <f t="shared" si="121"/>
        <v>10618</v>
      </c>
      <c r="B2065" s="12" t="s">
        <v>1468</v>
      </c>
      <c r="C2065" s="13" t="s">
        <v>34694</v>
      </c>
      <c r="D2065" s="6" t="s">
        <v>1469</v>
      </c>
      <c r="E2065" s="6"/>
      <c r="F2065" s="6" t="s">
        <v>32259</v>
      </c>
      <c r="G2065" s="6"/>
      <c r="H2065" s="6"/>
      <c r="I2065" s="6"/>
      <c r="J2065" s="14" t="s">
        <v>24737</v>
      </c>
      <c r="K2065" s="14"/>
      <c r="L2065" s="6" t="str">
        <f t="shared" si="122"/>
        <v/>
      </c>
      <c r="M2065" s="6" t="s">
        <v>26422</v>
      </c>
      <c r="N2065" s="2" t="s">
        <v>46051</v>
      </c>
      <c r="O2065" s="2"/>
      <c r="P2065" s="2" t="s">
        <v>32757</v>
      </c>
      <c r="Q2065" s="16" t="s">
        <v>32838</v>
      </c>
      <c r="R2065" s="3"/>
      <c r="S2065" s="3" t="s">
        <v>25215</v>
      </c>
      <c r="T2065" s="25"/>
      <c r="U2065" s="2" t="str" cm="1">
        <f t="array" ref="U2065">genName(N2065:T2065)</f>
        <v>\Hmerge{\Arrow{&lt;--}\Subset}</v>
      </c>
      <c r="V2065" s="4" t="s">
        <v>22538</v>
      </c>
    </row>
    <row r="2066" spans="1:22" ht="30" x14ac:dyDescent="0.25">
      <c r="A2066" s="1">
        <f t="shared" si="121"/>
        <v>10619</v>
      </c>
      <c r="B2066" s="12" t="s">
        <v>1470</v>
      </c>
      <c r="C2066" s="13" t="s">
        <v>34695</v>
      </c>
      <c r="D2066" s="6" t="s">
        <v>1471</v>
      </c>
      <c r="E2066" s="6"/>
      <c r="F2066" s="6" t="s">
        <v>32259</v>
      </c>
      <c r="G2066" s="6"/>
      <c r="H2066" s="6"/>
      <c r="I2066" s="6"/>
      <c r="J2066" s="14" t="s">
        <v>24737</v>
      </c>
      <c r="K2066" s="14"/>
      <c r="L2066" s="6" t="str">
        <f t="shared" si="122"/>
        <v/>
      </c>
      <c r="M2066" s="6" t="s">
        <v>26423</v>
      </c>
      <c r="N2066" s="2" t="s">
        <v>45629</v>
      </c>
      <c r="O2066" s="2"/>
      <c r="P2066" s="2" t="s">
        <v>41193</v>
      </c>
      <c r="Q2066" s="3"/>
      <c r="R2066" s="3"/>
      <c r="S2066" s="3" t="s">
        <v>32757</v>
      </c>
      <c r="T2066" s="28" t="s">
        <v>32838</v>
      </c>
      <c r="U2066" s="2" t="str" cm="1">
        <f t="array" ref="U2066">genName(N2066:T2066)</f>
        <v>\Vmerge{\Superset\Arrow{&lt;--}}</v>
      </c>
      <c r="V2066" s="4" t="s">
        <v>22539</v>
      </c>
    </row>
    <row r="2067" spans="1:22" ht="23.25" x14ac:dyDescent="0.25">
      <c r="A2067" s="1">
        <f t="shared" si="121"/>
        <v>10620</v>
      </c>
      <c r="B2067" s="12" t="s">
        <v>1472</v>
      </c>
      <c r="C2067" s="13" t="s">
        <v>34696</v>
      </c>
      <c r="D2067" s="6" t="s">
        <v>1473</v>
      </c>
      <c r="E2067" s="6"/>
      <c r="F2067" s="6" t="s">
        <v>32259</v>
      </c>
      <c r="G2067" s="6"/>
      <c r="H2067" s="6"/>
      <c r="I2067" s="6"/>
      <c r="J2067" s="14" t="s">
        <v>22540</v>
      </c>
      <c r="K2067" s="14"/>
      <c r="L2067" s="6" t="str">
        <f t="shared" si="122"/>
        <v/>
      </c>
      <c r="M2067" s="6" t="s">
        <v>26424</v>
      </c>
      <c r="N2067" s="2" t="s">
        <v>45611</v>
      </c>
      <c r="O2067" s="2"/>
      <c r="P2067" s="2"/>
      <c r="Q2067" s="3"/>
      <c r="R2067" s="3"/>
      <c r="S2067" s="3" t="s">
        <v>41093</v>
      </c>
      <c r="T2067" s="25" t="s">
        <v>41903</v>
      </c>
      <c r="U2067" s="2" t="str" cm="1">
        <f t="array" ref="U2067">genName(N2067:T2067)</f>
        <v>\Left\FishTail</v>
      </c>
      <c r="V2067" s="4" t="s">
        <v>22541</v>
      </c>
    </row>
    <row r="2068" spans="1:22" ht="23.25" x14ac:dyDescent="0.25">
      <c r="A2068" s="1">
        <f t="shared" si="121"/>
        <v>10621</v>
      </c>
      <c r="B2068" s="12" t="s">
        <v>1474</v>
      </c>
      <c r="C2068" s="13" t="s">
        <v>34697</v>
      </c>
      <c r="D2068" s="6" t="s">
        <v>1475</v>
      </c>
      <c r="E2068" s="6"/>
      <c r="F2068" s="6" t="s">
        <v>32259</v>
      </c>
      <c r="G2068" s="6"/>
      <c r="H2068" s="6"/>
      <c r="I2068" s="6"/>
      <c r="J2068" s="14" t="s">
        <v>22540</v>
      </c>
      <c r="K2068" s="14"/>
      <c r="L2068" s="6" t="str">
        <f t="shared" si="122"/>
        <v/>
      </c>
      <c r="M2068" s="6" t="s">
        <v>26425</v>
      </c>
      <c r="N2068" s="2" t="s">
        <v>45611</v>
      </c>
      <c r="O2068" s="2"/>
      <c r="P2068" s="2"/>
      <c r="Q2068" s="3"/>
      <c r="R2068" s="3"/>
      <c r="S2068" s="3" t="s">
        <v>41099</v>
      </c>
      <c r="T2068" s="25" t="s">
        <v>41903</v>
      </c>
      <c r="U2068" s="2" t="str" cm="1">
        <f t="array" ref="U2068">genName(N2068:T2068)</f>
        <v>\Right\FishTail</v>
      </c>
      <c r="V2068" s="4" t="s">
        <v>22542</v>
      </c>
    </row>
    <row r="2069" spans="1:22" ht="23.25" x14ac:dyDescent="0.25">
      <c r="A2069" s="1">
        <f t="shared" si="121"/>
        <v>10622</v>
      </c>
      <c r="B2069" s="12" t="s">
        <v>1476</v>
      </c>
      <c r="C2069" s="13" t="s">
        <v>34698</v>
      </c>
      <c r="D2069" s="6" t="s">
        <v>1477</v>
      </c>
      <c r="E2069" s="6"/>
      <c r="F2069" s="6" t="s">
        <v>32259</v>
      </c>
      <c r="G2069" s="6"/>
      <c r="H2069" s="6"/>
      <c r="I2069" s="6"/>
      <c r="J2069" s="14" t="s">
        <v>22540</v>
      </c>
      <c r="K2069" s="14"/>
      <c r="L2069" s="6" t="str">
        <f t="shared" si="122"/>
        <v/>
      </c>
      <c r="M2069" s="6" t="s">
        <v>26426</v>
      </c>
      <c r="N2069" s="2" t="s">
        <v>45611</v>
      </c>
      <c r="O2069" s="2"/>
      <c r="P2069" s="2"/>
      <c r="Q2069" s="3"/>
      <c r="R2069" s="3"/>
      <c r="S2069" s="3" t="s">
        <v>41101</v>
      </c>
      <c r="T2069" s="25" t="s">
        <v>41903</v>
      </c>
      <c r="U2069" s="2" t="str" cm="1">
        <f t="array" ref="U2069">genName(N2069:T2069)</f>
        <v>\Up\FishTail</v>
      </c>
      <c r="V2069" s="4" t="s">
        <v>22543</v>
      </c>
    </row>
    <row r="2070" spans="1:22" ht="23.25" x14ac:dyDescent="0.25">
      <c r="A2070" s="1">
        <f t="shared" si="121"/>
        <v>10623</v>
      </c>
      <c r="B2070" s="12" t="s">
        <v>1478</v>
      </c>
      <c r="C2070" s="13" t="s">
        <v>34699</v>
      </c>
      <c r="D2070" s="6" t="s">
        <v>1479</v>
      </c>
      <c r="E2070" s="6"/>
      <c r="F2070" s="6" t="s">
        <v>32259</v>
      </c>
      <c r="G2070" s="6"/>
      <c r="H2070" s="6"/>
      <c r="I2070" s="6"/>
      <c r="J2070" s="14" t="s">
        <v>22540</v>
      </c>
      <c r="K2070" s="14"/>
      <c r="L2070" s="6" t="str">
        <f t="shared" si="122"/>
        <v/>
      </c>
      <c r="M2070" s="6" t="s">
        <v>26427</v>
      </c>
      <c r="N2070" s="2" t="s">
        <v>45611</v>
      </c>
      <c r="O2070" s="2"/>
      <c r="P2070" s="2"/>
      <c r="Q2070" s="3"/>
      <c r="R2070" s="3"/>
      <c r="S2070" s="3" t="s">
        <v>41100</v>
      </c>
      <c r="T2070" s="25" t="s">
        <v>41903</v>
      </c>
      <c r="U2070" s="2" t="str" cm="1">
        <f t="array" ref="U2070">genName(N2070:T2070)</f>
        <v>\Down\FishTail</v>
      </c>
      <c r="V2070" s="4" t="s">
        <v>22544</v>
      </c>
    </row>
    <row r="2071" spans="1:22" ht="30" x14ac:dyDescent="0.25">
      <c r="A2071" s="1">
        <f t="shared" si="121"/>
        <v>10624</v>
      </c>
      <c r="B2071" s="12" t="s">
        <v>1480</v>
      </c>
      <c r="C2071" s="13" t="s">
        <v>34700</v>
      </c>
      <c r="D2071" s="6" t="s">
        <v>1481</v>
      </c>
      <c r="E2071" s="6"/>
      <c r="F2071" s="6" t="s">
        <v>32259</v>
      </c>
      <c r="G2071" s="6"/>
      <c r="H2071" s="6"/>
      <c r="I2071" s="6"/>
      <c r="J2071" s="14" t="s">
        <v>22546</v>
      </c>
      <c r="K2071" s="14"/>
      <c r="L2071" s="6" t="str">
        <f t="shared" si="122"/>
        <v/>
      </c>
      <c r="M2071" s="6" t="s">
        <v>26428</v>
      </c>
      <c r="N2071" s="2" t="s">
        <v>45611</v>
      </c>
      <c r="O2071" s="2"/>
      <c r="P2071" s="2"/>
      <c r="Q2071" s="3"/>
      <c r="R2071" s="3"/>
      <c r="S2071" s="3" t="s">
        <v>41697</v>
      </c>
      <c r="T2071" s="25" t="s">
        <v>31399</v>
      </c>
      <c r="U2071" s="2" t="str" cm="1">
        <f t="array" ref="U2071">genName(N2071:T2071)</f>
        <v>\Tpl\Vline</v>
      </c>
      <c r="V2071" s="4" t="s">
        <v>22545</v>
      </c>
    </row>
    <row r="2072" spans="1:22" ht="23.25" x14ac:dyDescent="0.25">
      <c r="A2072" s="1">
        <f t="shared" si="121"/>
        <v>10625</v>
      </c>
      <c r="B2072" s="12" t="s">
        <v>1482</v>
      </c>
      <c r="C2072" s="13" t="s">
        <v>34701</v>
      </c>
      <c r="D2072" s="6" t="s">
        <v>1483</v>
      </c>
      <c r="E2072" s="6"/>
      <c r="F2072" s="6" t="s">
        <v>32259</v>
      </c>
      <c r="G2072" s="6"/>
      <c r="H2072" s="6"/>
      <c r="I2072" s="6"/>
      <c r="J2072" s="14" t="s">
        <v>24733</v>
      </c>
      <c r="K2072" s="14"/>
      <c r="L2072" s="6" t="str">
        <f t="shared" si="122"/>
        <v/>
      </c>
      <c r="M2072" s="6" t="s">
        <v>26429</v>
      </c>
      <c r="N2072" s="2" t="s">
        <v>46055</v>
      </c>
      <c r="O2072" s="2"/>
      <c r="P2072" s="2"/>
      <c r="Q2072" s="3"/>
      <c r="R2072" s="3"/>
      <c r="S2072" s="3"/>
      <c r="T2072" s="25" t="s">
        <v>41904</v>
      </c>
      <c r="U2072" s="2" t="str" cm="1">
        <f t="array" ref="U2072">genName(N2072:T2072)</f>
        <v>\Znot{\Spot}</v>
      </c>
      <c r="V2072" s="4" t="s">
        <v>22637</v>
      </c>
    </row>
    <row r="2073" spans="1:22" ht="30" x14ac:dyDescent="0.25">
      <c r="A2073" s="1">
        <f t="shared" si="121"/>
        <v>10626</v>
      </c>
      <c r="B2073" s="12" t="s">
        <v>1484</v>
      </c>
      <c r="C2073" s="13" t="s">
        <v>34702</v>
      </c>
      <c r="D2073" s="6" t="s">
        <v>1485</v>
      </c>
      <c r="E2073" s="6"/>
      <c r="F2073" s="6" t="s">
        <v>32259</v>
      </c>
      <c r="G2073" s="6"/>
      <c r="H2073" s="6"/>
      <c r="I2073" s="14" t="s">
        <v>24733</v>
      </c>
      <c r="K2073" s="14"/>
      <c r="L2073" s="6" t="str">
        <f t="shared" si="122"/>
        <v/>
      </c>
      <c r="M2073" s="6" t="s">
        <v>26430</v>
      </c>
      <c r="N2073" s="2" t="s">
        <v>46055</v>
      </c>
      <c r="O2073" s="2"/>
      <c r="P2073" s="2"/>
      <c r="Q2073" s="3"/>
      <c r="R2073" s="3"/>
      <c r="S2073" s="3"/>
      <c r="T2073" s="25" t="s">
        <v>41477</v>
      </c>
      <c r="U2073" s="2" t="str" cm="1">
        <f t="array" ref="U2073">genName(N2073:T2073)</f>
        <v>\Znot{\Colon}</v>
      </c>
      <c r="V2073" s="4" t="s">
        <v>22638</v>
      </c>
    </row>
    <row r="2074" spans="1:22" ht="23.25" x14ac:dyDescent="0.25">
      <c r="A2074" s="1">
        <f t="shared" si="121"/>
        <v>10649</v>
      </c>
      <c r="B2074" s="12" t="s">
        <v>1486</v>
      </c>
      <c r="C2074" s="13" t="s">
        <v>34703</v>
      </c>
      <c r="D2074" s="6" t="s">
        <v>1487</v>
      </c>
      <c r="E2074" s="6"/>
      <c r="F2074" s="6" t="s">
        <v>32259</v>
      </c>
      <c r="G2074" s="6"/>
      <c r="H2074" s="6"/>
      <c r="I2074" s="6"/>
      <c r="J2074" s="2" t="s">
        <v>25217</v>
      </c>
      <c r="K2074" s="14" t="s">
        <v>41385</v>
      </c>
      <c r="L2074" s="6" t="str">
        <f t="shared" si="122"/>
        <v/>
      </c>
      <c r="M2074" s="6" t="s">
        <v>26431</v>
      </c>
      <c r="N2074" s="2" t="s">
        <v>45611</v>
      </c>
      <c r="O2074" s="2"/>
      <c r="P2074" s="2"/>
      <c r="Q2074" s="3"/>
      <c r="R2074" s="3"/>
      <c r="S2074" s="3" t="s">
        <v>45825</v>
      </c>
      <c r="T2074" s="25" t="s">
        <v>41905</v>
      </c>
      <c r="U2074" s="2" t="str" cm="1">
        <f t="array" ref="U2074">genName(N2074:T2074)</f>
        <v>\Dotted\Fence</v>
      </c>
      <c r="V2074" s="4" t="s">
        <v>16956</v>
      </c>
    </row>
    <row r="2075" spans="1:22" ht="23.25" x14ac:dyDescent="0.25">
      <c r="A2075" s="1">
        <f t="shared" si="121"/>
        <v>10650</v>
      </c>
      <c r="B2075" s="12" t="s">
        <v>1488</v>
      </c>
      <c r="C2075" s="13" t="s">
        <v>34704</v>
      </c>
      <c r="D2075" s="6" t="s">
        <v>1489</v>
      </c>
      <c r="E2075" s="6"/>
      <c r="F2075" s="6" t="s">
        <v>32259</v>
      </c>
      <c r="G2075" s="6"/>
      <c r="H2075" s="6"/>
      <c r="I2075" s="6"/>
      <c r="J2075" s="2" t="s">
        <v>25217</v>
      </c>
      <c r="K2075" s="14" t="s">
        <v>41385</v>
      </c>
      <c r="L2075" s="6" t="str">
        <f t="shared" si="122"/>
        <v/>
      </c>
      <c r="M2075" s="6" t="s">
        <v>26432</v>
      </c>
      <c r="N2075" s="2" t="s">
        <v>45611</v>
      </c>
      <c r="O2075" s="2"/>
      <c r="P2075" s="2"/>
      <c r="Q2075" s="3"/>
      <c r="R2075" s="3"/>
      <c r="S2075" s="3"/>
      <c r="T2075" s="25" t="s">
        <v>41906</v>
      </c>
      <c r="U2075" s="2" t="str" cm="1">
        <f t="array" ref="U2075">genName(N2075:T2075)</f>
        <v>\ZigzagLine</v>
      </c>
      <c r="V2075" s="4" t="s">
        <v>16957</v>
      </c>
    </row>
    <row r="2076" spans="1:22" ht="30" x14ac:dyDescent="0.25">
      <c r="A2076" s="1">
        <f t="shared" si="121"/>
        <v>10651</v>
      </c>
      <c r="B2076" s="12" t="s">
        <v>1490</v>
      </c>
      <c r="C2076" s="13" t="s">
        <v>34705</v>
      </c>
      <c r="D2076" s="6" t="s">
        <v>1491</v>
      </c>
      <c r="E2076" s="6"/>
      <c r="F2076" s="6" t="s">
        <v>32259</v>
      </c>
      <c r="G2076" s="6"/>
      <c r="H2076" s="6"/>
      <c r="I2076" s="6"/>
      <c r="J2076" s="14" t="s">
        <v>22447</v>
      </c>
      <c r="K2076" s="14" t="s">
        <v>46069</v>
      </c>
      <c r="L2076" s="6" t="str">
        <f t="shared" si="122"/>
        <v/>
      </c>
      <c r="M2076" s="6" t="s">
        <v>26433</v>
      </c>
      <c r="N2076" s="2" t="s">
        <v>45611</v>
      </c>
      <c r="O2076" s="2"/>
      <c r="P2076" s="2"/>
      <c r="Q2076" s="3"/>
      <c r="R2076" s="3" t="s">
        <v>46056</v>
      </c>
      <c r="S2076" s="3" t="s">
        <v>46059</v>
      </c>
      <c r="T2076" s="25" t="s">
        <v>25255</v>
      </c>
      <c r="U2076" s="2" t="str" cm="1">
        <f t="array" ref="U2076">genName(N2076:T2076)</f>
        <v>\Measured\OpeningLeft\Angle</v>
      </c>
      <c r="V2076" s="4" t="s">
        <v>16958</v>
      </c>
    </row>
    <row r="2077" spans="1:22" ht="30" x14ac:dyDescent="0.25">
      <c r="A2077" s="1">
        <f t="shared" si="121"/>
        <v>10652</v>
      </c>
      <c r="B2077" s="12" t="s">
        <v>1492</v>
      </c>
      <c r="C2077" s="13" t="s">
        <v>34706</v>
      </c>
      <c r="D2077" s="6" t="s">
        <v>1493</v>
      </c>
      <c r="E2077" s="6"/>
      <c r="F2077" s="6" t="s">
        <v>32259</v>
      </c>
      <c r="G2077" s="6"/>
      <c r="H2077" s="6"/>
      <c r="I2077" s="6"/>
      <c r="J2077" s="14" t="s">
        <v>22447</v>
      </c>
      <c r="K2077" s="14" t="s">
        <v>46070</v>
      </c>
      <c r="L2077" s="6" t="str">
        <f t="shared" si="122"/>
        <v/>
      </c>
      <c r="M2077" s="6" t="s">
        <v>26434</v>
      </c>
      <c r="N2077" s="2" t="s">
        <v>46051</v>
      </c>
      <c r="O2077" s="2"/>
      <c r="P2077" s="2"/>
      <c r="Q2077" s="3"/>
      <c r="R2077" s="3"/>
      <c r="S2077" s="3" t="s">
        <v>41139</v>
      </c>
      <c r="T2077" s="25" t="s">
        <v>41209</v>
      </c>
      <c r="U2077" s="2" t="str" cm="1">
        <f t="array" ref="U2077">genName(N2077:T2077)</f>
        <v>\Hmerge{\RightAngle\Square}</v>
      </c>
      <c r="V2077" s="4" t="s">
        <v>16959</v>
      </c>
    </row>
    <row r="2078" spans="1:22" ht="30" x14ac:dyDescent="0.25">
      <c r="A2078" s="1">
        <f t="shared" si="121"/>
        <v>10653</v>
      </c>
      <c r="B2078" s="12" t="s">
        <v>1494</v>
      </c>
      <c r="C2078" s="13" t="s">
        <v>34707</v>
      </c>
      <c r="D2078" s="6" t="s">
        <v>1495</v>
      </c>
      <c r="E2078" s="6"/>
      <c r="F2078" s="6" t="s">
        <v>32259</v>
      </c>
      <c r="G2078" s="6"/>
      <c r="H2078" s="6"/>
      <c r="I2078" s="6"/>
      <c r="J2078" s="14" t="s">
        <v>22447</v>
      </c>
      <c r="K2078" s="14" t="s">
        <v>46070</v>
      </c>
      <c r="L2078" s="6" t="str">
        <f t="shared" si="122"/>
        <v/>
      </c>
      <c r="M2078" s="6" t="s">
        <v>26435</v>
      </c>
      <c r="N2078" s="2" t="s">
        <v>46051</v>
      </c>
      <c r="O2078" s="2"/>
      <c r="P2078" s="2"/>
      <c r="Q2078" s="3"/>
      <c r="R2078" s="3" t="s">
        <v>46056</v>
      </c>
      <c r="S2078" s="3" t="s">
        <v>41139</v>
      </c>
      <c r="T2078" s="25" t="s">
        <v>46057</v>
      </c>
      <c r="U2078" s="2" t="str" cm="1">
        <f t="array" ref="U2078">genName(N2078:T2078)</f>
        <v>\Hmerge{\Measured\RightAngle\DotArc}</v>
      </c>
      <c r="V2078" s="4" t="s">
        <v>16960</v>
      </c>
    </row>
    <row r="2079" spans="1:22" ht="23.25" x14ac:dyDescent="0.25">
      <c r="A2079" s="1">
        <f t="shared" si="121"/>
        <v>10654</v>
      </c>
      <c r="B2079" s="12" t="s">
        <v>1496</v>
      </c>
      <c r="C2079" s="13" t="s">
        <v>34708</v>
      </c>
      <c r="D2079" s="6" t="s">
        <v>1497</v>
      </c>
      <c r="E2079" s="6"/>
      <c r="F2079" s="6" t="s">
        <v>32259</v>
      </c>
      <c r="G2079" s="6"/>
      <c r="H2079" s="6"/>
      <c r="I2079" s="6"/>
      <c r="J2079" s="14" t="s">
        <v>22447</v>
      </c>
      <c r="K2079" s="14"/>
      <c r="L2079" s="6" t="str">
        <f t="shared" si="122"/>
        <v/>
      </c>
      <c r="M2079" s="6" t="s">
        <v>26436</v>
      </c>
      <c r="N2079" s="2" t="s">
        <v>46051</v>
      </c>
      <c r="O2079" s="2"/>
      <c r="P2079" s="2"/>
      <c r="Q2079" s="3"/>
      <c r="R2079" s="3" t="s">
        <v>25255</v>
      </c>
      <c r="S2079" s="3" t="s">
        <v>44618</v>
      </c>
      <c r="T2079" s="25" t="s">
        <v>23225</v>
      </c>
      <c r="U2079" s="2" t="str" cm="1">
        <f t="array" ref="U2079">genName(N2079:T2079)</f>
        <v>\Hmerge{\Angle\Letter{S}}</v>
      </c>
      <c r="V2079" s="4" t="s">
        <v>16961</v>
      </c>
    </row>
    <row r="2080" spans="1:22" ht="23.25" x14ac:dyDescent="0.25">
      <c r="A2080" s="1">
        <f t="shared" si="121"/>
        <v>10655</v>
      </c>
      <c r="B2080" s="12" t="s">
        <v>1498</v>
      </c>
      <c r="C2080" s="13" t="s">
        <v>34709</v>
      </c>
      <c r="D2080" s="6" t="s">
        <v>1499</v>
      </c>
      <c r="E2080" s="6"/>
      <c r="F2080" s="6" t="s">
        <v>32259</v>
      </c>
      <c r="G2080" s="6"/>
      <c r="H2080" s="6"/>
      <c r="I2080" s="6"/>
      <c r="J2080" s="14" t="s">
        <v>22447</v>
      </c>
      <c r="K2080" s="14"/>
      <c r="L2080" s="6" t="str">
        <f t="shared" si="122"/>
        <v/>
      </c>
      <c r="M2080" s="6" t="s">
        <v>26437</v>
      </c>
      <c r="N2080" s="2" t="s">
        <v>45611</v>
      </c>
      <c r="O2080" s="2"/>
      <c r="P2080" s="2"/>
      <c r="Q2080" s="3"/>
      <c r="R2080" s="3"/>
      <c r="S2080" s="3" t="s">
        <v>46058</v>
      </c>
      <c r="T2080" s="25" t="s">
        <v>25255</v>
      </c>
      <c r="U2080" s="2" t="str" cm="1">
        <f t="array" ref="U2080">genName(N2080:T2080)</f>
        <v>\Acute\Angle</v>
      </c>
      <c r="V2080" s="4" t="s">
        <v>16962</v>
      </c>
    </row>
    <row r="2081" spans="1:22" ht="30" x14ac:dyDescent="0.25">
      <c r="A2081" s="1">
        <f t="shared" si="121"/>
        <v>10656</v>
      </c>
      <c r="B2081" s="12" t="s">
        <v>1500</v>
      </c>
      <c r="C2081" s="13" t="s">
        <v>34710</v>
      </c>
      <c r="D2081" s="6" t="s">
        <v>1501</v>
      </c>
      <c r="E2081" s="6"/>
      <c r="F2081" s="6" t="s">
        <v>32259</v>
      </c>
      <c r="G2081" s="6"/>
      <c r="H2081" s="6"/>
      <c r="I2081" s="6"/>
      <c r="J2081" s="14" t="s">
        <v>22447</v>
      </c>
      <c r="K2081" s="14"/>
      <c r="L2081" s="6" t="str">
        <f t="shared" si="122"/>
        <v/>
      </c>
      <c r="M2081" s="6" t="s">
        <v>26438</v>
      </c>
      <c r="N2081" s="2" t="s">
        <v>45611</v>
      </c>
      <c r="O2081" s="2"/>
      <c r="P2081" s="2"/>
      <c r="Q2081" s="3"/>
      <c r="R2081" s="3" t="s">
        <v>46060</v>
      </c>
      <c r="S2081" s="3" t="s">
        <v>46059</v>
      </c>
      <c r="T2081" s="25" t="s">
        <v>25255</v>
      </c>
      <c r="U2081" s="2" t="str" cm="1">
        <f t="array" ref="U2081">genName(N2081:T2081)</f>
        <v>\Spherical\OpeningLeft\Angle</v>
      </c>
      <c r="V2081" s="4" t="s">
        <v>16963</v>
      </c>
    </row>
    <row r="2082" spans="1:22" ht="30" x14ac:dyDescent="0.25">
      <c r="A2082" s="1">
        <f t="shared" si="121"/>
        <v>10657</v>
      </c>
      <c r="B2082" s="12" t="s">
        <v>1502</v>
      </c>
      <c r="C2082" s="13" t="s">
        <v>34711</v>
      </c>
      <c r="D2082" s="6" t="s">
        <v>1503</v>
      </c>
      <c r="E2082" s="6"/>
      <c r="F2082" s="6" t="s">
        <v>32259</v>
      </c>
      <c r="G2082" s="6"/>
      <c r="H2082" s="6"/>
      <c r="I2082" s="6"/>
      <c r="J2082" s="14" t="s">
        <v>22447</v>
      </c>
      <c r="K2082" s="14"/>
      <c r="L2082" s="6" t="str">
        <f t="shared" si="122"/>
        <v/>
      </c>
      <c r="M2082" s="6" t="s">
        <v>26439</v>
      </c>
      <c r="N2082" s="2" t="s">
        <v>45611</v>
      </c>
      <c r="O2082" s="2"/>
      <c r="P2082" s="2"/>
      <c r="Q2082" s="3"/>
      <c r="R2082" s="3" t="s">
        <v>46060</v>
      </c>
      <c r="S2082" s="3" t="s">
        <v>46061</v>
      </c>
      <c r="T2082" s="25" t="s">
        <v>25255</v>
      </c>
      <c r="U2082" s="2" t="str" cm="1">
        <f t="array" ref="U2082">genName(N2082:T2082)</f>
        <v>\Spherical\OpeningUp\Angle</v>
      </c>
      <c r="V2082" s="4" t="s">
        <v>16964</v>
      </c>
    </row>
    <row r="2083" spans="1:22" ht="23.25" x14ac:dyDescent="0.25">
      <c r="A2083" s="1">
        <f t="shared" si="121"/>
        <v>10658</v>
      </c>
      <c r="B2083" s="12" t="s">
        <v>1504</v>
      </c>
      <c r="C2083" s="13" t="s">
        <v>34712</v>
      </c>
      <c r="D2083" s="6" t="s">
        <v>1505</v>
      </c>
      <c r="E2083" s="6"/>
      <c r="F2083" s="6" t="s">
        <v>32259</v>
      </c>
      <c r="G2083" s="6"/>
      <c r="H2083" s="6"/>
      <c r="I2083" s="6"/>
      <c r="J2083" s="14" t="s">
        <v>22447</v>
      </c>
      <c r="K2083" s="14"/>
      <c r="L2083" s="6" t="str">
        <f t="shared" si="122"/>
        <v/>
      </c>
      <c r="M2083" s="6" t="s">
        <v>26440</v>
      </c>
      <c r="N2083" s="2" t="s">
        <v>45611</v>
      </c>
      <c r="O2083" s="2"/>
      <c r="P2083" s="2"/>
      <c r="Q2083" s="3"/>
      <c r="R2083" s="3" t="s">
        <v>41078</v>
      </c>
      <c r="S2083" s="3"/>
      <c r="T2083" s="25" t="s">
        <v>25255</v>
      </c>
      <c r="U2083" s="2" t="str" cm="1">
        <f t="array" ref="U2083">genName(N2083:T2083)</f>
        <v>\Turn\Angle</v>
      </c>
      <c r="V2083" s="4" t="s">
        <v>16965</v>
      </c>
    </row>
    <row r="2084" spans="1:22" ht="23.25" x14ac:dyDescent="0.25">
      <c r="A2084" s="1">
        <f t="shared" ref="A2084:A2147" si="123">HEX2DEC(TRIM(B2084))</f>
        <v>10659</v>
      </c>
      <c r="B2084" s="12" t="s">
        <v>1506</v>
      </c>
      <c r="C2084" s="13" t="s">
        <v>34713</v>
      </c>
      <c r="D2084" s="6" t="s">
        <v>1507</v>
      </c>
      <c r="E2084" s="6"/>
      <c r="F2084" s="6" t="s">
        <v>32259</v>
      </c>
      <c r="G2084" s="6"/>
      <c r="H2084" s="6"/>
      <c r="I2084" s="6"/>
      <c r="J2084" s="14" t="s">
        <v>22447</v>
      </c>
      <c r="K2084" s="14"/>
      <c r="L2084" s="6" t="str">
        <f t="shared" si="122"/>
        <v/>
      </c>
      <c r="M2084" s="6" t="s">
        <v>26441</v>
      </c>
      <c r="N2084" s="2" t="s">
        <v>45611</v>
      </c>
      <c r="O2084" s="2"/>
      <c r="P2084" s="2"/>
      <c r="Q2084" s="3"/>
      <c r="R2084" s="3" t="s">
        <v>41082</v>
      </c>
      <c r="S2084" s="3"/>
      <c r="T2084" s="25" t="s">
        <v>25255</v>
      </c>
      <c r="U2084" s="2" t="str" cm="1">
        <f t="array" ref="U2084">genName(N2084:T2084)</f>
        <v>\Rev\Angle</v>
      </c>
      <c r="V2084" s="4" t="s">
        <v>16966</v>
      </c>
    </row>
    <row r="2085" spans="1:22" ht="23.25" x14ac:dyDescent="0.25">
      <c r="A2085" s="1">
        <f t="shared" si="123"/>
        <v>10660</v>
      </c>
      <c r="B2085" s="12" t="s">
        <v>1508</v>
      </c>
      <c r="C2085" s="13" t="s">
        <v>34714</v>
      </c>
      <c r="D2085" s="6" t="s">
        <v>1509</v>
      </c>
      <c r="E2085" s="6"/>
      <c r="F2085" s="6" t="s">
        <v>32259</v>
      </c>
      <c r="G2085" s="6"/>
      <c r="H2085" s="6"/>
      <c r="I2085" s="6"/>
      <c r="J2085" s="14" t="s">
        <v>22447</v>
      </c>
      <c r="K2085" s="14"/>
      <c r="L2085" s="6" t="str">
        <f t="shared" si="122"/>
        <v/>
      </c>
      <c r="M2085" s="6" t="s">
        <v>26442</v>
      </c>
      <c r="N2085" s="2" t="s">
        <v>45611</v>
      </c>
      <c r="O2085" s="2"/>
      <c r="P2085" s="2"/>
      <c r="Q2085" s="3"/>
      <c r="R2085" s="3" t="s">
        <v>41078</v>
      </c>
      <c r="S2085" s="3" t="s">
        <v>41470</v>
      </c>
      <c r="T2085" s="25" t="s">
        <v>25255</v>
      </c>
      <c r="U2085" s="2" t="str" cm="1">
        <f t="array" ref="U2085">genName(N2085:T2085)</f>
        <v>\Turn\Underbar\Angle</v>
      </c>
      <c r="V2085" s="4" t="s">
        <v>16967</v>
      </c>
    </row>
    <row r="2086" spans="1:22" ht="30" x14ac:dyDescent="0.25">
      <c r="A2086" s="1">
        <f t="shared" si="123"/>
        <v>10661</v>
      </c>
      <c r="B2086" s="12" t="s">
        <v>1510</v>
      </c>
      <c r="C2086" s="13" t="s">
        <v>34715</v>
      </c>
      <c r="D2086" s="6" t="s">
        <v>1511</v>
      </c>
      <c r="E2086" s="6"/>
      <c r="F2086" s="6" t="s">
        <v>32259</v>
      </c>
      <c r="G2086" s="6"/>
      <c r="H2086" s="6"/>
      <c r="I2086" s="6"/>
      <c r="J2086" s="14" t="s">
        <v>22447</v>
      </c>
      <c r="K2086" s="14"/>
      <c r="L2086" s="6" t="str">
        <f t="shared" si="122"/>
        <v/>
      </c>
      <c r="M2086" s="6" t="s">
        <v>26443</v>
      </c>
      <c r="N2086" s="2" t="s">
        <v>45611</v>
      </c>
      <c r="O2086" s="2"/>
      <c r="P2086" s="2"/>
      <c r="Q2086" s="3"/>
      <c r="R2086" s="3" t="s">
        <v>41082</v>
      </c>
      <c r="S2086" s="3" t="s">
        <v>41470</v>
      </c>
      <c r="T2086" s="25" t="s">
        <v>25255</v>
      </c>
      <c r="U2086" s="2" t="str" cm="1">
        <f t="array" ref="U2086">genName(N2086:T2086)</f>
        <v>\Rev\Underbar\Angle</v>
      </c>
      <c r="V2086" s="4" t="s">
        <v>16968</v>
      </c>
    </row>
    <row r="2087" spans="1:22" ht="30" x14ac:dyDescent="0.25">
      <c r="A2087" s="1">
        <f t="shared" si="123"/>
        <v>10662</v>
      </c>
      <c r="B2087" s="12" t="s">
        <v>1512</v>
      </c>
      <c r="C2087" s="13" t="s">
        <v>34716</v>
      </c>
      <c r="D2087" s="6" t="s">
        <v>1513</v>
      </c>
      <c r="E2087" s="6"/>
      <c r="F2087" s="6" t="s">
        <v>32259</v>
      </c>
      <c r="G2087" s="6"/>
      <c r="H2087" s="6"/>
      <c r="I2087" s="6"/>
      <c r="J2087" s="14" t="s">
        <v>22447</v>
      </c>
      <c r="K2087" s="14"/>
      <c r="L2087" s="6" t="str">
        <f t="shared" si="122"/>
        <v/>
      </c>
      <c r="M2087" s="6" t="s">
        <v>26444</v>
      </c>
      <c r="N2087" s="2" t="s">
        <v>45611</v>
      </c>
      <c r="O2087" s="2"/>
      <c r="P2087" s="2"/>
      <c r="Q2087" s="3"/>
      <c r="R2087" s="3" t="s">
        <v>46062</v>
      </c>
      <c r="S2087" s="3" t="s">
        <v>46061</v>
      </c>
      <c r="T2087" s="25" t="s">
        <v>25255</v>
      </c>
      <c r="U2087" s="2" t="str" cm="1">
        <f t="array" ref="U2087">genName(N2087:T2087)</f>
        <v>\Oblique\OpeningUp\Angle</v>
      </c>
      <c r="V2087" s="4" t="s">
        <v>16969</v>
      </c>
    </row>
    <row r="2088" spans="1:22" ht="30" x14ac:dyDescent="0.25">
      <c r="A2088" s="1">
        <f t="shared" si="123"/>
        <v>10663</v>
      </c>
      <c r="B2088" s="12" t="s">
        <v>1514</v>
      </c>
      <c r="C2088" s="13" t="s">
        <v>34717</v>
      </c>
      <c r="D2088" s="6" t="s">
        <v>1515</v>
      </c>
      <c r="E2088" s="6"/>
      <c r="F2088" s="6" t="s">
        <v>32259</v>
      </c>
      <c r="G2088" s="6"/>
      <c r="H2088" s="6"/>
      <c r="I2088" s="6"/>
      <c r="J2088" s="14" t="s">
        <v>22447</v>
      </c>
      <c r="K2088" s="14"/>
      <c r="L2088" s="6" t="str">
        <f t="shared" si="122"/>
        <v/>
      </c>
      <c r="M2088" s="6" t="s">
        <v>26445</v>
      </c>
      <c r="N2088" s="2" t="s">
        <v>45611</v>
      </c>
      <c r="O2088" s="2"/>
      <c r="P2088" s="2"/>
      <c r="Q2088" s="3"/>
      <c r="R2088" s="3" t="s">
        <v>46062</v>
      </c>
      <c r="S2088" s="3" t="s">
        <v>46063</v>
      </c>
      <c r="T2088" s="25" t="s">
        <v>25255</v>
      </c>
      <c r="U2088" s="2" t="str" cm="1">
        <f t="array" ref="U2088">genName(N2088:T2088)</f>
        <v>\Oblique\OpeningDown\Angle</v>
      </c>
      <c r="V2088" s="4" t="s">
        <v>16970</v>
      </c>
    </row>
    <row r="2089" spans="1:22" ht="60" x14ac:dyDescent="0.25">
      <c r="A2089" s="1">
        <f t="shared" si="123"/>
        <v>10664</v>
      </c>
      <c r="B2089" s="12" t="s">
        <v>1516</v>
      </c>
      <c r="C2089" s="13" t="s">
        <v>34718</v>
      </c>
      <c r="D2089" s="6" t="s">
        <v>1517</v>
      </c>
      <c r="E2089" s="6"/>
      <c r="F2089" s="6" t="s">
        <v>32259</v>
      </c>
      <c r="G2089" s="6"/>
      <c r="H2089" s="6"/>
      <c r="I2089" s="6"/>
      <c r="J2089" s="14" t="s">
        <v>22447</v>
      </c>
      <c r="K2089" s="14" t="s">
        <v>46069</v>
      </c>
      <c r="L2089" s="6" t="str">
        <f t="shared" si="122"/>
        <v/>
      </c>
      <c r="M2089" s="6" t="s">
        <v>26446</v>
      </c>
      <c r="N2089" s="2" t="s">
        <v>45611</v>
      </c>
      <c r="O2089" s="2"/>
      <c r="P2089" s="2"/>
      <c r="Q2089" s="3" t="s">
        <v>46056</v>
      </c>
      <c r="R2089" s="3" t="s">
        <v>46064</v>
      </c>
      <c r="S2089" s="3" t="s">
        <v>46065</v>
      </c>
      <c r="T2089" s="25" t="s">
        <v>25255</v>
      </c>
      <c r="U2089" s="2" t="str" cm="1">
        <f t="array" ref="U2089">genName(N2089:T2089)</f>
        <v>\Measured\OpenArm\PointingUpRight\Angle</v>
      </c>
      <c r="V2089" s="4" t="s">
        <v>16971</v>
      </c>
    </row>
    <row r="2090" spans="1:22" ht="60" x14ac:dyDescent="0.25">
      <c r="A2090" s="1">
        <f t="shared" si="123"/>
        <v>10665</v>
      </c>
      <c r="B2090" s="12" t="s">
        <v>1518</v>
      </c>
      <c r="C2090" s="13" t="s">
        <v>34719</v>
      </c>
      <c r="D2090" s="6" t="s">
        <v>1519</v>
      </c>
      <c r="E2090" s="6"/>
      <c r="F2090" s="6" t="s">
        <v>32259</v>
      </c>
      <c r="G2090" s="6"/>
      <c r="H2090" s="6"/>
      <c r="I2090" s="6"/>
      <c r="J2090" s="14" t="s">
        <v>22447</v>
      </c>
      <c r="K2090" s="14" t="s">
        <v>46069</v>
      </c>
      <c r="L2090" s="6" t="str">
        <f t="shared" si="122"/>
        <v/>
      </c>
      <c r="M2090" s="6" t="s">
        <v>26447</v>
      </c>
      <c r="N2090" s="2" t="s">
        <v>45611</v>
      </c>
      <c r="O2090" s="2"/>
      <c r="P2090" s="2"/>
      <c r="Q2090" s="3" t="s">
        <v>46056</v>
      </c>
      <c r="R2090" s="3" t="s">
        <v>46064</v>
      </c>
      <c r="S2090" s="3" t="s">
        <v>46066</v>
      </c>
      <c r="T2090" s="25" t="s">
        <v>25255</v>
      </c>
      <c r="U2090" s="2" t="str" cm="1">
        <f t="array" ref="U2090">genName(N2090:T2090)</f>
        <v>\Measured\OpenArm\PointingUpLeft\Angle</v>
      </c>
      <c r="V2090" s="4" t="s">
        <v>16972</v>
      </c>
    </row>
    <row r="2091" spans="1:22" ht="75" x14ac:dyDescent="0.25">
      <c r="A2091" s="1">
        <f t="shared" si="123"/>
        <v>10666</v>
      </c>
      <c r="B2091" s="12" t="s">
        <v>1520</v>
      </c>
      <c r="C2091" s="13" t="s">
        <v>34720</v>
      </c>
      <c r="D2091" s="6" t="s">
        <v>1521</v>
      </c>
      <c r="E2091" s="6"/>
      <c r="F2091" s="6" t="s">
        <v>32259</v>
      </c>
      <c r="G2091" s="6"/>
      <c r="H2091" s="6"/>
      <c r="I2091" s="6"/>
      <c r="J2091" s="14" t="s">
        <v>22447</v>
      </c>
      <c r="K2091" s="14" t="s">
        <v>46069</v>
      </c>
      <c r="L2091" s="6" t="str">
        <f t="shared" si="122"/>
        <v/>
      </c>
      <c r="M2091" s="6" t="s">
        <v>26448</v>
      </c>
      <c r="N2091" s="2" t="s">
        <v>45611</v>
      </c>
      <c r="O2091" s="2"/>
      <c r="P2091" s="2"/>
      <c r="Q2091" s="3" t="s">
        <v>46056</v>
      </c>
      <c r="R2091" s="3" t="s">
        <v>46064</v>
      </c>
      <c r="S2091" s="3" t="s">
        <v>46067</v>
      </c>
      <c r="T2091" s="25" t="s">
        <v>25255</v>
      </c>
      <c r="U2091" s="2" t="str" cm="1">
        <f t="array" ref="U2091">genName(N2091:T2091)</f>
        <v>\Measured\OpenArm\PointingDownRight\Angle</v>
      </c>
      <c r="V2091" s="4" t="s">
        <v>16973</v>
      </c>
    </row>
    <row r="2092" spans="1:22" ht="75" x14ac:dyDescent="0.25">
      <c r="A2092" s="1">
        <f t="shared" si="123"/>
        <v>10667</v>
      </c>
      <c r="B2092" s="12" t="s">
        <v>1522</v>
      </c>
      <c r="C2092" s="13" t="s">
        <v>34721</v>
      </c>
      <c r="D2092" s="6" t="s">
        <v>1523</v>
      </c>
      <c r="E2092" s="6"/>
      <c r="F2092" s="6" t="s">
        <v>32259</v>
      </c>
      <c r="G2092" s="6"/>
      <c r="H2092" s="6"/>
      <c r="I2092" s="6"/>
      <c r="J2092" s="14" t="s">
        <v>22447</v>
      </c>
      <c r="K2092" s="14" t="s">
        <v>46069</v>
      </c>
      <c r="L2092" s="6" t="str">
        <f t="shared" si="122"/>
        <v/>
      </c>
      <c r="M2092" s="6" t="s">
        <v>26449</v>
      </c>
      <c r="N2092" s="2" t="s">
        <v>45611</v>
      </c>
      <c r="O2092" s="2"/>
      <c r="P2092" s="2"/>
      <c r="Q2092" s="3" t="s">
        <v>46056</v>
      </c>
      <c r="R2092" s="3" t="s">
        <v>46064</v>
      </c>
      <c r="S2092" s="3" t="s">
        <v>46068</v>
      </c>
      <c r="T2092" s="25" t="s">
        <v>25255</v>
      </c>
      <c r="U2092" s="2" t="str" cm="1">
        <f t="array" ref="U2092">genName(N2092:T2092)</f>
        <v>\Measured\OpenArm\PointingDownLeft\Angle</v>
      </c>
      <c r="V2092" s="4" t="s">
        <v>16974</v>
      </c>
    </row>
    <row r="2093" spans="1:22" ht="60" x14ac:dyDescent="0.25">
      <c r="A2093" s="1">
        <f t="shared" si="123"/>
        <v>10668</v>
      </c>
      <c r="B2093" s="12" t="s">
        <v>1524</v>
      </c>
      <c r="C2093" s="13" t="s">
        <v>34722</v>
      </c>
      <c r="D2093" s="6" t="s">
        <v>1525</v>
      </c>
      <c r="E2093" s="6"/>
      <c r="F2093" s="6" t="s">
        <v>32259</v>
      </c>
      <c r="G2093" s="6"/>
      <c r="H2093" s="6"/>
      <c r="I2093" s="6"/>
      <c r="J2093" s="14" t="s">
        <v>22447</v>
      </c>
      <c r="K2093" s="14" t="s">
        <v>46069</v>
      </c>
      <c r="L2093" s="6" t="str">
        <f t="shared" si="122"/>
        <v/>
      </c>
      <c r="M2093" s="6" t="s">
        <v>26450</v>
      </c>
      <c r="N2093" s="2" t="s">
        <v>45611</v>
      </c>
      <c r="O2093" s="2"/>
      <c r="P2093" s="2"/>
      <c r="Q2093" s="3"/>
      <c r="R2093" s="3"/>
      <c r="S2093" s="3"/>
      <c r="T2093" s="25" t="s">
        <v>41907</v>
      </c>
      <c r="U2093" s="2" t="str" cm="1">
        <f t="array" ref="U2093">genName(N2093:T2093)</f>
        <v>\AngleWithOpenArmEndingInArrowPointingRightAndUp</v>
      </c>
      <c r="V2093" s="4" t="s">
        <v>16975</v>
      </c>
    </row>
    <row r="2094" spans="1:22" ht="60" x14ac:dyDescent="0.25">
      <c r="A2094" s="1">
        <f t="shared" si="123"/>
        <v>10669</v>
      </c>
      <c r="B2094" s="12" t="s">
        <v>1526</v>
      </c>
      <c r="C2094" s="13" t="s">
        <v>34723</v>
      </c>
      <c r="D2094" s="6" t="s">
        <v>1527</v>
      </c>
      <c r="E2094" s="6"/>
      <c r="F2094" s="6" t="s">
        <v>32259</v>
      </c>
      <c r="G2094" s="6"/>
      <c r="H2094" s="6"/>
      <c r="I2094" s="6"/>
      <c r="J2094" s="14" t="s">
        <v>22447</v>
      </c>
      <c r="K2094" s="14" t="s">
        <v>46069</v>
      </c>
      <c r="L2094" s="6" t="str">
        <f t="shared" si="122"/>
        <v/>
      </c>
      <c r="M2094" s="6" t="s">
        <v>26451</v>
      </c>
      <c r="N2094" s="2" t="s">
        <v>45611</v>
      </c>
      <c r="O2094" s="2"/>
      <c r="P2094" s="2"/>
      <c r="Q2094" s="3"/>
      <c r="R2094" s="3"/>
      <c r="S2094" s="3"/>
      <c r="T2094" s="25" t="s">
        <v>41908</v>
      </c>
      <c r="U2094" s="2" t="str" cm="1">
        <f t="array" ref="U2094">genName(N2094:T2094)</f>
        <v>\AngleWithOpenArmEndingInArrowPointingLeftAndUp</v>
      </c>
      <c r="V2094" s="4" t="s">
        <v>16976</v>
      </c>
    </row>
    <row r="2095" spans="1:22" ht="75" x14ac:dyDescent="0.25">
      <c r="A2095" s="1">
        <f t="shared" si="123"/>
        <v>10670</v>
      </c>
      <c r="B2095" s="12" t="s">
        <v>1528</v>
      </c>
      <c r="C2095" s="13" t="s">
        <v>34724</v>
      </c>
      <c r="D2095" s="6" t="s">
        <v>1529</v>
      </c>
      <c r="E2095" s="6"/>
      <c r="F2095" s="6" t="s">
        <v>32259</v>
      </c>
      <c r="G2095" s="6"/>
      <c r="H2095" s="6"/>
      <c r="I2095" s="6"/>
      <c r="J2095" s="14" t="s">
        <v>22447</v>
      </c>
      <c r="K2095" s="14" t="s">
        <v>46069</v>
      </c>
      <c r="L2095" s="6" t="str">
        <f t="shared" si="122"/>
        <v/>
      </c>
      <c r="M2095" s="6" t="s">
        <v>26452</v>
      </c>
      <c r="N2095" s="2" t="s">
        <v>45611</v>
      </c>
      <c r="O2095" s="2"/>
      <c r="P2095" s="2"/>
      <c r="Q2095" s="3"/>
      <c r="R2095" s="3"/>
      <c r="S2095" s="3"/>
      <c r="T2095" s="25" t="s">
        <v>41909</v>
      </c>
      <c r="U2095" s="2" t="str" cm="1">
        <f t="array" ref="U2095">genName(N2095:T2095)</f>
        <v>\AngleWithOpenArmEndingInArrowPointingRightAndDown</v>
      </c>
      <c r="V2095" s="4" t="s">
        <v>16977</v>
      </c>
    </row>
    <row r="2096" spans="1:22" ht="75" x14ac:dyDescent="0.25">
      <c r="A2096" s="1">
        <f t="shared" si="123"/>
        <v>10671</v>
      </c>
      <c r="B2096" s="12" t="s">
        <v>1530</v>
      </c>
      <c r="C2096" s="13" t="s">
        <v>34725</v>
      </c>
      <c r="D2096" s="6" t="s">
        <v>1531</v>
      </c>
      <c r="E2096" s="6"/>
      <c r="F2096" s="6" t="s">
        <v>32259</v>
      </c>
      <c r="G2096" s="6"/>
      <c r="H2096" s="6"/>
      <c r="I2096" s="6"/>
      <c r="J2096" s="14" t="s">
        <v>22447</v>
      </c>
      <c r="K2096" s="14" t="s">
        <v>46069</v>
      </c>
      <c r="L2096" s="6" t="str">
        <f t="shared" si="122"/>
        <v/>
      </c>
      <c r="M2096" s="6" t="s">
        <v>26453</v>
      </c>
      <c r="N2096" s="2" t="s">
        <v>45611</v>
      </c>
      <c r="O2096" s="2"/>
      <c r="P2096" s="2"/>
      <c r="Q2096" s="3"/>
      <c r="R2096" s="3"/>
      <c r="S2096" s="3"/>
      <c r="T2096" s="25" t="s">
        <v>41910</v>
      </c>
      <c r="U2096" s="2" t="str" cm="1">
        <f t="array" ref="U2096">genName(N2096:T2096)</f>
        <v>\AngleWithOpenArmEndingInArrowPointingLeftAndDown</v>
      </c>
      <c r="V2096" s="4" t="s">
        <v>16978</v>
      </c>
    </row>
    <row r="2097" spans="1:22" ht="23.25" x14ac:dyDescent="0.25">
      <c r="A2097" s="1">
        <f t="shared" si="123"/>
        <v>10672</v>
      </c>
      <c r="B2097" s="12" t="s">
        <v>1532</v>
      </c>
      <c r="C2097" s="13" t="s">
        <v>34726</v>
      </c>
      <c r="D2097" s="6" t="s">
        <v>1533</v>
      </c>
      <c r="E2097" s="6"/>
      <c r="F2097" s="6" t="s">
        <v>32259</v>
      </c>
      <c r="G2097" s="6"/>
      <c r="H2097" s="6"/>
      <c r="I2097" s="6"/>
      <c r="J2097" s="6" t="s">
        <v>46071</v>
      </c>
      <c r="K2097" s="14" t="s">
        <v>24711</v>
      </c>
      <c r="L2097" s="6" t="str">
        <f t="shared" si="122"/>
        <v/>
      </c>
      <c r="M2097" s="6" t="s">
        <v>26454</v>
      </c>
      <c r="N2097" s="2" t="s">
        <v>45611</v>
      </c>
      <c r="O2097" s="2"/>
      <c r="P2097" s="2"/>
      <c r="Q2097" s="3"/>
      <c r="R2097" s="3"/>
      <c r="S2097" s="3"/>
      <c r="T2097" s="25" t="s">
        <v>41133</v>
      </c>
      <c r="U2097" s="2" t="str" cm="1">
        <f t="array" ref="U2097">genName(N2097:T2097)</f>
        <v>\EmptySet</v>
      </c>
      <c r="V2097" s="4" t="s">
        <v>22547</v>
      </c>
    </row>
    <row r="2098" spans="1:22" ht="30" x14ac:dyDescent="0.25">
      <c r="A2098" s="1">
        <f t="shared" si="123"/>
        <v>10673</v>
      </c>
      <c r="B2098" s="12" t="s">
        <v>1534</v>
      </c>
      <c r="C2098" s="13" t="s">
        <v>34727</v>
      </c>
      <c r="D2098" s="6" t="s">
        <v>1535</v>
      </c>
      <c r="E2098" s="6"/>
      <c r="F2098" s="6" t="s">
        <v>32259</v>
      </c>
      <c r="G2098" s="6"/>
      <c r="H2098" s="6"/>
      <c r="I2098" s="6"/>
      <c r="J2098" s="6" t="s">
        <v>46071</v>
      </c>
      <c r="K2098" s="14" t="s">
        <v>24711</v>
      </c>
      <c r="L2098" s="6" t="str">
        <f t="shared" si="122"/>
        <v/>
      </c>
      <c r="M2098" s="6" t="s">
        <v>26455</v>
      </c>
      <c r="N2098" s="2" t="s">
        <v>45611</v>
      </c>
      <c r="O2098" s="2"/>
      <c r="P2098" s="2"/>
      <c r="Q2098" s="3"/>
      <c r="R2098" s="3"/>
      <c r="S2098" s="3" t="s">
        <v>41473</v>
      </c>
      <c r="T2098" s="25" t="s">
        <v>41133</v>
      </c>
      <c r="U2098" s="2" t="str" cm="1">
        <f t="array" ref="U2098">genName(N2098:T2098)</f>
        <v>\Overbar\EmptySet</v>
      </c>
      <c r="V2098" s="4" t="s">
        <v>16979</v>
      </c>
    </row>
    <row r="2099" spans="1:22" ht="30" x14ac:dyDescent="0.25">
      <c r="A2099" s="1">
        <f t="shared" si="123"/>
        <v>10674</v>
      </c>
      <c r="B2099" s="12" t="s">
        <v>1536</v>
      </c>
      <c r="C2099" s="13" t="s">
        <v>34728</v>
      </c>
      <c r="D2099" s="6" t="s">
        <v>1537</v>
      </c>
      <c r="E2099" s="6"/>
      <c r="F2099" s="6" t="s">
        <v>32259</v>
      </c>
      <c r="G2099" s="6"/>
      <c r="H2099" s="6"/>
      <c r="I2099" s="6"/>
      <c r="J2099" s="6" t="s">
        <v>46071</v>
      </c>
      <c r="K2099" s="14" t="s">
        <v>24711</v>
      </c>
      <c r="L2099" s="6" t="str">
        <f t="shared" si="122"/>
        <v/>
      </c>
      <c r="M2099" s="6" t="s">
        <v>26456</v>
      </c>
      <c r="N2099" s="2" t="s">
        <v>45611</v>
      </c>
      <c r="O2099" s="2"/>
      <c r="P2099" s="2"/>
      <c r="Q2099" s="3"/>
      <c r="R2099" s="3" t="s">
        <v>29641</v>
      </c>
      <c r="S2099" s="3" t="s">
        <v>41959</v>
      </c>
      <c r="T2099" s="25" t="s">
        <v>41133</v>
      </c>
      <c r="U2099" s="2" t="str" cm="1">
        <f t="array" ref="U2099">genName(N2099:T2099)</f>
        <v>\Ring\Above\EmptySet</v>
      </c>
      <c r="V2099" s="4" t="s">
        <v>22548</v>
      </c>
    </row>
    <row r="2100" spans="1:22" ht="30" x14ac:dyDescent="0.25">
      <c r="A2100" s="1">
        <f t="shared" si="123"/>
        <v>10675</v>
      </c>
      <c r="B2100" s="12" t="s">
        <v>1538</v>
      </c>
      <c r="C2100" s="13" t="s">
        <v>34729</v>
      </c>
      <c r="D2100" s="6" t="s">
        <v>1539</v>
      </c>
      <c r="E2100" s="6"/>
      <c r="F2100" s="6" t="s">
        <v>32259</v>
      </c>
      <c r="G2100" s="6"/>
      <c r="H2100" s="6"/>
      <c r="I2100" s="6"/>
      <c r="J2100" s="6" t="s">
        <v>46071</v>
      </c>
      <c r="K2100" s="14" t="s">
        <v>24711</v>
      </c>
      <c r="L2100" s="6" t="str">
        <f t="shared" si="122"/>
        <v/>
      </c>
      <c r="M2100" s="6" t="s">
        <v>26457</v>
      </c>
      <c r="N2100" s="2" t="s">
        <v>45611</v>
      </c>
      <c r="O2100" s="2"/>
      <c r="P2100" s="2"/>
      <c r="Q2100" s="3" t="s">
        <v>32757</v>
      </c>
      <c r="R2100" s="16" t="s">
        <v>32839</v>
      </c>
      <c r="S2100" s="3" t="s">
        <v>41959</v>
      </c>
      <c r="T2100" s="25" t="s">
        <v>41133</v>
      </c>
      <c r="U2100" s="2" t="str" cm="1">
        <f t="array" ref="U2100">genName(N2100:T2100)</f>
        <v>\Arrow{--&gt;}\Above\EmptySet</v>
      </c>
      <c r="V2100" s="4" t="s">
        <v>22549</v>
      </c>
    </row>
    <row r="2101" spans="1:22" ht="30" x14ac:dyDescent="0.25">
      <c r="A2101" s="1">
        <f t="shared" si="123"/>
        <v>10676</v>
      </c>
      <c r="B2101" s="12" t="s">
        <v>1540</v>
      </c>
      <c r="C2101" s="13" t="s">
        <v>34730</v>
      </c>
      <c r="D2101" s="6" t="s">
        <v>1541</v>
      </c>
      <c r="E2101" s="6"/>
      <c r="F2101" s="6" t="s">
        <v>32259</v>
      </c>
      <c r="G2101" s="6"/>
      <c r="H2101" s="6"/>
      <c r="I2101" s="6"/>
      <c r="J2101" s="6" t="s">
        <v>46071</v>
      </c>
      <c r="K2101" s="14" t="s">
        <v>24711</v>
      </c>
      <c r="L2101" s="6" t="str">
        <f t="shared" si="122"/>
        <v/>
      </c>
      <c r="M2101" s="6" t="s">
        <v>26458</v>
      </c>
      <c r="N2101" s="2" t="s">
        <v>45611</v>
      </c>
      <c r="O2101" s="2"/>
      <c r="P2101" s="2"/>
      <c r="Q2101" s="3" t="s">
        <v>32757</v>
      </c>
      <c r="R2101" s="16" t="s">
        <v>32838</v>
      </c>
      <c r="S2101" s="3" t="s">
        <v>41959</v>
      </c>
      <c r="T2101" s="25" t="s">
        <v>41133</v>
      </c>
      <c r="U2101" s="2" t="str" cm="1">
        <f t="array" ref="U2101">genName(N2101:T2101)</f>
        <v>\Arrow{&lt;--}\Above\EmptySet</v>
      </c>
      <c r="V2101" s="4" t="s">
        <v>22550</v>
      </c>
    </row>
    <row r="2102" spans="1:22" ht="30" x14ac:dyDescent="0.25">
      <c r="A2102" s="1">
        <f t="shared" si="123"/>
        <v>10677</v>
      </c>
      <c r="B2102" s="12" t="s">
        <v>1542</v>
      </c>
      <c r="C2102" s="13" t="s">
        <v>34731</v>
      </c>
      <c r="D2102" s="6" t="s">
        <v>1543</v>
      </c>
      <c r="E2102" s="6"/>
      <c r="F2102" s="6" t="s">
        <v>32259</v>
      </c>
      <c r="G2102" s="6"/>
      <c r="H2102" s="6"/>
      <c r="I2102" s="6"/>
      <c r="J2102" s="6" t="s">
        <v>46071</v>
      </c>
      <c r="K2102" s="14" t="s">
        <v>46072</v>
      </c>
      <c r="L2102" s="6" t="str">
        <f t="shared" si="122"/>
        <v/>
      </c>
      <c r="M2102" s="6" t="s">
        <v>26459</v>
      </c>
      <c r="N2102" s="2" t="s">
        <v>45611</v>
      </c>
      <c r="O2102" s="2"/>
      <c r="P2102" s="2"/>
      <c r="Q2102" s="3"/>
      <c r="R2102" s="3" t="s">
        <v>41451</v>
      </c>
      <c r="S2102" s="3" t="s">
        <v>46073</v>
      </c>
      <c r="T2102" s="25" t="s">
        <v>41133</v>
      </c>
      <c r="U2102" s="2" t="str" cm="1">
        <f t="array" ref="U2102">genName(N2102:T2102)</f>
        <v>\Hline\Stroked\EmptySet</v>
      </c>
      <c r="V2102" s="4" t="s">
        <v>16980</v>
      </c>
    </row>
    <row r="2103" spans="1:22" ht="23.25" x14ac:dyDescent="0.25">
      <c r="A2103" s="1">
        <f t="shared" si="123"/>
        <v>10678</v>
      </c>
      <c r="B2103" s="12" t="s">
        <v>1544</v>
      </c>
      <c r="C2103" s="13" t="s">
        <v>34732</v>
      </c>
      <c r="D2103" s="6" t="s">
        <v>1545</v>
      </c>
      <c r="E2103" s="6"/>
      <c r="F2103" s="6" t="s">
        <v>32259</v>
      </c>
      <c r="G2103" s="6"/>
      <c r="H2103" s="6"/>
      <c r="I2103" s="6"/>
      <c r="J2103" s="6" t="s">
        <v>46071</v>
      </c>
      <c r="K2103" s="14" t="s">
        <v>24712</v>
      </c>
      <c r="L2103" s="6" t="str">
        <f t="shared" si="122"/>
        <v/>
      </c>
      <c r="M2103" s="6" t="s">
        <v>26460</v>
      </c>
      <c r="N2103" s="2" t="s">
        <v>45611</v>
      </c>
      <c r="O2103" s="2"/>
      <c r="P2103" s="2"/>
      <c r="Q2103" s="3"/>
      <c r="R2103" s="3" t="s">
        <v>45599</v>
      </c>
      <c r="S2103" s="3"/>
      <c r="T2103" s="25" t="s">
        <v>31399</v>
      </c>
      <c r="U2103" s="2" t="str" cm="1">
        <f t="array" ref="U2103">genName(N2103:T2103)</f>
        <v>\Circled\Vline</v>
      </c>
      <c r="V2103" s="4" t="s">
        <v>16981</v>
      </c>
    </row>
    <row r="2104" spans="1:22" ht="23.25" x14ac:dyDescent="0.25">
      <c r="A2104" s="1">
        <f t="shared" si="123"/>
        <v>10679</v>
      </c>
      <c r="B2104" s="12" t="s">
        <v>1546</v>
      </c>
      <c r="C2104" s="13" t="s">
        <v>34733</v>
      </c>
      <c r="D2104" s="6" t="s">
        <v>1547</v>
      </c>
      <c r="E2104" s="6"/>
      <c r="F2104" s="6" t="s">
        <v>32259</v>
      </c>
      <c r="G2104" s="6"/>
      <c r="H2104" s="6"/>
      <c r="I2104" s="6"/>
      <c r="J2104" s="6" t="s">
        <v>46071</v>
      </c>
      <c r="K2104" s="14" t="s">
        <v>24712</v>
      </c>
      <c r="L2104" s="6" t="str">
        <f t="shared" si="122"/>
        <v/>
      </c>
      <c r="M2104" s="6" t="s">
        <v>26461</v>
      </c>
      <c r="N2104" s="2" t="s">
        <v>45611</v>
      </c>
      <c r="O2104" s="2"/>
      <c r="P2104" s="2"/>
      <c r="Q2104" s="3"/>
      <c r="R2104" s="3" t="s">
        <v>45599</v>
      </c>
      <c r="S2104" s="3"/>
      <c r="T2104" s="25" t="s">
        <v>41911</v>
      </c>
      <c r="U2104" s="2" t="str" cm="1">
        <f t="array" ref="U2104">genName(N2104:T2104)</f>
        <v>\Circled\Parallel</v>
      </c>
      <c r="V2104" s="4" t="s">
        <v>16982</v>
      </c>
    </row>
    <row r="2105" spans="1:22" ht="30" x14ac:dyDescent="0.25">
      <c r="A2105" s="1">
        <f t="shared" si="123"/>
        <v>10680</v>
      </c>
      <c r="B2105" s="12" t="s">
        <v>1548</v>
      </c>
      <c r="C2105" s="13" t="s">
        <v>34734</v>
      </c>
      <c r="D2105" s="6" t="s">
        <v>1549</v>
      </c>
      <c r="E2105" s="6"/>
      <c r="F2105" s="6" t="s">
        <v>32259</v>
      </c>
      <c r="G2105" s="6"/>
      <c r="H2105" s="6"/>
      <c r="I2105" s="6"/>
      <c r="J2105" s="6" t="s">
        <v>46071</v>
      </c>
      <c r="K2105" s="14" t="s">
        <v>24712</v>
      </c>
      <c r="L2105" s="6" t="str">
        <f t="shared" si="122"/>
        <v/>
      </c>
      <c r="M2105" s="6" t="s">
        <v>26462</v>
      </c>
      <c r="N2105" s="2" t="s">
        <v>45611</v>
      </c>
      <c r="O2105" s="2"/>
      <c r="P2105" s="2"/>
      <c r="Q2105" s="3"/>
      <c r="R2105" s="3" t="s">
        <v>45599</v>
      </c>
      <c r="S2105" s="3" t="s">
        <v>41082</v>
      </c>
      <c r="T2105" s="25" t="s">
        <v>41917</v>
      </c>
      <c r="U2105" s="2" t="str" cm="1">
        <f t="array" ref="U2105">genName(N2105:T2105)</f>
        <v>\Circled\Rev\Solidus</v>
      </c>
      <c r="V2105" s="4" t="s">
        <v>16983</v>
      </c>
    </row>
    <row r="2106" spans="1:22" ht="23.25" x14ac:dyDescent="0.25">
      <c r="A2106" s="1">
        <f t="shared" si="123"/>
        <v>10681</v>
      </c>
      <c r="B2106" s="12" t="s">
        <v>1550</v>
      </c>
      <c r="C2106" s="13" t="s">
        <v>34735</v>
      </c>
      <c r="D2106" s="6" t="s">
        <v>1551</v>
      </c>
      <c r="E2106" s="6"/>
      <c r="F2106" s="6" t="s">
        <v>32259</v>
      </c>
      <c r="G2106" s="6"/>
      <c r="H2106" s="6"/>
      <c r="I2106" s="6"/>
      <c r="J2106" s="6" t="s">
        <v>46071</v>
      </c>
      <c r="K2106" s="14" t="s">
        <v>46072</v>
      </c>
      <c r="L2106" s="6" t="str">
        <f t="shared" si="122"/>
        <v/>
      </c>
      <c r="M2106" s="6" t="s">
        <v>26463</v>
      </c>
      <c r="N2106" s="2" t="s">
        <v>45611</v>
      </c>
      <c r="O2106" s="2"/>
      <c r="P2106" s="2"/>
      <c r="Q2106" s="3"/>
      <c r="R2106" s="3" t="s">
        <v>45599</v>
      </c>
      <c r="S2106" s="3"/>
      <c r="T2106" s="25" t="s">
        <v>25995</v>
      </c>
      <c r="U2106" s="2" t="str" cm="1">
        <f t="array" ref="U2106">genName(N2106:T2106)</f>
        <v>\Circled\Perpendicular</v>
      </c>
      <c r="V2106" s="4" t="s">
        <v>16984</v>
      </c>
    </row>
    <row r="2107" spans="1:22" ht="60" x14ac:dyDescent="0.25">
      <c r="A2107" s="1">
        <f t="shared" si="123"/>
        <v>10682</v>
      </c>
      <c r="B2107" s="12" t="s">
        <v>1552</v>
      </c>
      <c r="C2107" s="13" t="s">
        <v>34736</v>
      </c>
      <c r="D2107" s="6" t="s">
        <v>1553</v>
      </c>
      <c r="E2107" s="6"/>
      <c r="F2107" s="6" t="s">
        <v>32259</v>
      </c>
      <c r="G2107" s="6"/>
      <c r="H2107" s="6"/>
      <c r="I2107" s="6"/>
      <c r="J2107" s="6" t="s">
        <v>46071</v>
      </c>
      <c r="K2107" s="14" t="s">
        <v>46072</v>
      </c>
      <c r="L2107" s="6" t="str">
        <f t="shared" si="122"/>
        <v/>
      </c>
      <c r="M2107" s="6" t="s">
        <v>26464</v>
      </c>
      <c r="N2107" s="2" t="s">
        <v>41213</v>
      </c>
      <c r="O2107" s="2"/>
      <c r="P2107" s="2" t="s">
        <v>46074</v>
      </c>
      <c r="Q2107" s="3" t="s">
        <v>41438</v>
      </c>
      <c r="R2107" s="3">
        <v>13</v>
      </c>
      <c r="S2107" s="3"/>
      <c r="T2107" s="25"/>
      <c r="U2107" s="2" t="str" cm="1">
        <f t="array" ref="U2107">genName(N2107:T2107)</f>
        <v>\Circle{\Divided\Quad{13}}</v>
      </c>
      <c r="V2107" s="4" t="s">
        <v>16985</v>
      </c>
    </row>
    <row r="2108" spans="1:22" ht="30" x14ac:dyDescent="0.25">
      <c r="A2108" s="1">
        <f t="shared" si="123"/>
        <v>10683</v>
      </c>
      <c r="B2108" s="12" t="s">
        <v>1554</v>
      </c>
      <c r="C2108" s="13" t="s">
        <v>34737</v>
      </c>
      <c r="D2108" s="6" t="s">
        <v>1555</v>
      </c>
      <c r="E2108" s="6"/>
      <c r="F2108" s="6" t="s">
        <v>32259</v>
      </c>
      <c r="G2108" s="6"/>
      <c r="H2108" s="6"/>
      <c r="I2108" s="6"/>
      <c r="J2108" s="6" t="s">
        <v>46071</v>
      </c>
      <c r="K2108" s="14" t="s">
        <v>46072</v>
      </c>
      <c r="L2108" s="6" t="str">
        <f t="shared" si="122"/>
        <v/>
      </c>
      <c r="M2108" s="6" t="s">
        <v>26465</v>
      </c>
      <c r="N2108" s="2" t="s">
        <v>45611</v>
      </c>
      <c r="O2108" s="2"/>
      <c r="P2108" s="2"/>
      <c r="Q2108" s="3"/>
      <c r="R2108" s="3" t="s">
        <v>45926</v>
      </c>
      <c r="S2108" s="3" t="s">
        <v>46075</v>
      </c>
      <c r="T2108" s="25" t="s">
        <v>41213</v>
      </c>
      <c r="U2108" s="2" t="str" cm="1">
        <f t="array" ref="U2108">genName(N2108:T2108)</f>
        <v>\CrossMark\Overlay\Circle</v>
      </c>
      <c r="V2108" s="4" t="s">
        <v>16986</v>
      </c>
    </row>
    <row r="2109" spans="1:22" ht="45" x14ac:dyDescent="0.25">
      <c r="A2109" s="1">
        <f t="shared" si="123"/>
        <v>10684</v>
      </c>
      <c r="B2109" s="12" t="s">
        <v>1556</v>
      </c>
      <c r="C2109" s="13" t="s">
        <v>34738</v>
      </c>
      <c r="D2109" s="6" t="s">
        <v>1557</v>
      </c>
      <c r="E2109" s="6"/>
      <c r="F2109" s="6" t="s">
        <v>32259</v>
      </c>
      <c r="G2109" s="6"/>
      <c r="H2109" s="6"/>
      <c r="I2109" s="6"/>
      <c r="J2109" s="6" t="s">
        <v>46071</v>
      </c>
      <c r="K2109" s="14" t="s">
        <v>24712</v>
      </c>
      <c r="L2109" s="6" t="str">
        <f t="shared" si="122"/>
        <v/>
      </c>
      <c r="M2109" s="6" t="s">
        <v>31195</v>
      </c>
      <c r="N2109" s="2" t="s">
        <v>45611</v>
      </c>
      <c r="O2109" s="2"/>
      <c r="P2109" s="2"/>
      <c r="Q2109" s="3"/>
      <c r="R2109" s="3" t="s">
        <v>45599</v>
      </c>
      <c r="S2109" s="3"/>
      <c r="T2109" s="25" t="s">
        <v>46076</v>
      </c>
      <c r="U2109" s="2" t="str" cm="1">
        <f t="array" ref="U2109">genName(N2109:T2109)</f>
        <v>\Circled\Percent</v>
      </c>
      <c r="V2109" s="4" t="s">
        <v>22552</v>
      </c>
    </row>
    <row r="2110" spans="1:22" ht="30" x14ac:dyDescent="0.25">
      <c r="A2110" s="1">
        <f t="shared" si="123"/>
        <v>10685</v>
      </c>
      <c r="B2110" s="12" t="s">
        <v>1558</v>
      </c>
      <c r="C2110" s="13" t="s">
        <v>34739</v>
      </c>
      <c r="D2110" s="6" t="s">
        <v>1559</v>
      </c>
      <c r="E2110" s="6"/>
      <c r="F2110" s="6" t="s">
        <v>32259</v>
      </c>
      <c r="G2110" s="6"/>
      <c r="H2110" s="6"/>
      <c r="I2110" s="6"/>
      <c r="J2110" s="6" t="s">
        <v>46071</v>
      </c>
      <c r="K2110" s="14" t="s">
        <v>46072</v>
      </c>
      <c r="L2110" s="6" t="str">
        <f t="shared" si="122"/>
        <v/>
      </c>
      <c r="M2110" s="6" t="s">
        <v>26466</v>
      </c>
      <c r="N2110" s="2" t="s">
        <v>45824</v>
      </c>
      <c r="O2110" s="2"/>
      <c r="P2110" s="2" t="s">
        <v>32757</v>
      </c>
      <c r="Q2110" s="16" t="s">
        <v>32759</v>
      </c>
      <c r="R2110" s="3"/>
      <c r="S2110" s="3"/>
      <c r="T2110" s="25" t="s">
        <v>41213</v>
      </c>
      <c r="U2110" s="2" t="str" cm="1">
        <f t="array" ref="U2110">genName(N2110:T2110)</f>
        <v>\Merge{\Arrow{^|}\Circle}</v>
      </c>
      <c r="V2110" s="4" t="s">
        <v>16987</v>
      </c>
    </row>
    <row r="2111" spans="1:22" ht="23.25" x14ac:dyDescent="0.25">
      <c r="A2111" s="1">
        <f t="shared" si="123"/>
        <v>10686</v>
      </c>
      <c r="B2111" s="12" t="s">
        <v>1560</v>
      </c>
      <c r="C2111" s="13" t="s">
        <v>34740</v>
      </c>
      <c r="D2111" s="6" t="s">
        <v>1561</v>
      </c>
      <c r="E2111" s="6"/>
      <c r="F2111" s="6" t="s">
        <v>32259</v>
      </c>
      <c r="G2111" s="6"/>
      <c r="H2111" s="6"/>
      <c r="I2111" s="6"/>
      <c r="J2111" s="6" t="s">
        <v>46071</v>
      </c>
      <c r="K2111" s="14" t="s">
        <v>24712</v>
      </c>
      <c r="L2111" s="6" t="str">
        <f t="shared" si="122"/>
        <v/>
      </c>
      <c r="M2111" s="6" t="s">
        <v>26467</v>
      </c>
      <c r="N2111" s="2" t="s">
        <v>45611</v>
      </c>
      <c r="O2111" s="2"/>
      <c r="P2111" s="2"/>
      <c r="Q2111" s="3"/>
      <c r="R2111" s="3" t="s">
        <v>45599</v>
      </c>
      <c r="S2111" s="3" t="s">
        <v>41088</v>
      </c>
      <c r="T2111" s="25" t="s">
        <v>41827</v>
      </c>
      <c r="U2111" s="2" t="str" cm="1">
        <f t="array" ref="U2111">genName(N2111:T2111)</f>
        <v>\Circled\White\Bullet</v>
      </c>
      <c r="V2111" s="4" t="s">
        <v>22553</v>
      </c>
    </row>
    <row r="2112" spans="1:22" ht="23.25" x14ac:dyDescent="0.25">
      <c r="A2112" s="1">
        <f t="shared" si="123"/>
        <v>10687</v>
      </c>
      <c r="B2112" s="12" t="s">
        <v>1562</v>
      </c>
      <c r="C2112" s="13" t="s">
        <v>34741</v>
      </c>
      <c r="D2112" s="6" t="s">
        <v>1563</v>
      </c>
      <c r="E2112" s="6"/>
      <c r="F2112" s="6" t="s">
        <v>32259</v>
      </c>
      <c r="G2112" s="6"/>
      <c r="H2112" s="6"/>
      <c r="I2112" s="6"/>
      <c r="J2112" s="6" t="s">
        <v>46071</v>
      </c>
      <c r="K2112" s="14" t="s">
        <v>24712</v>
      </c>
      <c r="L2112" s="6" t="str">
        <f t="shared" si="122"/>
        <v/>
      </c>
      <c r="M2112" s="6" t="s">
        <v>26468</v>
      </c>
      <c r="N2112" s="2" t="s">
        <v>45611</v>
      </c>
      <c r="O2112" s="2"/>
      <c r="P2112" s="2"/>
      <c r="Q2112" s="3"/>
      <c r="R2112" s="3" t="s">
        <v>45599</v>
      </c>
      <c r="S2112" s="3" t="s">
        <v>41955</v>
      </c>
      <c r="T2112" s="25" t="s">
        <v>41827</v>
      </c>
      <c r="U2112" s="2" t="str" cm="1">
        <f t="array" ref="U2112">genName(N2112:T2112)</f>
        <v>\Circled\Black\Bullet</v>
      </c>
      <c r="V2112" s="4" t="s">
        <v>22554</v>
      </c>
    </row>
    <row r="2113" spans="1:22" ht="23.25" x14ac:dyDescent="0.25">
      <c r="A2113" s="1">
        <f t="shared" si="123"/>
        <v>10688</v>
      </c>
      <c r="B2113" s="12" t="s">
        <v>1564</v>
      </c>
      <c r="C2113" s="13" t="s">
        <v>34742</v>
      </c>
      <c r="D2113" s="6" t="s">
        <v>1565</v>
      </c>
      <c r="E2113" s="6"/>
      <c r="F2113" s="6" t="s">
        <v>32259</v>
      </c>
      <c r="G2113" s="6"/>
      <c r="H2113" s="6"/>
      <c r="I2113" s="6"/>
      <c r="J2113" s="6" t="s">
        <v>46071</v>
      </c>
      <c r="K2113" s="14" t="s">
        <v>24712</v>
      </c>
      <c r="L2113" s="6" t="str">
        <f t="shared" ref="L2113:L2176" si="124">PROPER(MID(C2113,LEN("SYMBOL FOR ")+1,1000))</f>
        <v/>
      </c>
      <c r="M2113" s="6" t="s">
        <v>26469</v>
      </c>
      <c r="N2113" s="2" t="s">
        <v>45611</v>
      </c>
      <c r="O2113" s="2"/>
      <c r="P2113" s="2"/>
      <c r="Q2113" s="3"/>
      <c r="R2113" s="3" t="s">
        <v>45599</v>
      </c>
      <c r="S2113" s="3"/>
      <c r="T2113" s="25" t="s">
        <v>31395</v>
      </c>
      <c r="U2113" s="2" t="str" cm="1">
        <f t="array" ref="U2113">genName(N2113:T2113)</f>
        <v>\Circled\LT</v>
      </c>
      <c r="V2113" s="4" t="s">
        <v>22555</v>
      </c>
    </row>
    <row r="2114" spans="1:22" ht="23.25" x14ac:dyDescent="0.25">
      <c r="A2114" s="1">
        <f t="shared" si="123"/>
        <v>10689</v>
      </c>
      <c r="B2114" s="12" t="s">
        <v>1566</v>
      </c>
      <c r="C2114" s="13" t="s">
        <v>34743</v>
      </c>
      <c r="D2114" s="6" t="s">
        <v>1567</v>
      </c>
      <c r="E2114" s="6"/>
      <c r="F2114" s="6" t="s">
        <v>32259</v>
      </c>
      <c r="G2114" s="6"/>
      <c r="H2114" s="6"/>
      <c r="I2114" s="6"/>
      <c r="J2114" s="6" t="s">
        <v>46071</v>
      </c>
      <c r="K2114" s="14" t="s">
        <v>24712</v>
      </c>
      <c r="L2114" s="6" t="str">
        <f t="shared" si="124"/>
        <v/>
      </c>
      <c r="M2114" s="6" t="s">
        <v>26470</v>
      </c>
      <c r="N2114" s="2" t="s">
        <v>45611</v>
      </c>
      <c r="O2114" s="2"/>
      <c r="P2114" s="2"/>
      <c r="Q2114" s="3"/>
      <c r="R2114" s="3" t="s">
        <v>45599</v>
      </c>
      <c r="S2114" s="3"/>
      <c r="T2114" s="25" t="s">
        <v>31397</v>
      </c>
      <c r="U2114" s="2" t="str" cm="1">
        <f t="array" ref="U2114">genName(N2114:T2114)</f>
        <v>\Circled\GT</v>
      </c>
      <c r="V2114" s="4" t="s">
        <v>22556</v>
      </c>
    </row>
    <row r="2115" spans="1:22" ht="30" x14ac:dyDescent="0.25">
      <c r="A2115" s="1">
        <f t="shared" si="123"/>
        <v>10690</v>
      </c>
      <c r="B2115" s="12" t="s">
        <v>1568</v>
      </c>
      <c r="C2115" s="13" t="s">
        <v>34744</v>
      </c>
      <c r="D2115" s="6" t="s">
        <v>1569</v>
      </c>
      <c r="E2115" s="6"/>
      <c r="F2115" s="6" t="s">
        <v>32259</v>
      </c>
      <c r="G2115" s="6"/>
      <c r="H2115" s="6"/>
      <c r="I2115" s="6"/>
      <c r="J2115" s="6" t="s">
        <v>46071</v>
      </c>
      <c r="K2115" s="14" t="s">
        <v>46072</v>
      </c>
      <c r="L2115" s="6" t="str">
        <f t="shared" si="124"/>
        <v/>
      </c>
      <c r="M2115" s="6" t="s">
        <v>26471</v>
      </c>
      <c r="N2115" s="2" t="s">
        <v>46051</v>
      </c>
      <c r="O2115" s="2"/>
      <c r="P2115" s="2" t="s">
        <v>41213</v>
      </c>
      <c r="Q2115" s="3"/>
      <c r="R2115" s="3"/>
      <c r="S2115" s="3"/>
      <c r="T2115" s="25" t="s">
        <v>29641</v>
      </c>
      <c r="U2115" s="2" t="str" cm="1">
        <f t="array" ref="U2115">genName(N2115:T2115)</f>
        <v>\Hmerge{\Circle\Ring}</v>
      </c>
      <c r="V2115" s="4" t="s">
        <v>16988</v>
      </c>
    </row>
    <row r="2116" spans="1:22" ht="45" x14ac:dyDescent="0.25">
      <c r="A2116" s="1">
        <f t="shared" si="123"/>
        <v>10691</v>
      </c>
      <c r="B2116" s="12" t="s">
        <v>1570</v>
      </c>
      <c r="C2116" s="13" t="s">
        <v>34745</v>
      </c>
      <c r="D2116" s="6" t="s">
        <v>1571</v>
      </c>
      <c r="E2116" s="6"/>
      <c r="F2116" s="6" t="s">
        <v>32259</v>
      </c>
      <c r="G2116" s="6"/>
      <c r="H2116" s="6"/>
      <c r="I2116" s="6"/>
      <c r="J2116" s="6" t="s">
        <v>46071</v>
      </c>
      <c r="K2116" s="14" t="s">
        <v>46072</v>
      </c>
      <c r="L2116" s="6" t="str">
        <f t="shared" si="124"/>
        <v/>
      </c>
      <c r="M2116" s="6" t="s">
        <v>26472</v>
      </c>
      <c r="N2116" s="2" t="s">
        <v>46051</v>
      </c>
      <c r="O2116" s="2"/>
      <c r="P2116" s="2" t="s">
        <v>41213</v>
      </c>
      <c r="Q2116" s="3"/>
      <c r="R2116" s="3"/>
      <c r="S2116" s="3"/>
      <c r="T2116" s="25" t="s">
        <v>31396</v>
      </c>
      <c r="U2116" s="2" t="str" cm="1">
        <f t="array" ref="U2116">genName(N2116:T2116)</f>
        <v>\Hmerge{\Circle\EQ}</v>
      </c>
      <c r="V2116" s="4" t="s">
        <v>22557</v>
      </c>
    </row>
    <row r="2117" spans="1:22" ht="30" x14ac:dyDescent="0.25">
      <c r="A2117" s="1">
        <f t="shared" si="123"/>
        <v>10692</v>
      </c>
      <c r="B2117" s="12" t="s">
        <v>1572</v>
      </c>
      <c r="C2117" s="13" t="s">
        <v>34746</v>
      </c>
      <c r="D2117" s="6" t="s">
        <v>1573</v>
      </c>
      <c r="E2117" s="6"/>
      <c r="F2117" s="6" t="s">
        <v>32259</v>
      </c>
      <c r="G2117" s="6"/>
      <c r="H2117" s="6"/>
      <c r="I2117" s="6"/>
      <c r="J2117" s="6" t="s">
        <v>25217</v>
      </c>
      <c r="K2117" s="14" t="s">
        <v>24713</v>
      </c>
      <c r="L2117" s="6" t="str">
        <f t="shared" si="124"/>
        <v/>
      </c>
      <c r="M2117" s="6" t="s">
        <v>26473</v>
      </c>
      <c r="N2117" s="2" t="s">
        <v>42267</v>
      </c>
      <c r="O2117" s="2"/>
      <c r="P2117" s="2"/>
      <c r="Q2117" s="3"/>
      <c r="R2117" s="3"/>
      <c r="S2117" s="3" t="s">
        <v>45804</v>
      </c>
      <c r="T2117" s="25" t="s">
        <v>41095</v>
      </c>
      <c r="U2117" s="2" t="str" cm="1">
        <f t="array" ref="U2117">genName(N2117:T2117)</f>
        <v>\Squared{\Diagonal\Slash}</v>
      </c>
      <c r="V2117" s="4" t="s">
        <v>22558</v>
      </c>
    </row>
    <row r="2118" spans="1:22" ht="30" x14ac:dyDescent="0.25">
      <c r="A2118" s="1">
        <f t="shared" si="123"/>
        <v>10693</v>
      </c>
      <c r="B2118" s="12" t="s">
        <v>1574</v>
      </c>
      <c r="C2118" s="13" t="s">
        <v>34747</v>
      </c>
      <c r="D2118" s="6" t="s">
        <v>1575</v>
      </c>
      <c r="E2118" s="6"/>
      <c r="F2118" s="6" t="s">
        <v>32259</v>
      </c>
      <c r="G2118" s="6"/>
      <c r="H2118" s="6"/>
      <c r="I2118" s="6"/>
      <c r="J2118" s="6" t="s">
        <v>25217</v>
      </c>
      <c r="K2118" s="14" t="s">
        <v>24713</v>
      </c>
      <c r="L2118" s="6" t="str">
        <f t="shared" si="124"/>
        <v/>
      </c>
      <c r="M2118" s="6" t="s">
        <v>26474</v>
      </c>
      <c r="N2118" s="2" t="s">
        <v>42267</v>
      </c>
      <c r="O2118" s="2"/>
      <c r="P2118" s="2"/>
      <c r="Q2118" s="3"/>
      <c r="R2118" s="3"/>
      <c r="S2118" s="3" t="s">
        <v>45804</v>
      </c>
      <c r="T2118" s="25" t="s">
        <v>41452</v>
      </c>
      <c r="U2118" s="2" t="str" cm="1">
        <f t="array" ref="U2118">genName(N2118:T2118)</f>
        <v>\Squared{\Diagonal\Bslash}</v>
      </c>
      <c r="V2118" s="4" t="s">
        <v>22559</v>
      </c>
    </row>
    <row r="2119" spans="1:22" ht="23.25" x14ac:dyDescent="0.25">
      <c r="A2119" s="1">
        <f t="shared" si="123"/>
        <v>10694</v>
      </c>
      <c r="B2119" s="12" t="s">
        <v>1576</v>
      </c>
      <c r="C2119" s="13" t="s">
        <v>34748</v>
      </c>
      <c r="D2119" s="6" t="s">
        <v>1577</v>
      </c>
      <c r="E2119" s="6"/>
      <c r="F2119" s="6" t="s">
        <v>32259</v>
      </c>
      <c r="G2119" s="6"/>
      <c r="H2119" s="6"/>
      <c r="I2119" s="6"/>
      <c r="J2119" s="6" t="s">
        <v>25217</v>
      </c>
      <c r="K2119" s="14" t="s">
        <v>24713</v>
      </c>
      <c r="L2119" s="6" t="str">
        <f t="shared" si="124"/>
        <v/>
      </c>
      <c r="M2119" s="6" t="s">
        <v>26475</v>
      </c>
      <c r="N2119" s="2" t="s">
        <v>42267</v>
      </c>
      <c r="O2119" s="2"/>
      <c r="P2119" s="2"/>
      <c r="Q2119" s="3"/>
      <c r="R2119" s="3"/>
      <c r="S2119" s="3"/>
      <c r="T2119" s="25" t="s">
        <v>32886</v>
      </c>
      <c r="U2119" s="2" t="str" cm="1">
        <f t="array" ref="U2119">genName(N2119:T2119)</f>
        <v>\Squared{\Asterisk}</v>
      </c>
      <c r="V2119" s="4" t="s">
        <v>22560</v>
      </c>
    </row>
    <row r="2120" spans="1:22" ht="23.25" x14ac:dyDescent="0.25">
      <c r="A2120" s="1">
        <f t="shared" si="123"/>
        <v>10695</v>
      </c>
      <c r="B2120" s="12" t="s">
        <v>1578</v>
      </c>
      <c r="C2120" s="13" t="s">
        <v>34749</v>
      </c>
      <c r="D2120" s="6" t="s">
        <v>1579</v>
      </c>
      <c r="E2120" s="6"/>
      <c r="F2120" s="6" t="s">
        <v>32259</v>
      </c>
      <c r="G2120" s="6"/>
      <c r="H2120" s="6"/>
      <c r="I2120" s="6"/>
      <c r="J2120" s="6" t="s">
        <v>25217</v>
      </c>
      <c r="K2120" s="14" t="s">
        <v>24713</v>
      </c>
      <c r="L2120" s="6" t="str">
        <f t="shared" si="124"/>
        <v/>
      </c>
      <c r="M2120" s="6" t="s">
        <v>26476</v>
      </c>
      <c r="N2120" s="2" t="s">
        <v>42267</v>
      </c>
      <c r="O2120" s="2"/>
      <c r="P2120" s="2"/>
      <c r="Q2120" s="3"/>
      <c r="R2120" s="3"/>
      <c r="S2120" s="3" t="s">
        <v>41130</v>
      </c>
      <c r="T2120" s="25" t="s">
        <v>41213</v>
      </c>
      <c r="U2120" s="2" t="str" cm="1">
        <f t="array" ref="U2120">genName(N2120:T2120)</f>
        <v>\Squared{\Small\Circle}</v>
      </c>
      <c r="V2120" s="4" t="s">
        <v>22561</v>
      </c>
    </row>
    <row r="2121" spans="1:22" ht="23.25" x14ac:dyDescent="0.25">
      <c r="A2121" s="1">
        <f t="shared" si="123"/>
        <v>10696</v>
      </c>
      <c r="B2121" s="12" t="s">
        <v>1580</v>
      </c>
      <c r="C2121" s="13" t="s">
        <v>34750</v>
      </c>
      <c r="D2121" s="6" t="s">
        <v>1581</v>
      </c>
      <c r="E2121" s="6"/>
      <c r="F2121" s="6" t="s">
        <v>32259</v>
      </c>
      <c r="G2121" s="6"/>
      <c r="H2121" s="6"/>
      <c r="I2121" s="6"/>
      <c r="J2121" s="6" t="s">
        <v>25217</v>
      </c>
      <c r="K2121" s="14" t="s">
        <v>24713</v>
      </c>
      <c r="L2121" s="6" t="str">
        <f t="shared" si="124"/>
        <v/>
      </c>
      <c r="M2121" s="6" t="s">
        <v>26477</v>
      </c>
      <c r="N2121" s="2" t="s">
        <v>42267</v>
      </c>
      <c r="O2121" s="2"/>
      <c r="P2121" s="2"/>
      <c r="Q2121" s="3"/>
      <c r="R2121" s="3"/>
      <c r="S2121" s="3" t="s">
        <v>41130</v>
      </c>
      <c r="T2121" s="25" t="s">
        <v>41209</v>
      </c>
      <c r="U2121" s="2" t="str" cm="1">
        <f t="array" ref="U2121">genName(N2121:T2121)</f>
        <v>\Squared{\Small\Square}</v>
      </c>
      <c r="V2121" s="4" t="s">
        <v>22562</v>
      </c>
    </row>
    <row r="2122" spans="1:22" ht="23.25" x14ac:dyDescent="0.25">
      <c r="A2122" s="1">
        <f t="shared" si="123"/>
        <v>10697</v>
      </c>
      <c r="B2122" s="12" t="s">
        <v>1582</v>
      </c>
      <c r="C2122" s="13" t="s">
        <v>34751</v>
      </c>
      <c r="D2122" s="6" t="s">
        <v>1583</v>
      </c>
      <c r="E2122" s="6"/>
      <c r="F2122" s="6" t="s">
        <v>32259</v>
      </c>
      <c r="G2122" s="6"/>
      <c r="H2122" s="6"/>
      <c r="I2122" s="6"/>
      <c r="J2122" s="6" t="s">
        <v>25217</v>
      </c>
      <c r="K2122" s="14" t="s">
        <v>22441</v>
      </c>
      <c r="L2122" s="6" t="str">
        <f t="shared" si="124"/>
        <v/>
      </c>
      <c r="M2122" s="6" t="s">
        <v>26478</v>
      </c>
      <c r="N2122" s="2" t="s">
        <v>45611</v>
      </c>
      <c r="O2122" s="2"/>
      <c r="P2122" s="2"/>
      <c r="Q2122" s="3"/>
      <c r="R2122" s="3"/>
      <c r="S2122" s="3" t="s">
        <v>46077</v>
      </c>
      <c r="T2122" s="25" t="s">
        <v>22441</v>
      </c>
      <c r="U2122" s="2" t="str" cm="1">
        <f t="array" ref="U2122">genName(N2122:T2122)</f>
        <v>\Joined\Squares</v>
      </c>
      <c r="V2122" s="4" t="s">
        <v>46078</v>
      </c>
    </row>
    <row r="2123" spans="1:22" ht="30" x14ac:dyDescent="0.25">
      <c r="A2123" s="1">
        <f t="shared" si="123"/>
        <v>10698</v>
      </c>
      <c r="B2123" s="12" t="s">
        <v>1584</v>
      </c>
      <c r="C2123" s="13" t="s">
        <v>34752</v>
      </c>
      <c r="D2123" s="6" t="s">
        <v>1585</v>
      </c>
      <c r="E2123" s="6"/>
      <c r="F2123" s="6" t="s">
        <v>32259</v>
      </c>
      <c r="G2123" s="6"/>
      <c r="H2123" s="6"/>
      <c r="I2123" s="6"/>
      <c r="J2123" s="6" t="s">
        <v>25217</v>
      </c>
      <c r="K2123" s="14" t="s">
        <v>22448</v>
      </c>
      <c r="L2123" s="6" t="str">
        <f t="shared" si="124"/>
        <v/>
      </c>
      <c r="M2123" s="6" t="s">
        <v>26479</v>
      </c>
      <c r="N2123" s="2" t="s">
        <v>45611</v>
      </c>
      <c r="O2123" s="2"/>
      <c r="P2123" s="2"/>
      <c r="Q2123" s="3"/>
      <c r="R2123" s="3" t="s">
        <v>41098</v>
      </c>
      <c r="S2123" s="3" t="s">
        <v>41959</v>
      </c>
      <c r="T2123" s="25" t="s">
        <v>41749</v>
      </c>
      <c r="U2123" s="2" t="str" cm="1">
        <f t="array" ref="U2123">genName(N2123:T2123)</f>
        <v>\Dot\Above\Triangle</v>
      </c>
      <c r="V2123" s="4" t="s">
        <v>16989</v>
      </c>
    </row>
    <row r="2124" spans="1:22" ht="30" x14ac:dyDescent="0.25">
      <c r="A2124" s="1">
        <f t="shared" si="123"/>
        <v>10699</v>
      </c>
      <c r="B2124" s="12" t="s">
        <v>1586</v>
      </c>
      <c r="C2124" s="13" t="s">
        <v>34753</v>
      </c>
      <c r="D2124" s="6" t="s">
        <v>1587</v>
      </c>
      <c r="E2124" s="6"/>
      <c r="F2124" s="6" t="s">
        <v>32259</v>
      </c>
      <c r="G2124" s="6"/>
      <c r="H2124" s="6"/>
      <c r="I2124" s="6"/>
      <c r="J2124" s="6" t="s">
        <v>25217</v>
      </c>
      <c r="K2124" s="14" t="s">
        <v>22448</v>
      </c>
      <c r="L2124" s="6" t="str">
        <f t="shared" si="124"/>
        <v/>
      </c>
      <c r="M2124" s="6" t="s">
        <v>26480</v>
      </c>
      <c r="N2124" s="2" t="s">
        <v>45611</v>
      </c>
      <c r="O2124" s="2"/>
      <c r="P2124" s="2"/>
      <c r="Q2124" s="3"/>
      <c r="R2124" s="3"/>
      <c r="S2124" s="3" t="s">
        <v>41470</v>
      </c>
      <c r="T2124" s="25" t="s">
        <v>41749</v>
      </c>
      <c r="U2124" s="2" t="str" cm="1">
        <f t="array" ref="U2124">genName(N2124:T2124)</f>
        <v>\Underbar\Triangle</v>
      </c>
      <c r="V2124" s="4" t="s">
        <v>16990</v>
      </c>
    </row>
    <row r="2125" spans="1:22" ht="23.25" x14ac:dyDescent="0.25">
      <c r="A2125" s="1">
        <f t="shared" si="123"/>
        <v>10700</v>
      </c>
      <c r="B2125" s="12" t="s">
        <v>1588</v>
      </c>
      <c r="C2125" s="13" t="s">
        <v>34754</v>
      </c>
      <c r="D2125" s="6" t="s">
        <v>1589</v>
      </c>
      <c r="E2125" s="6"/>
      <c r="F2125" s="6" t="s">
        <v>32259</v>
      </c>
      <c r="G2125" s="6"/>
      <c r="H2125" s="6"/>
      <c r="I2125" s="6"/>
      <c r="J2125" s="6" t="s">
        <v>25217</v>
      </c>
      <c r="K2125" s="14" t="s">
        <v>22448</v>
      </c>
      <c r="L2125" s="6" t="str">
        <f t="shared" si="124"/>
        <v/>
      </c>
      <c r="M2125" s="6" t="s">
        <v>26481</v>
      </c>
      <c r="N2125" s="2" t="s">
        <v>45824</v>
      </c>
      <c r="O2125" s="2"/>
      <c r="P2125" s="2"/>
      <c r="Q2125" s="3"/>
      <c r="R2125" s="3" t="s">
        <v>44618</v>
      </c>
      <c r="S2125" s="3" t="s">
        <v>23225</v>
      </c>
      <c r="T2125" s="25" t="s">
        <v>41749</v>
      </c>
      <c r="U2125" s="2" t="str" cm="1">
        <f t="array" ref="U2125">genName(N2125:T2125)</f>
        <v>\Merge{\Letter{S}\Triangle}</v>
      </c>
      <c r="V2125" s="4" t="s">
        <v>16991</v>
      </c>
    </row>
    <row r="2126" spans="1:22" ht="30" x14ac:dyDescent="0.25">
      <c r="A2126" s="1">
        <f t="shared" si="123"/>
        <v>10701</v>
      </c>
      <c r="B2126" s="12" t="s">
        <v>1590</v>
      </c>
      <c r="C2126" s="13" t="s">
        <v>34755</v>
      </c>
      <c r="D2126" s="6" t="s">
        <v>1591</v>
      </c>
      <c r="E2126" s="6"/>
      <c r="F2126" s="6" t="s">
        <v>32259</v>
      </c>
      <c r="G2126" s="6"/>
      <c r="H2126" s="6"/>
      <c r="I2126" s="6"/>
      <c r="J2126" s="6" t="s">
        <v>25217</v>
      </c>
      <c r="K2126" s="14" t="s">
        <v>22448</v>
      </c>
      <c r="L2126" s="6" t="str">
        <f t="shared" si="124"/>
        <v/>
      </c>
      <c r="M2126" s="6" t="s">
        <v>26482</v>
      </c>
      <c r="N2126" s="2"/>
      <c r="O2126" s="2"/>
      <c r="P2126" s="2"/>
      <c r="Q2126" s="3"/>
      <c r="R2126" s="3"/>
      <c r="S2126" s="3" t="s">
        <v>46079</v>
      </c>
      <c r="T2126" s="25" t="s">
        <v>41749</v>
      </c>
      <c r="U2126" s="2" t="str" cm="1">
        <f t="array" ref="U2126">genName(N2126:T2126)</f>
        <v>\Serified\Triangle</v>
      </c>
      <c r="V2126" s="4" t="s">
        <v>16992</v>
      </c>
    </row>
    <row r="2127" spans="1:22" ht="30" x14ac:dyDescent="0.25">
      <c r="A2127" s="1">
        <f t="shared" si="123"/>
        <v>10702</v>
      </c>
      <c r="B2127" s="12" t="s">
        <v>1592</v>
      </c>
      <c r="C2127" s="13" t="s">
        <v>34756</v>
      </c>
      <c r="D2127" s="6" t="s">
        <v>1593</v>
      </c>
      <c r="E2127" s="6"/>
      <c r="F2127" s="6" t="s">
        <v>32259</v>
      </c>
      <c r="G2127" s="6"/>
      <c r="H2127" s="6"/>
      <c r="I2127" s="6"/>
      <c r="J2127" s="6" t="s">
        <v>25217</v>
      </c>
      <c r="K2127" s="14" t="s">
        <v>22448</v>
      </c>
      <c r="L2127" s="6" t="str">
        <f t="shared" si="124"/>
        <v/>
      </c>
      <c r="M2127" s="6" t="s">
        <v>26483</v>
      </c>
      <c r="N2127" s="2" t="s">
        <v>45629</v>
      </c>
      <c r="O2127" s="2"/>
      <c r="P2127" s="1" t="s">
        <v>41088</v>
      </c>
      <c r="Q2127" s="2" t="s">
        <v>41099</v>
      </c>
      <c r="R2127" s="3" t="s">
        <v>41749</v>
      </c>
      <c r="S2127" s="3" t="s">
        <v>41093</v>
      </c>
      <c r="T2127" s="25" t="s">
        <v>41749</v>
      </c>
      <c r="U2127" s="2" t="str" cm="1">
        <f t="array" ref="U2127">genName(N2127:T2127)</f>
        <v>\Vmerge{\White\Right\Triangle\Left\Triangle}</v>
      </c>
      <c r="V2127" s="4" t="s">
        <v>16993</v>
      </c>
    </row>
    <row r="2128" spans="1:22" ht="30" x14ac:dyDescent="0.25">
      <c r="A2128" s="1">
        <f t="shared" si="123"/>
        <v>10703</v>
      </c>
      <c r="B2128" s="12" t="s">
        <v>1594</v>
      </c>
      <c r="C2128" s="13" t="s">
        <v>34757</v>
      </c>
      <c r="D2128" s="6" t="s">
        <v>1595</v>
      </c>
      <c r="E2128" s="6"/>
      <c r="F2128" s="6" t="s">
        <v>32259</v>
      </c>
      <c r="G2128" s="6"/>
      <c r="H2128" s="6"/>
      <c r="I2128" s="6"/>
      <c r="J2128" s="6" t="s">
        <v>25217</v>
      </c>
      <c r="K2128" s="14" t="s">
        <v>22448</v>
      </c>
      <c r="L2128" s="6" t="str">
        <f t="shared" si="124"/>
        <v/>
      </c>
      <c r="M2128" s="6" t="s">
        <v>26484</v>
      </c>
      <c r="N2128" s="2" t="s">
        <v>46051</v>
      </c>
      <c r="O2128" s="2"/>
      <c r="P2128" s="2" t="s">
        <v>41088</v>
      </c>
      <c r="Q2128" s="3" t="s">
        <v>41093</v>
      </c>
      <c r="R2128" s="3" t="s">
        <v>41749</v>
      </c>
      <c r="S2128" s="3"/>
      <c r="T2128" s="25" t="s">
        <v>31399</v>
      </c>
      <c r="U2128" s="2" t="str" cm="1">
        <f t="array" ref="U2128">genName(N2128:T2128)</f>
        <v>\Hmerge{\White\Left\Triangle\Vline}</v>
      </c>
      <c r="V2128" s="4" t="s">
        <v>16994</v>
      </c>
    </row>
    <row r="2129" spans="1:22" ht="30" x14ac:dyDescent="0.25">
      <c r="A2129" s="1">
        <f t="shared" si="123"/>
        <v>10704</v>
      </c>
      <c r="B2129" s="12" t="s">
        <v>1596</v>
      </c>
      <c r="C2129" s="13" t="s">
        <v>34758</v>
      </c>
      <c r="D2129" s="6" t="s">
        <v>1597</v>
      </c>
      <c r="E2129" s="6"/>
      <c r="F2129" s="6" t="s">
        <v>32259</v>
      </c>
      <c r="G2129" s="6"/>
      <c r="H2129" s="6"/>
      <c r="I2129" s="6"/>
      <c r="J2129" s="6" t="s">
        <v>25217</v>
      </c>
      <c r="K2129" s="14" t="s">
        <v>22448</v>
      </c>
      <c r="L2129" s="6" t="str">
        <f t="shared" si="124"/>
        <v/>
      </c>
      <c r="M2129" s="6" t="s">
        <v>26485</v>
      </c>
      <c r="N2129" s="2" t="s">
        <v>46051</v>
      </c>
      <c r="O2129" s="2"/>
      <c r="P2129" s="1" t="s">
        <v>31399</v>
      </c>
      <c r="R2129" s="2" t="s">
        <v>41088</v>
      </c>
      <c r="S2129" s="3" t="s">
        <v>41093</v>
      </c>
      <c r="T2129" s="3" t="s">
        <v>41749</v>
      </c>
      <c r="U2129" s="2" t="str" cm="1">
        <f t="array" ref="U2129">genName(N2129:T2129)</f>
        <v>\Hmerge{\Vline\White\Left\Triangle}</v>
      </c>
      <c r="V2129" s="4" t="s">
        <v>22564</v>
      </c>
    </row>
    <row r="2130" spans="1:22" ht="30" x14ac:dyDescent="0.25">
      <c r="A2130" s="1">
        <f t="shared" si="123"/>
        <v>10705</v>
      </c>
      <c r="B2130" s="12" t="s">
        <v>1598</v>
      </c>
      <c r="C2130" s="13" t="s">
        <v>34759</v>
      </c>
      <c r="D2130" s="6" t="s">
        <v>1599</v>
      </c>
      <c r="E2130" s="6"/>
      <c r="F2130" s="6" t="s">
        <v>32259</v>
      </c>
      <c r="G2130" s="6"/>
      <c r="H2130" s="6"/>
      <c r="I2130" s="6"/>
      <c r="J2130" s="6" t="s">
        <v>25217</v>
      </c>
      <c r="K2130" s="14" t="s">
        <v>22563</v>
      </c>
      <c r="L2130" s="6" t="str">
        <f t="shared" si="124"/>
        <v/>
      </c>
      <c r="M2130" s="6" t="s">
        <v>26486</v>
      </c>
      <c r="N2130" s="2" t="s">
        <v>46051</v>
      </c>
      <c r="O2130" s="2" t="s">
        <v>41955</v>
      </c>
      <c r="P2130" s="3" t="s">
        <v>41099</v>
      </c>
      <c r="Q2130" s="3" t="s">
        <v>41749</v>
      </c>
      <c r="R2130" s="1" t="s">
        <v>41088</v>
      </c>
      <c r="S2130" s="3" t="s">
        <v>41093</v>
      </c>
      <c r="T2130" s="25" t="s">
        <v>41749</v>
      </c>
      <c r="U2130" s="2" t="str" cm="1">
        <f t="array" ref="U2130">genName(N2130:T2130)</f>
        <v>\Hmerge{\Black\Right\Triangle\White\Left\Triangle}</v>
      </c>
      <c r="V2130" s="4" t="s">
        <v>16995</v>
      </c>
    </row>
    <row r="2131" spans="1:22" ht="30" x14ac:dyDescent="0.25">
      <c r="A2131" s="1">
        <f t="shared" si="123"/>
        <v>10706</v>
      </c>
      <c r="B2131" s="12" t="s">
        <v>1600</v>
      </c>
      <c r="C2131" s="13" t="s">
        <v>34760</v>
      </c>
      <c r="D2131" s="6" t="s">
        <v>1601</v>
      </c>
      <c r="E2131" s="6"/>
      <c r="F2131" s="6" t="s">
        <v>32259</v>
      </c>
      <c r="G2131" s="6"/>
      <c r="H2131" s="6"/>
      <c r="I2131" s="6"/>
      <c r="J2131" s="6" t="s">
        <v>25217</v>
      </c>
      <c r="K2131" s="14" t="s">
        <v>22563</v>
      </c>
      <c r="L2131" s="6" t="str">
        <f t="shared" si="124"/>
        <v/>
      </c>
      <c r="M2131" s="6" t="s">
        <v>26487</v>
      </c>
      <c r="N2131" s="2" t="s">
        <v>46051</v>
      </c>
      <c r="O2131" s="2" t="s">
        <v>41088</v>
      </c>
      <c r="P2131" s="3" t="s">
        <v>41099</v>
      </c>
      <c r="Q2131" s="3" t="s">
        <v>41749</v>
      </c>
      <c r="R2131" s="1" t="s">
        <v>41955</v>
      </c>
      <c r="S2131" s="3" t="s">
        <v>41093</v>
      </c>
      <c r="T2131" s="25" t="s">
        <v>41749</v>
      </c>
      <c r="U2131" s="2" t="str" cm="1">
        <f t="array" ref="U2131">genName(N2131:T2131)</f>
        <v>\Hmerge{\White\Right\Triangle\Black\Left\Triangle}</v>
      </c>
      <c r="V2131" s="4" t="s">
        <v>16996</v>
      </c>
    </row>
    <row r="2132" spans="1:22" ht="30" x14ac:dyDescent="0.25">
      <c r="A2132" s="1">
        <f t="shared" si="123"/>
        <v>10707</v>
      </c>
      <c r="B2132" s="12" t="s">
        <v>1602</v>
      </c>
      <c r="C2132" s="13" t="s">
        <v>34761</v>
      </c>
      <c r="D2132" s="6" t="s">
        <v>1603</v>
      </c>
      <c r="E2132" s="6"/>
      <c r="F2132" s="6" t="s">
        <v>32259</v>
      </c>
      <c r="G2132" s="6"/>
      <c r="H2132" s="6"/>
      <c r="I2132" s="6"/>
      <c r="J2132" s="6" t="s">
        <v>25217</v>
      </c>
      <c r="K2132" s="14" t="s">
        <v>22563</v>
      </c>
      <c r="L2132" s="6" t="str">
        <f t="shared" si="124"/>
        <v/>
      </c>
      <c r="M2132" s="6" t="s">
        <v>26488</v>
      </c>
      <c r="N2132" s="2" t="s">
        <v>46051</v>
      </c>
      <c r="O2132" s="2" t="s">
        <v>41955</v>
      </c>
      <c r="P2132" s="3" t="s">
        <v>41099</v>
      </c>
      <c r="Q2132" s="3" t="s">
        <v>41749</v>
      </c>
      <c r="R2132" s="1" t="s">
        <v>41955</v>
      </c>
      <c r="S2132" s="3" t="s">
        <v>41093</v>
      </c>
      <c r="T2132" s="25" t="s">
        <v>41749</v>
      </c>
      <c r="U2132" s="2" t="str" cm="1">
        <f t="array" ref="U2132">genName(N2132:T2132)</f>
        <v>\Hmerge{\Black\Right\Triangle\Black\Left\Triangle}</v>
      </c>
      <c r="V2132" s="4" t="s">
        <v>22567</v>
      </c>
    </row>
    <row r="2133" spans="1:22" ht="30" x14ac:dyDescent="0.25">
      <c r="A2133" s="1">
        <f t="shared" si="123"/>
        <v>10708</v>
      </c>
      <c r="B2133" s="12" t="s">
        <v>1604</v>
      </c>
      <c r="C2133" s="13" t="s">
        <v>34762</v>
      </c>
      <c r="D2133" s="6" t="s">
        <v>1605</v>
      </c>
      <c r="E2133" s="6"/>
      <c r="F2133" s="6" t="s">
        <v>32259</v>
      </c>
      <c r="G2133" s="6"/>
      <c r="H2133" s="6"/>
      <c r="I2133" s="6"/>
      <c r="J2133" s="6" t="s">
        <v>25217</v>
      </c>
      <c r="K2133" s="14" t="s">
        <v>22563</v>
      </c>
      <c r="L2133" s="6" t="str">
        <f t="shared" si="124"/>
        <v/>
      </c>
      <c r="M2133" s="6" t="s">
        <v>26489</v>
      </c>
      <c r="N2133" s="2" t="s">
        <v>46051</v>
      </c>
      <c r="O2133" s="2" t="s">
        <v>41955</v>
      </c>
      <c r="P2133" s="3" t="s">
        <v>41099</v>
      </c>
      <c r="Q2133" s="3" t="s">
        <v>41749</v>
      </c>
      <c r="S2133" s="3" t="s">
        <v>31395</v>
      </c>
      <c r="T2133" s="25"/>
      <c r="U2133" s="2" t="str" cm="1">
        <f t="array" ref="U2133">genName(N2133:T2133)</f>
        <v>\Hmerge{\Black\Right\Triangle\LT}</v>
      </c>
      <c r="V2133" s="4" t="s">
        <v>22568</v>
      </c>
    </row>
    <row r="2134" spans="1:22" ht="30" x14ac:dyDescent="0.25">
      <c r="A2134" s="1">
        <f t="shared" si="123"/>
        <v>10709</v>
      </c>
      <c r="B2134" s="12" t="s">
        <v>1606</v>
      </c>
      <c r="C2134" s="13" t="s">
        <v>34763</v>
      </c>
      <c r="D2134" s="6" t="s">
        <v>1607</v>
      </c>
      <c r="E2134" s="6"/>
      <c r="F2134" s="6" t="s">
        <v>32259</v>
      </c>
      <c r="G2134" s="6"/>
      <c r="H2134" s="6"/>
      <c r="I2134" s="6"/>
      <c r="J2134" s="6" t="s">
        <v>25217</v>
      </c>
      <c r="K2134" s="14" t="s">
        <v>22563</v>
      </c>
      <c r="L2134" s="6" t="str">
        <f t="shared" si="124"/>
        <v/>
      </c>
      <c r="M2134" s="6" t="s">
        <v>26490</v>
      </c>
      <c r="N2134" s="2" t="s">
        <v>46051</v>
      </c>
      <c r="O2134" s="2"/>
      <c r="P2134" s="2" t="s">
        <v>31397</v>
      </c>
      <c r="Q2134" s="3"/>
      <c r="R2134" s="1" t="s">
        <v>41955</v>
      </c>
      <c r="S2134" s="3" t="s">
        <v>41093</v>
      </c>
      <c r="T2134" s="25" t="s">
        <v>41749</v>
      </c>
      <c r="U2134" s="2" t="str" cm="1">
        <f t="array" ref="U2134">genName(N2134:T2134)</f>
        <v>\Hmerge{\GT\Black\Left\Triangle}</v>
      </c>
      <c r="V2134" s="4" t="s">
        <v>22569</v>
      </c>
    </row>
    <row r="2135" spans="1:22" ht="23.25" x14ac:dyDescent="0.25">
      <c r="A2135" s="1">
        <f t="shared" si="123"/>
        <v>10710</v>
      </c>
      <c r="B2135" s="12" t="s">
        <v>1608</v>
      </c>
      <c r="C2135" s="13" t="s">
        <v>34764</v>
      </c>
      <c r="D2135" s="6" t="s">
        <v>1609</v>
      </c>
      <c r="E2135" s="6"/>
      <c r="F2135" s="6" t="s">
        <v>32259</v>
      </c>
      <c r="G2135" s="6"/>
      <c r="H2135" s="6"/>
      <c r="I2135" s="6"/>
      <c r="J2135" s="6" t="s">
        <v>25217</v>
      </c>
      <c r="K2135" s="14" t="s">
        <v>22565</v>
      </c>
      <c r="L2135" s="6" t="str">
        <f t="shared" si="124"/>
        <v/>
      </c>
      <c r="M2135" s="6" t="s">
        <v>26491</v>
      </c>
      <c r="N2135" s="2" t="s">
        <v>45611</v>
      </c>
      <c r="O2135" s="2"/>
      <c r="P2135" s="2"/>
      <c r="Q2135" s="3"/>
      <c r="R2135" s="3"/>
      <c r="S2135" s="3" t="s">
        <v>41088</v>
      </c>
      <c r="T2135" s="25" t="s">
        <v>25494</v>
      </c>
      <c r="U2135" s="2" t="str" cm="1">
        <f t="array" ref="U2135">genName(N2135:T2135)</f>
        <v>\White\Hourglass</v>
      </c>
      <c r="V2135" s="4" t="s">
        <v>16997</v>
      </c>
    </row>
    <row r="2136" spans="1:22" ht="23.25" x14ac:dyDescent="0.25">
      <c r="A2136" s="1">
        <f t="shared" si="123"/>
        <v>10711</v>
      </c>
      <c r="B2136" s="12" t="s">
        <v>1610</v>
      </c>
      <c r="C2136" s="13" t="s">
        <v>34765</v>
      </c>
      <c r="D2136" s="6" t="s">
        <v>1611</v>
      </c>
      <c r="E2136" s="6"/>
      <c r="F2136" s="6" t="s">
        <v>32259</v>
      </c>
      <c r="G2136" s="6"/>
      <c r="H2136" s="6"/>
      <c r="I2136" s="6"/>
      <c r="J2136" s="6" t="s">
        <v>25217</v>
      </c>
      <c r="K2136" s="14" t="s">
        <v>22565</v>
      </c>
      <c r="L2136" s="6" t="str">
        <f t="shared" si="124"/>
        <v/>
      </c>
      <c r="M2136" s="6" t="s">
        <v>26492</v>
      </c>
      <c r="N2136" s="2" t="s">
        <v>45611</v>
      </c>
      <c r="O2136" s="2"/>
      <c r="P2136" s="2"/>
      <c r="Q2136" s="3"/>
      <c r="R2136" s="3"/>
      <c r="S2136" s="3" t="s">
        <v>41955</v>
      </c>
      <c r="T2136" s="25" t="s">
        <v>25494</v>
      </c>
      <c r="U2136" s="2" t="str" cm="1">
        <f t="array" ref="U2136">genName(N2136:T2136)</f>
        <v>\Black\Hourglass</v>
      </c>
      <c r="V2136" s="4" t="s">
        <v>22566</v>
      </c>
    </row>
    <row r="2137" spans="1:22" ht="23.25" x14ac:dyDescent="0.25">
      <c r="A2137" s="1">
        <f t="shared" si="123"/>
        <v>10716</v>
      </c>
      <c r="B2137" s="12" t="s">
        <v>1612</v>
      </c>
      <c r="C2137" s="13" t="s">
        <v>34766</v>
      </c>
      <c r="D2137" s="6" t="s">
        <v>1613</v>
      </c>
      <c r="E2137" s="6"/>
      <c r="F2137" s="6" t="s">
        <v>32259</v>
      </c>
      <c r="G2137" s="6"/>
      <c r="H2137" s="6"/>
      <c r="I2137" s="6"/>
      <c r="J2137" s="6" t="s">
        <v>46071</v>
      </c>
      <c r="K2137" s="14" t="s">
        <v>24714</v>
      </c>
      <c r="L2137" s="6" t="str">
        <f t="shared" si="124"/>
        <v/>
      </c>
      <c r="M2137" s="6" t="s">
        <v>26493</v>
      </c>
      <c r="N2137" s="2" t="s">
        <v>45611</v>
      </c>
      <c r="O2137" s="2"/>
      <c r="P2137" s="2"/>
      <c r="Q2137" s="3"/>
      <c r="R2137" s="3"/>
      <c r="S2137" s="3" t="s">
        <v>46080</v>
      </c>
      <c r="T2137" s="25" t="s">
        <v>25253</v>
      </c>
      <c r="U2137" s="2" t="str" cm="1">
        <f t="array" ref="U2137">genName(N2137:T2137)</f>
        <v>\Incomplete\Infinity</v>
      </c>
      <c r="V2137" s="4" t="s">
        <v>16998</v>
      </c>
    </row>
    <row r="2138" spans="1:22" ht="23.25" x14ac:dyDescent="0.25">
      <c r="A2138" s="1">
        <f t="shared" si="123"/>
        <v>10717</v>
      </c>
      <c r="B2138" s="12" t="s">
        <v>1614</v>
      </c>
      <c r="C2138" s="13" t="s">
        <v>34767</v>
      </c>
      <c r="D2138" s="6" t="s">
        <v>1615</v>
      </c>
      <c r="E2138" s="6"/>
      <c r="F2138" s="6" t="s">
        <v>32259</v>
      </c>
      <c r="G2138" s="6"/>
      <c r="H2138" s="6"/>
      <c r="I2138" s="6"/>
      <c r="J2138" s="6" t="s">
        <v>46071</v>
      </c>
      <c r="K2138" s="14" t="s">
        <v>24714</v>
      </c>
      <c r="L2138" s="6" t="str">
        <f t="shared" si="124"/>
        <v/>
      </c>
      <c r="M2138" s="6" t="s">
        <v>26494</v>
      </c>
      <c r="N2138" s="2" t="s">
        <v>45611</v>
      </c>
      <c r="O2138" s="2"/>
      <c r="P2138" s="2"/>
      <c r="Q2138" s="3"/>
      <c r="R2138" s="3" t="s">
        <v>41781</v>
      </c>
      <c r="S2138" s="3" t="s">
        <v>46081</v>
      </c>
      <c r="T2138" s="25" t="s">
        <v>25253</v>
      </c>
      <c r="U2138" s="2" t="str" cm="1">
        <f t="array" ref="U2138">genName(N2138:T2138)</f>
        <v>\Tie\Over\Infinity</v>
      </c>
      <c r="V2138" s="4" t="s">
        <v>16999</v>
      </c>
    </row>
    <row r="2139" spans="1:22" ht="30" x14ac:dyDescent="0.25">
      <c r="A2139" s="1">
        <f t="shared" si="123"/>
        <v>10718</v>
      </c>
      <c r="B2139" s="12" t="s">
        <v>1616</v>
      </c>
      <c r="C2139" s="13" t="s">
        <v>34768</v>
      </c>
      <c r="D2139" s="6" t="s">
        <v>1617</v>
      </c>
      <c r="E2139" s="6"/>
      <c r="F2139" s="6" t="s">
        <v>32259</v>
      </c>
      <c r="G2139" s="6"/>
      <c r="H2139" s="6"/>
      <c r="I2139" s="6"/>
      <c r="J2139" s="6" t="s">
        <v>46071</v>
      </c>
      <c r="K2139" s="14" t="s">
        <v>24714</v>
      </c>
      <c r="L2139" s="6" t="str">
        <f t="shared" si="124"/>
        <v/>
      </c>
      <c r="M2139" s="6" t="s">
        <v>26495</v>
      </c>
      <c r="N2139" s="2" t="s">
        <v>45611</v>
      </c>
      <c r="O2139" s="2"/>
      <c r="P2139" s="2"/>
      <c r="Q2139" s="3"/>
      <c r="R2139" s="3" t="s">
        <v>31399</v>
      </c>
      <c r="S2139" s="3" t="s">
        <v>46073</v>
      </c>
      <c r="T2139" s="25" t="s">
        <v>25253</v>
      </c>
      <c r="U2139" s="2" t="str" cm="1">
        <f t="array" ref="U2139">genName(N2139:T2139)</f>
        <v>\Vline\Stroked\Infinity</v>
      </c>
      <c r="V2139" s="4" t="s">
        <v>17000</v>
      </c>
    </row>
    <row r="2140" spans="1:22" ht="30" x14ac:dyDescent="0.25">
      <c r="A2140" s="1">
        <f t="shared" si="123"/>
        <v>10719</v>
      </c>
      <c r="B2140" s="12" t="s">
        <v>1618</v>
      </c>
      <c r="C2140" s="13" t="s">
        <v>34769</v>
      </c>
      <c r="D2140" s="6" t="s">
        <v>1619</v>
      </c>
      <c r="E2140" s="6"/>
      <c r="F2140" s="6" t="s">
        <v>32259</v>
      </c>
      <c r="G2140" s="6"/>
      <c r="H2140" s="6"/>
      <c r="I2140" s="6"/>
      <c r="J2140" s="6" t="s">
        <v>46071</v>
      </c>
      <c r="K2140" s="14" t="s">
        <v>24738</v>
      </c>
      <c r="L2140" s="6" t="str">
        <f t="shared" si="124"/>
        <v/>
      </c>
      <c r="M2140" s="6" t="s">
        <v>26496</v>
      </c>
      <c r="N2140" s="2" t="s">
        <v>45611</v>
      </c>
      <c r="O2140" s="2"/>
      <c r="P2140" s="2"/>
      <c r="Q2140" s="3"/>
      <c r="R2140" s="3"/>
      <c r="S2140" s="3" t="s">
        <v>46082</v>
      </c>
      <c r="T2140" s="25" t="s">
        <v>25406</v>
      </c>
      <c r="U2140" s="2" t="str" cm="1">
        <f t="array" ref="U2140">genName(N2140:T2140)</f>
        <v>\DblEnded\Multimap</v>
      </c>
      <c r="V2140" s="4" t="s">
        <v>17001</v>
      </c>
    </row>
    <row r="2141" spans="1:22" ht="30" x14ac:dyDescent="0.25">
      <c r="A2141" s="1">
        <f t="shared" si="123"/>
        <v>10720</v>
      </c>
      <c r="B2141" s="12" t="s">
        <v>1620</v>
      </c>
      <c r="C2141" s="13" t="s">
        <v>34770</v>
      </c>
      <c r="D2141" s="6" t="s">
        <v>1621</v>
      </c>
      <c r="E2141" s="6"/>
      <c r="F2141" s="6" t="s">
        <v>32259</v>
      </c>
      <c r="G2141" s="6"/>
      <c r="H2141" s="6"/>
      <c r="I2141" s="6"/>
      <c r="J2141" s="6" t="s">
        <v>46071</v>
      </c>
      <c r="K2141" s="21" t="s">
        <v>41106</v>
      </c>
      <c r="L2141" s="6" t="str">
        <f t="shared" si="124"/>
        <v/>
      </c>
      <c r="M2141" s="6" t="s">
        <v>26497</v>
      </c>
      <c r="N2141" s="2" t="s">
        <v>45611</v>
      </c>
      <c r="O2141" s="2"/>
      <c r="P2141" s="2"/>
      <c r="Q2141" s="16"/>
      <c r="R2141" s="16" t="s">
        <v>46083</v>
      </c>
      <c r="S2141" s="16" t="s">
        <v>46084</v>
      </c>
      <c r="T2141" s="25" t="s">
        <v>41209</v>
      </c>
      <c r="U2141" s="2" t="str" cm="1">
        <f t="array" ref="U2141">genName(N2141:T2141)</f>
        <v>\Contoured\Outline\Square</v>
      </c>
      <c r="V2141" s="4" t="s">
        <v>22570</v>
      </c>
    </row>
    <row r="2142" spans="1:22" ht="23.25" x14ac:dyDescent="0.25">
      <c r="A2142" s="1">
        <f t="shared" si="123"/>
        <v>10721</v>
      </c>
      <c r="B2142" s="12" t="s">
        <v>1622</v>
      </c>
      <c r="C2142" s="13" t="s">
        <v>34771</v>
      </c>
      <c r="D2142" s="6" t="s">
        <v>1623</v>
      </c>
      <c r="E2142" s="6"/>
      <c r="F2142" s="6" t="s">
        <v>32259</v>
      </c>
      <c r="G2142" s="6"/>
      <c r="H2142" s="6"/>
      <c r="I2142" s="6"/>
      <c r="J2142" s="6" t="s">
        <v>46071</v>
      </c>
      <c r="K2142" s="14" t="s">
        <v>24738</v>
      </c>
      <c r="L2142" s="6" t="str">
        <f t="shared" si="124"/>
        <v/>
      </c>
      <c r="M2142" s="6" t="s">
        <v>26498</v>
      </c>
      <c r="N2142" s="2"/>
      <c r="O2142" s="2"/>
      <c r="P2142" s="2"/>
      <c r="Q2142" s="16"/>
      <c r="R2142" s="16"/>
      <c r="S2142" s="16"/>
      <c r="T2142" s="25" t="s">
        <v>46085</v>
      </c>
      <c r="U2142" s="2" t="str" cm="1">
        <f t="array" ref="U2142">genName(N2142:T2142)</f>
        <v>\IncreasesAs</v>
      </c>
      <c r="V2142" s="4" t="s">
        <v>17002</v>
      </c>
    </row>
    <row r="2143" spans="1:22" ht="23.25" x14ac:dyDescent="0.25">
      <c r="A2143" s="1">
        <f t="shared" si="123"/>
        <v>10722</v>
      </c>
      <c r="B2143" s="12" t="s">
        <v>1624</v>
      </c>
      <c r="C2143" s="13" t="s">
        <v>34772</v>
      </c>
      <c r="D2143" s="6" t="s">
        <v>1625</v>
      </c>
      <c r="E2143" s="6"/>
      <c r="F2143" s="6" t="s">
        <v>32259</v>
      </c>
      <c r="G2143" s="6"/>
      <c r="H2143" s="6"/>
      <c r="I2143" s="6"/>
      <c r="J2143" s="6" t="s">
        <v>46071</v>
      </c>
      <c r="K2143" s="14" t="s">
        <v>24738</v>
      </c>
      <c r="L2143" s="6" t="str">
        <f t="shared" si="124"/>
        <v/>
      </c>
      <c r="M2143" s="6" t="s">
        <v>26499</v>
      </c>
      <c r="N2143" s="2" t="s">
        <v>45611</v>
      </c>
      <c r="O2143" s="2"/>
      <c r="P2143" s="2"/>
      <c r="Q2143" s="16"/>
      <c r="R2143" s="16"/>
      <c r="S2143" s="16" t="s">
        <v>46086</v>
      </c>
      <c r="T2143" s="25" t="s">
        <v>41148</v>
      </c>
      <c r="U2143" s="2" t="str" cm="1">
        <f t="array" ref="U2143">genName(N2143:T2143)</f>
        <v>\Shuffle\Product</v>
      </c>
      <c r="V2143" s="4" t="s">
        <v>17003</v>
      </c>
    </row>
    <row r="2144" spans="1:22" ht="30" x14ac:dyDescent="0.25">
      <c r="A2144" s="1">
        <f t="shared" si="123"/>
        <v>10723</v>
      </c>
      <c r="B2144" s="12" t="s">
        <v>1626</v>
      </c>
      <c r="C2144" s="13" t="s">
        <v>34773</v>
      </c>
      <c r="D2144" s="6" t="s">
        <v>1627</v>
      </c>
      <c r="E2144" s="6"/>
      <c r="F2144" s="6" t="s">
        <v>32259</v>
      </c>
      <c r="G2144" s="6"/>
      <c r="H2144" s="6"/>
      <c r="I2144" s="6"/>
      <c r="J2144" s="6" t="s">
        <v>46071</v>
      </c>
      <c r="K2144" s="14" t="s">
        <v>24738</v>
      </c>
      <c r="L2144" s="6" t="str">
        <f t="shared" si="124"/>
        <v/>
      </c>
      <c r="M2144" s="6" t="s">
        <v>31196</v>
      </c>
      <c r="N2144" s="2" t="s">
        <v>45824</v>
      </c>
      <c r="O2144" s="2" t="s">
        <v>31396</v>
      </c>
      <c r="P2144" s="2"/>
      <c r="Q2144" s="3"/>
      <c r="R2144" s="3"/>
      <c r="S2144" s="3" t="s">
        <v>46087</v>
      </c>
      <c r="T2144" s="25" t="s">
        <v>41911</v>
      </c>
      <c r="U2144" s="2" t="str" cm="1">
        <f t="array" ref="U2144">genName(N2144:T2144)</f>
        <v>\Merge{\EQ\Slanted\Parallel}</v>
      </c>
      <c r="V2144" s="4" t="s">
        <v>46090</v>
      </c>
    </row>
    <row r="2145" spans="1:22" ht="45" x14ac:dyDescent="0.25">
      <c r="A2145" s="1">
        <f t="shared" si="123"/>
        <v>10724</v>
      </c>
      <c r="B2145" s="12" t="s">
        <v>1628</v>
      </c>
      <c r="C2145" s="13" t="s">
        <v>34774</v>
      </c>
      <c r="D2145" s="6" t="s">
        <v>1629</v>
      </c>
      <c r="E2145" s="6"/>
      <c r="F2145" s="6" t="s">
        <v>32259</v>
      </c>
      <c r="G2145" s="6"/>
      <c r="H2145" s="6"/>
      <c r="I2145" s="6"/>
      <c r="J2145" s="6" t="s">
        <v>46071</v>
      </c>
      <c r="K2145" s="14" t="s">
        <v>24738</v>
      </c>
      <c r="L2145" s="6" t="str">
        <f t="shared" si="124"/>
        <v/>
      </c>
      <c r="M2145" s="6" t="s">
        <v>31197</v>
      </c>
      <c r="N2145" s="2" t="s">
        <v>45824</v>
      </c>
      <c r="O2145" s="2" t="s">
        <v>31396</v>
      </c>
      <c r="P2145" s="2"/>
      <c r="Q2145" s="3" t="s">
        <v>25221</v>
      </c>
      <c r="R2145" s="3" t="s">
        <v>41959</v>
      </c>
      <c r="S2145" s="3" t="s">
        <v>46087</v>
      </c>
      <c r="T2145" s="25" t="s">
        <v>41911</v>
      </c>
      <c r="U2145" s="2" t="str" cm="1">
        <f t="array" ref="U2145">genName(N2145:T2145)</f>
        <v>\Merge{\EQ\Tilde\Above\Slanted\Parallel}</v>
      </c>
      <c r="V2145" s="4" t="s">
        <v>46091</v>
      </c>
    </row>
    <row r="2146" spans="1:22" ht="30" x14ac:dyDescent="0.25">
      <c r="A2146" s="1">
        <f t="shared" si="123"/>
        <v>10725</v>
      </c>
      <c r="B2146" s="12" t="s">
        <v>1630</v>
      </c>
      <c r="C2146" s="13" t="s">
        <v>34775</v>
      </c>
      <c r="D2146" s="6" t="s">
        <v>1631</v>
      </c>
      <c r="E2146" s="6"/>
      <c r="F2146" s="6" t="s">
        <v>32259</v>
      </c>
      <c r="G2146" s="6"/>
      <c r="H2146" s="6"/>
      <c r="I2146" s="6"/>
      <c r="J2146" s="6" t="s">
        <v>46071</v>
      </c>
      <c r="K2146" s="14" t="s">
        <v>24738</v>
      </c>
      <c r="L2146" s="6" t="str">
        <f t="shared" si="124"/>
        <v/>
      </c>
      <c r="M2146" s="6" t="s">
        <v>26500</v>
      </c>
      <c r="N2146" s="2" t="s">
        <v>45824</v>
      </c>
      <c r="O2146" s="2" t="s">
        <v>46088</v>
      </c>
      <c r="P2146" s="2"/>
      <c r="Q2146" s="3"/>
      <c r="R2146" s="3"/>
      <c r="S2146" s="3" t="s">
        <v>46087</v>
      </c>
      <c r="T2146" s="25" t="s">
        <v>41911</v>
      </c>
      <c r="U2146" s="2" t="str" cm="1">
        <f t="array" ref="U2146">genName(N2146:T2146)</f>
        <v>\Merge{\Identical\Slanted\Parallel}</v>
      </c>
      <c r="V2146" s="4" t="s">
        <v>46092</v>
      </c>
    </row>
    <row r="2147" spans="1:22" ht="23.25" x14ac:dyDescent="0.25">
      <c r="A2147" s="1">
        <f t="shared" si="123"/>
        <v>10726</v>
      </c>
      <c r="B2147" s="12" t="s">
        <v>1632</v>
      </c>
      <c r="C2147" s="13" t="s">
        <v>34776</v>
      </c>
      <c r="D2147" s="6" t="s">
        <v>1633</v>
      </c>
      <c r="E2147" s="6"/>
      <c r="F2147" s="6" t="s">
        <v>32259</v>
      </c>
      <c r="G2147" s="6"/>
      <c r="H2147" s="6"/>
      <c r="I2147" s="6"/>
      <c r="J2147" s="6" t="s">
        <v>46071</v>
      </c>
      <c r="K2147" s="14" t="s">
        <v>24738</v>
      </c>
      <c r="L2147" s="6" t="str">
        <f t="shared" si="124"/>
        <v/>
      </c>
      <c r="M2147" s="6" t="s">
        <v>26501</v>
      </c>
      <c r="N2147" s="2" t="s">
        <v>45611</v>
      </c>
      <c r="O2147" s="2"/>
      <c r="P2147" s="2"/>
      <c r="Q2147" s="16"/>
      <c r="R2147" s="16"/>
      <c r="S2147" s="16" t="s">
        <v>46089</v>
      </c>
      <c r="T2147" s="25" t="s">
        <v>41915</v>
      </c>
      <c r="U2147" s="2" t="str" cm="1">
        <f t="array" ref="U2147">genName(N2147:T2147)</f>
        <v>\Gleich\Stark</v>
      </c>
      <c r="V2147" s="4" t="s">
        <v>17004</v>
      </c>
    </row>
    <row r="2148" spans="1:22" ht="23.25" x14ac:dyDescent="0.25">
      <c r="A2148" s="1">
        <f t="shared" ref="A2148:A2211" si="125">HEX2DEC(TRIM(B2148))</f>
        <v>10727</v>
      </c>
      <c r="B2148" s="12" t="s">
        <v>1634</v>
      </c>
      <c r="C2148" s="13" t="s">
        <v>34777</v>
      </c>
      <c r="D2148" s="6" t="s">
        <v>1635</v>
      </c>
      <c r="E2148" s="6"/>
      <c r="F2148" s="6" t="s">
        <v>32259</v>
      </c>
      <c r="G2148" s="6"/>
      <c r="H2148" s="6"/>
      <c r="I2148" s="6"/>
      <c r="J2148" s="6" t="s">
        <v>25217</v>
      </c>
      <c r="K2148" s="21" t="s">
        <v>41378</v>
      </c>
      <c r="L2148" s="6" t="str">
        <f t="shared" si="124"/>
        <v/>
      </c>
      <c r="M2148" s="6" t="s">
        <v>26502</v>
      </c>
      <c r="N2148" s="2" t="s">
        <v>45611</v>
      </c>
      <c r="O2148" s="2"/>
      <c r="P2148" s="2"/>
      <c r="Q2148" s="16"/>
      <c r="R2148" s="16"/>
      <c r="S2148" s="16"/>
      <c r="T2148" s="25" t="s">
        <v>46093</v>
      </c>
      <c r="U2148" s="2" t="str" cm="1">
        <f t="array" ref="U2148">genName(N2148:T2148)</f>
        <v>\Termodynamic</v>
      </c>
      <c r="V2148" s="4" t="s">
        <v>17005</v>
      </c>
    </row>
    <row r="2149" spans="1:22" ht="45" x14ac:dyDescent="0.25">
      <c r="A2149" s="1">
        <f t="shared" si="125"/>
        <v>10728</v>
      </c>
      <c r="B2149" s="12" t="s">
        <v>1636</v>
      </c>
      <c r="C2149" s="13" t="s">
        <v>34778</v>
      </c>
      <c r="D2149" s="6" t="s">
        <v>1637</v>
      </c>
      <c r="E2149" s="6"/>
      <c r="F2149" s="6" t="s">
        <v>32259</v>
      </c>
      <c r="G2149" s="6"/>
      <c r="H2149" s="6"/>
      <c r="I2149" s="6"/>
      <c r="J2149" s="6" t="s">
        <v>45803</v>
      </c>
      <c r="K2149" s="21" t="s">
        <v>22448</v>
      </c>
      <c r="L2149" s="6" t="str">
        <f t="shared" si="124"/>
        <v/>
      </c>
      <c r="M2149" s="6" t="s">
        <v>26503</v>
      </c>
      <c r="N2149" s="2" t="s">
        <v>45611</v>
      </c>
      <c r="O2149" s="2" t="s">
        <v>41100</v>
      </c>
      <c r="P2149" s="2" t="s">
        <v>41749</v>
      </c>
      <c r="Q2149" s="16" t="s">
        <v>45805</v>
      </c>
      <c r="R2149" s="16" t="s">
        <v>41093</v>
      </c>
      <c r="S2149" s="16" t="s">
        <v>45775</v>
      </c>
      <c r="T2149" s="25"/>
      <c r="U2149" s="2" t="str" cm="1">
        <f t="array" ref="U2149">genName(N2149:T2149)</f>
        <v>\Down\Triangle\Fill\Left\Half</v>
      </c>
      <c r="V2149" s="4" t="s">
        <v>17006</v>
      </c>
    </row>
    <row r="2150" spans="1:22" ht="45" x14ac:dyDescent="0.25">
      <c r="A2150" s="1">
        <f t="shared" si="125"/>
        <v>10729</v>
      </c>
      <c r="B2150" s="12" t="s">
        <v>1638</v>
      </c>
      <c r="C2150" s="13" t="s">
        <v>34779</v>
      </c>
      <c r="D2150" s="6" t="s">
        <v>1639</v>
      </c>
      <c r="E2150" s="6"/>
      <c r="F2150" s="6" t="s">
        <v>32259</v>
      </c>
      <c r="G2150" s="6"/>
      <c r="H2150" s="6"/>
      <c r="I2150" s="6"/>
      <c r="J2150" s="6" t="s">
        <v>45803</v>
      </c>
      <c r="K2150" s="21" t="s">
        <v>22448</v>
      </c>
      <c r="L2150" s="6" t="str">
        <f t="shared" si="124"/>
        <v/>
      </c>
      <c r="M2150" s="6" t="s">
        <v>26504</v>
      </c>
      <c r="N2150" s="2" t="s">
        <v>45611</v>
      </c>
      <c r="O2150" s="2" t="s">
        <v>41100</v>
      </c>
      <c r="P2150" s="2" t="s">
        <v>41749</v>
      </c>
      <c r="Q2150" s="16" t="s">
        <v>45805</v>
      </c>
      <c r="R2150" s="16" t="s">
        <v>41099</v>
      </c>
      <c r="S2150" s="16" t="s">
        <v>45775</v>
      </c>
      <c r="T2150" s="25"/>
      <c r="U2150" s="2" t="str" cm="1">
        <f t="array" ref="U2150">genName(N2150:T2150)</f>
        <v>\Down\Triangle\Fill\Right\Half</v>
      </c>
      <c r="V2150" s="4" t="s">
        <v>17007</v>
      </c>
    </row>
    <row r="2151" spans="1:22" ht="30" x14ac:dyDescent="0.25">
      <c r="A2151" s="1">
        <f t="shared" si="125"/>
        <v>10730</v>
      </c>
      <c r="B2151" s="12" t="s">
        <v>1640</v>
      </c>
      <c r="C2151" s="13" t="s">
        <v>34780</v>
      </c>
      <c r="D2151" s="6" t="s">
        <v>1641</v>
      </c>
      <c r="E2151" s="6"/>
      <c r="F2151" s="6" t="s">
        <v>32259</v>
      </c>
      <c r="G2151" s="6"/>
      <c r="H2151" s="6"/>
      <c r="I2151" s="6"/>
      <c r="J2151" s="6" t="s">
        <v>45803</v>
      </c>
      <c r="K2151" s="14" t="s">
        <v>22574</v>
      </c>
      <c r="L2151" s="6" t="str">
        <f t="shared" si="124"/>
        <v/>
      </c>
      <c r="M2151" s="6" t="s">
        <v>26505</v>
      </c>
      <c r="N2151" s="2" t="s">
        <v>45629</v>
      </c>
      <c r="O2151" s="2" t="s">
        <v>41955</v>
      </c>
      <c r="P2151" s="2" t="s">
        <v>41440</v>
      </c>
      <c r="R2151" s="3" t="s">
        <v>46094</v>
      </c>
      <c r="S2151" s="16" t="s">
        <v>32765</v>
      </c>
      <c r="T2151" s="25"/>
      <c r="U2151" s="2" t="str" cm="1">
        <f t="array" ref="U2151">genName(N2151:T2151)</f>
        <v>\Vmerge{\Black\Diamond\Array{|v}}</v>
      </c>
      <c r="V2151" s="4" t="s">
        <v>22571</v>
      </c>
    </row>
    <row r="2152" spans="1:22" ht="23.25" x14ac:dyDescent="0.25">
      <c r="A2152" s="1">
        <f t="shared" si="125"/>
        <v>10731</v>
      </c>
      <c r="B2152" s="12" t="s">
        <v>1642</v>
      </c>
      <c r="C2152" s="13" t="s">
        <v>34781</v>
      </c>
      <c r="D2152" s="6" t="s">
        <v>1643</v>
      </c>
      <c r="E2152" s="6"/>
      <c r="F2152" s="6" t="s">
        <v>32259</v>
      </c>
      <c r="G2152" s="6"/>
      <c r="H2152" s="6"/>
      <c r="I2152" s="6"/>
      <c r="J2152" s="6" t="s">
        <v>45803</v>
      </c>
      <c r="K2152" s="14" t="s">
        <v>22573</v>
      </c>
      <c r="L2152" s="6" t="str">
        <f t="shared" si="124"/>
        <v/>
      </c>
      <c r="M2152" s="6" t="s">
        <v>26506</v>
      </c>
      <c r="N2152" s="2" t="s">
        <v>45611</v>
      </c>
      <c r="O2152" s="2"/>
      <c r="P2152" s="2"/>
      <c r="Q2152" s="3"/>
      <c r="R2152" s="3"/>
      <c r="S2152" s="3" t="s">
        <v>41955</v>
      </c>
      <c r="T2152" s="25" t="s">
        <v>25649</v>
      </c>
      <c r="U2152" s="2" t="str" cm="1">
        <f t="array" ref="U2152">genName(N2152:T2152)</f>
        <v>\Black\Lozenge</v>
      </c>
      <c r="V2152" s="4" t="s">
        <v>22572</v>
      </c>
    </row>
    <row r="2153" spans="1:22" ht="30" x14ac:dyDescent="0.25">
      <c r="A2153" s="1">
        <f t="shared" si="125"/>
        <v>10732</v>
      </c>
      <c r="B2153" s="12" t="s">
        <v>1644</v>
      </c>
      <c r="C2153" s="13" t="s">
        <v>34782</v>
      </c>
      <c r="D2153" s="6" t="s">
        <v>1645</v>
      </c>
      <c r="E2153" s="6"/>
      <c r="F2153" s="6" t="s">
        <v>32259</v>
      </c>
      <c r="G2153" s="6"/>
      <c r="H2153" s="6"/>
      <c r="I2153" s="6"/>
      <c r="J2153" s="6" t="s">
        <v>45803</v>
      </c>
      <c r="K2153" s="14" t="s">
        <v>22439</v>
      </c>
      <c r="L2153" s="6" t="str">
        <f t="shared" si="124"/>
        <v/>
      </c>
      <c r="M2153" s="6" t="s">
        <v>26507</v>
      </c>
      <c r="N2153" s="2" t="s">
        <v>45629</v>
      </c>
      <c r="O2153" s="2" t="s">
        <v>41088</v>
      </c>
      <c r="P2153" s="2" t="s">
        <v>41213</v>
      </c>
      <c r="Q2153" s="3"/>
      <c r="R2153" s="3" t="s">
        <v>46094</v>
      </c>
      <c r="S2153" s="16" t="s">
        <v>32765</v>
      </c>
      <c r="T2153" s="25"/>
      <c r="U2153" s="2" t="str" cm="1">
        <f t="array" ref="U2153">genName(N2153:T2153)</f>
        <v>\Vmerge{\White\Circle\Array{|v}}</v>
      </c>
      <c r="V2153" s="4" t="s">
        <v>17008</v>
      </c>
    </row>
    <row r="2154" spans="1:22" ht="30" x14ac:dyDescent="0.25">
      <c r="A2154" s="1">
        <f t="shared" si="125"/>
        <v>10733</v>
      </c>
      <c r="B2154" s="12" t="s">
        <v>1646</v>
      </c>
      <c r="C2154" s="13" t="s">
        <v>34783</v>
      </c>
      <c r="D2154" s="6" t="s">
        <v>1647</v>
      </c>
      <c r="E2154" s="6"/>
      <c r="F2154" s="6" t="s">
        <v>32259</v>
      </c>
      <c r="G2154" s="6"/>
      <c r="H2154" s="6"/>
      <c r="I2154" s="6"/>
      <c r="J2154" s="6" t="s">
        <v>45803</v>
      </c>
      <c r="K2154" s="14" t="s">
        <v>22439</v>
      </c>
      <c r="L2154" s="6" t="str">
        <f t="shared" si="124"/>
        <v/>
      </c>
      <c r="M2154" s="6" t="s">
        <v>26508</v>
      </c>
      <c r="N2154" s="2" t="s">
        <v>45629</v>
      </c>
      <c r="O2154" s="2" t="s">
        <v>41955</v>
      </c>
      <c r="P2154" s="2" t="s">
        <v>41213</v>
      </c>
      <c r="Q2154" s="3"/>
      <c r="R2154" s="3" t="s">
        <v>46094</v>
      </c>
      <c r="S2154" s="16" t="s">
        <v>32765</v>
      </c>
      <c r="T2154" s="25"/>
      <c r="U2154" s="2" t="str" cm="1">
        <f t="array" ref="U2154">genName(N2154:T2154)</f>
        <v>\Vmerge{\Black\Circle\Array{|v}}</v>
      </c>
      <c r="V2154" s="4" t="s">
        <v>17009</v>
      </c>
    </row>
    <row r="2155" spans="1:22" ht="30" x14ac:dyDescent="0.25">
      <c r="A2155" s="1">
        <f t="shared" si="125"/>
        <v>10734</v>
      </c>
      <c r="B2155" s="12" t="s">
        <v>1648</v>
      </c>
      <c r="C2155" s="13" t="s">
        <v>34784</v>
      </c>
      <c r="D2155" s="6" t="s">
        <v>1649</v>
      </c>
      <c r="E2155" s="6"/>
      <c r="F2155" s="6" t="s">
        <v>32259</v>
      </c>
      <c r="G2155" s="6"/>
      <c r="H2155" s="6"/>
      <c r="I2155" s="6"/>
      <c r="J2155" s="6" t="s">
        <v>25217</v>
      </c>
      <c r="K2155" s="14" t="s">
        <v>24768</v>
      </c>
      <c r="L2155" s="6" t="str">
        <f t="shared" si="124"/>
        <v/>
      </c>
      <c r="M2155" s="6" t="s">
        <v>26509</v>
      </c>
      <c r="N2155" s="2" t="s">
        <v>45611</v>
      </c>
      <c r="O2155" s="2"/>
      <c r="P2155" s="2"/>
      <c r="Q2155" s="3"/>
      <c r="R2155" s="3" t="s">
        <v>41088</v>
      </c>
      <c r="S2155" s="3" t="s">
        <v>46095</v>
      </c>
      <c r="T2155" s="25" t="s">
        <v>41209</v>
      </c>
      <c r="U2155" s="2" t="str" cm="1">
        <f t="array" ref="U2155">genName(N2155:T2155)</f>
        <v>\White\ErrorBarred\Square</v>
      </c>
      <c r="V2155" s="4" t="s">
        <v>22575</v>
      </c>
    </row>
    <row r="2156" spans="1:22" ht="30" x14ac:dyDescent="0.25">
      <c r="A2156" s="1">
        <f t="shared" si="125"/>
        <v>10735</v>
      </c>
      <c r="B2156" s="12" t="s">
        <v>1650</v>
      </c>
      <c r="C2156" s="13" t="s">
        <v>34785</v>
      </c>
      <c r="D2156" s="6" t="s">
        <v>1651</v>
      </c>
      <c r="E2156" s="6"/>
      <c r="F2156" s="6" t="s">
        <v>32259</v>
      </c>
      <c r="G2156" s="6"/>
      <c r="H2156" s="6"/>
      <c r="I2156" s="6"/>
      <c r="J2156" s="6" t="s">
        <v>25217</v>
      </c>
      <c r="K2156" s="14" t="s">
        <v>24768</v>
      </c>
      <c r="L2156" s="6" t="str">
        <f t="shared" si="124"/>
        <v/>
      </c>
      <c r="M2156" s="6" t="s">
        <v>26510</v>
      </c>
      <c r="N2156" s="2" t="s">
        <v>45611</v>
      </c>
      <c r="O2156" s="2"/>
      <c r="P2156" s="2"/>
      <c r="Q2156" s="3"/>
      <c r="R2156" s="3" t="s">
        <v>41955</v>
      </c>
      <c r="S2156" s="3" t="s">
        <v>46095</v>
      </c>
      <c r="T2156" s="25" t="s">
        <v>41209</v>
      </c>
      <c r="U2156" s="2" t="str" cm="1">
        <f t="array" ref="U2156">genName(N2156:T2156)</f>
        <v>\Black\ErrorBarred\Square</v>
      </c>
      <c r="V2156" s="4" t="s">
        <v>22576</v>
      </c>
    </row>
    <row r="2157" spans="1:22" ht="30" x14ac:dyDescent="0.25">
      <c r="A2157" s="1">
        <f t="shared" si="125"/>
        <v>10736</v>
      </c>
      <c r="B2157" s="12" t="s">
        <v>1652</v>
      </c>
      <c r="C2157" s="13" t="s">
        <v>34786</v>
      </c>
      <c r="D2157" s="6" t="s">
        <v>1653</v>
      </c>
      <c r="E2157" s="6"/>
      <c r="F2157" s="6" t="s">
        <v>32259</v>
      </c>
      <c r="G2157" s="6"/>
      <c r="H2157" s="6"/>
      <c r="I2157" s="6"/>
      <c r="J2157" s="6" t="s">
        <v>25217</v>
      </c>
      <c r="K2157" s="14" t="s">
        <v>24768</v>
      </c>
      <c r="L2157" s="6" t="str">
        <f t="shared" si="124"/>
        <v/>
      </c>
      <c r="M2157" s="6" t="s">
        <v>26511</v>
      </c>
      <c r="N2157" s="2" t="s">
        <v>45611</v>
      </c>
      <c r="O2157" s="2"/>
      <c r="P2157" s="2"/>
      <c r="Q2157" s="3"/>
      <c r="R2157" s="3" t="s">
        <v>41088</v>
      </c>
      <c r="S2157" s="3" t="s">
        <v>46095</v>
      </c>
      <c r="T2157" s="25" t="s">
        <v>41440</v>
      </c>
      <c r="U2157" s="2" t="str" cm="1">
        <f t="array" ref="U2157">genName(N2157:T2157)</f>
        <v>\White\ErrorBarred\Diamond</v>
      </c>
      <c r="V2157" s="4" t="s">
        <v>22577</v>
      </c>
    </row>
    <row r="2158" spans="1:22" ht="30" x14ac:dyDescent="0.25">
      <c r="A2158" s="1">
        <f t="shared" si="125"/>
        <v>10737</v>
      </c>
      <c r="B2158" s="12" t="s">
        <v>1654</v>
      </c>
      <c r="C2158" s="13" t="s">
        <v>34787</v>
      </c>
      <c r="D2158" s="6" t="s">
        <v>1655</v>
      </c>
      <c r="E2158" s="6"/>
      <c r="F2158" s="6" t="s">
        <v>32259</v>
      </c>
      <c r="G2158" s="6"/>
      <c r="H2158" s="6"/>
      <c r="I2158" s="6"/>
      <c r="J2158" s="6" t="s">
        <v>25217</v>
      </c>
      <c r="K2158" s="14" t="s">
        <v>24768</v>
      </c>
      <c r="L2158" s="6" t="str">
        <f t="shared" si="124"/>
        <v/>
      </c>
      <c r="M2158" s="6" t="s">
        <v>26512</v>
      </c>
      <c r="N2158" s="2" t="s">
        <v>45611</v>
      </c>
      <c r="O2158" s="2"/>
      <c r="P2158" s="2"/>
      <c r="Q2158" s="3"/>
      <c r="R2158" s="3" t="s">
        <v>41955</v>
      </c>
      <c r="S2158" s="3" t="s">
        <v>46095</v>
      </c>
      <c r="T2158" s="25" t="s">
        <v>41440</v>
      </c>
      <c r="U2158" s="2" t="str" cm="1">
        <f t="array" ref="U2158">genName(N2158:T2158)</f>
        <v>\Black\ErrorBarred\Diamond</v>
      </c>
      <c r="V2158" s="4" t="s">
        <v>22578</v>
      </c>
    </row>
    <row r="2159" spans="1:22" ht="30" x14ac:dyDescent="0.25">
      <c r="A2159" s="1">
        <f t="shared" si="125"/>
        <v>10738</v>
      </c>
      <c r="B2159" s="12" t="s">
        <v>1656</v>
      </c>
      <c r="C2159" s="13" t="s">
        <v>34788</v>
      </c>
      <c r="D2159" s="6" t="s">
        <v>1657</v>
      </c>
      <c r="E2159" s="6"/>
      <c r="F2159" s="6" t="s">
        <v>32259</v>
      </c>
      <c r="G2159" s="6"/>
      <c r="H2159" s="6"/>
      <c r="I2159" s="6"/>
      <c r="J2159" s="6" t="s">
        <v>25217</v>
      </c>
      <c r="K2159" s="14" t="s">
        <v>24768</v>
      </c>
      <c r="L2159" s="6" t="str">
        <f t="shared" si="124"/>
        <v/>
      </c>
      <c r="M2159" s="6" t="s">
        <v>26513</v>
      </c>
      <c r="N2159" s="2" t="s">
        <v>45611</v>
      </c>
      <c r="O2159" s="2"/>
      <c r="P2159" s="2"/>
      <c r="Q2159" s="3"/>
      <c r="R2159" s="3" t="s">
        <v>41088</v>
      </c>
      <c r="S2159" s="3" t="s">
        <v>46095</v>
      </c>
      <c r="T2159" s="25" t="s">
        <v>41213</v>
      </c>
      <c r="U2159" s="2" t="str" cm="1">
        <f t="array" ref="U2159">genName(N2159:T2159)</f>
        <v>\White\ErrorBarred\Circle</v>
      </c>
      <c r="V2159" s="4" t="s">
        <v>22579</v>
      </c>
    </row>
    <row r="2160" spans="1:22" ht="30" x14ac:dyDescent="0.25">
      <c r="A2160" s="1">
        <f t="shared" si="125"/>
        <v>10739</v>
      </c>
      <c r="B2160" s="12" t="s">
        <v>1658</v>
      </c>
      <c r="C2160" s="13" t="s">
        <v>34789</v>
      </c>
      <c r="D2160" s="6" t="s">
        <v>1659</v>
      </c>
      <c r="E2160" s="6"/>
      <c r="F2160" s="6" t="s">
        <v>32259</v>
      </c>
      <c r="G2160" s="6"/>
      <c r="H2160" s="6"/>
      <c r="I2160" s="6"/>
      <c r="J2160" s="6" t="s">
        <v>25217</v>
      </c>
      <c r="K2160" s="14" t="s">
        <v>24768</v>
      </c>
      <c r="L2160" s="6" t="str">
        <f t="shared" si="124"/>
        <v/>
      </c>
      <c r="M2160" s="6" t="s">
        <v>26514</v>
      </c>
      <c r="N2160" s="2" t="s">
        <v>45611</v>
      </c>
      <c r="O2160" s="2"/>
      <c r="P2160" s="2"/>
      <c r="Q2160" s="3"/>
      <c r="R2160" s="3" t="s">
        <v>41955</v>
      </c>
      <c r="S2160" s="3" t="s">
        <v>46095</v>
      </c>
      <c r="T2160" s="25" t="s">
        <v>41213</v>
      </c>
      <c r="U2160" s="2" t="str" cm="1">
        <f t="array" ref="U2160">genName(N2160:T2160)</f>
        <v>\Black\ErrorBarred\Circle</v>
      </c>
      <c r="V2160" s="4" t="s">
        <v>22580</v>
      </c>
    </row>
    <row r="2161" spans="1:22" ht="23.25" x14ac:dyDescent="0.25">
      <c r="A2161" s="1">
        <f t="shared" si="125"/>
        <v>10740</v>
      </c>
      <c r="B2161" s="12" t="s">
        <v>1660</v>
      </c>
      <c r="C2161" s="13" t="s">
        <v>34790</v>
      </c>
      <c r="D2161" s="6" t="s">
        <v>1661</v>
      </c>
      <c r="E2161" s="6"/>
      <c r="F2161" s="6" t="s">
        <v>32259</v>
      </c>
      <c r="G2161" s="6"/>
      <c r="H2161" s="6"/>
      <c r="I2161" s="6"/>
      <c r="J2161" s="6"/>
      <c r="K2161" s="14"/>
      <c r="L2161" s="6" t="str">
        <f t="shared" si="124"/>
        <v/>
      </c>
      <c r="M2161" s="6" t="s">
        <v>26515</v>
      </c>
      <c r="N2161" s="2" t="s">
        <v>46051</v>
      </c>
      <c r="O2161" s="2"/>
      <c r="P2161" s="2" t="s">
        <v>41477</v>
      </c>
      <c r="Q2161" s="3"/>
      <c r="R2161" s="3" t="s">
        <v>46094</v>
      </c>
      <c r="S2161" s="16" t="s">
        <v>32839</v>
      </c>
      <c r="T2161" s="25" t="s">
        <v>41916</v>
      </c>
      <c r="U2161" s="2" t="str" cm="1">
        <f t="array" ref="U2161">genName(N2161:T2161)</f>
        <v>\Hmerge{\Colon\Array{--&gt;}\Delayed}</v>
      </c>
      <c r="V2161" s="4" t="s">
        <v>17010</v>
      </c>
    </row>
    <row r="2162" spans="1:22" ht="30" x14ac:dyDescent="0.25">
      <c r="A2162" s="1">
        <f t="shared" si="125"/>
        <v>10741</v>
      </c>
      <c r="B2162" s="12" t="s">
        <v>1662</v>
      </c>
      <c r="C2162" s="13" t="s">
        <v>34791</v>
      </c>
      <c r="D2162" s="6" t="s">
        <v>1663</v>
      </c>
      <c r="E2162" s="6"/>
      <c r="F2162" s="6" t="s">
        <v>32259</v>
      </c>
      <c r="G2162" s="6"/>
      <c r="H2162" s="6"/>
      <c r="I2162" s="6" t="s">
        <v>46071</v>
      </c>
      <c r="J2162" s="1" t="s">
        <v>32565</v>
      </c>
      <c r="K2162" s="14" t="s">
        <v>24736</v>
      </c>
      <c r="L2162" s="6" t="str">
        <f t="shared" si="124"/>
        <v/>
      </c>
      <c r="M2162" s="6" t="s">
        <v>26516</v>
      </c>
      <c r="N2162" s="2" t="s">
        <v>45611</v>
      </c>
      <c r="O2162" s="2"/>
      <c r="P2162" s="2"/>
      <c r="Q2162" s="3"/>
      <c r="R2162" s="3"/>
      <c r="S2162" s="3" t="s">
        <v>41082</v>
      </c>
      <c r="T2162" s="25" t="s">
        <v>41917</v>
      </c>
      <c r="U2162" s="2" t="str" cm="1">
        <f t="array" ref="U2162">genName(N2162:T2162)</f>
        <v>\Rev\Solidus</v>
      </c>
      <c r="V2162" s="4" t="s">
        <v>17011</v>
      </c>
    </row>
    <row r="2163" spans="1:22" ht="30" x14ac:dyDescent="0.25">
      <c r="A2163" s="1">
        <f t="shared" si="125"/>
        <v>10742</v>
      </c>
      <c r="B2163" s="12" t="s">
        <v>1664</v>
      </c>
      <c r="C2163" s="13" t="s">
        <v>34792</v>
      </c>
      <c r="D2163" s="6" t="s">
        <v>1665</v>
      </c>
      <c r="E2163" s="6"/>
      <c r="F2163" s="6" t="s">
        <v>32259</v>
      </c>
      <c r="G2163" s="6"/>
      <c r="H2163" s="6"/>
      <c r="I2163" s="6" t="s">
        <v>46071</v>
      </c>
      <c r="J2163" s="1" t="s">
        <v>32565</v>
      </c>
      <c r="K2163" s="14" t="s">
        <v>24736</v>
      </c>
      <c r="L2163" s="6" t="str">
        <f t="shared" si="124"/>
        <v/>
      </c>
      <c r="M2163" s="6" t="s">
        <v>26517</v>
      </c>
      <c r="N2163" s="2" t="s">
        <v>45611</v>
      </c>
      <c r="O2163" s="2"/>
      <c r="P2163" s="2"/>
      <c r="Q2163" s="3"/>
      <c r="R2163" s="3"/>
      <c r="S2163" s="3" t="s">
        <v>41473</v>
      </c>
      <c r="T2163" s="25" t="s">
        <v>41917</v>
      </c>
      <c r="U2163" s="2" t="str" cm="1">
        <f t="array" ref="U2163">genName(N2163:T2163)</f>
        <v>\Overbar\Solidus</v>
      </c>
      <c r="V2163" s="4" t="s">
        <v>17012</v>
      </c>
    </row>
    <row r="2164" spans="1:22" ht="30" x14ac:dyDescent="0.25">
      <c r="A2164" s="1">
        <f t="shared" si="125"/>
        <v>10743</v>
      </c>
      <c r="B2164" s="12" t="s">
        <v>1666</v>
      </c>
      <c r="C2164" s="13" t="s">
        <v>34793</v>
      </c>
      <c r="D2164" s="6" t="s">
        <v>1667</v>
      </c>
      <c r="E2164" s="6"/>
      <c r="F2164" s="6" t="s">
        <v>32259</v>
      </c>
      <c r="G2164" s="6"/>
      <c r="H2164" s="6"/>
      <c r="I2164" s="6" t="s">
        <v>46071</v>
      </c>
      <c r="J2164" s="1" t="s">
        <v>32565</v>
      </c>
      <c r="K2164" s="14" t="s">
        <v>24736</v>
      </c>
      <c r="L2164" s="6" t="str">
        <f t="shared" si="124"/>
        <v/>
      </c>
      <c r="M2164" s="6" t="s">
        <v>26518</v>
      </c>
      <c r="N2164" s="2" t="s">
        <v>45824</v>
      </c>
      <c r="O2164" s="2"/>
      <c r="P2164" s="2"/>
      <c r="Q2164" s="3"/>
      <c r="R2164" s="3" t="s">
        <v>32105</v>
      </c>
      <c r="S2164" s="3" t="s">
        <v>41082</v>
      </c>
      <c r="T2164" s="25" t="s">
        <v>41917</v>
      </c>
      <c r="U2164" s="2" t="str" cm="1">
        <f t="array" ref="U2164">genName(N2164:T2164)</f>
        <v>\Merge{\Dash\Rev\Solidus}</v>
      </c>
      <c r="V2164" s="4" t="s">
        <v>17013</v>
      </c>
    </row>
    <row r="2165" spans="1:22" ht="30" x14ac:dyDescent="0.25">
      <c r="A2165" s="1">
        <f t="shared" si="125"/>
        <v>10744</v>
      </c>
      <c r="B2165" s="12" t="s">
        <v>1668</v>
      </c>
      <c r="C2165" s="13" t="s">
        <v>34794</v>
      </c>
      <c r="D2165" s="6" t="s">
        <v>1669</v>
      </c>
      <c r="E2165" s="6"/>
      <c r="F2165" s="6" t="s">
        <v>32259</v>
      </c>
      <c r="G2165" s="6"/>
      <c r="H2165" s="6"/>
      <c r="I2165" s="6" t="s">
        <v>46071</v>
      </c>
      <c r="J2165" s="1" t="s">
        <v>32565</v>
      </c>
      <c r="K2165" s="14" t="s">
        <v>24736</v>
      </c>
      <c r="L2165" s="6" t="str">
        <f t="shared" si="124"/>
        <v/>
      </c>
      <c r="M2165" s="6" t="s">
        <v>26519</v>
      </c>
      <c r="N2165" s="2" t="s">
        <v>45611</v>
      </c>
      <c r="O2165" s="2"/>
      <c r="P2165" s="2"/>
      <c r="Q2165" s="3"/>
      <c r="R2165" s="3" t="s">
        <v>46096</v>
      </c>
      <c r="S2165" s="3"/>
      <c r="T2165" s="25" t="s">
        <v>41917</v>
      </c>
      <c r="U2165" s="2" t="str" cm="1">
        <f t="array" ref="U2165">genName(N2165:T2165)</f>
        <v>\Big\Solidus</v>
      </c>
      <c r="V2165" s="4" t="s">
        <v>17014</v>
      </c>
    </row>
    <row r="2166" spans="1:22" ht="30" x14ac:dyDescent="0.25">
      <c r="A2166" s="1">
        <f t="shared" si="125"/>
        <v>10745</v>
      </c>
      <c r="B2166" s="12" t="s">
        <v>1670</v>
      </c>
      <c r="C2166" s="13" t="s">
        <v>34795</v>
      </c>
      <c r="D2166" s="6" t="s">
        <v>1671</v>
      </c>
      <c r="E2166" s="6"/>
      <c r="F2166" s="6" t="s">
        <v>32259</v>
      </c>
      <c r="G2166" s="6"/>
      <c r="H2166" s="6"/>
      <c r="I2166" s="6" t="s">
        <v>46071</v>
      </c>
      <c r="J2166" s="1" t="s">
        <v>32565</v>
      </c>
      <c r="K2166" s="14" t="s">
        <v>24736</v>
      </c>
      <c r="L2166" s="6" t="str">
        <f t="shared" si="124"/>
        <v/>
      </c>
      <c r="M2166" s="6" t="s">
        <v>26520</v>
      </c>
      <c r="N2166" s="2" t="s">
        <v>45611</v>
      </c>
      <c r="O2166" s="2"/>
      <c r="P2166" s="2"/>
      <c r="Q2166" s="3"/>
      <c r="R2166" s="3" t="s">
        <v>46096</v>
      </c>
      <c r="S2166" s="3" t="s">
        <v>41082</v>
      </c>
      <c r="T2166" s="25" t="s">
        <v>41917</v>
      </c>
      <c r="U2166" s="2" t="str" cm="1">
        <f t="array" ref="U2166">genName(N2166:T2166)</f>
        <v>\Big\Rev\Solidus</v>
      </c>
      <c r="V2166" s="4" t="s">
        <v>17015</v>
      </c>
    </row>
    <row r="2167" spans="1:22" ht="30" x14ac:dyDescent="0.25">
      <c r="A2167" s="1">
        <f t="shared" si="125"/>
        <v>10746</v>
      </c>
      <c r="B2167" s="12" t="s">
        <v>1672</v>
      </c>
      <c r="C2167" s="13" t="s">
        <v>34796</v>
      </c>
      <c r="D2167" s="6" t="s">
        <v>1673</v>
      </c>
      <c r="E2167" s="6"/>
      <c r="F2167" s="6" t="s">
        <v>32259</v>
      </c>
      <c r="G2167" s="6"/>
      <c r="H2167" s="6"/>
      <c r="I2167" s="6" t="s">
        <v>46071</v>
      </c>
      <c r="J2167" s="1" t="s">
        <v>32565</v>
      </c>
      <c r="K2167" s="14" t="s">
        <v>24736</v>
      </c>
      <c r="L2167" s="6" t="str">
        <f t="shared" si="124"/>
        <v/>
      </c>
      <c r="M2167" s="6" t="s">
        <v>26521</v>
      </c>
      <c r="N2167" s="2" t="s">
        <v>45611</v>
      </c>
      <c r="O2167" s="2"/>
      <c r="P2167" s="2"/>
      <c r="Q2167" s="3"/>
      <c r="R2167" s="3"/>
      <c r="S2167" s="3" t="s">
        <v>41696</v>
      </c>
      <c r="T2167" s="25" t="s">
        <v>17391</v>
      </c>
      <c r="U2167" s="2" t="str" cm="1">
        <f t="array" ref="U2167">genName(N2167:T2167)</f>
        <v>\Dbl\Plus</v>
      </c>
      <c r="V2167" s="4" t="s">
        <v>17016</v>
      </c>
    </row>
    <row r="2168" spans="1:22" ht="30" x14ac:dyDescent="0.25">
      <c r="A2168" s="1">
        <f t="shared" si="125"/>
        <v>10747</v>
      </c>
      <c r="B2168" s="12" t="s">
        <v>1674</v>
      </c>
      <c r="C2168" s="13" t="s">
        <v>34797</v>
      </c>
      <c r="D2168" s="6" t="s">
        <v>1675</v>
      </c>
      <c r="E2168" s="6"/>
      <c r="F2168" s="6" t="s">
        <v>32259</v>
      </c>
      <c r="G2168" s="6"/>
      <c r="H2168" s="6"/>
      <c r="I2168" s="6" t="s">
        <v>46071</v>
      </c>
      <c r="J2168" s="1" t="s">
        <v>32565</v>
      </c>
      <c r="K2168" s="14" t="s">
        <v>24736</v>
      </c>
      <c r="L2168" s="6" t="str">
        <f t="shared" si="124"/>
        <v/>
      </c>
      <c r="M2168" s="6" t="s">
        <v>26522</v>
      </c>
      <c r="N2168" s="2" t="s">
        <v>45611</v>
      </c>
      <c r="O2168" s="2"/>
      <c r="P2168" s="2"/>
      <c r="Q2168" s="3"/>
      <c r="R2168" s="3"/>
      <c r="S2168" s="3" t="s">
        <v>41697</v>
      </c>
      <c r="T2168" s="25" t="s">
        <v>17391</v>
      </c>
      <c r="U2168" s="2" t="str" cm="1">
        <f t="array" ref="U2168">genName(N2168:T2168)</f>
        <v>\Tpl\Plus</v>
      </c>
      <c r="V2168" s="4" t="s">
        <v>17017</v>
      </c>
    </row>
    <row r="2169" spans="1:22" ht="30" x14ac:dyDescent="0.25">
      <c r="A2169" s="1">
        <f t="shared" si="125"/>
        <v>10750</v>
      </c>
      <c r="B2169" s="12" t="s">
        <v>1676</v>
      </c>
      <c r="C2169" s="13" t="s">
        <v>34798</v>
      </c>
      <c r="D2169" s="6" t="s">
        <v>1677</v>
      </c>
      <c r="E2169" s="6"/>
      <c r="F2169" s="6" t="s">
        <v>32259</v>
      </c>
      <c r="G2169" s="6"/>
      <c r="H2169" s="6"/>
      <c r="I2169" s="6" t="s">
        <v>46071</v>
      </c>
      <c r="J2169" s="1" t="s">
        <v>32565</v>
      </c>
      <c r="K2169" s="14" t="s">
        <v>24739</v>
      </c>
      <c r="L2169" s="6" t="str">
        <f t="shared" si="124"/>
        <v/>
      </c>
      <c r="M2169" s="6" t="s">
        <v>26523</v>
      </c>
      <c r="N2169" s="2" t="s">
        <v>45611</v>
      </c>
      <c r="O2169" s="2"/>
      <c r="P2169" s="2"/>
      <c r="Q2169" s="3"/>
      <c r="R2169" s="3"/>
      <c r="S2169" s="3"/>
      <c r="T2169" s="25" t="s">
        <v>26523</v>
      </c>
      <c r="U2169" s="2" t="str" cm="1">
        <f t="array" ref="U2169">genName(N2169:T2169)</f>
        <v>\Tiny</v>
      </c>
      <c r="V2169" s="4" t="s">
        <v>22581</v>
      </c>
    </row>
    <row r="2170" spans="1:22" ht="30" x14ac:dyDescent="0.25">
      <c r="A2170" s="1">
        <f t="shared" si="125"/>
        <v>10751</v>
      </c>
      <c r="B2170" s="12" t="s">
        <v>1678</v>
      </c>
      <c r="C2170" s="13" t="s">
        <v>34799</v>
      </c>
      <c r="D2170" s="6" t="s">
        <v>1679</v>
      </c>
      <c r="E2170" s="6"/>
      <c r="F2170" s="6" t="s">
        <v>32259</v>
      </c>
      <c r="G2170" s="6"/>
      <c r="H2170" s="6"/>
      <c r="I2170" s="6" t="s">
        <v>46071</v>
      </c>
      <c r="J2170" s="1" t="s">
        <v>32565</v>
      </c>
      <c r="K2170" s="14" t="s">
        <v>24739</v>
      </c>
      <c r="L2170" s="6" t="str">
        <f t="shared" si="124"/>
        <v/>
      </c>
      <c r="M2170" s="6" t="s">
        <v>26524</v>
      </c>
      <c r="N2170" s="2" t="s">
        <v>45611</v>
      </c>
      <c r="O2170" s="2"/>
      <c r="P2170" s="2"/>
      <c r="Q2170" s="3"/>
      <c r="R2170" s="3"/>
      <c r="S2170" s="3"/>
      <c r="T2170" s="25" t="s">
        <v>26524</v>
      </c>
      <c r="U2170" s="2" t="str" cm="1">
        <f t="array" ref="U2170">genName(N2170:T2170)</f>
        <v>\Miny</v>
      </c>
      <c r="V2170" s="4" t="s">
        <v>22582</v>
      </c>
    </row>
    <row r="2171" spans="1:22" ht="30" x14ac:dyDescent="0.25">
      <c r="A2171" s="1">
        <f t="shared" si="125"/>
        <v>10752</v>
      </c>
      <c r="B2171" s="12" t="s">
        <v>1680</v>
      </c>
      <c r="C2171" s="13" t="s">
        <v>34800</v>
      </c>
      <c r="D2171" s="6" t="s">
        <v>1681</v>
      </c>
      <c r="E2171" s="6"/>
      <c r="F2171" s="6" t="s">
        <v>32259</v>
      </c>
      <c r="G2171" s="6"/>
      <c r="H2171" s="6"/>
      <c r="I2171" s="6" t="s">
        <v>46071</v>
      </c>
      <c r="J2171" s="1" t="s">
        <v>32565</v>
      </c>
      <c r="K2171" s="14" t="s">
        <v>24740</v>
      </c>
      <c r="L2171" s="6" t="str">
        <f t="shared" si="124"/>
        <v/>
      </c>
      <c r="M2171" s="6" t="s">
        <v>26525</v>
      </c>
      <c r="O2171" s="2"/>
      <c r="P2171" s="2"/>
      <c r="Q2171" s="3"/>
      <c r="R2171" s="3" t="s">
        <v>32741</v>
      </c>
      <c r="S2171" s="2" t="s">
        <v>45599</v>
      </c>
      <c r="T2171" s="25" t="s">
        <v>41098</v>
      </c>
      <c r="U2171" s="2" t="str" cm="1">
        <f t="array" ref="U2171">genName(O2171:T2171)</f>
        <v>\N-ary\Circled\Dot</v>
      </c>
      <c r="V2171" s="4" t="s">
        <v>22583</v>
      </c>
    </row>
    <row r="2172" spans="1:22" ht="30" x14ac:dyDescent="0.25">
      <c r="A2172" s="1">
        <f t="shared" si="125"/>
        <v>10753</v>
      </c>
      <c r="B2172" s="12" t="s">
        <v>1682</v>
      </c>
      <c r="C2172" s="13" t="s">
        <v>34801</v>
      </c>
      <c r="D2172" s="6" t="s">
        <v>1683</v>
      </c>
      <c r="E2172" s="6"/>
      <c r="F2172" s="6" t="s">
        <v>32259</v>
      </c>
      <c r="G2172" s="6"/>
      <c r="H2172" s="6"/>
      <c r="I2172" s="6" t="s">
        <v>46071</v>
      </c>
      <c r="J2172" s="1" t="s">
        <v>32565</v>
      </c>
      <c r="K2172" s="14" t="s">
        <v>24740</v>
      </c>
      <c r="L2172" s="6" t="str">
        <f t="shared" si="124"/>
        <v/>
      </c>
      <c r="M2172" s="6" t="s">
        <v>26526</v>
      </c>
      <c r="O2172" s="2"/>
      <c r="P2172" s="2"/>
      <c r="Q2172" s="3"/>
      <c r="R2172" s="3" t="s">
        <v>32741</v>
      </c>
      <c r="S2172" s="2" t="s">
        <v>45599</v>
      </c>
      <c r="T2172" s="25" t="s">
        <v>17391</v>
      </c>
      <c r="U2172" s="2" t="str" cm="1">
        <f t="array" ref="U2172">genName(O2172:T2172)</f>
        <v>\N-ary\Circled\Plus</v>
      </c>
      <c r="V2172" s="4" t="s">
        <v>22584</v>
      </c>
    </row>
    <row r="2173" spans="1:22" ht="30" x14ac:dyDescent="0.25">
      <c r="A2173" s="1">
        <f t="shared" si="125"/>
        <v>10754</v>
      </c>
      <c r="B2173" s="12" t="s">
        <v>1684</v>
      </c>
      <c r="C2173" s="13" t="s">
        <v>34802</v>
      </c>
      <c r="D2173" s="6" t="s">
        <v>1685</v>
      </c>
      <c r="E2173" s="6"/>
      <c r="F2173" s="6" t="s">
        <v>32259</v>
      </c>
      <c r="G2173" s="6"/>
      <c r="H2173" s="6"/>
      <c r="I2173" s="6" t="s">
        <v>46071</v>
      </c>
      <c r="J2173" s="1" t="s">
        <v>32565</v>
      </c>
      <c r="K2173" s="14" t="s">
        <v>24740</v>
      </c>
      <c r="L2173" s="6" t="str">
        <f t="shared" si="124"/>
        <v/>
      </c>
      <c r="M2173" s="6" t="s">
        <v>26527</v>
      </c>
      <c r="O2173" s="2"/>
      <c r="P2173" s="2"/>
      <c r="Q2173" s="3"/>
      <c r="R2173" s="3" t="s">
        <v>32741</v>
      </c>
      <c r="S2173" s="2" t="s">
        <v>45599</v>
      </c>
      <c r="T2173" s="25" t="s">
        <v>32256</v>
      </c>
      <c r="U2173" s="2" t="str" cm="1">
        <f t="array" ref="U2173">genName(O2173:T2173)</f>
        <v>\N-ary\Circled\Times</v>
      </c>
      <c r="V2173" s="4" t="s">
        <v>22588</v>
      </c>
    </row>
    <row r="2174" spans="1:22" ht="30" x14ac:dyDescent="0.25">
      <c r="A2174" s="1">
        <f t="shared" si="125"/>
        <v>10755</v>
      </c>
      <c r="B2174" s="12" t="s">
        <v>1686</v>
      </c>
      <c r="C2174" s="13" t="s">
        <v>34803</v>
      </c>
      <c r="D2174" s="6" t="s">
        <v>1687</v>
      </c>
      <c r="E2174" s="6"/>
      <c r="F2174" s="6" t="s">
        <v>32259</v>
      </c>
      <c r="G2174" s="6"/>
      <c r="H2174" s="6"/>
      <c r="I2174" s="6" t="s">
        <v>46071</v>
      </c>
      <c r="J2174" s="1" t="s">
        <v>32565</v>
      </c>
      <c r="K2174" s="14" t="s">
        <v>24740</v>
      </c>
      <c r="L2174" s="6" t="str">
        <f t="shared" si="124"/>
        <v/>
      </c>
      <c r="M2174" s="6" t="s">
        <v>26528</v>
      </c>
      <c r="N2174" s="2" t="s">
        <v>45611</v>
      </c>
      <c r="O2174" s="2"/>
      <c r="P2174" s="2"/>
      <c r="Q2174" s="3"/>
      <c r="R2174" s="3" t="s">
        <v>32741</v>
      </c>
      <c r="S2174" s="2" t="s">
        <v>25265</v>
      </c>
      <c r="T2174" s="25" t="s">
        <v>41098</v>
      </c>
      <c r="U2174" s="2" t="str" cm="1">
        <f t="array" ref="U2174">genName(N2174:T2174)</f>
        <v>\N-ary\Union\Dot</v>
      </c>
      <c r="V2174" s="4" t="s">
        <v>17018</v>
      </c>
    </row>
    <row r="2175" spans="1:22" ht="30" x14ac:dyDescent="0.25">
      <c r="A2175" s="1">
        <f t="shared" si="125"/>
        <v>10756</v>
      </c>
      <c r="B2175" s="12" t="s">
        <v>1688</v>
      </c>
      <c r="C2175" s="13" t="s">
        <v>34804</v>
      </c>
      <c r="D2175" s="6" t="s">
        <v>1689</v>
      </c>
      <c r="E2175" s="6"/>
      <c r="F2175" s="6" t="s">
        <v>32259</v>
      </c>
      <c r="G2175" s="6"/>
      <c r="H2175" s="6"/>
      <c r="I2175" s="6" t="s">
        <v>46071</v>
      </c>
      <c r="J2175" s="1" t="s">
        <v>32565</v>
      </c>
      <c r="K2175" s="14" t="s">
        <v>24740</v>
      </c>
      <c r="L2175" s="6" t="str">
        <f t="shared" si="124"/>
        <v/>
      </c>
      <c r="M2175" s="6" t="s">
        <v>26529</v>
      </c>
      <c r="N2175" s="2" t="s">
        <v>45611</v>
      </c>
      <c r="O2175" s="2"/>
      <c r="P2175" s="2"/>
      <c r="Q2175" s="3"/>
      <c r="R2175" s="3" t="s">
        <v>32741</v>
      </c>
      <c r="S2175" s="3" t="s">
        <v>25265</v>
      </c>
      <c r="T2175" s="25" t="s">
        <v>17391</v>
      </c>
      <c r="U2175" s="2" t="str" cm="1">
        <f t="array" ref="U2175">genName(N2175:T2175)</f>
        <v>\N-ary\Union\Plus</v>
      </c>
      <c r="V2175" s="4" t="s">
        <v>17019</v>
      </c>
    </row>
    <row r="2176" spans="1:22" ht="30" x14ac:dyDescent="0.25">
      <c r="A2176" s="1">
        <f t="shared" si="125"/>
        <v>10757</v>
      </c>
      <c r="B2176" s="12" t="s">
        <v>1690</v>
      </c>
      <c r="C2176" s="13" t="s">
        <v>34805</v>
      </c>
      <c r="D2176" s="6" t="s">
        <v>1691</v>
      </c>
      <c r="E2176" s="6"/>
      <c r="F2176" s="6" t="s">
        <v>32259</v>
      </c>
      <c r="G2176" s="6"/>
      <c r="H2176" s="6"/>
      <c r="I2176" s="6" t="s">
        <v>46071</v>
      </c>
      <c r="J2176" s="1" t="s">
        <v>32565</v>
      </c>
      <c r="K2176" s="14" t="s">
        <v>24740</v>
      </c>
      <c r="L2176" s="6" t="str">
        <f t="shared" si="124"/>
        <v/>
      </c>
      <c r="M2176" s="6" t="s">
        <v>26530</v>
      </c>
      <c r="N2176" s="2" t="s">
        <v>45611</v>
      </c>
      <c r="O2176" s="2"/>
      <c r="P2176" s="2"/>
      <c r="Q2176" s="3"/>
      <c r="R2176" s="3" t="s">
        <v>32741</v>
      </c>
      <c r="S2176" s="3" t="s">
        <v>41209</v>
      </c>
      <c r="T2176" s="25" t="s">
        <v>41154</v>
      </c>
      <c r="U2176" s="2" t="str" cm="1">
        <f t="array" ref="U2176">genName(N2176:T2176)</f>
        <v>\N-ary\Square\Intersect</v>
      </c>
      <c r="V2176" s="4" t="s">
        <v>22585</v>
      </c>
    </row>
    <row r="2177" spans="1:22" ht="30" x14ac:dyDescent="0.25">
      <c r="A2177" s="1">
        <f t="shared" si="125"/>
        <v>10758</v>
      </c>
      <c r="B2177" s="12" t="s">
        <v>1692</v>
      </c>
      <c r="C2177" s="13" t="s">
        <v>34806</v>
      </c>
      <c r="D2177" s="6" t="s">
        <v>1693</v>
      </c>
      <c r="E2177" s="6"/>
      <c r="F2177" s="6" t="s">
        <v>32259</v>
      </c>
      <c r="G2177" s="6"/>
      <c r="H2177" s="6"/>
      <c r="I2177" s="6" t="s">
        <v>46071</v>
      </c>
      <c r="J2177" s="1" t="s">
        <v>32565</v>
      </c>
      <c r="K2177" s="14" t="s">
        <v>24740</v>
      </c>
      <c r="L2177" s="6" t="str">
        <f t="shared" ref="L2177:L2240" si="126">PROPER(MID(C2177,LEN("SYMBOL FOR ")+1,1000))</f>
        <v/>
      </c>
      <c r="M2177" s="6" t="s">
        <v>26531</v>
      </c>
      <c r="N2177" s="2" t="s">
        <v>45611</v>
      </c>
      <c r="O2177" s="2"/>
      <c r="P2177" s="2"/>
      <c r="Q2177" s="3"/>
      <c r="R2177" s="3" t="s">
        <v>32741</v>
      </c>
      <c r="S2177" s="3" t="s">
        <v>41209</v>
      </c>
      <c r="T2177" s="25" t="s">
        <v>25265</v>
      </c>
      <c r="U2177" s="2" t="str" cm="1">
        <f t="array" ref="U2177">genName(N2177:T2177)</f>
        <v>\N-ary\Square\Union</v>
      </c>
      <c r="V2177" s="4" t="s">
        <v>22586</v>
      </c>
    </row>
    <row r="2178" spans="1:22" ht="30" x14ac:dyDescent="0.25">
      <c r="A2178" s="1">
        <f t="shared" si="125"/>
        <v>10759</v>
      </c>
      <c r="B2178" s="12" t="s">
        <v>1694</v>
      </c>
      <c r="C2178" s="13" t="s">
        <v>34807</v>
      </c>
      <c r="D2178" s="6" t="s">
        <v>1695</v>
      </c>
      <c r="E2178" s="6"/>
      <c r="F2178" s="6" t="s">
        <v>32259</v>
      </c>
      <c r="G2178" s="6"/>
      <c r="H2178" s="6"/>
      <c r="I2178" s="6" t="s">
        <v>46071</v>
      </c>
      <c r="J2178" s="1" t="s">
        <v>32565</v>
      </c>
      <c r="K2178" s="14" t="s">
        <v>24736</v>
      </c>
      <c r="L2178" s="6" t="str">
        <f t="shared" si="126"/>
        <v/>
      </c>
      <c r="M2178" s="6" t="s">
        <v>26532</v>
      </c>
      <c r="N2178" s="2" t="s">
        <v>45611</v>
      </c>
      <c r="O2178" s="2"/>
      <c r="P2178" s="2"/>
      <c r="Q2178" s="3"/>
      <c r="R2178" s="3"/>
      <c r="S2178" s="3" t="s">
        <v>41696</v>
      </c>
      <c r="T2178" s="25" t="s">
        <v>41152</v>
      </c>
      <c r="U2178" s="2" t="str" cm="1">
        <f t="array" ref="U2178">genName(N2178:T2178)</f>
        <v>\Dbl\And</v>
      </c>
      <c r="V2178" s="4" t="s">
        <v>22916</v>
      </c>
    </row>
    <row r="2179" spans="1:22" ht="30" x14ac:dyDescent="0.25">
      <c r="A2179" s="1">
        <f t="shared" si="125"/>
        <v>10760</v>
      </c>
      <c r="B2179" s="12" t="s">
        <v>1696</v>
      </c>
      <c r="C2179" s="13" t="s">
        <v>34808</v>
      </c>
      <c r="D2179" s="6" t="s">
        <v>1697</v>
      </c>
      <c r="E2179" s="6"/>
      <c r="F2179" s="6" t="s">
        <v>32259</v>
      </c>
      <c r="G2179" s="6"/>
      <c r="H2179" s="6"/>
      <c r="I2179" s="6" t="s">
        <v>46071</v>
      </c>
      <c r="J2179" s="1" t="s">
        <v>32565</v>
      </c>
      <c r="K2179" s="14" t="s">
        <v>24736</v>
      </c>
      <c r="L2179" s="6" t="str">
        <f t="shared" si="126"/>
        <v/>
      </c>
      <c r="M2179" s="6" t="s">
        <v>26533</v>
      </c>
      <c r="N2179" s="2" t="s">
        <v>45611</v>
      </c>
      <c r="O2179" s="2"/>
      <c r="P2179" s="2"/>
      <c r="Q2179" s="3"/>
      <c r="R2179" s="3"/>
      <c r="S2179" s="3" t="s">
        <v>41696</v>
      </c>
      <c r="T2179" s="25" t="s">
        <v>41153</v>
      </c>
      <c r="U2179" s="2" t="str" cm="1">
        <f t="array" ref="U2179">genName(N2179:T2179)</f>
        <v>\Dbl\Or</v>
      </c>
      <c r="V2179" s="4" t="s">
        <v>22917</v>
      </c>
    </row>
    <row r="2180" spans="1:22" ht="30" x14ac:dyDescent="0.25">
      <c r="A2180" s="1">
        <f t="shared" si="125"/>
        <v>10761</v>
      </c>
      <c r="B2180" s="12" t="s">
        <v>1698</v>
      </c>
      <c r="C2180" s="13" t="s">
        <v>34809</v>
      </c>
      <c r="D2180" s="6" t="s">
        <v>1699</v>
      </c>
      <c r="E2180" s="6"/>
      <c r="F2180" s="6" t="s">
        <v>32259</v>
      </c>
      <c r="G2180" s="6"/>
      <c r="H2180" s="6"/>
      <c r="I2180" s="6" t="s">
        <v>46071</v>
      </c>
      <c r="J2180" s="1" t="s">
        <v>32565</v>
      </c>
      <c r="K2180" s="14" t="s">
        <v>24736</v>
      </c>
      <c r="L2180" s="6" t="str">
        <f t="shared" si="126"/>
        <v/>
      </c>
      <c r="M2180" s="6" t="s">
        <v>26534</v>
      </c>
      <c r="N2180" s="2" t="s">
        <v>45611</v>
      </c>
      <c r="O2180" s="2"/>
      <c r="P2180" s="2"/>
      <c r="Q2180" s="3"/>
      <c r="R2180" s="3" t="s">
        <v>32741</v>
      </c>
      <c r="S2180" s="3"/>
      <c r="T2180" s="25" t="s">
        <v>32256</v>
      </c>
      <c r="U2180" s="2" t="str" cm="1">
        <f t="array" ref="U2180">genName(N2180:T2180)</f>
        <v>\N-ary\Times</v>
      </c>
      <c r="V2180" s="4" t="s">
        <v>22587</v>
      </c>
    </row>
    <row r="2181" spans="1:22" ht="30" x14ac:dyDescent="0.25">
      <c r="A2181" s="1">
        <f t="shared" si="125"/>
        <v>10762</v>
      </c>
      <c r="B2181" s="12" t="s">
        <v>1700</v>
      </c>
      <c r="C2181" s="13" t="s">
        <v>34810</v>
      </c>
      <c r="D2181" s="6" t="s">
        <v>1701</v>
      </c>
      <c r="E2181" s="6"/>
      <c r="F2181" s="6" t="s">
        <v>32259</v>
      </c>
      <c r="G2181" s="6"/>
      <c r="H2181" s="6"/>
      <c r="I2181" s="6" t="s">
        <v>46071</v>
      </c>
      <c r="J2181" s="1" t="s">
        <v>32565</v>
      </c>
      <c r="K2181" s="14" t="s">
        <v>24741</v>
      </c>
      <c r="L2181" s="6" t="str">
        <f t="shared" si="126"/>
        <v/>
      </c>
      <c r="M2181" s="6" t="s">
        <v>26535</v>
      </c>
      <c r="N2181" s="2" t="s">
        <v>45824</v>
      </c>
      <c r="O2181" s="2"/>
      <c r="P2181" s="2"/>
      <c r="Q2181" s="3"/>
      <c r="R2181" s="3" t="s">
        <v>41213</v>
      </c>
      <c r="S2181" s="3"/>
      <c r="T2181" s="25" t="s">
        <v>32738</v>
      </c>
      <c r="U2181" s="2" t="str" cm="1">
        <f t="array" ref="U2181">genName(N2181:T2181)</f>
        <v>\Merge{\Circle\Sum}</v>
      </c>
      <c r="V2181" s="4" t="s">
        <v>22918</v>
      </c>
    </row>
    <row r="2182" spans="1:22" ht="30" x14ac:dyDescent="0.25">
      <c r="A2182" s="1">
        <f t="shared" si="125"/>
        <v>10763</v>
      </c>
      <c r="B2182" s="12" t="s">
        <v>1702</v>
      </c>
      <c r="C2182" s="13" t="s">
        <v>34811</v>
      </c>
      <c r="D2182" s="6" t="s">
        <v>1703</v>
      </c>
      <c r="E2182" s="6"/>
      <c r="F2182" s="6" t="s">
        <v>32259</v>
      </c>
      <c r="G2182" s="6"/>
      <c r="H2182" s="6"/>
      <c r="I2182" s="6" t="s">
        <v>46071</v>
      </c>
      <c r="J2182" s="1" t="s">
        <v>32565</v>
      </c>
      <c r="K2182" s="14" t="s">
        <v>24741</v>
      </c>
      <c r="L2182" s="6" t="str">
        <f t="shared" si="126"/>
        <v/>
      </c>
      <c r="M2182" s="6" t="s">
        <v>26536</v>
      </c>
      <c r="N2182" s="2" t="s">
        <v>45824</v>
      </c>
      <c r="O2182" s="2"/>
      <c r="P2182" s="2"/>
      <c r="Q2182" s="3"/>
      <c r="R2182" s="3" t="s">
        <v>25266</v>
      </c>
      <c r="S2182" s="3"/>
      <c r="T2182" s="25" t="s">
        <v>32738</v>
      </c>
      <c r="U2182" s="2" t="str" cm="1">
        <f t="array" ref="U2182">genName(N2182:T2182)</f>
        <v>\Merge{\Integral\Sum}</v>
      </c>
      <c r="V2182" s="4" t="s">
        <v>17020</v>
      </c>
    </row>
    <row r="2183" spans="1:22" ht="30" x14ac:dyDescent="0.25">
      <c r="A2183" s="1">
        <f t="shared" si="125"/>
        <v>10764</v>
      </c>
      <c r="B2183" s="12" t="s">
        <v>1704</v>
      </c>
      <c r="C2183" s="13" t="s">
        <v>34812</v>
      </c>
      <c r="D2183" s="6" t="s">
        <v>1705</v>
      </c>
      <c r="E2183" s="6"/>
      <c r="F2183" s="6" t="s">
        <v>32259</v>
      </c>
      <c r="G2183" s="6"/>
      <c r="H2183" s="6"/>
      <c r="I2183" s="6" t="s">
        <v>46071</v>
      </c>
      <c r="J2183" s="1" t="s">
        <v>32565</v>
      </c>
      <c r="K2183" s="14" t="s">
        <v>24742</v>
      </c>
      <c r="L2183" s="6" t="str">
        <f t="shared" si="126"/>
        <v/>
      </c>
      <c r="M2183" s="6" t="s">
        <v>26537</v>
      </c>
      <c r="N2183" s="2" t="s">
        <v>45611</v>
      </c>
      <c r="O2183" s="2"/>
      <c r="P2183" s="2"/>
      <c r="Q2183" s="3"/>
      <c r="R2183" s="3"/>
      <c r="S2183" s="3" t="s">
        <v>45604</v>
      </c>
      <c r="T2183" s="25" t="s">
        <v>25266</v>
      </c>
      <c r="U2183" s="2" t="str" cm="1">
        <f t="array" ref="U2183">genName(N2183:T2183)</f>
        <v>\Qdpl\Integral</v>
      </c>
      <c r="V2183" s="4" t="s">
        <v>22589</v>
      </c>
    </row>
    <row r="2184" spans="1:22" ht="30" x14ac:dyDescent="0.25">
      <c r="A2184" s="1">
        <f t="shared" si="125"/>
        <v>10765</v>
      </c>
      <c r="B2184" s="12" t="s">
        <v>1706</v>
      </c>
      <c r="C2184" s="13" t="s">
        <v>34813</v>
      </c>
      <c r="D2184" s="6" t="s">
        <v>1707</v>
      </c>
      <c r="E2184" s="6"/>
      <c r="F2184" s="6" t="s">
        <v>32259</v>
      </c>
      <c r="G2184" s="6"/>
      <c r="H2184" s="6"/>
      <c r="I2184" s="6" t="s">
        <v>46071</v>
      </c>
      <c r="J2184" s="1" t="s">
        <v>32565</v>
      </c>
      <c r="K2184" s="14" t="s">
        <v>24742</v>
      </c>
      <c r="L2184" s="6" t="str">
        <f t="shared" si="126"/>
        <v/>
      </c>
      <c r="M2184" s="6" t="s">
        <v>26538</v>
      </c>
      <c r="N2184" s="2" t="s">
        <v>45824</v>
      </c>
      <c r="O2184" s="2"/>
      <c r="P2184" s="2"/>
      <c r="Q2184" s="3"/>
      <c r="R2184" s="3" t="s">
        <v>32105</v>
      </c>
      <c r="S2184" s="3"/>
      <c r="T2184" s="25" t="s">
        <v>25266</v>
      </c>
      <c r="U2184" s="2" t="str" cm="1">
        <f t="array" ref="U2184">genName(N2184:T2184)</f>
        <v>\Merge{\Dash\Integral}</v>
      </c>
      <c r="V2184" s="4" t="s">
        <v>17021</v>
      </c>
    </row>
    <row r="2185" spans="1:22" ht="30" x14ac:dyDescent="0.25">
      <c r="A2185" s="1">
        <f t="shared" si="125"/>
        <v>10766</v>
      </c>
      <c r="B2185" s="12" t="s">
        <v>1708</v>
      </c>
      <c r="C2185" s="13" t="s">
        <v>34814</v>
      </c>
      <c r="D2185" s="6" t="s">
        <v>1709</v>
      </c>
      <c r="E2185" s="6"/>
      <c r="F2185" s="6" t="s">
        <v>32259</v>
      </c>
      <c r="G2185" s="6"/>
      <c r="H2185" s="6"/>
      <c r="I2185" s="6" t="s">
        <v>46071</v>
      </c>
      <c r="J2185" s="1" t="s">
        <v>32565</v>
      </c>
      <c r="K2185" s="14" t="s">
        <v>24742</v>
      </c>
      <c r="L2185" s="6" t="str">
        <f t="shared" si="126"/>
        <v/>
      </c>
      <c r="M2185" s="6" t="s">
        <v>26539</v>
      </c>
      <c r="N2185" s="2" t="s">
        <v>45824</v>
      </c>
      <c r="O2185" s="2"/>
      <c r="P2185" s="2"/>
      <c r="Q2185" s="3"/>
      <c r="R2185" s="3" t="s">
        <v>31396</v>
      </c>
      <c r="S2185" s="3"/>
      <c r="T2185" s="25" t="s">
        <v>25266</v>
      </c>
      <c r="U2185" s="2" t="str" cm="1">
        <f t="array" ref="U2185">genName(N2185:T2185)</f>
        <v>\Merge{\EQ\Integral}</v>
      </c>
      <c r="V2185" s="4" t="s">
        <v>22590</v>
      </c>
    </row>
    <row r="2186" spans="1:22" ht="30" x14ac:dyDescent="0.25">
      <c r="A2186" s="1">
        <f t="shared" si="125"/>
        <v>10767</v>
      </c>
      <c r="B2186" s="12" t="s">
        <v>1710</v>
      </c>
      <c r="C2186" s="13" t="s">
        <v>34815</v>
      </c>
      <c r="D2186" s="6" t="s">
        <v>1711</v>
      </c>
      <c r="E2186" s="6"/>
      <c r="F2186" s="6" t="s">
        <v>32259</v>
      </c>
      <c r="G2186" s="6"/>
      <c r="H2186" s="6"/>
      <c r="I2186" s="6" t="s">
        <v>46071</v>
      </c>
      <c r="J2186" s="1" t="s">
        <v>32565</v>
      </c>
      <c r="K2186" s="14" t="s">
        <v>24742</v>
      </c>
      <c r="L2186" s="6" t="str">
        <f t="shared" si="126"/>
        <v/>
      </c>
      <c r="M2186" s="6" t="s">
        <v>26540</v>
      </c>
      <c r="N2186" s="2" t="s">
        <v>45824</v>
      </c>
      <c r="O2186" s="2"/>
      <c r="P2186" s="2"/>
      <c r="Q2186" s="3"/>
      <c r="R2186" s="3" t="s">
        <v>41095</v>
      </c>
      <c r="S2186" s="3"/>
      <c r="T2186" s="25" t="s">
        <v>25266</v>
      </c>
      <c r="U2186" s="2" t="str" cm="1">
        <f t="array" ref="U2186">genName(N2186:T2186)</f>
        <v>\Merge{\Slash\Integral}</v>
      </c>
      <c r="V2186" s="4" t="s">
        <v>17022</v>
      </c>
    </row>
    <row r="2187" spans="1:22" ht="30" x14ac:dyDescent="0.25">
      <c r="A2187" s="1">
        <f t="shared" si="125"/>
        <v>10768</v>
      </c>
      <c r="B2187" s="12" t="s">
        <v>1712</v>
      </c>
      <c r="C2187" s="13" t="s">
        <v>34816</v>
      </c>
      <c r="D2187" s="6" t="s">
        <v>1713</v>
      </c>
      <c r="E2187" s="6"/>
      <c r="F2187" s="6" t="s">
        <v>32259</v>
      </c>
      <c r="G2187" s="6"/>
      <c r="H2187" s="6"/>
      <c r="I2187" s="6" t="s">
        <v>46071</v>
      </c>
      <c r="J2187" s="1" t="s">
        <v>32565</v>
      </c>
      <c r="K2187" s="14" t="s">
        <v>24742</v>
      </c>
      <c r="L2187" s="6" t="str">
        <f t="shared" si="126"/>
        <v/>
      </c>
      <c r="M2187" s="6" t="s">
        <v>26541</v>
      </c>
      <c r="N2187" s="2" t="s">
        <v>45824</v>
      </c>
      <c r="O2187" s="2"/>
      <c r="P2187" s="2"/>
      <c r="Q2187" s="3" t="s">
        <v>41093</v>
      </c>
      <c r="R2187" s="3" t="s">
        <v>25488</v>
      </c>
      <c r="S2187" s="3"/>
      <c r="T2187" s="25" t="s">
        <v>25266</v>
      </c>
      <c r="U2187" s="2" t="str" cm="1">
        <f t="array" ref="U2187">genName(N2187:T2187)</f>
        <v>\Merge{\Left\Arc\Integral}</v>
      </c>
      <c r="V2187" s="4" t="s">
        <v>17023</v>
      </c>
    </row>
    <row r="2188" spans="1:22" ht="30" x14ac:dyDescent="0.25">
      <c r="A2188" s="1">
        <f t="shared" si="125"/>
        <v>10769</v>
      </c>
      <c r="B2188" s="12" t="s">
        <v>1714</v>
      </c>
      <c r="C2188" s="13" t="s">
        <v>34817</v>
      </c>
      <c r="D2188" s="6" t="s">
        <v>1715</v>
      </c>
      <c r="E2188" s="6"/>
      <c r="F2188" s="6" t="s">
        <v>32259</v>
      </c>
      <c r="G2188" s="6"/>
      <c r="H2188" s="6"/>
      <c r="I2188" s="6" t="s">
        <v>46071</v>
      </c>
      <c r="J2188" s="1" t="s">
        <v>32565</v>
      </c>
      <c r="K2188" s="14" t="s">
        <v>24742</v>
      </c>
      <c r="L2188" s="6" t="str">
        <f t="shared" si="126"/>
        <v/>
      </c>
      <c r="M2188" s="6" t="s">
        <v>26542</v>
      </c>
      <c r="N2188" s="2" t="s">
        <v>45824</v>
      </c>
      <c r="O2188" s="2"/>
      <c r="P2188" s="2" t="s">
        <v>45962</v>
      </c>
      <c r="Q2188" s="3" t="s">
        <v>41595</v>
      </c>
      <c r="R2188" s="3" t="s">
        <v>25488</v>
      </c>
      <c r="S2188" s="3"/>
      <c r="T2188" s="25" t="s">
        <v>25266</v>
      </c>
      <c r="U2188" s="2" t="str" cm="1">
        <f t="array" ref="U2188">genName(N2188:T2188)</f>
        <v>\Merge{\ACW\Btm\Arc\Integral}</v>
      </c>
      <c r="V2188" s="4" t="s">
        <v>22591</v>
      </c>
    </row>
    <row r="2189" spans="1:22" ht="45" x14ac:dyDescent="0.25">
      <c r="A2189" s="1">
        <f t="shared" si="125"/>
        <v>10770</v>
      </c>
      <c r="B2189" s="12" t="s">
        <v>1716</v>
      </c>
      <c r="C2189" s="13" t="s">
        <v>34818</v>
      </c>
      <c r="D2189" s="6" t="s">
        <v>1717</v>
      </c>
      <c r="E2189" s="6"/>
      <c r="F2189" s="6" t="s">
        <v>32259</v>
      </c>
      <c r="G2189" s="6"/>
      <c r="H2189" s="6"/>
      <c r="I2189" s="6" t="s">
        <v>46071</v>
      </c>
      <c r="J2189" s="1" t="s">
        <v>32565</v>
      </c>
      <c r="K2189" s="14" t="s">
        <v>24742</v>
      </c>
      <c r="L2189" s="6" t="str">
        <f t="shared" si="126"/>
        <v/>
      </c>
      <c r="M2189" s="6" t="s">
        <v>26543</v>
      </c>
      <c r="N2189" s="2" t="s">
        <v>45611</v>
      </c>
      <c r="O2189" s="2"/>
      <c r="P2189" s="2"/>
      <c r="Q2189" s="3" t="s">
        <v>45573</v>
      </c>
      <c r="R2189" s="3" t="s">
        <v>46097</v>
      </c>
      <c r="S2189" s="3"/>
      <c r="T2189" s="25" t="s">
        <v>25266</v>
      </c>
      <c r="U2189" s="2" t="str" cm="1">
        <f t="array" ref="U2189">genName(N2189:T2189)</f>
        <v>\Rect\PathAroundPole\Integral</v>
      </c>
      <c r="V2189" s="4" t="s">
        <v>22592</v>
      </c>
    </row>
    <row r="2190" spans="1:22" ht="45" x14ac:dyDescent="0.25">
      <c r="A2190" s="1">
        <f t="shared" si="125"/>
        <v>10771</v>
      </c>
      <c r="B2190" s="12" t="s">
        <v>1718</v>
      </c>
      <c r="C2190" s="13" t="s">
        <v>34819</v>
      </c>
      <c r="D2190" s="6" t="s">
        <v>1719</v>
      </c>
      <c r="E2190" s="6"/>
      <c r="F2190" s="6" t="s">
        <v>32259</v>
      </c>
      <c r="G2190" s="6"/>
      <c r="H2190" s="6"/>
      <c r="I2190" s="6" t="s">
        <v>46071</v>
      </c>
      <c r="J2190" s="1" t="s">
        <v>32565</v>
      </c>
      <c r="K2190" s="14" t="s">
        <v>24742</v>
      </c>
      <c r="L2190" s="6" t="str">
        <f t="shared" si="126"/>
        <v/>
      </c>
      <c r="M2190" s="6" t="s">
        <v>26544</v>
      </c>
      <c r="N2190" s="2" t="s">
        <v>45611</v>
      </c>
      <c r="O2190" s="2"/>
      <c r="P2190" s="2"/>
      <c r="Q2190" s="3" t="s">
        <v>46098</v>
      </c>
      <c r="R2190" s="3" t="s">
        <v>46097</v>
      </c>
      <c r="S2190" s="3"/>
      <c r="T2190" s="25" t="s">
        <v>25266</v>
      </c>
      <c r="U2190" s="2" t="str" cm="1">
        <f t="array" ref="U2190">genName(N2190:T2190)</f>
        <v>\SemiRect\PathAroundPole\Integral</v>
      </c>
      <c r="V2190" s="4" t="s">
        <v>22593</v>
      </c>
    </row>
    <row r="2191" spans="1:22" ht="30" x14ac:dyDescent="0.25">
      <c r="A2191" s="1">
        <f t="shared" si="125"/>
        <v>10772</v>
      </c>
      <c r="B2191" s="12" t="s">
        <v>1720</v>
      </c>
      <c r="C2191" s="13" t="s">
        <v>34820</v>
      </c>
      <c r="D2191" s="6" t="s">
        <v>1721</v>
      </c>
      <c r="E2191" s="6"/>
      <c r="F2191" s="6" t="s">
        <v>32259</v>
      </c>
      <c r="G2191" s="6"/>
      <c r="H2191" s="6"/>
      <c r="I2191" s="6" t="s">
        <v>46071</v>
      </c>
      <c r="J2191" s="1" t="s">
        <v>32565</v>
      </c>
      <c r="K2191" s="14" t="s">
        <v>24742</v>
      </c>
      <c r="L2191" s="6" t="str">
        <f t="shared" si="126"/>
        <v/>
      </c>
      <c r="M2191" s="6" t="s">
        <v>26545</v>
      </c>
      <c r="N2191" s="2" t="s">
        <v>45611</v>
      </c>
      <c r="O2191" s="2"/>
      <c r="P2191" s="2"/>
      <c r="Q2191" s="3" t="s">
        <v>46099</v>
      </c>
      <c r="R2191" s="3" t="s">
        <v>46097</v>
      </c>
      <c r="S2191" s="3"/>
      <c r="T2191" s="25" t="s">
        <v>25266</v>
      </c>
      <c r="U2191" s="2" t="str" cm="1">
        <f t="array" ref="U2191">genName(N2191:T2191)</f>
        <v>\Excluding\PathAroundPole\Integral</v>
      </c>
      <c r="V2191" s="4" t="s">
        <v>22594</v>
      </c>
    </row>
    <row r="2192" spans="1:22" ht="30" x14ac:dyDescent="0.25">
      <c r="A2192" s="1">
        <f t="shared" si="125"/>
        <v>10773</v>
      </c>
      <c r="B2192" s="12" t="s">
        <v>1722</v>
      </c>
      <c r="C2192" s="13" t="s">
        <v>34821</v>
      </c>
      <c r="D2192" s="6" t="s">
        <v>1723</v>
      </c>
      <c r="E2192" s="6"/>
      <c r="F2192" s="6" t="s">
        <v>32259</v>
      </c>
      <c r="G2192" s="6"/>
      <c r="H2192" s="6"/>
      <c r="I2192" s="6" t="s">
        <v>46071</v>
      </c>
      <c r="J2192" s="1" t="s">
        <v>32565</v>
      </c>
      <c r="K2192" s="14" t="s">
        <v>24742</v>
      </c>
      <c r="L2192" s="6" t="str">
        <f t="shared" si="126"/>
        <v/>
      </c>
      <c r="M2192" s="6" t="s">
        <v>26546</v>
      </c>
      <c r="N2192" s="2" t="s">
        <v>45611</v>
      </c>
      <c r="O2192" s="2"/>
      <c r="P2192" s="2"/>
      <c r="Q2192" s="3" t="s">
        <v>46100</v>
      </c>
      <c r="R2192" s="3" t="s">
        <v>46097</v>
      </c>
      <c r="S2192" s="3"/>
      <c r="T2192" s="25" t="s">
        <v>25266</v>
      </c>
      <c r="U2192" s="2" t="str" cm="1">
        <f t="array" ref="U2192">genName(N2192:T2192)</f>
        <v>\Including\PathAroundPole\Integral</v>
      </c>
      <c r="V2192" s="4" t="s">
        <v>17024</v>
      </c>
    </row>
    <row r="2193" spans="1:22" ht="30" x14ac:dyDescent="0.25">
      <c r="A2193" s="1">
        <f t="shared" si="125"/>
        <v>10774</v>
      </c>
      <c r="B2193" s="12" t="s">
        <v>1724</v>
      </c>
      <c r="C2193" s="13" t="s">
        <v>34822</v>
      </c>
      <c r="D2193" s="6" t="s">
        <v>1725</v>
      </c>
      <c r="E2193" s="6"/>
      <c r="F2193" s="6" t="s">
        <v>32259</v>
      </c>
      <c r="G2193" s="6"/>
      <c r="H2193" s="6"/>
      <c r="I2193" s="6" t="s">
        <v>46071</v>
      </c>
      <c r="J2193" s="1" t="s">
        <v>32565</v>
      </c>
      <c r="K2193" s="14" t="s">
        <v>24742</v>
      </c>
      <c r="L2193" s="6" t="str">
        <f t="shared" si="126"/>
        <v/>
      </c>
      <c r="M2193" s="6" t="s">
        <v>26547</v>
      </c>
      <c r="N2193" s="2" t="s">
        <v>45824</v>
      </c>
      <c r="O2193" s="2"/>
      <c r="P2193" s="2"/>
      <c r="Q2193" s="3"/>
      <c r="R2193" s="3" t="s">
        <v>41209</v>
      </c>
      <c r="S2193" s="3"/>
      <c r="T2193" s="25" t="s">
        <v>25266</v>
      </c>
      <c r="U2193" s="2" t="str" cm="1">
        <f t="array" ref="U2193">genName(N2193:T2193)</f>
        <v>\Merge{\Square\Integral}</v>
      </c>
      <c r="V2193" s="4" t="s">
        <v>17025</v>
      </c>
    </row>
    <row r="2194" spans="1:22" ht="45" x14ac:dyDescent="0.25">
      <c r="A2194" s="1">
        <f t="shared" si="125"/>
        <v>10775</v>
      </c>
      <c r="B2194" s="12" t="s">
        <v>1726</v>
      </c>
      <c r="C2194" s="13" t="s">
        <v>34823</v>
      </c>
      <c r="D2194" s="6" t="s">
        <v>1727</v>
      </c>
      <c r="E2194" s="6"/>
      <c r="F2194" s="6" t="s">
        <v>32259</v>
      </c>
      <c r="G2194" s="6"/>
      <c r="H2194" s="6"/>
      <c r="I2194" s="6" t="s">
        <v>46071</v>
      </c>
      <c r="J2194" s="1" t="s">
        <v>32565</v>
      </c>
      <c r="K2194" s="14" t="s">
        <v>24742</v>
      </c>
      <c r="L2194" s="6" t="str">
        <f t="shared" si="126"/>
        <v/>
      </c>
      <c r="M2194" s="6" t="s">
        <v>26548</v>
      </c>
      <c r="N2194" s="2" t="s">
        <v>45824</v>
      </c>
      <c r="O2194" s="2" t="s">
        <v>32757</v>
      </c>
      <c r="P2194" s="17" t="s">
        <v>46101</v>
      </c>
      <c r="Q2194" s="3"/>
      <c r="R2194" s="3"/>
      <c r="S2194" s="3"/>
      <c r="T2194" s="25" t="s">
        <v>25266</v>
      </c>
      <c r="U2194" s="2" t="str" cm="1">
        <f t="array" ref="U2194">genName(N2194:T2194)</f>
        <v>\Merge{\Arrow{&lt;--)}\Integral}</v>
      </c>
      <c r="V2194" s="4" t="s">
        <v>17026</v>
      </c>
    </row>
    <row r="2195" spans="1:22" ht="30" x14ac:dyDescent="0.25">
      <c r="A2195" s="1">
        <f t="shared" si="125"/>
        <v>10776</v>
      </c>
      <c r="B2195" s="12" t="s">
        <v>1728</v>
      </c>
      <c r="C2195" s="13" t="s">
        <v>34824</v>
      </c>
      <c r="D2195" s="6" t="s">
        <v>1729</v>
      </c>
      <c r="E2195" s="6"/>
      <c r="F2195" s="6" t="s">
        <v>32259</v>
      </c>
      <c r="G2195" s="6"/>
      <c r="H2195" s="6"/>
      <c r="I2195" s="6" t="s">
        <v>46071</v>
      </c>
      <c r="J2195" s="1" t="s">
        <v>32565</v>
      </c>
      <c r="K2195" s="14" t="s">
        <v>24742</v>
      </c>
      <c r="L2195" s="6" t="str">
        <f t="shared" si="126"/>
        <v/>
      </c>
      <c r="M2195" s="6" t="s">
        <v>31198</v>
      </c>
      <c r="N2195" s="2" t="s">
        <v>45824</v>
      </c>
      <c r="O2195" s="2"/>
      <c r="P2195" s="2" t="s">
        <v>32256</v>
      </c>
      <c r="Q2195" s="3"/>
      <c r="R2195" s="3"/>
      <c r="S2195" s="3"/>
      <c r="T2195" s="25" t="s">
        <v>25266</v>
      </c>
      <c r="U2195" s="2" t="str" cm="1">
        <f t="array" ref="U2195">genName(N2195:T2195)</f>
        <v>\Merge{\Times\Integral}</v>
      </c>
      <c r="V2195" s="4" t="s">
        <v>22595</v>
      </c>
    </row>
    <row r="2196" spans="1:22" ht="30" x14ac:dyDescent="0.25">
      <c r="A2196" s="1">
        <f t="shared" si="125"/>
        <v>10777</v>
      </c>
      <c r="B2196" s="12" t="s">
        <v>1730</v>
      </c>
      <c r="C2196" s="13" t="s">
        <v>34825</v>
      </c>
      <c r="D2196" s="6" t="s">
        <v>1731</v>
      </c>
      <c r="E2196" s="6"/>
      <c r="F2196" s="6" t="s">
        <v>32259</v>
      </c>
      <c r="G2196" s="6"/>
      <c r="H2196" s="6"/>
      <c r="I2196" s="6" t="s">
        <v>46071</v>
      </c>
      <c r="J2196" s="1" t="s">
        <v>32565</v>
      </c>
      <c r="K2196" s="14" t="s">
        <v>24742</v>
      </c>
      <c r="L2196" s="6" t="str">
        <f t="shared" si="126"/>
        <v/>
      </c>
      <c r="M2196" s="6" t="s">
        <v>26549</v>
      </c>
      <c r="N2196" s="2" t="s">
        <v>45824</v>
      </c>
      <c r="O2196" s="2"/>
      <c r="P2196" s="2" t="s">
        <v>41154</v>
      </c>
      <c r="Q2196" s="3"/>
      <c r="R2196" s="3"/>
      <c r="S2196" s="3"/>
      <c r="T2196" s="25" t="s">
        <v>25266</v>
      </c>
      <c r="U2196" s="2" t="str" cm="1">
        <f t="array" ref="U2196">genName(N2196:T2196)</f>
        <v>\Merge{\Intersect\Integral}</v>
      </c>
      <c r="V2196" s="4" t="s">
        <v>22596</v>
      </c>
    </row>
    <row r="2197" spans="1:22" ht="30" x14ac:dyDescent="0.25">
      <c r="A2197" s="1">
        <f t="shared" si="125"/>
        <v>10778</v>
      </c>
      <c r="B2197" s="12" t="s">
        <v>1732</v>
      </c>
      <c r="C2197" s="13" t="s">
        <v>34826</v>
      </c>
      <c r="D2197" s="6" t="s">
        <v>1733</v>
      </c>
      <c r="E2197" s="6"/>
      <c r="F2197" s="6" t="s">
        <v>32259</v>
      </c>
      <c r="G2197" s="6"/>
      <c r="H2197" s="6"/>
      <c r="I2197" s="6" t="s">
        <v>46071</v>
      </c>
      <c r="J2197" s="1" t="s">
        <v>32565</v>
      </c>
      <c r="K2197" s="14" t="s">
        <v>24742</v>
      </c>
      <c r="L2197" s="6" t="str">
        <f t="shared" si="126"/>
        <v/>
      </c>
      <c r="M2197" s="6" t="s">
        <v>26550</v>
      </c>
      <c r="N2197" s="2" t="s">
        <v>45824</v>
      </c>
      <c r="O2197" s="2"/>
      <c r="P2197" s="2" t="s">
        <v>25265</v>
      </c>
      <c r="Q2197" s="3"/>
      <c r="R2197" s="3"/>
      <c r="S2197" s="3"/>
      <c r="T2197" s="25" t="s">
        <v>25266</v>
      </c>
      <c r="U2197" s="2" t="str" cm="1">
        <f t="array" ref="U2197">genName(N2197:T2197)</f>
        <v>\Merge{\Union\Integral}</v>
      </c>
      <c r="V2197" s="4" t="s">
        <v>22597</v>
      </c>
    </row>
    <row r="2198" spans="1:22" ht="30" x14ac:dyDescent="0.25">
      <c r="A2198" s="1">
        <f t="shared" si="125"/>
        <v>10779</v>
      </c>
      <c r="B2198" s="12" t="s">
        <v>1734</v>
      </c>
      <c r="C2198" s="13" t="s">
        <v>34827</v>
      </c>
      <c r="D2198" s="6" t="s">
        <v>1735</v>
      </c>
      <c r="E2198" s="6"/>
      <c r="F2198" s="6" t="s">
        <v>32259</v>
      </c>
      <c r="G2198" s="6"/>
      <c r="H2198" s="6"/>
      <c r="I2198" s="6" t="s">
        <v>46071</v>
      </c>
      <c r="J2198" s="1" t="s">
        <v>32565</v>
      </c>
      <c r="K2198" s="14" t="s">
        <v>24742</v>
      </c>
      <c r="L2198" s="6" t="str">
        <f t="shared" si="126"/>
        <v/>
      </c>
      <c r="M2198" s="6" t="s">
        <v>26551</v>
      </c>
      <c r="N2198" s="2" t="s">
        <v>45611</v>
      </c>
      <c r="O2198" s="2"/>
      <c r="P2198" s="2"/>
      <c r="Q2198" s="3"/>
      <c r="R2198" s="3"/>
      <c r="S2198" s="3" t="s">
        <v>41473</v>
      </c>
      <c r="T2198" s="25" t="s">
        <v>25266</v>
      </c>
      <c r="U2198" s="2" t="str" cm="1">
        <f t="array" ref="U2198">genName(N2198:T2198)</f>
        <v>\Overbar\Integral</v>
      </c>
      <c r="V2198" s="4" t="s">
        <v>22598</v>
      </c>
    </row>
    <row r="2199" spans="1:22" ht="30" x14ac:dyDescent="0.25">
      <c r="A2199" s="1">
        <f t="shared" si="125"/>
        <v>10780</v>
      </c>
      <c r="B2199" s="12" t="s">
        <v>1736</v>
      </c>
      <c r="C2199" s="13" t="s">
        <v>34828</v>
      </c>
      <c r="D2199" s="6" t="s">
        <v>1737</v>
      </c>
      <c r="E2199" s="6"/>
      <c r="F2199" s="6" t="s">
        <v>32259</v>
      </c>
      <c r="G2199" s="6"/>
      <c r="H2199" s="6"/>
      <c r="I2199" s="6" t="s">
        <v>46071</v>
      </c>
      <c r="J2199" s="1" t="s">
        <v>32565</v>
      </c>
      <c r="K2199" s="14" t="s">
        <v>24742</v>
      </c>
      <c r="L2199" s="6" t="str">
        <f t="shared" si="126"/>
        <v/>
      </c>
      <c r="M2199" s="6" t="s">
        <v>26552</v>
      </c>
      <c r="N2199" s="2" t="s">
        <v>45611</v>
      </c>
      <c r="O2199" s="2"/>
      <c r="P2199" s="2"/>
      <c r="Q2199" s="3"/>
      <c r="R2199" s="3"/>
      <c r="S2199" s="3" t="s">
        <v>41470</v>
      </c>
      <c r="T2199" s="25" t="s">
        <v>25266</v>
      </c>
      <c r="U2199" s="2" t="str" cm="1">
        <f t="array" ref="U2199">genName(N2199:T2199)</f>
        <v>\Underbar\Integral</v>
      </c>
      <c r="V2199" s="4" t="s">
        <v>22599</v>
      </c>
    </row>
    <row r="2200" spans="1:22" ht="30" x14ac:dyDescent="0.25">
      <c r="A2200" s="1">
        <f t="shared" si="125"/>
        <v>10781</v>
      </c>
      <c r="B2200" s="12" t="s">
        <v>1738</v>
      </c>
      <c r="C2200" s="13" t="s">
        <v>34829</v>
      </c>
      <c r="D2200" s="6" t="s">
        <v>1739</v>
      </c>
      <c r="E2200" s="6"/>
      <c r="F2200" s="6" t="s">
        <v>32259</v>
      </c>
      <c r="G2200" s="6"/>
      <c r="H2200" s="6"/>
      <c r="I2200" s="6" t="s">
        <v>46071</v>
      </c>
      <c r="J2200" s="1" t="s">
        <v>32565</v>
      </c>
      <c r="K2200" s="14" t="s">
        <v>24736</v>
      </c>
      <c r="L2200" s="6" t="str">
        <f t="shared" si="126"/>
        <v/>
      </c>
      <c r="M2200" s="6" t="s">
        <v>26553</v>
      </c>
      <c r="N2200" s="2" t="s">
        <v>45611</v>
      </c>
      <c r="O2200" s="2"/>
      <c r="P2200" s="2"/>
      <c r="Q2200" s="3"/>
      <c r="R2200" s="3"/>
      <c r="S2200" s="3"/>
      <c r="T2200" s="25" t="s">
        <v>26553</v>
      </c>
      <c r="U2200" s="2" t="str" cm="1">
        <f t="array" ref="U2200">genName(N2200:T2200)</f>
        <v>\Join</v>
      </c>
      <c r="V2200" s="4" t="s">
        <v>22600</v>
      </c>
    </row>
    <row r="2201" spans="1:22" ht="30" x14ac:dyDescent="0.25">
      <c r="A2201" s="1">
        <f t="shared" si="125"/>
        <v>10782</v>
      </c>
      <c r="B2201" s="12" t="s">
        <v>1740</v>
      </c>
      <c r="C2201" s="13" t="s">
        <v>34830</v>
      </c>
      <c r="D2201" s="6" t="s">
        <v>1741</v>
      </c>
      <c r="E2201" s="6"/>
      <c r="F2201" s="6" t="s">
        <v>32259</v>
      </c>
      <c r="G2201" s="6"/>
      <c r="H2201" s="6"/>
      <c r="I2201" s="6" t="s">
        <v>46071</v>
      </c>
      <c r="J2201" s="1" t="s">
        <v>32565</v>
      </c>
      <c r="K2201" s="14" t="s">
        <v>24736</v>
      </c>
      <c r="L2201" s="6" t="str">
        <f t="shared" si="126"/>
        <v/>
      </c>
      <c r="M2201" s="6" t="s">
        <v>26554</v>
      </c>
      <c r="N2201" s="2" t="s">
        <v>45611</v>
      </c>
      <c r="O2201" s="2"/>
      <c r="P2201" s="2"/>
      <c r="Q2201" s="3" t="s">
        <v>45826</v>
      </c>
      <c r="R2201" s="3" t="s">
        <v>41088</v>
      </c>
      <c r="S2201" s="3" t="s">
        <v>41093</v>
      </c>
      <c r="T2201" s="25" t="s">
        <v>41749</v>
      </c>
      <c r="U2201" s="2" t="str" cm="1">
        <f t="array" ref="U2201">genName(N2201:T2201)</f>
        <v>\Large\White\Left\Triangle</v>
      </c>
      <c r="V2201" s="4" t="s">
        <v>17027</v>
      </c>
    </row>
    <row r="2202" spans="1:22" ht="30" x14ac:dyDescent="0.25">
      <c r="A2202" s="1">
        <f t="shared" si="125"/>
        <v>10783</v>
      </c>
      <c r="B2202" s="12" t="s">
        <v>1742</v>
      </c>
      <c r="C2202" s="13" t="s">
        <v>34831</v>
      </c>
      <c r="D2202" s="6" t="s">
        <v>1743</v>
      </c>
      <c r="E2202" s="6"/>
      <c r="F2202" s="6" t="s">
        <v>32259</v>
      </c>
      <c r="G2202" s="6"/>
      <c r="H2202" s="6"/>
      <c r="I2202" s="14" t="s">
        <v>24733</v>
      </c>
      <c r="J2202" s="6"/>
      <c r="K2202" s="14"/>
      <c r="L2202" s="6" t="str">
        <f t="shared" si="126"/>
        <v/>
      </c>
      <c r="M2202" s="6" t="s">
        <v>26555</v>
      </c>
      <c r="N2202" s="2" t="s">
        <v>46055</v>
      </c>
      <c r="O2202" s="2"/>
      <c r="P2202" s="2"/>
      <c r="Q2202" s="3"/>
      <c r="R2202" s="3"/>
      <c r="S2202" s="3"/>
      <c r="T2202" s="25" t="s">
        <v>46102</v>
      </c>
      <c r="U2202" s="2" t="str" cm="1">
        <f t="array" ref="U2202">genName(N2202:T2202)</f>
        <v>\Znot{\SchemaComp}</v>
      </c>
      <c r="V2202" s="4" t="s">
        <v>22639</v>
      </c>
    </row>
    <row r="2203" spans="1:22" ht="30" x14ac:dyDescent="0.25">
      <c r="A2203" s="1">
        <f t="shared" si="125"/>
        <v>10784</v>
      </c>
      <c r="B2203" s="12" t="s">
        <v>1744</v>
      </c>
      <c r="C2203" s="13" t="s">
        <v>34832</v>
      </c>
      <c r="D2203" s="6" t="s">
        <v>1745</v>
      </c>
      <c r="E2203" s="6"/>
      <c r="F2203" s="6" t="s">
        <v>32259</v>
      </c>
      <c r="G2203" s="6"/>
      <c r="H2203" s="6"/>
      <c r="I2203" s="14" t="s">
        <v>24733</v>
      </c>
      <c r="J2203" s="6"/>
      <c r="L2203" s="6" t="str">
        <f t="shared" si="126"/>
        <v/>
      </c>
      <c r="M2203" s="6" t="s">
        <v>26556</v>
      </c>
      <c r="N2203" s="2" t="s">
        <v>45611</v>
      </c>
      <c r="O2203" s="2"/>
      <c r="P2203" s="2"/>
      <c r="Q2203" s="3"/>
      <c r="R2203" s="3"/>
      <c r="S2203" s="3"/>
      <c r="T2203" s="25" t="s">
        <v>41918</v>
      </c>
      <c r="U2203" s="2" t="str" cm="1">
        <f t="array" ref="U2203">genName(N2203:T2203)</f>
        <v>\Piping</v>
      </c>
      <c r="V2203" s="4" t="s">
        <v>22601</v>
      </c>
    </row>
    <row r="2204" spans="1:22" ht="30" x14ac:dyDescent="0.25">
      <c r="A2204" s="1">
        <f t="shared" si="125"/>
        <v>10785</v>
      </c>
      <c r="B2204" s="12" t="s">
        <v>1746</v>
      </c>
      <c r="C2204" s="13" t="s">
        <v>34833</v>
      </c>
      <c r="D2204" s="6" t="s">
        <v>1747</v>
      </c>
      <c r="E2204" s="6"/>
      <c r="F2204" s="6" t="s">
        <v>32259</v>
      </c>
      <c r="G2204" s="6"/>
      <c r="H2204" s="6"/>
      <c r="I2204" s="14" t="s">
        <v>24733</v>
      </c>
      <c r="J2204" s="6"/>
      <c r="L2204" s="6" t="str">
        <f t="shared" si="126"/>
        <v/>
      </c>
      <c r="M2204" s="6" t="s">
        <v>26557</v>
      </c>
      <c r="N2204" s="2" t="s">
        <v>45611</v>
      </c>
      <c r="O2204" s="2"/>
      <c r="P2204" s="2"/>
      <c r="Q2204" s="3"/>
      <c r="R2204" s="3"/>
      <c r="S2204" s="3"/>
      <c r="T2204" s="25" t="s">
        <v>41919</v>
      </c>
      <c r="U2204" s="2" t="str" cm="1">
        <f t="array" ref="U2204">genName(N2204:T2204)</f>
        <v>\Projection</v>
      </c>
      <c r="V2204" s="4" t="s">
        <v>22640</v>
      </c>
    </row>
    <row r="2205" spans="1:22" ht="30" x14ac:dyDescent="0.25">
      <c r="A2205" s="1">
        <f t="shared" si="125"/>
        <v>10786</v>
      </c>
      <c r="B2205" s="12" t="s">
        <v>1748</v>
      </c>
      <c r="C2205" s="13" t="s">
        <v>34834</v>
      </c>
      <c r="D2205" s="6" t="s">
        <v>1749</v>
      </c>
      <c r="E2205" s="6"/>
      <c r="F2205" s="6" t="s">
        <v>32259</v>
      </c>
      <c r="G2205" s="6"/>
      <c r="H2205" s="6"/>
      <c r="I2205" s="6" t="s">
        <v>46071</v>
      </c>
      <c r="J2205" s="6"/>
      <c r="K2205" s="14" t="s">
        <v>24736</v>
      </c>
      <c r="L2205" s="6" t="str">
        <f t="shared" si="126"/>
        <v/>
      </c>
      <c r="M2205" s="6" t="s">
        <v>31199</v>
      </c>
      <c r="N2205" s="2"/>
      <c r="O2205" s="2"/>
      <c r="P2205" s="2"/>
      <c r="Q2205" s="3"/>
      <c r="R2205" s="3" t="s">
        <v>29641</v>
      </c>
      <c r="S2205" s="3" t="s">
        <v>41959</v>
      </c>
      <c r="T2205" s="25" t="s">
        <v>17391</v>
      </c>
      <c r="U2205" s="2" t="str" cm="1">
        <f t="array" ref="U2205">genName(N2205:T2205)</f>
        <v>\Ring\Above\Plus</v>
      </c>
      <c r="V2205" s="4" t="s">
        <v>17028</v>
      </c>
    </row>
    <row r="2206" spans="1:22" ht="30" x14ac:dyDescent="0.25">
      <c r="A2206" s="1">
        <f t="shared" si="125"/>
        <v>10787</v>
      </c>
      <c r="B2206" s="12" t="s">
        <v>1750</v>
      </c>
      <c r="C2206" s="13" t="s">
        <v>34835</v>
      </c>
      <c r="D2206" s="6" t="s">
        <v>1751</v>
      </c>
      <c r="E2206" s="6"/>
      <c r="F2206" s="6" t="s">
        <v>32259</v>
      </c>
      <c r="G2206" s="6"/>
      <c r="H2206" s="6"/>
      <c r="I2206" s="6" t="s">
        <v>46071</v>
      </c>
      <c r="J2206" s="6"/>
      <c r="K2206" s="14" t="s">
        <v>24736</v>
      </c>
      <c r="L2206" s="6" t="str">
        <f t="shared" si="126"/>
        <v/>
      </c>
      <c r="M2206" s="6" t="s">
        <v>31200</v>
      </c>
      <c r="N2206" s="2" t="s">
        <v>45611</v>
      </c>
      <c r="O2206" s="2"/>
      <c r="P2206" s="2"/>
      <c r="Q2206" s="3"/>
      <c r="R2206" s="3" t="s">
        <v>46103</v>
      </c>
      <c r="S2206" s="3" t="s">
        <v>41959</v>
      </c>
      <c r="T2206" s="25" t="s">
        <v>17391</v>
      </c>
      <c r="U2206" s="2" t="str" cm="1">
        <f t="array" ref="U2206">genName(N2206:T2206)</f>
        <v>\Circumflex\Above\Plus</v>
      </c>
      <c r="V2206" s="4" t="s">
        <v>17029</v>
      </c>
    </row>
    <row r="2207" spans="1:22" ht="30" x14ac:dyDescent="0.25">
      <c r="A2207" s="1">
        <f t="shared" si="125"/>
        <v>10788</v>
      </c>
      <c r="B2207" s="12" t="s">
        <v>1752</v>
      </c>
      <c r="C2207" s="13" t="s">
        <v>34836</v>
      </c>
      <c r="D2207" s="6" t="s">
        <v>1753</v>
      </c>
      <c r="E2207" s="6"/>
      <c r="F2207" s="6" t="s">
        <v>32259</v>
      </c>
      <c r="G2207" s="6"/>
      <c r="H2207" s="6"/>
      <c r="I2207" s="6" t="s">
        <v>46071</v>
      </c>
      <c r="J2207" s="6"/>
      <c r="K2207" s="14" t="s">
        <v>24736</v>
      </c>
      <c r="L2207" s="6" t="str">
        <f t="shared" si="126"/>
        <v/>
      </c>
      <c r="M2207" s="6" t="s">
        <v>31201</v>
      </c>
      <c r="N2207" s="2" t="s">
        <v>45611</v>
      </c>
      <c r="O2207" s="2"/>
      <c r="P2207" s="2"/>
      <c r="Q2207" s="3"/>
      <c r="R2207" s="3" t="s">
        <v>25221</v>
      </c>
      <c r="S2207" s="3" t="s">
        <v>41959</v>
      </c>
      <c r="T2207" s="25" t="s">
        <v>17391</v>
      </c>
      <c r="U2207" s="2" t="str" cm="1">
        <f t="array" ref="U2207">genName(N2207:T2207)</f>
        <v>\Tilde\Above\Plus</v>
      </c>
      <c r="V2207" s="4" t="s">
        <v>17030</v>
      </c>
    </row>
    <row r="2208" spans="1:22" ht="30" x14ac:dyDescent="0.25">
      <c r="A2208" s="1">
        <f t="shared" si="125"/>
        <v>10789</v>
      </c>
      <c r="B2208" s="12" t="s">
        <v>1754</v>
      </c>
      <c r="C2208" s="13" t="s">
        <v>34837</v>
      </c>
      <c r="D2208" s="6" t="s">
        <v>1755</v>
      </c>
      <c r="E2208" s="6"/>
      <c r="F2208" s="6" t="s">
        <v>32259</v>
      </c>
      <c r="G2208" s="6"/>
      <c r="H2208" s="6"/>
      <c r="I2208" s="6" t="s">
        <v>46071</v>
      </c>
      <c r="J2208" s="6"/>
      <c r="K2208" s="14" t="s">
        <v>24736</v>
      </c>
      <c r="L2208" s="6" t="str">
        <f t="shared" si="126"/>
        <v/>
      </c>
      <c r="M2208" s="6" t="s">
        <v>31202</v>
      </c>
      <c r="N2208" s="2" t="s">
        <v>45611</v>
      </c>
      <c r="O2208" s="2"/>
      <c r="P2208" s="2"/>
      <c r="Q2208" s="3"/>
      <c r="R2208" s="3" t="s">
        <v>41098</v>
      </c>
      <c r="S2208" s="3" t="s">
        <v>41957</v>
      </c>
      <c r="T2208" s="25" t="s">
        <v>17391</v>
      </c>
      <c r="U2208" s="2" t="str" cm="1">
        <f t="array" ref="U2208">genName(N2208:T2208)</f>
        <v>\Dot\Below\Plus</v>
      </c>
      <c r="V2208" s="4" t="s">
        <v>17031</v>
      </c>
    </row>
    <row r="2209" spans="1:22" ht="30" x14ac:dyDescent="0.25">
      <c r="A2209" s="1">
        <f t="shared" si="125"/>
        <v>10790</v>
      </c>
      <c r="B2209" s="12" t="s">
        <v>1756</v>
      </c>
      <c r="C2209" s="13" t="s">
        <v>34838</v>
      </c>
      <c r="D2209" s="6" t="s">
        <v>1757</v>
      </c>
      <c r="E2209" s="6"/>
      <c r="F2209" s="6" t="s">
        <v>32259</v>
      </c>
      <c r="G2209" s="6"/>
      <c r="H2209" s="6"/>
      <c r="I2209" s="6" t="s">
        <v>46071</v>
      </c>
      <c r="J2209" s="6"/>
      <c r="K2209" s="14" t="s">
        <v>24736</v>
      </c>
      <c r="L2209" s="6" t="str">
        <f t="shared" si="126"/>
        <v/>
      </c>
      <c r="M2209" s="6" t="s">
        <v>31203</v>
      </c>
      <c r="N2209" s="2" t="s">
        <v>45611</v>
      </c>
      <c r="O2209" s="2"/>
      <c r="P2209" s="2"/>
      <c r="Q2209" s="3"/>
      <c r="R2209" s="3" t="s">
        <v>25221</v>
      </c>
      <c r="S2209" s="3" t="s">
        <v>41957</v>
      </c>
      <c r="T2209" s="25" t="s">
        <v>17391</v>
      </c>
      <c r="U2209" s="2" t="str" cm="1">
        <f t="array" ref="U2209">genName(N2209:T2209)</f>
        <v>\Tilde\Below\Plus</v>
      </c>
      <c r="V2209" s="4" t="s">
        <v>17032</v>
      </c>
    </row>
    <row r="2210" spans="1:22" ht="30" x14ac:dyDescent="0.25">
      <c r="A2210" s="1">
        <f t="shared" si="125"/>
        <v>10791</v>
      </c>
      <c r="B2210" s="12" t="s">
        <v>1758</v>
      </c>
      <c r="C2210" s="13" t="s">
        <v>34839</v>
      </c>
      <c r="D2210" s="6" t="s">
        <v>1759</v>
      </c>
      <c r="E2210" s="6"/>
      <c r="F2210" s="6" t="s">
        <v>32259</v>
      </c>
      <c r="G2210" s="6"/>
      <c r="H2210" s="6"/>
      <c r="I2210" s="6" t="s">
        <v>46071</v>
      </c>
      <c r="J2210" s="6"/>
      <c r="K2210" s="14" t="s">
        <v>24736</v>
      </c>
      <c r="L2210" s="6" t="str">
        <f t="shared" si="126"/>
        <v/>
      </c>
      <c r="M2210" s="6" t="s">
        <v>31204</v>
      </c>
      <c r="N2210" s="2" t="s">
        <v>45611</v>
      </c>
      <c r="O2210" s="2"/>
      <c r="P2210" s="2"/>
      <c r="Q2210" s="3" t="s">
        <v>41050</v>
      </c>
      <c r="R2210" s="16" t="s">
        <v>32752</v>
      </c>
      <c r="S2210" s="3" t="s">
        <v>41957</v>
      </c>
      <c r="T2210" s="25" t="s">
        <v>17391</v>
      </c>
      <c r="U2210" s="2" t="str" cm="1">
        <f t="array" ref="U2210">genName(N2210:T2210)</f>
        <v>\Sub{2}\Below\Plus</v>
      </c>
      <c r="V2210" s="4" t="s">
        <v>22919</v>
      </c>
    </row>
    <row r="2211" spans="1:22" ht="30" x14ac:dyDescent="0.25">
      <c r="A2211" s="1">
        <f t="shared" si="125"/>
        <v>10792</v>
      </c>
      <c r="B2211" s="12" t="s">
        <v>1760</v>
      </c>
      <c r="C2211" s="13" t="s">
        <v>34840</v>
      </c>
      <c r="D2211" s="6" t="s">
        <v>1761</v>
      </c>
      <c r="E2211" s="6"/>
      <c r="F2211" s="6" t="s">
        <v>32259</v>
      </c>
      <c r="G2211" s="6"/>
      <c r="H2211" s="6"/>
      <c r="I2211" s="6" t="s">
        <v>46071</v>
      </c>
      <c r="J2211" s="6"/>
      <c r="K2211" s="14" t="s">
        <v>24736</v>
      </c>
      <c r="L2211" s="6" t="str">
        <f t="shared" si="126"/>
        <v/>
      </c>
      <c r="M2211" s="6" t="s">
        <v>31205</v>
      </c>
      <c r="N2211" s="2" t="s">
        <v>45611</v>
      </c>
      <c r="O2211" s="2"/>
      <c r="P2211" s="2"/>
      <c r="Q2211" s="3" t="s">
        <v>41955</v>
      </c>
      <c r="R2211" s="3" t="s">
        <v>41749</v>
      </c>
      <c r="S2211" s="3" t="s">
        <v>41957</v>
      </c>
      <c r="T2211" s="25" t="s">
        <v>17391</v>
      </c>
      <c r="U2211" s="2" t="str" cm="1">
        <f t="array" ref="U2211">genName(N2211:T2211)</f>
        <v>\Black\Triangle\Below\Plus</v>
      </c>
      <c r="V2211" s="4" t="s">
        <v>17033</v>
      </c>
    </row>
    <row r="2212" spans="1:22" ht="30" x14ac:dyDescent="0.25">
      <c r="A2212" s="1">
        <f t="shared" ref="A2212:A2275" si="127">HEX2DEC(TRIM(B2212))</f>
        <v>10793</v>
      </c>
      <c r="B2212" s="12" t="s">
        <v>1762</v>
      </c>
      <c r="C2212" s="13" t="s">
        <v>34841</v>
      </c>
      <c r="D2212" s="6" t="s">
        <v>1763</v>
      </c>
      <c r="E2212" s="6"/>
      <c r="F2212" s="6" t="s">
        <v>32259</v>
      </c>
      <c r="G2212" s="6"/>
      <c r="H2212" s="6"/>
      <c r="I2212" s="6" t="s">
        <v>46071</v>
      </c>
      <c r="J2212" s="6"/>
      <c r="K2212" s="14" t="s">
        <v>24736</v>
      </c>
      <c r="L2212" s="6" t="str">
        <f t="shared" si="126"/>
        <v/>
      </c>
      <c r="M2212" s="6" t="s">
        <v>31206</v>
      </c>
      <c r="N2212" s="2" t="s">
        <v>45611</v>
      </c>
      <c r="O2212" s="2"/>
      <c r="P2212" s="2"/>
      <c r="Q2212" s="3"/>
      <c r="R2212" s="3" t="s">
        <v>41479</v>
      </c>
      <c r="S2212" s="3" t="s">
        <v>41959</v>
      </c>
      <c r="T2212" s="25" t="s">
        <v>21390</v>
      </c>
      <c r="U2212" s="2" t="str" cm="1">
        <f t="array" ref="U2212">genName(N2212:T2212)</f>
        <v>\Comma\Above\Minus</v>
      </c>
      <c r="V2212" s="4" t="s">
        <v>22602</v>
      </c>
    </row>
    <row r="2213" spans="1:22" ht="30" x14ac:dyDescent="0.25">
      <c r="A2213" s="1">
        <f t="shared" si="127"/>
        <v>10794</v>
      </c>
      <c r="B2213" s="12" t="s">
        <v>1764</v>
      </c>
      <c r="C2213" s="13" t="s">
        <v>34842</v>
      </c>
      <c r="D2213" s="6" t="s">
        <v>1765</v>
      </c>
      <c r="E2213" s="6"/>
      <c r="F2213" s="6" t="s">
        <v>32259</v>
      </c>
      <c r="G2213" s="6"/>
      <c r="H2213" s="6"/>
      <c r="I2213" s="6" t="s">
        <v>46071</v>
      </c>
      <c r="J2213" s="6"/>
      <c r="K2213" s="14" t="s">
        <v>24736</v>
      </c>
      <c r="L2213" s="6" t="str">
        <f t="shared" si="126"/>
        <v/>
      </c>
      <c r="M2213" s="6" t="s">
        <v>31207</v>
      </c>
      <c r="N2213" s="2" t="s">
        <v>45611</v>
      </c>
      <c r="O2213" s="2"/>
      <c r="P2213" s="2"/>
      <c r="Q2213" s="3"/>
      <c r="R2213" s="3" t="s">
        <v>41098</v>
      </c>
      <c r="S2213" s="3" t="s">
        <v>41957</v>
      </c>
      <c r="T2213" s="25" t="s">
        <v>21390</v>
      </c>
      <c r="U2213" s="2" t="str" cm="1">
        <f t="array" ref="U2213">genName(N2213:T2213)</f>
        <v>\Dot\Below\Minus</v>
      </c>
      <c r="V2213" s="4" t="s">
        <v>17034</v>
      </c>
    </row>
    <row r="2214" spans="1:22" ht="30" x14ac:dyDescent="0.25">
      <c r="A2214" s="1">
        <f t="shared" si="127"/>
        <v>10795</v>
      </c>
      <c r="B2214" s="12" t="s">
        <v>1766</v>
      </c>
      <c r="C2214" s="13" t="s">
        <v>34843</v>
      </c>
      <c r="D2214" s="6" t="s">
        <v>1767</v>
      </c>
      <c r="E2214" s="6"/>
      <c r="F2214" s="6" t="s">
        <v>32259</v>
      </c>
      <c r="G2214" s="6"/>
      <c r="H2214" s="6"/>
      <c r="I2214" s="6" t="s">
        <v>46071</v>
      </c>
      <c r="J2214" s="6"/>
      <c r="K2214" s="14" t="s">
        <v>24736</v>
      </c>
      <c r="L2214" s="6" t="str">
        <f t="shared" si="126"/>
        <v/>
      </c>
      <c r="M2214" s="6" t="s">
        <v>31208</v>
      </c>
      <c r="N2214" s="2" t="s">
        <v>45611</v>
      </c>
      <c r="O2214" s="2"/>
      <c r="P2214" s="2"/>
      <c r="R2214" s="3" t="s">
        <v>46104</v>
      </c>
      <c r="S2214" s="3" t="s">
        <v>46075</v>
      </c>
      <c r="T2214" s="25" t="s">
        <v>21390</v>
      </c>
      <c r="U2214" s="2" t="str" cm="1">
        <f t="array" ref="U2214">genName(N2214:T2214)</f>
        <v>\FallingDots\Overlay\Minus</v>
      </c>
      <c r="V2214" s="4" t="s">
        <v>17035</v>
      </c>
    </row>
    <row r="2215" spans="1:22" ht="30" x14ac:dyDescent="0.25">
      <c r="A2215" s="1">
        <f t="shared" si="127"/>
        <v>10796</v>
      </c>
      <c r="B2215" s="12" t="s">
        <v>1768</v>
      </c>
      <c r="C2215" s="13" t="s">
        <v>34844</v>
      </c>
      <c r="D2215" s="6" t="s">
        <v>1769</v>
      </c>
      <c r="E2215" s="6"/>
      <c r="F2215" s="6" t="s">
        <v>32259</v>
      </c>
      <c r="G2215" s="6"/>
      <c r="H2215" s="6"/>
      <c r="I2215" s="6" t="s">
        <v>46071</v>
      </c>
      <c r="J2215" s="6"/>
      <c r="K2215" s="14" t="s">
        <v>24736</v>
      </c>
      <c r="L2215" s="6" t="str">
        <f t="shared" si="126"/>
        <v/>
      </c>
      <c r="M2215" s="6" t="s">
        <v>31209</v>
      </c>
      <c r="N2215" s="2" t="s">
        <v>45611</v>
      </c>
      <c r="O2215" s="2"/>
      <c r="P2215" s="2"/>
      <c r="Q2215" s="3"/>
      <c r="R2215" s="3" t="s">
        <v>46105</v>
      </c>
      <c r="S2215" s="3" t="s">
        <v>46075</v>
      </c>
      <c r="T2215" s="25" t="s">
        <v>21390</v>
      </c>
      <c r="U2215" s="2" t="str" cm="1">
        <f t="array" ref="U2215">genName(N2215:T2215)</f>
        <v>\RisingDots\Overlay\Minus</v>
      </c>
      <c r="V2215" s="4" t="s">
        <v>17036</v>
      </c>
    </row>
    <row r="2216" spans="1:22" ht="30" x14ac:dyDescent="0.25">
      <c r="A2216" s="1">
        <f t="shared" si="127"/>
        <v>10797</v>
      </c>
      <c r="B2216" s="12" t="s">
        <v>1770</v>
      </c>
      <c r="C2216" s="13" t="s">
        <v>34845</v>
      </c>
      <c r="D2216" s="6" t="s">
        <v>1771</v>
      </c>
      <c r="E2216" s="6"/>
      <c r="F2216" s="6" t="s">
        <v>32259</v>
      </c>
      <c r="G2216" s="6"/>
      <c r="H2216" s="6"/>
      <c r="I2216" s="6" t="s">
        <v>46071</v>
      </c>
      <c r="J2216" s="6"/>
      <c r="K2216" s="14" t="s">
        <v>24736</v>
      </c>
      <c r="L2216" s="6" t="str">
        <f t="shared" si="126"/>
        <v/>
      </c>
      <c r="M2216" s="6" t="s">
        <v>31210</v>
      </c>
      <c r="N2216" s="2" t="s">
        <v>45611</v>
      </c>
      <c r="O2216" s="2"/>
      <c r="P2216" s="2"/>
      <c r="Q2216" s="3"/>
      <c r="R2216" s="3" t="s">
        <v>46106</v>
      </c>
      <c r="S2216" s="3" t="s">
        <v>46109</v>
      </c>
      <c r="T2216" s="25" t="s">
        <v>17391</v>
      </c>
      <c r="U2216" s="2" t="str" cm="1">
        <f t="array" ref="U2216">genName(N2216:T2216)</f>
        <v>\LeftHalfCircle\Before\Plus</v>
      </c>
      <c r="V2216" s="4" t="s">
        <v>17037</v>
      </c>
    </row>
    <row r="2217" spans="1:22" ht="30" x14ac:dyDescent="0.25">
      <c r="A2217" s="1">
        <f t="shared" si="127"/>
        <v>10798</v>
      </c>
      <c r="B2217" s="12" t="s">
        <v>1772</v>
      </c>
      <c r="C2217" s="13" t="s">
        <v>34846</v>
      </c>
      <c r="D2217" s="6" t="s">
        <v>1773</v>
      </c>
      <c r="E2217" s="6"/>
      <c r="F2217" s="6" t="s">
        <v>32259</v>
      </c>
      <c r="G2217" s="6"/>
      <c r="H2217" s="6"/>
      <c r="I2217" s="6" t="s">
        <v>46071</v>
      </c>
      <c r="J2217" s="6"/>
      <c r="K2217" s="14" t="s">
        <v>24736</v>
      </c>
      <c r="L2217" s="6" t="str">
        <f t="shared" si="126"/>
        <v/>
      </c>
      <c r="M2217" s="6" t="s">
        <v>31211</v>
      </c>
      <c r="N2217" s="2" t="s">
        <v>45611</v>
      </c>
      <c r="O2217" s="2"/>
      <c r="P2217" s="2"/>
      <c r="Q2217" s="3"/>
      <c r="R2217" s="3" t="s">
        <v>46107</v>
      </c>
      <c r="S2217" s="3" t="s">
        <v>46108</v>
      </c>
      <c r="T2217" s="25" t="s">
        <v>17391</v>
      </c>
      <c r="U2217" s="2" t="str" cm="1">
        <f t="array" ref="U2217">genName(N2217:T2217)</f>
        <v>\RightHalfCircle\After\Plus</v>
      </c>
      <c r="V2217" s="4" t="s">
        <v>17038</v>
      </c>
    </row>
    <row r="2218" spans="1:22" ht="30" x14ac:dyDescent="0.25">
      <c r="A2218" s="1">
        <f t="shared" si="127"/>
        <v>10799</v>
      </c>
      <c r="B2218" s="12" t="s">
        <v>1774</v>
      </c>
      <c r="C2218" s="13" t="s">
        <v>34847</v>
      </c>
      <c r="D2218" s="6" t="s">
        <v>1775</v>
      </c>
      <c r="E2218" s="6"/>
      <c r="F2218" s="6" t="s">
        <v>32259</v>
      </c>
      <c r="G2218" s="6"/>
      <c r="H2218" s="6"/>
      <c r="I2218" s="6" t="s">
        <v>46071</v>
      </c>
      <c r="J2218" s="6"/>
      <c r="K2218" s="14" t="s">
        <v>24736</v>
      </c>
      <c r="L2218" s="6" t="str">
        <f t="shared" si="126"/>
        <v/>
      </c>
      <c r="M2218" s="6" t="s">
        <v>26558</v>
      </c>
      <c r="N2218" s="2" t="s">
        <v>45611</v>
      </c>
      <c r="O2218" s="2"/>
      <c r="P2218" s="2"/>
      <c r="Q2218" s="3"/>
      <c r="R2218" s="3"/>
      <c r="S2218" s="3"/>
      <c r="T2218" s="25" t="s">
        <v>46110</v>
      </c>
      <c r="U2218" s="2" t="str" cm="1">
        <f t="array" ref="U2218">genName(N2218:T2218)</f>
        <v>\CrossProduct</v>
      </c>
      <c r="V2218" s="4" t="s">
        <v>22604</v>
      </c>
    </row>
    <row r="2219" spans="1:22" ht="30" x14ac:dyDescent="0.25">
      <c r="A2219" s="1">
        <f t="shared" si="127"/>
        <v>10800</v>
      </c>
      <c r="B2219" s="12" t="s">
        <v>1776</v>
      </c>
      <c r="C2219" s="13" t="s">
        <v>34848</v>
      </c>
      <c r="D2219" s="6" t="s">
        <v>1777</v>
      </c>
      <c r="E2219" s="6"/>
      <c r="F2219" s="6" t="s">
        <v>32259</v>
      </c>
      <c r="G2219" s="6"/>
      <c r="H2219" s="6"/>
      <c r="I2219" s="6" t="s">
        <v>46071</v>
      </c>
      <c r="J2219" s="6"/>
      <c r="K2219" s="14" t="s">
        <v>24736</v>
      </c>
      <c r="L2219" s="6" t="str">
        <f t="shared" si="126"/>
        <v/>
      </c>
      <c r="M2219" s="6" t="s">
        <v>31212</v>
      </c>
      <c r="N2219" s="2" t="s">
        <v>45611</v>
      </c>
      <c r="O2219" s="2"/>
      <c r="P2219" s="2"/>
      <c r="Q2219" s="3"/>
      <c r="R2219" s="3" t="s">
        <v>41098</v>
      </c>
      <c r="S2219" s="3" t="s">
        <v>41959</v>
      </c>
      <c r="T2219" s="25" t="s">
        <v>32256</v>
      </c>
      <c r="U2219" s="2" t="str" cm="1">
        <f t="array" ref="U2219">genName(N2219:T2219)</f>
        <v>\Dot\Above\Times</v>
      </c>
      <c r="V2219" s="4" t="s">
        <v>17039</v>
      </c>
    </row>
    <row r="2220" spans="1:22" ht="30" x14ac:dyDescent="0.25">
      <c r="A2220" s="1">
        <f t="shared" si="127"/>
        <v>10801</v>
      </c>
      <c r="B2220" s="12" t="s">
        <v>1778</v>
      </c>
      <c r="C2220" s="13" t="s">
        <v>34849</v>
      </c>
      <c r="D2220" s="6" t="s">
        <v>1779</v>
      </c>
      <c r="E2220" s="6"/>
      <c r="F2220" s="6" t="s">
        <v>32259</v>
      </c>
      <c r="G2220" s="6"/>
      <c r="H2220" s="6"/>
      <c r="I2220" s="6" t="s">
        <v>46071</v>
      </c>
      <c r="J2220" s="6"/>
      <c r="K2220" s="14" t="s">
        <v>24736</v>
      </c>
      <c r="L2220" s="6" t="str">
        <f t="shared" si="126"/>
        <v/>
      </c>
      <c r="M2220" s="6" t="s">
        <v>31213</v>
      </c>
      <c r="N2220" s="2" t="s">
        <v>45611</v>
      </c>
      <c r="O2220" s="2"/>
      <c r="P2220" s="2"/>
      <c r="Q2220" s="3"/>
      <c r="R2220" s="3"/>
      <c r="S2220" s="3" t="s">
        <v>41470</v>
      </c>
      <c r="T2220" s="25" t="s">
        <v>32256</v>
      </c>
      <c r="U2220" s="2" t="str" cm="1">
        <f t="array" ref="U2220">genName(N2220:T2220)</f>
        <v>\Underbar\Times</v>
      </c>
      <c r="V2220" s="4" t="s">
        <v>17040</v>
      </c>
    </row>
    <row r="2221" spans="1:22" ht="30" x14ac:dyDescent="0.25">
      <c r="A2221" s="1">
        <f t="shared" si="127"/>
        <v>10802</v>
      </c>
      <c r="B2221" s="12" t="s">
        <v>1780</v>
      </c>
      <c r="C2221" s="13" t="s">
        <v>34850</v>
      </c>
      <c r="D2221" s="6" t="s">
        <v>1781</v>
      </c>
      <c r="E2221" s="6"/>
      <c r="F2221" s="6" t="s">
        <v>32259</v>
      </c>
      <c r="G2221" s="6"/>
      <c r="H2221" s="6"/>
      <c r="I2221" s="6" t="s">
        <v>46071</v>
      </c>
      <c r="J2221" s="6"/>
      <c r="K2221" s="14" t="s">
        <v>24736</v>
      </c>
      <c r="L2221" s="6" t="str">
        <f t="shared" si="126"/>
        <v/>
      </c>
      <c r="M2221" s="6" t="s">
        <v>26559</v>
      </c>
      <c r="N2221" s="2" t="s">
        <v>45611</v>
      </c>
      <c r="O2221" s="2"/>
      <c r="P2221" s="2"/>
      <c r="Q2221" s="3"/>
      <c r="R2221" s="3"/>
      <c r="S2221" s="3" t="s">
        <v>46111</v>
      </c>
      <c r="T2221" s="25" t="s">
        <v>46112</v>
      </c>
      <c r="U2221" s="2" t="str" cm="1">
        <f t="array" ref="U2221">genName(N2221:T2221)</f>
        <v>\BottomClosed\SemidirectProduct</v>
      </c>
      <c r="V2221" s="4" t="s">
        <v>17041</v>
      </c>
    </row>
    <row r="2222" spans="1:22" ht="30" x14ac:dyDescent="0.25">
      <c r="A2222" s="1">
        <f t="shared" si="127"/>
        <v>10803</v>
      </c>
      <c r="B2222" s="12" t="s">
        <v>1782</v>
      </c>
      <c r="C2222" s="13" t="s">
        <v>34851</v>
      </c>
      <c r="D2222" s="6" t="s">
        <v>1783</v>
      </c>
      <c r="E2222" s="6"/>
      <c r="F2222" s="6" t="s">
        <v>32259</v>
      </c>
      <c r="G2222" s="6"/>
      <c r="H2222" s="6"/>
      <c r="I2222" s="6" t="s">
        <v>46071</v>
      </c>
      <c r="J2222" s="6"/>
      <c r="K2222" s="14" t="s">
        <v>24736</v>
      </c>
      <c r="L2222" s="6" t="str">
        <f t="shared" si="126"/>
        <v/>
      </c>
      <c r="M2222" s="6" t="s">
        <v>26560</v>
      </c>
      <c r="N2222" s="2" t="s">
        <v>45611</v>
      </c>
      <c r="O2222" s="2"/>
      <c r="P2222" s="2"/>
      <c r="Q2222" s="3"/>
      <c r="R2222" s="3"/>
      <c r="S2222" s="3"/>
      <c r="T2222" s="25" t="s">
        <v>46113</v>
      </c>
      <c r="U2222" s="2" t="str" cm="1">
        <f t="array" ref="U2222">genName(N2222:T2222)</f>
        <v>\SmashProduct</v>
      </c>
      <c r="V2222" s="4" t="s">
        <v>22619</v>
      </c>
    </row>
    <row r="2223" spans="1:22" ht="30" x14ac:dyDescent="0.25">
      <c r="A2223" s="1">
        <f t="shared" si="127"/>
        <v>10804</v>
      </c>
      <c r="B2223" s="12" t="s">
        <v>1784</v>
      </c>
      <c r="C2223" s="13" t="s">
        <v>34852</v>
      </c>
      <c r="D2223" s="6" t="s">
        <v>1785</v>
      </c>
      <c r="E2223" s="6"/>
      <c r="F2223" s="6" t="s">
        <v>32259</v>
      </c>
      <c r="G2223" s="6"/>
      <c r="H2223" s="6"/>
      <c r="I2223" s="6" t="s">
        <v>46071</v>
      </c>
      <c r="J2223" s="6"/>
      <c r="K2223" s="14" t="s">
        <v>24736</v>
      </c>
      <c r="L2223" s="6" t="str">
        <f t="shared" si="126"/>
        <v/>
      </c>
      <c r="M2223" s="6" t="s">
        <v>31214</v>
      </c>
      <c r="N2223" s="2" t="s">
        <v>45611</v>
      </c>
      <c r="O2223" s="2"/>
      <c r="P2223" s="2"/>
      <c r="Q2223" s="3"/>
      <c r="R2223" s="3" t="s">
        <v>46106</v>
      </c>
      <c r="S2223" s="3" t="s">
        <v>46109</v>
      </c>
      <c r="T2223" s="25" t="s">
        <v>32256</v>
      </c>
      <c r="U2223" s="2" t="str" cm="1">
        <f t="array" ref="U2223">genName(N2223:T2223)</f>
        <v>\LeftHalfCircle\Before\Times</v>
      </c>
      <c r="V2223" s="4" t="s">
        <v>17042</v>
      </c>
    </row>
    <row r="2224" spans="1:22" ht="30" x14ac:dyDescent="0.25">
      <c r="A2224" s="1">
        <f t="shared" si="127"/>
        <v>10805</v>
      </c>
      <c r="B2224" s="12" t="s">
        <v>1786</v>
      </c>
      <c r="C2224" s="13" t="s">
        <v>34853</v>
      </c>
      <c r="D2224" s="6" t="s">
        <v>1787</v>
      </c>
      <c r="E2224" s="6"/>
      <c r="F2224" s="6" t="s">
        <v>32259</v>
      </c>
      <c r="G2224" s="6"/>
      <c r="H2224" s="6"/>
      <c r="I2224" s="6" t="s">
        <v>46071</v>
      </c>
      <c r="J2224" s="6"/>
      <c r="K2224" s="14" t="s">
        <v>24736</v>
      </c>
      <c r="L2224" s="6" t="str">
        <f t="shared" si="126"/>
        <v/>
      </c>
      <c r="M2224" s="6" t="s">
        <v>31215</v>
      </c>
      <c r="N2224" s="2" t="s">
        <v>45611</v>
      </c>
      <c r="O2224" s="2"/>
      <c r="P2224" s="2"/>
      <c r="Q2224" s="3"/>
      <c r="R2224" s="3" t="s">
        <v>46107</v>
      </c>
      <c r="S2224" s="3" t="s">
        <v>46108</v>
      </c>
      <c r="T2224" s="25" t="s">
        <v>32256</v>
      </c>
      <c r="U2224" s="2" t="str" cm="1">
        <f t="array" ref="U2224">genName(N2224:T2224)</f>
        <v>\RightHalfCircle\After\Times</v>
      </c>
      <c r="V2224" s="4" t="s">
        <v>17043</v>
      </c>
    </row>
    <row r="2225" spans="1:22" ht="45" x14ac:dyDescent="0.25">
      <c r="A2225" s="1">
        <f t="shared" si="127"/>
        <v>10806</v>
      </c>
      <c r="B2225" s="12" t="s">
        <v>1788</v>
      </c>
      <c r="C2225" s="13" t="s">
        <v>34854</v>
      </c>
      <c r="D2225" s="6" t="s">
        <v>1789</v>
      </c>
      <c r="E2225" s="6"/>
      <c r="F2225" s="6" t="s">
        <v>32259</v>
      </c>
      <c r="G2225" s="6"/>
      <c r="H2225" s="6"/>
      <c r="I2225" s="6" t="s">
        <v>46071</v>
      </c>
      <c r="J2225" s="6"/>
      <c r="K2225" s="14" t="s">
        <v>24736</v>
      </c>
      <c r="L2225" s="6" t="str">
        <f t="shared" si="126"/>
        <v/>
      </c>
      <c r="M2225" s="6" t="s">
        <v>31216</v>
      </c>
      <c r="N2225" s="2" t="s">
        <v>45611</v>
      </c>
      <c r="O2225" s="2"/>
      <c r="P2225" s="2"/>
      <c r="Q2225" s="3" t="s">
        <v>46103</v>
      </c>
      <c r="R2225" s="3" t="s">
        <v>41959</v>
      </c>
      <c r="S2225" s="3" t="s">
        <v>45599</v>
      </c>
      <c r="T2225" s="25" t="s">
        <v>32256</v>
      </c>
      <c r="U2225" s="2" t="str" cm="1">
        <f t="array" ref="U2225">genName(N2225:T2225)</f>
        <v>\Circumflex\Above\Circled\Times</v>
      </c>
      <c r="V2225" s="4" t="s">
        <v>17044</v>
      </c>
    </row>
    <row r="2226" spans="1:22" ht="30" x14ac:dyDescent="0.25">
      <c r="A2226" s="1">
        <f t="shared" si="127"/>
        <v>10807</v>
      </c>
      <c r="B2226" s="12" t="s">
        <v>1790</v>
      </c>
      <c r="C2226" s="13" t="s">
        <v>34855</v>
      </c>
      <c r="D2226" s="6" t="s">
        <v>1791</v>
      </c>
      <c r="E2226" s="6"/>
      <c r="F2226" s="6" t="s">
        <v>32259</v>
      </c>
      <c r="G2226" s="6"/>
      <c r="H2226" s="6"/>
      <c r="I2226" s="6" t="s">
        <v>46071</v>
      </c>
      <c r="J2226" s="6"/>
      <c r="K2226" s="14" t="s">
        <v>24736</v>
      </c>
      <c r="L2226" s="6" t="str">
        <f t="shared" si="126"/>
        <v/>
      </c>
      <c r="M2226" s="6" t="s">
        <v>31217</v>
      </c>
      <c r="N2226" s="2" t="s">
        <v>45611</v>
      </c>
      <c r="O2226" s="2"/>
      <c r="P2226" s="2"/>
      <c r="Q2226" s="3"/>
      <c r="R2226" s="3" t="s">
        <v>41696</v>
      </c>
      <c r="S2226" s="3" t="s">
        <v>45599</v>
      </c>
      <c r="T2226" s="25" t="s">
        <v>32256</v>
      </c>
      <c r="U2226" s="2" t="str" cm="1">
        <f t="array" ref="U2226">genName(N2226:T2226)</f>
        <v>\Dbl\Circled\Times</v>
      </c>
      <c r="V2226" s="4" t="s">
        <v>17045</v>
      </c>
    </row>
    <row r="2227" spans="1:22" ht="30" x14ac:dyDescent="0.25">
      <c r="A2227" s="1">
        <f t="shared" si="127"/>
        <v>10808</v>
      </c>
      <c r="B2227" s="12" t="s">
        <v>1792</v>
      </c>
      <c r="C2227" s="13" t="s">
        <v>34856</v>
      </c>
      <c r="D2227" s="6" t="s">
        <v>1793</v>
      </c>
      <c r="E2227" s="6"/>
      <c r="F2227" s="6" t="s">
        <v>32259</v>
      </c>
      <c r="G2227" s="6"/>
      <c r="H2227" s="6"/>
      <c r="I2227" s="6" t="s">
        <v>46071</v>
      </c>
      <c r="J2227" s="6"/>
      <c r="K2227" s="14" t="s">
        <v>24736</v>
      </c>
      <c r="L2227" s="6" t="str">
        <f t="shared" si="126"/>
        <v/>
      </c>
      <c r="M2227" s="6" t="s">
        <v>31218</v>
      </c>
      <c r="N2227" s="2" t="s">
        <v>45611</v>
      </c>
      <c r="O2227" s="2"/>
      <c r="P2227" s="2"/>
      <c r="Q2227" s="3"/>
      <c r="R2227" s="3"/>
      <c r="S2227" s="3" t="s">
        <v>45599</v>
      </c>
      <c r="T2227" s="25" t="s">
        <v>32257</v>
      </c>
      <c r="U2227" s="2" t="str" cm="1">
        <f t="array" ref="U2227">genName(N2227:T2227)</f>
        <v>\Circled\Div</v>
      </c>
      <c r="V2227" s="4" t="s">
        <v>17046</v>
      </c>
    </row>
    <row r="2228" spans="1:22" ht="30" x14ac:dyDescent="0.25">
      <c r="A2228" s="1">
        <f t="shared" si="127"/>
        <v>10809</v>
      </c>
      <c r="B2228" s="12" t="s">
        <v>1794</v>
      </c>
      <c r="C2228" s="13" t="s">
        <v>34857</v>
      </c>
      <c r="D2228" s="6" t="s">
        <v>1795</v>
      </c>
      <c r="E2228" s="6"/>
      <c r="F2228" s="6" t="s">
        <v>32259</v>
      </c>
      <c r="G2228" s="6"/>
      <c r="H2228" s="6"/>
      <c r="I2228" s="6" t="s">
        <v>46071</v>
      </c>
      <c r="J2228" s="6"/>
      <c r="K2228" s="14" t="s">
        <v>24736</v>
      </c>
      <c r="L2228" s="6" t="str">
        <f t="shared" si="126"/>
        <v/>
      </c>
      <c r="M2228" s="6" t="s">
        <v>31219</v>
      </c>
      <c r="N2228" s="2" t="s">
        <v>45611</v>
      </c>
      <c r="O2228" s="2"/>
      <c r="P2228" s="2"/>
      <c r="Q2228" s="3"/>
      <c r="R2228" s="3"/>
      <c r="S2228" s="3" t="s">
        <v>46114</v>
      </c>
      <c r="T2228" s="25" t="s">
        <v>17391</v>
      </c>
      <c r="U2228" s="2" t="str" cm="1">
        <f t="array" ref="U2228">genName(N2228:T2228)</f>
        <v>\Triangled\Plus</v>
      </c>
      <c r="V2228" s="4" t="s">
        <v>17047</v>
      </c>
    </row>
    <row r="2229" spans="1:22" ht="30" x14ac:dyDescent="0.25">
      <c r="A2229" s="1">
        <f t="shared" si="127"/>
        <v>10810</v>
      </c>
      <c r="B2229" s="12" t="s">
        <v>1796</v>
      </c>
      <c r="C2229" s="13" t="s">
        <v>34858</v>
      </c>
      <c r="D2229" s="6" t="s">
        <v>1797</v>
      </c>
      <c r="E2229" s="6"/>
      <c r="F2229" s="6" t="s">
        <v>32259</v>
      </c>
      <c r="G2229" s="6"/>
      <c r="H2229" s="6"/>
      <c r="I2229" s="6" t="s">
        <v>46071</v>
      </c>
      <c r="J2229" s="6"/>
      <c r="K2229" s="14" t="s">
        <v>24736</v>
      </c>
      <c r="L2229" s="6" t="str">
        <f t="shared" si="126"/>
        <v/>
      </c>
      <c r="M2229" s="6" t="s">
        <v>31220</v>
      </c>
      <c r="N2229" s="2" t="s">
        <v>45611</v>
      </c>
      <c r="O2229" s="2"/>
      <c r="P2229" s="2"/>
      <c r="Q2229" s="3"/>
      <c r="R2229" s="3"/>
      <c r="S2229" s="3" t="s">
        <v>46114</v>
      </c>
      <c r="T2229" s="25" t="s">
        <v>21390</v>
      </c>
      <c r="U2229" s="2" t="str" cm="1">
        <f t="array" ref="U2229">genName(N2229:T2229)</f>
        <v>\Triangled\Minus</v>
      </c>
      <c r="V2229" s="4" t="s">
        <v>17048</v>
      </c>
    </row>
    <row r="2230" spans="1:22" ht="30" x14ac:dyDescent="0.25">
      <c r="A2230" s="1">
        <f t="shared" si="127"/>
        <v>10811</v>
      </c>
      <c r="B2230" s="12" t="s">
        <v>1798</v>
      </c>
      <c r="C2230" s="13" t="s">
        <v>34859</v>
      </c>
      <c r="D2230" s="6" t="s">
        <v>1799</v>
      </c>
      <c r="E2230" s="6"/>
      <c r="F2230" s="6" t="s">
        <v>32259</v>
      </c>
      <c r="G2230" s="6"/>
      <c r="H2230" s="6"/>
      <c r="I2230" s="6" t="s">
        <v>46071</v>
      </c>
      <c r="J2230" s="6"/>
      <c r="K2230" s="14" t="s">
        <v>24736</v>
      </c>
      <c r="L2230" s="6" t="str">
        <f t="shared" si="126"/>
        <v/>
      </c>
      <c r="M2230" s="6" t="s">
        <v>31221</v>
      </c>
      <c r="N2230" s="2" t="s">
        <v>45611</v>
      </c>
      <c r="O2230" s="2"/>
      <c r="P2230" s="2"/>
      <c r="Q2230" s="3"/>
      <c r="R2230" s="3"/>
      <c r="S2230" s="3" t="s">
        <v>46114</v>
      </c>
      <c r="T2230" s="25" t="s">
        <v>32256</v>
      </c>
      <c r="U2230" s="2" t="str" cm="1">
        <f t="array" ref="U2230">genName(N2230:T2230)</f>
        <v>\Triangled\Times</v>
      </c>
      <c r="V2230" s="4" t="s">
        <v>17049</v>
      </c>
    </row>
    <row r="2231" spans="1:22" ht="30" x14ac:dyDescent="0.25">
      <c r="A2231" s="1">
        <f t="shared" si="127"/>
        <v>10812</v>
      </c>
      <c r="B2231" s="12" t="s">
        <v>1800</v>
      </c>
      <c r="C2231" s="13" t="s">
        <v>34860</v>
      </c>
      <c r="D2231" s="6" t="s">
        <v>1801</v>
      </c>
      <c r="E2231" s="6"/>
      <c r="F2231" s="6" t="s">
        <v>32259</v>
      </c>
      <c r="G2231" s="6"/>
      <c r="H2231" s="6"/>
      <c r="I2231" s="6" t="s">
        <v>46071</v>
      </c>
      <c r="J2231" s="6"/>
      <c r="K2231" s="14" t="s">
        <v>24736</v>
      </c>
      <c r="L2231" s="6" t="str">
        <f t="shared" si="126"/>
        <v/>
      </c>
      <c r="M2231" s="6" t="s">
        <v>26561</v>
      </c>
      <c r="N2231" s="2" t="s">
        <v>45611</v>
      </c>
      <c r="O2231" s="2"/>
      <c r="P2231" s="2"/>
      <c r="Q2231" s="3"/>
      <c r="R2231" s="3"/>
      <c r="S2231" s="3"/>
      <c r="T2231" s="25" t="s">
        <v>41920</v>
      </c>
      <c r="U2231" s="2" t="str" cm="1">
        <f t="array" ref="U2231">genName(N2231:T2231)</f>
        <v>\InteriorProduct</v>
      </c>
      <c r="V2231" s="4" t="s">
        <v>22603</v>
      </c>
    </row>
    <row r="2232" spans="1:22" ht="30" x14ac:dyDescent="0.25">
      <c r="A2232" s="1">
        <f t="shared" si="127"/>
        <v>10813</v>
      </c>
      <c r="B2232" s="12" t="s">
        <v>1802</v>
      </c>
      <c r="C2232" s="13" t="s">
        <v>34861</v>
      </c>
      <c r="D2232" s="6" t="s">
        <v>1803</v>
      </c>
      <c r="E2232" s="6"/>
      <c r="F2232" s="6" t="s">
        <v>32259</v>
      </c>
      <c r="G2232" s="6"/>
      <c r="H2232" s="6"/>
      <c r="I2232" s="6" t="s">
        <v>46071</v>
      </c>
      <c r="J2232" s="6"/>
      <c r="K2232" s="14" t="s">
        <v>24736</v>
      </c>
      <c r="L2232" s="6" t="str">
        <f t="shared" si="126"/>
        <v/>
      </c>
      <c r="M2232" s="6" t="s">
        <v>26562</v>
      </c>
      <c r="N2232" s="2" t="s">
        <v>45611</v>
      </c>
      <c r="O2232" s="2"/>
      <c r="P2232" s="2"/>
      <c r="Q2232" s="3"/>
      <c r="R2232" s="3"/>
      <c r="S2232" s="3" t="s">
        <v>41082</v>
      </c>
      <c r="T2232" s="25" t="s">
        <v>41920</v>
      </c>
      <c r="U2232" s="2" t="str" cm="1">
        <f t="array" ref="U2232">genName(N2232:T2232)</f>
        <v>\Rev\InteriorProduct</v>
      </c>
      <c r="V2232" s="4" t="s">
        <v>17050</v>
      </c>
    </row>
    <row r="2233" spans="1:22" ht="30" x14ac:dyDescent="0.25">
      <c r="A2233" s="1">
        <f t="shared" si="127"/>
        <v>10814</v>
      </c>
      <c r="B2233" s="12" t="s">
        <v>1804</v>
      </c>
      <c r="C2233" s="13" t="s">
        <v>34862</v>
      </c>
      <c r="D2233" s="6" t="s">
        <v>1805</v>
      </c>
      <c r="E2233" s="6"/>
      <c r="F2233" s="6" t="s">
        <v>32259</v>
      </c>
      <c r="G2233" s="6"/>
      <c r="H2233" s="6"/>
      <c r="I2233" s="6" t="s">
        <v>24733</v>
      </c>
      <c r="J2233" s="6"/>
      <c r="K2233" s="14" t="s">
        <v>24733</v>
      </c>
      <c r="L2233" s="6" t="str">
        <f t="shared" si="126"/>
        <v/>
      </c>
      <c r="M2233" s="6" t="s">
        <v>26563</v>
      </c>
      <c r="N2233" s="2" t="s">
        <v>46055</v>
      </c>
      <c r="O2233" s="2"/>
      <c r="P2233" s="2"/>
      <c r="Q2233" s="3"/>
      <c r="R2233" s="3"/>
      <c r="S2233" s="3"/>
      <c r="T2233" s="25" t="s">
        <v>31407</v>
      </c>
      <c r="U2233" s="2" t="str" cm="1">
        <f t="array" ref="U2233">genName(N2233:T2233)</f>
        <v>\Znot{\Composition}</v>
      </c>
      <c r="V2233" s="4" t="s">
        <v>22641</v>
      </c>
    </row>
    <row r="2234" spans="1:22" ht="30" x14ac:dyDescent="0.25">
      <c r="A2234" s="1">
        <f t="shared" si="127"/>
        <v>10815</v>
      </c>
      <c r="B2234" s="12" t="s">
        <v>1806</v>
      </c>
      <c r="C2234" s="13" t="s">
        <v>34863</v>
      </c>
      <c r="D2234" s="6" t="s">
        <v>1807</v>
      </c>
      <c r="E2234" s="6"/>
      <c r="F2234" s="6" t="s">
        <v>32259</v>
      </c>
      <c r="G2234" s="6"/>
      <c r="H2234" s="6"/>
      <c r="I2234" s="6" t="s">
        <v>46071</v>
      </c>
      <c r="J2234" s="6"/>
      <c r="K2234" s="14" t="s">
        <v>24743</v>
      </c>
      <c r="L2234" s="6" t="str">
        <f t="shared" si="126"/>
        <v/>
      </c>
      <c r="M2234" s="6" t="s">
        <v>26564</v>
      </c>
      <c r="N2234" s="2" t="s">
        <v>45611</v>
      </c>
      <c r="O2234" s="2"/>
      <c r="P2234" s="2"/>
      <c r="Q2234" s="3"/>
      <c r="R2234" s="3"/>
      <c r="S2234" s="3"/>
      <c r="T2234" s="25" t="s">
        <v>46115</v>
      </c>
      <c r="U2234" s="2" t="str" cm="1">
        <f t="array" ref="U2234">genName(N2234:T2234)</f>
        <v>\AmalgamationOrCoproduct</v>
      </c>
      <c r="V2234" s="4" t="s">
        <v>17051</v>
      </c>
    </row>
    <row r="2235" spans="1:22" ht="30" x14ac:dyDescent="0.25">
      <c r="A2235" s="1">
        <f t="shared" si="127"/>
        <v>10816</v>
      </c>
      <c r="B2235" s="12" t="s">
        <v>1808</v>
      </c>
      <c r="C2235" s="13" t="s">
        <v>34864</v>
      </c>
      <c r="D2235" s="6" t="s">
        <v>1809</v>
      </c>
      <c r="E2235" s="6"/>
      <c r="F2235" s="6" t="s">
        <v>32259</v>
      </c>
      <c r="G2235" s="6"/>
      <c r="H2235" s="6"/>
      <c r="I2235" s="6" t="s">
        <v>46071</v>
      </c>
      <c r="J2235" s="6"/>
      <c r="K2235" s="14" t="s">
        <v>24743</v>
      </c>
      <c r="L2235" s="6" t="str">
        <f t="shared" si="126"/>
        <v/>
      </c>
      <c r="M2235" s="6" t="s">
        <v>26565</v>
      </c>
      <c r="N2235" s="2" t="s">
        <v>45824</v>
      </c>
      <c r="O2235" s="2"/>
      <c r="P2235" s="2"/>
      <c r="Q2235" s="3"/>
      <c r="R2235" s="3" t="s">
        <v>41098</v>
      </c>
      <c r="S2235" s="3"/>
      <c r="T2235" s="25" t="s">
        <v>41154</v>
      </c>
      <c r="U2235" s="2" t="str" cm="1">
        <f t="array" ref="U2235">genName(N2235:T2235)</f>
        <v>\Merge{\Dot\Intersect}</v>
      </c>
      <c r="V2235" s="4" t="s">
        <v>17052</v>
      </c>
    </row>
    <row r="2236" spans="1:22" ht="30" x14ac:dyDescent="0.25">
      <c r="A2236" s="1">
        <f t="shared" si="127"/>
        <v>10817</v>
      </c>
      <c r="B2236" s="12" t="s">
        <v>1810</v>
      </c>
      <c r="C2236" s="13" t="s">
        <v>34865</v>
      </c>
      <c r="D2236" s="6" t="s">
        <v>1811</v>
      </c>
      <c r="E2236" s="6"/>
      <c r="F2236" s="6" t="s">
        <v>32259</v>
      </c>
      <c r="G2236" s="6"/>
      <c r="H2236" s="6"/>
      <c r="I2236" s="6" t="s">
        <v>46071</v>
      </c>
      <c r="J2236" s="6"/>
      <c r="K2236" s="14" t="s">
        <v>24743</v>
      </c>
      <c r="L2236" s="6" t="str">
        <f t="shared" si="126"/>
        <v/>
      </c>
      <c r="M2236" s="6" t="s">
        <v>31222</v>
      </c>
      <c r="N2236" s="2" t="s">
        <v>45824</v>
      </c>
      <c r="O2236" s="2"/>
      <c r="P2236" s="2"/>
      <c r="Q2236" s="3"/>
      <c r="R2236" s="3" t="s">
        <v>21390</v>
      </c>
      <c r="S2236" s="3"/>
      <c r="T2236" s="25" t="s">
        <v>25265</v>
      </c>
      <c r="U2236" s="2" t="str" cm="1">
        <f t="array" ref="U2236">genName(N2236:T2236)</f>
        <v>\Merge{\Minus\Union}</v>
      </c>
      <c r="V2236" s="4" t="s">
        <v>17053</v>
      </c>
    </row>
    <row r="2237" spans="1:22" ht="30" x14ac:dyDescent="0.25">
      <c r="A2237" s="1">
        <f t="shared" si="127"/>
        <v>10818</v>
      </c>
      <c r="B2237" s="12" t="s">
        <v>1812</v>
      </c>
      <c r="C2237" s="13" t="s">
        <v>34866</v>
      </c>
      <c r="D2237" s="6" t="s">
        <v>1813</v>
      </c>
      <c r="E2237" s="6"/>
      <c r="F2237" s="6" t="s">
        <v>32259</v>
      </c>
      <c r="G2237" s="6"/>
      <c r="H2237" s="6"/>
      <c r="I2237" s="6" t="s">
        <v>46071</v>
      </c>
      <c r="J2237" s="6"/>
      <c r="K2237" s="14" t="s">
        <v>24743</v>
      </c>
      <c r="L2237" s="6" t="str">
        <f t="shared" si="126"/>
        <v/>
      </c>
      <c r="M2237" s="6" t="s">
        <v>26566</v>
      </c>
      <c r="N2237" s="2" t="s">
        <v>45611</v>
      </c>
      <c r="O2237" s="2"/>
      <c r="P2237" s="2"/>
      <c r="Q2237" s="3"/>
      <c r="R2237" s="3"/>
      <c r="S2237" s="3" t="s">
        <v>41473</v>
      </c>
      <c r="T2237" s="25" t="s">
        <v>25265</v>
      </c>
      <c r="U2237" s="2" t="str" cm="1">
        <f t="array" ref="U2237">genName(N2237:T2237)</f>
        <v>\Overbar\Union</v>
      </c>
      <c r="V2237" s="4" t="s">
        <v>22606</v>
      </c>
    </row>
    <row r="2238" spans="1:22" ht="30" x14ac:dyDescent="0.25">
      <c r="A2238" s="1">
        <f t="shared" si="127"/>
        <v>10819</v>
      </c>
      <c r="B2238" s="12" t="s">
        <v>1814</v>
      </c>
      <c r="C2238" s="13" t="s">
        <v>34867</v>
      </c>
      <c r="D2238" s="6" t="s">
        <v>1815</v>
      </c>
      <c r="E2238" s="6"/>
      <c r="F2238" s="6" t="s">
        <v>32259</v>
      </c>
      <c r="G2238" s="6"/>
      <c r="H2238" s="6"/>
      <c r="I2238" s="6" t="s">
        <v>46071</v>
      </c>
      <c r="J2238" s="6"/>
      <c r="K2238" s="14" t="s">
        <v>24743</v>
      </c>
      <c r="L2238" s="6" t="str">
        <f t="shared" si="126"/>
        <v/>
      </c>
      <c r="M2238" s="6" t="s">
        <v>26567</v>
      </c>
      <c r="N2238" s="2" t="s">
        <v>45611</v>
      </c>
      <c r="O2238" s="2"/>
      <c r="P2238" s="2"/>
      <c r="Q2238" s="3"/>
      <c r="R2238" s="3"/>
      <c r="S2238" s="3" t="s">
        <v>41473</v>
      </c>
      <c r="T2238" s="25" t="s">
        <v>41154</v>
      </c>
      <c r="U2238" s="2" t="str" cm="1">
        <f t="array" ref="U2238">genName(N2238:T2238)</f>
        <v>\Overbar\Intersect</v>
      </c>
      <c r="V2238" s="4" t="s">
        <v>22605</v>
      </c>
    </row>
    <row r="2239" spans="1:22" ht="30" x14ac:dyDescent="0.25">
      <c r="A2239" s="1">
        <f t="shared" si="127"/>
        <v>10820</v>
      </c>
      <c r="B2239" s="12" t="s">
        <v>1816</v>
      </c>
      <c r="C2239" s="13" t="s">
        <v>34868</v>
      </c>
      <c r="D2239" s="6" t="s">
        <v>1817</v>
      </c>
      <c r="E2239" s="6"/>
      <c r="F2239" s="6" t="s">
        <v>32259</v>
      </c>
      <c r="G2239" s="6"/>
      <c r="H2239" s="6"/>
      <c r="I2239" s="6" t="s">
        <v>46071</v>
      </c>
      <c r="J2239" s="6"/>
      <c r="K2239" s="14" t="s">
        <v>24743</v>
      </c>
      <c r="L2239" s="6" t="str">
        <f t="shared" si="126"/>
        <v/>
      </c>
      <c r="M2239" s="6" t="s">
        <v>26568</v>
      </c>
      <c r="N2239" s="2" t="s">
        <v>45824</v>
      </c>
      <c r="O2239" s="2"/>
      <c r="P2239" s="2"/>
      <c r="Q2239" s="3"/>
      <c r="R2239" s="3" t="s">
        <v>41152</v>
      </c>
      <c r="S2239" s="3"/>
      <c r="T2239" s="25" t="s">
        <v>41154</v>
      </c>
      <c r="U2239" s="2" t="str" cm="1">
        <f t="array" ref="U2239">genName(N2239:T2239)</f>
        <v>\Merge{\And\Intersect}</v>
      </c>
      <c r="V2239" s="4" t="s">
        <v>22607</v>
      </c>
    </row>
    <row r="2240" spans="1:22" ht="30" x14ac:dyDescent="0.25">
      <c r="A2240" s="1">
        <f t="shared" si="127"/>
        <v>10821</v>
      </c>
      <c r="B2240" s="12" t="s">
        <v>1818</v>
      </c>
      <c r="C2240" s="13" t="s">
        <v>34869</v>
      </c>
      <c r="D2240" s="6" t="s">
        <v>1819</v>
      </c>
      <c r="E2240" s="6"/>
      <c r="F2240" s="6" t="s">
        <v>32259</v>
      </c>
      <c r="G2240" s="6"/>
      <c r="H2240" s="6"/>
      <c r="I2240" s="6" t="s">
        <v>46071</v>
      </c>
      <c r="J2240" s="6"/>
      <c r="K2240" s="14" t="s">
        <v>24743</v>
      </c>
      <c r="L2240" s="6" t="str">
        <f t="shared" si="126"/>
        <v/>
      </c>
      <c r="M2240" s="6" t="s">
        <v>26569</v>
      </c>
      <c r="N2240" s="2" t="s">
        <v>45824</v>
      </c>
      <c r="O2240" s="2"/>
      <c r="P2240" s="2"/>
      <c r="Q2240" s="3"/>
      <c r="R2240" s="3" t="s">
        <v>41153</v>
      </c>
      <c r="S2240" s="3"/>
      <c r="T2240" s="25" t="s">
        <v>25265</v>
      </c>
      <c r="U2240" s="2" t="str" cm="1">
        <f t="array" ref="U2240">genName(N2240:T2240)</f>
        <v>\Merge{\Or\Union}</v>
      </c>
      <c r="V2240" s="4" t="s">
        <v>22608</v>
      </c>
    </row>
    <row r="2241" spans="1:22" ht="30" x14ac:dyDescent="0.25">
      <c r="A2241" s="1">
        <f t="shared" si="127"/>
        <v>10822</v>
      </c>
      <c r="B2241" s="12" t="s">
        <v>1820</v>
      </c>
      <c r="C2241" s="13" t="s">
        <v>34870</v>
      </c>
      <c r="D2241" s="6" t="s">
        <v>1821</v>
      </c>
      <c r="E2241" s="6"/>
      <c r="F2241" s="6" t="s">
        <v>32259</v>
      </c>
      <c r="G2241" s="6"/>
      <c r="H2241" s="6"/>
      <c r="I2241" s="6" t="s">
        <v>46071</v>
      </c>
      <c r="J2241" s="6"/>
      <c r="K2241" s="14" t="s">
        <v>24743</v>
      </c>
      <c r="L2241" s="6" t="str">
        <f t="shared" ref="L2241:L2304" si="128">PROPER(MID(C2241,LEN("SYMBOL FOR ")+1,1000))</f>
        <v/>
      </c>
      <c r="M2241" s="6" t="s">
        <v>26570</v>
      </c>
      <c r="N2241" s="2" t="s">
        <v>45629</v>
      </c>
      <c r="O2241" s="2"/>
      <c r="P2241" s="2"/>
      <c r="Q2241" s="3"/>
      <c r="R2241" s="3" t="s">
        <v>25265</v>
      </c>
      <c r="S2241" s="3"/>
      <c r="T2241" s="25" t="s">
        <v>41154</v>
      </c>
      <c r="U2241" s="2" t="str" cm="1">
        <f t="array" ref="U2241">genName(N2241:T2241)</f>
        <v>\Vmerge{\Union\Intersect}</v>
      </c>
      <c r="V2241" s="4" t="s">
        <v>22609</v>
      </c>
    </row>
    <row r="2242" spans="1:22" ht="30" x14ac:dyDescent="0.25">
      <c r="A2242" s="1">
        <f t="shared" si="127"/>
        <v>10823</v>
      </c>
      <c r="B2242" s="12" t="s">
        <v>1822</v>
      </c>
      <c r="C2242" s="13" t="s">
        <v>34871</v>
      </c>
      <c r="D2242" s="6" t="s">
        <v>1823</v>
      </c>
      <c r="E2242" s="6"/>
      <c r="F2242" s="6" t="s">
        <v>32259</v>
      </c>
      <c r="G2242" s="6"/>
      <c r="H2242" s="6"/>
      <c r="I2242" s="6" t="s">
        <v>46071</v>
      </c>
      <c r="J2242" s="6"/>
      <c r="K2242" s="14" t="s">
        <v>24743</v>
      </c>
      <c r="L2242" s="6" t="str">
        <f t="shared" si="128"/>
        <v/>
      </c>
      <c r="M2242" s="6" t="s">
        <v>26571</v>
      </c>
      <c r="N2242" s="2" t="s">
        <v>45629</v>
      </c>
      <c r="O2242" s="2"/>
      <c r="P2242" s="2"/>
      <c r="Q2242" s="3"/>
      <c r="R2242" s="3" t="s">
        <v>41154</v>
      </c>
      <c r="S2242" s="3"/>
      <c r="T2242" s="25" t="s">
        <v>25265</v>
      </c>
      <c r="U2242" s="2" t="str" cm="1">
        <f t="array" ref="U2242">genName(N2242:T2242)</f>
        <v>\Vmerge{\Intersect\Union}</v>
      </c>
      <c r="V2242" s="4" t="s">
        <v>22610</v>
      </c>
    </row>
    <row r="2243" spans="1:22" ht="30" x14ac:dyDescent="0.25">
      <c r="A2243" s="1">
        <f t="shared" si="127"/>
        <v>10824</v>
      </c>
      <c r="B2243" s="12" t="s">
        <v>1824</v>
      </c>
      <c r="C2243" s="13" t="s">
        <v>34872</v>
      </c>
      <c r="D2243" s="6" t="s">
        <v>1825</v>
      </c>
      <c r="E2243" s="6"/>
      <c r="F2243" s="6" t="s">
        <v>32259</v>
      </c>
      <c r="G2243" s="6"/>
      <c r="H2243" s="6"/>
      <c r="I2243" s="6" t="s">
        <v>46071</v>
      </c>
      <c r="J2243" s="6"/>
      <c r="K2243" s="14" t="s">
        <v>24743</v>
      </c>
      <c r="L2243" s="6" t="str">
        <f t="shared" si="128"/>
        <v/>
      </c>
      <c r="M2243" s="6" t="s">
        <v>26572</v>
      </c>
      <c r="N2243" s="2" t="s">
        <v>45629</v>
      </c>
      <c r="O2243" s="2"/>
      <c r="P2243" s="2"/>
      <c r="Q2243" s="3"/>
      <c r="R2243" s="3" t="s">
        <v>41154</v>
      </c>
      <c r="S2243" s="3" t="s">
        <v>41451</v>
      </c>
      <c r="T2243" s="25" t="s">
        <v>25265</v>
      </c>
      <c r="U2243" s="2" t="str" cm="1">
        <f t="array" ref="U2243">genName(N2243:T2243)</f>
        <v>\Vmerge{\Intersect\Hline\Union}</v>
      </c>
      <c r="V2243" s="4" t="s">
        <v>22611</v>
      </c>
    </row>
    <row r="2244" spans="1:22" ht="30" x14ac:dyDescent="0.25">
      <c r="A2244" s="1">
        <f t="shared" si="127"/>
        <v>10825</v>
      </c>
      <c r="B2244" s="12" t="s">
        <v>1826</v>
      </c>
      <c r="C2244" s="13" t="s">
        <v>34873</v>
      </c>
      <c r="D2244" s="6" t="s">
        <v>1827</v>
      </c>
      <c r="E2244" s="6"/>
      <c r="F2244" s="6" t="s">
        <v>32259</v>
      </c>
      <c r="G2244" s="6"/>
      <c r="H2244" s="6"/>
      <c r="I2244" s="6" t="s">
        <v>46071</v>
      </c>
      <c r="J2244" s="6"/>
      <c r="K2244" s="14" t="s">
        <v>24743</v>
      </c>
      <c r="L2244" s="6" t="str">
        <f t="shared" si="128"/>
        <v/>
      </c>
      <c r="M2244" s="6" t="s">
        <v>26573</v>
      </c>
      <c r="N2244" s="2" t="s">
        <v>45629</v>
      </c>
      <c r="O2244" s="2"/>
      <c r="P2244" s="2"/>
      <c r="Q2244" s="3"/>
      <c r="R2244" s="3" t="s">
        <v>25265</v>
      </c>
      <c r="S2244" s="3" t="s">
        <v>41451</v>
      </c>
      <c r="T2244" s="25" t="s">
        <v>41154</v>
      </c>
      <c r="U2244" s="2" t="str" cm="1">
        <f t="array" ref="U2244">genName(N2244:T2244)</f>
        <v>\Vmerge{\Union\Hline\Intersect}</v>
      </c>
      <c r="V2244" s="4" t="s">
        <v>22612</v>
      </c>
    </row>
    <row r="2245" spans="1:22" ht="30" x14ac:dyDescent="0.25">
      <c r="A2245" s="1">
        <f t="shared" si="127"/>
        <v>10826</v>
      </c>
      <c r="B2245" s="12" t="s">
        <v>1828</v>
      </c>
      <c r="C2245" s="13" t="s">
        <v>34874</v>
      </c>
      <c r="D2245" s="6" t="s">
        <v>1829</v>
      </c>
      <c r="E2245" s="6"/>
      <c r="F2245" s="6" t="s">
        <v>32259</v>
      </c>
      <c r="G2245" s="6"/>
      <c r="H2245" s="6"/>
      <c r="I2245" s="6" t="s">
        <v>46071</v>
      </c>
      <c r="J2245" s="6"/>
      <c r="K2245" s="14" t="s">
        <v>24743</v>
      </c>
      <c r="L2245" s="6" t="str">
        <f t="shared" si="128"/>
        <v/>
      </c>
      <c r="M2245" s="6" t="s">
        <v>26574</v>
      </c>
      <c r="N2245" s="2" t="s">
        <v>46051</v>
      </c>
      <c r="O2245" s="2"/>
      <c r="P2245" s="2"/>
      <c r="Q2245" s="3"/>
      <c r="R2245" s="3" t="s">
        <v>25265</v>
      </c>
      <c r="S2245" s="3"/>
      <c r="T2245" s="25" t="s">
        <v>25265</v>
      </c>
      <c r="U2245" s="2" t="str" cm="1">
        <f t="array" ref="U2245">genName(N2245:T2245)</f>
        <v>\Hmerge{\Union\Union}</v>
      </c>
      <c r="V2245" s="4" t="s">
        <v>22613</v>
      </c>
    </row>
    <row r="2246" spans="1:22" ht="45" x14ac:dyDescent="0.25">
      <c r="A2246" s="1">
        <f t="shared" si="127"/>
        <v>10827</v>
      </c>
      <c r="B2246" s="12" t="s">
        <v>1830</v>
      </c>
      <c r="C2246" s="13" t="s">
        <v>34875</v>
      </c>
      <c r="D2246" s="6" t="s">
        <v>1831</v>
      </c>
      <c r="E2246" s="6"/>
      <c r="F2246" s="6" t="s">
        <v>32259</v>
      </c>
      <c r="G2246" s="6"/>
      <c r="H2246" s="6"/>
      <c r="I2246" s="6" t="s">
        <v>46071</v>
      </c>
      <c r="J2246" s="6"/>
      <c r="K2246" s="14" t="s">
        <v>24743</v>
      </c>
      <c r="L2246" s="6" t="str">
        <f t="shared" si="128"/>
        <v/>
      </c>
      <c r="M2246" s="6" t="s">
        <v>26575</v>
      </c>
      <c r="N2246" s="2" t="s">
        <v>46051</v>
      </c>
      <c r="O2246" s="2"/>
      <c r="P2246" s="2"/>
      <c r="Q2246" s="3"/>
      <c r="R2246" s="3" t="s">
        <v>41154</v>
      </c>
      <c r="S2246" s="3"/>
      <c r="T2246" s="25" t="s">
        <v>46117</v>
      </c>
      <c r="U2246" s="2" t="str" cm="1">
        <f t="array" ref="U2246">genName(N2246:T2246)</f>
        <v>\Hmerge{\Intersect\Interct}</v>
      </c>
      <c r="V2246" s="4" t="s">
        <v>22614</v>
      </c>
    </row>
    <row r="2247" spans="1:22" ht="30" x14ac:dyDescent="0.25">
      <c r="A2247" s="1">
        <f t="shared" si="127"/>
        <v>10828</v>
      </c>
      <c r="B2247" s="12" t="s">
        <v>1832</v>
      </c>
      <c r="C2247" s="13" t="s">
        <v>34876</v>
      </c>
      <c r="D2247" s="6" t="s">
        <v>1833</v>
      </c>
      <c r="E2247" s="6"/>
      <c r="F2247" s="6" t="s">
        <v>32259</v>
      </c>
      <c r="G2247" s="6"/>
      <c r="H2247" s="6"/>
      <c r="I2247" s="6" t="s">
        <v>46071</v>
      </c>
      <c r="J2247" s="6"/>
      <c r="K2247" s="14" t="s">
        <v>24743</v>
      </c>
      <c r="L2247" s="6" t="str">
        <f t="shared" si="128"/>
        <v/>
      </c>
      <c r="M2247" s="6" t="s">
        <v>26576</v>
      </c>
      <c r="N2247" s="2" t="s">
        <v>45611</v>
      </c>
      <c r="O2247" s="2"/>
      <c r="P2247" s="2"/>
      <c r="Q2247" s="3"/>
      <c r="R2247" s="3" t="s">
        <v>46079</v>
      </c>
      <c r="S2247" s="3" t="s">
        <v>41046</v>
      </c>
      <c r="T2247" s="25" t="s">
        <v>25265</v>
      </c>
      <c r="U2247" s="2" t="str" cm="1">
        <f t="array" ref="U2247">genName(N2247:T2247)</f>
        <v>\Serified\Closed\Union</v>
      </c>
      <c r="V2247" s="4" t="s">
        <v>22615</v>
      </c>
    </row>
    <row r="2248" spans="1:22" ht="30" x14ac:dyDescent="0.25">
      <c r="A2248" s="1">
        <f t="shared" si="127"/>
        <v>10829</v>
      </c>
      <c r="B2248" s="12" t="s">
        <v>1834</v>
      </c>
      <c r="C2248" s="13" t="s">
        <v>34877</v>
      </c>
      <c r="D2248" s="6" t="s">
        <v>1835</v>
      </c>
      <c r="E2248" s="6"/>
      <c r="F2248" s="6" t="s">
        <v>32259</v>
      </c>
      <c r="G2248" s="6"/>
      <c r="H2248" s="6"/>
      <c r="I2248" s="6" t="s">
        <v>46071</v>
      </c>
      <c r="J2248" s="6"/>
      <c r="K2248" s="14" t="s">
        <v>24743</v>
      </c>
      <c r="L2248" s="6" t="str">
        <f t="shared" si="128"/>
        <v/>
      </c>
      <c r="M2248" s="6" t="s">
        <v>26577</v>
      </c>
      <c r="N2248" s="2" t="s">
        <v>45611</v>
      </c>
      <c r="O2248" s="2"/>
      <c r="P2248" s="2"/>
      <c r="Q2248" s="3"/>
      <c r="R2248" s="3" t="s">
        <v>46079</v>
      </c>
      <c r="S2248" s="3" t="s">
        <v>41046</v>
      </c>
      <c r="T2248" s="25" t="s">
        <v>41154</v>
      </c>
      <c r="U2248" s="2" t="str" cm="1">
        <f t="array" ref="U2248">genName(N2248:T2248)</f>
        <v>\Serified\Closed\Intersect</v>
      </c>
      <c r="V2248" s="4" t="s">
        <v>22616</v>
      </c>
    </row>
    <row r="2249" spans="1:22" ht="30" x14ac:dyDescent="0.25">
      <c r="A2249" s="1">
        <f t="shared" si="127"/>
        <v>10830</v>
      </c>
      <c r="B2249" s="12" t="s">
        <v>1836</v>
      </c>
      <c r="C2249" s="13" t="s">
        <v>34878</v>
      </c>
      <c r="D2249" s="6" t="s">
        <v>1837</v>
      </c>
      <c r="E2249" s="6"/>
      <c r="F2249" s="6" t="s">
        <v>32259</v>
      </c>
      <c r="G2249" s="6"/>
      <c r="H2249" s="6"/>
      <c r="I2249" s="6" t="s">
        <v>46071</v>
      </c>
      <c r="J2249" s="6"/>
      <c r="K2249" s="14" t="s">
        <v>24743</v>
      </c>
      <c r="L2249" s="6" t="str">
        <f t="shared" si="128"/>
        <v/>
      </c>
      <c r="M2249" s="6" t="s">
        <v>26578</v>
      </c>
      <c r="N2249" s="2" t="s">
        <v>45611</v>
      </c>
      <c r="O2249" s="2"/>
      <c r="P2249" s="2"/>
      <c r="Q2249" s="3" t="s">
        <v>41696</v>
      </c>
      <c r="R2249" s="3" t="s">
        <v>46129</v>
      </c>
      <c r="S2249" s="3" t="s">
        <v>41209</v>
      </c>
      <c r="T2249" s="25" t="s">
        <v>41154</v>
      </c>
      <c r="U2249" s="2" t="str" cm="1">
        <f t="array" ref="U2249">genName(N2249:T2249)</f>
        <v>\Dbl\Nested\Square\Intersect</v>
      </c>
      <c r="V2249" s="4" t="s">
        <v>17054</v>
      </c>
    </row>
    <row r="2250" spans="1:22" ht="30" x14ac:dyDescent="0.25">
      <c r="A2250" s="1">
        <f t="shared" si="127"/>
        <v>10831</v>
      </c>
      <c r="B2250" s="12" t="s">
        <v>1838</v>
      </c>
      <c r="C2250" s="13" t="s">
        <v>34879</v>
      </c>
      <c r="D2250" s="6" t="s">
        <v>1839</v>
      </c>
      <c r="E2250" s="6"/>
      <c r="F2250" s="6" t="s">
        <v>32259</v>
      </c>
      <c r="G2250" s="6"/>
      <c r="H2250" s="6"/>
      <c r="I2250" s="6" t="s">
        <v>46071</v>
      </c>
      <c r="J2250" s="6"/>
      <c r="K2250" s="14" t="s">
        <v>24743</v>
      </c>
      <c r="L2250" s="6" t="str">
        <f t="shared" si="128"/>
        <v/>
      </c>
      <c r="M2250" s="6" t="s">
        <v>26579</v>
      </c>
      <c r="N2250" s="2" t="s">
        <v>45611</v>
      </c>
      <c r="O2250" s="2"/>
      <c r="P2250" s="2"/>
      <c r="Q2250" s="3" t="s">
        <v>41696</v>
      </c>
      <c r="R2250" s="3" t="s">
        <v>46129</v>
      </c>
      <c r="S2250" s="3" t="s">
        <v>25265</v>
      </c>
      <c r="T2250" s="25" t="s">
        <v>41154</v>
      </c>
      <c r="U2250" s="2" t="str" cm="1">
        <f t="array" ref="U2250">genName(N2250:T2250)</f>
        <v>\Dbl\Nested\Union\Intersect</v>
      </c>
      <c r="V2250" s="4" t="s">
        <v>22617</v>
      </c>
    </row>
    <row r="2251" spans="1:22" ht="45" x14ac:dyDescent="0.25">
      <c r="A2251" s="1">
        <f t="shared" si="127"/>
        <v>10832</v>
      </c>
      <c r="B2251" s="12" t="s">
        <v>1840</v>
      </c>
      <c r="C2251" s="13" t="s">
        <v>34880</v>
      </c>
      <c r="D2251" s="6" t="s">
        <v>1841</v>
      </c>
      <c r="E2251" s="6"/>
      <c r="F2251" s="6" t="s">
        <v>32259</v>
      </c>
      <c r="G2251" s="6"/>
      <c r="H2251" s="6"/>
      <c r="I2251" s="6" t="s">
        <v>46071</v>
      </c>
      <c r="J2251" s="6"/>
      <c r="K2251" s="14" t="s">
        <v>24743</v>
      </c>
      <c r="L2251" s="6" t="str">
        <f t="shared" si="128"/>
        <v/>
      </c>
      <c r="M2251" s="6" t="s">
        <v>26580</v>
      </c>
      <c r="N2251" s="2" t="s">
        <v>45824</v>
      </c>
      <c r="O2251" s="2"/>
      <c r="P2251" s="2" t="s">
        <v>46113</v>
      </c>
      <c r="Q2251" s="3"/>
      <c r="R2251" s="3" t="s">
        <v>46079</v>
      </c>
      <c r="S2251" s="3" t="s">
        <v>41046</v>
      </c>
      <c r="T2251" s="25" t="s">
        <v>25265</v>
      </c>
      <c r="U2251" s="2" t="str" cm="1">
        <f t="array" ref="U2251">genName(N2251:T2251)</f>
        <v>\Merge{\SmashProduct\Serified\Closed\Union}</v>
      </c>
      <c r="V2251" s="4" t="s">
        <v>22618</v>
      </c>
    </row>
    <row r="2252" spans="1:22" ht="30" x14ac:dyDescent="0.25">
      <c r="A2252" s="1">
        <f t="shared" si="127"/>
        <v>10833</v>
      </c>
      <c r="B2252" s="12" t="s">
        <v>1842</v>
      </c>
      <c r="C2252" s="13" t="s">
        <v>34881</v>
      </c>
      <c r="D2252" s="6" t="s">
        <v>1843</v>
      </c>
      <c r="E2252" s="6"/>
      <c r="F2252" s="6" t="s">
        <v>32259</v>
      </c>
      <c r="G2252" s="6"/>
      <c r="H2252" s="6"/>
      <c r="I2252" s="6" t="s">
        <v>46071</v>
      </c>
      <c r="J2252" s="6"/>
      <c r="K2252" s="14" t="s">
        <v>24744</v>
      </c>
      <c r="L2252" s="6" t="str">
        <f t="shared" si="128"/>
        <v/>
      </c>
      <c r="M2252" s="6" t="s">
        <v>26581</v>
      </c>
      <c r="N2252" s="2" t="s">
        <v>45611</v>
      </c>
      <c r="O2252" s="2"/>
      <c r="P2252" s="2"/>
      <c r="Q2252" s="3"/>
      <c r="R2252" s="3" t="s">
        <v>41098</v>
      </c>
      <c r="S2252" s="3" t="s">
        <v>41959</v>
      </c>
      <c r="T2252" s="25" t="s">
        <v>41152</v>
      </c>
      <c r="U2252" s="2" t="str" cm="1">
        <f t="array" ref="U2252">genName(N2252:T2252)</f>
        <v>\Dot\Above\And</v>
      </c>
      <c r="V2252" s="4" t="s">
        <v>22621</v>
      </c>
    </row>
    <row r="2253" spans="1:22" ht="30" x14ac:dyDescent="0.25">
      <c r="A2253" s="1">
        <f t="shared" si="127"/>
        <v>10834</v>
      </c>
      <c r="B2253" s="12" t="s">
        <v>1844</v>
      </c>
      <c r="C2253" s="13" t="s">
        <v>34882</v>
      </c>
      <c r="D2253" s="6" t="s">
        <v>1845</v>
      </c>
      <c r="E2253" s="6"/>
      <c r="F2253" s="6" t="s">
        <v>32259</v>
      </c>
      <c r="G2253" s="6"/>
      <c r="H2253" s="6"/>
      <c r="I2253" s="6" t="s">
        <v>46071</v>
      </c>
      <c r="J2253" s="6"/>
      <c r="K2253" s="14" t="s">
        <v>24744</v>
      </c>
      <c r="L2253" s="6" t="str">
        <f t="shared" si="128"/>
        <v/>
      </c>
      <c r="M2253" s="6" t="s">
        <v>26582</v>
      </c>
      <c r="N2253" s="2" t="s">
        <v>45611</v>
      </c>
      <c r="O2253" s="2"/>
      <c r="P2253" s="2"/>
      <c r="Q2253" s="3"/>
      <c r="R2253" s="3" t="s">
        <v>41098</v>
      </c>
      <c r="S2253" s="3" t="s">
        <v>41959</v>
      </c>
      <c r="T2253" s="25" t="s">
        <v>41153</v>
      </c>
      <c r="U2253" s="2" t="str" cm="1">
        <f t="array" ref="U2253">genName(N2253:T2253)</f>
        <v>\Dot\Above\Or</v>
      </c>
      <c r="V2253" s="4" t="s">
        <v>22620</v>
      </c>
    </row>
    <row r="2254" spans="1:22" ht="30" x14ac:dyDescent="0.25">
      <c r="A2254" s="1">
        <f t="shared" si="127"/>
        <v>10835</v>
      </c>
      <c r="B2254" s="12" t="s">
        <v>1846</v>
      </c>
      <c r="C2254" s="13" t="s">
        <v>34883</v>
      </c>
      <c r="D2254" s="6" t="s">
        <v>1847</v>
      </c>
      <c r="E2254" s="6"/>
      <c r="F2254" s="6" t="s">
        <v>32259</v>
      </c>
      <c r="G2254" s="6"/>
      <c r="H2254" s="6"/>
      <c r="I2254" s="6" t="s">
        <v>46071</v>
      </c>
      <c r="J2254" s="6"/>
      <c r="K2254" s="14" t="s">
        <v>24744</v>
      </c>
      <c r="L2254" s="6" t="str">
        <f t="shared" si="128"/>
        <v/>
      </c>
      <c r="M2254" s="6" t="s">
        <v>26583</v>
      </c>
      <c r="N2254" s="2" t="s">
        <v>45611</v>
      </c>
      <c r="O2254" s="2"/>
      <c r="P2254" s="2"/>
      <c r="Q2254" s="3"/>
      <c r="R2254" s="3" t="s">
        <v>41696</v>
      </c>
      <c r="S2254" s="3" t="s">
        <v>46129</v>
      </c>
      <c r="T2254" s="25" t="s">
        <v>41152</v>
      </c>
      <c r="U2254" s="2" t="str" cm="1">
        <f t="array" ref="U2254">genName(N2254:T2254)</f>
        <v>\Dbl\Nested\And</v>
      </c>
      <c r="V2254" s="4" t="s">
        <v>22622</v>
      </c>
    </row>
    <row r="2255" spans="1:22" ht="30" x14ac:dyDescent="0.25">
      <c r="A2255" s="1">
        <f t="shared" si="127"/>
        <v>10836</v>
      </c>
      <c r="B2255" s="12" t="s">
        <v>1848</v>
      </c>
      <c r="C2255" s="13" t="s">
        <v>34884</v>
      </c>
      <c r="D2255" s="6" t="s">
        <v>1849</v>
      </c>
      <c r="E2255" s="6"/>
      <c r="F2255" s="6" t="s">
        <v>32259</v>
      </c>
      <c r="G2255" s="6"/>
      <c r="H2255" s="6"/>
      <c r="I2255" s="6" t="s">
        <v>46071</v>
      </c>
      <c r="J2255" s="6"/>
      <c r="K2255" s="14" t="s">
        <v>24744</v>
      </c>
      <c r="L2255" s="6" t="str">
        <f t="shared" si="128"/>
        <v/>
      </c>
      <c r="M2255" s="6" t="s">
        <v>26584</v>
      </c>
      <c r="N2255" s="2" t="s">
        <v>45611</v>
      </c>
      <c r="O2255" s="2"/>
      <c r="P2255" s="2"/>
      <c r="Q2255" s="3"/>
      <c r="R2255" s="3" t="s">
        <v>41696</v>
      </c>
      <c r="S2255" s="3" t="s">
        <v>46129</v>
      </c>
      <c r="T2255" s="25" t="s">
        <v>41153</v>
      </c>
      <c r="U2255" s="2" t="str" cm="1">
        <f t="array" ref="U2255">genName(N2255:T2255)</f>
        <v>\Dbl\Nested\Or</v>
      </c>
      <c r="V2255" s="4" t="s">
        <v>22623</v>
      </c>
    </row>
    <row r="2256" spans="1:22" ht="30" x14ac:dyDescent="0.25">
      <c r="A2256" s="1">
        <f t="shared" si="127"/>
        <v>10837</v>
      </c>
      <c r="B2256" s="12" t="s">
        <v>1850</v>
      </c>
      <c r="C2256" s="13" t="s">
        <v>34885</v>
      </c>
      <c r="D2256" s="6" t="s">
        <v>1851</v>
      </c>
      <c r="E2256" s="6"/>
      <c r="F2256" s="6" t="s">
        <v>32259</v>
      </c>
      <c r="G2256" s="6"/>
      <c r="H2256" s="6"/>
      <c r="I2256" s="6" t="s">
        <v>46071</v>
      </c>
      <c r="J2256" s="6"/>
      <c r="K2256" s="14" t="s">
        <v>24744</v>
      </c>
      <c r="L2256" s="6" t="str">
        <f t="shared" si="128"/>
        <v/>
      </c>
      <c r="M2256" s="6" t="s">
        <v>26585</v>
      </c>
      <c r="N2256" s="2" t="s">
        <v>45611</v>
      </c>
      <c r="O2256" s="2"/>
      <c r="P2256" s="2"/>
      <c r="Q2256" s="3"/>
      <c r="R2256" s="3" t="s">
        <v>41696</v>
      </c>
      <c r="S2256" s="3" t="s">
        <v>29934</v>
      </c>
      <c r="T2256" s="25" t="s">
        <v>41152</v>
      </c>
      <c r="U2256" s="2" t="str" cm="1">
        <f t="array" ref="U2256">genName(N2256:T2256)</f>
        <v>\Dbl\Overlap\And</v>
      </c>
      <c r="V2256" s="4" t="s">
        <v>22920</v>
      </c>
    </row>
    <row r="2257" spans="1:22" ht="30" x14ac:dyDescent="0.25">
      <c r="A2257" s="1">
        <f t="shared" si="127"/>
        <v>10838</v>
      </c>
      <c r="B2257" s="12" t="s">
        <v>1852</v>
      </c>
      <c r="C2257" s="13" t="s">
        <v>34886</v>
      </c>
      <c r="D2257" s="6" t="s">
        <v>1853</v>
      </c>
      <c r="E2257" s="6"/>
      <c r="F2257" s="6" t="s">
        <v>32259</v>
      </c>
      <c r="G2257" s="6"/>
      <c r="H2257" s="6"/>
      <c r="I2257" s="6" t="s">
        <v>46071</v>
      </c>
      <c r="J2257" s="6"/>
      <c r="K2257" s="14" t="s">
        <v>24744</v>
      </c>
      <c r="L2257" s="6" t="str">
        <f t="shared" si="128"/>
        <v/>
      </c>
      <c r="M2257" s="6" t="s">
        <v>26586</v>
      </c>
      <c r="N2257" s="2" t="s">
        <v>45611</v>
      </c>
      <c r="O2257" s="2"/>
      <c r="P2257" s="2"/>
      <c r="Q2257" s="3"/>
      <c r="R2257" s="3" t="s">
        <v>41696</v>
      </c>
      <c r="S2257" s="3" t="s">
        <v>29934</v>
      </c>
      <c r="T2257" s="25" t="s">
        <v>41153</v>
      </c>
      <c r="U2257" s="2" t="str" cm="1">
        <f t="array" ref="U2257">genName(N2257:T2257)</f>
        <v>\Dbl\Overlap\Or</v>
      </c>
      <c r="V2257" s="4" t="s">
        <v>22921</v>
      </c>
    </row>
    <row r="2258" spans="1:22" ht="30" x14ac:dyDescent="0.25">
      <c r="A2258" s="1">
        <f t="shared" si="127"/>
        <v>10839</v>
      </c>
      <c r="B2258" s="12" t="s">
        <v>1854</v>
      </c>
      <c r="C2258" s="13" t="s">
        <v>34887</v>
      </c>
      <c r="D2258" s="6" t="s">
        <v>1855</v>
      </c>
      <c r="E2258" s="6"/>
      <c r="F2258" s="6" t="s">
        <v>32259</v>
      </c>
      <c r="G2258" s="6"/>
      <c r="H2258" s="6"/>
      <c r="I2258" s="6" t="s">
        <v>46071</v>
      </c>
      <c r="J2258" s="6"/>
      <c r="K2258" s="14" t="s">
        <v>24744</v>
      </c>
      <c r="L2258" s="6" t="str">
        <f t="shared" si="128"/>
        <v/>
      </c>
      <c r="M2258" s="6" t="s">
        <v>26587</v>
      </c>
      <c r="N2258" s="2" t="s">
        <v>45611</v>
      </c>
      <c r="O2258" s="2"/>
      <c r="P2258" s="2"/>
      <c r="Q2258" s="3"/>
      <c r="R2258" s="3" t="s">
        <v>46118</v>
      </c>
      <c r="S2258" s="3" t="s">
        <v>45826</v>
      </c>
      <c r="T2258" s="25" t="s">
        <v>41153</v>
      </c>
      <c r="U2258" s="2" t="str" cm="1">
        <f t="array" ref="U2258">genName(N2258:T2258)</f>
        <v>\Sloped\Large\Or</v>
      </c>
      <c r="V2258" s="4" t="s">
        <v>22624</v>
      </c>
    </row>
    <row r="2259" spans="1:22" ht="30" x14ac:dyDescent="0.25">
      <c r="A2259" s="1">
        <f t="shared" si="127"/>
        <v>10840</v>
      </c>
      <c r="B2259" s="12" t="s">
        <v>1856</v>
      </c>
      <c r="C2259" s="13" t="s">
        <v>34888</v>
      </c>
      <c r="D2259" s="6" t="s">
        <v>1857</v>
      </c>
      <c r="E2259" s="6"/>
      <c r="F2259" s="6" t="s">
        <v>32259</v>
      </c>
      <c r="G2259" s="6"/>
      <c r="H2259" s="6"/>
      <c r="I2259" s="6" t="s">
        <v>46071</v>
      </c>
      <c r="J2259" s="6"/>
      <c r="K2259" s="14" t="s">
        <v>24744</v>
      </c>
      <c r="L2259" s="6" t="str">
        <f t="shared" si="128"/>
        <v/>
      </c>
      <c r="M2259" s="6" t="s">
        <v>26588</v>
      </c>
      <c r="N2259" s="2" t="s">
        <v>45611</v>
      </c>
      <c r="O2259" s="2"/>
      <c r="P2259" s="2"/>
      <c r="Q2259" s="3"/>
      <c r="R2259" s="3" t="s">
        <v>46118</v>
      </c>
      <c r="S2259" s="3" t="s">
        <v>45826</v>
      </c>
      <c r="T2259" s="25" t="s">
        <v>41152</v>
      </c>
      <c r="U2259" s="2" t="str" cm="1">
        <f t="array" ref="U2259">genName(N2259:T2259)</f>
        <v>\Sloped\Large\And</v>
      </c>
      <c r="V2259" s="4" t="s">
        <v>22625</v>
      </c>
    </row>
    <row r="2260" spans="1:22" ht="45" x14ac:dyDescent="0.25">
      <c r="A2260" s="1">
        <f t="shared" si="127"/>
        <v>10841</v>
      </c>
      <c r="B2260" s="12" t="s">
        <v>1858</v>
      </c>
      <c r="C2260" s="13" t="s">
        <v>34889</v>
      </c>
      <c r="D2260" s="6" t="s">
        <v>1859</v>
      </c>
      <c r="E2260" s="6"/>
      <c r="F2260" s="6" t="s">
        <v>32259</v>
      </c>
      <c r="G2260" s="6"/>
      <c r="H2260" s="6"/>
      <c r="I2260" s="6" t="s">
        <v>46071</v>
      </c>
      <c r="J2260" s="6"/>
      <c r="K2260" s="14" t="s">
        <v>24744</v>
      </c>
      <c r="L2260" s="6" t="str">
        <f t="shared" si="128"/>
        <v/>
      </c>
      <c r="M2260" s="6" t="s">
        <v>26589</v>
      </c>
      <c r="N2260" s="2" t="s">
        <v>45611</v>
      </c>
      <c r="O2260" s="2"/>
      <c r="P2260" s="2"/>
      <c r="Q2260" s="3"/>
      <c r="R2260" s="3" t="s">
        <v>41153</v>
      </c>
      <c r="S2260" s="3" t="s">
        <v>29934</v>
      </c>
      <c r="T2260" s="25" t="s">
        <v>41152</v>
      </c>
      <c r="U2260" s="2" t="str" cm="1">
        <f t="array" ref="U2260">genName(N2260:T2260)</f>
        <v>\Or\Overlap\And</v>
      </c>
      <c r="V2260" s="4" t="s">
        <v>22626</v>
      </c>
    </row>
    <row r="2261" spans="1:22" ht="30" x14ac:dyDescent="0.25">
      <c r="A2261" s="1">
        <f t="shared" si="127"/>
        <v>10842</v>
      </c>
      <c r="B2261" s="12" t="s">
        <v>1860</v>
      </c>
      <c r="C2261" s="13" t="s">
        <v>34890</v>
      </c>
      <c r="D2261" s="6" t="s">
        <v>1861</v>
      </c>
      <c r="E2261" s="6"/>
      <c r="F2261" s="6" t="s">
        <v>32259</v>
      </c>
      <c r="G2261" s="6"/>
      <c r="H2261" s="6"/>
      <c r="I2261" s="6" t="s">
        <v>46071</v>
      </c>
      <c r="J2261" s="6"/>
      <c r="K2261" s="14" t="s">
        <v>24744</v>
      </c>
      <c r="L2261" s="6" t="str">
        <f t="shared" si="128"/>
        <v/>
      </c>
      <c r="M2261" s="6" t="s">
        <v>26590</v>
      </c>
      <c r="N2261" s="2" t="s">
        <v>45824</v>
      </c>
      <c r="O2261" s="2"/>
      <c r="P2261" s="2"/>
      <c r="Q2261" s="3"/>
      <c r="R2261" s="3" t="s">
        <v>31399</v>
      </c>
      <c r="S2261" s="3"/>
      <c r="T2261" s="25" t="s">
        <v>41152</v>
      </c>
      <c r="U2261" s="2" t="str" cm="1">
        <f t="array" ref="U2261">genName(N2261:T2261)</f>
        <v>\Merge{\Vline\And}</v>
      </c>
      <c r="V2261" s="4" t="s">
        <v>22635</v>
      </c>
    </row>
    <row r="2262" spans="1:22" ht="30" x14ac:dyDescent="0.25">
      <c r="A2262" s="1">
        <f t="shared" si="127"/>
        <v>10843</v>
      </c>
      <c r="B2262" s="12" t="s">
        <v>1862</v>
      </c>
      <c r="C2262" s="13" t="s">
        <v>34891</v>
      </c>
      <c r="D2262" s="6" t="s">
        <v>1863</v>
      </c>
      <c r="E2262" s="6"/>
      <c r="F2262" s="6" t="s">
        <v>32259</v>
      </c>
      <c r="G2262" s="6"/>
      <c r="H2262" s="6"/>
      <c r="I2262" s="6" t="s">
        <v>46071</v>
      </c>
      <c r="J2262" s="6"/>
      <c r="K2262" s="14" t="s">
        <v>24744</v>
      </c>
      <c r="L2262" s="6" t="str">
        <f t="shared" si="128"/>
        <v/>
      </c>
      <c r="M2262" s="6" t="s">
        <v>26591</v>
      </c>
      <c r="N2262" s="2" t="s">
        <v>45824</v>
      </c>
      <c r="O2262" s="2"/>
      <c r="P2262" s="2"/>
      <c r="Q2262" s="3"/>
      <c r="R2262" s="3" t="s">
        <v>31399</v>
      </c>
      <c r="S2262" s="3"/>
      <c r="T2262" s="25" t="s">
        <v>41153</v>
      </c>
      <c r="U2262" s="2" t="str" cm="1">
        <f t="array" ref="U2262">genName(N2262:T2262)</f>
        <v>\Merge{\Vline\Or}</v>
      </c>
      <c r="V2262" s="4" t="s">
        <v>22636</v>
      </c>
    </row>
    <row r="2263" spans="1:22" ht="30" x14ac:dyDescent="0.25">
      <c r="A2263" s="1">
        <f t="shared" si="127"/>
        <v>10844</v>
      </c>
      <c r="B2263" s="12" t="s">
        <v>1864</v>
      </c>
      <c r="C2263" s="13" t="s">
        <v>34892</v>
      </c>
      <c r="D2263" s="6" t="s">
        <v>1865</v>
      </c>
      <c r="E2263" s="6"/>
      <c r="F2263" s="6" t="s">
        <v>32259</v>
      </c>
      <c r="G2263" s="6"/>
      <c r="H2263" s="6"/>
      <c r="I2263" s="6" t="s">
        <v>46071</v>
      </c>
      <c r="J2263" s="6"/>
      <c r="K2263" s="14" t="s">
        <v>24744</v>
      </c>
      <c r="L2263" s="6" t="str">
        <f t="shared" si="128"/>
        <v/>
      </c>
      <c r="M2263" s="6" t="s">
        <v>26592</v>
      </c>
      <c r="N2263" s="2" t="s">
        <v>45824</v>
      </c>
      <c r="O2263" s="2"/>
      <c r="P2263" s="2"/>
      <c r="Q2263" s="3"/>
      <c r="R2263" s="3" t="s">
        <v>41451</v>
      </c>
      <c r="S2263" s="3"/>
      <c r="T2263" s="25" t="s">
        <v>41152</v>
      </c>
      <c r="U2263" s="2" t="str" cm="1">
        <f t="array" ref="U2263">genName(N2263:T2263)</f>
        <v>\Merge{\Hline\And}</v>
      </c>
      <c r="V2263" s="4" t="s">
        <v>22627</v>
      </c>
    </row>
    <row r="2264" spans="1:22" ht="30" x14ac:dyDescent="0.25">
      <c r="A2264" s="1">
        <f t="shared" si="127"/>
        <v>10845</v>
      </c>
      <c r="B2264" s="12" t="s">
        <v>1866</v>
      </c>
      <c r="C2264" s="13" t="s">
        <v>34893</v>
      </c>
      <c r="D2264" s="6" t="s">
        <v>1867</v>
      </c>
      <c r="E2264" s="6"/>
      <c r="F2264" s="6" t="s">
        <v>32259</v>
      </c>
      <c r="G2264" s="6"/>
      <c r="H2264" s="6"/>
      <c r="I2264" s="6" t="s">
        <v>46071</v>
      </c>
      <c r="J2264" s="6"/>
      <c r="K2264" s="14" t="s">
        <v>24744</v>
      </c>
      <c r="L2264" s="6" t="str">
        <f t="shared" si="128"/>
        <v/>
      </c>
      <c r="M2264" s="6" t="s">
        <v>26593</v>
      </c>
      <c r="N2264" s="2" t="s">
        <v>45824</v>
      </c>
      <c r="O2264" s="2"/>
      <c r="P2264" s="2"/>
      <c r="Q2264" s="3"/>
      <c r="R2264" s="3" t="s">
        <v>41451</v>
      </c>
      <c r="S2264" s="3"/>
      <c r="T2264" s="25" t="s">
        <v>41153</v>
      </c>
      <c r="U2264" s="2" t="str" cm="1">
        <f t="array" ref="U2264">genName(N2264:T2264)</f>
        <v>\Merge{\Hline\Or}</v>
      </c>
      <c r="V2264" s="4" t="s">
        <v>22628</v>
      </c>
    </row>
    <row r="2265" spans="1:22" ht="30" x14ac:dyDescent="0.25">
      <c r="A2265" s="1">
        <f t="shared" si="127"/>
        <v>10846</v>
      </c>
      <c r="B2265" s="12" t="s">
        <v>1868</v>
      </c>
      <c r="C2265" s="13" t="s">
        <v>34894</v>
      </c>
      <c r="D2265" s="6" t="s">
        <v>1869</v>
      </c>
      <c r="E2265" s="6"/>
      <c r="F2265" s="6" t="s">
        <v>32259</v>
      </c>
      <c r="G2265" s="6"/>
      <c r="H2265" s="6"/>
      <c r="I2265" s="6" t="s">
        <v>46071</v>
      </c>
      <c r="J2265" s="6"/>
      <c r="K2265" s="14" t="s">
        <v>24744</v>
      </c>
      <c r="L2265" s="6" t="str">
        <f t="shared" si="128"/>
        <v/>
      </c>
      <c r="M2265" s="6" t="s">
        <v>26594</v>
      </c>
      <c r="N2265" s="2" t="s">
        <v>45629</v>
      </c>
      <c r="O2265" s="2"/>
      <c r="P2265" s="2"/>
      <c r="Q2265" s="3"/>
      <c r="R2265" s="3" t="s">
        <v>31396</v>
      </c>
      <c r="S2265" s="3"/>
      <c r="T2265" s="25" t="s">
        <v>41152</v>
      </c>
      <c r="U2265" s="2" t="str" cm="1">
        <f t="array" ref="U2265">genName(N2265:T2265)</f>
        <v>\Vmerge{\EQ\And}</v>
      </c>
      <c r="V2265" s="4" t="s">
        <v>22634</v>
      </c>
    </row>
    <row r="2266" spans="1:22" ht="30" x14ac:dyDescent="0.25">
      <c r="A2266" s="1">
        <f t="shared" si="127"/>
        <v>10847</v>
      </c>
      <c r="B2266" s="12" t="s">
        <v>1870</v>
      </c>
      <c r="C2266" s="13" t="s">
        <v>34895</v>
      </c>
      <c r="D2266" s="6" t="s">
        <v>1871</v>
      </c>
      <c r="E2266" s="6"/>
      <c r="F2266" s="6" t="s">
        <v>32259</v>
      </c>
      <c r="G2266" s="6"/>
      <c r="H2266" s="6"/>
      <c r="I2266" s="6" t="s">
        <v>46071</v>
      </c>
      <c r="J2266" s="6"/>
      <c r="K2266" s="14" t="s">
        <v>24744</v>
      </c>
      <c r="L2266" s="6" t="str">
        <f t="shared" si="128"/>
        <v/>
      </c>
      <c r="M2266" s="6" t="s">
        <v>26595</v>
      </c>
      <c r="N2266" s="2" t="s">
        <v>45629</v>
      </c>
      <c r="O2266" s="2"/>
      <c r="P2266" s="2"/>
      <c r="Q2266" s="3"/>
      <c r="R2266" s="3" t="s">
        <v>41152</v>
      </c>
      <c r="S2266" s="3"/>
      <c r="T2266" s="25" t="s">
        <v>21390</v>
      </c>
      <c r="U2266" s="2" t="str" cm="1">
        <f t="array" ref="U2266">genName(N2266:T2266)</f>
        <v>\Vmerge{\And\Minus}</v>
      </c>
      <c r="V2266" s="4" t="s">
        <v>22629</v>
      </c>
    </row>
    <row r="2267" spans="1:22" ht="30" x14ac:dyDescent="0.25">
      <c r="A2267" s="1">
        <f t="shared" si="127"/>
        <v>10848</v>
      </c>
      <c r="B2267" s="12" t="s">
        <v>1872</v>
      </c>
      <c r="C2267" s="13" t="s">
        <v>34896</v>
      </c>
      <c r="D2267" s="6" t="s">
        <v>1873</v>
      </c>
      <c r="E2267" s="6"/>
      <c r="F2267" s="6" t="s">
        <v>32259</v>
      </c>
      <c r="G2267" s="6"/>
      <c r="H2267" s="6"/>
      <c r="I2267" s="6" t="s">
        <v>46071</v>
      </c>
      <c r="J2267" s="6"/>
      <c r="K2267" s="14" t="s">
        <v>24744</v>
      </c>
      <c r="L2267" s="6" t="str">
        <f t="shared" si="128"/>
        <v/>
      </c>
      <c r="M2267" s="6" t="s">
        <v>26596</v>
      </c>
      <c r="N2267" s="2" t="s">
        <v>45629</v>
      </c>
      <c r="O2267" s="2"/>
      <c r="P2267" s="2"/>
      <c r="Q2267" s="3"/>
      <c r="R2267" s="3" t="s">
        <v>41152</v>
      </c>
      <c r="S2267" s="3"/>
      <c r="T2267" s="25" t="s">
        <v>31396</v>
      </c>
      <c r="U2267" s="2" t="str" cm="1">
        <f t="array" ref="U2267">genName(N2267:T2267)</f>
        <v>\Vmerge{\And\EQ}</v>
      </c>
      <c r="V2267" s="4" t="s">
        <v>22633</v>
      </c>
    </row>
    <row r="2268" spans="1:22" ht="30" x14ac:dyDescent="0.25">
      <c r="A2268" s="1">
        <f t="shared" si="127"/>
        <v>10849</v>
      </c>
      <c r="B2268" s="12" t="s">
        <v>1874</v>
      </c>
      <c r="C2268" s="13" t="s">
        <v>34897</v>
      </c>
      <c r="D2268" s="6" t="s">
        <v>1875</v>
      </c>
      <c r="E2268" s="6"/>
      <c r="F2268" s="6" t="s">
        <v>32259</v>
      </c>
      <c r="G2268" s="6"/>
      <c r="H2268" s="6"/>
      <c r="I2268" s="6" t="s">
        <v>46071</v>
      </c>
      <c r="J2268" s="6"/>
      <c r="K2268" s="14" t="s">
        <v>24744</v>
      </c>
      <c r="L2268" s="6" t="str">
        <f t="shared" si="128"/>
        <v/>
      </c>
      <c r="M2268" s="6" t="s">
        <v>26597</v>
      </c>
      <c r="N2268" s="2" t="s">
        <v>45611</v>
      </c>
      <c r="O2268" s="2"/>
      <c r="P2268" s="2"/>
      <c r="Q2268" s="3"/>
      <c r="R2268" s="3" t="s">
        <v>41470</v>
      </c>
      <c r="S2268" s="3" t="s">
        <v>41130</v>
      </c>
      <c r="T2268" s="25" t="s">
        <v>46119</v>
      </c>
      <c r="U2268" s="2" t="str" cm="1">
        <f t="array" ref="U2268">genName(N2268:T2268)</f>
        <v>\Underbar\Small\Vee</v>
      </c>
      <c r="V2268" s="4" t="s">
        <v>22630</v>
      </c>
    </row>
    <row r="2269" spans="1:22" ht="30" x14ac:dyDescent="0.25">
      <c r="A2269" s="1">
        <f t="shared" si="127"/>
        <v>10850</v>
      </c>
      <c r="B2269" s="12" t="s">
        <v>1876</v>
      </c>
      <c r="C2269" s="13" t="s">
        <v>34898</v>
      </c>
      <c r="D2269" s="6" t="s">
        <v>1877</v>
      </c>
      <c r="E2269" s="6"/>
      <c r="F2269" s="6" t="s">
        <v>32259</v>
      </c>
      <c r="G2269" s="6"/>
      <c r="H2269" s="6"/>
      <c r="I2269" s="6" t="s">
        <v>46071</v>
      </c>
      <c r="J2269" s="6"/>
      <c r="K2269" s="14" t="s">
        <v>24744</v>
      </c>
      <c r="L2269" s="6" t="str">
        <f t="shared" si="128"/>
        <v/>
      </c>
      <c r="M2269" s="6" t="s">
        <v>26598</v>
      </c>
      <c r="N2269" s="2" t="s">
        <v>45629</v>
      </c>
      <c r="O2269" s="2"/>
      <c r="P2269" s="2"/>
      <c r="Q2269" s="3"/>
      <c r="R2269" s="3" t="s">
        <v>31396</v>
      </c>
      <c r="S2269" s="3"/>
      <c r="T2269" s="25" t="s">
        <v>41153</v>
      </c>
      <c r="U2269" s="2" t="str" cm="1">
        <f t="array" ref="U2269">genName(N2269:T2269)</f>
        <v>\Vmerge{\EQ\Or}</v>
      </c>
      <c r="V2269" s="4" t="s">
        <v>22631</v>
      </c>
    </row>
    <row r="2270" spans="1:22" ht="30" x14ac:dyDescent="0.25">
      <c r="A2270" s="1">
        <f t="shared" si="127"/>
        <v>10851</v>
      </c>
      <c r="B2270" s="12" t="s">
        <v>1878</v>
      </c>
      <c r="C2270" s="13" t="s">
        <v>34899</v>
      </c>
      <c r="D2270" s="6" t="s">
        <v>1879</v>
      </c>
      <c r="E2270" s="6"/>
      <c r="F2270" s="6" t="s">
        <v>32259</v>
      </c>
      <c r="G2270" s="6"/>
      <c r="H2270" s="6"/>
      <c r="I2270" s="6" t="s">
        <v>46071</v>
      </c>
      <c r="J2270" s="6"/>
      <c r="K2270" s="14" t="s">
        <v>24744</v>
      </c>
      <c r="L2270" s="6" t="str">
        <f t="shared" si="128"/>
        <v/>
      </c>
      <c r="M2270" s="6" t="s">
        <v>26599</v>
      </c>
      <c r="N2270" s="2" t="s">
        <v>45629</v>
      </c>
      <c r="O2270" s="2"/>
      <c r="P2270" s="2"/>
      <c r="Q2270" s="3"/>
      <c r="R2270" s="3" t="s">
        <v>46120</v>
      </c>
      <c r="S2270" s="3"/>
      <c r="T2270" s="25" t="s">
        <v>31396</v>
      </c>
      <c r="U2270" s="2" t="str" cm="1">
        <f t="array" ref="U2270">genName(N2270:T2270)</f>
        <v>\Vmerge{\OR\EQ}</v>
      </c>
      <c r="V2270" s="4" t="s">
        <v>22632</v>
      </c>
    </row>
    <row r="2271" spans="1:22" ht="30" x14ac:dyDescent="0.25">
      <c r="A2271" s="1">
        <f t="shared" si="127"/>
        <v>10852</v>
      </c>
      <c r="B2271" s="12" t="s">
        <v>1880</v>
      </c>
      <c r="C2271" s="13" t="s">
        <v>34900</v>
      </c>
      <c r="D2271" s="6" t="s">
        <v>1881</v>
      </c>
      <c r="E2271" s="6"/>
      <c r="F2271" s="6" t="s">
        <v>32259</v>
      </c>
      <c r="G2271" s="6"/>
      <c r="H2271" s="6"/>
      <c r="I2271" s="6" t="s">
        <v>24733</v>
      </c>
      <c r="J2271" s="6"/>
      <c r="K2271" s="14" t="s">
        <v>24733</v>
      </c>
      <c r="L2271" s="6" t="str">
        <f t="shared" si="128"/>
        <v/>
      </c>
      <c r="M2271" s="6" t="s">
        <v>26600</v>
      </c>
      <c r="N2271" s="2" t="s">
        <v>46055</v>
      </c>
      <c r="O2271" s="2"/>
      <c r="P2271" s="2"/>
      <c r="Q2271" s="3"/>
      <c r="R2271" s="3"/>
      <c r="S2271" s="3"/>
      <c r="T2271" s="25" t="s">
        <v>46122</v>
      </c>
      <c r="U2271" s="2" t="str" cm="1">
        <f t="array" ref="U2271">genName(N2271:T2271)</f>
        <v>\Znot{\DomainAntirestrict}</v>
      </c>
      <c r="V2271" s="4" t="s">
        <v>22642</v>
      </c>
    </row>
    <row r="2272" spans="1:22" ht="30" x14ac:dyDescent="0.25">
      <c r="A2272" s="1">
        <f t="shared" si="127"/>
        <v>10853</v>
      </c>
      <c r="B2272" s="12" t="s">
        <v>1882</v>
      </c>
      <c r="C2272" s="13" t="s">
        <v>34901</v>
      </c>
      <c r="D2272" s="6" t="s">
        <v>1883</v>
      </c>
      <c r="E2272" s="6"/>
      <c r="F2272" s="6" t="s">
        <v>32259</v>
      </c>
      <c r="G2272" s="6"/>
      <c r="H2272" s="6"/>
      <c r="I2272" s="6" t="s">
        <v>24733</v>
      </c>
      <c r="J2272" s="6"/>
      <c r="K2272" s="14" t="s">
        <v>24733</v>
      </c>
      <c r="L2272" s="6" t="str">
        <f t="shared" si="128"/>
        <v/>
      </c>
      <c r="M2272" s="6" t="s">
        <v>26601</v>
      </c>
      <c r="N2272" s="2" t="s">
        <v>46055</v>
      </c>
      <c r="O2272" s="2"/>
      <c r="P2272" s="2"/>
      <c r="Q2272" s="3"/>
      <c r="R2272" s="3"/>
      <c r="S2272" s="3"/>
      <c r="T2272" s="25" t="s">
        <v>46121</v>
      </c>
      <c r="U2272" s="2" t="str" cm="1">
        <f t="array" ref="U2272">genName(N2272:T2272)</f>
        <v>\Znot{\RangeAntirestrict}</v>
      </c>
      <c r="V2272" s="4" t="s">
        <v>22643</v>
      </c>
    </row>
    <row r="2273" spans="1:22" ht="30" x14ac:dyDescent="0.25">
      <c r="A2273" s="1">
        <f t="shared" si="127"/>
        <v>10854</v>
      </c>
      <c r="B2273" s="12" t="s">
        <v>1884</v>
      </c>
      <c r="C2273" s="13" t="s">
        <v>34902</v>
      </c>
      <c r="D2273" s="6" t="s">
        <v>1885</v>
      </c>
      <c r="E2273" s="6"/>
      <c r="F2273" s="6" t="s">
        <v>32259</v>
      </c>
      <c r="G2273" s="6"/>
      <c r="H2273" s="6"/>
      <c r="I2273" s="6" t="s">
        <v>46071</v>
      </c>
      <c r="J2273" s="6"/>
      <c r="K2273" s="14" t="s">
        <v>24745</v>
      </c>
      <c r="L2273" s="6" t="str">
        <f t="shared" si="128"/>
        <v/>
      </c>
      <c r="M2273" s="6" t="s">
        <v>31223</v>
      </c>
      <c r="N2273" s="2" t="s">
        <v>45611</v>
      </c>
      <c r="O2273" s="2"/>
      <c r="P2273" s="2"/>
      <c r="Q2273" s="3"/>
      <c r="R2273" s="3"/>
      <c r="S2273" s="3" t="s">
        <v>46123</v>
      </c>
      <c r="T2273" s="25" t="s">
        <v>31396</v>
      </c>
      <c r="U2273" s="2" t="str" cm="1">
        <f t="array" ref="U2273">genName(N2273:T2273)</f>
        <v>\DotBelow\EQ</v>
      </c>
      <c r="V2273" s="4" t="s">
        <v>17055</v>
      </c>
    </row>
    <row r="2274" spans="1:22" ht="30" x14ac:dyDescent="0.25">
      <c r="A2274" s="1">
        <f t="shared" si="127"/>
        <v>10855</v>
      </c>
      <c r="B2274" s="12" t="s">
        <v>1886</v>
      </c>
      <c r="C2274" s="13" t="s">
        <v>34903</v>
      </c>
      <c r="D2274" s="6" t="s">
        <v>1887</v>
      </c>
      <c r="E2274" s="6"/>
      <c r="F2274" s="6" t="s">
        <v>32259</v>
      </c>
      <c r="G2274" s="6"/>
      <c r="H2274" s="6"/>
      <c r="I2274" s="6" t="s">
        <v>46071</v>
      </c>
      <c r="J2274" s="6"/>
      <c r="K2274" s="14" t="s">
        <v>24745</v>
      </c>
      <c r="L2274" s="6" t="str">
        <f t="shared" si="128"/>
        <v/>
      </c>
      <c r="M2274" s="6" t="s">
        <v>26602</v>
      </c>
      <c r="N2274" s="2" t="s">
        <v>45611</v>
      </c>
      <c r="O2274" s="2"/>
      <c r="P2274" s="2"/>
      <c r="Q2274" s="3"/>
      <c r="R2274" s="3"/>
      <c r="S2274" s="3" t="s">
        <v>46124</v>
      </c>
      <c r="T2274" s="25" t="s">
        <v>31396</v>
      </c>
      <c r="U2274" s="2" t="str" cm="1">
        <f t="array" ref="U2274">genName(N2274:T2274)</f>
        <v>\DotAbove\EQ</v>
      </c>
      <c r="V2274" s="4" t="s">
        <v>22644</v>
      </c>
    </row>
    <row r="2275" spans="1:22" ht="45" x14ac:dyDescent="0.25">
      <c r="A2275" s="1">
        <f t="shared" si="127"/>
        <v>10856</v>
      </c>
      <c r="B2275" s="12" t="s">
        <v>1888</v>
      </c>
      <c r="C2275" s="13" t="s">
        <v>34904</v>
      </c>
      <c r="D2275" s="6" t="s">
        <v>1889</v>
      </c>
      <c r="E2275" s="6"/>
      <c r="F2275" s="6" t="s">
        <v>32259</v>
      </c>
      <c r="G2275" s="6"/>
      <c r="H2275" s="6"/>
      <c r="I2275" s="6" t="s">
        <v>46071</v>
      </c>
      <c r="J2275" s="6"/>
      <c r="K2275" s="14" t="s">
        <v>24745</v>
      </c>
      <c r="L2275" s="6" t="str">
        <f t="shared" si="128"/>
        <v/>
      </c>
      <c r="M2275" s="6" t="s">
        <v>26603</v>
      </c>
      <c r="N2275" s="2" t="s">
        <v>45824</v>
      </c>
      <c r="O2275" s="2" t="s">
        <v>41696</v>
      </c>
      <c r="P2275" s="2" t="s">
        <v>31399</v>
      </c>
      <c r="Q2275" s="3"/>
      <c r="R2275" s="3"/>
      <c r="S2275" s="3" t="s">
        <v>41697</v>
      </c>
      <c r="T2275" s="25" t="s">
        <v>41451</v>
      </c>
      <c r="U2275" s="2" t="str" cm="1">
        <f t="array" ref="U2275">genName(N2275:T2275)</f>
        <v>\Merge{\Dbl\Vline\Tpl\Hline}</v>
      </c>
      <c r="V2275" s="4" t="s">
        <v>22645</v>
      </c>
    </row>
    <row r="2276" spans="1:22" ht="45" x14ac:dyDescent="0.25">
      <c r="A2276" s="1">
        <f t="shared" ref="A2276:A2339" si="129">HEX2DEC(TRIM(B2276))</f>
        <v>10857</v>
      </c>
      <c r="B2276" s="12" t="s">
        <v>1890</v>
      </c>
      <c r="C2276" s="13" t="s">
        <v>34905</v>
      </c>
      <c r="D2276" s="6" t="s">
        <v>1891</v>
      </c>
      <c r="E2276" s="6"/>
      <c r="F2276" s="6" t="s">
        <v>32259</v>
      </c>
      <c r="G2276" s="6"/>
      <c r="H2276" s="6"/>
      <c r="I2276" s="6" t="s">
        <v>46071</v>
      </c>
      <c r="J2276" s="6"/>
      <c r="K2276" s="14" t="s">
        <v>24745</v>
      </c>
      <c r="L2276" s="6" t="str">
        <f t="shared" si="128"/>
        <v/>
      </c>
      <c r="M2276" s="6" t="s">
        <v>26604</v>
      </c>
      <c r="N2276" s="2" t="s">
        <v>45824</v>
      </c>
      <c r="O2276" s="2" t="s">
        <v>41697</v>
      </c>
      <c r="P2276" s="2" t="s">
        <v>31399</v>
      </c>
      <c r="Q2276" s="3"/>
      <c r="R2276" s="3"/>
      <c r="S2276" s="3" t="s">
        <v>41697</v>
      </c>
      <c r="T2276" s="25" t="s">
        <v>41451</v>
      </c>
      <c r="U2276" s="2" t="str" cm="1">
        <f t="array" ref="U2276">genName(N2276:T2276)</f>
        <v>\Merge{\Tpl\Vline\Tpl\Hline}</v>
      </c>
      <c r="V2276" s="4" t="s">
        <v>22646</v>
      </c>
    </row>
    <row r="2277" spans="1:22" ht="30" x14ac:dyDescent="0.25">
      <c r="A2277" s="1">
        <f t="shared" si="129"/>
        <v>10858</v>
      </c>
      <c r="B2277" s="12" t="s">
        <v>1892</v>
      </c>
      <c r="C2277" s="13" t="s">
        <v>34906</v>
      </c>
      <c r="D2277" s="6" t="s">
        <v>1893</v>
      </c>
      <c r="E2277" s="6"/>
      <c r="F2277" s="6" t="s">
        <v>32259</v>
      </c>
      <c r="G2277" s="6"/>
      <c r="H2277" s="6"/>
      <c r="I2277" s="6" t="s">
        <v>46071</v>
      </c>
      <c r="J2277" s="6"/>
      <c r="K2277" s="14" t="s">
        <v>24745</v>
      </c>
      <c r="L2277" s="6" t="str">
        <f t="shared" si="128"/>
        <v/>
      </c>
      <c r="M2277" s="6" t="s">
        <v>26605</v>
      </c>
      <c r="N2277" s="2" t="s">
        <v>45611</v>
      </c>
      <c r="O2277" s="2"/>
      <c r="P2277" s="2"/>
      <c r="Q2277" s="3"/>
      <c r="R2277" s="3"/>
      <c r="S2277" s="3" t="s">
        <v>46124</v>
      </c>
      <c r="T2277" s="25" t="s">
        <v>25221</v>
      </c>
      <c r="U2277" s="2" t="str" cm="1">
        <f t="array" ref="U2277">genName(N2277:T2277)</f>
        <v>\DotAbove\Tilde</v>
      </c>
      <c r="V2277" s="4" t="s">
        <v>17056</v>
      </c>
    </row>
    <row r="2278" spans="1:22" ht="30" x14ac:dyDescent="0.25">
      <c r="A2278" s="1">
        <f t="shared" si="129"/>
        <v>10859</v>
      </c>
      <c r="B2278" s="12" t="s">
        <v>1894</v>
      </c>
      <c r="C2278" s="13" t="s">
        <v>34907</v>
      </c>
      <c r="D2278" s="6" t="s">
        <v>1895</v>
      </c>
      <c r="E2278" s="6"/>
      <c r="F2278" s="6" t="s">
        <v>32259</v>
      </c>
      <c r="G2278" s="6"/>
      <c r="H2278" s="6"/>
      <c r="I2278" s="6" t="s">
        <v>46071</v>
      </c>
      <c r="J2278" s="6"/>
      <c r="K2278" s="14" t="s">
        <v>24745</v>
      </c>
      <c r="L2278" s="6" t="str">
        <f t="shared" si="128"/>
        <v/>
      </c>
      <c r="M2278" s="6" t="s">
        <v>26606</v>
      </c>
      <c r="N2278" s="2" t="s">
        <v>45611</v>
      </c>
      <c r="O2278" s="2"/>
      <c r="P2278" s="2"/>
      <c r="Q2278" s="3"/>
      <c r="R2278" s="3"/>
      <c r="S2278" s="3" t="s">
        <v>46105</v>
      </c>
      <c r="T2278" s="25" t="s">
        <v>25221</v>
      </c>
      <c r="U2278" s="2" t="str" cm="1">
        <f t="array" ref="U2278">genName(N2278:T2278)</f>
        <v>\RisingDots\Tilde</v>
      </c>
      <c r="V2278" s="4" t="s">
        <v>17057</v>
      </c>
    </row>
    <row r="2279" spans="1:22" ht="30" x14ac:dyDescent="0.25">
      <c r="A2279" s="1">
        <f t="shared" si="129"/>
        <v>10860</v>
      </c>
      <c r="B2279" s="12" t="s">
        <v>1896</v>
      </c>
      <c r="C2279" s="13" t="s">
        <v>34908</v>
      </c>
      <c r="D2279" s="6" t="s">
        <v>1897</v>
      </c>
      <c r="E2279" s="6"/>
      <c r="F2279" s="6" t="s">
        <v>32259</v>
      </c>
      <c r="G2279" s="6"/>
      <c r="H2279" s="6"/>
      <c r="I2279" s="6" t="s">
        <v>46071</v>
      </c>
      <c r="J2279" s="6"/>
      <c r="K2279" s="14" t="s">
        <v>24745</v>
      </c>
      <c r="L2279" s="6" t="str">
        <f t="shared" si="128"/>
        <v/>
      </c>
      <c r="M2279" s="6" t="s">
        <v>26607</v>
      </c>
      <c r="N2279" s="2" t="s">
        <v>45629</v>
      </c>
      <c r="O2279" s="2"/>
      <c r="P2279" s="2"/>
      <c r="Q2279" s="3"/>
      <c r="R2279" s="3" t="s">
        <v>25221</v>
      </c>
      <c r="S2279" s="3" t="s">
        <v>21390</v>
      </c>
      <c r="T2279" s="25" t="s">
        <v>25221</v>
      </c>
      <c r="U2279" s="2" t="str" cm="1">
        <f t="array" ref="U2279">genName(N2279:T2279)</f>
        <v>\Vmerge{\Tilde\Minus\Tilde}</v>
      </c>
      <c r="V2279" s="4" t="s">
        <v>17058</v>
      </c>
    </row>
    <row r="2280" spans="1:22" ht="30" x14ac:dyDescent="0.25">
      <c r="A2280" s="1">
        <f t="shared" si="129"/>
        <v>10861</v>
      </c>
      <c r="B2280" s="12" t="s">
        <v>1898</v>
      </c>
      <c r="C2280" s="13" t="s">
        <v>34909</v>
      </c>
      <c r="D2280" s="6" t="s">
        <v>1899</v>
      </c>
      <c r="E2280" s="6"/>
      <c r="F2280" s="6" t="s">
        <v>32259</v>
      </c>
      <c r="G2280" s="6"/>
      <c r="H2280" s="6"/>
      <c r="I2280" s="6" t="s">
        <v>46071</v>
      </c>
      <c r="J2280" s="6"/>
      <c r="K2280" s="14" t="s">
        <v>24745</v>
      </c>
      <c r="L2280" s="6" t="str">
        <f t="shared" si="128"/>
        <v/>
      </c>
      <c r="M2280" s="6" t="s">
        <v>26608</v>
      </c>
      <c r="N2280" s="2" t="s">
        <v>45611</v>
      </c>
      <c r="O2280" s="2"/>
      <c r="P2280" s="2"/>
      <c r="Q2280" s="3"/>
      <c r="R2280" s="3"/>
      <c r="S2280" s="3" t="s">
        <v>46124</v>
      </c>
      <c r="T2280" s="25" t="s">
        <v>46125</v>
      </c>
      <c r="U2280" s="2" t="str" cm="1">
        <f t="array" ref="U2280">genName(N2280:T2280)</f>
        <v>\DotAbove\Congruent</v>
      </c>
      <c r="V2280" s="4" t="s">
        <v>17059</v>
      </c>
    </row>
    <row r="2281" spans="1:22" ht="30" x14ac:dyDescent="0.25">
      <c r="A2281" s="1">
        <f t="shared" si="129"/>
        <v>10862</v>
      </c>
      <c r="B2281" s="12" t="s">
        <v>1900</v>
      </c>
      <c r="C2281" s="13" t="s">
        <v>34910</v>
      </c>
      <c r="D2281" s="6" t="s">
        <v>1901</v>
      </c>
      <c r="E2281" s="6"/>
      <c r="F2281" s="6" t="s">
        <v>32259</v>
      </c>
      <c r="G2281" s="6"/>
      <c r="H2281" s="6"/>
      <c r="I2281" s="6" t="s">
        <v>46071</v>
      </c>
      <c r="J2281" s="6"/>
      <c r="K2281" s="14" t="s">
        <v>24745</v>
      </c>
      <c r="L2281" s="6" t="str">
        <f t="shared" si="128"/>
        <v/>
      </c>
      <c r="M2281" s="6" t="s">
        <v>26609</v>
      </c>
      <c r="N2281" s="2" t="s">
        <v>45629</v>
      </c>
      <c r="O2281" s="2"/>
      <c r="P2281" s="2"/>
      <c r="Q2281" s="3"/>
      <c r="R2281" s="3" t="s">
        <v>41039</v>
      </c>
      <c r="S2281" s="3"/>
      <c r="T2281" s="25" t="s">
        <v>31396</v>
      </c>
      <c r="U2281" s="2" t="str" cm="1">
        <f t="array" ref="U2281">genName(N2281:T2281)</f>
        <v>\Vmerge{\Ast\EQ}</v>
      </c>
      <c r="V2281" s="4" t="s">
        <v>17060</v>
      </c>
    </row>
    <row r="2282" spans="1:22" ht="30" x14ac:dyDescent="0.25">
      <c r="A2282" s="1">
        <f t="shared" si="129"/>
        <v>10863</v>
      </c>
      <c r="B2282" s="12" t="s">
        <v>1902</v>
      </c>
      <c r="C2282" s="13" t="s">
        <v>34911</v>
      </c>
      <c r="D2282" s="6" t="s">
        <v>1903</v>
      </c>
      <c r="E2282" s="6"/>
      <c r="F2282" s="6" t="s">
        <v>32259</v>
      </c>
      <c r="G2282" s="6"/>
      <c r="H2282" s="6"/>
      <c r="I2282" s="6" t="s">
        <v>46071</v>
      </c>
      <c r="J2282" s="6"/>
      <c r="K2282" s="14" t="s">
        <v>24745</v>
      </c>
      <c r="L2282" s="6" t="str">
        <f t="shared" si="128"/>
        <v/>
      </c>
      <c r="M2282" s="6" t="s">
        <v>26610</v>
      </c>
      <c r="N2282" s="2" t="s">
        <v>45611</v>
      </c>
      <c r="O2282" s="2"/>
      <c r="P2282" s="2"/>
      <c r="Q2282" s="3"/>
      <c r="R2282" s="3" t="s">
        <v>46103</v>
      </c>
      <c r="S2282" s="3" t="s">
        <v>41959</v>
      </c>
      <c r="T2282" s="25" t="s">
        <v>41176</v>
      </c>
      <c r="U2282" s="2" t="str" cm="1">
        <f t="array" ref="U2282">genName(N2282:T2282)</f>
        <v>\Circumflex\Above\AlmostEQ</v>
      </c>
      <c r="V2282" s="4" t="s">
        <v>17061</v>
      </c>
    </row>
    <row r="2283" spans="1:22" ht="30" x14ac:dyDescent="0.25">
      <c r="A2283" s="1">
        <f t="shared" si="129"/>
        <v>10864</v>
      </c>
      <c r="B2283" s="12" t="s">
        <v>1904</v>
      </c>
      <c r="C2283" s="13" t="s">
        <v>34912</v>
      </c>
      <c r="D2283" s="6" t="s">
        <v>1905</v>
      </c>
      <c r="E2283" s="6"/>
      <c r="F2283" s="6" t="s">
        <v>32259</v>
      </c>
      <c r="G2283" s="6"/>
      <c r="H2283" s="6"/>
      <c r="I2283" s="6" t="s">
        <v>46071</v>
      </c>
      <c r="J2283" s="6"/>
      <c r="K2283" s="14" t="s">
        <v>24745</v>
      </c>
      <c r="L2283" s="6" t="str">
        <f t="shared" si="128"/>
        <v/>
      </c>
      <c r="M2283" s="6" t="s">
        <v>26611</v>
      </c>
      <c r="N2283" s="2" t="s">
        <v>45629</v>
      </c>
      <c r="O2283" s="2"/>
      <c r="P2283" s="2"/>
      <c r="Q2283" s="3"/>
      <c r="R2283" s="3" t="s">
        <v>41176</v>
      </c>
      <c r="S2283" s="3"/>
      <c r="T2283" s="25" t="s">
        <v>31396</v>
      </c>
      <c r="U2283" s="2" t="str" cm="1">
        <f t="array" ref="U2283">genName(N2283:T2283)</f>
        <v>\Vmerge{\AlmostEQ\EQ}</v>
      </c>
      <c r="V2283" s="4" t="s">
        <v>17062</v>
      </c>
    </row>
    <row r="2284" spans="1:22" ht="30" x14ac:dyDescent="0.25">
      <c r="A2284" s="1">
        <f t="shared" si="129"/>
        <v>10865</v>
      </c>
      <c r="B2284" s="12" t="s">
        <v>1906</v>
      </c>
      <c r="C2284" s="13" t="s">
        <v>34913</v>
      </c>
      <c r="D2284" s="6" t="s">
        <v>1907</v>
      </c>
      <c r="E2284" s="6"/>
      <c r="F2284" s="6" t="s">
        <v>32259</v>
      </c>
      <c r="G2284" s="6"/>
      <c r="H2284" s="6"/>
      <c r="I2284" s="6" t="s">
        <v>46071</v>
      </c>
      <c r="J2284" s="6"/>
      <c r="K2284" s="14" t="s">
        <v>24745</v>
      </c>
      <c r="L2284" s="6" t="str">
        <f t="shared" si="128"/>
        <v/>
      </c>
      <c r="M2284" s="6" t="s">
        <v>31224</v>
      </c>
      <c r="N2284" s="2" t="s">
        <v>45629</v>
      </c>
      <c r="O2284" s="2"/>
      <c r="P2284" s="2"/>
      <c r="Q2284" s="3"/>
      <c r="R2284" s="3" t="s">
        <v>31396</v>
      </c>
      <c r="S2284" s="3"/>
      <c r="T2284" s="25" t="s">
        <v>17391</v>
      </c>
      <c r="U2284" s="2" t="str" cm="1">
        <f t="array" ref="U2284">genName(N2284:T2284)</f>
        <v>\Vmerge{\EQ\Plus}</v>
      </c>
      <c r="V2284" s="4" t="s">
        <v>17063</v>
      </c>
    </row>
    <row r="2285" spans="1:22" ht="30" x14ac:dyDescent="0.25">
      <c r="A2285" s="1">
        <f t="shared" si="129"/>
        <v>10866</v>
      </c>
      <c r="B2285" s="12" t="s">
        <v>1908</v>
      </c>
      <c r="C2285" s="13" t="s">
        <v>34914</v>
      </c>
      <c r="D2285" s="6" t="s">
        <v>1909</v>
      </c>
      <c r="E2285" s="6"/>
      <c r="F2285" s="6" t="s">
        <v>32259</v>
      </c>
      <c r="G2285" s="6"/>
      <c r="H2285" s="6"/>
      <c r="I2285" s="6" t="s">
        <v>46071</v>
      </c>
      <c r="J2285" s="6"/>
      <c r="K2285" s="14" t="s">
        <v>24745</v>
      </c>
      <c r="L2285" s="6" t="str">
        <f t="shared" si="128"/>
        <v/>
      </c>
      <c r="M2285" s="6" t="s">
        <v>31225</v>
      </c>
      <c r="N2285" s="2" t="s">
        <v>45629</v>
      </c>
      <c r="O2285" s="2"/>
      <c r="P2285" s="2"/>
      <c r="Q2285" s="3"/>
      <c r="R2285" s="3" t="s">
        <v>17391</v>
      </c>
      <c r="S2285" s="3"/>
      <c r="T2285" s="25" t="s">
        <v>31396</v>
      </c>
      <c r="U2285" s="2" t="str" cm="1">
        <f t="array" ref="U2285">genName(N2285:T2285)</f>
        <v>\Vmerge{\Plus\EQ}</v>
      </c>
      <c r="V2285" s="4" t="s">
        <v>17064</v>
      </c>
    </row>
    <row r="2286" spans="1:22" ht="30" x14ac:dyDescent="0.25">
      <c r="A2286" s="1">
        <f t="shared" si="129"/>
        <v>10867</v>
      </c>
      <c r="B2286" s="12" t="s">
        <v>1910</v>
      </c>
      <c r="C2286" s="13" t="s">
        <v>34915</v>
      </c>
      <c r="D2286" s="6" t="s">
        <v>1911</v>
      </c>
      <c r="E2286" s="6"/>
      <c r="F2286" s="6" t="s">
        <v>32259</v>
      </c>
      <c r="G2286" s="6"/>
      <c r="H2286" s="6"/>
      <c r="I2286" s="6" t="s">
        <v>46071</v>
      </c>
      <c r="J2286" s="6"/>
      <c r="K2286" s="14" t="s">
        <v>24745</v>
      </c>
      <c r="L2286" s="6" t="str">
        <f t="shared" si="128"/>
        <v/>
      </c>
      <c r="M2286" s="6" t="s">
        <v>31226</v>
      </c>
      <c r="N2286" s="2" t="s">
        <v>45629</v>
      </c>
      <c r="O2286" s="2"/>
      <c r="P2286" s="2"/>
      <c r="Q2286" s="3"/>
      <c r="R2286" s="3" t="s">
        <v>31396</v>
      </c>
      <c r="S2286" s="3"/>
      <c r="T2286" s="25" t="s">
        <v>25221</v>
      </c>
      <c r="U2286" s="2" t="str" cm="1">
        <f t="array" ref="U2286">genName(N2286:T2286)</f>
        <v>\Vmerge{\EQ\Tilde}</v>
      </c>
      <c r="V2286" s="4" t="s">
        <v>17065</v>
      </c>
    </row>
    <row r="2287" spans="1:22" ht="30" x14ac:dyDescent="0.25">
      <c r="A2287" s="1">
        <f t="shared" si="129"/>
        <v>10868</v>
      </c>
      <c r="B2287" s="12" t="s">
        <v>1912</v>
      </c>
      <c r="C2287" s="13" t="s">
        <v>34916</v>
      </c>
      <c r="D2287" s="6" t="s">
        <v>1913</v>
      </c>
      <c r="E2287" s="6"/>
      <c r="F2287" s="6" t="s">
        <v>32259</v>
      </c>
      <c r="G2287" s="6"/>
      <c r="H2287" s="6"/>
      <c r="I2287" s="6" t="s">
        <v>46071</v>
      </c>
      <c r="J2287" s="6"/>
      <c r="K2287" s="14" t="s">
        <v>24745</v>
      </c>
      <c r="L2287" s="6" t="str">
        <f t="shared" si="128"/>
        <v/>
      </c>
      <c r="M2287" s="6" t="s">
        <v>26612</v>
      </c>
      <c r="N2287" s="2" t="s">
        <v>45611</v>
      </c>
      <c r="O2287" s="2"/>
      <c r="P2287" s="2"/>
      <c r="Q2287" s="3" t="s">
        <v>46126</v>
      </c>
      <c r="R2287" s="3" t="s">
        <v>46109</v>
      </c>
      <c r="S2287" s="3"/>
      <c r="T2287" s="25" t="s">
        <v>31396</v>
      </c>
      <c r="U2287" s="2" t="str" cm="1">
        <f t="array" ref="U2287">genName(N2287:T2287)</f>
        <v>\DblColon\Before\EQ</v>
      </c>
      <c r="V2287" s="4" t="s">
        <v>17066</v>
      </c>
    </row>
    <row r="2288" spans="1:22" ht="30" x14ac:dyDescent="0.25">
      <c r="A2288" s="1">
        <f t="shared" si="129"/>
        <v>10869</v>
      </c>
      <c r="B2288" s="12" t="s">
        <v>1914</v>
      </c>
      <c r="C2288" s="13" t="s">
        <v>34917</v>
      </c>
      <c r="D2288" s="6" t="s">
        <v>1915</v>
      </c>
      <c r="E2288" s="6"/>
      <c r="F2288" s="6" t="s">
        <v>32259</v>
      </c>
      <c r="G2288" s="6"/>
      <c r="H2288" s="6"/>
      <c r="I2288" s="6" t="s">
        <v>46071</v>
      </c>
      <c r="J2288" s="6"/>
      <c r="K2288" s="14" t="s">
        <v>24745</v>
      </c>
      <c r="L2288" s="6" t="str">
        <f t="shared" si="128"/>
        <v/>
      </c>
      <c r="M2288" s="6" t="s">
        <v>31227</v>
      </c>
      <c r="N2288" s="2" t="s">
        <v>45611</v>
      </c>
      <c r="O2288" s="2"/>
      <c r="P2288" s="2"/>
      <c r="Q2288" s="3"/>
      <c r="R2288" s="3"/>
      <c r="S2288" s="3" t="s">
        <v>41696</v>
      </c>
      <c r="T2288" s="25" t="s">
        <v>31396</v>
      </c>
      <c r="U2288" s="2" t="str" cm="1">
        <f t="array" ref="U2288">genName(N2288:T2288)</f>
        <v>\Dbl\EQ</v>
      </c>
      <c r="V2288" s="4" t="s">
        <v>22922</v>
      </c>
    </row>
    <row r="2289" spans="1:22" ht="30" x14ac:dyDescent="0.25">
      <c r="A2289" s="1">
        <f t="shared" si="129"/>
        <v>10870</v>
      </c>
      <c r="B2289" s="12" t="s">
        <v>1916</v>
      </c>
      <c r="C2289" s="13" t="s">
        <v>34918</v>
      </c>
      <c r="D2289" s="6" t="s">
        <v>1917</v>
      </c>
      <c r="E2289" s="6"/>
      <c r="F2289" s="6" t="s">
        <v>32259</v>
      </c>
      <c r="G2289" s="6"/>
      <c r="H2289" s="6"/>
      <c r="I2289" s="6" t="s">
        <v>46071</v>
      </c>
      <c r="J2289" s="6"/>
      <c r="K2289" s="14" t="s">
        <v>24745</v>
      </c>
      <c r="L2289" s="6" t="str">
        <f t="shared" si="128"/>
        <v/>
      </c>
      <c r="M2289" s="6" t="s">
        <v>31228</v>
      </c>
      <c r="N2289" s="2" t="s">
        <v>45611</v>
      </c>
      <c r="O2289" s="2"/>
      <c r="P2289" s="2"/>
      <c r="Q2289" s="3"/>
      <c r="R2289" s="3"/>
      <c r="S2289" s="3" t="s">
        <v>41697</v>
      </c>
      <c r="T2289" s="25" t="s">
        <v>31396</v>
      </c>
      <c r="U2289" s="2" t="str" cm="1">
        <f t="array" ref="U2289">genName(N2289:T2289)</f>
        <v>\Tpl\EQ</v>
      </c>
      <c r="V2289" s="4" t="s">
        <v>17067</v>
      </c>
    </row>
    <row r="2290" spans="1:22" ht="45" x14ac:dyDescent="0.25">
      <c r="A2290" s="1">
        <f t="shared" si="129"/>
        <v>10871</v>
      </c>
      <c r="B2290" s="12" t="s">
        <v>1918</v>
      </c>
      <c r="C2290" s="13" t="s">
        <v>34919</v>
      </c>
      <c r="D2290" s="6" t="s">
        <v>1919</v>
      </c>
      <c r="E2290" s="6"/>
      <c r="F2290" s="6" t="s">
        <v>32259</v>
      </c>
      <c r="G2290" s="6"/>
      <c r="H2290" s="6"/>
      <c r="I2290" s="6" t="s">
        <v>46071</v>
      </c>
      <c r="J2290" s="6"/>
      <c r="K2290" s="14" t="s">
        <v>24745</v>
      </c>
      <c r="L2290" s="6" t="str">
        <f t="shared" si="128"/>
        <v/>
      </c>
      <c r="M2290" s="6" t="s">
        <v>31229</v>
      </c>
      <c r="N2290" s="2" t="s">
        <v>45629</v>
      </c>
      <c r="O2290" s="2"/>
      <c r="P2290" s="2" t="s">
        <v>46127</v>
      </c>
      <c r="Q2290" s="3"/>
      <c r="R2290" s="3" t="s">
        <v>31396</v>
      </c>
      <c r="S2290" s="3"/>
      <c r="T2290" s="25" t="s">
        <v>46127</v>
      </c>
      <c r="U2290" s="2" t="str" cm="1">
        <f t="array" ref="U2290">genName(N2290:T2290)</f>
        <v>\Vmerge{\TwoDots\EQ\TwoDots}</v>
      </c>
      <c r="V2290" s="4" t="s">
        <v>17068</v>
      </c>
    </row>
    <row r="2291" spans="1:22" ht="30" x14ac:dyDescent="0.25">
      <c r="A2291" s="1">
        <f t="shared" si="129"/>
        <v>10872</v>
      </c>
      <c r="B2291" s="12" t="s">
        <v>1920</v>
      </c>
      <c r="C2291" s="13" t="s">
        <v>34920</v>
      </c>
      <c r="D2291" s="6" t="s">
        <v>1921</v>
      </c>
      <c r="E2291" s="6"/>
      <c r="F2291" s="6" t="s">
        <v>32259</v>
      </c>
      <c r="G2291" s="6"/>
      <c r="H2291" s="6"/>
      <c r="I2291" s="6" t="s">
        <v>46071</v>
      </c>
      <c r="J2291" s="6"/>
      <c r="K2291" s="14" t="s">
        <v>24745</v>
      </c>
      <c r="L2291" s="6" t="str">
        <f t="shared" si="128"/>
        <v/>
      </c>
      <c r="M2291" s="6" t="s">
        <v>26613</v>
      </c>
      <c r="N2291" s="2" t="s">
        <v>45629</v>
      </c>
      <c r="O2291" s="2" t="s">
        <v>46128</v>
      </c>
      <c r="P2291" s="2" t="s">
        <v>41098</v>
      </c>
      <c r="Q2291" s="3"/>
      <c r="R2291" s="3"/>
      <c r="S2291" s="3"/>
      <c r="T2291" s="25" t="s">
        <v>41174</v>
      </c>
      <c r="U2291" s="2" t="str" cm="1">
        <f t="array" ref="U2291">genName(N2291:T2291)</f>
        <v>\Vmerge{\Qpl\Dot\EQV}</v>
      </c>
      <c r="V2291" s="4" t="s">
        <v>22647</v>
      </c>
    </row>
    <row r="2292" spans="1:22" ht="30" x14ac:dyDescent="0.25">
      <c r="A2292" s="1">
        <f t="shared" si="129"/>
        <v>10873</v>
      </c>
      <c r="B2292" s="12" t="s">
        <v>1922</v>
      </c>
      <c r="C2292" s="13" t="s">
        <v>34921</v>
      </c>
      <c r="D2292" s="6" t="s">
        <v>1923</v>
      </c>
      <c r="E2292" s="6"/>
      <c r="F2292" s="6" t="s">
        <v>32259</v>
      </c>
      <c r="G2292" s="6"/>
      <c r="H2292" s="6"/>
      <c r="I2292" s="6" t="s">
        <v>46071</v>
      </c>
      <c r="J2292" s="6"/>
      <c r="K2292" s="14" t="s">
        <v>24746</v>
      </c>
      <c r="L2292" s="6" t="str">
        <f t="shared" si="128"/>
        <v/>
      </c>
      <c r="M2292" s="6" t="s">
        <v>26614</v>
      </c>
      <c r="N2292" s="2" t="s">
        <v>45611</v>
      </c>
      <c r="O2292" s="2"/>
      <c r="P2292" s="2"/>
      <c r="Q2292" s="3"/>
      <c r="R2292" s="3" t="s">
        <v>29641</v>
      </c>
      <c r="S2292" s="3" t="s">
        <v>46116</v>
      </c>
      <c r="T2292" s="25" t="s">
        <v>31395</v>
      </c>
      <c r="U2292" s="2" t="str" cm="1">
        <f t="array" ref="U2292">genName(N2292:T2292)</f>
        <v>\Ring\Inside\LT</v>
      </c>
      <c r="V2292" s="4" t="s">
        <v>17069</v>
      </c>
    </row>
    <row r="2293" spans="1:22" ht="30" x14ac:dyDescent="0.25">
      <c r="A2293" s="1">
        <f t="shared" si="129"/>
        <v>10874</v>
      </c>
      <c r="B2293" s="12" t="s">
        <v>1924</v>
      </c>
      <c r="C2293" s="13" t="s">
        <v>34922</v>
      </c>
      <c r="D2293" s="6" t="s">
        <v>1925</v>
      </c>
      <c r="E2293" s="6"/>
      <c r="F2293" s="6" t="s">
        <v>32259</v>
      </c>
      <c r="G2293" s="6"/>
      <c r="H2293" s="6"/>
      <c r="I2293" s="6" t="s">
        <v>46071</v>
      </c>
      <c r="J2293" s="6"/>
      <c r="K2293" s="14" t="s">
        <v>24746</v>
      </c>
      <c r="L2293" s="6" t="str">
        <f t="shared" si="128"/>
        <v/>
      </c>
      <c r="M2293" s="6" t="s">
        <v>26615</v>
      </c>
      <c r="N2293" s="2" t="s">
        <v>45611</v>
      </c>
      <c r="O2293" s="2"/>
      <c r="P2293" s="2"/>
      <c r="Q2293" s="3"/>
      <c r="R2293" s="3" t="s">
        <v>29641</v>
      </c>
      <c r="S2293" s="3" t="s">
        <v>46116</v>
      </c>
      <c r="T2293" s="25" t="s">
        <v>31397</v>
      </c>
      <c r="U2293" s="2" t="str" cm="1">
        <f t="array" ref="U2293">genName(N2293:T2293)</f>
        <v>\Ring\Inside\GT</v>
      </c>
      <c r="V2293" s="4" t="s">
        <v>17070</v>
      </c>
    </row>
    <row r="2294" spans="1:22" ht="30" x14ac:dyDescent="0.25">
      <c r="A2294" s="1">
        <f t="shared" si="129"/>
        <v>10875</v>
      </c>
      <c r="B2294" s="12" t="s">
        <v>1926</v>
      </c>
      <c r="C2294" s="13" t="s">
        <v>34923</v>
      </c>
      <c r="D2294" s="6" t="s">
        <v>1927</v>
      </c>
      <c r="E2294" s="6"/>
      <c r="F2294" s="6" t="s">
        <v>32259</v>
      </c>
      <c r="G2294" s="6"/>
      <c r="H2294" s="6"/>
      <c r="I2294" s="6" t="s">
        <v>46071</v>
      </c>
      <c r="J2294" s="6"/>
      <c r="K2294" s="14" t="s">
        <v>24746</v>
      </c>
      <c r="L2294" s="6" t="str">
        <f t="shared" si="128"/>
        <v/>
      </c>
      <c r="M2294" s="6" t="s">
        <v>32297</v>
      </c>
      <c r="N2294" s="2" t="s">
        <v>45629</v>
      </c>
      <c r="O2294" s="2"/>
      <c r="Q2294" s="3"/>
      <c r="R2294" s="2" t="s">
        <v>41483</v>
      </c>
      <c r="S2294" s="3"/>
      <c r="T2294" s="25" t="s">
        <v>31395</v>
      </c>
      <c r="U2294" s="2" t="str" cm="1">
        <f t="array" ref="U2294">genName(N2294:T2294)</f>
        <v>\Vmerge{\Question\LT}</v>
      </c>
      <c r="V2294" s="4" t="s">
        <v>17071</v>
      </c>
    </row>
    <row r="2295" spans="1:22" ht="30" x14ac:dyDescent="0.25">
      <c r="A2295" s="1">
        <f t="shared" si="129"/>
        <v>10876</v>
      </c>
      <c r="B2295" s="12" t="s">
        <v>1928</v>
      </c>
      <c r="C2295" s="13" t="s">
        <v>34924</v>
      </c>
      <c r="D2295" s="6" t="s">
        <v>1929</v>
      </c>
      <c r="E2295" s="6"/>
      <c r="F2295" s="6" t="s">
        <v>32259</v>
      </c>
      <c r="G2295" s="6"/>
      <c r="H2295" s="6"/>
      <c r="I2295" s="6" t="s">
        <v>46071</v>
      </c>
      <c r="J2295" s="6"/>
      <c r="K2295" s="14" t="s">
        <v>24746</v>
      </c>
      <c r="L2295" s="6" t="str">
        <f t="shared" si="128"/>
        <v/>
      </c>
      <c r="M2295" s="6" t="s">
        <v>32298</v>
      </c>
      <c r="N2295" s="2" t="s">
        <v>45629</v>
      </c>
      <c r="O2295" s="2"/>
      <c r="Q2295" s="3"/>
      <c r="R2295" s="2" t="s">
        <v>41483</v>
      </c>
      <c r="S2295" s="3"/>
      <c r="T2295" s="25" t="s">
        <v>31397</v>
      </c>
      <c r="U2295" s="2" t="str" cm="1">
        <f t="array" ref="U2295">genName(N2295:T2295)</f>
        <v>\Vmerge{\Question\GT}</v>
      </c>
      <c r="V2295" s="4" t="s">
        <v>17072</v>
      </c>
    </row>
    <row r="2296" spans="1:22" ht="30" x14ac:dyDescent="0.25">
      <c r="A2296" s="1">
        <f t="shared" si="129"/>
        <v>10877</v>
      </c>
      <c r="B2296" s="12" t="s">
        <v>1930</v>
      </c>
      <c r="C2296" s="13" t="s">
        <v>34925</v>
      </c>
      <c r="D2296" s="6" t="s">
        <v>1931</v>
      </c>
      <c r="E2296" s="6"/>
      <c r="F2296" s="6" t="s">
        <v>32259</v>
      </c>
      <c r="G2296" s="6"/>
      <c r="H2296" s="6"/>
      <c r="I2296" s="6" t="s">
        <v>46071</v>
      </c>
      <c r="J2296" s="6"/>
      <c r="K2296" s="14" t="s">
        <v>24746</v>
      </c>
      <c r="L2296" s="6" t="str">
        <f t="shared" si="128"/>
        <v/>
      </c>
      <c r="M2296" s="6" t="s">
        <v>26616</v>
      </c>
      <c r="N2296" s="2" t="s">
        <v>45629</v>
      </c>
      <c r="O2296" s="2" t="s">
        <v>31395</v>
      </c>
      <c r="P2296" s="2" t="s">
        <v>46087</v>
      </c>
      <c r="Q2296" s="3" t="s">
        <v>31396</v>
      </c>
      <c r="R2296" s="3"/>
      <c r="S2296" s="3"/>
      <c r="T2296" s="25"/>
      <c r="U2296" s="2" t="str" cm="1">
        <f t="array" ref="U2296">genName(N2296:T2296)</f>
        <v>\Vmerge{\LT\Slanted\EQ}</v>
      </c>
      <c r="V2296" s="4" t="s">
        <v>17073</v>
      </c>
    </row>
    <row r="2297" spans="1:22" ht="30" x14ac:dyDescent="0.25">
      <c r="A2297" s="1">
        <f t="shared" si="129"/>
        <v>10878</v>
      </c>
      <c r="B2297" s="12" t="s">
        <v>1932</v>
      </c>
      <c r="C2297" s="13" t="s">
        <v>34926</v>
      </c>
      <c r="D2297" s="6" t="s">
        <v>1933</v>
      </c>
      <c r="E2297" s="6"/>
      <c r="F2297" s="6" t="s">
        <v>32259</v>
      </c>
      <c r="G2297" s="6"/>
      <c r="H2297" s="6"/>
      <c r="I2297" s="6" t="s">
        <v>46071</v>
      </c>
      <c r="J2297" s="6"/>
      <c r="K2297" s="14" t="s">
        <v>24746</v>
      </c>
      <c r="L2297" s="6" t="str">
        <f t="shared" si="128"/>
        <v/>
      </c>
      <c r="M2297" s="6" t="s">
        <v>26617</v>
      </c>
      <c r="N2297" s="2" t="s">
        <v>45629</v>
      </c>
      <c r="O2297" s="2" t="s">
        <v>31397</v>
      </c>
      <c r="P2297" s="2" t="s">
        <v>46087</v>
      </c>
      <c r="Q2297" s="3" t="s">
        <v>31396</v>
      </c>
      <c r="R2297" s="3"/>
      <c r="S2297" s="3"/>
      <c r="T2297" s="25"/>
      <c r="U2297" s="2" t="str" cm="1">
        <f t="array" ref="U2297">genName(N2297:T2297)</f>
        <v>\Vmerge{\GT\Slanted\EQ}</v>
      </c>
      <c r="V2297" s="4" t="s">
        <v>17074</v>
      </c>
    </row>
    <row r="2298" spans="1:22" ht="45" x14ac:dyDescent="0.25">
      <c r="A2298" s="1">
        <f t="shared" si="129"/>
        <v>10879</v>
      </c>
      <c r="B2298" s="12" t="s">
        <v>1934</v>
      </c>
      <c r="C2298" s="13" t="s">
        <v>34927</v>
      </c>
      <c r="D2298" s="6" t="s">
        <v>1935</v>
      </c>
      <c r="E2298" s="6"/>
      <c r="F2298" s="6" t="s">
        <v>32259</v>
      </c>
      <c r="G2298" s="6"/>
      <c r="H2298" s="6"/>
      <c r="I2298" s="6" t="s">
        <v>46071</v>
      </c>
      <c r="J2298" s="6"/>
      <c r="K2298" s="14" t="s">
        <v>24746</v>
      </c>
      <c r="L2298" s="6" t="str">
        <f t="shared" si="128"/>
        <v/>
      </c>
      <c r="M2298" s="6" t="s">
        <v>26618</v>
      </c>
      <c r="N2298" s="2"/>
      <c r="O2298" s="2" t="s">
        <v>41098</v>
      </c>
      <c r="P2298" s="2" t="s">
        <v>46116</v>
      </c>
      <c r="Q2298" s="2" t="s">
        <v>45629</v>
      </c>
      <c r="R2298" s="2" t="s">
        <v>31395</v>
      </c>
      <c r="S2298" s="2" t="s">
        <v>46087</v>
      </c>
      <c r="T2298" s="3" t="s">
        <v>31396</v>
      </c>
      <c r="U2298" s="2" t="str" cm="1">
        <f t="array" ref="U2298">genName(N2298:T2298)</f>
        <v>\Dot\Inside\Vmerge{\LT\Slanted\EQ}</v>
      </c>
      <c r="V2298" s="4" t="s">
        <v>17075</v>
      </c>
    </row>
    <row r="2299" spans="1:22" ht="45" x14ac:dyDescent="0.25">
      <c r="A2299" s="1">
        <f t="shared" si="129"/>
        <v>10880</v>
      </c>
      <c r="B2299" s="12" t="s">
        <v>1936</v>
      </c>
      <c r="C2299" s="13" t="s">
        <v>34928</v>
      </c>
      <c r="D2299" s="6" t="s">
        <v>1937</v>
      </c>
      <c r="E2299" s="6"/>
      <c r="F2299" s="6" t="s">
        <v>32259</v>
      </c>
      <c r="G2299" s="6"/>
      <c r="H2299" s="6"/>
      <c r="I2299" s="6" t="s">
        <v>46071</v>
      </c>
      <c r="J2299" s="6"/>
      <c r="K2299" s="14" t="s">
        <v>24746</v>
      </c>
      <c r="L2299" s="6" t="str">
        <f t="shared" si="128"/>
        <v/>
      </c>
      <c r="M2299" s="6" t="s">
        <v>26619</v>
      </c>
      <c r="N2299" s="2"/>
      <c r="O2299" s="2" t="s">
        <v>41098</v>
      </c>
      <c r="P2299" s="2" t="s">
        <v>46116</v>
      </c>
      <c r="Q2299" s="2" t="s">
        <v>45629</v>
      </c>
      <c r="R2299" s="2" t="s">
        <v>31397</v>
      </c>
      <c r="S2299" s="2" t="s">
        <v>46087</v>
      </c>
      <c r="T2299" s="3" t="s">
        <v>31396</v>
      </c>
      <c r="U2299" s="2" t="str" cm="1">
        <f t="array" ref="U2299">genName(N2299:T2299)</f>
        <v>\Dot\Inside\Vmerge{\GT\Slanted\EQ}</v>
      </c>
      <c r="V2299" s="4" t="s">
        <v>17076</v>
      </c>
    </row>
    <row r="2300" spans="1:22" ht="45" x14ac:dyDescent="0.25">
      <c r="A2300" s="1">
        <f t="shared" si="129"/>
        <v>10881</v>
      </c>
      <c r="B2300" s="12" t="s">
        <v>1938</v>
      </c>
      <c r="C2300" s="13" t="s">
        <v>34929</v>
      </c>
      <c r="D2300" s="6" t="s">
        <v>1939</v>
      </c>
      <c r="E2300" s="6"/>
      <c r="F2300" s="6" t="s">
        <v>32259</v>
      </c>
      <c r="G2300" s="6"/>
      <c r="H2300" s="6"/>
      <c r="I2300" s="6" t="s">
        <v>46071</v>
      </c>
      <c r="J2300" s="6"/>
      <c r="K2300" s="14" t="s">
        <v>24746</v>
      </c>
      <c r="L2300" s="6" t="str">
        <f t="shared" si="128"/>
        <v/>
      </c>
      <c r="M2300" s="6" t="s">
        <v>26620</v>
      </c>
      <c r="N2300" s="2"/>
      <c r="O2300" s="2" t="s">
        <v>41098</v>
      </c>
      <c r="P2300" s="2" t="s">
        <v>41959</v>
      </c>
      <c r="Q2300" s="2" t="s">
        <v>45629</v>
      </c>
      <c r="R2300" s="2" t="s">
        <v>31395</v>
      </c>
      <c r="S2300" s="2" t="s">
        <v>46087</v>
      </c>
      <c r="T2300" s="3" t="s">
        <v>31396</v>
      </c>
      <c r="U2300" s="2" t="str" cm="1">
        <f t="array" ref="U2300">genName(N2300:T2300)</f>
        <v>\Dot\Above\Vmerge{\LT\Slanted\EQ}</v>
      </c>
      <c r="V2300" s="4" t="s">
        <v>17077</v>
      </c>
    </row>
    <row r="2301" spans="1:22" ht="45" x14ac:dyDescent="0.25">
      <c r="A2301" s="1">
        <f t="shared" si="129"/>
        <v>10882</v>
      </c>
      <c r="B2301" s="12" t="s">
        <v>1940</v>
      </c>
      <c r="C2301" s="13" t="s">
        <v>34930</v>
      </c>
      <c r="D2301" s="6" t="s">
        <v>1941</v>
      </c>
      <c r="E2301" s="6"/>
      <c r="F2301" s="6" t="s">
        <v>32259</v>
      </c>
      <c r="G2301" s="6"/>
      <c r="H2301" s="6"/>
      <c r="I2301" s="6" t="s">
        <v>46071</v>
      </c>
      <c r="J2301" s="6"/>
      <c r="K2301" s="14" t="s">
        <v>24746</v>
      </c>
      <c r="L2301" s="6" t="str">
        <f t="shared" si="128"/>
        <v/>
      </c>
      <c r="M2301" s="6" t="s">
        <v>26621</v>
      </c>
      <c r="N2301" s="2"/>
      <c r="O2301" s="2" t="s">
        <v>41098</v>
      </c>
      <c r="P2301" s="2" t="s">
        <v>41959</v>
      </c>
      <c r="Q2301" s="2" t="s">
        <v>45629</v>
      </c>
      <c r="R2301" s="2" t="s">
        <v>31397</v>
      </c>
      <c r="S2301" s="2" t="s">
        <v>46087</v>
      </c>
      <c r="T2301" s="3" t="s">
        <v>31396</v>
      </c>
      <c r="U2301" s="2" t="str" cm="1">
        <f t="array" ref="U2301">genName(N2301:T2301)</f>
        <v>\Dot\Above\Vmerge{\GT\Slanted\EQ}</v>
      </c>
      <c r="V2301" s="4" t="s">
        <v>17078</v>
      </c>
    </row>
    <row r="2302" spans="1:22" ht="45" x14ac:dyDescent="0.25">
      <c r="A2302" s="1">
        <f t="shared" si="129"/>
        <v>10883</v>
      </c>
      <c r="B2302" s="12" t="s">
        <v>1942</v>
      </c>
      <c r="C2302" s="13" t="s">
        <v>34931</v>
      </c>
      <c r="D2302" s="6" t="s">
        <v>1943</v>
      </c>
      <c r="E2302" s="6"/>
      <c r="F2302" s="6" t="s">
        <v>32259</v>
      </c>
      <c r="G2302" s="6"/>
      <c r="H2302" s="6"/>
      <c r="I2302" s="6" t="s">
        <v>46071</v>
      </c>
      <c r="J2302" s="6"/>
      <c r="K2302" s="14" t="s">
        <v>24746</v>
      </c>
      <c r="L2302" s="6" t="str">
        <f t="shared" si="128"/>
        <v/>
      </c>
      <c r="M2302" s="6" t="s">
        <v>26622</v>
      </c>
      <c r="N2302" s="2"/>
      <c r="O2302" s="2" t="s">
        <v>41098</v>
      </c>
      <c r="P2302" s="2" t="s">
        <v>41959</v>
      </c>
      <c r="Q2302" s="2" t="s">
        <v>45629</v>
      </c>
      <c r="R2302" s="2" t="s">
        <v>31395</v>
      </c>
      <c r="S2302" s="2" t="s">
        <v>46087</v>
      </c>
      <c r="T2302" s="3" t="s">
        <v>31396</v>
      </c>
      <c r="U2302" s="2" t="str" cm="1">
        <f t="array" ref="U2302">genName(N2302:T2302)</f>
        <v>\Dot\Above\Vmerge{\LT\Slanted\EQ}</v>
      </c>
      <c r="V2302" s="4" t="s">
        <v>17079</v>
      </c>
    </row>
    <row r="2303" spans="1:22" ht="45" x14ac:dyDescent="0.25">
      <c r="A2303" s="1">
        <f t="shared" si="129"/>
        <v>10884</v>
      </c>
      <c r="B2303" s="12" t="s">
        <v>1944</v>
      </c>
      <c r="C2303" s="13" t="s">
        <v>34932</v>
      </c>
      <c r="D2303" s="6" t="s">
        <v>1945</v>
      </c>
      <c r="E2303" s="6"/>
      <c r="F2303" s="6" t="s">
        <v>32259</v>
      </c>
      <c r="G2303" s="6"/>
      <c r="H2303" s="6"/>
      <c r="I2303" s="6" t="s">
        <v>46071</v>
      </c>
      <c r="J2303" s="6"/>
      <c r="K2303" s="14" t="s">
        <v>24746</v>
      </c>
      <c r="L2303" s="6" t="str">
        <f t="shared" si="128"/>
        <v/>
      </c>
      <c r="M2303" s="6" t="s">
        <v>26623</v>
      </c>
      <c r="N2303" s="2"/>
      <c r="O2303" s="2" t="s">
        <v>41098</v>
      </c>
      <c r="P2303" s="2" t="s">
        <v>41959</v>
      </c>
      <c r="Q2303" s="2" t="s">
        <v>45629</v>
      </c>
      <c r="R2303" s="2" t="s">
        <v>31397</v>
      </c>
      <c r="S2303" s="2" t="s">
        <v>46087</v>
      </c>
      <c r="T2303" s="3" t="s">
        <v>31396</v>
      </c>
      <c r="U2303" s="2" t="str" cm="1">
        <f t="array" ref="U2303">genName(N2303:T2303)</f>
        <v>\Dot\Above\Vmerge{\GT\Slanted\EQ}</v>
      </c>
      <c r="V2303" s="4" t="s">
        <v>17080</v>
      </c>
    </row>
    <row r="2304" spans="1:22" ht="30" x14ac:dyDescent="0.25">
      <c r="A2304" s="1">
        <f t="shared" si="129"/>
        <v>10885</v>
      </c>
      <c r="B2304" s="12" t="s">
        <v>1946</v>
      </c>
      <c r="C2304" s="13" t="s">
        <v>34933</v>
      </c>
      <c r="D2304" s="6" t="s">
        <v>1947</v>
      </c>
      <c r="E2304" s="6"/>
      <c r="F2304" s="6" t="s">
        <v>32259</v>
      </c>
      <c r="G2304" s="6"/>
      <c r="H2304" s="6"/>
      <c r="I2304" s="6" t="s">
        <v>46071</v>
      </c>
      <c r="J2304" s="6"/>
      <c r="K2304" s="14" t="s">
        <v>24746</v>
      </c>
      <c r="L2304" s="6" t="str">
        <f t="shared" si="128"/>
        <v/>
      </c>
      <c r="M2304" s="6" t="s">
        <v>26624</v>
      </c>
      <c r="N2304" s="2" t="s">
        <v>45629</v>
      </c>
      <c r="O2304" s="2"/>
      <c r="P2304" s="2"/>
      <c r="Q2304" s="3" t="s">
        <v>31395</v>
      </c>
      <c r="R2304" s="3"/>
      <c r="S2304" s="3" t="s">
        <v>41176</v>
      </c>
      <c r="T2304" s="25"/>
      <c r="U2304" s="2" t="str" cm="1">
        <f t="array" ref="U2304">genName(N2304:T2304)</f>
        <v>\Vmerge{\LT\AlmostEQ}</v>
      </c>
      <c r="V2304" s="4" t="s">
        <v>17081</v>
      </c>
    </row>
    <row r="2305" spans="1:22" ht="30" x14ac:dyDescent="0.25">
      <c r="A2305" s="1">
        <f t="shared" si="129"/>
        <v>10886</v>
      </c>
      <c r="B2305" s="12" t="s">
        <v>1948</v>
      </c>
      <c r="C2305" s="13" t="s">
        <v>34934</v>
      </c>
      <c r="D2305" s="6" t="s">
        <v>1949</v>
      </c>
      <c r="E2305" s="6"/>
      <c r="F2305" s="6" t="s">
        <v>32259</v>
      </c>
      <c r="G2305" s="6"/>
      <c r="H2305" s="6"/>
      <c r="I2305" s="6" t="s">
        <v>46071</v>
      </c>
      <c r="J2305" s="6"/>
      <c r="K2305" s="14" t="s">
        <v>24746</v>
      </c>
      <c r="L2305" s="6" t="str">
        <f t="shared" ref="L2305:L2368" si="130">PROPER(MID(C2305,LEN("SYMBOL FOR ")+1,1000))</f>
        <v/>
      </c>
      <c r="M2305" s="6" t="s">
        <v>26625</v>
      </c>
      <c r="N2305" s="2" t="s">
        <v>45629</v>
      </c>
      <c r="O2305" s="2"/>
      <c r="P2305" s="2"/>
      <c r="Q2305" s="3" t="s">
        <v>31397</v>
      </c>
      <c r="R2305" s="3"/>
      <c r="S2305" s="3" t="s">
        <v>41176</v>
      </c>
      <c r="T2305" s="25"/>
      <c r="U2305" s="2" t="str" cm="1">
        <f t="array" ref="U2305">genName(N2305:T2305)</f>
        <v>\Vmerge{\GT\AlmostEQ}</v>
      </c>
      <c r="V2305" s="4" t="s">
        <v>17082</v>
      </c>
    </row>
    <row r="2306" spans="1:22" ht="30" x14ac:dyDescent="0.25">
      <c r="A2306" s="1">
        <f t="shared" si="129"/>
        <v>10887</v>
      </c>
      <c r="B2306" s="12" t="s">
        <v>1950</v>
      </c>
      <c r="C2306" s="13" t="s">
        <v>34935</v>
      </c>
      <c r="D2306" s="6" t="s">
        <v>1951</v>
      </c>
      <c r="E2306" s="6"/>
      <c r="F2306" s="6" t="s">
        <v>32259</v>
      </c>
      <c r="G2306" s="6"/>
      <c r="H2306" s="6"/>
      <c r="I2306" s="6" t="s">
        <v>46071</v>
      </c>
      <c r="J2306" s="6"/>
      <c r="K2306" s="14" t="s">
        <v>24746</v>
      </c>
      <c r="L2306" s="6" t="str">
        <f t="shared" si="130"/>
        <v/>
      </c>
      <c r="M2306" s="6" t="s">
        <v>26626</v>
      </c>
      <c r="N2306" s="2" t="s">
        <v>45629</v>
      </c>
      <c r="O2306" s="2"/>
      <c r="P2306" s="2" t="s">
        <v>31395</v>
      </c>
      <c r="Q2306" s="3" t="s">
        <v>31155</v>
      </c>
      <c r="R2306" s="3" t="s">
        <v>21390</v>
      </c>
      <c r="S2306" s="3"/>
      <c r="T2306" s="25"/>
      <c r="U2306" s="2" t="str" cm="1">
        <f t="array" ref="U2306">genName(N2306:T2306)</f>
        <v>\Vmerge{\LT\Not\Minus}</v>
      </c>
      <c r="V2306" s="4" t="s">
        <v>17083</v>
      </c>
    </row>
    <row r="2307" spans="1:22" ht="45" x14ac:dyDescent="0.25">
      <c r="A2307" s="1">
        <f t="shared" si="129"/>
        <v>10888</v>
      </c>
      <c r="B2307" s="12" t="s">
        <v>1952</v>
      </c>
      <c r="C2307" s="13" t="s">
        <v>34936</v>
      </c>
      <c r="D2307" s="6" t="s">
        <v>1953</v>
      </c>
      <c r="E2307" s="6"/>
      <c r="F2307" s="6" t="s">
        <v>32259</v>
      </c>
      <c r="G2307" s="6"/>
      <c r="H2307" s="6"/>
      <c r="I2307" s="6" t="s">
        <v>46071</v>
      </c>
      <c r="J2307" s="6"/>
      <c r="K2307" s="14" t="s">
        <v>24746</v>
      </c>
      <c r="L2307" s="6" t="str">
        <f t="shared" si="130"/>
        <v/>
      </c>
      <c r="M2307" s="6" t="s">
        <v>26627</v>
      </c>
      <c r="N2307" s="2" t="s">
        <v>45629</v>
      </c>
      <c r="O2307" s="2"/>
      <c r="P2307" s="2" t="s">
        <v>31397</v>
      </c>
      <c r="Q2307" s="3" t="s">
        <v>31155</v>
      </c>
      <c r="R2307" s="3" t="s">
        <v>21390</v>
      </c>
      <c r="S2307" s="3"/>
      <c r="T2307" s="25"/>
      <c r="U2307" s="2" t="str" cm="1">
        <f t="array" ref="U2307">genName(N2307:T2307)</f>
        <v>\Vmerge{\GT\Not\Minus}</v>
      </c>
      <c r="V2307" s="4" t="s">
        <v>17084</v>
      </c>
    </row>
    <row r="2308" spans="1:22" ht="30" x14ac:dyDescent="0.25">
      <c r="A2308" s="1">
        <f t="shared" si="129"/>
        <v>10889</v>
      </c>
      <c r="B2308" s="12" t="s">
        <v>1954</v>
      </c>
      <c r="C2308" s="13" t="s">
        <v>34937</v>
      </c>
      <c r="D2308" s="6" t="s">
        <v>1955</v>
      </c>
      <c r="E2308" s="6"/>
      <c r="F2308" s="6" t="s">
        <v>32259</v>
      </c>
      <c r="G2308" s="6"/>
      <c r="H2308" s="6"/>
      <c r="I2308" s="6" t="s">
        <v>46071</v>
      </c>
      <c r="J2308" s="6"/>
      <c r="K2308" s="14" t="s">
        <v>24746</v>
      </c>
      <c r="L2308" s="6" t="str">
        <f t="shared" si="130"/>
        <v/>
      </c>
      <c r="M2308" s="6" t="s">
        <v>26628</v>
      </c>
      <c r="N2308" s="2" t="s">
        <v>45629</v>
      </c>
      <c r="O2308" s="2"/>
      <c r="P2308" s="2" t="s">
        <v>31395</v>
      </c>
      <c r="Q2308" s="3" t="s">
        <v>31155</v>
      </c>
      <c r="R2308" s="3" t="s">
        <v>41176</v>
      </c>
      <c r="S2308" s="3"/>
      <c r="T2308" s="25"/>
      <c r="U2308" s="2" t="str" cm="1">
        <f t="array" ref="U2308">genName(N2308:T2308)</f>
        <v>\Vmerge{\LT\Not\AlmostEQ}</v>
      </c>
      <c r="V2308" s="4" t="s">
        <v>17085</v>
      </c>
    </row>
    <row r="2309" spans="1:22" ht="30" x14ac:dyDescent="0.25">
      <c r="A2309" s="1">
        <f t="shared" si="129"/>
        <v>10890</v>
      </c>
      <c r="B2309" s="12" t="s">
        <v>1956</v>
      </c>
      <c r="C2309" s="13" t="s">
        <v>34938</v>
      </c>
      <c r="D2309" s="6" t="s">
        <v>1957</v>
      </c>
      <c r="E2309" s="6"/>
      <c r="F2309" s="6" t="s">
        <v>32259</v>
      </c>
      <c r="G2309" s="6"/>
      <c r="H2309" s="6"/>
      <c r="I2309" s="6" t="s">
        <v>46071</v>
      </c>
      <c r="J2309" s="6"/>
      <c r="K2309" s="14" t="s">
        <v>24746</v>
      </c>
      <c r="L2309" s="6" t="str">
        <f t="shared" si="130"/>
        <v/>
      </c>
      <c r="M2309" s="6" t="s">
        <v>26629</v>
      </c>
      <c r="N2309" s="2" t="s">
        <v>45629</v>
      </c>
      <c r="O2309" s="2"/>
      <c r="P2309" s="2" t="s">
        <v>31397</v>
      </c>
      <c r="Q2309" s="3" t="s">
        <v>31155</v>
      </c>
      <c r="R2309" s="3" t="s">
        <v>41176</v>
      </c>
      <c r="S2309" s="3"/>
      <c r="T2309" s="25"/>
      <c r="U2309" s="2" t="str" cm="1">
        <f t="array" ref="U2309">genName(N2309:T2309)</f>
        <v>\Vmerge{\GT\Not\AlmostEQ}</v>
      </c>
      <c r="V2309" s="4" t="s">
        <v>17086</v>
      </c>
    </row>
    <row r="2310" spans="1:22" ht="45" x14ac:dyDescent="0.25">
      <c r="A2310" s="1">
        <f t="shared" si="129"/>
        <v>10891</v>
      </c>
      <c r="B2310" s="12" t="s">
        <v>1958</v>
      </c>
      <c r="C2310" s="13" t="s">
        <v>34939</v>
      </c>
      <c r="D2310" s="6" t="s">
        <v>1959</v>
      </c>
      <c r="E2310" s="6"/>
      <c r="F2310" s="6" t="s">
        <v>32259</v>
      </c>
      <c r="G2310" s="6"/>
      <c r="H2310" s="6"/>
      <c r="I2310" s="6" t="s">
        <v>46071</v>
      </c>
      <c r="J2310" s="6"/>
      <c r="K2310" s="14" t="s">
        <v>24746</v>
      </c>
      <c r="L2310" s="6" t="str">
        <f t="shared" si="130"/>
        <v/>
      </c>
      <c r="M2310" s="6" t="s">
        <v>26630</v>
      </c>
      <c r="N2310" s="2" t="s">
        <v>45629</v>
      </c>
      <c r="O2310" s="2"/>
      <c r="P2310" s="2" t="s">
        <v>31395</v>
      </c>
      <c r="Q2310" s="3" t="s">
        <v>31396</v>
      </c>
      <c r="R2310" s="3" t="s">
        <v>31397</v>
      </c>
      <c r="S2310" s="3"/>
      <c r="T2310" s="25"/>
      <c r="U2310" s="2" t="str" cm="1">
        <f t="array" ref="U2310">genName(N2310:T2310)</f>
        <v>\Vmerge{\LT\EQ\GT}</v>
      </c>
      <c r="V2310" s="4" t="s">
        <v>17087</v>
      </c>
    </row>
    <row r="2311" spans="1:22" ht="45" x14ac:dyDescent="0.25">
      <c r="A2311" s="1">
        <f t="shared" si="129"/>
        <v>10892</v>
      </c>
      <c r="B2311" s="12" t="s">
        <v>1960</v>
      </c>
      <c r="C2311" s="13" t="s">
        <v>34940</v>
      </c>
      <c r="D2311" s="6" t="s">
        <v>1961</v>
      </c>
      <c r="E2311" s="6"/>
      <c r="F2311" s="6" t="s">
        <v>32259</v>
      </c>
      <c r="G2311" s="6"/>
      <c r="H2311" s="6"/>
      <c r="I2311" s="6" t="s">
        <v>46071</v>
      </c>
      <c r="J2311" s="6"/>
      <c r="K2311" s="14" t="s">
        <v>24746</v>
      </c>
      <c r="L2311" s="6" t="str">
        <f t="shared" si="130"/>
        <v/>
      </c>
      <c r="M2311" s="6" t="s">
        <v>26631</v>
      </c>
      <c r="N2311" s="2" t="s">
        <v>45629</v>
      </c>
      <c r="O2311" s="2"/>
      <c r="P2311" s="2" t="s">
        <v>31397</v>
      </c>
      <c r="Q2311" s="3" t="s">
        <v>31396</v>
      </c>
      <c r="R2311" s="3" t="s">
        <v>31395</v>
      </c>
      <c r="S2311" s="3"/>
      <c r="T2311" s="25"/>
      <c r="U2311" s="2" t="str" cm="1">
        <f t="array" ref="U2311">genName(N2311:T2311)</f>
        <v>\Vmerge{\GT\EQ\LT}</v>
      </c>
      <c r="V2311" s="4" t="s">
        <v>17088</v>
      </c>
    </row>
    <row r="2312" spans="1:22" ht="30" x14ac:dyDescent="0.25">
      <c r="A2312" s="1">
        <f t="shared" si="129"/>
        <v>10893</v>
      </c>
      <c r="B2312" s="12" t="s">
        <v>1962</v>
      </c>
      <c r="C2312" s="13" t="s">
        <v>34941</v>
      </c>
      <c r="D2312" s="6" t="s">
        <v>1963</v>
      </c>
      <c r="E2312" s="6"/>
      <c r="F2312" s="6" t="s">
        <v>32259</v>
      </c>
      <c r="G2312" s="6"/>
      <c r="H2312" s="6"/>
      <c r="I2312" s="6" t="s">
        <v>46071</v>
      </c>
      <c r="J2312" s="6"/>
      <c r="K2312" s="14" t="s">
        <v>24746</v>
      </c>
      <c r="L2312" s="6" t="str">
        <f t="shared" si="130"/>
        <v/>
      </c>
      <c r="M2312" s="6" t="s">
        <v>26632</v>
      </c>
      <c r="N2312" s="2" t="s">
        <v>45629</v>
      </c>
      <c r="O2312" s="2"/>
      <c r="P2312" s="2" t="s">
        <v>31395</v>
      </c>
      <c r="Q2312" s="3" t="s">
        <v>25221</v>
      </c>
      <c r="R2312" s="3" t="s">
        <v>21390</v>
      </c>
      <c r="S2312" s="3"/>
      <c r="T2312" s="25"/>
      <c r="U2312" s="2" t="str" cm="1">
        <f t="array" ref="U2312">genName(N2312:T2312)</f>
        <v>\Vmerge{\LT\Tilde\Minus}</v>
      </c>
      <c r="V2312" s="4" t="s">
        <v>17089</v>
      </c>
    </row>
    <row r="2313" spans="1:22" ht="30" x14ac:dyDescent="0.25">
      <c r="A2313" s="1">
        <f t="shared" si="129"/>
        <v>10894</v>
      </c>
      <c r="B2313" s="12" t="s">
        <v>1964</v>
      </c>
      <c r="C2313" s="13" t="s">
        <v>34942</v>
      </c>
      <c r="D2313" s="6" t="s">
        <v>1965</v>
      </c>
      <c r="E2313" s="6"/>
      <c r="F2313" s="6" t="s">
        <v>32259</v>
      </c>
      <c r="G2313" s="6"/>
      <c r="H2313" s="6"/>
      <c r="I2313" s="6" t="s">
        <v>46071</v>
      </c>
      <c r="J2313" s="6"/>
      <c r="K2313" s="14" t="s">
        <v>24746</v>
      </c>
      <c r="L2313" s="6" t="str">
        <f t="shared" si="130"/>
        <v/>
      </c>
      <c r="M2313" s="6" t="s">
        <v>26633</v>
      </c>
      <c r="N2313" s="2" t="s">
        <v>45629</v>
      </c>
      <c r="O2313" s="2"/>
      <c r="P2313" s="2" t="s">
        <v>31397</v>
      </c>
      <c r="Q2313" s="3" t="s">
        <v>25221</v>
      </c>
      <c r="R2313" s="3" t="s">
        <v>21390</v>
      </c>
      <c r="S2313" s="3"/>
      <c r="T2313" s="25"/>
      <c r="U2313" s="2" t="str" cm="1">
        <f t="array" ref="U2313">genName(N2313:T2313)</f>
        <v>\Vmerge{\GT\Tilde\Minus}</v>
      </c>
      <c r="V2313" s="4" t="s">
        <v>17090</v>
      </c>
    </row>
    <row r="2314" spans="1:22" ht="45" x14ac:dyDescent="0.25">
      <c r="A2314" s="1">
        <f t="shared" si="129"/>
        <v>10895</v>
      </c>
      <c r="B2314" s="12" t="s">
        <v>1966</v>
      </c>
      <c r="C2314" s="13" t="s">
        <v>34943</v>
      </c>
      <c r="D2314" s="6" t="s">
        <v>1967</v>
      </c>
      <c r="E2314" s="6"/>
      <c r="F2314" s="6" t="s">
        <v>32259</v>
      </c>
      <c r="G2314" s="6"/>
      <c r="H2314" s="6"/>
      <c r="I2314" s="6" t="s">
        <v>46071</v>
      </c>
      <c r="J2314" s="6"/>
      <c r="K2314" s="14" t="s">
        <v>24746</v>
      </c>
      <c r="L2314" s="6" t="str">
        <f t="shared" si="130"/>
        <v/>
      </c>
      <c r="M2314" s="6" t="s">
        <v>26634</v>
      </c>
      <c r="N2314" s="2" t="s">
        <v>45629</v>
      </c>
      <c r="O2314" s="2"/>
      <c r="P2314" s="2" t="s">
        <v>31395</v>
      </c>
      <c r="Q2314" s="3" t="s">
        <v>25221</v>
      </c>
      <c r="R2314" s="3" t="s">
        <v>31397</v>
      </c>
      <c r="S2314" s="3"/>
      <c r="T2314" s="25"/>
      <c r="U2314" s="2" t="str" cm="1">
        <f t="array" ref="U2314">genName(N2314:T2314)</f>
        <v>\Vmerge{\LT\Tilde\GT}</v>
      </c>
      <c r="V2314" s="4" t="s">
        <v>17091</v>
      </c>
    </row>
    <row r="2315" spans="1:22" ht="45" x14ac:dyDescent="0.25">
      <c r="A2315" s="1">
        <f t="shared" si="129"/>
        <v>10896</v>
      </c>
      <c r="B2315" s="12" t="s">
        <v>1968</v>
      </c>
      <c r="C2315" s="13" t="s">
        <v>34944</v>
      </c>
      <c r="D2315" s="6" t="s">
        <v>1969</v>
      </c>
      <c r="E2315" s="6"/>
      <c r="F2315" s="6" t="s">
        <v>32259</v>
      </c>
      <c r="G2315" s="6"/>
      <c r="H2315" s="6"/>
      <c r="I2315" s="6" t="s">
        <v>46071</v>
      </c>
      <c r="J2315" s="6"/>
      <c r="K2315" s="14" t="s">
        <v>24746</v>
      </c>
      <c r="L2315" s="6" t="str">
        <f t="shared" si="130"/>
        <v/>
      </c>
      <c r="M2315" s="6" t="s">
        <v>26635</v>
      </c>
      <c r="N2315" s="2" t="s">
        <v>45629</v>
      </c>
      <c r="O2315" s="2"/>
      <c r="P2315" s="2" t="s">
        <v>31397</v>
      </c>
      <c r="Q2315" s="3" t="s">
        <v>25221</v>
      </c>
      <c r="R2315" s="3" t="s">
        <v>31395</v>
      </c>
      <c r="S2315" s="3"/>
      <c r="T2315" s="25"/>
      <c r="U2315" s="2" t="str" cm="1">
        <f t="array" ref="U2315">genName(N2315:T2315)</f>
        <v>\Vmerge{\GT\Tilde\LT}</v>
      </c>
      <c r="V2315" s="4" t="s">
        <v>17092</v>
      </c>
    </row>
    <row r="2316" spans="1:22" ht="45" x14ac:dyDescent="0.25">
      <c r="A2316" s="1">
        <f t="shared" si="129"/>
        <v>10897</v>
      </c>
      <c r="B2316" s="12" t="s">
        <v>1970</v>
      </c>
      <c r="C2316" s="13" t="s">
        <v>34945</v>
      </c>
      <c r="D2316" s="6" t="s">
        <v>1971</v>
      </c>
      <c r="E2316" s="6"/>
      <c r="F2316" s="6" t="s">
        <v>32259</v>
      </c>
      <c r="G2316" s="6"/>
      <c r="H2316" s="6"/>
      <c r="I2316" s="6" t="s">
        <v>46071</v>
      </c>
      <c r="J2316" s="6"/>
      <c r="K2316" s="14" t="s">
        <v>24746</v>
      </c>
      <c r="L2316" s="6" t="str">
        <f t="shared" si="130"/>
        <v/>
      </c>
      <c r="M2316" s="6" t="s">
        <v>26636</v>
      </c>
      <c r="N2316" s="2" t="s">
        <v>45629</v>
      </c>
      <c r="O2316" s="2"/>
      <c r="P2316" s="2" t="s">
        <v>31395</v>
      </c>
      <c r="Q2316" s="3" t="s">
        <v>31397</v>
      </c>
      <c r="R2316" s="3" t="s">
        <v>31396</v>
      </c>
      <c r="S2316" s="3"/>
      <c r="T2316" s="25"/>
      <c r="U2316" s="2" t="str" cm="1">
        <f t="array" ref="U2316">genName(N2316:T2316)</f>
        <v>\Vmerge{\LT\GT\EQ}</v>
      </c>
      <c r="V2316" s="4" t="s">
        <v>17093</v>
      </c>
    </row>
    <row r="2317" spans="1:22" ht="45" x14ac:dyDescent="0.25">
      <c r="A2317" s="1">
        <f t="shared" si="129"/>
        <v>10898</v>
      </c>
      <c r="B2317" s="12" t="s">
        <v>1972</v>
      </c>
      <c r="C2317" s="13" t="s">
        <v>34946</v>
      </c>
      <c r="D2317" s="6" t="s">
        <v>1973</v>
      </c>
      <c r="E2317" s="6"/>
      <c r="F2317" s="6" t="s">
        <v>32259</v>
      </c>
      <c r="G2317" s="6"/>
      <c r="H2317" s="6"/>
      <c r="I2317" s="6" t="s">
        <v>46071</v>
      </c>
      <c r="J2317" s="6"/>
      <c r="K2317" s="14" t="s">
        <v>24746</v>
      </c>
      <c r="L2317" s="6" t="str">
        <f t="shared" si="130"/>
        <v/>
      </c>
      <c r="M2317" s="6" t="s">
        <v>26637</v>
      </c>
      <c r="N2317" s="2" t="s">
        <v>45629</v>
      </c>
      <c r="O2317" s="2"/>
      <c r="P2317" s="2" t="s">
        <v>31397</v>
      </c>
      <c r="Q2317" s="3" t="s">
        <v>31395</v>
      </c>
      <c r="R2317" s="3" t="s">
        <v>31396</v>
      </c>
      <c r="S2317" s="3"/>
      <c r="T2317" s="25"/>
      <c r="U2317" s="2" t="str" cm="1">
        <f t="array" ref="U2317">genName(N2317:T2317)</f>
        <v>\Vmerge{\GT\LT\EQ}</v>
      </c>
      <c r="V2317" s="4" t="s">
        <v>17094</v>
      </c>
    </row>
    <row r="2318" spans="1:22" ht="60" x14ac:dyDescent="0.25">
      <c r="A2318" s="1">
        <f t="shared" si="129"/>
        <v>10899</v>
      </c>
      <c r="B2318" s="12" t="s">
        <v>1974</v>
      </c>
      <c r="C2318" s="13" t="s">
        <v>34947</v>
      </c>
      <c r="D2318" s="6" t="s">
        <v>1975</v>
      </c>
      <c r="E2318" s="6"/>
      <c r="F2318" s="6" t="s">
        <v>32259</v>
      </c>
      <c r="G2318" s="6"/>
      <c r="H2318" s="6"/>
      <c r="I2318" s="6" t="s">
        <v>46071</v>
      </c>
      <c r="J2318" s="6"/>
      <c r="K2318" s="14" t="s">
        <v>24746</v>
      </c>
      <c r="L2318" s="6" t="str">
        <f t="shared" si="130"/>
        <v/>
      </c>
      <c r="M2318" s="6" t="s">
        <v>26638</v>
      </c>
      <c r="N2318" s="2" t="s">
        <v>45629</v>
      </c>
      <c r="O2318" s="2" t="s">
        <v>31395</v>
      </c>
      <c r="P2318" s="3" t="s">
        <v>46087</v>
      </c>
      <c r="Q2318" s="3" t="s">
        <v>31396</v>
      </c>
      <c r="R2318" s="3" t="s">
        <v>31397</v>
      </c>
      <c r="S2318" s="1" t="s">
        <v>46087</v>
      </c>
      <c r="T2318" s="25" t="s">
        <v>31396</v>
      </c>
      <c r="U2318" s="2" t="str" cm="1">
        <f t="array" ref="U2318">genName(N2318:T2318)</f>
        <v>\Vmerge{\LT\Slanted\EQ\GT\Slanted\EQ}</v>
      </c>
      <c r="V2318" s="4" t="s">
        <v>17095</v>
      </c>
    </row>
    <row r="2319" spans="1:22" ht="60" x14ac:dyDescent="0.25">
      <c r="A2319" s="1">
        <f t="shared" si="129"/>
        <v>10900</v>
      </c>
      <c r="B2319" s="12" t="s">
        <v>1976</v>
      </c>
      <c r="C2319" s="13" t="s">
        <v>34948</v>
      </c>
      <c r="D2319" s="6" t="s">
        <v>1977</v>
      </c>
      <c r="E2319" s="6"/>
      <c r="F2319" s="6" t="s">
        <v>32259</v>
      </c>
      <c r="G2319" s="6"/>
      <c r="H2319" s="6"/>
      <c r="I2319" s="6" t="s">
        <v>46071</v>
      </c>
      <c r="J2319" s="6"/>
      <c r="K2319" s="14" t="s">
        <v>24746</v>
      </c>
      <c r="L2319" s="6" t="str">
        <f t="shared" si="130"/>
        <v/>
      </c>
      <c r="M2319" s="6" t="s">
        <v>26639</v>
      </c>
      <c r="N2319" s="2" t="s">
        <v>45629</v>
      </c>
      <c r="O2319" s="2" t="s">
        <v>31397</v>
      </c>
      <c r="P2319" s="3" t="s">
        <v>46087</v>
      </c>
      <c r="Q2319" s="3" t="s">
        <v>31396</v>
      </c>
      <c r="R2319" s="3" t="s">
        <v>31395</v>
      </c>
      <c r="S2319" s="1" t="s">
        <v>46087</v>
      </c>
      <c r="T2319" s="25" t="s">
        <v>31396</v>
      </c>
      <c r="U2319" s="2" t="str" cm="1">
        <f t="array" ref="U2319">genName(N2319:T2319)</f>
        <v>\Vmerge{\GT\Slanted\EQ\LT\Slanted\EQ}</v>
      </c>
      <c r="V2319" s="4" t="s">
        <v>17096</v>
      </c>
    </row>
    <row r="2320" spans="1:22" ht="30" x14ac:dyDescent="0.25">
      <c r="A2320" s="1">
        <f t="shared" si="129"/>
        <v>10901</v>
      </c>
      <c r="B2320" s="12" t="s">
        <v>1978</v>
      </c>
      <c r="C2320" s="13" t="s">
        <v>34949</v>
      </c>
      <c r="D2320" s="6" t="s">
        <v>1979</v>
      </c>
      <c r="E2320" s="6"/>
      <c r="F2320" s="6" t="s">
        <v>32259</v>
      </c>
      <c r="G2320" s="6"/>
      <c r="H2320" s="6"/>
      <c r="I2320" s="6" t="s">
        <v>46071</v>
      </c>
      <c r="J2320" s="6"/>
      <c r="K2320" s="14" t="s">
        <v>24746</v>
      </c>
      <c r="L2320" s="6" t="str">
        <f t="shared" si="130"/>
        <v/>
      </c>
      <c r="M2320" s="6" t="s">
        <v>26640</v>
      </c>
      <c r="N2320" s="2" t="s">
        <v>45629</v>
      </c>
      <c r="O2320" s="2"/>
      <c r="P2320" s="3" t="s">
        <v>46087</v>
      </c>
      <c r="Q2320" s="3" t="s">
        <v>31396</v>
      </c>
      <c r="R2320" s="3" t="s">
        <v>31395</v>
      </c>
      <c r="S2320" s="3"/>
      <c r="T2320" s="25"/>
      <c r="U2320" s="2" t="str" cm="1">
        <f t="array" ref="U2320">genName(N2320:T2320)</f>
        <v>\Vmerge{\Slanted\EQ\LT}</v>
      </c>
      <c r="V2320" s="4" t="s">
        <v>17097</v>
      </c>
    </row>
    <row r="2321" spans="1:22" ht="30" x14ac:dyDescent="0.25">
      <c r="A2321" s="1">
        <f t="shared" si="129"/>
        <v>10902</v>
      </c>
      <c r="B2321" s="12" t="s">
        <v>1980</v>
      </c>
      <c r="C2321" s="13" t="s">
        <v>34950</v>
      </c>
      <c r="D2321" s="6" t="s">
        <v>1981</v>
      </c>
      <c r="E2321" s="6"/>
      <c r="F2321" s="6" t="s">
        <v>32259</v>
      </c>
      <c r="G2321" s="6"/>
      <c r="H2321" s="6"/>
      <c r="I2321" s="6" t="s">
        <v>46071</v>
      </c>
      <c r="J2321" s="6"/>
      <c r="K2321" s="14" t="s">
        <v>24746</v>
      </c>
      <c r="L2321" s="6" t="str">
        <f t="shared" si="130"/>
        <v/>
      </c>
      <c r="M2321" s="6" t="s">
        <v>26641</v>
      </c>
      <c r="N2321" s="2" t="s">
        <v>45629</v>
      </c>
      <c r="O2321" s="2"/>
      <c r="P2321" s="3" t="s">
        <v>46087</v>
      </c>
      <c r="Q2321" s="3" t="s">
        <v>31396</v>
      </c>
      <c r="R2321" s="3" t="s">
        <v>31397</v>
      </c>
      <c r="S2321" s="3"/>
      <c r="T2321" s="25"/>
      <c r="U2321" s="2" t="str" cm="1">
        <f t="array" ref="U2321">genName(N2321:T2321)</f>
        <v>\Vmerge{\Slanted\EQ\GT}</v>
      </c>
      <c r="V2321" s="4" t="s">
        <v>17098</v>
      </c>
    </row>
    <row r="2322" spans="1:22" ht="45" x14ac:dyDescent="0.25">
      <c r="A2322" s="1">
        <f t="shared" si="129"/>
        <v>10903</v>
      </c>
      <c r="B2322" s="12" t="s">
        <v>1982</v>
      </c>
      <c r="C2322" s="13" t="s">
        <v>34951</v>
      </c>
      <c r="D2322" s="6" t="s">
        <v>1983</v>
      </c>
      <c r="E2322" s="6"/>
      <c r="F2322" s="6" t="s">
        <v>32259</v>
      </c>
      <c r="G2322" s="6"/>
      <c r="H2322" s="6"/>
      <c r="I2322" s="6" t="s">
        <v>46071</v>
      </c>
      <c r="J2322" s="6"/>
      <c r="K2322" s="14" t="s">
        <v>24746</v>
      </c>
      <c r="L2322" s="6" t="str">
        <f t="shared" si="130"/>
        <v/>
      </c>
      <c r="M2322" s="6" t="s">
        <v>26642</v>
      </c>
      <c r="N2322" s="2"/>
      <c r="O2322" s="2" t="s">
        <v>41098</v>
      </c>
      <c r="P2322" s="2" t="s">
        <v>46116</v>
      </c>
      <c r="Q2322" s="2" t="s">
        <v>45629</v>
      </c>
      <c r="R2322" s="3" t="s">
        <v>46087</v>
      </c>
      <c r="S2322" s="3" t="s">
        <v>31396</v>
      </c>
      <c r="T2322" s="3" t="s">
        <v>31395</v>
      </c>
      <c r="U2322" s="2" t="str" cm="1">
        <f t="array" ref="U2322">genName(N2322:T2322)</f>
        <v>\Dot\Inside\Vmerge{\Slanted\EQ\LT}</v>
      </c>
      <c r="V2322" s="4" t="s">
        <v>17099</v>
      </c>
    </row>
    <row r="2323" spans="1:22" ht="45" x14ac:dyDescent="0.25">
      <c r="A2323" s="1">
        <f t="shared" si="129"/>
        <v>10904</v>
      </c>
      <c r="B2323" s="12" t="s">
        <v>1984</v>
      </c>
      <c r="C2323" s="13" t="s">
        <v>34952</v>
      </c>
      <c r="D2323" s="6" t="s">
        <v>1985</v>
      </c>
      <c r="E2323" s="6"/>
      <c r="F2323" s="6" t="s">
        <v>32259</v>
      </c>
      <c r="G2323" s="6"/>
      <c r="H2323" s="6"/>
      <c r="I2323" s="6" t="s">
        <v>46071</v>
      </c>
      <c r="J2323" s="6"/>
      <c r="K2323" s="14" t="s">
        <v>24746</v>
      </c>
      <c r="L2323" s="6" t="str">
        <f t="shared" si="130"/>
        <v/>
      </c>
      <c r="M2323" s="6" t="s">
        <v>26643</v>
      </c>
      <c r="N2323" s="2"/>
      <c r="O2323" s="2" t="s">
        <v>41098</v>
      </c>
      <c r="P2323" s="2" t="s">
        <v>46116</v>
      </c>
      <c r="Q2323" s="2" t="s">
        <v>45629</v>
      </c>
      <c r="R2323" s="3" t="s">
        <v>46087</v>
      </c>
      <c r="S2323" s="3" t="s">
        <v>31396</v>
      </c>
      <c r="T2323" s="3" t="s">
        <v>31397</v>
      </c>
      <c r="U2323" s="2" t="str" cm="1">
        <f t="array" ref="U2323">genName(N2323:T2323)</f>
        <v>\Dot\Inside\Vmerge{\Slanted\EQ\GT}</v>
      </c>
      <c r="V2323" s="4" t="s">
        <v>17100</v>
      </c>
    </row>
    <row r="2324" spans="1:22" ht="30" x14ac:dyDescent="0.25">
      <c r="A2324" s="1">
        <f t="shared" si="129"/>
        <v>10905</v>
      </c>
      <c r="B2324" s="12" t="s">
        <v>1986</v>
      </c>
      <c r="C2324" s="13" t="s">
        <v>34953</v>
      </c>
      <c r="D2324" s="6" t="s">
        <v>1987</v>
      </c>
      <c r="E2324" s="6"/>
      <c r="F2324" s="6" t="s">
        <v>32259</v>
      </c>
      <c r="G2324" s="6"/>
      <c r="H2324" s="6"/>
      <c r="I2324" s="6" t="s">
        <v>46071</v>
      </c>
      <c r="J2324" s="6"/>
      <c r="K2324" s="14" t="s">
        <v>24746</v>
      </c>
      <c r="L2324" s="6" t="str">
        <f t="shared" si="130"/>
        <v/>
      </c>
      <c r="M2324" s="6" t="s">
        <v>26644</v>
      </c>
      <c r="N2324" s="2" t="s">
        <v>45629</v>
      </c>
      <c r="O2324" s="2"/>
      <c r="P2324" s="2" t="s">
        <v>31396</v>
      </c>
      <c r="Q2324" s="3" t="s">
        <v>31395</v>
      </c>
      <c r="R2324" s="3"/>
      <c r="S2324" s="3"/>
      <c r="T2324" s="25"/>
      <c r="U2324" s="2" t="str" cm="1">
        <f t="array" ref="U2324">genName(N2324:T2324)</f>
        <v>\Vmerge{\EQ\LT}</v>
      </c>
      <c r="V2324" s="4" t="s">
        <v>17101</v>
      </c>
    </row>
    <row r="2325" spans="1:22" ht="30" x14ac:dyDescent="0.25">
      <c r="A2325" s="1">
        <f t="shared" si="129"/>
        <v>10906</v>
      </c>
      <c r="B2325" s="12" t="s">
        <v>1988</v>
      </c>
      <c r="C2325" s="13" t="s">
        <v>34954</v>
      </c>
      <c r="D2325" s="6" t="s">
        <v>1989</v>
      </c>
      <c r="E2325" s="6"/>
      <c r="F2325" s="6" t="s">
        <v>32259</v>
      </c>
      <c r="G2325" s="6"/>
      <c r="H2325" s="6"/>
      <c r="I2325" s="6" t="s">
        <v>46071</v>
      </c>
      <c r="J2325" s="6"/>
      <c r="K2325" s="14" t="s">
        <v>24746</v>
      </c>
      <c r="L2325" s="6" t="str">
        <f t="shared" si="130"/>
        <v/>
      </c>
      <c r="M2325" s="6" t="s">
        <v>26645</v>
      </c>
      <c r="N2325" s="2" t="s">
        <v>45629</v>
      </c>
      <c r="O2325" s="2"/>
      <c r="P2325" s="2" t="s">
        <v>31396</v>
      </c>
      <c r="Q2325" s="3" t="s">
        <v>31397</v>
      </c>
      <c r="R2325" s="3"/>
      <c r="S2325" s="3"/>
      <c r="T2325" s="25"/>
      <c r="U2325" s="2" t="str" cm="1">
        <f t="array" ref="U2325">genName(N2325:T2325)</f>
        <v>\Vmerge{\EQ\GT}</v>
      </c>
      <c r="V2325" s="4" t="s">
        <v>17102</v>
      </c>
    </row>
    <row r="2326" spans="1:22" ht="30" x14ac:dyDescent="0.25">
      <c r="A2326" s="1">
        <f t="shared" si="129"/>
        <v>10907</v>
      </c>
      <c r="B2326" s="12" t="s">
        <v>1990</v>
      </c>
      <c r="C2326" s="13" t="s">
        <v>34955</v>
      </c>
      <c r="D2326" s="6" t="s">
        <v>1991</v>
      </c>
      <c r="E2326" s="6"/>
      <c r="F2326" s="6" t="s">
        <v>32259</v>
      </c>
      <c r="G2326" s="6"/>
      <c r="H2326" s="6"/>
      <c r="I2326" s="6" t="s">
        <v>46071</v>
      </c>
      <c r="J2326" s="6"/>
      <c r="K2326" s="14" t="s">
        <v>24746</v>
      </c>
      <c r="L2326" s="6" t="str">
        <f t="shared" si="130"/>
        <v/>
      </c>
      <c r="M2326" s="6" t="s">
        <v>26646</v>
      </c>
      <c r="N2326" s="2" t="s">
        <v>45629</v>
      </c>
      <c r="O2326" s="2" t="s">
        <v>46087</v>
      </c>
      <c r="P2326" s="3" t="s">
        <v>41696</v>
      </c>
      <c r="Q2326" s="3" t="s">
        <v>31396</v>
      </c>
      <c r="R2326" s="3" t="s">
        <v>31395</v>
      </c>
      <c r="S2326" s="3"/>
      <c r="T2326" s="25"/>
      <c r="U2326" s="2" t="str" cm="1">
        <f t="array" ref="U2326">genName(N2326:T2326)</f>
        <v>\Vmerge{\Slanted\Dbl\EQ\LT}</v>
      </c>
      <c r="V2326" s="4" t="s">
        <v>17103</v>
      </c>
    </row>
    <row r="2327" spans="1:22" ht="45" x14ac:dyDescent="0.25">
      <c r="A2327" s="1">
        <f t="shared" si="129"/>
        <v>10908</v>
      </c>
      <c r="B2327" s="12" t="s">
        <v>1992</v>
      </c>
      <c r="C2327" s="13" t="s">
        <v>34956</v>
      </c>
      <c r="D2327" s="6" t="s">
        <v>1993</v>
      </c>
      <c r="E2327" s="6"/>
      <c r="F2327" s="6" t="s">
        <v>32259</v>
      </c>
      <c r="G2327" s="6"/>
      <c r="H2327" s="6"/>
      <c r="I2327" s="6" t="s">
        <v>46071</v>
      </c>
      <c r="J2327" s="6"/>
      <c r="K2327" s="14" t="s">
        <v>24746</v>
      </c>
      <c r="L2327" s="6" t="str">
        <f t="shared" si="130"/>
        <v/>
      </c>
      <c r="M2327" s="6" t="s">
        <v>26647</v>
      </c>
      <c r="N2327" s="2" t="s">
        <v>45629</v>
      </c>
      <c r="O2327" s="2" t="s">
        <v>46087</v>
      </c>
      <c r="P2327" s="3" t="s">
        <v>41696</v>
      </c>
      <c r="Q2327" s="3" t="s">
        <v>31396</v>
      </c>
      <c r="R2327" s="3" t="s">
        <v>31397</v>
      </c>
      <c r="S2327" s="3"/>
      <c r="T2327" s="25"/>
      <c r="U2327" s="2" t="str" cm="1">
        <f t="array" ref="U2327">genName(N2327:T2327)</f>
        <v>\Vmerge{\Slanted\Dbl\EQ\GT}</v>
      </c>
      <c r="V2327" s="4" t="s">
        <v>17104</v>
      </c>
    </row>
    <row r="2328" spans="1:22" ht="30" x14ac:dyDescent="0.25">
      <c r="A2328" s="1">
        <f t="shared" si="129"/>
        <v>10909</v>
      </c>
      <c r="B2328" s="12" t="s">
        <v>1994</v>
      </c>
      <c r="C2328" s="13" t="s">
        <v>34957</v>
      </c>
      <c r="D2328" s="6" t="s">
        <v>1995</v>
      </c>
      <c r="E2328" s="6"/>
      <c r="F2328" s="6" t="s">
        <v>32259</v>
      </c>
      <c r="G2328" s="6"/>
      <c r="H2328" s="6"/>
      <c r="I2328" s="6" t="s">
        <v>46071</v>
      </c>
      <c r="J2328" s="6"/>
      <c r="K2328" s="14" t="s">
        <v>24746</v>
      </c>
      <c r="L2328" s="6" t="str">
        <f t="shared" si="130"/>
        <v/>
      </c>
      <c r="M2328" s="6" t="s">
        <v>26648</v>
      </c>
      <c r="N2328" s="2" t="s">
        <v>45629</v>
      </c>
      <c r="O2328" s="2"/>
      <c r="P2328" s="2"/>
      <c r="Q2328" s="3" t="s">
        <v>25221</v>
      </c>
      <c r="R2328" s="3" t="s">
        <v>31395</v>
      </c>
      <c r="S2328" s="3"/>
      <c r="T2328" s="25"/>
      <c r="U2328" s="2" t="str" cm="1">
        <f t="array" ref="U2328">genName(N2328:T2328)</f>
        <v>\Vmerge{\Tilde\LT}</v>
      </c>
      <c r="V2328" s="4" t="s">
        <v>17105</v>
      </c>
    </row>
    <row r="2329" spans="1:22" ht="30" x14ac:dyDescent="0.25">
      <c r="A2329" s="1">
        <f t="shared" si="129"/>
        <v>10910</v>
      </c>
      <c r="B2329" s="12" t="s">
        <v>1996</v>
      </c>
      <c r="C2329" s="13" t="s">
        <v>34958</v>
      </c>
      <c r="D2329" s="6" t="s">
        <v>1997</v>
      </c>
      <c r="E2329" s="6"/>
      <c r="F2329" s="6" t="s">
        <v>32259</v>
      </c>
      <c r="G2329" s="6"/>
      <c r="H2329" s="6"/>
      <c r="I2329" s="6" t="s">
        <v>46071</v>
      </c>
      <c r="J2329" s="6"/>
      <c r="K2329" s="14" t="s">
        <v>24746</v>
      </c>
      <c r="L2329" s="6" t="str">
        <f t="shared" si="130"/>
        <v/>
      </c>
      <c r="M2329" s="6" t="s">
        <v>26649</v>
      </c>
      <c r="N2329" s="2" t="s">
        <v>45629</v>
      </c>
      <c r="O2329" s="2"/>
      <c r="P2329" s="2"/>
      <c r="Q2329" s="3" t="s">
        <v>25221</v>
      </c>
      <c r="R2329" s="3" t="s">
        <v>31397</v>
      </c>
      <c r="S2329" s="3"/>
      <c r="T2329" s="25"/>
      <c r="U2329" s="2" t="str" cm="1">
        <f t="array" ref="U2329">genName(N2329:T2329)</f>
        <v>\Vmerge{\Tilde\GT}</v>
      </c>
      <c r="V2329" s="4" t="s">
        <v>17106</v>
      </c>
    </row>
    <row r="2330" spans="1:22" ht="30" x14ac:dyDescent="0.25">
      <c r="A2330" s="1">
        <f t="shared" si="129"/>
        <v>10911</v>
      </c>
      <c r="B2330" s="12" t="s">
        <v>1998</v>
      </c>
      <c r="C2330" s="13" t="s">
        <v>34959</v>
      </c>
      <c r="D2330" s="6" t="s">
        <v>1999</v>
      </c>
      <c r="E2330" s="6"/>
      <c r="F2330" s="6" t="s">
        <v>32259</v>
      </c>
      <c r="G2330" s="6"/>
      <c r="H2330" s="6"/>
      <c r="I2330" s="6" t="s">
        <v>46071</v>
      </c>
      <c r="J2330" s="6"/>
      <c r="K2330" s="14" t="s">
        <v>24746</v>
      </c>
      <c r="L2330" s="6" t="str">
        <f t="shared" si="130"/>
        <v/>
      </c>
      <c r="M2330" s="6" t="s">
        <v>31230</v>
      </c>
      <c r="N2330" s="2" t="s">
        <v>45629</v>
      </c>
      <c r="O2330" s="2"/>
      <c r="P2330" s="2"/>
      <c r="Q2330" s="3" t="s">
        <v>25221</v>
      </c>
      <c r="R2330" s="3" t="s">
        <v>31395</v>
      </c>
      <c r="S2330" s="3" t="s">
        <v>31396</v>
      </c>
      <c r="T2330" s="25"/>
      <c r="U2330" s="2" t="str" cm="1">
        <f t="array" ref="U2330">genName(N2330:T2330)</f>
        <v>\Vmerge{\Tilde\LT\EQ}</v>
      </c>
      <c r="V2330" s="4" t="s">
        <v>17107</v>
      </c>
    </row>
    <row r="2331" spans="1:22" ht="45" x14ac:dyDescent="0.25">
      <c r="A2331" s="1">
        <f t="shared" si="129"/>
        <v>10912</v>
      </c>
      <c r="B2331" s="12" t="s">
        <v>2000</v>
      </c>
      <c r="C2331" s="13" t="s">
        <v>34960</v>
      </c>
      <c r="D2331" s="6" t="s">
        <v>2001</v>
      </c>
      <c r="E2331" s="6"/>
      <c r="F2331" s="6" t="s">
        <v>32259</v>
      </c>
      <c r="G2331" s="6"/>
      <c r="H2331" s="6"/>
      <c r="I2331" s="6" t="s">
        <v>46071</v>
      </c>
      <c r="J2331" s="6"/>
      <c r="K2331" s="14" t="s">
        <v>24746</v>
      </c>
      <c r="L2331" s="6" t="str">
        <f t="shared" si="130"/>
        <v/>
      </c>
      <c r="M2331" s="6" t="s">
        <v>31231</v>
      </c>
      <c r="N2331" s="2" t="s">
        <v>45629</v>
      </c>
      <c r="O2331" s="2"/>
      <c r="P2331" s="2"/>
      <c r="Q2331" s="3" t="s">
        <v>25221</v>
      </c>
      <c r="R2331" s="3" t="s">
        <v>31397</v>
      </c>
      <c r="S2331" s="3" t="s">
        <v>31396</v>
      </c>
      <c r="T2331" s="25"/>
      <c r="U2331" s="2" t="str" cm="1">
        <f t="array" ref="U2331">genName(N2331:T2331)</f>
        <v>\Vmerge{\Tilde\GT\EQ}</v>
      </c>
      <c r="V2331" s="4" t="s">
        <v>17108</v>
      </c>
    </row>
    <row r="2332" spans="1:22" ht="30" x14ac:dyDescent="0.25">
      <c r="A2332" s="1">
        <f t="shared" si="129"/>
        <v>10913</v>
      </c>
      <c r="B2332" s="12" t="s">
        <v>2002</v>
      </c>
      <c r="C2332" s="13" t="s">
        <v>34961</v>
      </c>
      <c r="D2332" s="6" t="s">
        <v>2003</v>
      </c>
      <c r="E2332" s="6"/>
      <c r="F2332" s="6" t="s">
        <v>32259</v>
      </c>
      <c r="G2332" s="6"/>
      <c r="H2332" s="6"/>
      <c r="I2332" s="6" t="s">
        <v>46071</v>
      </c>
      <c r="J2332" s="6"/>
      <c r="K2332" s="14" t="s">
        <v>24746</v>
      </c>
      <c r="L2332" s="6" t="str">
        <f t="shared" si="130"/>
        <v/>
      </c>
      <c r="M2332" s="6" t="s">
        <v>26650</v>
      </c>
      <c r="N2332" s="2" t="s">
        <v>45611</v>
      </c>
      <c r="O2332" s="2"/>
      <c r="P2332" s="2"/>
      <c r="Q2332" s="3"/>
      <c r="R2332" s="3" t="s">
        <v>41696</v>
      </c>
      <c r="S2332" s="3" t="s">
        <v>46129</v>
      </c>
      <c r="T2332" s="25" t="s">
        <v>31395</v>
      </c>
      <c r="U2332" s="2" t="str" cm="1">
        <f t="array" ref="U2332">genName(N2332:T2332)</f>
        <v>\Dbl\Nested\LT</v>
      </c>
      <c r="V2332" s="4" t="s">
        <v>17109</v>
      </c>
    </row>
    <row r="2333" spans="1:22" ht="30" x14ac:dyDescent="0.25">
      <c r="A2333" s="1">
        <f t="shared" si="129"/>
        <v>10914</v>
      </c>
      <c r="B2333" s="12" t="s">
        <v>2004</v>
      </c>
      <c r="C2333" s="13" t="s">
        <v>34962</v>
      </c>
      <c r="D2333" s="6" t="s">
        <v>2005</v>
      </c>
      <c r="E2333" s="6"/>
      <c r="F2333" s="6" t="s">
        <v>32259</v>
      </c>
      <c r="G2333" s="6"/>
      <c r="H2333" s="6"/>
      <c r="I2333" s="6" t="s">
        <v>46071</v>
      </c>
      <c r="J2333" s="6"/>
      <c r="K2333" s="14" t="s">
        <v>24746</v>
      </c>
      <c r="L2333" s="6" t="str">
        <f t="shared" si="130"/>
        <v/>
      </c>
      <c r="M2333" s="6" t="s">
        <v>26651</v>
      </c>
      <c r="N2333" s="2" t="s">
        <v>45611</v>
      </c>
      <c r="O2333" s="2"/>
      <c r="P2333" s="2"/>
      <c r="Q2333" s="3"/>
      <c r="R2333" s="3" t="s">
        <v>41696</v>
      </c>
      <c r="S2333" s="3" t="s">
        <v>46129</v>
      </c>
      <c r="T2333" s="25" t="s">
        <v>31397</v>
      </c>
      <c r="U2333" s="2" t="str" cm="1">
        <f t="array" ref="U2333">genName(N2333:T2333)</f>
        <v>\Dbl\Nested\GT</v>
      </c>
      <c r="V2333" s="4" t="s">
        <v>17110</v>
      </c>
    </row>
    <row r="2334" spans="1:22" ht="30" x14ac:dyDescent="0.25">
      <c r="A2334" s="1">
        <f t="shared" si="129"/>
        <v>10915</v>
      </c>
      <c r="B2334" s="12" t="s">
        <v>2006</v>
      </c>
      <c r="C2334" s="13" t="s">
        <v>34963</v>
      </c>
      <c r="D2334" s="6" t="s">
        <v>2007</v>
      </c>
      <c r="E2334" s="6"/>
      <c r="F2334" s="6" t="s">
        <v>32259</v>
      </c>
      <c r="G2334" s="6"/>
      <c r="H2334" s="6"/>
      <c r="I2334" s="6" t="s">
        <v>46071</v>
      </c>
      <c r="J2334" s="6"/>
      <c r="K2334" s="14" t="s">
        <v>24746</v>
      </c>
      <c r="L2334" s="6" t="str">
        <f t="shared" si="130"/>
        <v/>
      </c>
      <c r="M2334" s="6" t="s">
        <v>26652</v>
      </c>
      <c r="N2334" s="2" t="s">
        <v>45629</v>
      </c>
      <c r="O2334" s="2"/>
      <c r="P2334" s="3" t="s">
        <v>41696</v>
      </c>
      <c r="Q2334" s="3" t="s">
        <v>46129</v>
      </c>
      <c r="R2334" s="25" t="s">
        <v>31395</v>
      </c>
      <c r="S2334" s="3" t="s">
        <v>45930</v>
      </c>
      <c r="T2334" s="25" t="s">
        <v>31396</v>
      </c>
      <c r="U2334" s="2" t="str" cm="1">
        <f t="array" ref="U2334">genName(N2334:T2334)</f>
        <v>\Vmerge{\Dbl\Nested\LT\Sngl\EQ}</v>
      </c>
      <c r="V2334" s="4" t="s">
        <v>17111</v>
      </c>
    </row>
    <row r="2335" spans="1:22" ht="45" x14ac:dyDescent="0.25">
      <c r="A2335" s="1">
        <f t="shared" si="129"/>
        <v>10916</v>
      </c>
      <c r="B2335" s="12" t="s">
        <v>2008</v>
      </c>
      <c r="C2335" s="13" t="s">
        <v>34964</v>
      </c>
      <c r="D2335" s="6" t="s">
        <v>2009</v>
      </c>
      <c r="E2335" s="6"/>
      <c r="F2335" s="6" t="s">
        <v>32259</v>
      </c>
      <c r="G2335" s="6"/>
      <c r="H2335" s="6"/>
      <c r="I2335" s="6" t="s">
        <v>46071</v>
      </c>
      <c r="J2335" s="6"/>
      <c r="K2335" s="14" t="s">
        <v>24746</v>
      </c>
      <c r="L2335" s="6" t="str">
        <f t="shared" si="130"/>
        <v/>
      </c>
      <c r="M2335" s="6" t="s">
        <v>26653</v>
      </c>
      <c r="N2335" s="2" t="s">
        <v>46051</v>
      </c>
      <c r="O2335" s="2"/>
      <c r="P2335" s="2" t="s">
        <v>31397</v>
      </c>
      <c r="Q2335" s="3" t="s">
        <v>29934</v>
      </c>
      <c r="R2335" s="3" t="s">
        <v>31395</v>
      </c>
      <c r="S2335" s="3"/>
      <c r="T2335" s="25"/>
      <c r="U2335" s="2" t="str" cm="1">
        <f t="array" ref="U2335">genName(N2335:T2335)</f>
        <v>\Hmerge{\GT\Overlap\LT}</v>
      </c>
      <c r="V2335" s="4" t="s">
        <v>17112</v>
      </c>
    </row>
    <row r="2336" spans="1:22" ht="30" x14ac:dyDescent="0.25">
      <c r="A2336" s="1">
        <f t="shared" si="129"/>
        <v>10917</v>
      </c>
      <c r="B2336" s="12" t="s">
        <v>2010</v>
      </c>
      <c r="C2336" s="13" t="s">
        <v>34965</v>
      </c>
      <c r="D2336" s="6" t="s">
        <v>2011</v>
      </c>
      <c r="E2336" s="6"/>
      <c r="F2336" s="6" t="s">
        <v>32259</v>
      </c>
      <c r="G2336" s="6"/>
      <c r="H2336" s="6"/>
      <c r="I2336" s="6" t="s">
        <v>46071</v>
      </c>
      <c r="J2336" s="6"/>
      <c r="K2336" s="14" t="s">
        <v>24746</v>
      </c>
      <c r="L2336" s="6" t="str">
        <f t="shared" si="130"/>
        <v/>
      </c>
      <c r="M2336" s="6" t="s">
        <v>26654</v>
      </c>
      <c r="N2336" s="2" t="s">
        <v>45611</v>
      </c>
      <c r="O2336" s="2"/>
      <c r="P2336" s="2" t="s">
        <v>31397</v>
      </c>
      <c r="Q2336" s="3" t="s">
        <v>46109</v>
      </c>
      <c r="R2336" s="3" t="s">
        <v>31395</v>
      </c>
      <c r="S2336" s="3"/>
      <c r="T2336" s="25"/>
      <c r="U2336" s="2" t="str" cm="1">
        <f t="array" ref="U2336">genName(N2336:T2336)</f>
        <v>\GT\Before\LT</v>
      </c>
      <c r="V2336" s="4" t="s">
        <v>17113</v>
      </c>
    </row>
    <row r="2337" spans="1:22" ht="30" x14ac:dyDescent="0.25">
      <c r="A2337" s="1">
        <f t="shared" si="129"/>
        <v>10918</v>
      </c>
      <c r="B2337" s="12" t="s">
        <v>2012</v>
      </c>
      <c r="C2337" s="13" t="s">
        <v>34966</v>
      </c>
      <c r="D2337" s="6" t="s">
        <v>2013</v>
      </c>
      <c r="E2337" s="6"/>
      <c r="F2337" s="6" t="s">
        <v>32259</v>
      </c>
      <c r="G2337" s="6"/>
      <c r="H2337" s="6"/>
      <c r="I2337" s="6" t="s">
        <v>46071</v>
      </c>
      <c r="J2337" s="6"/>
      <c r="K2337" s="14" t="s">
        <v>24746</v>
      </c>
      <c r="L2337" s="6" t="str">
        <f t="shared" si="130"/>
        <v/>
      </c>
      <c r="M2337" s="6" t="s">
        <v>26655</v>
      </c>
      <c r="N2337" s="2" t="s">
        <v>45611</v>
      </c>
      <c r="O2337" s="2"/>
      <c r="P2337" s="2"/>
      <c r="Q2337" s="3" t="s">
        <v>25488</v>
      </c>
      <c r="R2337" s="3" t="s">
        <v>41046</v>
      </c>
      <c r="S2337" s="3" t="s">
        <v>31395</v>
      </c>
      <c r="T2337" s="25"/>
      <c r="U2337" s="2" t="str" cm="1">
        <f t="array" ref="U2337">genName(N2337:T2337)</f>
        <v>\Arc\Closed\LT</v>
      </c>
      <c r="V2337" s="4" t="s">
        <v>17114</v>
      </c>
    </row>
    <row r="2338" spans="1:22" ht="30" x14ac:dyDescent="0.25">
      <c r="A2338" s="1">
        <f t="shared" si="129"/>
        <v>10919</v>
      </c>
      <c r="B2338" s="12" t="s">
        <v>2014</v>
      </c>
      <c r="C2338" s="13" t="s">
        <v>34967</v>
      </c>
      <c r="D2338" s="6" t="s">
        <v>2015</v>
      </c>
      <c r="E2338" s="6"/>
      <c r="F2338" s="6" t="s">
        <v>32259</v>
      </c>
      <c r="G2338" s="6"/>
      <c r="H2338" s="6"/>
      <c r="I2338" s="6" t="s">
        <v>46071</v>
      </c>
      <c r="J2338" s="6"/>
      <c r="K2338" s="14" t="s">
        <v>24746</v>
      </c>
      <c r="L2338" s="6" t="str">
        <f t="shared" si="130"/>
        <v/>
      </c>
      <c r="M2338" s="6" t="s">
        <v>26656</v>
      </c>
      <c r="N2338" s="2" t="s">
        <v>45611</v>
      </c>
      <c r="O2338" s="2"/>
      <c r="P2338" s="2"/>
      <c r="Q2338" s="3" t="s">
        <v>25488</v>
      </c>
      <c r="R2338" s="3" t="s">
        <v>41046</v>
      </c>
      <c r="S2338" s="3" t="s">
        <v>31397</v>
      </c>
      <c r="T2338" s="25"/>
      <c r="U2338" s="2" t="str" cm="1">
        <f t="array" ref="U2338">genName(N2338:T2338)</f>
        <v>\Arc\Closed\GT</v>
      </c>
      <c r="V2338" s="4" t="s">
        <v>17115</v>
      </c>
    </row>
    <row r="2339" spans="1:22" ht="45" x14ac:dyDescent="0.25">
      <c r="A2339" s="1">
        <f t="shared" si="129"/>
        <v>10920</v>
      </c>
      <c r="B2339" s="12" t="s">
        <v>2016</v>
      </c>
      <c r="C2339" s="13" t="s">
        <v>34968</v>
      </c>
      <c r="D2339" s="6" t="s">
        <v>2017</v>
      </c>
      <c r="E2339" s="6"/>
      <c r="F2339" s="6" t="s">
        <v>32259</v>
      </c>
      <c r="G2339" s="6"/>
      <c r="H2339" s="6"/>
      <c r="I2339" s="6" t="s">
        <v>46071</v>
      </c>
      <c r="J2339" s="6"/>
      <c r="K2339" s="14" t="s">
        <v>24746</v>
      </c>
      <c r="L2339" s="6" t="str">
        <f t="shared" si="130"/>
        <v/>
      </c>
      <c r="M2339" s="6" t="s">
        <v>26657</v>
      </c>
      <c r="N2339" s="2" t="s">
        <v>45629</v>
      </c>
      <c r="O2339" s="3" t="s">
        <v>25488</v>
      </c>
      <c r="P2339" s="3" t="s">
        <v>41046</v>
      </c>
      <c r="Q2339" s="3" t="s">
        <v>31395</v>
      </c>
      <c r="R2339" s="3"/>
      <c r="S2339" s="3" t="s">
        <v>46087</v>
      </c>
      <c r="T2339" s="25" t="s">
        <v>31396</v>
      </c>
      <c r="U2339" s="2" t="str" cm="1">
        <f t="array" ref="U2339">genName(N2339:T2339)</f>
        <v>\Vmerge{\Arc\Closed\LT\Slanted\EQ}</v>
      </c>
      <c r="V2339" s="4" t="s">
        <v>17116</v>
      </c>
    </row>
    <row r="2340" spans="1:22" ht="45" x14ac:dyDescent="0.25">
      <c r="A2340" s="1">
        <f t="shared" ref="A2340:A2403" si="131">HEX2DEC(TRIM(B2340))</f>
        <v>10921</v>
      </c>
      <c r="B2340" s="12" t="s">
        <v>2018</v>
      </c>
      <c r="C2340" s="13" t="s">
        <v>34969</v>
      </c>
      <c r="D2340" s="6" t="s">
        <v>2019</v>
      </c>
      <c r="E2340" s="6"/>
      <c r="F2340" s="6" t="s">
        <v>32259</v>
      </c>
      <c r="G2340" s="6"/>
      <c r="H2340" s="6"/>
      <c r="I2340" s="6" t="s">
        <v>46071</v>
      </c>
      <c r="J2340" s="6"/>
      <c r="K2340" s="14" t="s">
        <v>24746</v>
      </c>
      <c r="L2340" s="6" t="str">
        <f t="shared" si="130"/>
        <v/>
      </c>
      <c r="M2340" s="6" t="s">
        <v>26658</v>
      </c>
      <c r="N2340" s="2" t="s">
        <v>45629</v>
      </c>
      <c r="O2340" s="3" t="s">
        <v>25488</v>
      </c>
      <c r="P2340" s="3" t="s">
        <v>41046</v>
      </c>
      <c r="Q2340" s="3" t="s">
        <v>31397</v>
      </c>
      <c r="R2340" s="3"/>
      <c r="S2340" s="3" t="s">
        <v>46087</v>
      </c>
      <c r="T2340" s="25" t="s">
        <v>31396</v>
      </c>
      <c r="U2340" s="2" t="str" cm="1">
        <f t="array" ref="U2340">genName(N2340:T2340)</f>
        <v>\Vmerge{\Arc\Closed\GT\Slanted\EQ}</v>
      </c>
      <c r="V2340" s="4" t="s">
        <v>17117</v>
      </c>
    </row>
    <row r="2341" spans="1:22" ht="30" x14ac:dyDescent="0.25">
      <c r="A2341" s="1">
        <f t="shared" si="131"/>
        <v>10922</v>
      </c>
      <c r="B2341" s="12" t="s">
        <v>2020</v>
      </c>
      <c r="C2341" s="13" t="s">
        <v>34970</v>
      </c>
      <c r="D2341" s="6" t="s">
        <v>2021</v>
      </c>
      <c r="E2341" s="6"/>
      <c r="F2341" s="6" t="s">
        <v>32259</v>
      </c>
      <c r="G2341" s="6"/>
      <c r="H2341" s="6"/>
      <c r="I2341" s="6" t="s">
        <v>46071</v>
      </c>
      <c r="J2341" s="6"/>
      <c r="K2341" s="14" t="s">
        <v>24746</v>
      </c>
      <c r="L2341" s="6" t="str">
        <f t="shared" si="130"/>
        <v/>
      </c>
      <c r="M2341" s="6" t="s">
        <v>26659</v>
      </c>
      <c r="N2341" s="2" t="s">
        <v>45611</v>
      </c>
      <c r="O2341" s="2"/>
      <c r="P2341" s="2"/>
      <c r="Q2341" s="3"/>
      <c r="R2341" s="3"/>
      <c r="S2341" s="3"/>
      <c r="T2341" s="25" t="s">
        <v>23233</v>
      </c>
      <c r="U2341" s="2" t="str" cm="1">
        <f t="array" ref="U2341">genName(N2341:T2341)</f>
        <v>\ST</v>
      </c>
      <c r="V2341" s="4" t="s">
        <v>17118</v>
      </c>
    </row>
    <row r="2342" spans="1:22" ht="30" x14ac:dyDescent="0.25">
      <c r="A2342" s="1">
        <f t="shared" si="131"/>
        <v>10923</v>
      </c>
      <c r="B2342" s="12" t="s">
        <v>2022</v>
      </c>
      <c r="C2342" s="13" t="s">
        <v>34971</v>
      </c>
      <c r="D2342" s="6" t="s">
        <v>2023</v>
      </c>
      <c r="E2342" s="6"/>
      <c r="F2342" s="6" t="s">
        <v>32259</v>
      </c>
      <c r="G2342" s="6"/>
      <c r="H2342" s="6"/>
      <c r="I2342" s="6" t="s">
        <v>46071</v>
      </c>
      <c r="J2342" s="6"/>
      <c r="K2342" s="14" t="s">
        <v>24746</v>
      </c>
      <c r="L2342" s="6" t="str">
        <f t="shared" si="130"/>
        <v/>
      </c>
      <c r="M2342" s="6" t="s">
        <v>26660</v>
      </c>
      <c r="N2342" s="2" t="s">
        <v>45611</v>
      </c>
      <c r="O2342" s="2"/>
      <c r="P2342" s="2"/>
      <c r="Q2342" s="3"/>
      <c r="R2342" s="3"/>
      <c r="S2342" s="3"/>
      <c r="T2342" s="25" t="s">
        <v>31395</v>
      </c>
      <c r="U2342" s="2" t="str" cm="1">
        <f t="array" ref="U2342">genName(N2342:T2342)</f>
        <v>\LT</v>
      </c>
      <c r="V2342" s="4" t="s">
        <v>17119</v>
      </c>
    </row>
    <row r="2343" spans="1:22" ht="30" x14ac:dyDescent="0.25">
      <c r="A2343" s="1">
        <f t="shared" si="131"/>
        <v>10924</v>
      </c>
      <c r="B2343" s="12" t="s">
        <v>2024</v>
      </c>
      <c r="C2343" s="13" t="s">
        <v>34972</v>
      </c>
      <c r="D2343" s="6" t="s">
        <v>2025</v>
      </c>
      <c r="E2343" s="6"/>
      <c r="F2343" s="6" t="s">
        <v>32259</v>
      </c>
      <c r="G2343" s="6"/>
      <c r="H2343" s="6"/>
      <c r="I2343" s="6" t="s">
        <v>46071</v>
      </c>
      <c r="J2343" s="6"/>
      <c r="K2343" s="14" t="s">
        <v>24746</v>
      </c>
      <c r="L2343" s="6" t="str">
        <f t="shared" si="130"/>
        <v/>
      </c>
      <c r="M2343" s="6" t="s">
        <v>26661</v>
      </c>
      <c r="N2343" s="2" t="s">
        <v>45629</v>
      </c>
      <c r="O2343" s="2"/>
      <c r="P2343" s="2"/>
      <c r="Q2343" s="3"/>
      <c r="R2343" s="3" t="s">
        <v>23233</v>
      </c>
      <c r="S2343" s="3" t="s">
        <v>45930</v>
      </c>
      <c r="T2343" s="25" t="s">
        <v>31396</v>
      </c>
      <c r="U2343" s="2" t="str" cm="1">
        <f t="array" ref="U2343">genName(N2343:T2343)</f>
        <v>\Vmerge{\ST\Sngl\EQ}</v>
      </c>
      <c r="V2343" s="4" t="s">
        <v>17120</v>
      </c>
    </row>
    <row r="2344" spans="1:22" ht="30" x14ac:dyDescent="0.25">
      <c r="A2344" s="1">
        <f t="shared" si="131"/>
        <v>10925</v>
      </c>
      <c r="B2344" s="12" t="s">
        <v>2026</v>
      </c>
      <c r="C2344" s="13" t="s">
        <v>34973</v>
      </c>
      <c r="D2344" s="6" t="s">
        <v>2027</v>
      </c>
      <c r="E2344" s="6"/>
      <c r="F2344" s="6" t="s">
        <v>32259</v>
      </c>
      <c r="G2344" s="6"/>
      <c r="H2344" s="6"/>
      <c r="I2344" s="6" t="s">
        <v>46071</v>
      </c>
      <c r="J2344" s="6"/>
      <c r="K2344" s="14" t="s">
        <v>24746</v>
      </c>
      <c r="L2344" s="6" t="str">
        <f t="shared" si="130"/>
        <v/>
      </c>
      <c r="M2344" s="6" t="s">
        <v>26662</v>
      </c>
      <c r="N2344" s="2" t="s">
        <v>45629</v>
      </c>
      <c r="O2344" s="2"/>
      <c r="P2344" s="2"/>
      <c r="Q2344" s="3"/>
      <c r="R2344" s="3" t="s">
        <v>31395</v>
      </c>
      <c r="S2344" s="3" t="s">
        <v>45930</v>
      </c>
      <c r="T2344" s="25" t="s">
        <v>31396</v>
      </c>
      <c r="U2344" s="2" t="str" cm="1">
        <f t="array" ref="U2344">genName(N2344:T2344)</f>
        <v>\Vmerge{\LT\Sngl\EQ}</v>
      </c>
      <c r="V2344" s="4" t="s">
        <v>17121</v>
      </c>
    </row>
    <row r="2345" spans="1:22" ht="30" x14ac:dyDescent="0.25">
      <c r="A2345" s="1">
        <f t="shared" si="131"/>
        <v>10926</v>
      </c>
      <c r="B2345" s="12" t="s">
        <v>2028</v>
      </c>
      <c r="C2345" s="13" t="s">
        <v>34974</v>
      </c>
      <c r="D2345" s="6" t="s">
        <v>2029</v>
      </c>
      <c r="E2345" s="6"/>
      <c r="F2345" s="6" t="s">
        <v>32259</v>
      </c>
      <c r="G2345" s="6"/>
      <c r="H2345" s="6"/>
      <c r="I2345" s="6" t="s">
        <v>46071</v>
      </c>
      <c r="J2345" s="6"/>
      <c r="K2345" s="14" t="s">
        <v>24746</v>
      </c>
      <c r="L2345" s="6" t="str">
        <f t="shared" si="130"/>
        <v/>
      </c>
      <c r="M2345" s="6" t="s">
        <v>31232</v>
      </c>
      <c r="N2345" s="2" t="s">
        <v>45629</v>
      </c>
      <c r="O2345" s="2"/>
      <c r="P2345" s="2" t="s">
        <v>41101</v>
      </c>
      <c r="Q2345" s="3" t="s">
        <v>46130</v>
      </c>
      <c r="R2345" s="3" t="s">
        <v>41451</v>
      </c>
      <c r="S2345" s="3" t="s">
        <v>31396</v>
      </c>
      <c r="T2345" s="25"/>
      <c r="U2345" s="2" t="str" cm="1">
        <f t="array" ref="U2345">genName(N2345:T2345)</f>
        <v>\Vmerge{\Up\Bump\Hline\EQ}</v>
      </c>
      <c r="V2345" s="4" t="s">
        <v>17122</v>
      </c>
    </row>
    <row r="2346" spans="1:22" ht="30" x14ac:dyDescent="0.25">
      <c r="A2346" s="1">
        <f t="shared" si="131"/>
        <v>10927</v>
      </c>
      <c r="B2346" s="12" t="s">
        <v>2030</v>
      </c>
      <c r="C2346" s="13" t="s">
        <v>34975</v>
      </c>
      <c r="D2346" s="6" t="s">
        <v>2031</v>
      </c>
      <c r="E2346" s="6"/>
      <c r="F2346" s="6" t="s">
        <v>32259</v>
      </c>
      <c r="G2346" s="6"/>
      <c r="H2346" s="6"/>
      <c r="I2346" s="6" t="s">
        <v>46071</v>
      </c>
      <c r="J2346" s="6"/>
      <c r="K2346" s="14" t="s">
        <v>24747</v>
      </c>
      <c r="L2346" s="6" t="str">
        <f t="shared" si="130"/>
        <v/>
      </c>
      <c r="M2346" s="6" t="s">
        <v>31233</v>
      </c>
      <c r="N2346" s="2" t="s">
        <v>45629</v>
      </c>
      <c r="O2346" s="2"/>
      <c r="P2346" s="2" t="s">
        <v>41189</v>
      </c>
      <c r="Q2346" s="3"/>
      <c r="R2346" s="3" t="s">
        <v>45930</v>
      </c>
      <c r="S2346" s="3" t="s">
        <v>31396</v>
      </c>
      <c r="T2346" s="25"/>
      <c r="U2346" s="2" t="str" cm="1">
        <f t="array" ref="U2346">genName(N2346:T2346)</f>
        <v>\Vmerge{\Prec\Sngl\EQ}</v>
      </c>
      <c r="V2346" s="4" t="s">
        <v>17123</v>
      </c>
    </row>
    <row r="2347" spans="1:22" ht="30" x14ac:dyDescent="0.25">
      <c r="A2347" s="1">
        <f t="shared" si="131"/>
        <v>10928</v>
      </c>
      <c r="B2347" s="12" t="s">
        <v>2032</v>
      </c>
      <c r="C2347" s="13" t="s">
        <v>34976</v>
      </c>
      <c r="D2347" s="6" t="s">
        <v>2033</v>
      </c>
      <c r="E2347" s="6"/>
      <c r="F2347" s="6" t="s">
        <v>32259</v>
      </c>
      <c r="G2347" s="6"/>
      <c r="H2347" s="6"/>
      <c r="I2347" s="6" t="s">
        <v>46071</v>
      </c>
      <c r="J2347" s="6"/>
      <c r="K2347" s="14" t="s">
        <v>24747</v>
      </c>
      <c r="L2347" s="6" t="str">
        <f t="shared" si="130"/>
        <v/>
      </c>
      <c r="M2347" s="6" t="s">
        <v>31234</v>
      </c>
      <c r="N2347" s="2" t="s">
        <v>45629</v>
      </c>
      <c r="O2347" s="2"/>
      <c r="P2347" s="2" t="s">
        <v>41190</v>
      </c>
      <c r="Q2347" s="3"/>
      <c r="R2347" s="3" t="s">
        <v>45930</v>
      </c>
      <c r="S2347" s="3" t="s">
        <v>31396</v>
      </c>
      <c r="T2347" s="25"/>
      <c r="U2347" s="2" t="str" cm="1">
        <f t="array" ref="U2347">genName(N2347:T2347)</f>
        <v>\Vmerge{\Succ\Sngl\EQ}</v>
      </c>
      <c r="V2347" s="4" t="s">
        <v>17124</v>
      </c>
    </row>
    <row r="2348" spans="1:22" ht="45" x14ac:dyDescent="0.25">
      <c r="A2348" s="1">
        <f t="shared" si="131"/>
        <v>10929</v>
      </c>
      <c r="B2348" s="12" t="s">
        <v>2034</v>
      </c>
      <c r="C2348" s="13" t="s">
        <v>34977</v>
      </c>
      <c r="D2348" s="6" t="s">
        <v>2035</v>
      </c>
      <c r="E2348" s="6"/>
      <c r="F2348" s="6" t="s">
        <v>32259</v>
      </c>
      <c r="G2348" s="6"/>
      <c r="H2348" s="6"/>
      <c r="I2348" s="6" t="s">
        <v>46071</v>
      </c>
      <c r="J2348" s="6"/>
      <c r="K2348" s="14" t="s">
        <v>24747</v>
      </c>
      <c r="L2348" s="6" t="str">
        <f t="shared" si="130"/>
        <v/>
      </c>
      <c r="M2348" s="6" t="s">
        <v>26663</v>
      </c>
      <c r="N2348" s="2" t="s">
        <v>45629</v>
      </c>
      <c r="O2348" s="2"/>
      <c r="P2348" s="2" t="s">
        <v>41189</v>
      </c>
      <c r="Q2348" s="3" t="s">
        <v>31155</v>
      </c>
      <c r="R2348" s="3" t="s">
        <v>45930</v>
      </c>
      <c r="S2348" s="3" t="s">
        <v>31396</v>
      </c>
      <c r="T2348" s="25"/>
      <c r="U2348" s="2" t="str" cm="1">
        <f t="array" ref="U2348">genName(N2348:T2348)</f>
        <v>\Vmerge{\Prec\Not\Sngl\EQ}</v>
      </c>
      <c r="V2348" s="4" t="s">
        <v>17125</v>
      </c>
    </row>
    <row r="2349" spans="1:22" ht="45" x14ac:dyDescent="0.25">
      <c r="A2349" s="1">
        <f t="shared" si="131"/>
        <v>10930</v>
      </c>
      <c r="B2349" s="12" t="s">
        <v>2036</v>
      </c>
      <c r="C2349" s="13" t="s">
        <v>34978</v>
      </c>
      <c r="D2349" s="6" t="s">
        <v>2037</v>
      </c>
      <c r="E2349" s="6"/>
      <c r="F2349" s="6" t="s">
        <v>32259</v>
      </c>
      <c r="G2349" s="6"/>
      <c r="H2349" s="6"/>
      <c r="I2349" s="6" t="s">
        <v>46071</v>
      </c>
      <c r="J2349" s="6"/>
      <c r="K2349" s="14" t="s">
        <v>24747</v>
      </c>
      <c r="L2349" s="6" t="str">
        <f t="shared" si="130"/>
        <v/>
      </c>
      <c r="M2349" s="6" t="s">
        <v>26664</v>
      </c>
      <c r="N2349" s="2" t="s">
        <v>45629</v>
      </c>
      <c r="O2349" s="2"/>
      <c r="P2349" s="2" t="s">
        <v>41190</v>
      </c>
      <c r="Q2349" s="3" t="s">
        <v>31155</v>
      </c>
      <c r="R2349" s="3" t="s">
        <v>45930</v>
      </c>
      <c r="S2349" s="3" t="s">
        <v>31396</v>
      </c>
      <c r="T2349" s="25"/>
      <c r="U2349" s="2" t="str" cm="1">
        <f t="array" ref="U2349">genName(N2349:T2349)</f>
        <v>\Vmerge{\Succ\Not\Sngl\EQ}</v>
      </c>
      <c r="V2349" s="4" t="s">
        <v>17126</v>
      </c>
    </row>
    <row r="2350" spans="1:22" ht="30" x14ac:dyDescent="0.25">
      <c r="A2350" s="1">
        <f t="shared" si="131"/>
        <v>10931</v>
      </c>
      <c r="B2350" s="12" t="s">
        <v>2038</v>
      </c>
      <c r="C2350" s="13" t="s">
        <v>34979</v>
      </c>
      <c r="D2350" s="6" t="s">
        <v>2039</v>
      </c>
      <c r="E2350" s="6"/>
      <c r="F2350" s="6" t="s">
        <v>32259</v>
      </c>
      <c r="G2350" s="6"/>
      <c r="H2350" s="6"/>
      <c r="I2350" s="6" t="s">
        <v>46071</v>
      </c>
      <c r="J2350" s="6"/>
      <c r="K2350" s="14" t="s">
        <v>24747</v>
      </c>
      <c r="L2350" s="6" t="str">
        <f t="shared" si="130"/>
        <v/>
      </c>
      <c r="M2350" s="6" t="s">
        <v>31235</v>
      </c>
      <c r="N2350" s="2" t="s">
        <v>45629</v>
      </c>
      <c r="O2350" s="2"/>
      <c r="P2350" s="2" t="s">
        <v>41189</v>
      </c>
      <c r="Q2350" s="3"/>
      <c r="R2350" s="3"/>
      <c r="S2350" s="3" t="s">
        <v>31396</v>
      </c>
      <c r="T2350" s="25"/>
      <c r="U2350" s="2" t="str" cm="1">
        <f t="array" ref="U2350">genName(N2350:T2350)</f>
        <v>\Vmerge{\Prec\EQ}</v>
      </c>
      <c r="V2350" s="4" t="s">
        <v>17127</v>
      </c>
    </row>
    <row r="2351" spans="1:22" ht="30" x14ac:dyDescent="0.25">
      <c r="A2351" s="1">
        <f t="shared" si="131"/>
        <v>10932</v>
      </c>
      <c r="B2351" s="12" t="s">
        <v>2040</v>
      </c>
      <c r="C2351" s="13" t="s">
        <v>34980</v>
      </c>
      <c r="D2351" s="6" t="s">
        <v>2041</v>
      </c>
      <c r="E2351" s="6"/>
      <c r="F2351" s="6" t="s">
        <v>32259</v>
      </c>
      <c r="G2351" s="6"/>
      <c r="H2351" s="6"/>
      <c r="I2351" s="6" t="s">
        <v>46071</v>
      </c>
      <c r="J2351" s="6"/>
      <c r="K2351" s="14" t="s">
        <v>24747</v>
      </c>
      <c r="L2351" s="6" t="str">
        <f t="shared" si="130"/>
        <v/>
      </c>
      <c r="M2351" s="6" t="s">
        <v>31236</v>
      </c>
      <c r="N2351" s="2" t="s">
        <v>45629</v>
      </c>
      <c r="O2351" s="2"/>
      <c r="P2351" s="2" t="s">
        <v>41190</v>
      </c>
      <c r="Q2351" s="3"/>
      <c r="R2351" s="3"/>
      <c r="S2351" s="3" t="s">
        <v>31396</v>
      </c>
      <c r="T2351" s="25"/>
      <c r="U2351" s="2" t="str" cm="1">
        <f t="array" ref="U2351">genName(N2351:T2351)</f>
        <v>\Vmerge{\Succ\EQ}</v>
      </c>
      <c r="V2351" s="4" t="s">
        <v>17128</v>
      </c>
    </row>
    <row r="2352" spans="1:22" ht="30" x14ac:dyDescent="0.25">
      <c r="A2352" s="1">
        <f t="shared" si="131"/>
        <v>10933</v>
      </c>
      <c r="B2352" s="12" t="s">
        <v>2042</v>
      </c>
      <c r="C2352" s="13" t="s">
        <v>34981</v>
      </c>
      <c r="D2352" s="6" t="s">
        <v>2043</v>
      </c>
      <c r="E2352" s="6"/>
      <c r="F2352" s="6" t="s">
        <v>32259</v>
      </c>
      <c r="G2352" s="6"/>
      <c r="H2352" s="6"/>
      <c r="I2352" s="6" t="s">
        <v>46071</v>
      </c>
      <c r="J2352" s="6"/>
      <c r="K2352" s="14" t="s">
        <v>24747</v>
      </c>
      <c r="L2352" s="6" t="str">
        <f t="shared" si="130"/>
        <v/>
      </c>
      <c r="M2352" s="6" t="s">
        <v>26665</v>
      </c>
      <c r="N2352" s="2" t="s">
        <v>45629</v>
      </c>
      <c r="O2352" s="2"/>
      <c r="P2352" s="2" t="s">
        <v>41189</v>
      </c>
      <c r="Q2352" s="3" t="s">
        <v>31155</v>
      </c>
      <c r="R2352" s="3"/>
      <c r="S2352" s="3" t="s">
        <v>31396</v>
      </c>
      <c r="T2352" s="25"/>
      <c r="U2352" s="2" t="str" cm="1">
        <f t="array" ref="U2352">genName(N2352:T2352)</f>
        <v>\Vmerge{\Prec\Not\EQ}</v>
      </c>
      <c r="V2352" s="4" t="s">
        <v>17129</v>
      </c>
    </row>
    <row r="2353" spans="1:22" ht="30" x14ac:dyDescent="0.25">
      <c r="A2353" s="1">
        <f t="shared" si="131"/>
        <v>10934</v>
      </c>
      <c r="B2353" s="12" t="s">
        <v>2044</v>
      </c>
      <c r="C2353" s="13" t="s">
        <v>34982</v>
      </c>
      <c r="D2353" s="6" t="s">
        <v>2045</v>
      </c>
      <c r="E2353" s="6"/>
      <c r="F2353" s="6" t="s">
        <v>32259</v>
      </c>
      <c r="G2353" s="6"/>
      <c r="H2353" s="6"/>
      <c r="I2353" s="6" t="s">
        <v>46071</v>
      </c>
      <c r="J2353" s="6"/>
      <c r="K2353" s="14" t="s">
        <v>24747</v>
      </c>
      <c r="L2353" s="6" t="str">
        <f t="shared" si="130"/>
        <v/>
      </c>
      <c r="M2353" s="6" t="s">
        <v>26666</v>
      </c>
      <c r="N2353" s="2" t="s">
        <v>45629</v>
      </c>
      <c r="O2353" s="2"/>
      <c r="P2353" s="2" t="s">
        <v>41190</v>
      </c>
      <c r="Q2353" s="3" t="s">
        <v>31155</v>
      </c>
      <c r="R2353" s="3"/>
      <c r="S2353" s="3" t="s">
        <v>31396</v>
      </c>
      <c r="T2353" s="25"/>
      <c r="U2353" s="2" t="str" cm="1">
        <f t="array" ref="U2353">genName(N2353:T2353)</f>
        <v>\Vmerge{\Succ\Not\EQ}</v>
      </c>
      <c r="V2353" s="4" t="s">
        <v>17130</v>
      </c>
    </row>
    <row r="2354" spans="1:22" ht="30" x14ac:dyDescent="0.25">
      <c r="A2354" s="1">
        <f t="shared" si="131"/>
        <v>10935</v>
      </c>
      <c r="B2354" s="12" t="s">
        <v>2046</v>
      </c>
      <c r="C2354" s="13" t="s">
        <v>34983</v>
      </c>
      <c r="D2354" s="6" t="s">
        <v>2047</v>
      </c>
      <c r="E2354" s="6"/>
      <c r="F2354" s="6" t="s">
        <v>32259</v>
      </c>
      <c r="G2354" s="6"/>
      <c r="H2354" s="6"/>
      <c r="I2354" s="6" t="s">
        <v>46071</v>
      </c>
      <c r="J2354" s="6"/>
      <c r="K2354" s="14" t="s">
        <v>24747</v>
      </c>
      <c r="L2354" s="6" t="str">
        <f t="shared" si="130"/>
        <v/>
      </c>
      <c r="M2354" s="6" t="s">
        <v>26667</v>
      </c>
      <c r="N2354" s="2" t="s">
        <v>45629</v>
      </c>
      <c r="O2354" s="2"/>
      <c r="P2354" s="2" t="s">
        <v>41189</v>
      </c>
      <c r="Q2354" s="3"/>
      <c r="R2354" s="3"/>
      <c r="S2354" s="3" t="s">
        <v>41176</v>
      </c>
      <c r="T2354" s="25"/>
      <c r="U2354" s="2" t="str" cm="1">
        <f t="array" ref="U2354">genName(N2354:T2354)</f>
        <v>\Vmerge{\Prec\AlmostEQ}</v>
      </c>
      <c r="V2354" s="4" t="s">
        <v>17131</v>
      </c>
    </row>
    <row r="2355" spans="1:22" ht="30" x14ac:dyDescent="0.25">
      <c r="A2355" s="1">
        <f t="shared" si="131"/>
        <v>10936</v>
      </c>
      <c r="B2355" s="12" t="s">
        <v>2048</v>
      </c>
      <c r="C2355" s="13" t="s">
        <v>34984</v>
      </c>
      <c r="D2355" s="6" t="s">
        <v>2049</v>
      </c>
      <c r="E2355" s="6"/>
      <c r="F2355" s="6" t="s">
        <v>32259</v>
      </c>
      <c r="G2355" s="6"/>
      <c r="H2355" s="6"/>
      <c r="I2355" s="6" t="s">
        <v>46071</v>
      </c>
      <c r="J2355" s="6"/>
      <c r="K2355" s="14" t="s">
        <v>24747</v>
      </c>
      <c r="L2355" s="6" t="str">
        <f t="shared" si="130"/>
        <v/>
      </c>
      <c r="M2355" s="6" t="s">
        <v>26668</v>
      </c>
      <c r="N2355" s="2" t="s">
        <v>45629</v>
      </c>
      <c r="O2355" s="2"/>
      <c r="P2355" s="2" t="s">
        <v>41190</v>
      </c>
      <c r="Q2355" s="3"/>
      <c r="R2355" s="3"/>
      <c r="S2355" s="3" t="s">
        <v>41176</v>
      </c>
      <c r="T2355" s="25"/>
      <c r="U2355" s="2" t="str" cm="1">
        <f t="array" ref="U2355">genName(N2355:T2355)</f>
        <v>\Vmerge{\Succ\AlmostEQ}</v>
      </c>
      <c r="V2355" s="4" t="s">
        <v>17132</v>
      </c>
    </row>
    <row r="2356" spans="1:22" ht="30" x14ac:dyDescent="0.25">
      <c r="A2356" s="1">
        <f t="shared" si="131"/>
        <v>10937</v>
      </c>
      <c r="B2356" s="12" t="s">
        <v>2050</v>
      </c>
      <c r="C2356" s="13" t="s">
        <v>34985</v>
      </c>
      <c r="D2356" s="6" t="s">
        <v>2051</v>
      </c>
      <c r="E2356" s="6"/>
      <c r="F2356" s="6" t="s">
        <v>32259</v>
      </c>
      <c r="G2356" s="6"/>
      <c r="H2356" s="6"/>
      <c r="I2356" s="6" t="s">
        <v>46071</v>
      </c>
      <c r="J2356" s="6"/>
      <c r="K2356" s="14" t="s">
        <v>24747</v>
      </c>
      <c r="L2356" s="6" t="str">
        <f t="shared" si="130"/>
        <v/>
      </c>
      <c r="M2356" s="6" t="s">
        <v>26669</v>
      </c>
      <c r="N2356" s="2" t="s">
        <v>45629</v>
      </c>
      <c r="O2356" s="2"/>
      <c r="P2356" s="2" t="s">
        <v>41189</v>
      </c>
      <c r="Q2356" s="3" t="s">
        <v>31155</v>
      </c>
      <c r="R2356" s="3"/>
      <c r="S2356" s="3" t="s">
        <v>41176</v>
      </c>
      <c r="T2356" s="25"/>
      <c r="U2356" s="2" t="str" cm="1">
        <f t="array" ref="U2356">genName(N2356:T2356)</f>
        <v>\Vmerge{\Prec\Not\AlmostEQ}</v>
      </c>
      <c r="V2356" s="4" t="s">
        <v>17133</v>
      </c>
    </row>
    <row r="2357" spans="1:22" ht="30" x14ac:dyDescent="0.25">
      <c r="A2357" s="1">
        <f t="shared" si="131"/>
        <v>10938</v>
      </c>
      <c r="B2357" s="12" t="s">
        <v>2052</v>
      </c>
      <c r="C2357" s="13" t="s">
        <v>34986</v>
      </c>
      <c r="D2357" s="6" t="s">
        <v>2053</v>
      </c>
      <c r="E2357" s="6"/>
      <c r="F2357" s="6" t="s">
        <v>32259</v>
      </c>
      <c r="G2357" s="6"/>
      <c r="H2357" s="6"/>
      <c r="I2357" s="6" t="s">
        <v>46071</v>
      </c>
      <c r="J2357" s="6"/>
      <c r="K2357" s="14" t="s">
        <v>24747</v>
      </c>
      <c r="L2357" s="6" t="str">
        <f t="shared" si="130"/>
        <v/>
      </c>
      <c r="M2357" s="6" t="s">
        <v>26670</v>
      </c>
      <c r="N2357" s="2" t="s">
        <v>45629</v>
      </c>
      <c r="O2357" s="2"/>
      <c r="P2357" s="2" t="s">
        <v>41190</v>
      </c>
      <c r="Q2357" s="3" t="s">
        <v>31155</v>
      </c>
      <c r="R2357" s="3"/>
      <c r="S2357" s="3" t="s">
        <v>41176</v>
      </c>
      <c r="T2357" s="25"/>
      <c r="U2357" s="2" t="str" cm="1">
        <f t="array" ref="U2357">genName(N2357:T2357)</f>
        <v>\Vmerge{\Succ\Not\AlmostEQ}</v>
      </c>
      <c r="V2357" s="4" t="s">
        <v>17134</v>
      </c>
    </row>
    <row r="2358" spans="1:22" ht="30" x14ac:dyDescent="0.25">
      <c r="A2358" s="1">
        <f t="shared" si="131"/>
        <v>10939</v>
      </c>
      <c r="B2358" s="12" t="s">
        <v>2054</v>
      </c>
      <c r="C2358" s="13" t="s">
        <v>34987</v>
      </c>
      <c r="D2358" s="6" t="s">
        <v>2055</v>
      </c>
      <c r="E2358" s="6"/>
      <c r="F2358" s="6" t="s">
        <v>32259</v>
      </c>
      <c r="G2358" s="6"/>
      <c r="H2358" s="6"/>
      <c r="I2358" s="6" t="s">
        <v>46071</v>
      </c>
      <c r="J2358" s="6"/>
      <c r="K2358" s="14" t="s">
        <v>24747</v>
      </c>
      <c r="L2358" s="6" t="str">
        <f t="shared" si="130"/>
        <v/>
      </c>
      <c r="M2358" s="6" t="s">
        <v>26671</v>
      </c>
      <c r="N2358" s="2" t="s">
        <v>45611</v>
      </c>
      <c r="O2358" s="2"/>
      <c r="P2358" s="2"/>
      <c r="Q2358" s="3" t="s">
        <v>41696</v>
      </c>
      <c r="R2358" s="3" t="s">
        <v>41189</v>
      </c>
      <c r="S2358" s="3"/>
      <c r="T2358" s="25"/>
      <c r="U2358" s="2" t="str" cm="1">
        <f t="array" ref="U2358">genName(N2358:T2358)</f>
        <v>\Dbl\Prec</v>
      </c>
      <c r="V2358" s="4" t="s">
        <v>17135</v>
      </c>
    </row>
    <row r="2359" spans="1:22" ht="30" x14ac:dyDescent="0.25">
      <c r="A2359" s="1">
        <f t="shared" si="131"/>
        <v>10940</v>
      </c>
      <c r="B2359" s="12" t="s">
        <v>2056</v>
      </c>
      <c r="C2359" s="13" t="s">
        <v>34988</v>
      </c>
      <c r="D2359" s="6" t="s">
        <v>2057</v>
      </c>
      <c r="E2359" s="6"/>
      <c r="F2359" s="6" t="s">
        <v>32259</v>
      </c>
      <c r="G2359" s="6"/>
      <c r="H2359" s="6"/>
      <c r="I2359" s="6" t="s">
        <v>46071</v>
      </c>
      <c r="J2359" s="6"/>
      <c r="K2359" s="14" t="s">
        <v>24747</v>
      </c>
      <c r="L2359" s="6" t="str">
        <f t="shared" si="130"/>
        <v/>
      </c>
      <c r="M2359" s="6" t="s">
        <v>26672</v>
      </c>
      <c r="N2359" s="2" t="s">
        <v>45611</v>
      </c>
      <c r="O2359" s="2"/>
      <c r="P2359" s="2"/>
      <c r="Q2359" s="3" t="s">
        <v>41696</v>
      </c>
      <c r="R2359" s="3" t="s">
        <v>41190</v>
      </c>
      <c r="S2359" s="3"/>
      <c r="T2359" s="25"/>
      <c r="U2359" s="2" t="str" cm="1">
        <f t="array" ref="U2359">genName(N2359:T2359)</f>
        <v>\Dbl\Succ</v>
      </c>
      <c r="V2359" s="4" t="s">
        <v>17136</v>
      </c>
    </row>
    <row r="2360" spans="1:22" ht="30" x14ac:dyDescent="0.25">
      <c r="A2360" s="1">
        <f t="shared" si="131"/>
        <v>10941</v>
      </c>
      <c r="B2360" s="12" t="s">
        <v>2058</v>
      </c>
      <c r="C2360" s="13" t="s">
        <v>34989</v>
      </c>
      <c r="D2360" s="6" t="s">
        <v>2059</v>
      </c>
      <c r="E2360" s="6"/>
      <c r="F2360" s="6" t="s">
        <v>32259</v>
      </c>
      <c r="G2360" s="6"/>
      <c r="H2360" s="6"/>
      <c r="I2360" s="6" t="s">
        <v>46071</v>
      </c>
      <c r="J2360" s="6"/>
      <c r="K2360" s="14" t="s">
        <v>24748</v>
      </c>
      <c r="L2360" s="6" t="str">
        <f t="shared" si="130"/>
        <v/>
      </c>
      <c r="M2360" s="6" t="s">
        <v>26673</v>
      </c>
      <c r="N2360" s="2" t="s">
        <v>45611</v>
      </c>
      <c r="O2360" s="2"/>
      <c r="P2360" s="2"/>
      <c r="Q2360" s="3" t="s">
        <v>41098</v>
      </c>
      <c r="R2360" s="3" t="s">
        <v>46116</v>
      </c>
      <c r="S2360" s="3" t="s">
        <v>25215</v>
      </c>
      <c r="T2360" s="25"/>
      <c r="U2360" s="2" t="str" cm="1">
        <f t="array" ref="U2360">genName(N2360:T2360)</f>
        <v>\Dot\Inside\Subset</v>
      </c>
      <c r="V2360" s="4" t="s">
        <v>17137</v>
      </c>
    </row>
    <row r="2361" spans="1:22" ht="30" x14ac:dyDescent="0.25">
      <c r="A2361" s="1">
        <f t="shared" si="131"/>
        <v>10942</v>
      </c>
      <c r="B2361" s="12" t="s">
        <v>2060</v>
      </c>
      <c r="C2361" s="13" t="s">
        <v>34990</v>
      </c>
      <c r="D2361" s="6" t="s">
        <v>2061</v>
      </c>
      <c r="E2361" s="6"/>
      <c r="F2361" s="6" t="s">
        <v>32259</v>
      </c>
      <c r="G2361" s="6"/>
      <c r="H2361" s="6"/>
      <c r="I2361" s="6" t="s">
        <v>46071</v>
      </c>
      <c r="J2361" s="6"/>
      <c r="K2361" s="14" t="s">
        <v>24748</v>
      </c>
      <c r="L2361" s="6" t="str">
        <f t="shared" si="130"/>
        <v/>
      </c>
      <c r="M2361" s="6" t="s">
        <v>26674</v>
      </c>
      <c r="N2361" s="2" t="s">
        <v>45611</v>
      </c>
      <c r="O2361" s="2"/>
      <c r="P2361" s="2"/>
      <c r="Q2361" s="3" t="s">
        <v>41098</v>
      </c>
      <c r="R2361" s="3" t="s">
        <v>46116</v>
      </c>
      <c r="S2361" s="3" t="s">
        <v>41193</v>
      </c>
      <c r="T2361" s="25"/>
      <c r="U2361" s="2" t="str" cm="1">
        <f t="array" ref="U2361">genName(N2361:T2361)</f>
        <v>\Dot\Inside\Superset</v>
      </c>
      <c r="V2361" s="4" t="s">
        <v>17138</v>
      </c>
    </row>
    <row r="2362" spans="1:22" ht="30" x14ac:dyDescent="0.25">
      <c r="A2362" s="1">
        <f t="shared" si="131"/>
        <v>10943</v>
      </c>
      <c r="B2362" s="12" t="s">
        <v>2062</v>
      </c>
      <c r="C2362" s="13" t="s">
        <v>34991</v>
      </c>
      <c r="D2362" s="6" t="s">
        <v>2063</v>
      </c>
      <c r="E2362" s="6"/>
      <c r="F2362" s="6" t="s">
        <v>32259</v>
      </c>
      <c r="G2362" s="6"/>
      <c r="H2362" s="6"/>
      <c r="I2362" s="6" t="s">
        <v>46071</v>
      </c>
      <c r="J2362" s="6"/>
      <c r="K2362" s="14" t="s">
        <v>24748</v>
      </c>
      <c r="L2362" s="6" t="str">
        <f t="shared" si="130"/>
        <v/>
      </c>
      <c r="M2362" s="6" t="s">
        <v>31237</v>
      </c>
      <c r="N2362" s="2" t="s">
        <v>45611</v>
      </c>
      <c r="O2362" s="2"/>
      <c r="P2362" s="2"/>
      <c r="Q2362" s="3" t="s">
        <v>17391</v>
      </c>
      <c r="R2362" s="3" t="s">
        <v>41957</v>
      </c>
      <c r="S2362" s="3" t="s">
        <v>25215</v>
      </c>
      <c r="T2362" s="25"/>
      <c r="U2362" s="2" t="str" cm="1">
        <f t="array" ref="U2362">genName(N2362:T2362)</f>
        <v>\Plus\Below\Subset</v>
      </c>
      <c r="V2362" s="4" t="s">
        <v>17139</v>
      </c>
    </row>
    <row r="2363" spans="1:22" ht="30" x14ac:dyDescent="0.25">
      <c r="A2363" s="1">
        <f t="shared" si="131"/>
        <v>10944</v>
      </c>
      <c r="B2363" s="12" t="s">
        <v>2064</v>
      </c>
      <c r="C2363" s="13" t="s">
        <v>34992</v>
      </c>
      <c r="D2363" s="6" t="s">
        <v>2065</v>
      </c>
      <c r="E2363" s="6"/>
      <c r="F2363" s="6" t="s">
        <v>32259</v>
      </c>
      <c r="G2363" s="6"/>
      <c r="H2363" s="6"/>
      <c r="I2363" s="6" t="s">
        <v>46071</v>
      </c>
      <c r="J2363" s="6"/>
      <c r="K2363" s="14" t="s">
        <v>24748</v>
      </c>
      <c r="L2363" s="6" t="str">
        <f t="shared" si="130"/>
        <v/>
      </c>
      <c r="M2363" s="6" t="s">
        <v>31238</v>
      </c>
      <c r="N2363" s="2" t="s">
        <v>45611</v>
      </c>
      <c r="O2363" s="2"/>
      <c r="P2363" s="2"/>
      <c r="Q2363" s="3" t="s">
        <v>17391</v>
      </c>
      <c r="R2363" s="3" t="s">
        <v>41957</v>
      </c>
      <c r="S2363" s="3" t="s">
        <v>41193</v>
      </c>
      <c r="T2363" s="25"/>
      <c r="U2363" s="2" t="str" cm="1">
        <f t="array" ref="U2363">genName(N2363:T2363)</f>
        <v>\Plus\Below\Superset</v>
      </c>
      <c r="V2363" s="4" t="s">
        <v>17140</v>
      </c>
    </row>
    <row r="2364" spans="1:22" ht="30" x14ac:dyDescent="0.25">
      <c r="A2364" s="1">
        <f t="shared" si="131"/>
        <v>10945</v>
      </c>
      <c r="B2364" s="12" t="s">
        <v>2066</v>
      </c>
      <c r="C2364" s="13" t="s">
        <v>34993</v>
      </c>
      <c r="D2364" s="6" t="s">
        <v>2067</v>
      </c>
      <c r="E2364" s="6"/>
      <c r="F2364" s="6" t="s">
        <v>32259</v>
      </c>
      <c r="G2364" s="6"/>
      <c r="H2364" s="6"/>
      <c r="I2364" s="6" t="s">
        <v>46071</v>
      </c>
      <c r="J2364" s="6"/>
      <c r="K2364" s="14" t="s">
        <v>24748</v>
      </c>
      <c r="L2364" s="6" t="str">
        <f t="shared" si="130"/>
        <v/>
      </c>
      <c r="M2364" s="6" t="s">
        <v>31239</v>
      </c>
      <c r="N2364" s="2" t="s">
        <v>45611</v>
      </c>
      <c r="O2364" s="2"/>
      <c r="P2364" s="2"/>
      <c r="Q2364" s="3" t="s">
        <v>32256</v>
      </c>
      <c r="R2364" s="3" t="s">
        <v>41957</v>
      </c>
      <c r="S2364" s="3" t="s">
        <v>25215</v>
      </c>
      <c r="T2364" s="25"/>
      <c r="U2364" s="2" t="str" cm="1">
        <f t="array" ref="U2364">genName(N2364:T2364)</f>
        <v>\Times\Below\Subset</v>
      </c>
      <c r="V2364" s="4" t="s">
        <v>17141</v>
      </c>
    </row>
    <row r="2365" spans="1:22" ht="30" x14ac:dyDescent="0.25">
      <c r="A2365" s="1">
        <f t="shared" si="131"/>
        <v>10946</v>
      </c>
      <c r="B2365" s="12" t="s">
        <v>2068</v>
      </c>
      <c r="C2365" s="13" t="s">
        <v>34994</v>
      </c>
      <c r="D2365" s="6" t="s">
        <v>2069</v>
      </c>
      <c r="E2365" s="6"/>
      <c r="F2365" s="6" t="s">
        <v>32259</v>
      </c>
      <c r="G2365" s="6"/>
      <c r="H2365" s="6"/>
      <c r="I2365" s="6" t="s">
        <v>46071</v>
      </c>
      <c r="J2365" s="6"/>
      <c r="K2365" s="14" t="s">
        <v>24748</v>
      </c>
      <c r="L2365" s="6" t="str">
        <f t="shared" si="130"/>
        <v/>
      </c>
      <c r="M2365" s="6" t="s">
        <v>31240</v>
      </c>
      <c r="N2365" s="2" t="s">
        <v>45611</v>
      </c>
      <c r="O2365" s="2"/>
      <c r="P2365" s="2"/>
      <c r="Q2365" s="3" t="s">
        <v>32256</v>
      </c>
      <c r="R2365" s="3" t="s">
        <v>41957</v>
      </c>
      <c r="S2365" s="3" t="s">
        <v>41193</v>
      </c>
      <c r="T2365" s="25"/>
      <c r="U2365" s="2" t="str" cm="1">
        <f t="array" ref="U2365">genName(N2365:T2365)</f>
        <v>\Times\Below\Superset</v>
      </c>
      <c r="V2365" s="4" t="s">
        <v>17142</v>
      </c>
    </row>
    <row r="2366" spans="1:22" ht="30" x14ac:dyDescent="0.25">
      <c r="A2366" s="1">
        <f t="shared" si="131"/>
        <v>10947</v>
      </c>
      <c r="B2366" s="12" t="s">
        <v>2070</v>
      </c>
      <c r="C2366" s="13" t="s">
        <v>34995</v>
      </c>
      <c r="D2366" s="6" t="s">
        <v>2071</v>
      </c>
      <c r="E2366" s="6"/>
      <c r="F2366" s="6" t="s">
        <v>32259</v>
      </c>
      <c r="G2366" s="6"/>
      <c r="H2366" s="6"/>
      <c r="I2366" s="6" t="s">
        <v>46071</v>
      </c>
      <c r="J2366" s="6"/>
      <c r="K2366" s="14" t="s">
        <v>24748</v>
      </c>
      <c r="L2366" s="6" t="str">
        <f t="shared" si="130"/>
        <v/>
      </c>
      <c r="M2366" s="6" t="s">
        <v>26675</v>
      </c>
      <c r="N2366" s="2" t="s">
        <v>45611</v>
      </c>
      <c r="O2366" s="2" t="s">
        <v>41098</v>
      </c>
      <c r="P2366" s="2" t="s">
        <v>41959</v>
      </c>
      <c r="Q2366" s="3" t="s">
        <v>45629</v>
      </c>
      <c r="R2366" s="3" t="s">
        <v>25215</v>
      </c>
      <c r="S2366" s="3" t="s">
        <v>45930</v>
      </c>
      <c r="T2366" s="25" t="s">
        <v>31396</v>
      </c>
      <c r="U2366" s="2" t="str" cm="1">
        <f t="array" ref="U2366">genName(N2366:T2366)</f>
        <v>\Dot\Above\Vmerge{\Subset\Sngl\EQ}</v>
      </c>
      <c r="V2366" s="4" t="s">
        <v>17143</v>
      </c>
    </row>
    <row r="2367" spans="1:22" ht="30" x14ac:dyDescent="0.25">
      <c r="A2367" s="1">
        <f t="shared" si="131"/>
        <v>10948</v>
      </c>
      <c r="B2367" s="12" t="s">
        <v>2072</v>
      </c>
      <c r="C2367" s="13" t="s">
        <v>34996</v>
      </c>
      <c r="D2367" s="6" t="s">
        <v>2073</v>
      </c>
      <c r="E2367" s="6"/>
      <c r="F2367" s="6" t="s">
        <v>32259</v>
      </c>
      <c r="G2367" s="6"/>
      <c r="H2367" s="6"/>
      <c r="I2367" s="6" t="s">
        <v>46071</v>
      </c>
      <c r="J2367" s="6"/>
      <c r="K2367" s="14" t="s">
        <v>24748</v>
      </c>
      <c r="L2367" s="6" t="str">
        <f t="shared" si="130"/>
        <v/>
      </c>
      <c r="M2367" s="6" t="s">
        <v>26676</v>
      </c>
      <c r="N2367" s="2" t="s">
        <v>45611</v>
      </c>
      <c r="O2367" s="2" t="s">
        <v>41098</v>
      </c>
      <c r="P2367" s="2" t="s">
        <v>41959</v>
      </c>
      <c r="Q2367" s="3" t="s">
        <v>45629</v>
      </c>
      <c r="R2367" s="3" t="s">
        <v>41193</v>
      </c>
      <c r="S2367" s="3" t="s">
        <v>45930</v>
      </c>
      <c r="T2367" s="25" t="s">
        <v>31396</v>
      </c>
      <c r="U2367" s="2" t="str" cm="1">
        <f t="array" ref="U2367">genName(N2367:T2367)</f>
        <v>\Dot\Above\Vmerge{\Superset\Sngl\EQ}</v>
      </c>
      <c r="V2367" s="4" t="s">
        <v>17144</v>
      </c>
    </row>
    <row r="2368" spans="1:22" ht="30" x14ac:dyDescent="0.25">
      <c r="A2368" s="1">
        <f t="shared" si="131"/>
        <v>10949</v>
      </c>
      <c r="B2368" s="12" t="s">
        <v>2074</v>
      </c>
      <c r="C2368" s="13" t="s">
        <v>34997</v>
      </c>
      <c r="D2368" s="6" t="s">
        <v>2075</v>
      </c>
      <c r="E2368" s="6"/>
      <c r="F2368" s="6" t="s">
        <v>32259</v>
      </c>
      <c r="G2368" s="6"/>
      <c r="H2368" s="6"/>
      <c r="I2368" s="6" t="s">
        <v>46071</v>
      </c>
      <c r="J2368" s="6"/>
      <c r="K2368" s="14" t="s">
        <v>24748</v>
      </c>
      <c r="L2368" s="6" t="str">
        <f t="shared" si="130"/>
        <v/>
      </c>
      <c r="M2368" s="6" t="s">
        <v>31241</v>
      </c>
      <c r="N2368" s="3" t="s">
        <v>45629</v>
      </c>
      <c r="O2368" s="3" t="s">
        <v>25215</v>
      </c>
      <c r="P2368" s="3"/>
      <c r="Q2368" s="25" t="s">
        <v>31396</v>
      </c>
      <c r="R2368" s="3"/>
      <c r="S2368" s="3"/>
      <c r="T2368" s="25"/>
      <c r="U2368" s="2" t="str" cm="1">
        <f t="array" ref="U2368">genName(N2368:T2368)</f>
        <v>\Vmerge{\Subset\EQ}</v>
      </c>
      <c r="V2368" s="4" t="s">
        <v>17145</v>
      </c>
    </row>
    <row r="2369" spans="1:22" ht="30" x14ac:dyDescent="0.25">
      <c r="A2369" s="1">
        <f t="shared" si="131"/>
        <v>10950</v>
      </c>
      <c r="B2369" s="12" t="s">
        <v>2076</v>
      </c>
      <c r="C2369" s="13" t="s">
        <v>34998</v>
      </c>
      <c r="D2369" s="6" t="s">
        <v>2077</v>
      </c>
      <c r="E2369" s="6"/>
      <c r="F2369" s="6" t="s">
        <v>32259</v>
      </c>
      <c r="G2369" s="6"/>
      <c r="H2369" s="6"/>
      <c r="I2369" s="6" t="s">
        <v>46071</v>
      </c>
      <c r="J2369" s="6"/>
      <c r="K2369" s="14" t="s">
        <v>24748</v>
      </c>
      <c r="L2369" s="6" t="str">
        <f t="shared" ref="L2369:L2432" si="132">PROPER(MID(C2369,LEN("SYMBOL FOR ")+1,1000))</f>
        <v/>
      </c>
      <c r="M2369" s="6" t="s">
        <v>31242</v>
      </c>
      <c r="N2369" s="3" t="s">
        <v>45629</v>
      </c>
      <c r="O2369" s="3" t="s">
        <v>41193</v>
      </c>
      <c r="P2369" s="3"/>
      <c r="Q2369" s="25" t="s">
        <v>31396</v>
      </c>
      <c r="R2369" s="3"/>
      <c r="S2369" s="3"/>
      <c r="T2369" s="25"/>
      <c r="U2369" s="2" t="str" cm="1">
        <f t="array" ref="U2369">genName(N2369:T2369)</f>
        <v>\Vmerge{\Superset\EQ}</v>
      </c>
      <c r="V2369" s="4" t="s">
        <v>17146</v>
      </c>
    </row>
    <row r="2370" spans="1:22" ht="30" x14ac:dyDescent="0.25">
      <c r="A2370" s="1">
        <f t="shared" si="131"/>
        <v>10951</v>
      </c>
      <c r="B2370" s="12" t="s">
        <v>2078</v>
      </c>
      <c r="C2370" s="13" t="s">
        <v>34999</v>
      </c>
      <c r="D2370" s="6" t="s">
        <v>2079</v>
      </c>
      <c r="E2370" s="6"/>
      <c r="F2370" s="6" t="s">
        <v>32259</v>
      </c>
      <c r="G2370" s="6"/>
      <c r="H2370" s="6"/>
      <c r="I2370" s="6" t="s">
        <v>46071</v>
      </c>
      <c r="J2370" s="6"/>
      <c r="K2370" s="14" t="s">
        <v>24748</v>
      </c>
      <c r="L2370" s="6" t="str">
        <f t="shared" si="132"/>
        <v/>
      </c>
      <c r="M2370" s="6" t="s">
        <v>26677</v>
      </c>
      <c r="N2370" s="3" t="s">
        <v>45629</v>
      </c>
      <c r="O2370" s="3" t="s">
        <v>25215</v>
      </c>
      <c r="P2370" s="3"/>
      <c r="Q2370" s="25" t="s">
        <v>25221</v>
      </c>
      <c r="R2370" s="3"/>
      <c r="S2370" s="3"/>
      <c r="T2370" s="25"/>
      <c r="U2370" s="2" t="str" cm="1">
        <f t="array" ref="U2370">genName(N2370:T2370)</f>
        <v>\Vmerge{\Subset\Tilde}</v>
      </c>
      <c r="V2370" s="4" t="s">
        <v>17147</v>
      </c>
    </row>
    <row r="2371" spans="1:22" ht="30" x14ac:dyDescent="0.25">
      <c r="A2371" s="1">
        <f t="shared" si="131"/>
        <v>10952</v>
      </c>
      <c r="B2371" s="12" t="s">
        <v>2080</v>
      </c>
      <c r="C2371" s="13" t="s">
        <v>35000</v>
      </c>
      <c r="D2371" s="6" t="s">
        <v>2081</v>
      </c>
      <c r="E2371" s="6"/>
      <c r="F2371" s="6" t="s">
        <v>32259</v>
      </c>
      <c r="G2371" s="6"/>
      <c r="H2371" s="6"/>
      <c r="I2371" s="6" t="s">
        <v>46071</v>
      </c>
      <c r="J2371" s="6"/>
      <c r="K2371" s="14" t="s">
        <v>24748</v>
      </c>
      <c r="L2371" s="6" t="str">
        <f t="shared" si="132"/>
        <v/>
      </c>
      <c r="M2371" s="6" t="s">
        <v>26678</v>
      </c>
      <c r="N2371" s="3" t="s">
        <v>45629</v>
      </c>
      <c r="O2371" s="3" t="s">
        <v>41193</v>
      </c>
      <c r="P2371" s="3"/>
      <c r="Q2371" s="25" t="s">
        <v>25221</v>
      </c>
      <c r="R2371" s="3"/>
      <c r="S2371" s="3"/>
      <c r="T2371" s="25"/>
      <c r="U2371" s="2" t="str" cm="1">
        <f t="array" ref="U2371">genName(N2371:T2371)</f>
        <v>\Vmerge{\Superset\Tilde}</v>
      </c>
      <c r="V2371" s="4" t="s">
        <v>17148</v>
      </c>
    </row>
    <row r="2372" spans="1:22" ht="30" x14ac:dyDescent="0.25">
      <c r="A2372" s="1">
        <f t="shared" si="131"/>
        <v>10953</v>
      </c>
      <c r="B2372" s="12" t="s">
        <v>2082</v>
      </c>
      <c r="C2372" s="13" t="s">
        <v>35001</v>
      </c>
      <c r="D2372" s="6" t="s">
        <v>2083</v>
      </c>
      <c r="E2372" s="6"/>
      <c r="F2372" s="6" t="s">
        <v>32259</v>
      </c>
      <c r="G2372" s="6"/>
      <c r="H2372" s="6"/>
      <c r="I2372" s="6" t="s">
        <v>46071</v>
      </c>
      <c r="J2372" s="6"/>
      <c r="K2372" s="14" t="s">
        <v>24748</v>
      </c>
      <c r="L2372" s="6" t="str">
        <f t="shared" si="132"/>
        <v/>
      </c>
      <c r="M2372" s="6" t="s">
        <v>26679</v>
      </c>
      <c r="N2372" s="3" t="s">
        <v>45629</v>
      </c>
      <c r="O2372" s="3" t="s">
        <v>25215</v>
      </c>
      <c r="P2372" s="3"/>
      <c r="Q2372" s="25" t="s">
        <v>41176</v>
      </c>
      <c r="R2372" s="3"/>
      <c r="S2372" s="3"/>
      <c r="T2372" s="25"/>
      <c r="U2372" s="2" t="str" cm="1">
        <f t="array" ref="U2372">genName(N2372:T2372)</f>
        <v>\Vmerge{\Subset\AlmostEQ}</v>
      </c>
      <c r="V2372" s="4" t="s">
        <v>17149</v>
      </c>
    </row>
    <row r="2373" spans="1:22" ht="30" x14ac:dyDescent="0.25">
      <c r="A2373" s="1">
        <f t="shared" si="131"/>
        <v>10954</v>
      </c>
      <c r="B2373" s="12" t="s">
        <v>2084</v>
      </c>
      <c r="C2373" s="13" t="s">
        <v>35002</v>
      </c>
      <c r="D2373" s="6" t="s">
        <v>2085</v>
      </c>
      <c r="E2373" s="6"/>
      <c r="F2373" s="6" t="s">
        <v>32259</v>
      </c>
      <c r="G2373" s="6"/>
      <c r="H2373" s="6"/>
      <c r="I2373" s="6" t="s">
        <v>46071</v>
      </c>
      <c r="J2373" s="6"/>
      <c r="K2373" s="14" t="s">
        <v>24748</v>
      </c>
      <c r="L2373" s="6" t="str">
        <f t="shared" si="132"/>
        <v/>
      </c>
      <c r="M2373" s="6" t="s">
        <v>26680</v>
      </c>
      <c r="N2373" s="3" t="s">
        <v>45629</v>
      </c>
      <c r="O2373" s="3" t="s">
        <v>41193</v>
      </c>
      <c r="P2373" s="3"/>
      <c r="Q2373" s="25" t="s">
        <v>41176</v>
      </c>
      <c r="R2373" s="3"/>
      <c r="S2373" s="3"/>
      <c r="T2373" s="25"/>
      <c r="U2373" s="2" t="str" cm="1">
        <f t="array" ref="U2373">genName(N2373:T2373)</f>
        <v>\Vmerge{\Superset\AlmostEQ}</v>
      </c>
      <c r="V2373" s="4" t="s">
        <v>17150</v>
      </c>
    </row>
    <row r="2374" spans="1:22" ht="30" x14ac:dyDescent="0.25">
      <c r="A2374" s="1">
        <f t="shared" si="131"/>
        <v>10955</v>
      </c>
      <c r="B2374" s="12" t="s">
        <v>2086</v>
      </c>
      <c r="C2374" s="13" t="s">
        <v>35003</v>
      </c>
      <c r="D2374" s="6" t="s">
        <v>2087</v>
      </c>
      <c r="E2374" s="6"/>
      <c r="F2374" s="6" t="s">
        <v>32259</v>
      </c>
      <c r="G2374" s="6"/>
      <c r="H2374" s="6"/>
      <c r="I2374" s="6" t="s">
        <v>46071</v>
      </c>
      <c r="J2374" s="6"/>
      <c r="K2374" s="14" t="s">
        <v>24748</v>
      </c>
      <c r="L2374" s="6" t="str">
        <f t="shared" si="132"/>
        <v/>
      </c>
      <c r="M2374" s="6" t="s">
        <v>26681</v>
      </c>
      <c r="N2374" s="3" t="s">
        <v>45629</v>
      </c>
      <c r="O2374" s="3" t="s">
        <v>25215</v>
      </c>
      <c r="P2374" s="3" t="s">
        <v>31155</v>
      </c>
      <c r="Q2374" s="25" t="s">
        <v>31396</v>
      </c>
      <c r="R2374" s="3"/>
      <c r="S2374" s="3"/>
      <c r="T2374" s="25"/>
      <c r="U2374" s="2" t="str" cm="1">
        <f t="array" ref="U2374">genName(N2374:T2374)</f>
        <v>\Vmerge{\Subset\Not\EQ}</v>
      </c>
      <c r="V2374" s="4" t="s">
        <v>17151</v>
      </c>
    </row>
    <row r="2375" spans="1:22" ht="30" x14ac:dyDescent="0.25">
      <c r="A2375" s="1">
        <f t="shared" si="131"/>
        <v>10956</v>
      </c>
      <c r="B2375" s="12" t="s">
        <v>2088</v>
      </c>
      <c r="C2375" s="13" t="s">
        <v>35004</v>
      </c>
      <c r="D2375" s="6" t="s">
        <v>2089</v>
      </c>
      <c r="E2375" s="6"/>
      <c r="F2375" s="6" t="s">
        <v>32259</v>
      </c>
      <c r="G2375" s="6"/>
      <c r="H2375" s="6"/>
      <c r="I2375" s="6" t="s">
        <v>46071</v>
      </c>
      <c r="J2375" s="6"/>
      <c r="K2375" s="14" t="s">
        <v>24748</v>
      </c>
      <c r="L2375" s="6" t="str">
        <f t="shared" si="132"/>
        <v/>
      </c>
      <c r="M2375" s="6" t="s">
        <v>26682</v>
      </c>
      <c r="N2375" s="3" t="s">
        <v>45629</v>
      </c>
      <c r="O2375" s="3" t="s">
        <v>41193</v>
      </c>
      <c r="P2375" s="3" t="s">
        <v>31155</v>
      </c>
      <c r="Q2375" s="25" t="s">
        <v>31396</v>
      </c>
      <c r="R2375" s="3"/>
      <c r="S2375" s="3"/>
      <c r="T2375" s="25"/>
      <c r="U2375" s="2" t="str" cm="1">
        <f t="array" ref="U2375">genName(N2375:T2375)</f>
        <v>\Vmerge{\Superset\Not\EQ}</v>
      </c>
      <c r="V2375" s="4" t="s">
        <v>17152</v>
      </c>
    </row>
    <row r="2376" spans="1:22" ht="30" x14ac:dyDescent="0.25">
      <c r="A2376" s="1">
        <f t="shared" si="131"/>
        <v>10957</v>
      </c>
      <c r="B2376" s="12" t="s">
        <v>2090</v>
      </c>
      <c r="C2376" s="13" t="s">
        <v>35005</v>
      </c>
      <c r="D2376" s="6" t="s">
        <v>2091</v>
      </c>
      <c r="E2376" s="6"/>
      <c r="F2376" s="6" t="s">
        <v>32259</v>
      </c>
      <c r="G2376" s="6"/>
      <c r="H2376" s="6"/>
      <c r="I2376" s="6" t="s">
        <v>46071</v>
      </c>
      <c r="J2376" s="6"/>
      <c r="K2376" s="14" t="s">
        <v>24748</v>
      </c>
      <c r="L2376" s="6" t="str">
        <f t="shared" si="132"/>
        <v/>
      </c>
      <c r="M2376" s="6" t="s">
        <v>26683</v>
      </c>
      <c r="N2376" s="2" t="s">
        <v>45611</v>
      </c>
      <c r="O2376" s="2"/>
      <c r="P2376" s="2" t="s">
        <v>41209</v>
      </c>
      <c r="Q2376" s="3" t="s">
        <v>41093</v>
      </c>
      <c r="R2376" s="3" t="s">
        <v>41045</v>
      </c>
      <c r="S2376" s="3" t="s">
        <v>46131</v>
      </c>
      <c r="T2376" s="25"/>
      <c r="U2376" s="2" t="str" cm="1">
        <f t="array" ref="U2376">genName(N2376:T2376)</f>
        <v>\Square\Left\Open\BoxOp</v>
      </c>
      <c r="V2376" s="4" t="s">
        <v>17153</v>
      </c>
    </row>
    <row r="2377" spans="1:22" ht="30" x14ac:dyDescent="0.25">
      <c r="A2377" s="1">
        <f t="shared" si="131"/>
        <v>10958</v>
      </c>
      <c r="B2377" s="12" t="s">
        <v>2092</v>
      </c>
      <c r="C2377" s="13" t="s">
        <v>35006</v>
      </c>
      <c r="D2377" s="6" t="s">
        <v>2093</v>
      </c>
      <c r="E2377" s="6"/>
      <c r="F2377" s="6" t="s">
        <v>32259</v>
      </c>
      <c r="G2377" s="6"/>
      <c r="H2377" s="6"/>
      <c r="I2377" s="6" t="s">
        <v>46071</v>
      </c>
      <c r="J2377" s="6"/>
      <c r="K2377" s="14" t="s">
        <v>24748</v>
      </c>
      <c r="L2377" s="6" t="str">
        <f t="shared" si="132"/>
        <v/>
      </c>
      <c r="M2377" s="6" t="s">
        <v>26684</v>
      </c>
      <c r="N2377" s="2" t="s">
        <v>45611</v>
      </c>
      <c r="O2377" s="2"/>
      <c r="P2377" s="2" t="s">
        <v>41209</v>
      </c>
      <c r="Q2377" s="3" t="s">
        <v>41099</v>
      </c>
      <c r="R2377" s="3" t="s">
        <v>41045</v>
      </c>
      <c r="S2377" s="3" t="s">
        <v>46131</v>
      </c>
      <c r="T2377" s="25"/>
      <c r="U2377" s="2" t="str" cm="1">
        <f t="array" ref="U2377">genName(N2377:T2377)</f>
        <v>\Square\Right\Open\BoxOp</v>
      </c>
      <c r="V2377" s="4" t="s">
        <v>17154</v>
      </c>
    </row>
    <row r="2378" spans="1:22" ht="30" x14ac:dyDescent="0.25">
      <c r="A2378" s="1">
        <f t="shared" si="131"/>
        <v>10959</v>
      </c>
      <c r="B2378" s="12" t="s">
        <v>2094</v>
      </c>
      <c r="C2378" s="13" t="s">
        <v>35007</v>
      </c>
      <c r="D2378" s="6" t="s">
        <v>2095</v>
      </c>
      <c r="E2378" s="6"/>
      <c r="F2378" s="6" t="s">
        <v>32259</v>
      </c>
      <c r="G2378" s="6"/>
      <c r="H2378" s="6"/>
      <c r="I2378" s="6" t="s">
        <v>46071</v>
      </c>
      <c r="J2378" s="6"/>
      <c r="K2378" s="14" t="s">
        <v>24748</v>
      </c>
      <c r="L2378" s="6" t="str">
        <f t="shared" si="132"/>
        <v/>
      </c>
      <c r="M2378" s="6" t="s">
        <v>26685</v>
      </c>
      <c r="N2378" s="2" t="s">
        <v>45611</v>
      </c>
      <c r="O2378" s="2"/>
      <c r="P2378" s="2"/>
      <c r="Q2378" s="3" t="s">
        <v>41046</v>
      </c>
      <c r="R2378" s="3" t="s">
        <v>25215</v>
      </c>
      <c r="S2378" s="3"/>
      <c r="T2378" s="25"/>
      <c r="U2378" s="2" t="str" cm="1">
        <f t="array" ref="U2378">genName(N2378:T2378)</f>
        <v>\Closed\Subset</v>
      </c>
      <c r="V2378" s="4" t="s">
        <v>17155</v>
      </c>
    </row>
    <row r="2379" spans="1:22" ht="30" x14ac:dyDescent="0.25">
      <c r="A2379" s="1">
        <f t="shared" si="131"/>
        <v>10960</v>
      </c>
      <c r="B2379" s="12" t="s">
        <v>2096</v>
      </c>
      <c r="C2379" s="13" t="s">
        <v>35008</v>
      </c>
      <c r="D2379" s="6" t="s">
        <v>2097</v>
      </c>
      <c r="E2379" s="6"/>
      <c r="F2379" s="6" t="s">
        <v>32259</v>
      </c>
      <c r="G2379" s="6"/>
      <c r="H2379" s="6"/>
      <c r="I2379" s="6" t="s">
        <v>46071</v>
      </c>
      <c r="J2379" s="6"/>
      <c r="K2379" s="14" t="s">
        <v>24748</v>
      </c>
      <c r="L2379" s="6" t="str">
        <f t="shared" si="132"/>
        <v/>
      </c>
      <c r="M2379" s="6" t="s">
        <v>26686</v>
      </c>
      <c r="N2379" s="2" t="s">
        <v>45611</v>
      </c>
      <c r="O2379" s="2"/>
      <c r="P2379" s="2"/>
      <c r="Q2379" s="3" t="s">
        <v>41046</v>
      </c>
      <c r="R2379" s="3" t="s">
        <v>41193</v>
      </c>
      <c r="S2379" s="3"/>
      <c r="T2379" s="25"/>
      <c r="U2379" s="2" t="str" cm="1">
        <f t="array" ref="U2379">genName(N2379:T2379)</f>
        <v>\Closed\Superset</v>
      </c>
      <c r="V2379" s="4" t="s">
        <v>17156</v>
      </c>
    </row>
    <row r="2380" spans="1:22" ht="30" x14ac:dyDescent="0.25">
      <c r="A2380" s="1">
        <f t="shared" si="131"/>
        <v>10961</v>
      </c>
      <c r="B2380" s="12" t="s">
        <v>2098</v>
      </c>
      <c r="C2380" s="13" t="s">
        <v>35009</v>
      </c>
      <c r="D2380" s="6" t="s">
        <v>2099</v>
      </c>
      <c r="E2380" s="6"/>
      <c r="F2380" s="6" t="s">
        <v>32259</v>
      </c>
      <c r="G2380" s="6"/>
      <c r="H2380" s="6"/>
      <c r="I2380" s="6" t="s">
        <v>46071</v>
      </c>
      <c r="J2380" s="6"/>
      <c r="K2380" s="14" t="s">
        <v>24748</v>
      </c>
      <c r="L2380" s="6" t="str">
        <f t="shared" si="132"/>
        <v/>
      </c>
      <c r="M2380" s="6" t="s">
        <v>26687</v>
      </c>
      <c r="N2380" s="2" t="s">
        <v>45629</v>
      </c>
      <c r="O2380" s="2"/>
      <c r="P2380" s="2"/>
      <c r="Q2380" s="3" t="s">
        <v>41046</v>
      </c>
      <c r="R2380" s="3" t="s">
        <v>25215</v>
      </c>
      <c r="S2380" s="3" t="s">
        <v>45930</v>
      </c>
      <c r="T2380" s="25" t="s">
        <v>31396</v>
      </c>
      <c r="U2380" s="2" t="str" cm="1">
        <f t="array" ref="U2380">genName(N2380:T2380)</f>
        <v>\Vmerge{\Closed\Subset\Sngl\EQ}</v>
      </c>
      <c r="V2380" s="4" t="s">
        <v>17157</v>
      </c>
    </row>
    <row r="2381" spans="1:22" ht="30" x14ac:dyDescent="0.25">
      <c r="A2381" s="1">
        <f t="shared" si="131"/>
        <v>10962</v>
      </c>
      <c r="B2381" s="12" t="s">
        <v>2100</v>
      </c>
      <c r="C2381" s="13" t="s">
        <v>35010</v>
      </c>
      <c r="D2381" s="6" t="s">
        <v>2101</v>
      </c>
      <c r="E2381" s="6"/>
      <c r="F2381" s="6" t="s">
        <v>32259</v>
      </c>
      <c r="G2381" s="6"/>
      <c r="H2381" s="6"/>
      <c r="I2381" s="6" t="s">
        <v>46071</v>
      </c>
      <c r="J2381" s="6"/>
      <c r="K2381" s="14" t="s">
        <v>24748</v>
      </c>
      <c r="L2381" s="6" t="str">
        <f t="shared" si="132"/>
        <v/>
      </c>
      <c r="M2381" s="6" t="s">
        <v>26688</v>
      </c>
      <c r="N2381" s="2" t="s">
        <v>45629</v>
      </c>
      <c r="O2381" s="2"/>
      <c r="P2381" s="2"/>
      <c r="Q2381" s="3" t="s">
        <v>41046</v>
      </c>
      <c r="R2381" s="3" t="s">
        <v>41193</v>
      </c>
      <c r="S2381" s="3" t="s">
        <v>45930</v>
      </c>
      <c r="T2381" s="25" t="s">
        <v>31396</v>
      </c>
      <c r="U2381" s="2" t="str" cm="1">
        <f t="array" ref="U2381">genName(N2381:T2381)</f>
        <v>\Vmerge{\Closed\Superset\Sngl\EQ}</v>
      </c>
      <c r="V2381" s="4" t="s">
        <v>17158</v>
      </c>
    </row>
    <row r="2382" spans="1:22" ht="30" x14ac:dyDescent="0.25">
      <c r="A2382" s="1">
        <f t="shared" si="131"/>
        <v>10963</v>
      </c>
      <c r="B2382" s="12" t="s">
        <v>2102</v>
      </c>
      <c r="C2382" s="13" t="s">
        <v>35011</v>
      </c>
      <c r="D2382" s="6" t="s">
        <v>2103</v>
      </c>
      <c r="E2382" s="6"/>
      <c r="F2382" s="6" t="s">
        <v>32259</v>
      </c>
      <c r="G2382" s="6"/>
      <c r="H2382" s="6"/>
      <c r="I2382" s="6" t="s">
        <v>46071</v>
      </c>
      <c r="J2382" s="6"/>
      <c r="K2382" s="14" t="s">
        <v>24748</v>
      </c>
      <c r="L2382" s="6" t="str">
        <f t="shared" si="132"/>
        <v/>
      </c>
      <c r="M2382" s="6" t="s">
        <v>26689</v>
      </c>
      <c r="N2382" s="2" t="s">
        <v>45629</v>
      </c>
      <c r="O2382" s="2"/>
      <c r="P2382" s="2"/>
      <c r="Q2382" s="3" t="s">
        <v>25215</v>
      </c>
      <c r="R2382" s="3" t="s">
        <v>41193</v>
      </c>
      <c r="S2382" s="3"/>
      <c r="T2382" s="25"/>
      <c r="U2382" s="2" t="str" cm="1">
        <f t="array" ref="U2382">genName(N2382:T2382)</f>
        <v>\Vmerge{\Subset\Superset}</v>
      </c>
      <c r="V2382" s="4" t="s">
        <v>17159</v>
      </c>
    </row>
    <row r="2383" spans="1:22" ht="30" x14ac:dyDescent="0.25">
      <c r="A2383" s="1">
        <f t="shared" si="131"/>
        <v>10964</v>
      </c>
      <c r="B2383" s="12" t="s">
        <v>2104</v>
      </c>
      <c r="C2383" s="13" t="s">
        <v>35012</v>
      </c>
      <c r="D2383" s="6" t="s">
        <v>2105</v>
      </c>
      <c r="E2383" s="6"/>
      <c r="F2383" s="6" t="s">
        <v>32259</v>
      </c>
      <c r="G2383" s="6"/>
      <c r="H2383" s="6"/>
      <c r="I2383" s="6" t="s">
        <v>46071</v>
      </c>
      <c r="J2383" s="6"/>
      <c r="K2383" s="14" t="s">
        <v>24748</v>
      </c>
      <c r="L2383" s="6" t="str">
        <f t="shared" si="132"/>
        <v/>
      </c>
      <c r="M2383" s="6" t="s">
        <v>26690</v>
      </c>
      <c r="N2383" s="2" t="s">
        <v>45629</v>
      </c>
      <c r="O2383" s="2"/>
      <c r="P2383" s="2"/>
      <c r="Q2383" s="3" t="s">
        <v>41193</v>
      </c>
      <c r="R2383" s="3" t="s">
        <v>25215</v>
      </c>
      <c r="S2383" s="3"/>
      <c r="T2383" s="25"/>
      <c r="U2383" s="2" t="str" cm="1">
        <f t="array" ref="U2383">genName(N2383:T2383)</f>
        <v>\Vmerge{\Superset\Subset}</v>
      </c>
      <c r="V2383" s="4" t="s">
        <v>17160</v>
      </c>
    </row>
    <row r="2384" spans="1:22" ht="30" x14ac:dyDescent="0.25">
      <c r="A2384" s="1">
        <f t="shared" si="131"/>
        <v>10965</v>
      </c>
      <c r="B2384" s="12" t="s">
        <v>2106</v>
      </c>
      <c r="C2384" s="13" t="s">
        <v>35013</v>
      </c>
      <c r="D2384" s="6" t="s">
        <v>2107</v>
      </c>
      <c r="E2384" s="6"/>
      <c r="F2384" s="6" t="s">
        <v>32259</v>
      </c>
      <c r="G2384" s="6"/>
      <c r="H2384" s="6"/>
      <c r="I2384" s="6" t="s">
        <v>46071</v>
      </c>
      <c r="J2384" s="6"/>
      <c r="K2384" s="14" t="s">
        <v>24748</v>
      </c>
      <c r="L2384" s="6" t="str">
        <f t="shared" si="132"/>
        <v/>
      </c>
      <c r="M2384" s="6" t="s">
        <v>26691</v>
      </c>
      <c r="N2384" s="2" t="s">
        <v>45629</v>
      </c>
      <c r="O2384" s="2"/>
      <c r="P2384" s="2"/>
      <c r="Q2384" s="3" t="s">
        <v>25215</v>
      </c>
      <c r="R2384" s="3" t="s">
        <v>25215</v>
      </c>
      <c r="S2384" s="3"/>
      <c r="T2384" s="25"/>
      <c r="U2384" s="2" t="str" cm="1">
        <f t="array" ref="U2384">genName(N2384:T2384)</f>
        <v>\Vmerge{\Subset\Subset}</v>
      </c>
      <c r="V2384" s="4" t="s">
        <v>17161</v>
      </c>
    </row>
    <row r="2385" spans="1:22" ht="30" x14ac:dyDescent="0.25">
      <c r="A2385" s="1">
        <f t="shared" si="131"/>
        <v>10966</v>
      </c>
      <c r="B2385" s="12" t="s">
        <v>2108</v>
      </c>
      <c r="C2385" s="13" t="s">
        <v>35014</v>
      </c>
      <c r="D2385" s="6" t="s">
        <v>2109</v>
      </c>
      <c r="E2385" s="6"/>
      <c r="F2385" s="6" t="s">
        <v>32259</v>
      </c>
      <c r="G2385" s="6"/>
      <c r="H2385" s="6"/>
      <c r="I2385" s="6" t="s">
        <v>46071</v>
      </c>
      <c r="J2385" s="6"/>
      <c r="K2385" s="14" t="s">
        <v>24748</v>
      </c>
      <c r="L2385" s="6" t="str">
        <f t="shared" si="132"/>
        <v/>
      </c>
      <c r="M2385" s="6" t="s">
        <v>26692</v>
      </c>
      <c r="N2385" s="2" t="s">
        <v>45629</v>
      </c>
      <c r="O2385" s="2"/>
      <c r="P2385" s="2"/>
      <c r="Q2385" s="3" t="s">
        <v>41193</v>
      </c>
      <c r="R2385" s="3" t="s">
        <v>41193</v>
      </c>
      <c r="S2385" s="3"/>
      <c r="T2385" s="25"/>
      <c r="U2385" s="2" t="str" cm="1">
        <f t="array" ref="U2385">genName(N2385:T2385)</f>
        <v>\Vmerge{\Superset\Superset}</v>
      </c>
      <c r="V2385" s="4" t="s">
        <v>17162</v>
      </c>
    </row>
    <row r="2386" spans="1:22" ht="30" x14ac:dyDescent="0.25">
      <c r="A2386" s="1">
        <f t="shared" si="131"/>
        <v>10967</v>
      </c>
      <c r="B2386" s="12" t="s">
        <v>2110</v>
      </c>
      <c r="C2386" s="13" t="s">
        <v>35015</v>
      </c>
      <c r="D2386" s="6" t="s">
        <v>2111</v>
      </c>
      <c r="E2386" s="6"/>
      <c r="F2386" s="6" t="s">
        <v>32259</v>
      </c>
      <c r="G2386" s="6"/>
      <c r="H2386" s="6"/>
      <c r="I2386" s="6" t="s">
        <v>46071</v>
      </c>
      <c r="J2386" s="6"/>
      <c r="K2386" s="14" t="s">
        <v>24748</v>
      </c>
      <c r="L2386" s="6" t="str">
        <f t="shared" si="132"/>
        <v/>
      </c>
      <c r="M2386" s="6" t="s">
        <v>26693</v>
      </c>
      <c r="N2386" s="2" t="s">
        <v>46051</v>
      </c>
      <c r="O2386" s="2"/>
      <c r="P2386" s="2"/>
      <c r="Q2386" s="3" t="s">
        <v>41193</v>
      </c>
      <c r="R2386" s="3"/>
      <c r="S2386" s="3" t="s">
        <v>25215</v>
      </c>
      <c r="T2386" s="25"/>
      <c r="U2386" s="2" t="str" cm="1">
        <f t="array" ref="U2386">genName(N2386:T2386)</f>
        <v>\Hmerge{\Superset\Subset}</v>
      </c>
      <c r="V2386" s="4" t="s">
        <v>17163</v>
      </c>
    </row>
    <row r="2387" spans="1:22" ht="45" x14ac:dyDescent="0.25">
      <c r="A2387" s="1">
        <f t="shared" si="131"/>
        <v>10968</v>
      </c>
      <c r="B2387" s="12" t="s">
        <v>2112</v>
      </c>
      <c r="C2387" s="13" t="s">
        <v>35016</v>
      </c>
      <c r="D2387" s="6" t="s">
        <v>2113</v>
      </c>
      <c r="E2387" s="6"/>
      <c r="F2387" s="6" t="s">
        <v>32259</v>
      </c>
      <c r="G2387" s="6"/>
      <c r="H2387" s="6"/>
      <c r="I2387" s="6" t="s">
        <v>46071</v>
      </c>
      <c r="J2387" s="6"/>
      <c r="K2387" s="14" t="s">
        <v>24748</v>
      </c>
      <c r="L2387" s="6" t="str">
        <f t="shared" si="132"/>
        <v/>
      </c>
      <c r="M2387" s="6" t="s">
        <v>26694</v>
      </c>
      <c r="N2387" s="2" t="s">
        <v>46051</v>
      </c>
      <c r="O2387" s="2"/>
      <c r="P2387" s="2"/>
      <c r="Q2387" s="3" t="s">
        <v>41193</v>
      </c>
      <c r="R2387" s="3" t="s">
        <v>41451</v>
      </c>
      <c r="S2387" s="3" t="s">
        <v>25215</v>
      </c>
      <c r="T2387" s="25"/>
      <c r="U2387" s="2" t="str" cm="1">
        <f t="array" ref="U2387">genName(N2387:T2387)</f>
        <v>\Hmerge{\Superset\Hline\Subset}</v>
      </c>
      <c r="V2387" s="4" t="s">
        <v>17164</v>
      </c>
    </row>
    <row r="2388" spans="1:22" ht="30" x14ac:dyDescent="0.25">
      <c r="A2388" s="1">
        <f t="shared" si="131"/>
        <v>10969</v>
      </c>
      <c r="B2388" s="12" t="s">
        <v>2114</v>
      </c>
      <c r="C2388" s="13" t="s">
        <v>35017</v>
      </c>
      <c r="D2388" s="6" t="s">
        <v>2115</v>
      </c>
      <c r="E2388" s="6"/>
      <c r="F2388" s="6" t="s">
        <v>32259</v>
      </c>
      <c r="G2388" s="6"/>
      <c r="H2388" s="6"/>
      <c r="I2388" s="6" t="s">
        <v>46071</v>
      </c>
      <c r="J2388" s="6"/>
      <c r="K2388" s="14" t="s">
        <v>24736</v>
      </c>
      <c r="L2388" s="6" t="str">
        <f t="shared" si="132"/>
        <v/>
      </c>
      <c r="M2388" s="6" t="s">
        <v>26695</v>
      </c>
      <c r="N2388" s="2"/>
      <c r="O2388" s="2"/>
      <c r="P2388" s="2" t="s">
        <v>41100</v>
      </c>
      <c r="Q2388" s="3" t="s">
        <v>21389</v>
      </c>
      <c r="R2388" s="3"/>
      <c r="S2388" s="3"/>
      <c r="T2388" s="25"/>
      <c r="U2388" s="2" t="str" cm="1">
        <f t="array" ref="U2388">genName(N2388:T2388)</f>
        <v>\Down\Element</v>
      </c>
      <c r="V2388" s="4" t="s">
        <v>17165</v>
      </c>
    </row>
    <row r="2389" spans="1:22" ht="30" x14ac:dyDescent="0.25">
      <c r="A2389" s="1">
        <f t="shared" si="131"/>
        <v>10970</v>
      </c>
      <c r="B2389" s="12" t="s">
        <v>2116</v>
      </c>
      <c r="C2389" s="13" t="s">
        <v>35018</v>
      </c>
      <c r="D2389" s="6" t="s">
        <v>2117</v>
      </c>
      <c r="E2389" s="6"/>
      <c r="F2389" s="6" t="s">
        <v>32259</v>
      </c>
      <c r="G2389" s="6"/>
      <c r="H2389" s="6"/>
      <c r="I2389" s="6" t="s">
        <v>46071</v>
      </c>
      <c r="J2389" s="6"/>
      <c r="K2389" s="14" t="s">
        <v>24736</v>
      </c>
      <c r="L2389" s="6" t="str">
        <f t="shared" si="132"/>
        <v/>
      </c>
      <c r="M2389" s="6" t="s">
        <v>26696</v>
      </c>
      <c r="N2389" s="2" t="s">
        <v>45611</v>
      </c>
      <c r="O2389" s="2"/>
      <c r="P2389" s="2"/>
      <c r="Q2389" s="3" t="s">
        <v>46132</v>
      </c>
      <c r="R2389" s="3" t="s">
        <v>25432</v>
      </c>
      <c r="S2389" s="3"/>
      <c r="T2389" s="25"/>
      <c r="U2389" s="2" t="str" cm="1">
        <f t="array" ref="U2389">genName(N2389:T2389)</f>
        <v>\Ttop\Pitchfork</v>
      </c>
      <c r="V2389" s="4" t="s">
        <v>17166</v>
      </c>
    </row>
    <row r="2390" spans="1:22" ht="30" x14ac:dyDescent="0.25">
      <c r="A2390" s="1">
        <f t="shared" si="131"/>
        <v>10971</v>
      </c>
      <c r="B2390" s="12" t="s">
        <v>2118</v>
      </c>
      <c r="C2390" s="13" t="s">
        <v>35019</v>
      </c>
      <c r="D2390" s="6" t="s">
        <v>2119</v>
      </c>
      <c r="E2390" s="6"/>
      <c r="F2390" s="6" t="s">
        <v>32259</v>
      </c>
      <c r="G2390" s="6"/>
      <c r="H2390" s="6"/>
      <c r="I2390" s="6" t="s">
        <v>46071</v>
      </c>
      <c r="J2390" s="6"/>
      <c r="K2390" s="14" t="s">
        <v>24736</v>
      </c>
      <c r="L2390" s="6" t="str">
        <f t="shared" si="132"/>
        <v/>
      </c>
      <c r="M2390" s="6" t="s">
        <v>26697</v>
      </c>
      <c r="N2390" s="2" t="s">
        <v>45824</v>
      </c>
      <c r="O2390" s="2"/>
      <c r="P2390" s="2" t="s">
        <v>41100</v>
      </c>
      <c r="Q2390" s="3" t="s">
        <v>21389</v>
      </c>
      <c r="R2390" s="3"/>
      <c r="S2390" s="3" t="s">
        <v>31399</v>
      </c>
      <c r="T2390" s="25"/>
      <c r="U2390" s="2" t="str" cm="1">
        <f t="array" ref="U2390">genName(N2390:T2390)</f>
        <v>\Merge{\Down\Element\Vline}</v>
      </c>
      <c r="V2390" s="4" t="s">
        <v>17167</v>
      </c>
    </row>
    <row r="2391" spans="1:22" ht="30" x14ac:dyDescent="0.25">
      <c r="A2391" s="1">
        <f t="shared" si="131"/>
        <v>10972</v>
      </c>
      <c r="B2391" s="12" t="s">
        <v>2120</v>
      </c>
      <c r="C2391" s="13" t="s">
        <v>35020</v>
      </c>
      <c r="D2391" s="6" t="s">
        <v>2121</v>
      </c>
      <c r="E2391" s="6"/>
      <c r="F2391" s="6" t="s">
        <v>32259</v>
      </c>
      <c r="G2391" s="6"/>
      <c r="H2391" s="6"/>
      <c r="I2391" s="6" t="s">
        <v>46071</v>
      </c>
      <c r="J2391" s="6"/>
      <c r="K2391" s="14" t="s">
        <v>24736</v>
      </c>
      <c r="L2391" s="6" t="str">
        <f t="shared" si="132"/>
        <v/>
      </c>
      <c r="M2391" s="6" t="s">
        <v>26698</v>
      </c>
      <c r="N2391" s="2" t="s">
        <v>45611</v>
      </c>
      <c r="O2391" s="2"/>
      <c r="P2391" s="2"/>
      <c r="Q2391" s="3"/>
      <c r="R2391" s="3" t="s">
        <v>26698</v>
      </c>
      <c r="S2391" s="3"/>
      <c r="T2391" s="25"/>
      <c r="U2391" s="2" t="str" cm="1">
        <f t="array" ref="U2391">genName(N2391:T2391)</f>
        <v>\Forking</v>
      </c>
      <c r="V2391" s="4" t="s">
        <v>17168</v>
      </c>
    </row>
    <row r="2392" spans="1:22" ht="30" x14ac:dyDescent="0.25">
      <c r="A2392" s="1">
        <f t="shared" si="131"/>
        <v>10973</v>
      </c>
      <c r="B2392" s="12" t="s">
        <v>2122</v>
      </c>
      <c r="C2392" s="13" t="s">
        <v>35021</v>
      </c>
      <c r="D2392" s="6" t="s">
        <v>2123</v>
      </c>
      <c r="E2392" s="6"/>
      <c r="F2392" s="6" t="s">
        <v>32259</v>
      </c>
      <c r="G2392" s="6"/>
      <c r="H2392" s="6"/>
      <c r="I2392" s="6" t="s">
        <v>46071</v>
      </c>
      <c r="J2392" s="6"/>
      <c r="K2392" s="14" t="s">
        <v>24736</v>
      </c>
      <c r="L2392" s="6" t="str">
        <f t="shared" si="132"/>
        <v/>
      </c>
      <c r="M2392" s="6" t="s">
        <v>26699</v>
      </c>
      <c r="N2392" s="2" t="s">
        <v>45611</v>
      </c>
      <c r="O2392" s="2"/>
      <c r="P2392" s="2"/>
      <c r="Q2392" s="3"/>
      <c r="R2392" s="3"/>
      <c r="S2392" s="3"/>
      <c r="T2392" s="25"/>
      <c r="U2392" s="2" t="str" cm="1">
        <f t="array" ref="U2392">genName(N2392:T2392)</f>
        <v/>
      </c>
      <c r="V2392" s="4" t="s">
        <v>17169</v>
      </c>
    </row>
    <row r="2393" spans="1:22" ht="30" x14ac:dyDescent="0.25">
      <c r="A2393" s="1">
        <f t="shared" si="131"/>
        <v>10974</v>
      </c>
      <c r="B2393" s="12" t="s">
        <v>2124</v>
      </c>
      <c r="C2393" s="13" t="s">
        <v>35022</v>
      </c>
      <c r="D2393" s="6" t="s">
        <v>2125</v>
      </c>
      <c r="E2393" s="6"/>
      <c r="F2393" s="6" t="s">
        <v>32259</v>
      </c>
      <c r="G2393" s="6"/>
      <c r="H2393" s="6"/>
      <c r="I2393" s="6" t="s">
        <v>46071</v>
      </c>
      <c r="J2393" s="6"/>
      <c r="K2393" s="14" t="s">
        <v>24749</v>
      </c>
      <c r="L2393" s="6" t="str">
        <f t="shared" si="132"/>
        <v/>
      </c>
      <c r="M2393" s="6" t="s">
        <v>26700</v>
      </c>
      <c r="N2393" s="2" t="s">
        <v>45611</v>
      </c>
      <c r="O2393" s="2"/>
      <c r="P2393" s="2"/>
      <c r="Q2393" s="3"/>
      <c r="R2393" s="3"/>
      <c r="S2393" s="3" t="s">
        <v>32636</v>
      </c>
      <c r="T2393" s="25" t="s">
        <v>41900</v>
      </c>
      <c r="U2393" s="2" t="str" cm="1">
        <f t="array" ref="U2393">genName(N2393:T2393)</f>
        <v>\Short\LeftTack</v>
      </c>
      <c r="V2393" s="4" t="s">
        <v>22648</v>
      </c>
    </row>
    <row r="2394" spans="1:22" ht="30" x14ac:dyDescent="0.25">
      <c r="A2394" s="1">
        <f t="shared" si="131"/>
        <v>10975</v>
      </c>
      <c r="B2394" s="12" t="s">
        <v>2126</v>
      </c>
      <c r="C2394" s="13" t="s">
        <v>35023</v>
      </c>
      <c r="D2394" s="6" t="s">
        <v>2127</v>
      </c>
      <c r="E2394" s="6"/>
      <c r="F2394" s="6" t="s">
        <v>32259</v>
      </c>
      <c r="G2394" s="6"/>
      <c r="H2394" s="6"/>
      <c r="I2394" s="6" t="s">
        <v>46071</v>
      </c>
      <c r="J2394" s="6"/>
      <c r="K2394" s="14" t="s">
        <v>24749</v>
      </c>
      <c r="L2394" s="6" t="str">
        <f t="shared" si="132"/>
        <v/>
      </c>
      <c r="M2394" s="6" t="s">
        <v>26701</v>
      </c>
      <c r="N2394" s="2" t="s">
        <v>45611</v>
      </c>
      <c r="O2394" s="2"/>
      <c r="P2394" s="2"/>
      <c r="Q2394" s="3"/>
      <c r="R2394" s="3"/>
      <c r="S2394" s="3" t="s">
        <v>32636</v>
      </c>
      <c r="T2394" s="25" t="s">
        <v>41467</v>
      </c>
      <c r="U2394" s="2" t="str" cm="1">
        <f t="array" ref="U2394">genName(N2394:T2394)</f>
        <v>\Short\DownTack</v>
      </c>
      <c r="V2394" s="4" t="s">
        <v>22649</v>
      </c>
    </row>
    <row r="2395" spans="1:22" ht="30" x14ac:dyDescent="0.25">
      <c r="A2395" s="1">
        <f t="shared" si="131"/>
        <v>10976</v>
      </c>
      <c r="B2395" s="12" t="s">
        <v>2128</v>
      </c>
      <c r="C2395" s="13" t="s">
        <v>35024</v>
      </c>
      <c r="D2395" s="6" t="s">
        <v>2129</v>
      </c>
      <c r="E2395" s="6"/>
      <c r="F2395" s="6" t="s">
        <v>32259</v>
      </c>
      <c r="G2395" s="6"/>
      <c r="H2395" s="6"/>
      <c r="I2395" s="6" t="s">
        <v>46071</v>
      </c>
      <c r="J2395" s="6"/>
      <c r="K2395" s="14" t="s">
        <v>24749</v>
      </c>
      <c r="L2395" s="6" t="str">
        <f t="shared" si="132"/>
        <v/>
      </c>
      <c r="M2395" s="6" t="s">
        <v>26702</v>
      </c>
      <c r="N2395" s="2" t="s">
        <v>45611</v>
      </c>
      <c r="O2395" s="2"/>
      <c r="P2395" s="2"/>
      <c r="Q2395" s="3"/>
      <c r="R2395" s="3"/>
      <c r="S2395" s="3" t="s">
        <v>32636</v>
      </c>
      <c r="T2395" s="25" t="s">
        <v>41468</v>
      </c>
      <c r="U2395" s="2" t="str" cm="1">
        <f t="array" ref="U2395">genName(N2395:T2395)</f>
        <v>\Short\UpTack</v>
      </c>
      <c r="V2395" s="4" t="s">
        <v>22650</v>
      </c>
    </row>
    <row r="2396" spans="1:22" ht="30" x14ac:dyDescent="0.25">
      <c r="A2396" s="1">
        <f t="shared" si="131"/>
        <v>10977</v>
      </c>
      <c r="B2396" s="12" t="s">
        <v>2130</v>
      </c>
      <c r="C2396" s="13" t="s">
        <v>35025</v>
      </c>
      <c r="D2396" s="6" t="s">
        <v>2131</v>
      </c>
      <c r="E2396" s="6"/>
      <c r="F2396" s="6" t="s">
        <v>32259</v>
      </c>
      <c r="G2396" s="6"/>
      <c r="H2396" s="6"/>
      <c r="I2396" s="6" t="s">
        <v>46071</v>
      </c>
      <c r="J2396" s="6"/>
      <c r="K2396" s="14" t="s">
        <v>24749</v>
      </c>
      <c r="L2396" s="6" t="str">
        <f t="shared" si="132"/>
        <v/>
      </c>
      <c r="M2396" s="6" t="s">
        <v>26703</v>
      </c>
      <c r="N2396" s="2" t="s">
        <v>45611</v>
      </c>
      <c r="O2396" s="2"/>
      <c r="P2396" s="2"/>
      <c r="Q2396" s="3"/>
      <c r="R2396" s="3"/>
      <c r="S2396" s="3" t="s">
        <v>25995</v>
      </c>
      <c r="T2396" s="25" t="s">
        <v>41921</v>
      </c>
      <c r="U2396" s="2" t="str" cm="1">
        <f t="array" ref="U2396">genName(N2396:T2396)</f>
        <v>\Perpendicular\WithS</v>
      </c>
      <c r="V2396" s="4" t="s">
        <v>22651</v>
      </c>
    </row>
    <row r="2397" spans="1:22" ht="30" x14ac:dyDescent="0.25">
      <c r="A2397" s="1">
        <f t="shared" si="131"/>
        <v>10978</v>
      </c>
      <c r="B2397" s="12" t="s">
        <v>2132</v>
      </c>
      <c r="C2397" s="13" t="s">
        <v>35026</v>
      </c>
      <c r="D2397" s="6" t="s">
        <v>2133</v>
      </c>
      <c r="E2397" s="6"/>
      <c r="F2397" s="6" t="s">
        <v>32259</v>
      </c>
      <c r="G2397" s="6"/>
      <c r="H2397" s="6"/>
      <c r="I2397" s="6" t="s">
        <v>46071</v>
      </c>
      <c r="J2397" s="6"/>
      <c r="K2397" s="14" t="s">
        <v>24749</v>
      </c>
      <c r="L2397" s="6" t="str">
        <f t="shared" si="132"/>
        <v/>
      </c>
      <c r="M2397" s="6" t="s">
        <v>26704</v>
      </c>
      <c r="N2397" s="2" t="s">
        <v>45611</v>
      </c>
      <c r="O2397" s="2"/>
      <c r="P2397" s="2"/>
      <c r="Q2397" s="3" t="s">
        <v>31398</v>
      </c>
      <c r="R2397" s="3" t="s">
        <v>41697</v>
      </c>
      <c r="S2397" s="3" t="s">
        <v>41099</v>
      </c>
      <c r="T2397" s="25" t="s">
        <v>45959</v>
      </c>
      <c r="U2397" s="2" t="str" cm="1">
        <f t="array" ref="U2397">genName(N2397:T2397)</f>
        <v>\Vbar\Tpl\Right\Turnstile</v>
      </c>
      <c r="V2397" s="4" t="s">
        <v>17170</v>
      </c>
    </row>
    <row r="2398" spans="1:22" ht="30" x14ac:dyDescent="0.25">
      <c r="A2398" s="1">
        <f t="shared" si="131"/>
        <v>10979</v>
      </c>
      <c r="B2398" s="12" t="s">
        <v>2134</v>
      </c>
      <c r="C2398" s="13" t="s">
        <v>35027</v>
      </c>
      <c r="D2398" s="6" t="s">
        <v>2135</v>
      </c>
      <c r="E2398" s="6"/>
      <c r="F2398" s="6" t="s">
        <v>32259</v>
      </c>
      <c r="G2398" s="6"/>
      <c r="H2398" s="6"/>
      <c r="I2398" s="6" t="s">
        <v>46071</v>
      </c>
      <c r="J2398" s="6"/>
      <c r="K2398" s="14" t="s">
        <v>24749</v>
      </c>
      <c r="L2398" s="6" t="str">
        <f t="shared" si="132"/>
        <v/>
      </c>
      <c r="M2398" s="6" t="s">
        <v>26705</v>
      </c>
      <c r="N2398" s="2" t="s">
        <v>45611</v>
      </c>
      <c r="O2398" s="2"/>
      <c r="P2398" s="2" t="s">
        <v>41696</v>
      </c>
      <c r="Q2398" s="3" t="s">
        <v>31398</v>
      </c>
      <c r="R2398" s="3"/>
      <c r="S2398" s="3" t="s">
        <v>41093</v>
      </c>
      <c r="T2398" s="25" t="s">
        <v>45959</v>
      </c>
      <c r="U2398" s="2" t="str" cm="1">
        <f t="array" ref="U2398">genName(N2398:T2398)</f>
        <v>\Dbl\Vbar\Left\Turnstile</v>
      </c>
      <c r="V2398" s="4" t="s">
        <v>17171</v>
      </c>
    </row>
    <row r="2399" spans="1:22" ht="30" x14ac:dyDescent="0.25">
      <c r="A2399" s="1">
        <f t="shared" si="131"/>
        <v>10980</v>
      </c>
      <c r="B2399" s="12" t="s">
        <v>2136</v>
      </c>
      <c r="C2399" s="13" t="s">
        <v>35028</v>
      </c>
      <c r="D2399" s="6" t="s">
        <v>2137</v>
      </c>
      <c r="E2399" s="6"/>
      <c r="F2399" s="6" t="s">
        <v>32259</v>
      </c>
      <c r="G2399" s="6"/>
      <c r="H2399" s="6"/>
      <c r="I2399" s="6" t="s">
        <v>46071</v>
      </c>
      <c r="J2399" s="6"/>
      <c r="K2399" s="14" t="s">
        <v>24749</v>
      </c>
      <c r="L2399" s="6" t="str">
        <f t="shared" si="132"/>
        <v/>
      </c>
      <c r="M2399" s="6" t="s">
        <v>26706</v>
      </c>
      <c r="N2399" s="2" t="s">
        <v>45611</v>
      </c>
      <c r="O2399" s="2"/>
      <c r="P2399" s="2"/>
      <c r="Q2399" s="3" t="s">
        <v>31398</v>
      </c>
      <c r="R2399" s="3" t="s">
        <v>41696</v>
      </c>
      <c r="S2399" s="3" t="s">
        <v>41093</v>
      </c>
      <c r="T2399" s="25" t="s">
        <v>45959</v>
      </c>
      <c r="U2399" s="2" t="str" cm="1">
        <f t="array" ref="U2399">genName(N2399:T2399)</f>
        <v>\Vbar\Dbl\Left\Turnstile</v>
      </c>
      <c r="V2399" s="4" t="s">
        <v>17172</v>
      </c>
    </row>
    <row r="2400" spans="1:22" ht="30" x14ac:dyDescent="0.25">
      <c r="A2400" s="1">
        <f t="shared" si="131"/>
        <v>10981</v>
      </c>
      <c r="B2400" s="12" t="s">
        <v>2138</v>
      </c>
      <c r="C2400" s="13" t="s">
        <v>35029</v>
      </c>
      <c r="D2400" s="6" t="s">
        <v>2139</v>
      </c>
      <c r="E2400" s="6"/>
      <c r="F2400" s="6" t="s">
        <v>32259</v>
      </c>
      <c r="G2400" s="6"/>
      <c r="H2400" s="6"/>
      <c r="I2400" s="6" t="s">
        <v>46071</v>
      </c>
      <c r="J2400" s="6"/>
      <c r="K2400" s="14" t="s">
        <v>24749</v>
      </c>
      <c r="L2400" s="6" t="str">
        <f t="shared" si="132"/>
        <v/>
      </c>
      <c r="M2400" s="6" t="s">
        <v>26707</v>
      </c>
      <c r="N2400" s="2" t="s">
        <v>45611</v>
      </c>
      <c r="O2400" s="2"/>
      <c r="P2400" s="2" t="s">
        <v>41696</v>
      </c>
      <c r="Q2400" s="3" t="s">
        <v>31398</v>
      </c>
      <c r="R2400" s="3" t="s">
        <v>41696</v>
      </c>
      <c r="S2400" s="3" t="s">
        <v>41093</v>
      </c>
      <c r="T2400" s="25" t="s">
        <v>45959</v>
      </c>
      <c r="U2400" s="2" t="str" cm="1">
        <f t="array" ref="U2400">genName(N2400:T2400)</f>
        <v>\Dbl\Vbar\Dbl\Left\Turnstile</v>
      </c>
      <c r="V2400" s="4" t="s">
        <v>17173</v>
      </c>
    </row>
    <row r="2401" spans="1:22" ht="45" x14ac:dyDescent="0.25">
      <c r="A2401" s="1">
        <f t="shared" si="131"/>
        <v>10982</v>
      </c>
      <c r="B2401" s="12" t="s">
        <v>2140</v>
      </c>
      <c r="C2401" s="13" t="s">
        <v>35030</v>
      </c>
      <c r="D2401" s="6" t="s">
        <v>2141</v>
      </c>
      <c r="E2401" s="6"/>
      <c r="F2401" s="6" t="s">
        <v>32259</v>
      </c>
      <c r="G2401" s="6"/>
      <c r="H2401" s="6"/>
      <c r="I2401" s="6" t="s">
        <v>46071</v>
      </c>
      <c r="J2401" s="6"/>
      <c r="K2401" s="14" t="s">
        <v>24749</v>
      </c>
      <c r="L2401" s="6" t="str">
        <f t="shared" si="132"/>
        <v/>
      </c>
      <c r="M2401" s="6" t="s">
        <v>26708</v>
      </c>
      <c r="N2401" s="2" t="s">
        <v>45611</v>
      </c>
      <c r="O2401" s="2" t="s">
        <v>41696</v>
      </c>
      <c r="P2401" s="3" t="s">
        <v>31398</v>
      </c>
      <c r="Q2401" s="1" t="s">
        <v>41762</v>
      </c>
      <c r="R2401" s="3" t="s">
        <v>32105</v>
      </c>
      <c r="S2401" s="3" t="s">
        <v>41099</v>
      </c>
      <c r="T2401" s="25" t="s">
        <v>45959</v>
      </c>
      <c r="U2401" s="2" t="str" cm="1">
        <f t="array" ref="U2401">genName(N2401:T2401)</f>
        <v>\Dbl\Vbar\Long\Dash\Right\Turnstile</v>
      </c>
      <c r="V2401" s="4" t="s">
        <v>17174</v>
      </c>
    </row>
    <row r="2402" spans="1:22" ht="30" x14ac:dyDescent="0.25">
      <c r="A2402" s="1">
        <f t="shared" si="131"/>
        <v>10983</v>
      </c>
      <c r="B2402" s="12" t="s">
        <v>2142</v>
      </c>
      <c r="C2402" s="13" t="s">
        <v>35031</v>
      </c>
      <c r="D2402" s="6" t="s">
        <v>2143</v>
      </c>
      <c r="E2402" s="6"/>
      <c r="F2402" s="6" t="s">
        <v>32259</v>
      </c>
      <c r="G2402" s="6"/>
      <c r="H2402" s="6"/>
      <c r="I2402" s="6" t="s">
        <v>46071</v>
      </c>
      <c r="J2402" s="6"/>
      <c r="K2402" s="14" t="s">
        <v>24749</v>
      </c>
      <c r="L2402" s="6" t="str">
        <f t="shared" si="132"/>
        <v/>
      </c>
      <c r="M2402" s="6" t="s">
        <v>26709</v>
      </c>
      <c r="N2402" s="2" t="s">
        <v>45611</v>
      </c>
      <c r="O2402" s="2"/>
      <c r="P2402" s="2" t="s">
        <v>41696</v>
      </c>
      <c r="Q2402" s="3" t="s">
        <v>41538</v>
      </c>
      <c r="R2402" s="3" t="s">
        <v>32636</v>
      </c>
      <c r="S2402" s="3" t="s">
        <v>41100</v>
      </c>
      <c r="T2402" s="25" t="s">
        <v>41096</v>
      </c>
      <c r="U2402" s="2" t="str" cm="1">
        <f t="array" ref="U2402">genName(N2402:T2402)</f>
        <v>\Dbl\Hbar\Short\Down\Tack</v>
      </c>
      <c r="V2402" s="4" t="s">
        <v>22652</v>
      </c>
    </row>
    <row r="2403" spans="1:22" ht="30" x14ac:dyDescent="0.25">
      <c r="A2403" s="1">
        <f t="shared" si="131"/>
        <v>10984</v>
      </c>
      <c r="B2403" s="12" t="s">
        <v>2144</v>
      </c>
      <c r="C2403" s="13" t="s">
        <v>35032</v>
      </c>
      <c r="D2403" s="6" t="s">
        <v>2145</v>
      </c>
      <c r="E2403" s="6"/>
      <c r="F2403" s="6" t="s">
        <v>32259</v>
      </c>
      <c r="G2403" s="6"/>
      <c r="H2403" s="6"/>
      <c r="I2403" s="6" t="s">
        <v>46071</v>
      </c>
      <c r="J2403" s="6"/>
      <c r="K2403" s="14" t="s">
        <v>24749</v>
      </c>
      <c r="L2403" s="6" t="str">
        <f t="shared" si="132"/>
        <v/>
      </c>
      <c r="M2403" s="6" t="s">
        <v>26710</v>
      </c>
      <c r="N2403" s="2" t="s">
        <v>45611</v>
      </c>
      <c r="O2403" s="2"/>
      <c r="P2403" s="2" t="s">
        <v>41696</v>
      </c>
      <c r="Q2403" s="3" t="s">
        <v>41538</v>
      </c>
      <c r="R2403" s="3" t="s">
        <v>32636</v>
      </c>
      <c r="S2403" s="3" t="s">
        <v>41101</v>
      </c>
      <c r="T2403" s="25" t="s">
        <v>41096</v>
      </c>
      <c r="U2403" s="2" t="str" cm="1">
        <f t="array" ref="U2403">genName(N2403:T2403)</f>
        <v>\Dbl\Hbar\Short\Up\Tack</v>
      </c>
      <c r="V2403" s="4" t="s">
        <v>22653</v>
      </c>
    </row>
    <row r="2404" spans="1:22" ht="30" x14ac:dyDescent="0.25">
      <c r="A2404" s="1">
        <f t="shared" ref="A2404:A2467" si="133">HEX2DEC(TRIM(B2404))</f>
        <v>10985</v>
      </c>
      <c r="B2404" s="12" t="s">
        <v>2146</v>
      </c>
      <c r="C2404" s="13" t="s">
        <v>35033</v>
      </c>
      <c r="D2404" s="6" t="s">
        <v>2147</v>
      </c>
      <c r="E2404" s="6"/>
      <c r="F2404" s="6" t="s">
        <v>32259</v>
      </c>
      <c r="G2404" s="6"/>
      <c r="H2404" s="6"/>
      <c r="I2404" s="6" t="s">
        <v>46071</v>
      </c>
      <c r="J2404" s="6"/>
      <c r="K2404" s="14" t="s">
        <v>24749</v>
      </c>
      <c r="L2404" s="6" t="str">
        <f t="shared" si="132"/>
        <v/>
      </c>
      <c r="M2404" s="6" t="s">
        <v>26711</v>
      </c>
      <c r="N2404" s="2" t="s">
        <v>45629</v>
      </c>
      <c r="O2404" s="2" t="s">
        <v>32636</v>
      </c>
      <c r="P2404" s="3" t="s">
        <v>41101</v>
      </c>
      <c r="Q2404" s="1" t="s">
        <v>41096</v>
      </c>
      <c r="R2404" s="3" t="s">
        <v>32636</v>
      </c>
      <c r="S2404" s="3" t="s">
        <v>41100</v>
      </c>
      <c r="T2404" s="25" t="s">
        <v>41096</v>
      </c>
      <c r="U2404" s="2" t="str" cm="1">
        <f t="array" ref="U2404">genName(N2404:T2404)</f>
        <v>\Vmerge{\Short\Up\Tack\Short\Down\Tack}</v>
      </c>
      <c r="V2404" s="4" t="s">
        <v>22654</v>
      </c>
    </row>
    <row r="2405" spans="1:22" ht="30" x14ac:dyDescent="0.25">
      <c r="A2405" s="1">
        <f t="shared" si="133"/>
        <v>10986</v>
      </c>
      <c r="B2405" s="12" t="s">
        <v>2148</v>
      </c>
      <c r="C2405" s="13" t="s">
        <v>35034</v>
      </c>
      <c r="D2405" s="6" t="s">
        <v>2149</v>
      </c>
      <c r="E2405" s="6"/>
      <c r="F2405" s="6" t="s">
        <v>32259</v>
      </c>
      <c r="G2405" s="6"/>
      <c r="H2405" s="6"/>
      <c r="I2405" s="6" t="s">
        <v>46071</v>
      </c>
      <c r="J2405" s="6"/>
      <c r="K2405" s="14" t="s">
        <v>24749</v>
      </c>
      <c r="L2405" s="6" t="str">
        <f t="shared" si="132"/>
        <v/>
      </c>
      <c r="M2405" s="6" t="s">
        <v>26712</v>
      </c>
      <c r="N2405" s="2" t="s">
        <v>45611</v>
      </c>
      <c r="O2405" s="2"/>
      <c r="P2405" s="2" t="s">
        <v>41696</v>
      </c>
      <c r="Q2405" s="3"/>
      <c r="R2405" s="3"/>
      <c r="S2405" s="3" t="s">
        <v>41100</v>
      </c>
      <c r="T2405" s="25" t="s">
        <v>41096</v>
      </c>
      <c r="U2405" s="2" t="str" cm="1">
        <f t="array" ref="U2405">genName(N2405:T2405)</f>
        <v>\Dbl\Down\Tack</v>
      </c>
      <c r="V2405" s="4" t="s">
        <v>22655</v>
      </c>
    </row>
    <row r="2406" spans="1:22" ht="30" x14ac:dyDescent="0.25">
      <c r="A2406" s="1">
        <f t="shared" si="133"/>
        <v>10987</v>
      </c>
      <c r="B2406" s="12" t="s">
        <v>2150</v>
      </c>
      <c r="C2406" s="13" t="s">
        <v>35035</v>
      </c>
      <c r="D2406" s="6" t="s">
        <v>2151</v>
      </c>
      <c r="E2406" s="6"/>
      <c r="F2406" s="6" t="s">
        <v>32259</v>
      </c>
      <c r="G2406" s="6"/>
      <c r="H2406" s="6"/>
      <c r="I2406" s="6" t="s">
        <v>46071</v>
      </c>
      <c r="J2406" s="6"/>
      <c r="K2406" s="14" t="s">
        <v>24749</v>
      </c>
      <c r="L2406" s="6" t="str">
        <f t="shared" si="132"/>
        <v/>
      </c>
      <c r="M2406" s="6" t="s">
        <v>26713</v>
      </c>
      <c r="N2406" s="2" t="s">
        <v>45611</v>
      </c>
      <c r="O2406" s="2"/>
      <c r="P2406" s="2" t="s">
        <v>41696</v>
      </c>
      <c r="Q2406" s="3"/>
      <c r="R2406" s="3"/>
      <c r="S2406" s="3" t="s">
        <v>41101</v>
      </c>
      <c r="T2406" s="25" t="s">
        <v>41096</v>
      </c>
      <c r="U2406" s="2" t="str" cm="1">
        <f t="array" ref="U2406">genName(N2406:T2406)</f>
        <v>\Dbl\Up\Tack</v>
      </c>
      <c r="V2406" s="4" t="s">
        <v>22656</v>
      </c>
    </row>
    <row r="2407" spans="1:22" ht="30" x14ac:dyDescent="0.25">
      <c r="A2407" s="1">
        <f t="shared" si="133"/>
        <v>10988</v>
      </c>
      <c r="B2407" s="12" t="s">
        <v>2152</v>
      </c>
      <c r="C2407" s="13" t="s">
        <v>35036</v>
      </c>
      <c r="D2407" s="6" t="s">
        <v>2153</v>
      </c>
      <c r="E2407" s="6"/>
      <c r="F2407" s="6" t="s">
        <v>32259</v>
      </c>
      <c r="G2407" s="6"/>
      <c r="H2407" s="6"/>
      <c r="I2407" s="6" t="s">
        <v>46071</v>
      </c>
      <c r="J2407" s="6"/>
      <c r="K2407" s="14" t="s">
        <v>24736</v>
      </c>
      <c r="L2407" s="6" t="str">
        <f t="shared" si="132"/>
        <v/>
      </c>
      <c r="M2407" s="6" t="s">
        <v>31243</v>
      </c>
      <c r="N2407" s="2" t="s">
        <v>45611</v>
      </c>
      <c r="O2407" s="2"/>
      <c r="P2407" s="2" t="s">
        <v>41696</v>
      </c>
      <c r="Q2407" s="3" t="s">
        <v>45957</v>
      </c>
      <c r="R2407" s="3" t="s">
        <v>46133</v>
      </c>
      <c r="S2407" s="3"/>
      <c r="T2407" s="25"/>
      <c r="U2407" s="2" t="str" cm="1">
        <f t="array" ref="U2407">genName(N2407:T2407)</f>
        <v>\Dbl\Stroke\NotSign</v>
      </c>
      <c r="V2407" s="4" t="s">
        <v>22657</v>
      </c>
    </row>
    <row r="2408" spans="1:22" ht="30" x14ac:dyDescent="0.25">
      <c r="A2408" s="1">
        <f t="shared" si="133"/>
        <v>10989</v>
      </c>
      <c r="B2408" s="12" t="s">
        <v>2154</v>
      </c>
      <c r="C2408" s="13" t="s">
        <v>35037</v>
      </c>
      <c r="D2408" s="6" t="s">
        <v>2155</v>
      </c>
      <c r="E2408" s="6"/>
      <c r="F2408" s="6" t="s">
        <v>32259</v>
      </c>
      <c r="G2408" s="6"/>
      <c r="H2408" s="6"/>
      <c r="I2408" s="6" t="s">
        <v>46071</v>
      </c>
      <c r="J2408" s="6"/>
      <c r="K2408" s="14" t="s">
        <v>24736</v>
      </c>
      <c r="L2408" s="6" t="str">
        <f t="shared" si="132"/>
        <v/>
      </c>
      <c r="M2408" s="6" t="s">
        <v>31244</v>
      </c>
      <c r="N2408" s="2" t="s">
        <v>45611</v>
      </c>
      <c r="O2408" s="2" t="s">
        <v>46134</v>
      </c>
      <c r="P2408" s="2" t="s">
        <v>41696</v>
      </c>
      <c r="Q2408" s="3" t="s">
        <v>45957</v>
      </c>
      <c r="R2408" s="3" t="s">
        <v>46133</v>
      </c>
      <c r="S2408" s="3"/>
      <c r="T2408" s="25"/>
      <c r="U2408" s="2" t="str" cm="1">
        <f t="array" ref="U2408">genName(N2408:T2408)</f>
        <v>\rev\Dbl\Stroke\NotSign</v>
      </c>
      <c r="V2408" s="4" t="s">
        <v>22658</v>
      </c>
    </row>
    <row r="2409" spans="1:22" ht="45" x14ac:dyDescent="0.25">
      <c r="A2409" s="1">
        <f t="shared" si="133"/>
        <v>10990</v>
      </c>
      <c r="B2409" s="12" t="s">
        <v>2156</v>
      </c>
      <c r="C2409" s="13" t="s">
        <v>35038</v>
      </c>
      <c r="D2409" s="6" t="s">
        <v>2157</v>
      </c>
      <c r="E2409" s="6"/>
      <c r="F2409" s="6" t="s">
        <v>32259</v>
      </c>
      <c r="G2409" s="6"/>
      <c r="H2409" s="6"/>
      <c r="I2409" s="6" t="s">
        <v>46071</v>
      </c>
      <c r="J2409" s="6"/>
      <c r="K2409" s="14" t="s">
        <v>24736</v>
      </c>
      <c r="L2409" s="6" t="str">
        <f t="shared" si="132"/>
        <v/>
      </c>
      <c r="M2409" s="6" t="s">
        <v>26714</v>
      </c>
      <c r="N2409" s="2" t="s">
        <v>45824</v>
      </c>
      <c r="O2409" s="2"/>
      <c r="P2409" s="2"/>
      <c r="Q2409" s="3" t="s">
        <v>31399</v>
      </c>
      <c r="R2409" s="3" t="s">
        <v>41452</v>
      </c>
      <c r="S2409" s="3"/>
      <c r="T2409" s="25"/>
      <c r="U2409" s="2" t="str" cm="1">
        <f t="array" ref="U2409">genName(N2409:T2409)</f>
        <v>\Merge{\Vline\Bslash}</v>
      </c>
      <c r="V2409" s="4" t="s">
        <v>17175</v>
      </c>
    </row>
    <row r="2410" spans="1:22" ht="30" x14ac:dyDescent="0.25">
      <c r="A2410" s="1">
        <f t="shared" si="133"/>
        <v>10991</v>
      </c>
      <c r="B2410" s="12" t="s">
        <v>2158</v>
      </c>
      <c r="C2410" s="13" t="s">
        <v>35039</v>
      </c>
      <c r="D2410" s="6" t="s">
        <v>2159</v>
      </c>
      <c r="E2410" s="6"/>
      <c r="F2410" s="6" t="s">
        <v>32259</v>
      </c>
      <c r="G2410" s="6"/>
      <c r="H2410" s="6"/>
      <c r="I2410" s="6" t="s">
        <v>46071</v>
      </c>
      <c r="J2410" s="6"/>
      <c r="K2410" s="14" t="s">
        <v>24736</v>
      </c>
      <c r="L2410" s="6" t="str">
        <f t="shared" si="132"/>
        <v/>
      </c>
      <c r="M2410" s="6" t="s">
        <v>26715</v>
      </c>
      <c r="N2410" s="2" t="s">
        <v>45629</v>
      </c>
      <c r="O2410" s="2"/>
      <c r="P2410" s="2"/>
      <c r="Q2410" s="3" t="s">
        <v>29641</v>
      </c>
      <c r="S2410" s="3" t="s">
        <v>31399</v>
      </c>
      <c r="T2410" s="25"/>
      <c r="U2410" s="2" t="str" cm="1">
        <f t="array" ref="U2410">genName(N2410:T2410)</f>
        <v>\Vmerge{\Ring\Vline}</v>
      </c>
      <c r="V2410" s="4" t="s">
        <v>17176</v>
      </c>
    </row>
    <row r="2411" spans="1:22" ht="30" x14ac:dyDescent="0.25">
      <c r="A2411" s="1">
        <f t="shared" si="133"/>
        <v>10992</v>
      </c>
      <c r="B2411" s="12" t="s">
        <v>2160</v>
      </c>
      <c r="C2411" s="13" t="s">
        <v>35040</v>
      </c>
      <c r="D2411" s="6" t="s">
        <v>2161</v>
      </c>
      <c r="E2411" s="6"/>
      <c r="F2411" s="6" t="s">
        <v>32259</v>
      </c>
      <c r="G2411" s="6"/>
      <c r="H2411" s="6"/>
      <c r="I2411" s="6" t="s">
        <v>46071</v>
      </c>
      <c r="J2411" s="6"/>
      <c r="K2411" s="14" t="s">
        <v>24736</v>
      </c>
      <c r="L2411" s="6" t="str">
        <f t="shared" si="132"/>
        <v/>
      </c>
      <c r="M2411" s="6" t="s">
        <v>26716</v>
      </c>
      <c r="N2411" s="2" t="s">
        <v>45629</v>
      </c>
      <c r="O2411" s="2"/>
      <c r="P2411" s="2"/>
      <c r="Q2411" s="3" t="s">
        <v>31399</v>
      </c>
      <c r="S2411" s="3" t="s">
        <v>29641</v>
      </c>
      <c r="T2411" s="25"/>
      <c r="U2411" s="2" t="str" cm="1">
        <f t="array" ref="U2411">genName(N2411:T2411)</f>
        <v>\Vmerge{\Vline\Ring}</v>
      </c>
      <c r="V2411" s="4" t="s">
        <v>17177</v>
      </c>
    </row>
    <row r="2412" spans="1:22" ht="30" x14ac:dyDescent="0.25">
      <c r="A2412" s="1">
        <f t="shared" si="133"/>
        <v>10993</v>
      </c>
      <c r="B2412" s="12" t="s">
        <v>2162</v>
      </c>
      <c r="C2412" s="13" t="s">
        <v>35041</v>
      </c>
      <c r="D2412" s="6" t="s">
        <v>2163</v>
      </c>
      <c r="E2412" s="6"/>
      <c r="F2412" s="6" t="s">
        <v>32259</v>
      </c>
      <c r="G2412" s="6"/>
      <c r="H2412" s="6"/>
      <c r="I2412" s="6" t="s">
        <v>46071</v>
      </c>
      <c r="J2412" s="6"/>
      <c r="K2412" s="14" t="s">
        <v>24736</v>
      </c>
      <c r="L2412" s="6" t="str">
        <f t="shared" si="132"/>
        <v/>
      </c>
      <c r="M2412" s="6" t="s">
        <v>26717</v>
      </c>
      <c r="N2412" s="2" t="s">
        <v>45629</v>
      </c>
      <c r="O2412" s="2"/>
      <c r="P2412" s="2" t="s">
        <v>41100</v>
      </c>
      <c r="Q2412" s="3" t="s">
        <v>41096</v>
      </c>
      <c r="R2412" s="3"/>
      <c r="S2412" s="3" t="s">
        <v>29641</v>
      </c>
      <c r="T2412" s="25"/>
      <c r="U2412" s="2" t="str" cm="1">
        <f t="array" ref="U2412">genName(N2412:T2412)</f>
        <v>\Vmerge{\Down\Tack\Ring}</v>
      </c>
      <c r="V2412" s="4" t="s">
        <v>17178</v>
      </c>
    </row>
    <row r="2413" spans="1:22" ht="30" x14ac:dyDescent="0.25">
      <c r="A2413" s="1">
        <f t="shared" si="133"/>
        <v>10994</v>
      </c>
      <c r="B2413" s="12" t="s">
        <v>2164</v>
      </c>
      <c r="C2413" s="13" t="s">
        <v>35042</v>
      </c>
      <c r="D2413" s="6" t="s">
        <v>2165</v>
      </c>
      <c r="E2413" s="6"/>
      <c r="F2413" s="6" t="s">
        <v>32259</v>
      </c>
      <c r="G2413" s="6"/>
      <c r="H2413" s="6"/>
      <c r="I2413" s="6" t="s">
        <v>46071</v>
      </c>
      <c r="J2413" s="6"/>
      <c r="K2413" s="14" t="s">
        <v>24736</v>
      </c>
      <c r="L2413" s="6" t="str">
        <f t="shared" si="132"/>
        <v/>
      </c>
      <c r="M2413" s="6" t="s">
        <v>26718</v>
      </c>
      <c r="N2413" s="2" t="s">
        <v>45824</v>
      </c>
      <c r="O2413" s="2"/>
      <c r="P2413" s="2"/>
      <c r="Q2413" s="3" t="s">
        <v>41911</v>
      </c>
      <c r="R2413" s="3"/>
      <c r="S2413" s="3" t="s">
        <v>41451</v>
      </c>
      <c r="T2413" s="25"/>
      <c r="U2413" s="2" t="str" cm="1">
        <f t="array" ref="U2413">genName(N2413:T2413)</f>
        <v>\Merge{\Parallel\Hline}</v>
      </c>
      <c r="V2413" s="4" t="s">
        <v>22659</v>
      </c>
    </row>
    <row r="2414" spans="1:22" ht="30" x14ac:dyDescent="0.25">
      <c r="A2414" s="1">
        <f t="shared" si="133"/>
        <v>10995</v>
      </c>
      <c r="B2414" s="12" t="s">
        <v>2166</v>
      </c>
      <c r="C2414" s="13" t="s">
        <v>35043</v>
      </c>
      <c r="D2414" s="6" t="s">
        <v>2167</v>
      </c>
      <c r="E2414" s="6"/>
      <c r="F2414" s="6" t="s">
        <v>32259</v>
      </c>
      <c r="G2414" s="6"/>
      <c r="H2414" s="6"/>
      <c r="I2414" s="6" t="s">
        <v>46071</v>
      </c>
      <c r="J2414" s="6"/>
      <c r="K2414" s="14" t="s">
        <v>24736</v>
      </c>
      <c r="L2414" s="6" t="str">
        <f t="shared" si="132"/>
        <v/>
      </c>
      <c r="M2414" s="6" t="s">
        <v>26719</v>
      </c>
      <c r="N2414" s="2" t="s">
        <v>45824</v>
      </c>
      <c r="O2414" s="2"/>
      <c r="P2414" s="2"/>
      <c r="Q2414" s="3" t="s">
        <v>41911</v>
      </c>
      <c r="R2414" s="3"/>
      <c r="S2414" s="3" t="s">
        <v>25221</v>
      </c>
      <c r="T2414" s="25"/>
      <c r="U2414" s="2" t="str" cm="1">
        <f t="array" ref="U2414">genName(N2414:T2414)</f>
        <v>\Merge{\Parallel\Tilde}</v>
      </c>
      <c r="V2414" s="4" t="s">
        <v>17179</v>
      </c>
    </row>
    <row r="2415" spans="1:22" ht="30" x14ac:dyDescent="0.25">
      <c r="A2415" s="1">
        <f t="shared" si="133"/>
        <v>10996</v>
      </c>
      <c r="B2415" s="12" t="s">
        <v>2168</v>
      </c>
      <c r="C2415" s="13" t="s">
        <v>35044</v>
      </c>
      <c r="D2415" s="6" t="s">
        <v>2169</v>
      </c>
      <c r="E2415" s="6"/>
      <c r="F2415" s="6" t="s">
        <v>32259</v>
      </c>
      <c r="G2415" s="6"/>
      <c r="H2415" s="6"/>
      <c r="I2415" s="6" t="s">
        <v>46071</v>
      </c>
      <c r="J2415" s="6"/>
      <c r="K2415" s="14" t="s">
        <v>24736</v>
      </c>
      <c r="L2415" s="6" t="str">
        <f t="shared" si="132"/>
        <v/>
      </c>
      <c r="M2415" s="6" t="s">
        <v>26720</v>
      </c>
      <c r="N2415" s="2" t="s">
        <v>45611</v>
      </c>
      <c r="O2415" s="2"/>
      <c r="P2415" s="2" t="s">
        <v>41697</v>
      </c>
      <c r="Q2415" s="3" t="s">
        <v>31399</v>
      </c>
      <c r="R2415" s="3"/>
      <c r="S2415" s="3"/>
      <c r="T2415" s="25"/>
      <c r="U2415" s="2" t="str" cm="1">
        <f t="array" ref="U2415">genName(N2415:T2415)</f>
        <v>\Tpl\Vline</v>
      </c>
      <c r="V2415" s="4" t="s">
        <v>22660</v>
      </c>
    </row>
    <row r="2416" spans="1:22" ht="45" x14ac:dyDescent="0.25">
      <c r="A2416" s="1">
        <f t="shared" si="133"/>
        <v>10997</v>
      </c>
      <c r="B2416" s="12" t="s">
        <v>2170</v>
      </c>
      <c r="C2416" s="13" t="s">
        <v>35045</v>
      </c>
      <c r="D2416" s="6" t="s">
        <v>2171</v>
      </c>
      <c r="E2416" s="6"/>
      <c r="F2416" s="6" t="s">
        <v>32259</v>
      </c>
      <c r="G2416" s="6"/>
      <c r="H2416" s="6"/>
      <c r="I2416" s="6" t="s">
        <v>46071</v>
      </c>
      <c r="J2416" s="6"/>
      <c r="K2416" s="14" t="s">
        <v>24736</v>
      </c>
      <c r="L2416" s="6" t="str">
        <f t="shared" si="132"/>
        <v/>
      </c>
      <c r="M2416" s="6" t="s">
        <v>26721</v>
      </c>
      <c r="N2416" s="2" t="s">
        <v>45824</v>
      </c>
      <c r="O2416" s="2"/>
      <c r="P2416" s="2" t="s">
        <v>41697</v>
      </c>
      <c r="Q2416" s="3" t="s">
        <v>31399</v>
      </c>
      <c r="R2416" s="3"/>
      <c r="S2416" s="3" t="s">
        <v>41451</v>
      </c>
      <c r="T2416" s="25"/>
      <c r="U2416" s="2" t="str" cm="1">
        <f t="array" ref="U2416">genName(N2416:T2416)</f>
        <v>\Merge{\Tpl\Vline\Hline}</v>
      </c>
      <c r="V2416" s="4" t="s">
        <v>22661</v>
      </c>
    </row>
    <row r="2417" spans="1:22" ht="30" x14ac:dyDescent="0.25">
      <c r="A2417" s="1">
        <f t="shared" si="133"/>
        <v>10998</v>
      </c>
      <c r="B2417" s="12" t="s">
        <v>2172</v>
      </c>
      <c r="C2417" s="13" t="s">
        <v>35046</v>
      </c>
      <c r="D2417" s="6" t="s">
        <v>2173</v>
      </c>
      <c r="E2417" s="6"/>
      <c r="F2417" s="6" t="s">
        <v>32259</v>
      </c>
      <c r="G2417" s="6"/>
      <c r="H2417" s="6"/>
      <c r="I2417" s="6" t="s">
        <v>46071</v>
      </c>
      <c r="J2417" s="6"/>
      <c r="K2417" s="14" t="s">
        <v>24736</v>
      </c>
      <c r="L2417" s="6" t="str">
        <f t="shared" si="132"/>
        <v/>
      </c>
      <c r="M2417" s="6" t="s">
        <v>26722</v>
      </c>
      <c r="N2417" s="2" t="s">
        <v>45611</v>
      </c>
      <c r="O2417" s="2"/>
      <c r="P2417" s="2"/>
      <c r="Q2417" s="3"/>
      <c r="R2417" s="3"/>
      <c r="S2417" s="3"/>
      <c r="T2417" s="25" t="s">
        <v>46135</v>
      </c>
      <c r="U2417" s="2" t="str" cm="1">
        <f t="array" ref="U2417">genName(N2417:T2417)</f>
        <v>\TripleColonOp</v>
      </c>
      <c r="V2417" s="4" t="s">
        <v>17180</v>
      </c>
    </row>
    <row r="2418" spans="1:22" ht="30" x14ac:dyDescent="0.25">
      <c r="A2418" s="1">
        <f t="shared" si="133"/>
        <v>10999</v>
      </c>
      <c r="B2418" s="12" t="s">
        <v>2174</v>
      </c>
      <c r="C2418" s="13" t="s">
        <v>35047</v>
      </c>
      <c r="D2418" s="6" t="s">
        <v>2175</v>
      </c>
      <c r="E2418" s="6"/>
      <c r="F2418" s="6" t="s">
        <v>32259</v>
      </c>
      <c r="G2418" s="6"/>
      <c r="H2418" s="6"/>
      <c r="I2418" s="6" t="s">
        <v>46071</v>
      </c>
      <c r="J2418" s="6"/>
      <c r="K2418" s="14" t="s">
        <v>24746</v>
      </c>
      <c r="L2418" s="6" t="str">
        <f t="shared" si="132"/>
        <v/>
      </c>
      <c r="M2418" s="6" t="s">
        <v>26723</v>
      </c>
      <c r="N2418" s="2" t="s">
        <v>45611</v>
      </c>
      <c r="O2418" s="2"/>
      <c r="P2418" s="2"/>
      <c r="Q2418" s="3" t="s">
        <v>41697</v>
      </c>
      <c r="R2418" s="3" t="s">
        <v>46129</v>
      </c>
      <c r="S2418" s="3"/>
      <c r="T2418" s="25" t="s">
        <v>31395</v>
      </c>
      <c r="U2418" s="2" t="str" cm="1">
        <f t="array" ref="U2418">genName(N2418:T2418)</f>
        <v>\Tpl\Nested\LT</v>
      </c>
      <c r="V2418" s="4" t="s">
        <v>17181</v>
      </c>
    </row>
    <row r="2419" spans="1:22" ht="30" x14ac:dyDescent="0.25">
      <c r="A2419" s="1">
        <f t="shared" si="133"/>
        <v>11000</v>
      </c>
      <c r="B2419" s="12" t="s">
        <v>2176</v>
      </c>
      <c r="C2419" s="13" t="s">
        <v>35048</v>
      </c>
      <c r="D2419" s="6" t="s">
        <v>2177</v>
      </c>
      <c r="E2419" s="6"/>
      <c r="F2419" s="6" t="s">
        <v>32259</v>
      </c>
      <c r="G2419" s="6"/>
      <c r="H2419" s="6"/>
      <c r="I2419" s="6" t="s">
        <v>46071</v>
      </c>
      <c r="J2419" s="6"/>
      <c r="K2419" s="14" t="s">
        <v>24746</v>
      </c>
      <c r="L2419" s="6" t="str">
        <f t="shared" si="132"/>
        <v/>
      </c>
      <c r="M2419" s="6" t="s">
        <v>26724</v>
      </c>
      <c r="N2419" s="2" t="s">
        <v>45611</v>
      </c>
      <c r="O2419" s="2"/>
      <c r="P2419" s="2"/>
      <c r="Q2419" s="3" t="s">
        <v>41697</v>
      </c>
      <c r="R2419" s="3" t="s">
        <v>46129</v>
      </c>
      <c r="S2419" s="3"/>
      <c r="T2419" s="25" t="s">
        <v>31397</v>
      </c>
      <c r="U2419" s="2" t="str" cm="1">
        <f t="array" ref="U2419">genName(N2419:T2419)</f>
        <v>\Tpl\Nested\GT</v>
      </c>
      <c r="V2419" s="4" t="s">
        <v>17182</v>
      </c>
    </row>
    <row r="2420" spans="1:22" ht="30" x14ac:dyDescent="0.25">
      <c r="A2420" s="1">
        <f t="shared" si="133"/>
        <v>11001</v>
      </c>
      <c r="B2420" s="12" t="s">
        <v>2178</v>
      </c>
      <c r="C2420" s="13" t="s">
        <v>35049</v>
      </c>
      <c r="D2420" s="6" t="s">
        <v>2179</v>
      </c>
      <c r="E2420" s="6"/>
      <c r="F2420" s="6" t="s">
        <v>32259</v>
      </c>
      <c r="G2420" s="6"/>
      <c r="H2420" s="6"/>
      <c r="I2420" s="6" t="s">
        <v>46071</v>
      </c>
      <c r="J2420" s="6"/>
      <c r="K2420" s="14" t="s">
        <v>24746</v>
      </c>
      <c r="L2420" s="6" t="str">
        <f t="shared" si="132"/>
        <v/>
      </c>
      <c r="M2420" s="6" t="s">
        <v>26725</v>
      </c>
      <c r="N2420" s="2" t="s">
        <v>45629</v>
      </c>
      <c r="O2420" s="2"/>
      <c r="P2420" s="2"/>
      <c r="Q2420" s="3" t="s">
        <v>31395</v>
      </c>
      <c r="R2420" s="3"/>
      <c r="S2420" s="3" t="s">
        <v>46087</v>
      </c>
      <c r="T2420" s="25" t="s">
        <v>31396</v>
      </c>
      <c r="U2420" s="2" t="str" cm="1">
        <f t="array" ref="U2420">genName(N2420:T2420)</f>
        <v>\Vmerge{\LT\Slanted\EQ}</v>
      </c>
      <c r="V2420" s="4" t="s">
        <v>17183</v>
      </c>
    </row>
    <row r="2421" spans="1:22" ht="45" x14ac:dyDescent="0.25">
      <c r="A2421" s="1">
        <f t="shared" si="133"/>
        <v>11002</v>
      </c>
      <c r="B2421" s="12" t="s">
        <v>2180</v>
      </c>
      <c r="C2421" s="13" t="s">
        <v>35050</v>
      </c>
      <c r="D2421" s="6" t="s">
        <v>2181</v>
      </c>
      <c r="E2421" s="6"/>
      <c r="F2421" s="6" t="s">
        <v>32259</v>
      </c>
      <c r="G2421" s="6"/>
      <c r="H2421" s="6"/>
      <c r="I2421" s="6" t="s">
        <v>46071</v>
      </c>
      <c r="J2421" s="6"/>
      <c r="K2421" s="14" t="s">
        <v>24746</v>
      </c>
      <c r="L2421" s="6" t="str">
        <f t="shared" si="132"/>
        <v/>
      </c>
      <c r="M2421" s="6" t="s">
        <v>26726</v>
      </c>
      <c r="N2421" s="2" t="s">
        <v>45629</v>
      </c>
      <c r="O2421" s="2"/>
      <c r="P2421" s="2"/>
      <c r="Q2421" s="3" t="s">
        <v>31397</v>
      </c>
      <c r="R2421" s="3"/>
      <c r="S2421" s="3" t="s">
        <v>46087</v>
      </c>
      <c r="T2421" s="25" t="s">
        <v>31396</v>
      </c>
      <c r="U2421" s="2" t="str" cm="1">
        <f t="array" ref="U2421">genName(N2421:T2421)</f>
        <v>\Vmerge{\GT\Slanted\EQ}</v>
      </c>
      <c r="V2421" s="4" t="s">
        <v>17184</v>
      </c>
    </row>
    <row r="2422" spans="1:22" ht="30" x14ac:dyDescent="0.25">
      <c r="A2422" s="1">
        <f t="shared" si="133"/>
        <v>11003</v>
      </c>
      <c r="B2422" s="12" t="s">
        <v>2182</v>
      </c>
      <c r="C2422" s="13" t="s">
        <v>35051</v>
      </c>
      <c r="D2422" s="6" t="s">
        <v>2183</v>
      </c>
      <c r="E2422" s="6"/>
      <c r="F2422" s="6" t="s">
        <v>32259</v>
      </c>
      <c r="G2422" s="6"/>
      <c r="H2422" s="6"/>
      <c r="I2422" s="6" t="s">
        <v>46071</v>
      </c>
      <c r="J2422" s="6"/>
      <c r="K2422" s="14" t="s">
        <v>24736</v>
      </c>
      <c r="L2422" s="6" t="str">
        <f t="shared" si="132"/>
        <v/>
      </c>
      <c r="M2422" s="6" t="s">
        <v>26727</v>
      </c>
      <c r="N2422" s="2" t="s">
        <v>45611</v>
      </c>
      <c r="O2422" s="2"/>
      <c r="P2422" s="2"/>
      <c r="Q2422" s="3"/>
      <c r="R2422" s="3" t="s">
        <v>41697</v>
      </c>
      <c r="S2422" s="3" t="s">
        <v>41917</v>
      </c>
      <c r="T2422" s="25"/>
      <c r="U2422" s="2" t="str" cm="1">
        <f t="array" ref="U2422">genName(N2422:T2422)</f>
        <v>\Tpl\Solidus</v>
      </c>
      <c r="V2422" s="4" t="s">
        <v>17185</v>
      </c>
    </row>
    <row r="2423" spans="1:22" ht="30" x14ac:dyDescent="0.25">
      <c r="A2423" s="1">
        <f t="shared" si="133"/>
        <v>11004</v>
      </c>
      <c r="B2423" s="12" t="s">
        <v>2184</v>
      </c>
      <c r="C2423" s="13" t="s">
        <v>35052</v>
      </c>
      <c r="D2423" s="6" t="s">
        <v>2185</v>
      </c>
      <c r="E2423" s="6"/>
      <c r="F2423" s="6" t="s">
        <v>32259</v>
      </c>
      <c r="G2423" s="6"/>
      <c r="H2423" s="6"/>
      <c r="I2423" s="6" t="s">
        <v>46071</v>
      </c>
      <c r="J2423" s="6"/>
      <c r="K2423" s="14" t="s">
        <v>24736</v>
      </c>
      <c r="L2423" s="6" t="str">
        <f t="shared" si="132"/>
        <v/>
      </c>
      <c r="M2423" s="6" t="s">
        <v>26728</v>
      </c>
      <c r="N2423" s="2" t="s">
        <v>45611</v>
      </c>
      <c r="O2423" s="2"/>
      <c r="P2423" s="2"/>
      <c r="Q2423" s="3"/>
      <c r="R2423" s="3" t="s">
        <v>41697</v>
      </c>
      <c r="S2423" s="3" t="s">
        <v>31399</v>
      </c>
      <c r="T2423" s="25"/>
      <c r="U2423" s="2" t="str" cm="1">
        <f t="array" ref="U2423">genName(N2423:T2423)</f>
        <v>\Tpl\Vline</v>
      </c>
      <c r="V2423" s="4" t="s">
        <v>22662</v>
      </c>
    </row>
    <row r="2424" spans="1:22" ht="30" x14ac:dyDescent="0.25">
      <c r="A2424" s="1">
        <f t="shared" si="133"/>
        <v>11005</v>
      </c>
      <c r="B2424" s="12" t="s">
        <v>2186</v>
      </c>
      <c r="C2424" s="13" t="s">
        <v>35053</v>
      </c>
      <c r="D2424" s="6" t="s">
        <v>2187</v>
      </c>
      <c r="E2424" s="6"/>
      <c r="F2424" s="6" t="s">
        <v>32259</v>
      </c>
      <c r="G2424" s="6"/>
      <c r="H2424" s="6"/>
      <c r="I2424" s="6" t="s">
        <v>46071</v>
      </c>
      <c r="J2424" s="6"/>
      <c r="K2424" s="14" t="s">
        <v>24736</v>
      </c>
      <c r="L2424" s="6" t="str">
        <f t="shared" si="132"/>
        <v/>
      </c>
      <c r="M2424" s="6" t="s">
        <v>26729</v>
      </c>
      <c r="N2424" s="2" t="s">
        <v>45611</v>
      </c>
      <c r="O2424" s="2"/>
      <c r="P2424" s="2"/>
      <c r="Q2424" s="3"/>
      <c r="R2424" s="3" t="s">
        <v>46136</v>
      </c>
      <c r="S2424" s="3" t="s">
        <v>41917</v>
      </c>
      <c r="T2424" s="25"/>
      <c r="U2424" s="2" t="str" cm="1">
        <f t="array" ref="U2424">genName(N2424:T2424)</f>
        <v>\Dpl\Solidus</v>
      </c>
      <c r="V2424" s="4" t="s">
        <v>17186</v>
      </c>
    </row>
    <row r="2425" spans="1:22" ht="30" x14ac:dyDescent="0.25">
      <c r="A2425" s="1">
        <f t="shared" si="133"/>
        <v>11006</v>
      </c>
      <c r="B2425" s="12" t="s">
        <v>2188</v>
      </c>
      <c r="C2425" s="13" t="s">
        <v>35054</v>
      </c>
      <c r="D2425" s="6" t="s">
        <v>2189</v>
      </c>
      <c r="E2425" s="6"/>
      <c r="F2425" s="6" t="s">
        <v>32259</v>
      </c>
      <c r="G2425" s="6"/>
      <c r="H2425" s="6"/>
      <c r="I2425" s="6" t="s">
        <v>46071</v>
      </c>
      <c r="J2425" s="6"/>
      <c r="K2425" s="14" t="s">
        <v>24736</v>
      </c>
      <c r="L2425" s="6" t="str">
        <f t="shared" si="132"/>
        <v/>
      </c>
      <c r="M2425" s="6" t="s">
        <v>26730</v>
      </c>
      <c r="N2425" s="2" t="s">
        <v>45611</v>
      </c>
      <c r="O2425" s="2"/>
      <c r="P2425" s="2"/>
      <c r="Q2425" s="3"/>
      <c r="R2425" s="3" t="s">
        <v>41088</v>
      </c>
      <c r="S2425" s="3" t="s">
        <v>31398</v>
      </c>
      <c r="T2425" s="25"/>
      <c r="U2425" s="2" t="str" cm="1">
        <f t="array" ref="U2425">genName(N2425:T2425)</f>
        <v>\White\Vbar</v>
      </c>
      <c r="V2425" s="4" t="s">
        <v>17187</v>
      </c>
    </row>
    <row r="2426" spans="1:22" ht="30" x14ac:dyDescent="0.25">
      <c r="A2426" s="1">
        <f t="shared" si="133"/>
        <v>11007</v>
      </c>
      <c r="B2426" s="12" t="s">
        <v>2190</v>
      </c>
      <c r="C2426" s="13" t="s">
        <v>35055</v>
      </c>
      <c r="D2426" s="6" t="s">
        <v>2191</v>
      </c>
      <c r="E2426" s="6"/>
      <c r="F2426" s="6" t="s">
        <v>32259</v>
      </c>
      <c r="G2426" s="6"/>
      <c r="H2426" s="6"/>
      <c r="I2426" s="6" t="s">
        <v>46071</v>
      </c>
      <c r="J2426" s="6"/>
      <c r="K2426" s="14" t="s">
        <v>24740</v>
      </c>
      <c r="L2426" s="6" t="str">
        <f t="shared" si="132"/>
        <v/>
      </c>
      <c r="M2426" s="6" t="s">
        <v>26731</v>
      </c>
      <c r="N2426" s="2" t="s">
        <v>45611</v>
      </c>
      <c r="O2426" s="2"/>
      <c r="P2426" s="2"/>
      <c r="Q2426" s="3" t="s">
        <v>32741</v>
      </c>
      <c r="R2426" s="3" t="s">
        <v>41088</v>
      </c>
      <c r="S2426" s="3" t="s">
        <v>31398</v>
      </c>
      <c r="T2426" s="25"/>
      <c r="U2426" s="2" t="str" cm="1">
        <f t="array" ref="U2426">genName(N2426:T2426)</f>
        <v>\N-ary\White\Vbar</v>
      </c>
      <c r="V2426" s="4" t="s">
        <v>17188</v>
      </c>
    </row>
    <row r="2427" spans="1:22" ht="30" x14ac:dyDescent="0.25">
      <c r="A2427" s="1">
        <f t="shared" si="133"/>
        <v>11008</v>
      </c>
      <c r="B2427" s="12" t="s">
        <v>2192</v>
      </c>
      <c r="C2427" s="13" t="s">
        <v>35056</v>
      </c>
      <c r="D2427" s="6" t="s">
        <v>2193</v>
      </c>
      <c r="E2427" s="6"/>
      <c r="F2427" s="6" t="s">
        <v>32259</v>
      </c>
      <c r="G2427" s="6"/>
      <c r="H2427" s="6"/>
      <c r="I2427" s="6"/>
      <c r="J2427" s="14" t="s">
        <v>22446</v>
      </c>
      <c r="L2427" s="6" t="str">
        <f t="shared" si="132"/>
        <v/>
      </c>
      <c r="M2427" s="6" t="s">
        <v>26732</v>
      </c>
      <c r="N2427" s="2" t="s">
        <v>45611</v>
      </c>
      <c r="O2427" s="2"/>
      <c r="P2427" s="2"/>
      <c r="Q2427" s="3" t="s">
        <v>41088</v>
      </c>
      <c r="R2427" s="3"/>
      <c r="S2427" s="3" t="s">
        <v>32757</v>
      </c>
      <c r="T2427" s="28" t="s">
        <v>32822</v>
      </c>
      <c r="U2427" s="2" t="str" cm="1">
        <f t="array" ref="U2427">genName(N2427:T2427)</f>
        <v>\White\Arrow{/^}</v>
      </c>
      <c r="V2427" s="4" t="s">
        <v>17189</v>
      </c>
    </row>
    <row r="2428" spans="1:22" ht="30" x14ac:dyDescent="0.25">
      <c r="A2428" s="1">
        <f t="shared" si="133"/>
        <v>11009</v>
      </c>
      <c r="B2428" s="12" t="s">
        <v>2194</v>
      </c>
      <c r="C2428" s="13" t="s">
        <v>35057</v>
      </c>
      <c r="D2428" s="6" t="s">
        <v>2195</v>
      </c>
      <c r="E2428" s="6"/>
      <c r="F2428" s="6" t="s">
        <v>32259</v>
      </c>
      <c r="G2428" s="6"/>
      <c r="H2428" s="6"/>
      <c r="I2428" s="6"/>
      <c r="J2428" s="14" t="s">
        <v>22446</v>
      </c>
      <c r="L2428" s="6" t="str">
        <f t="shared" si="132"/>
        <v/>
      </c>
      <c r="M2428" s="6" t="s">
        <v>26733</v>
      </c>
      <c r="N2428" s="2" t="s">
        <v>45611</v>
      </c>
      <c r="O2428" s="2"/>
      <c r="P2428" s="2"/>
      <c r="Q2428" s="3" t="s">
        <v>41088</v>
      </c>
      <c r="R2428" s="3"/>
      <c r="S2428" s="3" t="s">
        <v>32757</v>
      </c>
      <c r="T2428" s="28" t="s">
        <v>32764</v>
      </c>
      <c r="U2428" s="2" t="str" cm="1">
        <f t="array" ref="U2428">genName(N2428:T2428)</f>
        <v>\White\Arrow{^\}</v>
      </c>
      <c r="V2428" s="4" t="s">
        <v>17190</v>
      </c>
    </row>
    <row r="2429" spans="1:22" ht="30" x14ac:dyDescent="0.25">
      <c r="A2429" s="1">
        <f t="shared" si="133"/>
        <v>11010</v>
      </c>
      <c r="B2429" s="12" t="s">
        <v>2196</v>
      </c>
      <c r="C2429" s="13" t="s">
        <v>35058</v>
      </c>
      <c r="D2429" s="6" t="s">
        <v>2197</v>
      </c>
      <c r="E2429" s="6"/>
      <c r="F2429" s="6" t="s">
        <v>32259</v>
      </c>
      <c r="G2429" s="6"/>
      <c r="H2429" s="6"/>
      <c r="I2429" s="6"/>
      <c r="J2429" s="14" t="s">
        <v>22446</v>
      </c>
      <c r="L2429" s="6" t="str">
        <f t="shared" si="132"/>
        <v/>
      </c>
      <c r="M2429" s="6" t="s">
        <v>26734</v>
      </c>
      <c r="N2429" s="2" t="s">
        <v>45611</v>
      </c>
      <c r="O2429" s="2"/>
      <c r="P2429" s="2"/>
      <c r="Q2429" s="3" t="s">
        <v>41088</v>
      </c>
      <c r="R2429" s="3"/>
      <c r="S2429" s="3" t="s">
        <v>32757</v>
      </c>
      <c r="T2429" s="28" t="s">
        <v>32766</v>
      </c>
      <c r="U2429" s="2" t="str" cm="1">
        <f t="array" ref="U2429">genName(N2429:T2429)</f>
        <v>\White\Arrow{\v}</v>
      </c>
      <c r="V2429" s="4" t="s">
        <v>17191</v>
      </c>
    </row>
    <row r="2430" spans="1:22" ht="30" x14ac:dyDescent="0.25">
      <c r="A2430" s="1">
        <f t="shared" si="133"/>
        <v>11011</v>
      </c>
      <c r="B2430" s="12" t="s">
        <v>2198</v>
      </c>
      <c r="C2430" s="13" t="s">
        <v>35059</v>
      </c>
      <c r="D2430" s="6" t="s">
        <v>2199</v>
      </c>
      <c r="E2430" s="6"/>
      <c r="F2430" s="6" t="s">
        <v>32259</v>
      </c>
      <c r="G2430" s="6"/>
      <c r="H2430" s="6"/>
      <c r="I2430" s="6"/>
      <c r="J2430" s="14" t="s">
        <v>22446</v>
      </c>
      <c r="L2430" s="6" t="str">
        <f t="shared" si="132"/>
        <v/>
      </c>
      <c r="M2430" s="6" t="s">
        <v>26735</v>
      </c>
      <c r="N2430" s="2" t="s">
        <v>45611</v>
      </c>
      <c r="O2430" s="2"/>
      <c r="P2430" s="2"/>
      <c r="Q2430" s="3" t="s">
        <v>41088</v>
      </c>
      <c r="R2430" s="3"/>
      <c r="S2430" s="3" t="s">
        <v>32757</v>
      </c>
      <c r="T2430" s="28" t="s">
        <v>46005</v>
      </c>
      <c r="U2430" s="2" t="str" cm="1">
        <f t="array" ref="U2430">genName(N2430:T2430)</f>
        <v>\White\Arrow{/v}</v>
      </c>
      <c r="V2430" s="4" t="s">
        <v>17192</v>
      </c>
    </row>
    <row r="2431" spans="1:22" ht="30" x14ac:dyDescent="0.25">
      <c r="A2431" s="1">
        <f t="shared" si="133"/>
        <v>11012</v>
      </c>
      <c r="B2431" s="12" t="s">
        <v>2200</v>
      </c>
      <c r="C2431" s="13" t="s">
        <v>35060</v>
      </c>
      <c r="D2431" s="6" t="s">
        <v>2201</v>
      </c>
      <c r="E2431" s="6"/>
      <c r="F2431" s="6" t="s">
        <v>32259</v>
      </c>
      <c r="G2431" s="6"/>
      <c r="H2431" s="6"/>
      <c r="I2431" s="6"/>
      <c r="J2431" s="14" t="s">
        <v>22446</v>
      </c>
      <c r="L2431" s="6" t="str">
        <f t="shared" si="132"/>
        <v/>
      </c>
      <c r="M2431" s="6" t="s">
        <v>26736</v>
      </c>
      <c r="N2431" s="2" t="s">
        <v>45611</v>
      </c>
      <c r="O2431" s="2"/>
      <c r="P2431" s="2"/>
      <c r="Q2431" s="3" t="s">
        <v>41088</v>
      </c>
      <c r="R2431" s="3"/>
      <c r="S2431" s="3" t="s">
        <v>32757</v>
      </c>
      <c r="T2431" s="28" t="s">
        <v>32762</v>
      </c>
      <c r="U2431" s="2" t="str" cm="1">
        <f t="array" ref="U2431">genName(N2431:T2431)</f>
        <v>\White\Arrow{&lt;-&gt;}</v>
      </c>
      <c r="V2431" s="4" t="s">
        <v>17193</v>
      </c>
    </row>
    <row r="2432" spans="1:22" ht="30" x14ac:dyDescent="0.25">
      <c r="A2432" s="1">
        <f t="shared" si="133"/>
        <v>11013</v>
      </c>
      <c r="B2432" s="12" t="s">
        <v>2202</v>
      </c>
      <c r="C2432" s="13" t="s">
        <v>35061</v>
      </c>
      <c r="D2432" s="6" t="s">
        <v>2203</v>
      </c>
      <c r="E2432" s="6"/>
      <c r="F2432" s="6" t="s">
        <v>32259</v>
      </c>
      <c r="G2432" s="6"/>
      <c r="H2432" s="6"/>
      <c r="I2432" s="6"/>
      <c r="J2432" s="14" t="s">
        <v>22446</v>
      </c>
      <c r="L2432" s="6" t="str">
        <f t="shared" si="132"/>
        <v/>
      </c>
      <c r="M2432" s="6" t="s">
        <v>26737</v>
      </c>
      <c r="N2432" s="2" t="s">
        <v>45611</v>
      </c>
      <c r="O2432" s="2"/>
      <c r="P2432" s="2"/>
      <c r="Q2432" s="3" t="s">
        <v>41955</v>
      </c>
      <c r="R2432" s="3"/>
      <c r="S2432" s="3" t="s">
        <v>32757</v>
      </c>
      <c r="T2432" s="28" t="s">
        <v>32838</v>
      </c>
      <c r="U2432" s="2" t="str" cm="1">
        <f t="array" ref="U2432">genName(N2432:T2432)</f>
        <v>\Black\Arrow{&lt;--}</v>
      </c>
      <c r="V2432" s="4" t="s">
        <v>22663</v>
      </c>
    </row>
    <row r="2433" spans="1:22" ht="23.25" x14ac:dyDescent="0.25">
      <c r="A2433" s="1">
        <f t="shared" si="133"/>
        <v>11014</v>
      </c>
      <c r="B2433" s="12" t="s">
        <v>2204</v>
      </c>
      <c r="C2433" s="13" t="s">
        <v>35062</v>
      </c>
      <c r="D2433" s="6" t="s">
        <v>2205</v>
      </c>
      <c r="E2433" s="6"/>
      <c r="F2433" s="6" t="s">
        <v>32259</v>
      </c>
      <c r="G2433" s="6"/>
      <c r="H2433" s="6"/>
      <c r="I2433" s="6"/>
      <c r="J2433" s="14" t="s">
        <v>22446</v>
      </c>
      <c r="L2433" s="6" t="str">
        <f t="shared" ref="L2433:L2496" si="134">PROPER(MID(C2433,LEN("SYMBOL FOR ")+1,1000))</f>
        <v/>
      </c>
      <c r="M2433" s="6" t="s">
        <v>26738</v>
      </c>
      <c r="N2433" s="2" t="s">
        <v>45611</v>
      </c>
      <c r="O2433" s="2"/>
      <c r="P2433" s="2"/>
      <c r="Q2433" s="3" t="s">
        <v>41955</v>
      </c>
      <c r="R2433" s="3"/>
      <c r="S2433" s="3" t="s">
        <v>32757</v>
      </c>
      <c r="T2433" s="28" t="s">
        <v>46137</v>
      </c>
      <c r="U2433" s="2" t="str" cm="1">
        <f t="array" ref="U2433">genName(N2433:T2433)</f>
        <v>\Black\Arrow{|^}</v>
      </c>
      <c r="V2433" s="4" t="s">
        <v>22664</v>
      </c>
    </row>
    <row r="2434" spans="1:22" ht="30" x14ac:dyDescent="0.25">
      <c r="A2434" s="1">
        <f t="shared" si="133"/>
        <v>11015</v>
      </c>
      <c r="B2434" s="12" t="s">
        <v>2206</v>
      </c>
      <c r="C2434" s="13" t="s">
        <v>35063</v>
      </c>
      <c r="D2434" s="6" t="s">
        <v>2207</v>
      </c>
      <c r="E2434" s="6"/>
      <c r="F2434" s="6" t="s">
        <v>32259</v>
      </c>
      <c r="G2434" s="6"/>
      <c r="H2434" s="6"/>
      <c r="I2434" s="6"/>
      <c r="J2434" s="14" t="s">
        <v>22446</v>
      </c>
      <c r="L2434" s="6" t="str">
        <f t="shared" si="134"/>
        <v/>
      </c>
      <c r="M2434" s="6" t="s">
        <v>26739</v>
      </c>
      <c r="N2434" s="2" t="s">
        <v>45611</v>
      </c>
      <c r="O2434" s="2"/>
      <c r="P2434" s="2"/>
      <c r="Q2434" s="3" t="s">
        <v>41955</v>
      </c>
      <c r="R2434" s="3"/>
      <c r="S2434" s="3" t="s">
        <v>32757</v>
      </c>
      <c r="T2434" s="28" t="s">
        <v>32765</v>
      </c>
      <c r="U2434" s="2" t="str" cm="1">
        <f t="array" ref="U2434">genName(N2434:T2434)</f>
        <v>\Black\Arrow{|v}</v>
      </c>
      <c r="V2434" s="4" t="s">
        <v>22665</v>
      </c>
    </row>
    <row r="2435" spans="1:22" ht="30" x14ac:dyDescent="0.25">
      <c r="A2435" s="1">
        <f t="shared" si="133"/>
        <v>11016</v>
      </c>
      <c r="B2435" s="12" t="s">
        <v>2208</v>
      </c>
      <c r="C2435" s="13" t="s">
        <v>35064</v>
      </c>
      <c r="D2435" s="6" t="s">
        <v>2209</v>
      </c>
      <c r="E2435" s="6"/>
      <c r="F2435" s="6" t="s">
        <v>32259</v>
      </c>
      <c r="G2435" s="6"/>
      <c r="H2435" s="6"/>
      <c r="I2435" s="6"/>
      <c r="J2435" s="14" t="s">
        <v>22446</v>
      </c>
      <c r="L2435" s="6" t="str">
        <f t="shared" si="134"/>
        <v/>
      </c>
      <c r="M2435" s="6" t="s">
        <v>26740</v>
      </c>
      <c r="N2435" s="2" t="s">
        <v>45611</v>
      </c>
      <c r="O2435" s="2"/>
      <c r="P2435" s="2"/>
      <c r="Q2435" s="3" t="s">
        <v>41955</v>
      </c>
      <c r="R2435" s="3"/>
      <c r="S2435" s="3" t="s">
        <v>32757</v>
      </c>
      <c r="T2435" s="28" t="s">
        <v>32822</v>
      </c>
      <c r="U2435" s="2" t="str" cm="1">
        <f t="array" ref="U2435">genName(N2435:T2435)</f>
        <v>\Black\Arrow{/^}</v>
      </c>
      <c r="V2435" s="4" t="s">
        <v>22666</v>
      </c>
    </row>
    <row r="2436" spans="1:22" ht="30" x14ac:dyDescent="0.25">
      <c r="A2436" s="1">
        <f t="shared" si="133"/>
        <v>11017</v>
      </c>
      <c r="B2436" s="12" t="s">
        <v>2210</v>
      </c>
      <c r="C2436" s="13" t="s">
        <v>35065</v>
      </c>
      <c r="D2436" s="6" t="s">
        <v>2211</v>
      </c>
      <c r="E2436" s="6"/>
      <c r="F2436" s="6" t="s">
        <v>32259</v>
      </c>
      <c r="G2436" s="6"/>
      <c r="H2436" s="6"/>
      <c r="I2436" s="6"/>
      <c r="J2436" s="14" t="s">
        <v>22446</v>
      </c>
      <c r="L2436" s="6" t="str">
        <f t="shared" si="134"/>
        <v/>
      </c>
      <c r="M2436" s="6" t="s">
        <v>26741</v>
      </c>
      <c r="N2436" s="2" t="s">
        <v>45611</v>
      </c>
      <c r="O2436" s="2"/>
      <c r="P2436" s="2"/>
      <c r="Q2436" s="3" t="s">
        <v>41955</v>
      </c>
      <c r="R2436" s="3"/>
      <c r="S2436" s="3" t="s">
        <v>32757</v>
      </c>
      <c r="T2436" s="28" t="s">
        <v>46138</v>
      </c>
      <c r="U2436" s="2" t="str" cm="1">
        <f t="array" ref="U2436">genName(N2436:T2436)</f>
        <v>\Black\Arrow{\^}</v>
      </c>
      <c r="V2436" s="4" t="s">
        <v>22667</v>
      </c>
    </row>
    <row r="2437" spans="1:22" ht="30" x14ac:dyDescent="0.25">
      <c r="A2437" s="1">
        <f t="shared" si="133"/>
        <v>11018</v>
      </c>
      <c r="B2437" s="12" t="s">
        <v>2212</v>
      </c>
      <c r="C2437" s="13" t="s">
        <v>35066</v>
      </c>
      <c r="D2437" s="6" t="s">
        <v>2213</v>
      </c>
      <c r="E2437" s="6"/>
      <c r="F2437" s="6" t="s">
        <v>32259</v>
      </c>
      <c r="G2437" s="6"/>
      <c r="H2437" s="6"/>
      <c r="I2437" s="6"/>
      <c r="J2437" s="14" t="s">
        <v>22446</v>
      </c>
      <c r="L2437" s="6" t="str">
        <f t="shared" si="134"/>
        <v/>
      </c>
      <c r="M2437" s="6" t="s">
        <v>26742</v>
      </c>
      <c r="N2437" s="2" t="s">
        <v>45611</v>
      </c>
      <c r="O2437" s="2"/>
      <c r="P2437" s="2"/>
      <c r="Q2437" s="3" t="s">
        <v>41955</v>
      </c>
      <c r="R2437" s="3"/>
      <c r="S2437" s="3" t="s">
        <v>32757</v>
      </c>
      <c r="T2437" s="28" t="s">
        <v>32766</v>
      </c>
      <c r="U2437" s="2" t="str" cm="1">
        <f t="array" ref="U2437">genName(N2437:T2437)</f>
        <v>\Black\Arrow{\v}</v>
      </c>
      <c r="V2437" s="4" t="s">
        <v>22668</v>
      </c>
    </row>
    <row r="2438" spans="1:22" ht="30" x14ac:dyDescent="0.25">
      <c r="A2438" s="1">
        <f t="shared" si="133"/>
        <v>11019</v>
      </c>
      <c r="B2438" s="12" t="s">
        <v>2214</v>
      </c>
      <c r="C2438" s="13" t="s">
        <v>35067</v>
      </c>
      <c r="D2438" s="6" t="s">
        <v>2215</v>
      </c>
      <c r="E2438" s="6"/>
      <c r="F2438" s="6" t="s">
        <v>32259</v>
      </c>
      <c r="G2438" s="6"/>
      <c r="H2438" s="6"/>
      <c r="I2438" s="6"/>
      <c r="J2438" s="14" t="s">
        <v>22446</v>
      </c>
      <c r="L2438" s="6" t="str">
        <f t="shared" si="134"/>
        <v/>
      </c>
      <c r="M2438" s="6" t="s">
        <v>26743</v>
      </c>
      <c r="N2438" s="2" t="s">
        <v>45611</v>
      </c>
      <c r="O2438" s="2"/>
      <c r="P2438" s="2"/>
      <c r="Q2438" s="3" t="s">
        <v>41955</v>
      </c>
      <c r="R2438" s="3"/>
      <c r="S2438" s="3" t="s">
        <v>32757</v>
      </c>
      <c r="T2438" s="28" t="s">
        <v>46005</v>
      </c>
      <c r="U2438" s="2" t="str" cm="1">
        <f t="array" ref="U2438">genName(N2438:T2438)</f>
        <v>\Black\Arrow{/v}</v>
      </c>
      <c r="V2438" s="4" t="s">
        <v>22669</v>
      </c>
    </row>
    <row r="2439" spans="1:22" ht="23.25" x14ac:dyDescent="0.25">
      <c r="A2439" s="1">
        <f t="shared" si="133"/>
        <v>11020</v>
      </c>
      <c r="B2439" s="12" t="s">
        <v>2216</v>
      </c>
      <c r="C2439" s="13" t="s">
        <v>35068</v>
      </c>
      <c r="D2439" s="6" t="s">
        <v>2217</v>
      </c>
      <c r="E2439" s="6"/>
      <c r="F2439" s="6" t="s">
        <v>32259</v>
      </c>
      <c r="G2439" s="6"/>
      <c r="H2439" s="6"/>
      <c r="I2439" s="6"/>
      <c r="J2439" s="14" t="s">
        <v>22446</v>
      </c>
      <c r="L2439" s="6" t="str">
        <f t="shared" si="134"/>
        <v/>
      </c>
      <c r="M2439" s="6" t="s">
        <v>26744</v>
      </c>
      <c r="N2439" s="2" t="s">
        <v>45611</v>
      </c>
      <c r="O2439" s="2"/>
      <c r="P2439" s="2"/>
      <c r="Q2439" s="3" t="s">
        <v>41955</v>
      </c>
      <c r="R2439" s="3"/>
      <c r="S2439" s="3" t="s">
        <v>32757</v>
      </c>
      <c r="T2439" s="28" t="s">
        <v>45967</v>
      </c>
      <c r="U2439" s="2" t="str" cm="1">
        <f t="array" ref="U2439">genName(N2439:T2439)</f>
        <v>\Black\Arrow{&lt;--&gt;}</v>
      </c>
      <c r="V2439" s="4" t="s">
        <v>22670</v>
      </c>
    </row>
    <row r="2440" spans="1:22" ht="23.25" x14ac:dyDescent="0.25">
      <c r="A2440" s="1">
        <f t="shared" si="133"/>
        <v>11021</v>
      </c>
      <c r="B2440" s="12" t="s">
        <v>2218</v>
      </c>
      <c r="C2440" s="13" t="s">
        <v>35069</v>
      </c>
      <c r="D2440" s="6" t="s">
        <v>2219</v>
      </c>
      <c r="E2440" s="6"/>
      <c r="F2440" s="6" t="s">
        <v>32259</v>
      </c>
      <c r="G2440" s="6"/>
      <c r="H2440" s="6"/>
      <c r="I2440" s="6"/>
      <c r="J2440" s="14" t="s">
        <v>22446</v>
      </c>
      <c r="L2440" s="6" t="str">
        <f t="shared" si="134"/>
        <v/>
      </c>
      <c r="M2440" s="6" t="s">
        <v>26745</v>
      </c>
      <c r="N2440" s="2" t="s">
        <v>45611</v>
      </c>
      <c r="O2440" s="2"/>
      <c r="P2440" s="2"/>
      <c r="Q2440" s="3" t="s">
        <v>41955</v>
      </c>
      <c r="R2440" s="3"/>
      <c r="S2440" s="3" t="s">
        <v>32757</v>
      </c>
      <c r="T2440" s="28" t="s">
        <v>32763</v>
      </c>
      <c r="U2440" s="2" t="str" cm="1">
        <f t="array" ref="U2440">genName(N2440:T2440)</f>
        <v>\Black\Arrow{^|v}</v>
      </c>
      <c r="V2440" s="4" t="s">
        <v>22671</v>
      </c>
    </row>
    <row r="2441" spans="1:22" ht="30" x14ac:dyDescent="0.25">
      <c r="A2441" s="1">
        <f t="shared" si="133"/>
        <v>11022</v>
      </c>
      <c r="B2441" s="12" t="s">
        <v>2220</v>
      </c>
      <c r="C2441" s="13" t="s">
        <v>35070</v>
      </c>
      <c r="D2441" s="6" t="s">
        <v>2221</v>
      </c>
      <c r="E2441" s="6"/>
      <c r="F2441" s="6" t="s">
        <v>32259</v>
      </c>
      <c r="G2441" s="6"/>
      <c r="H2441" s="6"/>
      <c r="I2441" s="6"/>
      <c r="J2441" s="14" t="s">
        <v>22446</v>
      </c>
      <c r="L2441" s="6" t="str">
        <f t="shared" si="134"/>
        <v/>
      </c>
      <c r="M2441" s="6" t="s">
        <v>26746</v>
      </c>
      <c r="N2441" s="2" t="s">
        <v>45611</v>
      </c>
      <c r="O2441" s="2"/>
      <c r="P2441" s="2"/>
      <c r="Q2441" s="3"/>
      <c r="R2441" s="3"/>
      <c r="S2441" s="3" t="s">
        <v>32757</v>
      </c>
      <c r="T2441" s="28" t="s">
        <v>46139</v>
      </c>
      <c r="U2441" s="2" t="str" cm="1">
        <f t="array" ref="U2441">genName(N2441:T2441)</f>
        <v>\Arrow{--v}</v>
      </c>
      <c r="V2441" s="4" t="s">
        <v>17194</v>
      </c>
    </row>
    <row r="2442" spans="1:22" ht="30" x14ac:dyDescent="0.25">
      <c r="A2442" s="1">
        <f t="shared" si="133"/>
        <v>11023</v>
      </c>
      <c r="B2442" s="12" t="s">
        <v>2222</v>
      </c>
      <c r="C2442" s="13" t="s">
        <v>35071</v>
      </c>
      <c r="D2442" s="6" t="s">
        <v>2223</v>
      </c>
      <c r="E2442" s="6"/>
      <c r="F2442" s="6" t="s">
        <v>32259</v>
      </c>
      <c r="G2442" s="6"/>
      <c r="H2442" s="6"/>
      <c r="I2442" s="6"/>
      <c r="J2442" s="14" t="s">
        <v>22446</v>
      </c>
      <c r="L2442" s="6" t="str">
        <f t="shared" si="134"/>
        <v/>
      </c>
      <c r="M2442" s="6" t="s">
        <v>26747</v>
      </c>
      <c r="N2442" s="2" t="s">
        <v>45611</v>
      </c>
      <c r="O2442" s="2"/>
      <c r="P2442" s="2"/>
      <c r="Q2442" s="3"/>
      <c r="R2442" s="3"/>
      <c r="S2442" s="3" t="s">
        <v>32757</v>
      </c>
      <c r="T2442" s="28" t="s">
        <v>46140</v>
      </c>
      <c r="U2442" s="2" t="str" cm="1">
        <f t="array" ref="U2442">genName(N2442:T2442)</f>
        <v>\Arrow{--^}</v>
      </c>
      <c r="V2442" s="4" t="s">
        <v>22672</v>
      </c>
    </row>
    <row r="2443" spans="1:22" ht="30" x14ac:dyDescent="0.25">
      <c r="A2443" s="1">
        <f t="shared" si="133"/>
        <v>11024</v>
      </c>
      <c r="B2443" s="12" t="s">
        <v>2224</v>
      </c>
      <c r="C2443" s="13" t="s">
        <v>35072</v>
      </c>
      <c r="D2443" s="6" t="s">
        <v>2225</v>
      </c>
      <c r="E2443" s="6"/>
      <c r="F2443" s="6" t="s">
        <v>32259</v>
      </c>
      <c r="G2443" s="6"/>
      <c r="H2443" s="6"/>
      <c r="I2443" s="6"/>
      <c r="J2443" s="14" t="s">
        <v>22446</v>
      </c>
      <c r="L2443" s="6" t="str">
        <f t="shared" si="134"/>
        <v/>
      </c>
      <c r="M2443" s="6" t="s">
        <v>26748</v>
      </c>
      <c r="N2443" s="2" t="s">
        <v>45611</v>
      </c>
      <c r="O2443" s="2"/>
      <c r="P2443" s="2"/>
      <c r="Q2443" s="3"/>
      <c r="R2443" s="3"/>
      <c r="S2443" s="3" t="s">
        <v>32757</v>
      </c>
      <c r="T2443" s="28" t="s">
        <v>46141</v>
      </c>
      <c r="U2443" s="2" t="str" cm="1">
        <f t="array" ref="U2443">genName(N2443:T2443)</f>
        <v>\Arrow{v--}</v>
      </c>
      <c r="V2443" s="4" t="s">
        <v>17195</v>
      </c>
    </row>
    <row r="2444" spans="1:22" ht="30" x14ac:dyDescent="0.25">
      <c r="A2444" s="1">
        <f t="shared" si="133"/>
        <v>11025</v>
      </c>
      <c r="B2444" s="12" t="s">
        <v>2226</v>
      </c>
      <c r="C2444" s="13" t="s">
        <v>35073</v>
      </c>
      <c r="D2444" s="6" t="s">
        <v>2227</v>
      </c>
      <c r="E2444" s="6"/>
      <c r="F2444" s="6" t="s">
        <v>32259</v>
      </c>
      <c r="G2444" s="6"/>
      <c r="H2444" s="6"/>
      <c r="I2444" s="6"/>
      <c r="J2444" s="6" t="s">
        <v>22446</v>
      </c>
      <c r="K2444" s="14"/>
      <c r="L2444" s="6" t="str">
        <f t="shared" si="134"/>
        <v/>
      </c>
      <c r="M2444" s="6" t="s">
        <v>26749</v>
      </c>
      <c r="N2444" s="2" t="s">
        <v>45611</v>
      </c>
      <c r="O2444" s="2"/>
      <c r="P2444" s="2"/>
      <c r="Q2444" s="3"/>
      <c r="R2444" s="3"/>
      <c r="S2444" s="3" t="s">
        <v>32757</v>
      </c>
      <c r="T2444" s="25" t="s">
        <v>46142</v>
      </c>
      <c r="U2444" s="2" t="str" cm="1">
        <f t="array" ref="U2444">genName(N2444:T2444)</f>
        <v>\Arrow{^--}</v>
      </c>
      <c r="V2444" s="4" t="s">
        <v>17196</v>
      </c>
    </row>
    <row r="2445" spans="1:22" ht="30" x14ac:dyDescent="0.25">
      <c r="A2445" s="1">
        <f t="shared" si="133"/>
        <v>11026</v>
      </c>
      <c r="B2445" s="12" t="s">
        <v>2228</v>
      </c>
      <c r="C2445" s="13" t="s">
        <v>35074</v>
      </c>
      <c r="D2445" s="6" t="s">
        <v>2229</v>
      </c>
      <c r="E2445" s="6"/>
      <c r="F2445" s="6" t="s">
        <v>32259</v>
      </c>
      <c r="G2445" s="6"/>
      <c r="H2445" s="6"/>
      <c r="I2445" s="6"/>
      <c r="J2445" s="6" t="s">
        <v>45803</v>
      </c>
      <c r="K2445" s="14" t="s">
        <v>22441</v>
      </c>
      <c r="L2445" s="6" t="str">
        <f t="shared" si="134"/>
        <v/>
      </c>
      <c r="M2445" s="6" t="s">
        <v>26750</v>
      </c>
      <c r="N2445" s="2" t="s">
        <v>45611</v>
      </c>
      <c r="O2445" s="2"/>
      <c r="P2445" s="2"/>
      <c r="Q2445" s="3" t="s">
        <v>41209</v>
      </c>
      <c r="R2445" s="3" t="s">
        <v>45805</v>
      </c>
      <c r="S2445" s="3" t="s">
        <v>41367</v>
      </c>
      <c r="T2445" s="25" t="s">
        <v>45775</v>
      </c>
      <c r="U2445" s="2" t="str" cm="1">
        <f t="array" ref="U2445">genName(N2445:T2445)</f>
        <v>\Square\Fill\Top\Half</v>
      </c>
      <c r="V2445" s="4" t="s">
        <v>22675</v>
      </c>
    </row>
    <row r="2446" spans="1:22" ht="30" x14ac:dyDescent="0.25">
      <c r="A2446" s="1">
        <f t="shared" si="133"/>
        <v>11027</v>
      </c>
      <c r="B2446" s="12" t="s">
        <v>2230</v>
      </c>
      <c r="C2446" s="13" t="s">
        <v>35075</v>
      </c>
      <c r="D2446" s="6" t="s">
        <v>2231</v>
      </c>
      <c r="E2446" s="6"/>
      <c r="F2446" s="6" t="s">
        <v>32259</v>
      </c>
      <c r="G2446" s="6"/>
      <c r="H2446" s="6"/>
      <c r="I2446" s="6"/>
      <c r="J2446" s="6" t="s">
        <v>45803</v>
      </c>
      <c r="K2446" s="14" t="s">
        <v>22441</v>
      </c>
      <c r="L2446" s="6" t="str">
        <f t="shared" si="134"/>
        <v/>
      </c>
      <c r="M2446" s="6" t="s">
        <v>26751</v>
      </c>
      <c r="N2446" s="2" t="s">
        <v>45611</v>
      </c>
      <c r="O2446" s="2"/>
      <c r="P2446" s="2"/>
      <c r="Q2446" s="3" t="s">
        <v>41209</v>
      </c>
      <c r="R2446" s="3" t="s">
        <v>45805</v>
      </c>
      <c r="S2446" s="3" t="s">
        <v>41595</v>
      </c>
      <c r="T2446" s="25" t="s">
        <v>45775</v>
      </c>
      <c r="U2446" s="2" t="str" cm="1">
        <f t="array" ref="U2446">genName(N2446:T2446)</f>
        <v>\Square\Fill\Btm\Half</v>
      </c>
      <c r="V2446" s="4" t="s">
        <v>22676</v>
      </c>
    </row>
    <row r="2447" spans="1:22" ht="45" x14ac:dyDescent="0.25">
      <c r="A2447" s="1">
        <f t="shared" si="133"/>
        <v>11028</v>
      </c>
      <c r="B2447" s="12" t="s">
        <v>2232</v>
      </c>
      <c r="C2447" s="13" t="s">
        <v>35076</v>
      </c>
      <c r="D2447" s="6" t="s">
        <v>2233</v>
      </c>
      <c r="E2447" s="6"/>
      <c r="F2447" s="6" t="s">
        <v>32259</v>
      </c>
      <c r="G2447" s="6"/>
      <c r="H2447" s="6"/>
      <c r="I2447" s="6"/>
      <c r="J2447" s="6" t="s">
        <v>45803</v>
      </c>
      <c r="K2447" s="14" t="s">
        <v>22441</v>
      </c>
      <c r="L2447" s="6" t="str">
        <f t="shared" si="134"/>
        <v/>
      </c>
      <c r="M2447" s="6" t="s">
        <v>26752</v>
      </c>
      <c r="N2447" s="2" t="s">
        <v>45611</v>
      </c>
      <c r="O2447" s="3" t="s">
        <v>41209</v>
      </c>
      <c r="P2447" s="3" t="s">
        <v>45805</v>
      </c>
      <c r="Q2447" s="3" t="s">
        <v>41367</v>
      </c>
      <c r="R2447" s="25" t="s">
        <v>41099</v>
      </c>
      <c r="S2447" s="3" t="s">
        <v>45763</v>
      </c>
      <c r="T2447" s="25" t="s">
        <v>45775</v>
      </c>
      <c r="U2447" s="2" t="str" cm="1">
        <f t="array" ref="U2447">genName(N2447:T2447)</f>
        <v>\Square\Fill\Top\Right\Diag\Half</v>
      </c>
      <c r="V2447" s="4" t="s">
        <v>22673</v>
      </c>
    </row>
    <row r="2448" spans="1:22" ht="45" x14ac:dyDescent="0.25">
      <c r="A2448" s="1">
        <f t="shared" si="133"/>
        <v>11029</v>
      </c>
      <c r="B2448" s="12" t="s">
        <v>2234</v>
      </c>
      <c r="C2448" s="13" t="s">
        <v>35077</v>
      </c>
      <c r="D2448" s="6" t="s">
        <v>2235</v>
      </c>
      <c r="E2448" s="6"/>
      <c r="F2448" s="6" t="s">
        <v>32259</v>
      </c>
      <c r="G2448" s="6"/>
      <c r="H2448" s="6"/>
      <c r="I2448" s="6"/>
      <c r="J2448" s="6" t="s">
        <v>45803</v>
      </c>
      <c r="K2448" s="14" t="s">
        <v>22441</v>
      </c>
      <c r="L2448" s="6" t="str">
        <f t="shared" si="134"/>
        <v/>
      </c>
      <c r="M2448" s="6" t="s">
        <v>26753</v>
      </c>
      <c r="N2448" s="2" t="s">
        <v>45611</v>
      </c>
      <c r="O2448" s="3" t="s">
        <v>41209</v>
      </c>
      <c r="P2448" s="3" t="s">
        <v>45805</v>
      </c>
      <c r="Q2448" s="3" t="s">
        <v>41595</v>
      </c>
      <c r="R2448" s="25" t="s">
        <v>41093</v>
      </c>
      <c r="S2448" s="3" t="s">
        <v>45763</v>
      </c>
      <c r="T2448" s="25" t="s">
        <v>45775</v>
      </c>
      <c r="U2448" s="2" t="str" cm="1">
        <f t="array" ref="U2448">genName(N2448:T2448)</f>
        <v>\Square\Fill\Btm\Left\Diag\Half</v>
      </c>
      <c r="V2448" s="4" t="s">
        <v>22674</v>
      </c>
    </row>
    <row r="2449" spans="1:22" ht="30" x14ac:dyDescent="0.25">
      <c r="A2449" s="1">
        <f t="shared" si="133"/>
        <v>11030</v>
      </c>
      <c r="B2449" s="12" t="s">
        <v>2236</v>
      </c>
      <c r="C2449" s="13" t="s">
        <v>35078</v>
      </c>
      <c r="D2449" s="6" t="s">
        <v>2237</v>
      </c>
      <c r="E2449" s="6"/>
      <c r="F2449" s="6" t="s">
        <v>32259</v>
      </c>
      <c r="G2449" s="6"/>
      <c r="H2449" s="6"/>
      <c r="I2449" s="6"/>
      <c r="J2449" s="6" t="s">
        <v>45803</v>
      </c>
      <c r="K2449" s="14" t="s">
        <v>22551</v>
      </c>
      <c r="L2449" s="6" t="str">
        <f t="shared" si="134"/>
        <v/>
      </c>
      <c r="M2449" s="6" t="s">
        <v>26754</v>
      </c>
      <c r="N2449" s="2" t="s">
        <v>45611</v>
      </c>
      <c r="O2449" s="2"/>
      <c r="P2449" s="2"/>
      <c r="Q2449" s="3" t="s">
        <v>41440</v>
      </c>
      <c r="R2449" s="3" t="s">
        <v>45805</v>
      </c>
      <c r="S2449" s="3" t="s">
        <v>41093</v>
      </c>
      <c r="T2449" s="25" t="s">
        <v>45775</v>
      </c>
      <c r="U2449" s="2" t="str" cm="1">
        <f t="array" ref="U2449">genName(N2449:T2449)</f>
        <v>\Diamond\Fill\Left\Half</v>
      </c>
      <c r="V2449" s="4" t="s">
        <v>22677</v>
      </c>
    </row>
    <row r="2450" spans="1:22" ht="30" x14ac:dyDescent="0.25">
      <c r="A2450" s="1">
        <f t="shared" si="133"/>
        <v>11031</v>
      </c>
      <c r="B2450" s="12" t="s">
        <v>2238</v>
      </c>
      <c r="C2450" s="13" t="s">
        <v>35079</v>
      </c>
      <c r="D2450" s="6" t="s">
        <v>2239</v>
      </c>
      <c r="E2450" s="6"/>
      <c r="F2450" s="6" t="s">
        <v>32259</v>
      </c>
      <c r="G2450" s="6"/>
      <c r="H2450" s="6"/>
      <c r="I2450" s="6"/>
      <c r="J2450" s="6" t="s">
        <v>45803</v>
      </c>
      <c r="K2450" s="14" t="s">
        <v>22551</v>
      </c>
      <c r="L2450" s="6" t="str">
        <f t="shared" si="134"/>
        <v/>
      </c>
      <c r="M2450" s="6" t="s">
        <v>26755</v>
      </c>
      <c r="N2450" s="2" t="s">
        <v>45611</v>
      </c>
      <c r="O2450" s="2"/>
      <c r="P2450" s="2"/>
      <c r="Q2450" s="3" t="s">
        <v>41440</v>
      </c>
      <c r="R2450" s="3" t="s">
        <v>45805</v>
      </c>
      <c r="S2450" s="3" t="s">
        <v>41099</v>
      </c>
      <c r="T2450" s="25" t="s">
        <v>45775</v>
      </c>
      <c r="U2450" s="2" t="str" cm="1">
        <f t="array" ref="U2450">genName(N2450:T2450)</f>
        <v>\Diamond\Fill\Right\Half</v>
      </c>
      <c r="V2450" s="4" t="s">
        <v>22678</v>
      </c>
    </row>
    <row r="2451" spans="1:22" ht="30" x14ac:dyDescent="0.25">
      <c r="A2451" s="1">
        <f t="shared" si="133"/>
        <v>11032</v>
      </c>
      <c r="B2451" s="12" t="s">
        <v>2240</v>
      </c>
      <c r="C2451" s="13" t="s">
        <v>35080</v>
      </c>
      <c r="D2451" s="6" t="s">
        <v>2241</v>
      </c>
      <c r="E2451" s="6"/>
      <c r="F2451" s="6" t="s">
        <v>32259</v>
      </c>
      <c r="G2451" s="6"/>
      <c r="H2451" s="6"/>
      <c r="I2451" s="6"/>
      <c r="J2451" s="6" t="s">
        <v>45803</v>
      </c>
      <c r="K2451" s="14" t="s">
        <v>22551</v>
      </c>
      <c r="L2451" s="6" t="str">
        <f t="shared" si="134"/>
        <v/>
      </c>
      <c r="M2451" s="6" t="s">
        <v>26756</v>
      </c>
      <c r="N2451" s="2" t="s">
        <v>45611</v>
      </c>
      <c r="O2451" s="2"/>
      <c r="P2451" s="2"/>
      <c r="Q2451" s="3" t="s">
        <v>41440</v>
      </c>
      <c r="R2451" s="3" t="s">
        <v>45805</v>
      </c>
      <c r="S2451" s="3" t="s">
        <v>41367</v>
      </c>
      <c r="T2451" s="25" t="s">
        <v>45775</v>
      </c>
      <c r="U2451" s="2" t="str" cm="1">
        <f t="array" ref="U2451">genName(N2451:T2451)</f>
        <v>\Diamond\Fill\Top\Half</v>
      </c>
      <c r="V2451" s="4" t="s">
        <v>22679</v>
      </c>
    </row>
    <row r="2452" spans="1:22" ht="30" x14ac:dyDescent="0.25">
      <c r="A2452" s="1">
        <f t="shared" si="133"/>
        <v>11033</v>
      </c>
      <c r="B2452" s="12" t="s">
        <v>2242</v>
      </c>
      <c r="C2452" s="13" t="s">
        <v>35081</v>
      </c>
      <c r="D2452" s="6" t="s">
        <v>2243</v>
      </c>
      <c r="E2452" s="6"/>
      <c r="F2452" s="6" t="s">
        <v>32259</v>
      </c>
      <c r="G2452" s="6"/>
      <c r="H2452" s="6"/>
      <c r="I2452" s="6"/>
      <c r="J2452" s="6" t="s">
        <v>45803</v>
      </c>
      <c r="K2452" s="14" t="s">
        <v>22551</v>
      </c>
      <c r="L2452" s="6" t="str">
        <f t="shared" si="134"/>
        <v/>
      </c>
      <c r="M2452" s="6" t="s">
        <v>26757</v>
      </c>
      <c r="N2452" s="2" t="s">
        <v>45611</v>
      </c>
      <c r="O2452" s="2"/>
      <c r="P2452" s="2"/>
      <c r="Q2452" s="3" t="s">
        <v>41440</v>
      </c>
      <c r="R2452" s="3" t="s">
        <v>45805</v>
      </c>
      <c r="S2452" s="3" t="s">
        <v>41595</v>
      </c>
      <c r="T2452" s="25" t="s">
        <v>45775</v>
      </c>
      <c r="U2452" s="2" t="str" cm="1">
        <f t="array" ref="U2452">genName(N2452:T2452)</f>
        <v>\Diamond\Fill\Btm\Half</v>
      </c>
      <c r="V2452" s="4" t="s">
        <v>22680</v>
      </c>
    </row>
    <row r="2453" spans="1:22" ht="23.25" x14ac:dyDescent="0.25">
      <c r="A2453" s="1">
        <f t="shared" si="133"/>
        <v>11034</v>
      </c>
      <c r="B2453" s="12" t="s">
        <v>2244</v>
      </c>
      <c r="C2453" s="13" t="s">
        <v>35082</v>
      </c>
      <c r="D2453" s="6" t="s">
        <v>2245</v>
      </c>
      <c r="E2453" s="6"/>
      <c r="F2453" s="6" t="s">
        <v>32259</v>
      </c>
      <c r="G2453" s="6"/>
      <c r="H2453" s="6"/>
      <c r="I2453" s="6"/>
      <c r="J2453" s="6" t="s">
        <v>45803</v>
      </c>
      <c r="K2453" s="14" t="s">
        <v>22441</v>
      </c>
      <c r="L2453" s="6" t="str">
        <f t="shared" si="134"/>
        <v/>
      </c>
      <c r="M2453" s="6" t="s">
        <v>26758</v>
      </c>
      <c r="N2453" s="2" t="s">
        <v>45611</v>
      </c>
      <c r="O2453" s="2"/>
      <c r="P2453" s="2"/>
      <c r="Q2453" s="3"/>
      <c r="R2453" s="3"/>
      <c r="S2453" s="3" t="s">
        <v>45825</v>
      </c>
      <c r="T2453" s="25" t="s">
        <v>41209</v>
      </c>
      <c r="U2453" s="2" t="str" cm="1">
        <f t="array" ref="U2453">genName(N2453:T2453)</f>
        <v>\Dotted\Square</v>
      </c>
      <c r="V2453" s="4" t="s">
        <v>17197</v>
      </c>
    </row>
    <row r="2454" spans="1:22" ht="23.25" x14ac:dyDescent="0.25">
      <c r="A2454" s="1">
        <f t="shared" si="133"/>
        <v>11035</v>
      </c>
      <c r="B2454" s="12" t="s">
        <v>2246</v>
      </c>
      <c r="C2454" s="13" t="s">
        <v>35083</v>
      </c>
      <c r="D2454" s="6" t="s">
        <v>2247</v>
      </c>
      <c r="E2454" s="6"/>
      <c r="F2454" s="6" t="s">
        <v>32259</v>
      </c>
      <c r="G2454" s="6"/>
      <c r="H2454" s="6"/>
      <c r="I2454" s="6"/>
      <c r="J2454" s="6" t="s">
        <v>45803</v>
      </c>
      <c r="K2454" s="14" t="s">
        <v>22441</v>
      </c>
      <c r="L2454" s="6" t="str">
        <f t="shared" si="134"/>
        <v/>
      </c>
      <c r="M2454" s="6" t="s">
        <v>26759</v>
      </c>
      <c r="N2454" s="2" t="s">
        <v>45611</v>
      </c>
      <c r="O2454" s="2"/>
      <c r="P2454" s="2"/>
      <c r="Q2454" s="3" t="s">
        <v>41955</v>
      </c>
      <c r="S2454" s="3" t="s">
        <v>45826</v>
      </c>
      <c r="T2454" s="25" t="s">
        <v>41209</v>
      </c>
      <c r="U2454" s="2" t="str" cm="1">
        <f t="array" ref="U2454">genName(N2454:T2454)</f>
        <v>\Black\Large\Square</v>
      </c>
      <c r="V2454" s="4" t="s">
        <v>22681</v>
      </c>
    </row>
    <row r="2455" spans="1:22" ht="23.25" x14ac:dyDescent="0.25">
      <c r="A2455" s="1">
        <f t="shared" si="133"/>
        <v>11036</v>
      </c>
      <c r="B2455" s="12" t="s">
        <v>2248</v>
      </c>
      <c r="C2455" s="13" t="s">
        <v>35084</v>
      </c>
      <c r="D2455" s="6" t="s">
        <v>2249</v>
      </c>
      <c r="E2455" s="6"/>
      <c r="F2455" s="6" t="s">
        <v>32259</v>
      </c>
      <c r="G2455" s="6"/>
      <c r="H2455" s="6"/>
      <c r="I2455" s="6"/>
      <c r="J2455" s="6" t="s">
        <v>45803</v>
      </c>
      <c r="K2455" s="14" t="s">
        <v>22441</v>
      </c>
      <c r="L2455" s="6" t="str">
        <f t="shared" si="134"/>
        <v/>
      </c>
      <c r="M2455" s="6" t="s">
        <v>26760</v>
      </c>
      <c r="N2455" s="2" t="s">
        <v>45611</v>
      </c>
      <c r="O2455" s="2"/>
      <c r="P2455" s="2"/>
      <c r="Q2455" s="3" t="s">
        <v>41088</v>
      </c>
      <c r="S2455" s="3" t="s">
        <v>45826</v>
      </c>
      <c r="T2455" s="25" t="s">
        <v>41209</v>
      </c>
      <c r="U2455" s="2" t="str" cm="1">
        <f t="array" ref="U2455">genName(N2455:T2455)</f>
        <v>\White\Large\Square</v>
      </c>
      <c r="V2455" s="4" t="s">
        <v>17198</v>
      </c>
    </row>
    <row r="2456" spans="1:22" ht="30" x14ac:dyDescent="0.25">
      <c r="A2456" s="1">
        <f t="shared" si="133"/>
        <v>11037</v>
      </c>
      <c r="B2456" s="12" t="s">
        <v>2250</v>
      </c>
      <c r="C2456" s="13" t="s">
        <v>35085</v>
      </c>
      <c r="D2456" s="6" t="s">
        <v>2251</v>
      </c>
      <c r="E2456" s="6"/>
      <c r="F2456" s="6" t="s">
        <v>32259</v>
      </c>
      <c r="G2456" s="6"/>
      <c r="H2456" s="6"/>
      <c r="I2456" s="6"/>
      <c r="J2456" s="6" t="s">
        <v>45803</v>
      </c>
      <c r="K2456" s="14" t="s">
        <v>22441</v>
      </c>
      <c r="L2456" s="6" t="str">
        <f t="shared" si="134"/>
        <v/>
      </c>
      <c r="M2456" s="6" t="s">
        <v>26761</v>
      </c>
      <c r="N2456" s="2" t="s">
        <v>45611</v>
      </c>
      <c r="O2456" s="2"/>
      <c r="P2456" s="2"/>
      <c r="Q2456" s="3" t="s">
        <v>41955</v>
      </c>
      <c r="R2456" s="3" t="s">
        <v>46143</v>
      </c>
      <c r="S2456" s="25" t="s">
        <v>41130</v>
      </c>
      <c r="T2456" s="25" t="s">
        <v>41209</v>
      </c>
      <c r="U2456" s="2" t="str" cm="1">
        <f t="array" ref="U2456">genName(N2456:T2456)</f>
        <v>\Black\Very\Small\Square</v>
      </c>
      <c r="V2456" s="4" t="s">
        <v>22682</v>
      </c>
    </row>
    <row r="2457" spans="1:22" ht="30" x14ac:dyDescent="0.25">
      <c r="A2457" s="1">
        <f t="shared" si="133"/>
        <v>11038</v>
      </c>
      <c r="B2457" s="12" t="s">
        <v>2252</v>
      </c>
      <c r="C2457" s="13" t="s">
        <v>35086</v>
      </c>
      <c r="D2457" s="6" t="s">
        <v>2253</v>
      </c>
      <c r="E2457" s="6"/>
      <c r="F2457" s="6" t="s">
        <v>32259</v>
      </c>
      <c r="G2457" s="6"/>
      <c r="H2457" s="6"/>
      <c r="I2457" s="6"/>
      <c r="J2457" s="6" t="s">
        <v>45803</v>
      </c>
      <c r="K2457" s="14" t="s">
        <v>22441</v>
      </c>
      <c r="L2457" s="6" t="str">
        <f t="shared" si="134"/>
        <v/>
      </c>
      <c r="M2457" s="6" t="s">
        <v>26762</v>
      </c>
      <c r="N2457" s="2" t="s">
        <v>45611</v>
      </c>
      <c r="O2457" s="2"/>
      <c r="P2457" s="2"/>
      <c r="Q2457" s="3" t="s">
        <v>41088</v>
      </c>
      <c r="R2457" s="3" t="s">
        <v>46143</v>
      </c>
      <c r="S2457" s="25" t="s">
        <v>41130</v>
      </c>
      <c r="T2457" s="25" t="s">
        <v>41209</v>
      </c>
      <c r="U2457" s="2" t="str" cm="1">
        <f t="array" ref="U2457">genName(N2457:T2457)</f>
        <v>\White\Very\Small\Square</v>
      </c>
      <c r="V2457" s="4" t="s">
        <v>17199</v>
      </c>
    </row>
    <row r="2458" spans="1:22" ht="23.25" x14ac:dyDescent="0.25">
      <c r="A2458" s="1">
        <f t="shared" si="133"/>
        <v>11039</v>
      </c>
      <c r="B2458" s="12" t="s">
        <v>2254</v>
      </c>
      <c r="C2458" s="13" t="s">
        <v>35087</v>
      </c>
      <c r="D2458" s="6" t="s">
        <v>2255</v>
      </c>
      <c r="E2458" s="6"/>
      <c r="F2458" s="6" t="s">
        <v>32259</v>
      </c>
      <c r="G2458" s="6"/>
      <c r="H2458" s="6"/>
      <c r="I2458" s="6"/>
      <c r="J2458" s="6" t="s">
        <v>45803</v>
      </c>
      <c r="K2458" s="14" t="s">
        <v>22684</v>
      </c>
      <c r="L2458" s="6" t="str">
        <f t="shared" si="134"/>
        <v/>
      </c>
      <c r="M2458" s="6" t="s">
        <v>26763</v>
      </c>
      <c r="N2458" s="2" t="s">
        <v>45611</v>
      </c>
      <c r="O2458" s="2"/>
      <c r="P2458" s="2"/>
      <c r="Q2458" s="3" t="s">
        <v>41955</v>
      </c>
      <c r="S2458" s="3"/>
      <c r="T2458" s="25" t="s">
        <v>41922</v>
      </c>
      <c r="U2458" s="2" t="str" cm="1">
        <f t="array" ref="U2458">genName(N2458:T2458)</f>
        <v>\Black\Pentagon</v>
      </c>
      <c r="V2458" s="4" t="s">
        <v>22683</v>
      </c>
    </row>
    <row r="2459" spans="1:22" ht="23.25" x14ac:dyDescent="0.25">
      <c r="A2459" s="1">
        <f t="shared" si="133"/>
        <v>11040</v>
      </c>
      <c r="B2459" s="12" t="s">
        <v>2256</v>
      </c>
      <c r="C2459" s="13" t="s">
        <v>35088</v>
      </c>
      <c r="D2459" s="6" t="s">
        <v>2257</v>
      </c>
      <c r="E2459" s="6"/>
      <c r="F2459" s="6" t="s">
        <v>32259</v>
      </c>
      <c r="G2459" s="6"/>
      <c r="H2459" s="6"/>
      <c r="I2459" s="6"/>
      <c r="J2459" s="6" t="s">
        <v>45803</v>
      </c>
      <c r="K2459" s="14" t="s">
        <v>22684</v>
      </c>
      <c r="L2459" s="6" t="str">
        <f t="shared" si="134"/>
        <v/>
      </c>
      <c r="M2459" s="6" t="s">
        <v>26764</v>
      </c>
      <c r="N2459" s="2" t="s">
        <v>45611</v>
      </c>
      <c r="O2459" s="2"/>
      <c r="P2459" s="2"/>
      <c r="Q2459" s="3" t="s">
        <v>41088</v>
      </c>
      <c r="S2459" s="3"/>
      <c r="T2459" s="25" t="s">
        <v>41922</v>
      </c>
      <c r="U2459" s="2" t="str" cm="1">
        <f t="array" ref="U2459">genName(N2459:T2459)</f>
        <v>\White\Pentagon</v>
      </c>
      <c r="V2459" s="4" t="s">
        <v>17200</v>
      </c>
    </row>
    <row r="2460" spans="1:22" ht="23.25" x14ac:dyDescent="0.25">
      <c r="A2460" s="1">
        <f t="shared" si="133"/>
        <v>11041</v>
      </c>
      <c r="B2460" s="12" t="s">
        <v>2258</v>
      </c>
      <c r="C2460" s="13" t="s">
        <v>35089</v>
      </c>
      <c r="D2460" s="6" t="s">
        <v>2259</v>
      </c>
      <c r="E2460" s="6"/>
      <c r="F2460" s="6" t="s">
        <v>32259</v>
      </c>
      <c r="G2460" s="6"/>
      <c r="H2460" s="6"/>
      <c r="I2460" s="6"/>
      <c r="J2460" s="6" t="s">
        <v>45803</v>
      </c>
      <c r="K2460" s="14" t="s">
        <v>22685</v>
      </c>
      <c r="L2460" s="6" t="str">
        <f t="shared" si="134"/>
        <v/>
      </c>
      <c r="M2460" s="6" t="s">
        <v>26765</v>
      </c>
      <c r="N2460" s="2" t="s">
        <v>45611</v>
      </c>
      <c r="O2460" s="2"/>
      <c r="P2460" s="2"/>
      <c r="Q2460" s="3" t="s">
        <v>41088</v>
      </c>
      <c r="S2460" s="3"/>
      <c r="T2460" s="25" t="s">
        <v>41923</v>
      </c>
      <c r="U2460" s="2" t="str" cm="1">
        <f t="array" ref="U2460">genName(N2460:T2460)</f>
        <v>\White\Hexagon</v>
      </c>
      <c r="V2460" s="4" t="s">
        <v>17201</v>
      </c>
    </row>
    <row r="2461" spans="1:22" ht="23.25" x14ac:dyDescent="0.25">
      <c r="A2461" s="1">
        <f t="shared" si="133"/>
        <v>11042</v>
      </c>
      <c r="B2461" s="12" t="s">
        <v>2260</v>
      </c>
      <c r="C2461" s="13" t="s">
        <v>35090</v>
      </c>
      <c r="D2461" s="6" t="s">
        <v>2261</v>
      </c>
      <c r="E2461" s="6"/>
      <c r="F2461" s="6" t="s">
        <v>32259</v>
      </c>
      <c r="G2461" s="6"/>
      <c r="H2461" s="6"/>
      <c r="I2461" s="6"/>
      <c r="J2461" s="6" t="s">
        <v>45803</v>
      </c>
      <c r="K2461" s="14" t="s">
        <v>22685</v>
      </c>
      <c r="L2461" s="6" t="str">
        <f t="shared" si="134"/>
        <v/>
      </c>
      <c r="M2461" s="6" t="s">
        <v>26766</v>
      </c>
      <c r="N2461" s="2" t="s">
        <v>45611</v>
      </c>
      <c r="O2461" s="2"/>
      <c r="P2461" s="2"/>
      <c r="Q2461" s="3" t="s">
        <v>41955</v>
      </c>
      <c r="S2461" s="3"/>
      <c r="T2461" s="25" t="s">
        <v>41923</v>
      </c>
      <c r="U2461" s="2" t="str" cm="1">
        <f t="array" ref="U2461">genName(N2461:T2461)</f>
        <v>\Black\Hexagon</v>
      </c>
      <c r="V2461" s="4" t="s">
        <v>22686</v>
      </c>
    </row>
    <row r="2462" spans="1:22" ht="30" x14ac:dyDescent="0.25">
      <c r="A2462" s="1">
        <f t="shared" si="133"/>
        <v>11043</v>
      </c>
      <c r="B2462" s="12" t="s">
        <v>2262</v>
      </c>
      <c r="C2462" s="13" t="s">
        <v>35091</v>
      </c>
      <c r="D2462" s="6" t="s">
        <v>2263</v>
      </c>
      <c r="E2462" s="6"/>
      <c r="F2462" s="6" t="s">
        <v>32259</v>
      </c>
      <c r="G2462" s="6"/>
      <c r="H2462" s="6"/>
      <c r="I2462" s="6"/>
      <c r="J2462" s="6" t="s">
        <v>45803</v>
      </c>
      <c r="K2462" s="14" t="s">
        <v>22685</v>
      </c>
      <c r="L2462" s="6" t="str">
        <f t="shared" si="134"/>
        <v/>
      </c>
      <c r="M2462" s="6" t="s">
        <v>26767</v>
      </c>
      <c r="N2462" s="2" t="s">
        <v>45611</v>
      </c>
      <c r="O2462" s="2"/>
      <c r="P2462" s="2"/>
      <c r="Q2462" s="3" t="s">
        <v>41955</v>
      </c>
      <c r="S2462" s="3" t="s">
        <v>41619</v>
      </c>
      <c r="T2462" s="25" t="s">
        <v>41923</v>
      </c>
      <c r="U2462" s="2" t="str" cm="1">
        <f t="array" ref="U2462">genName(N2462:T2462)</f>
        <v>\Black\Horz\Hexagon</v>
      </c>
      <c r="V2462" s="4" t="s">
        <v>22687</v>
      </c>
    </row>
    <row r="2463" spans="1:22" ht="23.25" x14ac:dyDescent="0.25">
      <c r="A2463" s="1">
        <f t="shared" si="133"/>
        <v>11044</v>
      </c>
      <c r="B2463" s="12" t="s">
        <v>2264</v>
      </c>
      <c r="C2463" s="13" t="s">
        <v>35092</v>
      </c>
      <c r="D2463" s="6" t="s">
        <v>2265</v>
      </c>
      <c r="E2463" s="6"/>
      <c r="F2463" s="6" t="s">
        <v>32259</v>
      </c>
      <c r="G2463" s="6"/>
      <c r="H2463" s="6"/>
      <c r="I2463" s="6"/>
      <c r="J2463" s="6" t="s">
        <v>45803</v>
      </c>
      <c r="K2463" s="14" t="s">
        <v>22439</v>
      </c>
      <c r="L2463" s="6" t="str">
        <f t="shared" si="134"/>
        <v/>
      </c>
      <c r="M2463" s="6" t="s">
        <v>26768</v>
      </c>
      <c r="N2463" s="2" t="s">
        <v>45611</v>
      </c>
      <c r="O2463" s="2"/>
      <c r="P2463" s="2"/>
      <c r="Q2463" s="3" t="s">
        <v>41955</v>
      </c>
      <c r="R2463" s="3"/>
      <c r="S2463" s="3" t="s">
        <v>45826</v>
      </c>
      <c r="T2463" s="25" t="s">
        <v>41213</v>
      </c>
      <c r="U2463" s="2" t="str" cm="1">
        <f t="array" ref="U2463">genName(N2463:T2463)</f>
        <v>\Black\Large\Circle</v>
      </c>
      <c r="V2463" s="4" t="s">
        <v>17202</v>
      </c>
    </row>
    <row r="2464" spans="1:22" ht="30" x14ac:dyDescent="0.25">
      <c r="A2464" s="1">
        <f t="shared" si="133"/>
        <v>11045</v>
      </c>
      <c r="B2464" s="12" t="s">
        <v>2266</v>
      </c>
      <c r="C2464" s="13" t="s">
        <v>35093</v>
      </c>
      <c r="D2464" s="6" t="s">
        <v>2267</v>
      </c>
      <c r="E2464" s="6"/>
      <c r="F2464" s="6" t="s">
        <v>32259</v>
      </c>
      <c r="G2464" s="6"/>
      <c r="H2464" s="6"/>
      <c r="I2464" s="6"/>
      <c r="J2464" s="6" t="s">
        <v>45803</v>
      </c>
      <c r="K2464" s="14" t="s">
        <v>22551</v>
      </c>
      <c r="L2464" s="6" t="str">
        <f t="shared" si="134"/>
        <v/>
      </c>
      <c r="M2464" s="6" t="s">
        <v>26769</v>
      </c>
      <c r="N2464" s="2" t="s">
        <v>45611</v>
      </c>
      <c r="O2464" s="2"/>
      <c r="P2464" s="2"/>
      <c r="Q2464" s="3" t="s">
        <v>41955</v>
      </c>
      <c r="R2464" s="3"/>
      <c r="S2464" s="3" t="s">
        <v>45784</v>
      </c>
      <c r="T2464" s="25" t="s">
        <v>41440</v>
      </c>
      <c r="U2464" s="2" t="str" cm="1">
        <f t="array" ref="U2464">genName(N2464:T2464)</f>
        <v>\Black\Med\Diamond</v>
      </c>
      <c r="V2464" s="4" t="s">
        <v>22689</v>
      </c>
    </row>
    <row r="2465" spans="1:22" ht="30" x14ac:dyDescent="0.25">
      <c r="A2465" s="1">
        <f t="shared" si="133"/>
        <v>11046</v>
      </c>
      <c r="B2465" s="12" t="s">
        <v>2268</v>
      </c>
      <c r="C2465" s="13" t="s">
        <v>35094</v>
      </c>
      <c r="D2465" s="6" t="s">
        <v>2269</v>
      </c>
      <c r="E2465" s="6"/>
      <c r="F2465" s="6" t="s">
        <v>32259</v>
      </c>
      <c r="G2465" s="6"/>
      <c r="H2465" s="6"/>
      <c r="I2465" s="6"/>
      <c r="J2465" s="6" t="s">
        <v>45803</v>
      </c>
      <c r="K2465" s="14" t="s">
        <v>22551</v>
      </c>
      <c r="L2465" s="6" t="str">
        <f t="shared" si="134"/>
        <v/>
      </c>
      <c r="M2465" s="6" t="s">
        <v>26770</v>
      </c>
      <c r="N2465" s="2" t="s">
        <v>45611</v>
      </c>
      <c r="O2465" s="2"/>
      <c r="P2465" s="2"/>
      <c r="Q2465" s="3" t="s">
        <v>41088</v>
      </c>
      <c r="R2465" s="3"/>
      <c r="S2465" s="3" t="s">
        <v>45784</v>
      </c>
      <c r="T2465" s="25" t="s">
        <v>41440</v>
      </c>
      <c r="U2465" s="2" t="str" cm="1">
        <f t="array" ref="U2465">genName(N2465:T2465)</f>
        <v>\White\Med\Diamond</v>
      </c>
      <c r="V2465" s="4" t="s">
        <v>17203</v>
      </c>
    </row>
    <row r="2466" spans="1:22" ht="30" x14ac:dyDescent="0.25">
      <c r="A2466" s="1">
        <f t="shared" si="133"/>
        <v>11047</v>
      </c>
      <c r="B2466" s="12" t="s">
        <v>2270</v>
      </c>
      <c r="C2466" s="13" t="s">
        <v>35095</v>
      </c>
      <c r="D2466" s="6" t="s">
        <v>2271</v>
      </c>
      <c r="E2466" s="6"/>
      <c r="F2466" s="6" t="s">
        <v>32259</v>
      </c>
      <c r="G2466" s="6"/>
      <c r="H2466" s="6"/>
      <c r="I2466" s="6"/>
      <c r="J2466" s="6" t="s">
        <v>45803</v>
      </c>
      <c r="K2466" s="14" t="s">
        <v>22688</v>
      </c>
      <c r="L2466" s="6" t="str">
        <f t="shared" si="134"/>
        <v/>
      </c>
      <c r="M2466" s="6" t="s">
        <v>26771</v>
      </c>
      <c r="N2466" s="2" t="s">
        <v>45611</v>
      </c>
      <c r="O2466" s="2"/>
      <c r="P2466" s="2"/>
      <c r="Q2466" s="3" t="s">
        <v>41955</v>
      </c>
      <c r="R2466" s="3"/>
      <c r="S2466" s="3" t="s">
        <v>45784</v>
      </c>
      <c r="T2466" s="25" t="s">
        <v>25649</v>
      </c>
      <c r="U2466" s="2" t="str" cm="1">
        <f t="array" ref="U2466">genName(N2466:T2466)</f>
        <v>\Black\Med\Lozenge</v>
      </c>
      <c r="V2466" s="4" t="s">
        <v>22690</v>
      </c>
    </row>
    <row r="2467" spans="1:22" ht="30" x14ac:dyDescent="0.25">
      <c r="A2467" s="1">
        <f t="shared" si="133"/>
        <v>11048</v>
      </c>
      <c r="B2467" s="12" t="s">
        <v>2272</v>
      </c>
      <c r="C2467" s="13" t="s">
        <v>35096</v>
      </c>
      <c r="D2467" s="6" t="s">
        <v>2273</v>
      </c>
      <c r="E2467" s="6"/>
      <c r="F2467" s="6" t="s">
        <v>32259</v>
      </c>
      <c r="G2467" s="6"/>
      <c r="H2467" s="6"/>
      <c r="I2467" s="6"/>
      <c r="J2467" s="6" t="s">
        <v>45803</v>
      </c>
      <c r="K2467" s="14" t="s">
        <v>22688</v>
      </c>
      <c r="L2467" s="6" t="str">
        <f t="shared" si="134"/>
        <v/>
      </c>
      <c r="M2467" s="6" t="s">
        <v>26772</v>
      </c>
      <c r="N2467" s="2" t="s">
        <v>45611</v>
      </c>
      <c r="O2467" s="2"/>
      <c r="P2467" s="2"/>
      <c r="Q2467" s="3" t="s">
        <v>41088</v>
      </c>
      <c r="R2467" s="3"/>
      <c r="S2467" s="3" t="s">
        <v>45784</v>
      </c>
      <c r="T2467" s="25" t="s">
        <v>25649</v>
      </c>
      <c r="U2467" s="2" t="str" cm="1">
        <f t="array" ref="U2467">genName(N2467:T2467)</f>
        <v>\White\Med\Lozenge</v>
      </c>
      <c r="V2467" s="4" t="s">
        <v>22691</v>
      </c>
    </row>
    <row r="2468" spans="1:22" ht="23.25" x14ac:dyDescent="0.25">
      <c r="A2468" s="1">
        <f t="shared" ref="A2468:A2531" si="135">HEX2DEC(TRIM(B2468))</f>
        <v>11049</v>
      </c>
      <c r="B2468" s="12" t="s">
        <v>2274</v>
      </c>
      <c r="C2468" s="13" t="s">
        <v>35097</v>
      </c>
      <c r="D2468" s="6" t="s">
        <v>2275</v>
      </c>
      <c r="E2468" s="6"/>
      <c r="F2468" s="6" t="s">
        <v>32259</v>
      </c>
      <c r="G2468" s="6"/>
      <c r="H2468" s="6"/>
      <c r="I2468" s="6"/>
      <c r="J2468" s="6" t="s">
        <v>45803</v>
      </c>
      <c r="K2468" s="14" t="s">
        <v>22688</v>
      </c>
      <c r="L2468" s="6" t="str">
        <f t="shared" si="134"/>
        <v/>
      </c>
      <c r="M2468" s="6" t="s">
        <v>26773</v>
      </c>
      <c r="N2468" s="2" t="s">
        <v>45611</v>
      </c>
      <c r="O2468" s="2"/>
      <c r="P2468" s="2"/>
      <c r="Q2468" s="3" t="s">
        <v>41955</v>
      </c>
      <c r="R2468" s="3"/>
      <c r="S2468" s="3" t="s">
        <v>41130</v>
      </c>
      <c r="T2468" s="25" t="s">
        <v>41440</v>
      </c>
      <c r="U2468" s="2" t="str" cm="1">
        <f t="array" ref="U2468">genName(N2468:T2468)</f>
        <v>\Black\Small\Diamond</v>
      </c>
      <c r="V2468" s="4" t="s">
        <v>22692</v>
      </c>
    </row>
    <row r="2469" spans="1:22" ht="23.25" x14ac:dyDescent="0.25">
      <c r="A2469" s="1">
        <f t="shared" si="135"/>
        <v>11050</v>
      </c>
      <c r="B2469" s="12" t="s">
        <v>2276</v>
      </c>
      <c r="C2469" s="13" t="s">
        <v>35098</v>
      </c>
      <c r="D2469" s="6" t="s">
        <v>2277</v>
      </c>
      <c r="E2469" s="6"/>
      <c r="F2469" s="6" t="s">
        <v>32259</v>
      </c>
      <c r="G2469" s="6"/>
      <c r="H2469" s="6"/>
      <c r="I2469" s="6"/>
      <c r="J2469" s="6" t="s">
        <v>45803</v>
      </c>
      <c r="K2469" s="14" t="s">
        <v>22688</v>
      </c>
      <c r="L2469" s="6" t="str">
        <f t="shared" si="134"/>
        <v/>
      </c>
      <c r="M2469" s="6" t="s">
        <v>26774</v>
      </c>
      <c r="N2469" s="2" t="s">
        <v>45611</v>
      </c>
      <c r="O2469" s="2"/>
      <c r="P2469" s="2"/>
      <c r="Q2469" s="3" t="s">
        <v>41955</v>
      </c>
      <c r="R2469" s="3"/>
      <c r="S2469" s="3" t="s">
        <v>41130</v>
      </c>
      <c r="T2469" s="25" t="s">
        <v>25649</v>
      </c>
      <c r="U2469" s="2" t="str" cm="1">
        <f t="array" ref="U2469">genName(N2469:T2469)</f>
        <v>\Black\Small\Lozenge</v>
      </c>
      <c r="V2469" s="4" t="s">
        <v>22693</v>
      </c>
    </row>
    <row r="2470" spans="1:22" ht="23.25" x14ac:dyDescent="0.25">
      <c r="A2470" s="1">
        <f t="shared" si="135"/>
        <v>11051</v>
      </c>
      <c r="B2470" s="12" t="s">
        <v>2278</v>
      </c>
      <c r="C2470" s="13" t="s">
        <v>35099</v>
      </c>
      <c r="D2470" s="6" t="s">
        <v>2279</v>
      </c>
      <c r="E2470" s="6"/>
      <c r="F2470" s="6" t="s">
        <v>32259</v>
      </c>
      <c r="G2470" s="6"/>
      <c r="H2470" s="6"/>
      <c r="I2470" s="6"/>
      <c r="J2470" s="6" t="s">
        <v>45803</v>
      </c>
      <c r="K2470" s="14" t="s">
        <v>22688</v>
      </c>
      <c r="L2470" s="6" t="str">
        <f t="shared" si="134"/>
        <v/>
      </c>
      <c r="M2470" s="6" t="s">
        <v>26775</v>
      </c>
      <c r="N2470" s="2" t="s">
        <v>45611</v>
      </c>
      <c r="O2470" s="2"/>
      <c r="P2470" s="2"/>
      <c r="Q2470" s="3" t="s">
        <v>41088</v>
      </c>
      <c r="R2470" s="3"/>
      <c r="S2470" s="3" t="s">
        <v>41130</v>
      </c>
      <c r="T2470" s="25" t="s">
        <v>25649</v>
      </c>
      <c r="U2470" s="2" t="str" cm="1">
        <f t="array" ref="U2470">genName(N2470:T2470)</f>
        <v>\White\Small\Lozenge</v>
      </c>
      <c r="V2470" s="4" t="s">
        <v>22694</v>
      </c>
    </row>
    <row r="2471" spans="1:22" ht="30" x14ac:dyDescent="0.25">
      <c r="A2471" s="1">
        <f t="shared" si="135"/>
        <v>11052</v>
      </c>
      <c r="B2471" s="12" t="s">
        <v>2280</v>
      </c>
      <c r="C2471" s="13" t="s">
        <v>35100</v>
      </c>
      <c r="D2471" s="6" t="s">
        <v>2281</v>
      </c>
      <c r="E2471" s="6"/>
      <c r="F2471" s="6" t="s">
        <v>32259</v>
      </c>
      <c r="G2471" s="6"/>
      <c r="H2471" s="6"/>
      <c r="I2471" s="6"/>
      <c r="J2471" s="6" t="s">
        <v>45803</v>
      </c>
      <c r="K2471" s="14" t="s">
        <v>22699</v>
      </c>
      <c r="L2471" s="6" t="str">
        <f t="shared" si="134"/>
        <v/>
      </c>
      <c r="M2471" s="6" t="s">
        <v>26776</v>
      </c>
      <c r="N2471" s="2" t="s">
        <v>45611</v>
      </c>
      <c r="O2471" s="2"/>
      <c r="P2471" s="2"/>
      <c r="Q2471" s="3" t="s">
        <v>41955</v>
      </c>
      <c r="R2471" s="3"/>
      <c r="S2471" s="3" t="s">
        <v>41619</v>
      </c>
      <c r="T2471" s="25" t="s">
        <v>46144</v>
      </c>
      <c r="U2471" s="2" t="str" cm="1">
        <f t="array" ref="U2471">genName(N2471:T2471)</f>
        <v>\Black\Horz\Ellipse</v>
      </c>
      <c r="V2471" s="4" t="s">
        <v>22697</v>
      </c>
    </row>
    <row r="2472" spans="1:22" ht="30" x14ac:dyDescent="0.25">
      <c r="A2472" s="1">
        <f t="shared" si="135"/>
        <v>11053</v>
      </c>
      <c r="B2472" s="12" t="s">
        <v>2282</v>
      </c>
      <c r="C2472" s="13" t="s">
        <v>35101</v>
      </c>
      <c r="D2472" s="6" t="s">
        <v>2283</v>
      </c>
      <c r="E2472" s="6"/>
      <c r="F2472" s="6" t="s">
        <v>32259</v>
      </c>
      <c r="G2472" s="6"/>
      <c r="H2472" s="6"/>
      <c r="I2472" s="6"/>
      <c r="J2472" s="6" t="s">
        <v>45803</v>
      </c>
      <c r="K2472" s="14" t="s">
        <v>22699</v>
      </c>
      <c r="L2472" s="6" t="str">
        <f t="shared" si="134"/>
        <v/>
      </c>
      <c r="M2472" s="6" t="s">
        <v>26777</v>
      </c>
      <c r="N2472" s="2" t="s">
        <v>45611</v>
      </c>
      <c r="O2472" s="2"/>
      <c r="P2472" s="2"/>
      <c r="Q2472" s="3" t="s">
        <v>41088</v>
      </c>
      <c r="R2472" s="3"/>
      <c r="S2472" s="3" t="s">
        <v>41619</v>
      </c>
      <c r="T2472" s="25" t="s">
        <v>46144</v>
      </c>
      <c r="U2472" s="2" t="str" cm="1">
        <f t="array" ref="U2472">genName(N2472:T2472)</f>
        <v>\White\Horz\Ellipse</v>
      </c>
      <c r="V2472" s="4" t="s">
        <v>22695</v>
      </c>
    </row>
    <row r="2473" spans="1:22" ht="23.25" x14ac:dyDescent="0.25">
      <c r="A2473" s="1">
        <f t="shared" si="135"/>
        <v>11054</v>
      </c>
      <c r="B2473" s="12" t="s">
        <v>2284</v>
      </c>
      <c r="C2473" s="13" t="s">
        <v>35102</v>
      </c>
      <c r="D2473" s="6" t="s">
        <v>2285</v>
      </c>
      <c r="E2473" s="6"/>
      <c r="F2473" s="6" t="s">
        <v>32259</v>
      </c>
      <c r="G2473" s="6"/>
      <c r="H2473" s="6"/>
      <c r="I2473" s="6"/>
      <c r="J2473" s="6" t="s">
        <v>45803</v>
      </c>
      <c r="K2473" s="14" t="s">
        <v>22699</v>
      </c>
      <c r="L2473" s="6" t="str">
        <f t="shared" si="134"/>
        <v/>
      </c>
      <c r="M2473" s="6" t="s">
        <v>26778</v>
      </c>
      <c r="N2473" s="2" t="s">
        <v>45611</v>
      </c>
      <c r="O2473" s="2"/>
      <c r="P2473" s="2"/>
      <c r="Q2473" s="3" t="s">
        <v>41955</v>
      </c>
      <c r="R2473" s="3"/>
      <c r="S2473" s="3" t="s">
        <v>45807</v>
      </c>
      <c r="T2473" s="25" t="s">
        <v>46144</v>
      </c>
      <c r="U2473" s="2" t="str" cm="1">
        <f t="array" ref="U2473">genName(N2473:T2473)</f>
        <v>\Black\Vert\Ellipse</v>
      </c>
      <c r="V2473" s="4" t="s">
        <v>22698</v>
      </c>
    </row>
    <row r="2474" spans="1:22" ht="23.25" x14ac:dyDescent="0.25">
      <c r="A2474" s="1">
        <f t="shared" si="135"/>
        <v>11055</v>
      </c>
      <c r="B2474" s="12" t="s">
        <v>2286</v>
      </c>
      <c r="C2474" s="13" t="s">
        <v>35103</v>
      </c>
      <c r="D2474" s="6" t="s">
        <v>2287</v>
      </c>
      <c r="E2474" s="6"/>
      <c r="F2474" s="6" t="s">
        <v>32259</v>
      </c>
      <c r="G2474" s="6"/>
      <c r="H2474" s="6"/>
      <c r="I2474" s="6"/>
      <c r="J2474" s="6" t="s">
        <v>45803</v>
      </c>
      <c r="K2474" s="14" t="s">
        <v>22699</v>
      </c>
      <c r="L2474" s="6" t="str">
        <f t="shared" si="134"/>
        <v/>
      </c>
      <c r="M2474" s="6" t="s">
        <v>26779</v>
      </c>
      <c r="N2474" s="2" t="s">
        <v>45611</v>
      </c>
      <c r="O2474" s="2"/>
      <c r="P2474" s="2"/>
      <c r="Q2474" s="3" t="s">
        <v>41088</v>
      </c>
      <c r="R2474" s="3"/>
      <c r="S2474" s="3" t="s">
        <v>45807</v>
      </c>
      <c r="T2474" s="25" t="s">
        <v>46144</v>
      </c>
      <c r="U2474" s="2" t="str" cm="1">
        <f t="array" ref="U2474">genName(N2474:T2474)</f>
        <v>\White\Vert\Ellipse</v>
      </c>
      <c r="V2474" s="4" t="s">
        <v>22696</v>
      </c>
    </row>
    <row r="2475" spans="1:22" ht="30" x14ac:dyDescent="0.25">
      <c r="A2475" s="1">
        <f t="shared" si="135"/>
        <v>11056</v>
      </c>
      <c r="B2475" s="12" t="s">
        <v>2288</v>
      </c>
      <c r="C2475" s="13" t="s">
        <v>35104</v>
      </c>
      <c r="D2475" s="6" t="s">
        <v>2289</v>
      </c>
      <c r="E2475" s="6"/>
      <c r="F2475" s="6" t="s">
        <v>32259</v>
      </c>
      <c r="G2475" s="6"/>
      <c r="H2475" s="6"/>
      <c r="I2475" s="6"/>
      <c r="J2475" s="6" t="s">
        <v>22446</v>
      </c>
      <c r="K2475" s="14" t="s">
        <v>22446</v>
      </c>
      <c r="L2475" s="6" t="str">
        <f t="shared" si="134"/>
        <v/>
      </c>
      <c r="M2475" s="6" t="s">
        <v>26780</v>
      </c>
      <c r="N2475" s="2" t="s">
        <v>46157</v>
      </c>
      <c r="O2475" s="2" t="s">
        <v>32757</v>
      </c>
      <c r="P2475" s="17" t="s">
        <v>32838</v>
      </c>
      <c r="Q2475" s="2"/>
      <c r="R2475" s="17" t="s">
        <v>41130</v>
      </c>
      <c r="S2475" s="2" t="s">
        <v>41213</v>
      </c>
      <c r="T2475" s="17"/>
      <c r="U2475" s="2" t="str" cm="1">
        <f t="array" ref="U2475">genName(N2475:T2475)</f>
        <v>\HMerge{\Arrow{&lt;--}\Small\Circle}</v>
      </c>
      <c r="V2475" s="4" t="s">
        <v>17204</v>
      </c>
    </row>
    <row r="2476" spans="1:22" ht="30" x14ac:dyDescent="0.25">
      <c r="A2476" s="1">
        <f t="shared" si="135"/>
        <v>11057</v>
      </c>
      <c r="B2476" s="12" t="s">
        <v>2290</v>
      </c>
      <c r="C2476" s="13" t="s">
        <v>35105</v>
      </c>
      <c r="D2476" s="6" t="s">
        <v>2291</v>
      </c>
      <c r="E2476" s="6"/>
      <c r="F2476" s="6" t="s">
        <v>32259</v>
      </c>
      <c r="G2476" s="6"/>
      <c r="H2476" s="6"/>
      <c r="I2476" s="6"/>
      <c r="J2476" s="6" t="s">
        <v>22446</v>
      </c>
      <c r="K2476" s="14" t="s">
        <v>22446</v>
      </c>
      <c r="L2476" s="6" t="str">
        <f t="shared" si="134"/>
        <v/>
      </c>
      <c r="M2476" s="6" t="s">
        <v>26781</v>
      </c>
      <c r="N2476" s="2" t="s">
        <v>45629</v>
      </c>
      <c r="O2476" s="2" t="s">
        <v>32757</v>
      </c>
      <c r="P2476" s="17" t="s">
        <v>32838</v>
      </c>
      <c r="Q2476" s="2" t="s">
        <v>32757</v>
      </c>
      <c r="R2476" s="17" t="s">
        <v>32838</v>
      </c>
      <c r="S2476" s="2" t="s">
        <v>32757</v>
      </c>
      <c r="T2476" s="17" t="s">
        <v>32838</v>
      </c>
      <c r="U2476" s="2" t="str" cm="1">
        <f t="array" ref="U2476">genName(N2476:T2476)</f>
        <v>\Vmerge{\Arrow{&lt;--}\Arrow{&lt;--}\Arrow{&lt;--}}</v>
      </c>
      <c r="V2476" s="4" t="s">
        <v>17205</v>
      </c>
    </row>
    <row r="2477" spans="1:22" ht="30" x14ac:dyDescent="0.25">
      <c r="A2477" s="1">
        <f t="shared" si="135"/>
        <v>11058</v>
      </c>
      <c r="B2477" s="12" t="s">
        <v>2292</v>
      </c>
      <c r="C2477" s="13" t="s">
        <v>35106</v>
      </c>
      <c r="D2477" s="6" t="s">
        <v>2293</v>
      </c>
      <c r="E2477" s="6"/>
      <c r="F2477" s="6" t="s">
        <v>32259</v>
      </c>
      <c r="G2477" s="6"/>
      <c r="H2477" s="6"/>
      <c r="I2477" s="6"/>
      <c r="J2477" s="6" t="s">
        <v>22446</v>
      </c>
      <c r="K2477" s="14" t="s">
        <v>22446</v>
      </c>
      <c r="L2477" s="6" t="str">
        <f t="shared" si="134"/>
        <v/>
      </c>
      <c r="M2477" s="6" t="s">
        <v>26782</v>
      </c>
      <c r="N2477" s="2" t="s">
        <v>45824</v>
      </c>
      <c r="O2477" s="2" t="s">
        <v>32757</v>
      </c>
      <c r="P2477" s="17" t="s">
        <v>32838</v>
      </c>
      <c r="Q2477" s="2"/>
      <c r="R2477" s="17" t="s">
        <v>41213</v>
      </c>
      <c r="S2477" s="2" t="s">
        <v>17391</v>
      </c>
      <c r="T2477" s="25"/>
      <c r="U2477" s="2" t="str" cm="1">
        <f t="array" ref="U2477">genName(N2477:T2477)</f>
        <v>\Merge{\Arrow{&lt;--}\Circle\Plus}</v>
      </c>
      <c r="V2477" s="4" t="s">
        <v>22700</v>
      </c>
    </row>
    <row r="2478" spans="1:22" ht="30" x14ac:dyDescent="0.25">
      <c r="A2478" s="1">
        <f t="shared" si="135"/>
        <v>11059</v>
      </c>
      <c r="B2478" s="12" t="s">
        <v>2294</v>
      </c>
      <c r="C2478" s="13" t="s">
        <v>35107</v>
      </c>
      <c r="D2478" s="6" t="s">
        <v>2295</v>
      </c>
      <c r="E2478" s="6"/>
      <c r="F2478" s="6" t="s">
        <v>32259</v>
      </c>
      <c r="G2478" s="6"/>
      <c r="H2478" s="6"/>
      <c r="I2478" s="6"/>
      <c r="J2478" s="6" t="s">
        <v>22446</v>
      </c>
      <c r="K2478" s="14" t="s">
        <v>22446</v>
      </c>
      <c r="L2478" s="6" t="str">
        <f t="shared" si="134"/>
        <v/>
      </c>
      <c r="M2478" s="6" t="s">
        <v>26783</v>
      </c>
      <c r="N2478" s="2" t="s">
        <v>45611</v>
      </c>
      <c r="O2478" s="2"/>
      <c r="P2478" s="2" t="s">
        <v>32757</v>
      </c>
      <c r="Q2478" s="16" t="s">
        <v>46145</v>
      </c>
      <c r="R2478" s="3"/>
      <c r="S2478" s="3"/>
      <c r="T2478" s="25"/>
      <c r="U2478" s="2" t="str" cm="1">
        <f t="array" ref="U2478">genName(N2478:T2478)</f>
        <v>\Arrow{&lt;/\/\/\/\}</v>
      </c>
      <c r="V2478" s="4" t="s">
        <v>22701</v>
      </c>
    </row>
    <row r="2479" spans="1:22" ht="45" x14ac:dyDescent="0.25">
      <c r="A2479" s="1">
        <f t="shared" si="135"/>
        <v>11060</v>
      </c>
      <c r="B2479" s="12" t="s">
        <v>2296</v>
      </c>
      <c r="C2479" s="13" t="s">
        <v>35108</v>
      </c>
      <c r="D2479" s="6" t="s">
        <v>2297</v>
      </c>
      <c r="E2479" s="6"/>
      <c r="F2479" s="6" t="s">
        <v>32259</v>
      </c>
      <c r="G2479" s="6"/>
      <c r="H2479" s="6"/>
      <c r="I2479" s="6"/>
      <c r="J2479" s="6" t="s">
        <v>22446</v>
      </c>
      <c r="K2479" s="14" t="s">
        <v>22446</v>
      </c>
      <c r="L2479" s="6" t="str">
        <f t="shared" si="134"/>
        <v/>
      </c>
      <c r="M2479" s="6" t="s">
        <v>26784</v>
      </c>
      <c r="N2479" s="2" t="s">
        <v>45611</v>
      </c>
      <c r="O2479" s="2"/>
      <c r="P2479" s="2" t="s">
        <v>32757</v>
      </c>
      <c r="Q2479" s="16" t="s">
        <v>46146</v>
      </c>
      <c r="R2479" s="3"/>
      <c r="S2479" s="3"/>
      <c r="T2479" s="25"/>
      <c r="U2479" s="2" t="str" cm="1">
        <f t="array" ref="U2479">genName(N2479:T2479)</f>
        <v>\Arrow{&lt;&lt;-|-}</v>
      </c>
      <c r="V2479" s="4" t="s">
        <v>22485</v>
      </c>
    </row>
    <row r="2480" spans="1:22" ht="60" x14ac:dyDescent="0.25">
      <c r="A2480" s="1">
        <f t="shared" si="135"/>
        <v>11061</v>
      </c>
      <c r="B2480" s="12" t="s">
        <v>2298</v>
      </c>
      <c r="C2480" s="13" t="s">
        <v>35109</v>
      </c>
      <c r="D2480" s="6" t="s">
        <v>2299</v>
      </c>
      <c r="E2480" s="6"/>
      <c r="F2480" s="6" t="s">
        <v>32259</v>
      </c>
      <c r="G2480" s="6"/>
      <c r="H2480" s="6"/>
      <c r="I2480" s="6"/>
      <c r="J2480" s="6" t="s">
        <v>22446</v>
      </c>
      <c r="K2480" s="14" t="s">
        <v>22446</v>
      </c>
      <c r="L2480" s="6" t="str">
        <f t="shared" si="134"/>
        <v/>
      </c>
      <c r="M2480" s="6" t="s">
        <v>26785</v>
      </c>
      <c r="N2480" s="2" t="s">
        <v>45611</v>
      </c>
      <c r="O2480" s="2"/>
      <c r="P2480" s="2" t="s">
        <v>32757</v>
      </c>
      <c r="Q2480" s="16" t="s">
        <v>46147</v>
      </c>
      <c r="R2480" s="3"/>
      <c r="S2480" s="3"/>
      <c r="T2480" s="25"/>
      <c r="U2480" s="2" t="str" cm="1">
        <f t="array" ref="U2480">genName(N2480:T2480)</f>
        <v>\Arrow{&lt;&lt;-||-}</v>
      </c>
      <c r="V2480" s="4" t="s">
        <v>22486</v>
      </c>
    </row>
    <row r="2481" spans="1:22" ht="45" x14ac:dyDescent="0.25">
      <c r="A2481" s="1">
        <f t="shared" si="135"/>
        <v>11062</v>
      </c>
      <c r="B2481" s="12" t="s">
        <v>2300</v>
      </c>
      <c r="C2481" s="13" t="s">
        <v>35110</v>
      </c>
      <c r="D2481" s="6" t="s">
        <v>2301</v>
      </c>
      <c r="E2481" s="6"/>
      <c r="F2481" s="6" t="s">
        <v>32259</v>
      </c>
      <c r="G2481" s="6"/>
      <c r="H2481" s="6"/>
      <c r="I2481" s="6"/>
      <c r="J2481" s="6" t="s">
        <v>22446</v>
      </c>
      <c r="K2481" s="14" t="s">
        <v>22446</v>
      </c>
      <c r="L2481" s="6" t="str">
        <f t="shared" si="134"/>
        <v/>
      </c>
      <c r="M2481" s="6" t="s">
        <v>26786</v>
      </c>
      <c r="N2481" s="2" t="s">
        <v>45611</v>
      </c>
      <c r="O2481" s="2"/>
      <c r="P2481" s="2" t="s">
        <v>32757</v>
      </c>
      <c r="Q2481" s="16" t="s">
        <v>46148</v>
      </c>
      <c r="R2481" s="3"/>
      <c r="S2481" s="3"/>
      <c r="T2481" s="25"/>
      <c r="U2481" s="2" t="str" cm="1">
        <f t="array" ref="U2481">genName(N2481:T2481)</f>
        <v>\Arrow{&lt;&lt;--|}</v>
      </c>
      <c r="V2481" s="4" t="s">
        <v>17206</v>
      </c>
    </row>
    <row r="2482" spans="1:22" ht="45" x14ac:dyDescent="0.25">
      <c r="A2482" s="1">
        <f t="shared" si="135"/>
        <v>11063</v>
      </c>
      <c r="B2482" s="12" t="s">
        <v>2302</v>
      </c>
      <c r="C2482" s="13" t="s">
        <v>35111</v>
      </c>
      <c r="D2482" s="6" t="s">
        <v>2303</v>
      </c>
      <c r="E2482" s="6"/>
      <c r="F2482" s="6" t="s">
        <v>32259</v>
      </c>
      <c r="G2482" s="6"/>
      <c r="H2482" s="6"/>
      <c r="I2482" s="6"/>
      <c r="J2482" s="6" t="s">
        <v>22446</v>
      </c>
      <c r="K2482" s="14" t="s">
        <v>22446</v>
      </c>
      <c r="L2482" s="6" t="str">
        <f t="shared" si="134"/>
        <v/>
      </c>
      <c r="M2482" s="6" t="s">
        <v>26787</v>
      </c>
      <c r="N2482" s="2" t="s">
        <v>45611</v>
      </c>
      <c r="O2482" s="2"/>
      <c r="P2482" s="2" t="s">
        <v>32757</v>
      </c>
      <c r="Q2482" s="16" t="s">
        <v>46149</v>
      </c>
      <c r="R2482" s="3"/>
      <c r="S2482" s="3"/>
      <c r="T2482" s="25"/>
      <c r="U2482" s="2" t="str" cm="1">
        <f t="array" ref="U2482">genName(N2482:T2482)</f>
        <v>\Arrow{&lt;&lt;...&lt;}</v>
      </c>
      <c r="V2482" s="4" t="s">
        <v>16901</v>
      </c>
    </row>
    <row r="2483" spans="1:22" ht="30" x14ac:dyDescent="0.25">
      <c r="A2483" s="1">
        <f t="shared" si="135"/>
        <v>11064</v>
      </c>
      <c r="B2483" s="12" t="s">
        <v>2304</v>
      </c>
      <c r="C2483" s="13" t="s">
        <v>35112</v>
      </c>
      <c r="D2483" s="6" t="s">
        <v>2305</v>
      </c>
      <c r="E2483" s="6"/>
      <c r="F2483" s="6" t="s">
        <v>32259</v>
      </c>
      <c r="G2483" s="6"/>
      <c r="H2483" s="6"/>
      <c r="I2483" s="6"/>
      <c r="J2483" s="6" t="s">
        <v>22446</v>
      </c>
      <c r="K2483" s="14" t="s">
        <v>22446</v>
      </c>
      <c r="L2483" s="6" t="str">
        <f t="shared" si="134"/>
        <v/>
      </c>
      <c r="M2483" s="6" t="s">
        <v>26788</v>
      </c>
      <c r="N2483" s="2" t="s">
        <v>45611</v>
      </c>
      <c r="O2483" s="2"/>
      <c r="P2483" s="2" t="s">
        <v>32757</v>
      </c>
      <c r="Q2483" s="16" t="s">
        <v>46150</v>
      </c>
      <c r="R2483" s="3"/>
      <c r="S2483" s="3"/>
      <c r="T2483" s="25"/>
      <c r="U2483" s="2" t="str" cm="1">
        <f t="array" ref="U2483">genName(N2483:T2483)</f>
        <v>\Arrow{&lt;....}</v>
      </c>
      <c r="V2483" s="4" t="s">
        <v>22702</v>
      </c>
    </row>
    <row r="2484" spans="1:22" ht="45" x14ac:dyDescent="0.25">
      <c r="A2484" s="1">
        <f t="shared" si="135"/>
        <v>11065</v>
      </c>
      <c r="B2484" s="12" t="s">
        <v>2306</v>
      </c>
      <c r="C2484" s="13" t="s">
        <v>35113</v>
      </c>
      <c r="D2484" s="6" t="s">
        <v>2307</v>
      </c>
      <c r="E2484" s="6"/>
      <c r="F2484" s="6" t="s">
        <v>32259</v>
      </c>
      <c r="G2484" s="6"/>
      <c r="H2484" s="6"/>
      <c r="I2484" s="6"/>
      <c r="J2484" s="6" t="s">
        <v>22446</v>
      </c>
      <c r="K2484" s="14" t="s">
        <v>22446</v>
      </c>
      <c r="L2484" s="6" t="str">
        <f t="shared" si="134"/>
        <v/>
      </c>
      <c r="M2484" s="6" t="s">
        <v>26789</v>
      </c>
      <c r="N2484" s="2" t="s">
        <v>45611</v>
      </c>
      <c r="O2484" s="2"/>
      <c r="P2484" s="1" t="s">
        <v>32757</v>
      </c>
      <c r="Q2484" s="17" t="s">
        <v>46151</v>
      </c>
      <c r="R2484" s="3"/>
      <c r="S2484" s="3"/>
      <c r="T2484" s="25"/>
      <c r="U2484" s="2" t="str" cm="1">
        <f t="array" ref="U2484">genName(N2484:T2484)</f>
        <v>\Arrow{&lt;-|-&lt;}</v>
      </c>
      <c r="V2484" s="4" t="s">
        <v>22703</v>
      </c>
    </row>
    <row r="2485" spans="1:22" ht="60" x14ac:dyDescent="0.25">
      <c r="A2485" s="1">
        <f t="shared" si="135"/>
        <v>11066</v>
      </c>
      <c r="B2485" s="12" t="s">
        <v>2308</v>
      </c>
      <c r="C2485" s="13" t="s">
        <v>35114</v>
      </c>
      <c r="D2485" s="6" t="s">
        <v>2309</v>
      </c>
      <c r="E2485" s="6"/>
      <c r="F2485" s="6" t="s">
        <v>32259</v>
      </c>
      <c r="G2485" s="6"/>
      <c r="H2485" s="6"/>
      <c r="I2485" s="6"/>
      <c r="J2485" s="6" t="s">
        <v>22446</v>
      </c>
      <c r="K2485" s="14" t="s">
        <v>22446</v>
      </c>
      <c r="L2485" s="6" t="str">
        <f t="shared" si="134"/>
        <v/>
      </c>
      <c r="M2485" s="6" t="s">
        <v>26790</v>
      </c>
      <c r="N2485" s="2" t="s">
        <v>45611</v>
      </c>
      <c r="O2485" s="2"/>
      <c r="P2485" s="1" t="s">
        <v>32757</v>
      </c>
      <c r="Q2485" s="16" t="s">
        <v>46152</v>
      </c>
      <c r="R2485" s="3"/>
      <c r="S2485" s="3"/>
      <c r="T2485" s="25"/>
      <c r="U2485" s="2" t="str" cm="1">
        <f t="array" ref="U2485">genName(N2485:T2485)</f>
        <v>\Arrow{&lt;-||-&lt;}</v>
      </c>
      <c r="V2485" s="4" t="s">
        <v>22458</v>
      </c>
    </row>
    <row r="2486" spans="1:22" ht="45" x14ac:dyDescent="0.25">
      <c r="A2486" s="1">
        <f t="shared" si="135"/>
        <v>11067</v>
      </c>
      <c r="B2486" s="12" t="s">
        <v>2310</v>
      </c>
      <c r="C2486" s="13" t="s">
        <v>35115</v>
      </c>
      <c r="D2486" s="6" t="s">
        <v>2311</v>
      </c>
      <c r="E2486" s="6"/>
      <c r="F2486" s="6" t="s">
        <v>32259</v>
      </c>
      <c r="G2486" s="6"/>
      <c r="H2486" s="6"/>
      <c r="I2486" s="6"/>
      <c r="J2486" s="6" t="s">
        <v>22446</v>
      </c>
      <c r="K2486" s="14" t="s">
        <v>22446</v>
      </c>
      <c r="L2486" s="6" t="str">
        <f t="shared" si="134"/>
        <v/>
      </c>
      <c r="M2486" s="6" t="s">
        <v>26791</v>
      </c>
      <c r="N2486" s="2" t="s">
        <v>45611</v>
      </c>
      <c r="O2486" s="2"/>
      <c r="P2486" s="1" t="s">
        <v>32757</v>
      </c>
      <c r="Q2486" s="16" t="s">
        <v>46153</v>
      </c>
      <c r="R2486" s="3"/>
      <c r="S2486" s="3"/>
      <c r="T2486" s="25"/>
      <c r="U2486" s="2" t="str" cm="1">
        <f t="array" ref="U2486">genName(N2486:T2486)</f>
        <v>\Arrow{&lt;&lt;--&lt;}</v>
      </c>
      <c r="V2486" s="4" t="s">
        <v>17207</v>
      </c>
    </row>
    <row r="2487" spans="1:22" ht="60" x14ac:dyDescent="0.25">
      <c r="A2487" s="1">
        <f t="shared" si="135"/>
        <v>11068</v>
      </c>
      <c r="B2487" s="12" t="s">
        <v>2312</v>
      </c>
      <c r="C2487" s="13" t="s">
        <v>35116</v>
      </c>
      <c r="D2487" s="6" t="s">
        <v>2313</v>
      </c>
      <c r="E2487" s="6"/>
      <c r="F2487" s="6" t="s">
        <v>32259</v>
      </c>
      <c r="G2487" s="6"/>
      <c r="H2487" s="6"/>
      <c r="I2487" s="6"/>
      <c r="J2487" s="6" t="s">
        <v>22446</v>
      </c>
      <c r="K2487" s="14" t="s">
        <v>22446</v>
      </c>
      <c r="L2487" s="6" t="str">
        <f t="shared" si="134"/>
        <v/>
      </c>
      <c r="M2487" s="6" t="s">
        <v>26792</v>
      </c>
      <c r="N2487" s="2" t="s">
        <v>45611</v>
      </c>
      <c r="O2487" s="2"/>
      <c r="P2487" s="1" t="s">
        <v>32757</v>
      </c>
      <c r="Q2487" s="16" t="s">
        <v>46154</v>
      </c>
      <c r="R2487" s="3"/>
      <c r="S2487" s="3"/>
      <c r="T2487" s="25"/>
      <c r="U2487" s="2" t="str" cm="1">
        <f t="array" ref="U2487">genName(N2487:T2487)</f>
        <v>\Arrow{&lt;&lt;-|-&lt;}</v>
      </c>
      <c r="V2487" s="4" t="s">
        <v>22704</v>
      </c>
    </row>
    <row r="2488" spans="1:22" ht="60" x14ac:dyDescent="0.25">
      <c r="A2488" s="1">
        <f t="shared" si="135"/>
        <v>11069</v>
      </c>
      <c r="B2488" s="12" t="s">
        <v>2314</v>
      </c>
      <c r="C2488" s="13" t="s">
        <v>35117</v>
      </c>
      <c r="D2488" s="6" t="s">
        <v>2315</v>
      </c>
      <c r="E2488" s="6"/>
      <c r="F2488" s="6" t="s">
        <v>32259</v>
      </c>
      <c r="G2488" s="6"/>
      <c r="H2488" s="6"/>
      <c r="I2488" s="6"/>
      <c r="J2488" s="6" t="s">
        <v>22446</v>
      </c>
      <c r="K2488" s="14" t="s">
        <v>22446</v>
      </c>
      <c r="L2488" s="6" t="str">
        <f t="shared" si="134"/>
        <v/>
      </c>
      <c r="M2488" s="6" t="s">
        <v>26793</v>
      </c>
      <c r="N2488" s="2" t="s">
        <v>45611</v>
      </c>
      <c r="O2488" s="2"/>
      <c r="P2488" s="1" t="s">
        <v>32757</v>
      </c>
      <c r="Q2488" s="16" t="s">
        <v>46152</v>
      </c>
      <c r="R2488" s="3"/>
      <c r="S2488" s="3"/>
      <c r="T2488" s="25"/>
      <c r="U2488" s="2" t="str" cm="1">
        <f t="array" ref="U2488">genName(N2488:T2488)</f>
        <v>\Arrow{&lt;-||-&lt;}</v>
      </c>
      <c r="V2488" s="4" t="s">
        <v>22459</v>
      </c>
    </row>
    <row r="2489" spans="1:22" ht="30" x14ac:dyDescent="0.25">
      <c r="A2489" s="1">
        <f t="shared" si="135"/>
        <v>11070</v>
      </c>
      <c r="B2489" s="12" t="s">
        <v>2316</v>
      </c>
      <c r="C2489" s="13" t="s">
        <v>35118</v>
      </c>
      <c r="D2489" s="6" t="s">
        <v>2317</v>
      </c>
      <c r="E2489" s="6"/>
      <c r="F2489" s="6" t="s">
        <v>32259</v>
      </c>
      <c r="G2489" s="6"/>
      <c r="H2489" s="6"/>
      <c r="I2489" s="6"/>
      <c r="J2489" s="6" t="s">
        <v>22446</v>
      </c>
      <c r="K2489" s="14" t="s">
        <v>22446</v>
      </c>
      <c r="L2489" s="6" t="str">
        <f t="shared" si="134"/>
        <v/>
      </c>
      <c r="M2489" s="6" t="s">
        <v>26794</v>
      </c>
      <c r="N2489" s="2" t="s">
        <v>45611</v>
      </c>
      <c r="O2489" s="2"/>
      <c r="P2489" s="1" t="s">
        <v>32757</v>
      </c>
      <c r="Q2489" s="16" t="s">
        <v>46155</v>
      </c>
      <c r="R2489" s="3"/>
      <c r="S2489" s="3"/>
      <c r="T2489" s="25"/>
      <c r="U2489" s="2" t="str" cm="1">
        <f t="array" ref="U2489">genName(N2489:T2489)</f>
        <v>\Arrow{&lt;-x-}</v>
      </c>
      <c r="V2489" s="4" t="s">
        <v>17208</v>
      </c>
    </row>
    <row r="2490" spans="1:22" ht="30" x14ac:dyDescent="0.25">
      <c r="A2490" s="1">
        <f t="shared" si="135"/>
        <v>11071</v>
      </c>
      <c r="B2490" s="12" t="s">
        <v>2318</v>
      </c>
      <c r="C2490" s="13" t="s">
        <v>35119</v>
      </c>
      <c r="D2490" s="6" t="s">
        <v>2319</v>
      </c>
      <c r="E2490" s="6"/>
      <c r="F2490" s="6" t="s">
        <v>32259</v>
      </c>
      <c r="G2490" s="6"/>
      <c r="H2490" s="6"/>
      <c r="I2490" s="6"/>
      <c r="J2490" s="6" t="s">
        <v>22446</v>
      </c>
      <c r="K2490" s="14" t="s">
        <v>22446</v>
      </c>
      <c r="L2490" s="6" t="str">
        <f t="shared" si="134"/>
        <v/>
      </c>
      <c r="M2490" s="6" t="s">
        <v>26795</v>
      </c>
      <c r="N2490" s="2" t="s">
        <v>45611</v>
      </c>
      <c r="O2490" s="2"/>
      <c r="P2490" s="1" t="s">
        <v>32757</v>
      </c>
      <c r="Q2490" s="16" t="s">
        <v>46156</v>
      </c>
      <c r="R2490" s="3"/>
      <c r="S2490" s="3"/>
      <c r="T2490" s="25"/>
      <c r="U2490" s="2" t="str" cm="1">
        <f t="array" ref="U2490">genName(N2490:T2490)</f>
        <v>\Arrow{&lt;-~}</v>
      </c>
      <c r="V2490" s="4" t="s">
        <v>17209</v>
      </c>
    </row>
    <row r="2491" spans="1:22" ht="30" x14ac:dyDescent="0.25">
      <c r="A2491" s="1">
        <f t="shared" si="135"/>
        <v>11072</v>
      </c>
      <c r="B2491" s="12" t="s">
        <v>2320</v>
      </c>
      <c r="C2491" s="13" t="s">
        <v>35120</v>
      </c>
      <c r="D2491" s="6" t="s">
        <v>2321</v>
      </c>
      <c r="E2491" s="6"/>
      <c r="F2491" s="6" t="s">
        <v>32259</v>
      </c>
      <c r="G2491" s="6"/>
      <c r="H2491" s="6"/>
      <c r="I2491" s="6"/>
      <c r="J2491" s="6" t="s">
        <v>22446</v>
      </c>
      <c r="K2491" s="14" t="s">
        <v>22446</v>
      </c>
      <c r="L2491" s="6" t="str">
        <f t="shared" si="134"/>
        <v/>
      </c>
      <c r="M2491" s="6" t="s">
        <v>31245</v>
      </c>
      <c r="N2491" s="2" t="s">
        <v>45629</v>
      </c>
      <c r="O2491" s="2" t="s">
        <v>31396</v>
      </c>
      <c r="P2491" s="1" t="s">
        <v>32757</v>
      </c>
      <c r="Q2491" s="16" t="s">
        <v>32838</v>
      </c>
      <c r="R2491" s="3"/>
      <c r="S2491" s="3"/>
      <c r="T2491" s="25"/>
      <c r="U2491" s="2" t="str" cm="1">
        <f t="array" ref="U2491">genName(N2491:T2491)</f>
        <v>\Vmerge{\EQ\Arrow{&lt;--}}</v>
      </c>
      <c r="V2491" s="4" t="s">
        <v>17210</v>
      </c>
    </row>
    <row r="2492" spans="1:22" ht="45" x14ac:dyDescent="0.25">
      <c r="A2492" s="1">
        <f t="shared" si="135"/>
        <v>11073</v>
      </c>
      <c r="B2492" s="12" t="s">
        <v>2322</v>
      </c>
      <c r="C2492" s="13" t="s">
        <v>35121</v>
      </c>
      <c r="D2492" s="6" t="s">
        <v>2323</v>
      </c>
      <c r="E2492" s="6"/>
      <c r="F2492" s="6" t="s">
        <v>32259</v>
      </c>
      <c r="G2492" s="6"/>
      <c r="H2492" s="6"/>
      <c r="I2492" s="6"/>
      <c r="J2492" s="6" t="s">
        <v>22446</v>
      </c>
      <c r="K2492" s="14" t="s">
        <v>22446</v>
      </c>
      <c r="L2492" s="6" t="str">
        <f t="shared" si="134"/>
        <v/>
      </c>
      <c r="M2492" s="6" t="s">
        <v>26796</v>
      </c>
      <c r="N2492" s="2" t="s">
        <v>45629</v>
      </c>
      <c r="O2492" s="2" t="s">
        <v>25221</v>
      </c>
      <c r="P2492" s="1" t="s">
        <v>32757</v>
      </c>
      <c r="Q2492" s="16" t="s">
        <v>32838</v>
      </c>
      <c r="R2492" s="3"/>
      <c r="S2492" s="3"/>
      <c r="T2492" s="25"/>
      <c r="U2492" s="2" t="str" cm="1">
        <f t="array" ref="U2492">genName(N2492:T2492)</f>
        <v>\Vmerge{\Tilde\Arrow{&lt;--}}</v>
      </c>
      <c r="V2492" s="4" t="s">
        <v>22705</v>
      </c>
    </row>
    <row r="2493" spans="1:22" ht="45" x14ac:dyDescent="0.25">
      <c r="A2493" s="1">
        <f t="shared" si="135"/>
        <v>11074</v>
      </c>
      <c r="B2493" s="12" t="s">
        <v>2324</v>
      </c>
      <c r="C2493" s="13" t="s">
        <v>35122</v>
      </c>
      <c r="D2493" s="6" t="s">
        <v>2325</v>
      </c>
      <c r="E2493" s="6"/>
      <c r="F2493" s="6" t="s">
        <v>32259</v>
      </c>
      <c r="G2493" s="6"/>
      <c r="H2493" s="6"/>
      <c r="I2493" s="6"/>
      <c r="J2493" s="6" t="s">
        <v>22446</v>
      </c>
      <c r="K2493" s="14" t="s">
        <v>22446</v>
      </c>
      <c r="L2493" s="6" t="str">
        <f t="shared" si="134"/>
        <v/>
      </c>
      <c r="M2493" s="6" t="s">
        <v>26797</v>
      </c>
      <c r="N2493" s="2" t="s">
        <v>45629</v>
      </c>
      <c r="O2493" s="2"/>
      <c r="P2493" s="1" t="s">
        <v>32757</v>
      </c>
      <c r="Q2493" s="16" t="s">
        <v>32838</v>
      </c>
      <c r="R2493" s="3" t="s">
        <v>41176</v>
      </c>
      <c r="S2493" s="3"/>
      <c r="T2493" s="25"/>
      <c r="U2493" s="2" t="str" cm="1">
        <f t="array" ref="U2493">genName(N2493:T2493)</f>
        <v>\Vmerge{\Arrow{&lt;--}\AlmostEQ}</v>
      </c>
      <c r="V2493" s="4" t="s">
        <v>17211</v>
      </c>
    </row>
    <row r="2494" spans="1:22" ht="45" x14ac:dyDescent="0.25">
      <c r="A2494" s="1">
        <f t="shared" si="135"/>
        <v>11075</v>
      </c>
      <c r="B2494" s="12" t="s">
        <v>2326</v>
      </c>
      <c r="C2494" s="13" t="s">
        <v>35123</v>
      </c>
      <c r="D2494" s="6" t="s">
        <v>2327</v>
      </c>
      <c r="E2494" s="6"/>
      <c r="F2494" s="6" t="s">
        <v>32259</v>
      </c>
      <c r="G2494" s="6"/>
      <c r="H2494" s="6"/>
      <c r="I2494" s="6"/>
      <c r="J2494" s="6" t="s">
        <v>22446</v>
      </c>
      <c r="K2494" s="14" t="s">
        <v>22446</v>
      </c>
      <c r="L2494" s="6" t="str">
        <f t="shared" si="134"/>
        <v/>
      </c>
      <c r="M2494" s="6" t="s">
        <v>26798</v>
      </c>
      <c r="N2494" s="2" t="s">
        <v>46157</v>
      </c>
      <c r="O2494" s="2" t="s">
        <v>33000</v>
      </c>
      <c r="P2494" s="1" t="s">
        <v>32757</v>
      </c>
      <c r="Q2494" s="16" t="s">
        <v>32839</v>
      </c>
      <c r="R2494" s="3"/>
      <c r="S2494" s="3"/>
      <c r="T2494" s="25"/>
      <c r="U2494" s="2" t="str" cm="1">
        <f t="array" ref="U2494">genName(N2494:T2494)</f>
        <v>\HMerge{&gt;\Arrow{--&gt;}}</v>
      </c>
      <c r="V2494" s="4" t="s">
        <v>22707</v>
      </c>
    </row>
    <row r="2495" spans="1:22" ht="30" x14ac:dyDescent="0.25">
      <c r="A2495" s="1">
        <f t="shared" si="135"/>
        <v>11076</v>
      </c>
      <c r="B2495" s="12" t="s">
        <v>2328</v>
      </c>
      <c r="C2495" s="13" t="s">
        <v>35124</v>
      </c>
      <c r="D2495" s="6" t="s">
        <v>2329</v>
      </c>
      <c r="E2495" s="6"/>
      <c r="F2495" s="6" t="s">
        <v>32259</v>
      </c>
      <c r="G2495" s="6"/>
      <c r="H2495" s="6"/>
      <c r="I2495" s="6"/>
      <c r="J2495" s="6" t="s">
        <v>22446</v>
      </c>
      <c r="K2495" s="14" t="s">
        <v>22446</v>
      </c>
      <c r="L2495" s="6" t="str">
        <f t="shared" si="134"/>
        <v/>
      </c>
      <c r="M2495" s="6" t="s">
        <v>26799</v>
      </c>
      <c r="N2495" s="2" t="s">
        <v>46157</v>
      </c>
      <c r="O2495" s="2" t="s">
        <v>41193</v>
      </c>
      <c r="P2495" s="1" t="s">
        <v>32757</v>
      </c>
      <c r="Q2495" s="16" t="s">
        <v>32839</v>
      </c>
      <c r="R2495" s="3"/>
      <c r="S2495" s="3"/>
      <c r="T2495" s="25"/>
      <c r="U2495" s="2" t="str" cm="1">
        <f t="array" ref="U2495">genName(N2495:T2495)</f>
        <v>\HMerge{\Superset\Arrow{--&gt;}}</v>
      </c>
      <c r="V2495" s="4" t="s">
        <v>22708</v>
      </c>
    </row>
    <row r="2496" spans="1:22" ht="30" x14ac:dyDescent="0.25">
      <c r="A2496" s="1">
        <f t="shared" si="135"/>
        <v>11077</v>
      </c>
      <c r="B2496" s="12" t="s">
        <v>2330</v>
      </c>
      <c r="C2496" s="13" t="s">
        <v>35125</v>
      </c>
      <c r="D2496" s="6" t="s">
        <v>2331</v>
      </c>
      <c r="E2496" s="6"/>
      <c r="F2496" s="6" t="s">
        <v>32259</v>
      </c>
      <c r="G2496" s="6"/>
      <c r="H2496" s="6"/>
      <c r="I2496" s="6"/>
      <c r="J2496" s="6" t="s">
        <v>22446</v>
      </c>
      <c r="K2496" s="14" t="s">
        <v>22446</v>
      </c>
      <c r="L2496" s="6" t="str">
        <f t="shared" si="134"/>
        <v/>
      </c>
      <c r="M2496" s="6" t="s">
        <v>26800</v>
      </c>
      <c r="N2496" s="2" t="s">
        <v>41697</v>
      </c>
      <c r="O2496" s="2" t="s">
        <v>45931</v>
      </c>
      <c r="P2496" s="1" t="s">
        <v>32757</v>
      </c>
      <c r="Q2496" s="16" t="s">
        <v>32838</v>
      </c>
      <c r="R2496" s="3"/>
      <c r="S2496" s="3"/>
      <c r="T2496" s="25"/>
      <c r="U2496" s="2" t="str" cm="1">
        <f t="array" ref="U2496">genName(N2496:T2496)</f>
        <v>\Tpl{\Stem\Arrow{&lt;--}}</v>
      </c>
      <c r="V2496" s="4" t="s">
        <v>17212</v>
      </c>
    </row>
    <row r="2497" spans="1:22" ht="30" x14ac:dyDescent="0.25">
      <c r="A2497" s="1">
        <f t="shared" si="135"/>
        <v>11078</v>
      </c>
      <c r="B2497" s="12" t="s">
        <v>2332</v>
      </c>
      <c r="C2497" s="13" t="s">
        <v>35126</v>
      </c>
      <c r="D2497" s="6" t="s">
        <v>2333</v>
      </c>
      <c r="E2497" s="6"/>
      <c r="F2497" s="6" t="s">
        <v>32259</v>
      </c>
      <c r="G2497" s="6"/>
      <c r="H2497" s="6"/>
      <c r="I2497" s="6"/>
      <c r="J2497" s="6" t="s">
        <v>22446</v>
      </c>
      <c r="K2497" s="14" t="s">
        <v>22446</v>
      </c>
      <c r="L2497" s="6" t="str">
        <f t="shared" ref="L2497:L2560" si="136">PROPER(MID(C2497,LEN("SYMBOL FOR ")+1,1000))</f>
        <v/>
      </c>
      <c r="M2497" s="6" t="s">
        <v>26801</v>
      </c>
      <c r="N2497" s="2" t="s">
        <v>41697</v>
      </c>
      <c r="O2497" s="2" t="s">
        <v>45931</v>
      </c>
      <c r="P2497" s="1" t="s">
        <v>32757</v>
      </c>
      <c r="Q2497" s="16" t="s">
        <v>32839</v>
      </c>
      <c r="R2497" s="3"/>
      <c r="S2497" s="3"/>
      <c r="T2497" s="25"/>
      <c r="U2497" s="2" t="str" cm="1">
        <f t="array" ref="U2497">genName(N2497:T2497)</f>
        <v>\Tpl{\Stem\Arrow{--&gt;}}</v>
      </c>
      <c r="V2497" s="4" t="s">
        <v>17213</v>
      </c>
    </row>
    <row r="2498" spans="1:22" ht="45" x14ac:dyDescent="0.25">
      <c r="A2498" s="1">
        <f t="shared" si="135"/>
        <v>11079</v>
      </c>
      <c r="B2498" s="12" t="s">
        <v>2334</v>
      </c>
      <c r="C2498" s="13" t="s">
        <v>35127</v>
      </c>
      <c r="D2498" s="6" t="s">
        <v>2335</v>
      </c>
      <c r="E2498" s="6"/>
      <c r="F2498" s="6" t="s">
        <v>32259</v>
      </c>
      <c r="G2498" s="6"/>
      <c r="H2498" s="6"/>
      <c r="I2498" s="6"/>
      <c r="J2498" s="6" t="s">
        <v>22446</v>
      </c>
      <c r="K2498" s="14" t="s">
        <v>22446</v>
      </c>
      <c r="L2498" s="6" t="str">
        <f t="shared" si="136"/>
        <v/>
      </c>
      <c r="M2498" s="6" t="s">
        <v>26802</v>
      </c>
      <c r="N2498" s="2" t="s">
        <v>45629</v>
      </c>
      <c r="O2498" s="2" t="s">
        <v>25221</v>
      </c>
      <c r="P2498" s="1" t="s">
        <v>32757</v>
      </c>
      <c r="Q2498" s="16" t="s">
        <v>32839</v>
      </c>
      <c r="R2498" s="3"/>
      <c r="S2498" s="3"/>
      <c r="T2498" s="25"/>
      <c r="U2498" s="2" t="str" cm="1">
        <f t="array" ref="U2498">genName(N2498:T2498)</f>
        <v>\Vmerge{\Tilde\Arrow{--&gt;}}</v>
      </c>
      <c r="V2498" s="4" t="s">
        <v>22706</v>
      </c>
    </row>
    <row r="2499" spans="1:22" ht="45" x14ac:dyDescent="0.25">
      <c r="A2499" s="1">
        <f t="shared" si="135"/>
        <v>11080</v>
      </c>
      <c r="B2499" s="12" t="s">
        <v>2336</v>
      </c>
      <c r="C2499" s="13" t="s">
        <v>35128</v>
      </c>
      <c r="D2499" s="6" t="s">
        <v>2337</v>
      </c>
      <c r="E2499" s="6"/>
      <c r="F2499" s="6" t="s">
        <v>32259</v>
      </c>
      <c r="G2499" s="6"/>
      <c r="H2499" s="6"/>
      <c r="I2499" s="6"/>
      <c r="J2499" s="6" t="s">
        <v>22446</v>
      </c>
      <c r="K2499" s="14" t="s">
        <v>22446</v>
      </c>
      <c r="L2499" s="6" t="str">
        <f t="shared" si="136"/>
        <v/>
      </c>
      <c r="M2499" s="6" t="s">
        <v>26803</v>
      </c>
      <c r="N2499" s="2" t="s">
        <v>45629</v>
      </c>
      <c r="O2499" s="2"/>
      <c r="P2499" s="1" t="s">
        <v>32757</v>
      </c>
      <c r="Q2499" s="16" t="s">
        <v>32839</v>
      </c>
      <c r="R2499" s="3" t="s">
        <v>41176</v>
      </c>
      <c r="S2499" s="3"/>
      <c r="T2499" s="25"/>
      <c r="U2499" s="2" t="str" cm="1">
        <f t="array" ref="U2499">genName(N2499:T2499)</f>
        <v>\Vmerge{\Arrow{--&gt;}\AlmostEQ}</v>
      </c>
      <c r="V2499" s="4" t="s">
        <v>22710</v>
      </c>
    </row>
    <row r="2500" spans="1:22" ht="45" x14ac:dyDescent="0.25">
      <c r="A2500" s="1">
        <f t="shared" si="135"/>
        <v>11081</v>
      </c>
      <c r="B2500" s="12" t="s">
        <v>2338</v>
      </c>
      <c r="C2500" s="13" t="s">
        <v>35129</v>
      </c>
      <c r="D2500" s="6" t="s">
        <v>2339</v>
      </c>
      <c r="E2500" s="6"/>
      <c r="F2500" s="6" t="s">
        <v>32259</v>
      </c>
      <c r="G2500" s="6"/>
      <c r="H2500" s="6"/>
      <c r="I2500" s="6"/>
      <c r="J2500" s="6" t="s">
        <v>22446</v>
      </c>
      <c r="K2500" s="14" t="s">
        <v>22446</v>
      </c>
      <c r="L2500" s="6" t="str">
        <f t="shared" si="136"/>
        <v/>
      </c>
      <c r="M2500" s="6" t="s">
        <v>26804</v>
      </c>
      <c r="N2500" s="2" t="s">
        <v>45629</v>
      </c>
      <c r="O2500" s="2" t="s">
        <v>25221</v>
      </c>
      <c r="P2500" s="1" t="s">
        <v>32757</v>
      </c>
      <c r="Q2500" s="16" t="s">
        <v>32838</v>
      </c>
      <c r="R2500" s="3"/>
      <c r="S2500" s="3"/>
      <c r="T2500" s="25"/>
      <c r="U2500" s="2" t="str" cm="1">
        <f t="array" ref="U2500">genName(N2500:T2500)</f>
        <v>\Vmerge{\Tilde\Arrow{&lt;--}}</v>
      </c>
      <c r="V2500" s="4" t="s">
        <v>17214</v>
      </c>
    </row>
    <row r="2501" spans="1:22" ht="45" x14ac:dyDescent="0.25">
      <c r="A2501" s="1">
        <f t="shared" si="135"/>
        <v>11082</v>
      </c>
      <c r="B2501" s="12" t="s">
        <v>2340</v>
      </c>
      <c r="C2501" s="13" t="s">
        <v>35130</v>
      </c>
      <c r="D2501" s="6" t="s">
        <v>2341</v>
      </c>
      <c r="E2501" s="6"/>
      <c r="F2501" s="6" t="s">
        <v>32259</v>
      </c>
      <c r="G2501" s="6"/>
      <c r="H2501" s="6"/>
      <c r="I2501" s="6"/>
      <c r="J2501" s="6" t="s">
        <v>22446</v>
      </c>
      <c r="K2501" s="14" t="s">
        <v>22446</v>
      </c>
      <c r="L2501" s="6" t="str">
        <f t="shared" si="136"/>
        <v/>
      </c>
      <c r="M2501" s="6" t="s">
        <v>26805</v>
      </c>
      <c r="N2501" s="2" t="s">
        <v>45629</v>
      </c>
      <c r="O2501" s="2"/>
      <c r="P2501" s="1" t="s">
        <v>32757</v>
      </c>
      <c r="Q2501" s="16" t="s">
        <v>32838</v>
      </c>
      <c r="R2501" s="3" t="s">
        <v>41176</v>
      </c>
      <c r="S2501" s="3"/>
      <c r="T2501" s="25"/>
      <c r="U2501" s="2" t="str" cm="1">
        <f t="array" ref="U2501">genName(N2501:T2501)</f>
        <v>\Vmerge{\Arrow{&lt;--}\AlmostEQ}</v>
      </c>
      <c r="V2501" s="4" t="s">
        <v>22709</v>
      </c>
    </row>
    <row r="2502" spans="1:22" ht="45" x14ac:dyDescent="0.25">
      <c r="A2502" s="1">
        <f t="shared" si="135"/>
        <v>11083</v>
      </c>
      <c r="B2502" s="12" t="s">
        <v>2342</v>
      </c>
      <c r="C2502" s="13" t="s">
        <v>35131</v>
      </c>
      <c r="D2502" s="6" t="s">
        <v>2343</v>
      </c>
      <c r="E2502" s="6"/>
      <c r="F2502" s="6" t="s">
        <v>32259</v>
      </c>
      <c r="G2502" s="6"/>
      <c r="H2502" s="6"/>
      <c r="I2502" s="6"/>
      <c r="J2502" s="6" t="s">
        <v>22446</v>
      </c>
      <c r="K2502" s="14" t="s">
        <v>22446</v>
      </c>
      <c r="L2502" s="6" t="str">
        <f t="shared" si="136"/>
        <v/>
      </c>
      <c r="M2502" s="6" t="s">
        <v>26806</v>
      </c>
      <c r="N2502" s="2" t="s">
        <v>45629</v>
      </c>
      <c r="O2502" s="2"/>
      <c r="P2502" s="1" t="s">
        <v>32757</v>
      </c>
      <c r="Q2502" s="16" t="s">
        <v>32838</v>
      </c>
      <c r="R2502" s="3" t="s">
        <v>25221</v>
      </c>
      <c r="S2502" s="3"/>
      <c r="T2502" s="25"/>
      <c r="U2502" s="2" t="str" cm="1">
        <f t="array" ref="U2502">genName(N2502:T2502)</f>
        <v>\Vmerge{\Arrow{&lt;--}\Tilde}</v>
      </c>
      <c r="V2502" s="4" t="s">
        <v>17215</v>
      </c>
    </row>
    <row r="2503" spans="1:22" ht="45" x14ac:dyDescent="0.25">
      <c r="A2503" s="1">
        <f t="shared" si="135"/>
        <v>11084</v>
      </c>
      <c r="B2503" s="12" t="s">
        <v>2344</v>
      </c>
      <c r="C2503" s="13" t="s">
        <v>35132</v>
      </c>
      <c r="D2503" s="6" t="s">
        <v>2345</v>
      </c>
      <c r="E2503" s="6"/>
      <c r="F2503" s="6" t="s">
        <v>32259</v>
      </c>
      <c r="G2503" s="6"/>
      <c r="H2503" s="6"/>
      <c r="I2503" s="6"/>
      <c r="J2503" s="6" t="s">
        <v>22446</v>
      </c>
      <c r="K2503" s="14" t="s">
        <v>22446</v>
      </c>
      <c r="L2503" s="6" t="str">
        <f t="shared" si="136"/>
        <v/>
      </c>
      <c r="M2503" s="6" t="s">
        <v>26807</v>
      </c>
      <c r="N2503" s="2" t="s">
        <v>45629</v>
      </c>
      <c r="O2503" s="2"/>
      <c r="P2503" s="1" t="s">
        <v>32757</v>
      </c>
      <c r="Q2503" s="16" t="s">
        <v>32839</v>
      </c>
      <c r="R2503" s="3" t="s">
        <v>25221</v>
      </c>
      <c r="S2503" s="3"/>
      <c r="T2503" s="25"/>
      <c r="U2503" s="2" t="str" cm="1">
        <f t="array" ref="U2503">genName(N2503:T2503)</f>
        <v>\Vmerge{\Arrow{--&gt;}\Tilde}</v>
      </c>
      <c r="V2503" s="4" t="s">
        <v>22711</v>
      </c>
    </row>
    <row r="2504" spans="1:22" ht="30" x14ac:dyDescent="0.25">
      <c r="A2504" s="1">
        <f t="shared" si="135"/>
        <v>11085</v>
      </c>
      <c r="B2504" s="12" t="s">
        <v>2346</v>
      </c>
      <c r="C2504" s="13" t="s">
        <v>35133</v>
      </c>
      <c r="D2504" s="6" t="s">
        <v>2347</v>
      </c>
      <c r="E2504" s="6"/>
      <c r="F2504" s="6" t="s">
        <v>32259</v>
      </c>
      <c r="G2504" s="6"/>
      <c r="H2504" s="6"/>
      <c r="I2504" s="6"/>
      <c r="J2504" s="6" t="s">
        <v>22446</v>
      </c>
      <c r="K2504" s="14" t="s">
        <v>22446</v>
      </c>
      <c r="L2504" s="6" t="str">
        <f t="shared" si="136"/>
        <v/>
      </c>
      <c r="M2504" s="6" t="s">
        <v>26808</v>
      </c>
      <c r="N2504" s="2" t="s">
        <v>45611</v>
      </c>
      <c r="O2504" s="2"/>
      <c r="P2504" s="1" t="s">
        <v>32757</v>
      </c>
      <c r="Q2504" s="16" t="s">
        <v>46158</v>
      </c>
      <c r="R2504" s="3"/>
      <c r="S2504" s="3"/>
      <c r="T2504" s="25"/>
      <c r="U2504" s="2" t="str" cm="1">
        <f t="array" ref="U2504">genName(N2504:T2504)</f>
        <v>\Arrow{Zv}</v>
      </c>
      <c r="V2504" s="4" t="s">
        <v>17216</v>
      </c>
    </row>
    <row r="2505" spans="1:22" ht="30" x14ac:dyDescent="0.25">
      <c r="A2505" s="1">
        <f t="shared" si="135"/>
        <v>11086</v>
      </c>
      <c r="B2505" s="12" t="s">
        <v>2348</v>
      </c>
      <c r="C2505" s="13" t="s">
        <v>35134</v>
      </c>
      <c r="D2505" s="6" t="s">
        <v>2349</v>
      </c>
      <c r="E2505" s="6"/>
      <c r="F2505" s="6" t="s">
        <v>32259</v>
      </c>
      <c r="G2505" s="6"/>
      <c r="H2505" s="6"/>
      <c r="I2505" s="6"/>
      <c r="J2505" s="6" t="s">
        <v>22446</v>
      </c>
      <c r="K2505" s="14" t="s">
        <v>22446</v>
      </c>
      <c r="L2505" s="6" t="str">
        <f t="shared" si="136"/>
        <v/>
      </c>
      <c r="M2505" s="6" t="s">
        <v>26809</v>
      </c>
      <c r="N2505" s="2" t="s">
        <v>32636</v>
      </c>
      <c r="O2505" s="2" t="s">
        <v>46087</v>
      </c>
      <c r="P2505" s="1" t="s">
        <v>32757</v>
      </c>
      <c r="Q2505" s="3" t="s">
        <v>32759</v>
      </c>
      <c r="R2505" s="3"/>
      <c r="S2505" s="3"/>
      <c r="T2505" s="25"/>
      <c r="U2505" s="2" t="str" cm="1">
        <f t="array" ref="U2505">genName(N2505:T2505)</f>
        <v>\Short{\Slanted\Arrow{^|}}</v>
      </c>
      <c r="V2505" s="4" t="s">
        <v>22712</v>
      </c>
    </row>
    <row r="2506" spans="1:22" ht="30" x14ac:dyDescent="0.25">
      <c r="A2506" s="1">
        <f t="shared" si="135"/>
        <v>11087</v>
      </c>
      <c r="B2506" s="12" t="s">
        <v>2350</v>
      </c>
      <c r="C2506" s="13" t="s">
        <v>35135</v>
      </c>
      <c r="D2506" s="6" t="s">
        <v>2351</v>
      </c>
      <c r="E2506" s="6"/>
      <c r="F2506" s="6" t="s">
        <v>32259</v>
      </c>
      <c r="G2506" s="6"/>
      <c r="H2506" s="6"/>
      <c r="I2506" s="6"/>
      <c r="J2506" s="6" t="s">
        <v>22446</v>
      </c>
      <c r="K2506" s="14" t="s">
        <v>22446</v>
      </c>
      <c r="L2506" s="6" t="str">
        <f t="shared" si="136"/>
        <v/>
      </c>
      <c r="M2506" s="6" t="s">
        <v>26810</v>
      </c>
      <c r="N2506" s="2" t="s">
        <v>32636</v>
      </c>
      <c r="O2506" s="2" t="s">
        <v>46087</v>
      </c>
      <c r="P2506" s="1" t="s">
        <v>32757</v>
      </c>
      <c r="Q2506" s="3" t="s">
        <v>32765</v>
      </c>
      <c r="R2506" s="3"/>
      <c r="S2506" s="3"/>
      <c r="T2506" s="25"/>
      <c r="U2506" s="2" t="str" cm="1">
        <f t="array" ref="U2506">genName(N2506:T2506)</f>
        <v>\Short{\Slanted\Arrow{|v}}</v>
      </c>
      <c r="V2506" s="4" t="s">
        <v>22713</v>
      </c>
    </row>
    <row r="2507" spans="1:22" ht="23.25" x14ac:dyDescent="0.25">
      <c r="A2507" s="1">
        <f t="shared" si="135"/>
        <v>11088</v>
      </c>
      <c r="B2507" s="12" t="s">
        <v>2352</v>
      </c>
      <c r="C2507" s="13" t="s">
        <v>35136</v>
      </c>
      <c r="D2507" s="6" t="s">
        <v>2353</v>
      </c>
      <c r="E2507" s="6"/>
      <c r="F2507" s="6" t="s">
        <v>32259</v>
      </c>
      <c r="G2507" s="6"/>
      <c r="H2507" s="6"/>
      <c r="I2507" s="6"/>
      <c r="J2507" s="6" t="s">
        <v>45803</v>
      </c>
      <c r="K2507" s="14" t="s">
        <v>22435</v>
      </c>
      <c r="L2507" s="6" t="str">
        <f t="shared" si="136"/>
        <v/>
      </c>
      <c r="M2507" s="6" t="s">
        <v>26811</v>
      </c>
      <c r="N2507" s="2" t="s">
        <v>45611</v>
      </c>
      <c r="O2507" s="2"/>
      <c r="P2507" s="2"/>
      <c r="Q2507" s="3"/>
      <c r="R2507" s="3" t="s">
        <v>41088</v>
      </c>
      <c r="S2507" s="3" t="s">
        <v>45784</v>
      </c>
      <c r="T2507" s="25" t="s">
        <v>41238</v>
      </c>
      <c r="U2507" s="2" t="str" cm="1">
        <f t="array" ref="U2507">genName(N2507:T2507)</f>
        <v>\White\Med\Star</v>
      </c>
      <c r="V2507" s="4" t="s">
        <v>17217</v>
      </c>
    </row>
    <row r="2508" spans="1:22" ht="23.25" x14ac:dyDescent="0.25">
      <c r="A2508" s="1">
        <f t="shared" si="135"/>
        <v>11089</v>
      </c>
      <c r="B2508" s="12" t="s">
        <v>2354</v>
      </c>
      <c r="C2508" s="13" t="s">
        <v>35137</v>
      </c>
      <c r="D2508" s="6" t="s">
        <v>2355</v>
      </c>
      <c r="E2508" s="6"/>
      <c r="F2508" s="6" t="s">
        <v>32259</v>
      </c>
      <c r="G2508" s="6"/>
      <c r="H2508" s="6"/>
      <c r="I2508" s="6"/>
      <c r="J2508" s="6" t="s">
        <v>45803</v>
      </c>
      <c r="K2508" s="14" t="s">
        <v>22435</v>
      </c>
      <c r="L2508" s="6" t="str">
        <f t="shared" si="136"/>
        <v/>
      </c>
      <c r="M2508" s="6" t="s">
        <v>26812</v>
      </c>
      <c r="N2508" s="2" t="s">
        <v>45611</v>
      </c>
      <c r="O2508" s="2"/>
      <c r="P2508" s="2"/>
      <c r="Q2508" s="3"/>
      <c r="R2508" s="3" t="s">
        <v>41955</v>
      </c>
      <c r="S2508" s="3" t="s">
        <v>41130</v>
      </c>
      <c r="T2508" s="25" t="s">
        <v>41238</v>
      </c>
      <c r="U2508" s="2" t="str" cm="1">
        <f t="array" ref="U2508">genName(N2508:T2508)</f>
        <v>\Black\Small\Star</v>
      </c>
      <c r="V2508" s="4" t="s">
        <v>22714</v>
      </c>
    </row>
    <row r="2509" spans="1:22" ht="23.25" x14ac:dyDescent="0.25">
      <c r="A2509" s="1">
        <f t="shared" si="135"/>
        <v>11090</v>
      </c>
      <c r="B2509" s="12" t="s">
        <v>2356</v>
      </c>
      <c r="C2509" s="13" t="s">
        <v>35138</v>
      </c>
      <c r="D2509" s="6" t="s">
        <v>2357</v>
      </c>
      <c r="E2509" s="6"/>
      <c r="F2509" s="6" t="s">
        <v>32259</v>
      </c>
      <c r="G2509" s="6"/>
      <c r="H2509" s="6"/>
      <c r="I2509" s="6"/>
      <c r="J2509" s="6" t="s">
        <v>45803</v>
      </c>
      <c r="K2509" s="14" t="s">
        <v>22435</v>
      </c>
      <c r="L2509" s="6" t="str">
        <f t="shared" si="136"/>
        <v/>
      </c>
      <c r="M2509" s="6" t="s">
        <v>26813</v>
      </c>
      <c r="N2509" s="2" t="s">
        <v>45611</v>
      </c>
      <c r="O2509" s="2"/>
      <c r="P2509" s="2"/>
      <c r="Q2509" s="3"/>
      <c r="R2509" s="3" t="s">
        <v>41955</v>
      </c>
      <c r="S2509" s="3" t="s">
        <v>46159</v>
      </c>
      <c r="T2509" s="25" t="s">
        <v>41238</v>
      </c>
      <c r="U2509" s="2" t="str" cm="1">
        <f t="array" ref="U2509">genName(N2509:T2509)</f>
        <v>\Black\Whit\Star</v>
      </c>
      <c r="V2509" s="4" t="s">
        <v>17218</v>
      </c>
    </row>
    <row r="2510" spans="1:22" ht="30" x14ac:dyDescent="0.25">
      <c r="A2510" s="1">
        <f t="shared" si="135"/>
        <v>11091</v>
      </c>
      <c r="B2510" s="12" t="s">
        <v>2358</v>
      </c>
      <c r="C2510" s="13" t="s">
        <v>35139</v>
      </c>
      <c r="D2510" s="6" t="s">
        <v>2359</v>
      </c>
      <c r="E2510" s="6"/>
      <c r="F2510" s="6" t="s">
        <v>32259</v>
      </c>
      <c r="G2510" s="6"/>
      <c r="H2510" s="6"/>
      <c r="I2510" s="6"/>
      <c r="J2510" s="6" t="s">
        <v>45803</v>
      </c>
      <c r="K2510" s="14" t="s">
        <v>22684</v>
      </c>
      <c r="L2510" s="6" t="str">
        <f t="shared" si="136"/>
        <v/>
      </c>
      <c r="M2510" s="6" t="s">
        <v>26814</v>
      </c>
      <c r="N2510" s="2" t="s">
        <v>45611</v>
      </c>
      <c r="O2510" s="2"/>
      <c r="P2510" s="2"/>
      <c r="R2510" s="3" t="s">
        <v>41955</v>
      </c>
      <c r="S2510" s="3" t="s">
        <v>46160</v>
      </c>
      <c r="T2510" s="25" t="s">
        <v>41922</v>
      </c>
      <c r="U2510" s="2" t="str" cm="1">
        <f t="array" ref="U2510">genName(N2510:T2510)</f>
        <v>\Black\Right-Pointing\Pentagon</v>
      </c>
      <c r="V2510" s="4" t="s">
        <v>22715</v>
      </c>
    </row>
    <row r="2511" spans="1:22" ht="30" x14ac:dyDescent="0.25">
      <c r="A2511" s="1">
        <f t="shared" si="135"/>
        <v>11092</v>
      </c>
      <c r="B2511" s="12" t="s">
        <v>2360</v>
      </c>
      <c r="C2511" s="13" t="s">
        <v>35140</v>
      </c>
      <c r="D2511" s="6" t="s">
        <v>2361</v>
      </c>
      <c r="E2511" s="6"/>
      <c r="F2511" s="6" t="s">
        <v>32259</v>
      </c>
      <c r="G2511" s="6"/>
      <c r="H2511" s="6"/>
      <c r="I2511" s="6"/>
      <c r="J2511" s="6" t="s">
        <v>45803</v>
      </c>
      <c r="K2511" s="14" t="s">
        <v>22684</v>
      </c>
      <c r="L2511" s="6" t="str">
        <f t="shared" si="136"/>
        <v/>
      </c>
      <c r="M2511" s="6" t="s">
        <v>26815</v>
      </c>
      <c r="N2511" s="2" t="s">
        <v>45611</v>
      </c>
      <c r="O2511" s="2"/>
      <c r="P2511" s="2"/>
      <c r="Q2511" s="3"/>
      <c r="R2511" s="3" t="s">
        <v>41088</v>
      </c>
      <c r="S2511" s="3" t="s">
        <v>46160</v>
      </c>
      <c r="T2511" s="25" t="s">
        <v>41922</v>
      </c>
      <c r="U2511" s="2" t="str" cm="1">
        <f t="array" ref="U2511">genName(N2511:T2511)</f>
        <v>\White\Right-Pointing\Pentagon</v>
      </c>
      <c r="V2511" s="4" t="s">
        <v>17219</v>
      </c>
    </row>
    <row r="2512" spans="1:22" ht="23.25" x14ac:dyDescent="0.25">
      <c r="A2512" s="1">
        <f t="shared" si="135"/>
        <v>11093</v>
      </c>
      <c r="B2512" s="12" t="s">
        <v>2362</v>
      </c>
      <c r="C2512" s="13" t="s">
        <v>35141</v>
      </c>
      <c r="D2512" s="6" t="s">
        <v>2363</v>
      </c>
      <c r="E2512" s="6"/>
      <c r="F2512" s="6" t="s">
        <v>32259</v>
      </c>
      <c r="G2512" s="6"/>
      <c r="H2512" s="6"/>
      <c r="I2512" s="6"/>
      <c r="J2512" s="6" t="s">
        <v>45803</v>
      </c>
      <c r="K2512" s="14" t="s">
        <v>22439</v>
      </c>
      <c r="L2512" s="6" t="str">
        <f t="shared" si="136"/>
        <v/>
      </c>
      <c r="M2512" s="6" t="s">
        <v>26816</v>
      </c>
      <c r="N2512" s="2" t="s">
        <v>45611</v>
      </c>
      <c r="O2512" s="2"/>
      <c r="P2512" s="2"/>
      <c r="Q2512" s="3"/>
      <c r="R2512" s="3" t="s">
        <v>41810</v>
      </c>
      <c r="S2512" s="3" t="s">
        <v>45826</v>
      </c>
      <c r="T2512" s="25" t="s">
        <v>41213</v>
      </c>
      <c r="U2512" s="2" t="str" cm="1">
        <f t="array" ref="U2512">genName(N2512:T2512)</f>
        <v>\Heavy\Large\Circle</v>
      </c>
      <c r="V2512" s="4" t="s">
        <v>22085</v>
      </c>
    </row>
    <row r="2513" spans="1:22" ht="30" x14ac:dyDescent="0.25">
      <c r="A2513" s="1">
        <f t="shared" si="135"/>
        <v>11094</v>
      </c>
      <c r="B2513" s="12" t="s">
        <v>2364</v>
      </c>
      <c r="C2513" s="13" t="s">
        <v>35142</v>
      </c>
      <c r="D2513" s="6" t="s">
        <v>2365</v>
      </c>
      <c r="E2513" s="6"/>
      <c r="F2513" s="6" t="s">
        <v>32259</v>
      </c>
      <c r="G2513" s="6"/>
      <c r="H2513" s="6"/>
      <c r="I2513" s="6"/>
      <c r="J2513" s="6" t="s">
        <v>45803</v>
      </c>
      <c r="K2513" s="14" t="s">
        <v>22716</v>
      </c>
      <c r="L2513" s="6" t="str">
        <f t="shared" si="136"/>
        <v/>
      </c>
      <c r="M2513" s="6" t="s">
        <v>26817</v>
      </c>
      <c r="N2513" s="2" t="s">
        <v>45611</v>
      </c>
      <c r="O2513" s="2"/>
      <c r="P2513" s="2"/>
      <c r="Q2513" s="3" t="s">
        <v>46161</v>
      </c>
      <c r="R2513" s="3" t="s">
        <v>46116</v>
      </c>
      <c r="S2513" s="3" t="s">
        <v>41810</v>
      </c>
      <c r="T2513" s="25" t="s">
        <v>46161</v>
      </c>
      <c r="U2513" s="2" t="str" cm="1">
        <f t="array" ref="U2513">genName(N2513:T2513)</f>
        <v>\Oval\Inside\Heavy\Oval</v>
      </c>
      <c r="V2513" s="4" t="s">
        <v>22086</v>
      </c>
    </row>
    <row r="2514" spans="1:22" ht="30" x14ac:dyDescent="0.25">
      <c r="A2514" s="1">
        <f t="shared" si="135"/>
        <v>11095</v>
      </c>
      <c r="B2514" s="12" t="s">
        <v>2366</v>
      </c>
      <c r="C2514" s="13" t="s">
        <v>35143</v>
      </c>
      <c r="D2514" s="6" t="s">
        <v>2367</v>
      </c>
      <c r="E2514" s="6"/>
      <c r="F2514" s="6" t="s">
        <v>32259</v>
      </c>
      <c r="G2514" s="6"/>
      <c r="H2514" s="6"/>
      <c r="I2514" s="6"/>
      <c r="J2514" s="6" t="s">
        <v>45803</v>
      </c>
      <c r="K2514" s="14" t="s">
        <v>22439</v>
      </c>
      <c r="L2514" s="6" t="str">
        <f t="shared" si="136"/>
        <v/>
      </c>
      <c r="M2514" s="6" t="s">
        <v>26818</v>
      </c>
      <c r="N2514" s="2" t="s">
        <v>45611</v>
      </c>
      <c r="O2514" s="2"/>
      <c r="P2514" s="2"/>
      <c r="Q2514" s="3" t="s">
        <v>41213</v>
      </c>
      <c r="R2514" s="3" t="s">
        <v>46116</v>
      </c>
      <c r="S2514" s="3" t="s">
        <v>41810</v>
      </c>
      <c r="T2514" s="25" t="s">
        <v>41213</v>
      </c>
      <c r="U2514" s="2" t="str" cm="1">
        <f t="array" ref="U2514">genName(N2514:T2514)</f>
        <v>\Circle\Inside\Heavy\Circle</v>
      </c>
      <c r="V2514" s="4" t="s">
        <v>22087</v>
      </c>
    </row>
    <row r="2515" spans="1:22" ht="23.25" x14ac:dyDescent="0.25">
      <c r="A2515" s="1">
        <f t="shared" si="135"/>
        <v>11096</v>
      </c>
      <c r="B2515" s="12" t="s">
        <v>2368</v>
      </c>
      <c r="C2515" s="13" t="s">
        <v>35144</v>
      </c>
      <c r="D2515" s="6" t="s">
        <v>2369</v>
      </c>
      <c r="E2515" s="6"/>
      <c r="F2515" s="6" t="s">
        <v>32259</v>
      </c>
      <c r="G2515" s="6"/>
      <c r="H2515" s="6"/>
      <c r="I2515" s="6"/>
      <c r="J2515" s="6" t="s">
        <v>45803</v>
      </c>
      <c r="K2515" s="14" t="s">
        <v>22439</v>
      </c>
      <c r="L2515" s="6" t="str">
        <f t="shared" si="136"/>
        <v/>
      </c>
      <c r="M2515" s="6" t="s">
        <v>26819</v>
      </c>
      <c r="N2515" s="2" t="s">
        <v>45611</v>
      </c>
      <c r="O2515" s="2"/>
      <c r="P2515" s="2"/>
      <c r="Q2515" s="3"/>
      <c r="R2515" s="3"/>
      <c r="S2515" s="3" t="s">
        <v>41810</v>
      </c>
      <c r="T2515" s="25" t="s">
        <v>41213</v>
      </c>
      <c r="U2515" s="2" t="str" cm="1">
        <f t="array" ref="U2515">genName(N2515:T2515)</f>
        <v>\Heavy\Circle</v>
      </c>
      <c r="V2515" s="4" t="s">
        <v>22717</v>
      </c>
    </row>
    <row r="2516" spans="1:22" ht="23.25" x14ac:dyDescent="0.25">
      <c r="A2516" s="1">
        <f t="shared" si="135"/>
        <v>11097</v>
      </c>
      <c r="B2516" s="12" t="s">
        <v>2370</v>
      </c>
      <c r="C2516" s="13" t="s">
        <v>35145</v>
      </c>
      <c r="D2516" s="6" t="s">
        <v>2371</v>
      </c>
      <c r="E2516" s="6"/>
      <c r="F2516" s="6" t="s">
        <v>32259</v>
      </c>
      <c r="G2516" s="6"/>
      <c r="H2516" s="6"/>
      <c r="I2516" s="6"/>
      <c r="J2516" s="6" t="s">
        <v>45803</v>
      </c>
      <c r="K2516" s="14" t="s">
        <v>22439</v>
      </c>
      <c r="L2516" s="6" t="str">
        <f t="shared" si="136"/>
        <v/>
      </c>
      <c r="M2516" s="6" t="s">
        <v>26820</v>
      </c>
      <c r="N2516" s="2" t="s">
        <v>45611</v>
      </c>
      <c r="O2516" s="2"/>
      <c r="P2516" s="2"/>
      <c r="R2516" s="3" t="s">
        <v>41810</v>
      </c>
      <c r="S2516" s="3" t="s">
        <v>45599</v>
      </c>
      <c r="T2516" s="25" t="s">
        <v>25722</v>
      </c>
      <c r="U2516" s="2" t="str" cm="1">
        <f t="array" ref="U2516">genName(N2516:T2516)</f>
        <v>\Heavy\Circled\Saltire</v>
      </c>
      <c r="V2516" s="4" t="s">
        <v>22718</v>
      </c>
    </row>
    <row r="2517" spans="1:22" ht="30" x14ac:dyDescent="0.25">
      <c r="A2517" s="1">
        <f t="shared" si="135"/>
        <v>11098</v>
      </c>
      <c r="B2517" s="12" t="s">
        <v>2372</v>
      </c>
      <c r="C2517" s="13" t="s">
        <v>35146</v>
      </c>
      <c r="D2517" s="6" t="s">
        <v>2373</v>
      </c>
      <c r="E2517" s="6"/>
      <c r="F2517" s="6" t="s">
        <v>32259</v>
      </c>
      <c r="G2517" s="6"/>
      <c r="H2517" s="6"/>
      <c r="I2517" s="6"/>
      <c r="J2517" s="6" t="s">
        <v>22446</v>
      </c>
      <c r="K2517" s="14" t="s">
        <v>22446</v>
      </c>
      <c r="L2517" s="6" t="str">
        <f t="shared" si="136"/>
        <v/>
      </c>
      <c r="M2517" s="6" t="s">
        <v>26821</v>
      </c>
      <c r="N2517" s="2" t="s">
        <v>45611</v>
      </c>
      <c r="O2517" s="2"/>
      <c r="P2517" s="2"/>
      <c r="Q2517" s="3"/>
      <c r="R2517" s="3" t="s">
        <v>46087</v>
      </c>
      <c r="S2517" s="3" t="s">
        <v>32757</v>
      </c>
      <c r="T2517" s="28" t="s">
        <v>46163</v>
      </c>
      <c r="U2517" s="2" t="str" cm="1">
        <f t="array" ref="U2517">genName(N2517:T2517)</f>
        <v>\Slanted\Arrow{|)v}</v>
      </c>
      <c r="V2517" s="4" t="s">
        <v>22719</v>
      </c>
    </row>
    <row r="2518" spans="1:22" ht="45" x14ac:dyDescent="0.25">
      <c r="A2518" s="1">
        <f t="shared" si="135"/>
        <v>11099</v>
      </c>
      <c r="B2518" s="12" t="s">
        <v>2374</v>
      </c>
      <c r="C2518" s="13" t="s">
        <v>35147</v>
      </c>
      <c r="D2518" s="6" t="s">
        <v>2375</v>
      </c>
      <c r="E2518" s="6"/>
      <c r="F2518" s="6" t="s">
        <v>32259</v>
      </c>
      <c r="G2518" s="6"/>
      <c r="H2518" s="6"/>
      <c r="I2518" s="6"/>
      <c r="J2518" s="6" t="s">
        <v>22446</v>
      </c>
      <c r="K2518" s="14" t="s">
        <v>22446</v>
      </c>
      <c r="L2518" s="6" t="str">
        <f t="shared" si="136"/>
        <v/>
      </c>
      <c r="M2518" s="6" t="s">
        <v>26822</v>
      </c>
      <c r="N2518" s="2" t="s">
        <v>45611</v>
      </c>
      <c r="O2518" s="2"/>
      <c r="P2518" s="2"/>
      <c r="Q2518" s="3"/>
      <c r="R2518" s="3" t="s">
        <v>46162</v>
      </c>
      <c r="S2518" s="3" t="s">
        <v>32757</v>
      </c>
      <c r="T2518" s="28" t="s">
        <v>46164</v>
      </c>
      <c r="U2518" s="2" t="str" cm="1">
        <f t="array" ref="U2518">genName(N2518:T2518)</f>
        <v>\Backslanted\Arrow{(|v}</v>
      </c>
      <c r="V2518" s="4" t="s">
        <v>22720</v>
      </c>
    </row>
    <row r="2519" spans="1:22" ht="30" x14ac:dyDescent="0.25">
      <c r="A2519" s="1">
        <f t="shared" si="135"/>
        <v>11100</v>
      </c>
      <c r="B2519" s="12" t="s">
        <v>2376</v>
      </c>
      <c r="C2519" s="13" t="s">
        <v>35148</v>
      </c>
      <c r="D2519" s="6" t="s">
        <v>2377</v>
      </c>
      <c r="E2519" s="6"/>
      <c r="F2519" s="6" t="s">
        <v>32259</v>
      </c>
      <c r="G2519" s="6"/>
      <c r="H2519" s="6"/>
      <c r="I2519" s="6"/>
      <c r="J2519" s="6" t="s">
        <v>22446</v>
      </c>
      <c r="K2519" s="14" t="s">
        <v>22446</v>
      </c>
      <c r="L2519" s="6" t="str">
        <f t="shared" si="136"/>
        <v/>
      </c>
      <c r="M2519" s="6" t="s">
        <v>26823</v>
      </c>
      <c r="N2519" s="2" t="s">
        <v>45611</v>
      </c>
      <c r="O2519" s="2"/>
      <c r="P2519" s="2"/>
      <c r="Q2519" s="3"/>
      <c r="R2519" s="3" t="s">
        <v>46087</v>
      </c>
      <c r="S2519" s="3" t="s">
        <v>32757</v>
      </c>
      <c r="T2519" s="25" t="s">
        <v>46165</v>
      </c>
      <c r="U2519" s="2" t="str" cm="1">
        <f t="array" ref="U2519">genName(N2519:T2519)</f>
        <v>\Slanted\Arrow{_/^}</v>
      </c>
      <c r="V2519" s="4" t="s">
        <v>22721</v>
      </c>
    </row>
    <row r="2520" spans="1:22" ht="45" x14ac:dyDescent="0.25">
      <c r="A2520" s="1">
        <f t="shared" si="135"/>
        <v>11101</v>
      </c>
      <c r="B2520" s="12" t="s">
        <v>2378</v>
      </c>
      <c r="C2520" s="13" t="s">
        <v>35149</v>
      </c>
      <c r="D2520" s="6" t="s">
        <v>2379</v>
      </c>
      <c r="E2520" s="6"/>
      <c r="F2520" s="6" t="s">
        <v>32259</v>
      </c>
      <c r="G2520" s="6"/>
      <c r="H2520" s="6"/>
      <c r="I2520" s="6"/>
      <c r="J2520" s="6" t="s">
        <v>22446</v>
      </c>
      <c r="K2520" s="14" t="s">
        <v>22446</v>
      </c>
      <c r="L2520" s="6" t="str">
        <f t="shared" si="136"/>
        <v/>
      </c>
      <c r="M2520" s="6" t="s">
        <v>26824</v>
      </c>
      <c r="N2520" s="2" t="s">
        <v>45611</v>
      </c>
      <c r="O2520" s="2"/>
      <c r="P2520" s="2"/>
      <c r="Q2520" s="3"/>
      <c r="R2520" s="3" t="s">
        <v>46162</v>
      </c>
      <c r="S2520" s="3" t="s">
        <v>32757</v>
      </c>
      <c r="T2520" s="28" t="s">
        <v>46166</v>
      </c>
      <c r="U2520" s="2" t="str" cm="1">
        <f t="array" ref="U2520">genName(N2520:T2520)</f>
        <v>\Backslanted\Arrow{_\v}</v>
      </c>
      <c r="V2520" s="4" t="s">
        <v>22722</v>
      </c>
    </row>
    <row r="2521" spans="1:22" ht="45" x14ac:dyDescent="0.25">
      <c r="A2521" s="1">
        <f t="shared" si="135"/>
        <v>11102</v>
      </c>
      <c r="B2521" s="12" t="s">
        <v>2380</v>
      </c>
      <c r="C2521" s="13" t="s">
        <v>35150</v>
      </c>
      <c r="D2521" s="6" t="s">
        <v>2381</v>
      </c>
      <c r="E2521" s="6"/>
      <c r="F2521" s="6" t="s">
        <v>32259</v>
      </c>
      <c r="G2521" s="6"/>
      <c r="H2521" s="6"/>
      <c r="I2521" s="6"/>
      <c r="J2521" s="6" t="s">
        <v>22446</v>
      </c>
      <c r="K2521" s="14" t="s">
        <v>22446</v>
      </c>
      <c r="L2521" s="6" t="str">
        <f t="shared" si="136"/>
        <v/>
      </c>
      <c r="M2521" s="6" t="s">
        <v>26825</v>
      </c>
      <c r="N2521" s="2" t="s">
        <v>45611</v>
      </c>
      <c r="O2521" s="2"/>
      <c r="P2521" s="2"/>
      <c r="Q2521" s="3"/>
      <c r="R2521" s="3" t="s">
        <v>46167</v>
      </c>
      <c r="S2521" s="3" t="s">
        <v>32757</v>
      </c>
      <c r="T2521" s="28" t="s">
        <v>46168</v>
      </c>
      <c r="U2521" s="2" t="str" cm="1">
        <f t="array" ref="U2521">genName(N2521:T2521)</f>
        <v>\Bent\Arrow{|/^}</v>
      </c>
      <c r="V2521" s="4" t="s">
        <v>17220</v>
      </c>
    </row>
    <row r="2522" spans="1:22" ht="45" x14ac:dyDescent="0.25">
      <c r="A2522" s="1">
        <f t="shared" si="135"/>
        <v>11103</v>
      </c>
      <c r="B2522" s="12" t="s">
        <v>2382</v>
      </c>
      <c r="C2522" s="13" t="s">
        <v>35151</v>
      </c>
      <c r="D2522" s="6" t="s">
        <v>2383</v>
      </c>
      <c r="E2522" s="6"/>
      <c r="F2522" s="6" t="s">
        <v>32259</v>
      </c>
      <c r="G2522" s="6"/>
      <c r="H2522" s="6"/>
      <c r="I2522" s="6"/>
      <c r="J2522" s="6" t="s">
        <v>22446</v>
      </c>
      <c r="K2522" s="14" t="s">
        <v>22446</v>
      </c>
      <c r="L2522" s="6" t="str">
        <f t="shared" si="136"/>
        <v/>
      </c>
      <c r="M2522" s="6" t="s">
        <v>26826</v>
      </c>
      <c r="N2522" s="2" t="s">
        <v>45611</v>
      </c>
      <c r="O2522" s="2"/>
      <c r="P2522" s="2"/>
      <c r="Q2522" s="3" t="s">
        <v>32636</v>
      </c>
      <c r="R2522" s="3" t="s">
        <v>46167</v>
      </c>
      <c r="S2522" s="3" t="s">
        <v>32757</v>
      </c>
      <c r="T2522" s="28" t="s">
        <v>46168</v>
      </c>
      <c r="U2522" s="2" t="str" cm="1">
        <f t="array" ref="U2522">genName(N2522:T2522)</f>
        <v>\Short\Bent\Arrow{|/^}</v>
      </c>
      <c r="V2522" s="4" t="s">
        <v>17221</v>
      </c>
    </row>
    <row r="2523" spans="1:22" ht="30" x14ac:dyDescent="0.25">
      <c r="A2523" s="1">
        <f t="shared" si="135"/>
        <v>11104</v>
      </c>
      <c r="B2523" s="12" t="s">
        <v>2384</v>
      </c>
      <c r="C2523" s="13" t="s">
        <v>35152</v>
      </c>
      <c r="D2523" s="6" t="s">
        <v>2385</v>
      </c>
      <c r="E2523" s="6"/>
      <c r="F2523" s="6" t="s">
        <v>32259</v>
      </c>
      <c r="G2523" s="6"/>
      <c r="H2523" s="6"/>
      <c r="I2523" s="6"/>
      <c r="J2523" s="6" t="s">
        <v>22446</v>
      </c>
      <c r="K2523" s="14" t="s">
        <v>22446</v>
      </c>
      <c r="L2523" s="6" t="str">
        <f t="shared" si="136"/>
        <v/>
      </c>
      <c r="M2523" s="6" t="s">
        <v>26827</v>
      </c>
      <c r="N2523" s="2" t="s">
        <v>45611</v>
      </c>
      <c r="O2523" s="2"/>
      <c r="P2523" s="2"/>
      <c r="Q2523" s="3"/>
      <c r="R2523" s="3"/>
      <c r="S2523" s="3" t="s">
        <v>32757</v>
      </c>
      <c r="T2523" s="28" t="s">
        <v>32857</v>
      </c>
      <c r="U2523" s="2" t="str" cm="1">
        <f t="array" ref="U2523">genName(N2523:T2523)</f>
        <v>\Arrow{&lt;|--}</v>
      </c>
      <c r="V2523" s="4" t="s">
        <v>17222</v>
      </c>
    </row>
    <row r="2524" spans="1:22" ht="30" x14ac:dyDescent="0.25">
      <c r="A2524" s="1">
        <f t="shared" si="135"/>
        <v>11105</v>
      </c>
      <c r="B2524" s="12" t="s">
        <v>2386</v>
      </c>
      <c r="C2524" s="13" t="s">
        <v>35153</v>
      </c>
      <c r="D2524" s="6" t="s">
        <v>2387</v>
      </c>
      <c r="E2524" s="6"/>
      <c r="F2524" s="6" t="s">
        <v>32259</v>
      </c>
      <c r="G2524" s="6"/>
      <c r="H2524" s="6"/>
      <c r="I2524" s="6"/>
      <c r="J2524" s="6" t="s">
        <v>22446</v>
      </c>
      <c r="K2524" s="14" t="s">
        <v>22446</v>
      </c>
      <c r="L2524" s="6" t="str">
        <f t="shared" si="136"/>
        <v/>
      </c>
      <c r="M2524" s="6" t="s">
        <v>26828</v>
      </c>
      <c r="N2524" s="2" t="s">
        <v>45611</v>
      </c>
      <c r="O2524" s="2"/>
      <c r="P2524" s="2"/>
      <c r="Q2524" s="3"/>
      <c r="R2524" s="3"/>
      <c r="S2524" s="3" t="s">
        <v>32757</v>
      </c>
      <c r="T2524" s="28" t="s">
        <v>46170</v>
      </c>
      <c r="U2524" s="2" t="str" cm="1">
        <f t="array" ref="U2524">genName(N2524:T2524)</f>
        <v>\Arrow{^_|}</v>
      </c>
      <c r="V2524" s="4" t="s">
        <v>22723</v>
      </c>
    </row>
    <row r="2525" spans="1:22" ht="30" x14ac:dyDescent="0.25">
      <c r="A2525" s="1">
        <f t="shared" si="135"/>
        <v>11106</v>
      </c>
      <c r="B2525" s="12" t="s">
        <v>2388</v>
      </c>
      <c r="C2525" s="13" t="s">
        <v>35154</v>
      </c>
      <c r="D2525" s="6" t="s">
        <v>2389</v>
      </c>
      <c r="E2525" s="6"/>
      <c r="F2525" s="6" t="s">
        <v>32259</v>
      </c>
      <c r="G2525" s="6"/>
      <c r="H2525" s="6"/>
      <c r="I2525" s="6"/>
      <c r="J2525" s="6" t="s">
        <v>22446</v>
      </c>
      <c r="K2525" s="14" t="s">
        <v>22446</v>
      </c>
      <c r="L2525" s="6" t="str">
        <f t="shared" si="136"/>
        <v/>
      </c>
      <c r="M2525" s="6" t="s">
        <v>26829</v>
      </c>
      <c r="N2525" s="2" t="s">
        <v>45611</v>
      </c>
      <c r="O2525" s="2"/>
      <c r="P2525" s="2"/>
      <c r="Q2525" s="3"/>
      <c r="R2525" s="3"/>
      <c r="S2525" s="3" t="s">
        <v>32757</v>
      </c>
      <c r="T2525" s="28" t="s">
        <v>46171</v>
      </c>
      <c r="U2525" s="2" t="str" cm="1">
        <f t="array" ref="U2525">genName(N2525:T2525)</f>
        <v>\Arrow{--|_&gt;}</v>
      </c>
      <c r="V2525" s="4" t="s">
        <v>17223</v>
      </c>
    </row>
    <row r="2526" spans="1:22" ht="30" x14ac:dyDescent="0.25">
      <c r="A2526" s="1">
        <f t="shared" si="135"/>
        <v>11107</v>
      </c>
      <c r="B2526" s="12" t="s">
        <v>2390</v>
      </c>
      <c r="C2526" s="13" t="s">
        <v>35155</v>
      </c>
      <c r="D2526" s="6" t="s">
        <v>2391</v>
      </c>
      <c r="E2526" s="6"/>
      <c r="F2526" s="6" t="s">
        <v>32259</v>
      </c>
      <c r="G2526" s="6"/>
      <c r="H2526" s="6"/>
      <c r="I2526" s="6"/>
      <c r="J2526" s="6" t="s">
        <v>22446</v>
      </c>
      <c r="K2526" s="14" t="s">
        <v>22446</v>
      </c>
      <c r="L2526" s="6" t="str">
        <f t="shared" si="136"/>
        <v/>
      </c>
      <c r="M2526" s="6" t="s">
        <v>26830</v>
      </c>
      <c r="N2526" s="2" t="s">
        <v>45611</v>
      </c>
      <c r="O2526" s="2"/>
      <c r="P2526" s="2"/>
      <c r="Q2526" s="3"/>
      <c r="R2526" s="3"/>
      <c r="S2526" s="3" t="s">
        <v>32757</v>
      </c>
      <c r="T2526" s="28" t="s">
        <v>46169</v>
      </c>
      <c r="U2526" s="2" t="str" cm="1">
        <f t="array" ref="U2526">genName(N2526:T2526)</f>
        <v>\Arrow{|_v}</v>
      </c>
      <c r="V2526" s="4" t="s">
        <v>22724</v>
      </c>
    </row>
    <row r="2527" spans="1:22" ht="30" x14ac:dyDescent="0.25">
      <c r="A2527" s="1">
        <f t="shared" si="135"/>
        <v>11108</v>
      </c>
      <c r="B2527" s="12" t="s">
        <v>2392</v>
      </c>
      <c r="C2527" s="13" t="s">
        <v>35156</v>
      </c>
      <c r="D2527" s="6" t="s">
        <v>2393</v>
      </c>
      <c r="E2527" s="6"/>
      <c r="F2527" s="6" t="s">
        <v>32259</v>
      </c>
      <c r="G2527" s="6"/>
      <c r="H2527" s="6"/>
      <c r="I2527" s="6"/>
      <c r="J2527" s="6" t="s">
        <v>22446</v>
      </c>
      <c r="K2527" s="14" t="s">
        <v>22446</v>
      </c>
      <c r="L2527" s="6" t="str">
        <f t="shared" si="136"/>
        <v/>
      </c>
      <c r="M2527" s="6" t="s">
        <v>26831</v>
      </c>
      <c r="N2527" s="2" t="s">
        <v>45611</v>
      </c>
      <c r="O2527" s="2"/>
      <c r="P2527" s="2"/>
      <c r="Q2527" s="3"/>
      <c r="R2527" s="3"/>
      <c r="S2527" s="3" t="s">
        <v>32757</v>
      </c>
      <c r="T2527" s="25" t="s">
        <v>32859</v>
      </c>
      <c r="U2527" s="2" t="str" cm="1">
        <f t="array" ref="U2527">genName(N2527:T2527)</f>
        <v>\Arrow{&lt;|--|&gt;}</v>
      </c>
      <c r="V2527" s="4" t="s">
        <v>22725</v>
      </c>
    </row>
    <row r="2528" spans="1:22" ht="30" x14ac:dyDescent="0.25">
      <c r="A2528" s="1">
        <f t="shared" si="135"/>
        <v>11109</v>
      </c>
      <c r="B2528" s="12" t="s">
        <v>2394</v>
      </c>
      <c r="C2528" s="13" t="s">
        <v>35157</v>
      </c>
      <c r="D2528" s="6" t="s">
        <v>2395</v>
      </c>
      <c r="E2528" s="6"/>
      <c r="F2528" s="6" t="s">
        <v>32259</v>
      </c>
      <c r="G2528" s="6"/>
      <c r="H2528" s="6"/>
      <c r="I2528" s="6"/>
      <c r="J2528" s="6" t="s">
        <v>22446</v>
      </c>
      <c r="K2528" s="14" t="s">
        <v>22446</v>
      </c>
      <c r="L2528" s="6" t="str">
        <f t="shared" si="136"/>
        <v/>
      </c>
      <c r="M2528" s="6" t="s">
        <v>26832</v>
      </c>
      <c r="N2528" s="2" t="s">
        <v>45611</v>
      </c>
      <c r="O2528" s="2"/>
      <c r="P2528" s="2"/>
      <c r="Q2528" s="3"/>
      <c r="R2528" s="3"/>
      <c r="S2528" s="3" t="s">
        <v>32757</v>
      </c>
      <c r="T2528" s="28" t="s">
        <v>46172</v>
      </c>
      <c r="U2528" s="2" t="str" cm="1">
        <f t="array" ref="U2528">genName(N2528:T2528)</f>
        <v>\Arrow{^_|_v}</v>
      </c>
      <c r="V2528" s="4" t="s">
        <v>22726</v>
      </c>
    </row>
    <row r="2529" spans="1:22" ht="30" x14ac:dyDescent="0.25">
      <c r="A2529" s="1">
        <f t="shared" si="135"/>
        <v>11110</v>
      </c>
      <c r="B2529" s="12" t="s">
        <v>2396</v>
      </c>
      <c r="C2529" s="13" t="s">
        <v>35158</v>
      </c>
      <c r="D2529" s="6" t="s">
        <v>2397</v>
      </c>
      <c r="E2529" s="6"/>
      <c r="F2529" s="6" t="s">
        <v>32259</v>
      </c>
      <c r="G2529" s="6"/>
      <c r="H2529" s="6"/>
      <c r="I2529" s="6"/>
      <c r="J2529" s="6" t="s">
        <v>22446</v>
      </c>
      <c r="K2529" s="14" t="s">
        <v>22446</v>
      </c>
      <c r="L2529" s="6" t="str">
        <f t="shared" si="136"/>
        <v/>
      </c>
      <c r="M2529" s="6" t="s">
        <v>26833</v>
      </c>
      <c r="N2529" s="2" t="s">
        <v>45611</v>
      </c>
      <c r="O2529" s="2"/>
      <c r="P2529" s="2"/>
      <c r="Q2529" s="3"/>
      <c r="R2529" s="3"/>
      <c r="S2529" s="3" t="s">
        <v>32757</v>
      </c>
      <c r="T2529" s="28" t="s">
        <v>46173</v>
      </c>
      <c r="U2529" s="2" t="str" cm="1">
        <f t="array" ref="U2529">genName(N2529:T2529)</f>
        <v>\Arrow{^_\}</v>
      </c>
      <c r="V2529" s="4" t="s">
        <v>22727</v>
      </c>
    </row>
    <row r="2530" spans="1:22" ht="30" x14ac:dyDescent="0.25">
      <c r="A2530" s="1">
        <f t="shared" si="135"/>
        <v>11111</v>
      </c>
      <c r="B2530" s="12" t="s">
        <v>2398</v>
      </c>
      <c r="C2530" s="13" t="s">
        <v>35159</v>
      </c>
      <c r="D2530" s="6" t="s">
        <v>2399</v>
      </c>
      <c r="E2530" s="6"/>
      <c r="F2530" s="6" t="s">
        <v>32259</v>
      </c>
      <c r="G2530" s="6"/>
      <c r="H2530" s="6"/>
      <c r="I2530" s="6"/>
      <c r="J2530" s="6" t="s">
        <v>22446</v>
      </c>
      <c r="K2530" s="14" t="s">
        <v>22446</v>
      </c>
      <c r="L2530" s="6" t="str">
        <f t="shared" si="136"/>
        <v/>
      </c>
      <c r="M2530" s="6" t="s">
        <v>26834</v>
      </c>
      <c r="N2530" s="2" t="s">
        <v>45611</v>
      </c>
      <c r="O2530" s="2"/>
      <c r="P2530" s="2"/>
      <c r="Q2530" s="3"/>
      <c r="R2530" s="3"/>
      <c r="S2530" s="3" t="s">
        <v>32757</v>
      </c>
      <c r="T2530" s="28" t="s">
        <v>46174</v>
      </c>
      <c r="U2530" s="2" t="str" cm="1">
        <f t="array" ref="U2530">genName(N2530:T2530)</f>
        <v>\Arrow{/_^}</v>
      </c>
      <c r="V2530" s="4" t="s">
        <v>22728</v>
      </c>
    </row>
    <row r="2531" spans="1:22" ht="30" x14ac:dyDescent="0.25">
      <c r="A2531" s="1">
        <f t="shared" si="135"/>
        <v>11112</v>
      </c>
      <c r="B2531" s="12" t="s">
        <v>2400</v>
      </c>
      <c r="C2531" s="13" t="s">
        <v>35160</v>
      </c>
      <c r="D2531" s="6" t="s">
        <v>2401</v>
      </c>
      <c r="E2531" s="6"/>
      <c r="F2531" s="6" t="s">
        <v>32259</v>
      </c>
      <c r="G2531" s="6"/>
      <c r="H2531" s="6"/>
      <c r="I2531" s="6"/>
      <c r="J2531" s="6" t="s">
        <v>22446</v>
      </c>
      <c r="K2531" s="14" t="s">
        <v>22446</v>
      </c>
      <c r="L2531" s="6" t="str">
        <f t="shared" si="136"/>
        <v/>
      </c>
      <c r="M2531" s="6" t="s">
        <v>26835</v>
      </c>
      <c r="N2531" s="2" t="s">
        <v>45611</v>
      </c>
      <c r="O2531" s="2"/>
      <c r="P2531" s="2"/>
      <c r="Q2531" s="3"/>
      <c r="R2531" s="3"/>
      <c r="S2531" s="3" t="s">
        <v>32757</v>
      </c>
      <c r="T2531" s="28" t="s">
        <v>46175</v>
      </c>
      <c r="U2531" s="2" t="str" cm="1">
        <f t="array" ref="U2531">genName(N2531:T2531)</f>
        <v>\Arrow{\_v}</v>
      </c>
      <c r="V2531" s="4" t="s">
        <v>22730</v>
      </c>
    </row>
    <row r="2532" spans="1:22" ht="30" x14ac:dyDescent="0.25">
      <c r="A2532" s="1">
        <f t="shared" ref="A2532:A2595" si="137">HEX2DEC(TRIM(B2532))</f>
        <v>11113</v>
      </c>
      <c r="B2532" s="12" t="s">
        <v>2402</v>
      </c>
      <c r="C2532" s="13" t="s">
        <v>35161</v>
      </c>
      <c r="D2532" s="6" t="s">
        <v>2403</v>
      </c>
      <c r="E2532" s="6"/>
      <c r="F2532" s="6" t="s">
        <v>32259</v>
      </c>
      <c r="G2532" s="6"/>
      <c r="H2532" s="6"/>
      <c r="I2532" s="6"/>
      <c r="J2532" s="6" t="s">
        <v>22446</v>
      </c>
      <c r="K2532" s="14" t="s">
        <v>22446</v>
      </c>
      <c r="L2532" s="6" t="str">
        <f t="shared" si="136"/>
        <v/>
      </c>
      <c r="M2532" s="6" t="s">
        <v>26836</v>
      </c>
      <c r="N2532" s="2" t="s">
        <v>45611</v>
      </c>
      <c r="O2532" s="2"/>
      <c r="P2532" s="2"/>
      <c r="Q2532" s="3"/>
      <c r="R2532" s="3"/>
      <c r="S2532" s="3" t="s">
        <v>32757</v>
      </c>
      <c r="T2532" s="28" t="s">
        <v>32790</v>
      </c>
      <c r="U2532" s="2" t="str" cm="1">
        <f t="array" ref="U2532">genName(N2532:T2532)</f>
        <v>\Arrow{&lt;_|}</v>
      </c>
      <c r="V2532" s="4" t="s">
        <v>22729</v>
      </c>
    </row>
    <row r="2533" spans="1:22" ht="45" x14ac:dyDescent="0.25">
      <c r="A2533" s="1">
        <f t="shared" si="137"/>
        <v>11114</v>
      </c>
      <c r="B2533" s="12" t="s">
        <v>2404</v>
      </c>
      <c r="C2533" s="13" t="s">
        <v>35162</v>
      </c>
      <c r="D2533" s="6" t="s">
        <v>2405</v>
      </c>
      <c r="E2533" s="6"/>
      <c r="F2533" s="6" t="s">
        <v>32259</v>
      </c>
      <c r="G2533" s="6"/>
      <c r="H2533" s="6"/>
      <c r="I2533" s="6"/>
      <c r="J2533" s="6" t="s">
        <v>22446</v>
      </c>
      <c r="K2533" s="14" t="s">
        <v>22446</v>
      </c>
      <c r="L2533" s="6" t="str">
        <f t="shared" si="136"/>
        <v/>
      </c>
      <c r="M2533" s="6" t="s">
        <v>26837</v>
      </c>
      <c r="N2533" s="2" t="s">
        <v>45611</v>
      </c>
      <c r="O2533" s="2"/>
      <c r="P2533" s="2"/>
      <c r="Q2533" s="3"/>
      <c r="R2533" s="3"/>
      <c r="S2533" s="3" t="s">
        <v>32757</v>
      </c>
      <c r="T2533" s="28" t="s">
        <v>46176</v>
      </c>
      <c r="U2533" s="2" t="str" cm="1">
        <f t="array" ref="U2533">genName(N2533:T2533)</f>
        <v>\Arrow{&lt;|...}</v>
      </c>
      <c r="V2533" s="4" t="s">
        <v>17224</v>
      </c>
    </row>
    <row r="2534" spans="1:22" ht="45" x14ac:dyDescent="0.25">
      <c r="A2534" s="1">
        <f t="shared" si="137"/>
        <v>11115</v>
      </c>
      <c r="B2534" s="12" t="s">
        <v>2406</v>
      </c>
      <c r="C2534" s="13" t="s">
        <v>35163</v>
      </c>
      <c r="D2534" s="6" t="s">
        <v>2407</v>
      </c>
      <c r="E2534" s="6"/>
      <c r="F2534" s="6" t="s">
        <v>32259</v>
      </c>
      <c r="G2534" s="6"/>
      <c r="H2534" s="6"/>
      <c r="I2534" s="6"/>
      <c r="J2534" s="6" t="s">
        <v>22446</v>
      </c>
      <c r="K2534" s="14" t="s">
        <v>22446</v>
      </c>
      <c r="L2534" s="6" t="str">
        <f t="shared" si="136"/>
        <v/>
      </c>
      <c r="M2534" s="6" t="s">
        <v>26838</v>
      </c>
      <c r="N2534" s="2" t="s">
        <v>45611</v>
      </c>
      <c r="O2534" s="2"/>
      <c r="P2534" s="2"/>
      <c r="Q2534" s="3"/>
      <c r="R2534" s="3"/>
      <c r="S2534" s="3" t="s">
        <v>32757</v>
      </c>
      <c r="T2534" s="28" t="s">
        <v>46177</v>
      </c>
      <c r="U2534" s="2" t="str" cm="1">
        <f t="array" ref="U2534">genName(N2534:T2534)</f>
        <v>\Arrow{^_...}</v>
      </c>
      <c r="V2534" s="4" t="s">
        <v>17225</v>
      </c>
    </row>
    <row r="2535" spans="1:22" ht="45" x14ac:dyDescent="0.25">
      <c r="A2535" s="1">
        <f t="shared" si="137"/>
        <v>11116</v>
      </c>
      <c r="B2535" s="12" t="s">
        <v>2408</v>
      </c>
      <c r="C2535" s="13" t="s">
        <v>35164</v>
      </c>
      <c r="D2535" s="6" t="s">
        <v>2409</v>
      </c>
      <c r="E2535" s="6"/>
      <c r="F2535" s="6" t="s">
        <v>32259</v>
      </c>
      <c r="G2535" s="6"/>
      <c r="H2535" s="6"/>
      <c r="I2535" s="6"/>
      <c r="J2535" s="6" t="s">
        <v>22446</v>
      </c>
      <c r="K2535" s="14" t="s">
        <v>22446</v>
      </c>
      <c r="L2535" s="6" t="str">
        <f t="shared" si="136"/>
        <v/>
      </c>
      <c r="M2535" s="6" t="s">
        <v>26839</v>
      </c>
      <c r="N2535" s="2" t="s">
        <v>45611</v>
      </c>
      <c r="O2535" s="2"/>
      <c r="P2535" s="2"/>
      <c r="Q2535" s="3"/>
      <c r="R2535" s="3"/>
      <c r="S2535" s="3" t="s">
        <v>32757</v>
      </c>
      <c r="T2535" s="28" t="s">
        <v>46178</v>
      </c>
      <c r="U2535" s="2" t="str" cm="1">
        <f t="array" ref="U2535">genName(N2535:T2535)</f>
        <v>\Arrow{...|&gt;}</v>
      </c>
      <c r="V2535" s="4" t="s">
        <v>17226</v>
      </c>
    </row>
    <row r="2536" spans="1:22" ht="45" x14ac:dyDescent="0.25">
      <c r="A2536" s="1">
        <f t="shared" si="137"/>
        <v>11117</v>
      </c>
      <c r="B2536" s="12" t="s">
        <v>2410</v>
      </c>
      <c r="C2536" s="13" t="s">
        <v>35165</v>
      </c>
      <c r="D2536" s="6" t="s">
        <v>2411</v>
      </c>
      <c r="E2536" s="6"/>
      <c r="F2536" s="6" t="s">
        <v>32259</v>
      </c>
      <c r="G2536" s="6"/>
      <c r="H2536" s="6"/>
      <c r="I2536" s="6"/>
      <c r="J2536" s="6" t="s">
        <v>22446</v>
      </c>
      <c r="K2536" s="14" t="s">
        <v>22446</v>
      </c>
      <c r="L2536" s="6" t="str">
        <f t="shared" si="136"/>
        <v/>
      </c>
      <c r="M2536" s="6" t="s">
        <v>26840</v>
      </c>
      <c r="N2536" s="2" t="s">
        <v>45611</v>
      </c>
      <c r="O2536" s="2"/>
      <c r="P2536" s="2"/>
      <c r="Q2536" s="3"/>
      <c r="R2536" s="3"/>
      <c r="S2536" s="3" t="s">
        <v>32757</v>
      </c>
      <c r="T2536" s="28" t="s">
        <v>46179</v>
      </c>
      <c r="U2536" s="2" t="str" cm="1">
        <f t="array" ref="U2536">genName(N2536:T2536)</f>
        <v>\Arrow{..._v}</v>
      </c>
      <c r="V2536" s="4" t="s">
        <v>22731</v>
      </c>
    </row>
    <row r="2537" spans="1:22" ht="45" x14ac:dyDescent="0.25">
      <c r="A2537" s="1">
        <f t="shared" si="137"/>
        <v>11118</v>
      </c>
      <c r="B2537" s="12" t="s">
        <v>2412</v>
      </c>
      <c r="C2537" s="13" t="s">
        <v>35166</v>
      </c>
      <c r="D2537" s="6" t="s">
        <v>2413</v>
      </c>
      <c r="E2537" s="6"/>
      <c r="F2537" s="6" t="s">
        <v>32259</v>
      </c>
      <c r="G2537" s="6"/>
      <c r="H2537" s="6"/>
      <c r="I2537" s="6"/>
      <c r="J2537" s="6" t="s">
        <v>22446</v>
      </c>
      <c r="K2537" s="14" t="s">
        <v>22446</v>
      </c>
      <c r="L2537" s="6" t="str">
        <f t="shared" si="136"/>
        <v/>
      </c>
      <c r="M2537" s="6" t="s">
        <v>26841</v>
      </c>
      <c r="N2537" s="2" t="s">
        <v>45611</v>
      </c>
      <c r="O2537" s="2"/>
      <c r="P2537" s="2"/>
      <c r="Q2537" s="3" t="s">
        <v>41701</v>
      </c>
      <c r="R2537" s="3" t="s">
        <v>41045</v>
      </c>
      <c r="S2537" s="3" t="s">
        <v>32757</v>
      </c>
      <c r="T2537" s="25" t="s">
        <v>46180</v>
      </c>
      <c r="U2537" s="2" t="str" cm="1">
        <f t="array" ref="U2537">genName(N2537:T2537)</f>
        <v>\CW\Open\Arrow{^_U}</v>
      </c>
      <c r="V2537" s="4" t="s">
        <v>22732</v>
      </c>
    </row>
    <row r="2538" spans="1:22" ht="45" x14ac:dyDescent="0.25">
      <c r="A2538" s="1">
        <f t="shared" si="137"/>
        <v>11119</v>
      </c>
      <c r="B2538" s="12" t="s">
        <v>2414</v>
      </c>
      <c r="C2538" s="13" t="s">
        <v>35167</v>
      </c>
      <c r="D2538" s="6" t="s">
        <v>2415</v>
      </c>
      <c r="E2538" s="6"/>
      <c r="F2538" s="6" t="s">
        <v>32259</v>
      </c>
      <c r="G2538" s="6"/>
      <c r="H2538" s="6"/>
      <c r="I2538" s="6"/>
      <c r="J2538" s="6" t="s">
        <v>22446</v>
      </c>
      <c r="K2538" s="14" t="s">
        <v>22446</v>
      </c>
      <c r="L2538" s="6" t="str">
        <f t="shared" si="136"/>
        <v/>
      </c>
      <c r="M2538" s="6" t="s">
        <v>26842</v>
      </c>
      <c r="N2538" s="2" t="s">
        <v>45611</v>
      </c>
      <c r="O2538" s="2"/>
      <c r="P2538" s="2"/>
      <c r="Q2538" s="3" t="s">
        <v>45962</v>
      </c>
      <c r="R2538" s="3" t="s">
        <v>41045</v>
      </c>
      <c r="S2538" s="3" t="s">
        <v>32757</v>
      </c>
      <c r="T2538" s="25" t="s">
        <v>46181</v>
      </c>
      <c r="U2538" s="2" t="str" cm="1">
        <f t="array" ref="U2538">genName(N2538:T2538)</f>
        <v>\ACW\Open\Arrow{U_^}</v>
      </c>
      <c r="V2538" s="4" t="s">
        <v>22733</v>
      </c>
    </row>
    <row r="2539" spans="1:22" ht="30" x14ac:dyDescent="0.25">
      <c r="A2539" s="1">
        <f t="shared" si="137"/>
        <v>11120</v>
      </c>
      <c r="B2539" s="12" t="s">
        <v>2416</v>
      </c>
      <c r="C2539" s="13" t="s">
        <v>35168</v>
      </c>
      <c r="D2539" s="6" t="s">
        <v>2417</v>
      </c>
      <c r="E2539" s="6"/>
      <c r="F2539" s="6" t="s">
        <v>32259</v>
      </c>
      <c r="G2539" s="6"/>
      <c r="H2539" s="6"/>
      <c r="I2539" s="6"/>
      <c r="J2539" s="6" t="s">
        <v>22446</v>
      </c>
      <c r="K2539" s="14" t="s">
        <v>22446</v>
      </c>
      <c r="L2539" s="6" t="str">
        <f t="shared" si="136"/>
        <v/>
      </c>
      <c r="M2539" s="6" t="s">
        <v>26843</v>
      </c>
      <c r="N2539" s="2" t="s">
        <v>45611</v>
      </c>
      <c r="O2539" s="2"/>
      <c r="P2539" s="2"/>
      <c r="Q2539" s="3"/>
      <c r="R2539" s="3"/>
      <c r="S2539" s="3" t="s">
        <v>32757</v>
      </c>
      <c r="T2539" s="28" t="s">
        <v>46182</v>
      </c>
      <c r="U2539" s="2" t="str" cm="1">
        <f t="array" ref="U2539">genName(N2539:T2539)</f>
        <v>\Arrow{|&lt;|--}</v>
      </c>
      <c r="V2539" s="4" t="s">
        <v>17227</v>
      </c>
    </row>
    <row r="2540" spans="1:22" ht="30" x14ac:dyDescent="0.25">
      <c r="A2540" s="1">
        <f t="shared" si="137"/>
        <v>11121</v>
      </c>
      <c r="B2540" s="12" t="s">
        <v>2418</v>
      </c>
      <c r="C2540" s="13" t="s">
        <v>35169</v>
      </c>
      <c r="D2540" s="6" t="s">
        <v>2419</v>
      </c>
      <c r="E2540" s="6"/>
      <c r="F2540" s="6" t="s">
        <v>32259</v>
      </c>
      <c r="G2540" s="6"/>
      <c r="H2540" s="6"/>
      <c r="I2540" s="6"/>
      <c r="J2540" s="6" t="s">
        <v>22446</v>
      </c>
      <c r="K2540" s="14" t="s">
        <v>22446</v>
      </c>
      <c r="L2540" s="6" t="str">
        <f t="shared" si="136"/>
        <v/>
      </c>
      <c r="M2540" s="6" t="s">
        <v>26844</v>
      </c>
      <c r="N2540" s="2" t="s">
        <v>45611</v>
      </c>
      <c r="O2540" s="2"/>
      <c r="P2540" s="2"/>
      <c r="Q2540" s="3"/>
      <c r="R2540" s="3"/>
      <c r="S2540" s="3" t="s">
        <v>32757</v>
      </c>
      <c r="T2540" s="28" t="s">
        <v>46183</v>
      </c>
      <c r="U2540" s="2" t="str" cm="1">
        <f t="array" ref="U2540">genName(N2540:T2540)</f>
        <v>\Arrow{_^_|}</v>
      </c>
      <c r="V2540" s="4" t="s">
        <v>22734</v>
      </c>
    </row>
    <row r="2541" spans="1:22" ht="30" x14ac:dyDescent="0.25">
      <c r="A2541" s="1">
        <f t="shared" si="137"/>
        <v>11122</v>
      </c>
      <c r="B2541" s="12" t="s">
        <v>2420</v>
      </c>
      <c r="C2541" s="13" t="s">
        <v>35170</v>
      </c>
      <c r="D2541" s="6" t="s">
        <v>2421</v>
      </c>
      <c r="E2541" s="6"/>
      <c r="F2541" s="6" t="s">
        <v>32259</v>
      </c>
      <c r="G2541" s="6"/>
      <c r="H2541" s="6"/>
      <c r="I2541" s="6"/>
      <c r="J2541" s="6" t="s">
        <v>22446</v>
      </c>
      <c r="K2541" s="14" t="s">
        <v>22446</v>
      </c>
      <c r="L2541" s="6" t="str">
        <f t="shared" si="136"/>
        <v/>
      </c>
      <c r="M2541" s="6" t="s">
        <v>26845</v>
      </c>
      <c r="N2541" s="2" t="s">
        <v>45611</v>
      </c>
      <c r="O2541" s="2"/>
      <c r="P2541" s="2"/>
      <c r="Q2541" s="3"/>
      <c r="R2541" s="3"/>
      <c r="S2541" s="3" t="s">
        <v>32757</v>
      </c>
      <c r="T2541" s="28" t="s">
        <v>46184</v>
      </c>
      <c r="U2541" s="2" t="str" cm="1">
        <f t="array" ref="U2541">genName(N2541:T2541)</f>
        <v>\Arrow{--|&gt;|}</v>
      </c>
      <c r="V2541" s="4" t="s">
        <v>22735</v>
      </c>
    </row>
    <row r="2542" spans="1:22" ht="30" x14ac:dyDescent="0.25">
      <c r="A2542" s="1">
        <f t="shared" si="137"/>
        <v>11123</v>
      </c>
      <c r="B2542" s="12" t="s">
        <v>2422</v>
      </c>
      <c r="C2542" s="13" t="s">
        <v>35171</v>
      </c>
      <c r="D2542" s="6" t="s">
        <v>2423</v>
      </c>
      <c r="E2542" s="6"/>
      <c r="F2542" s="6" t="s">
        <v>32259</v>
      </c>
      <c r="G2542" s="6"/>
      <c r="H2542" s="6"/>
      <c r="I2542" s="6"/>
      <c r="J2542" s="6" t="s">
        <v>22446</v>
      </c>
      <c r="K2542" s="14" t="s">
        <v>22446</v>
      </c>
      <c r="L2542" s="6" t="str">
        <f t="shared" si="136"/>
        <v/>
      </c>
      <c r="M2542" s="6" t="s">
        <v>26846</v>
      </c>
      <c r="N2542" s="2" t="s">
        <v>45611</v>
      </c>
      <c r="O2542" s="2"/>
      <c r="P2542" s="2"/>
      <c r="Q2542" s="3"/>
      <c r="R2542" s="3"/>
      <c r="S2542" s="3" t="s">
        <v>32757</v>
      </c>
      <c r="T2542" s="28" t="s">
        <v>46185</v>
      </c>
      <c r="U2542" s="2" t="str" cm="1">
        <f t="array" ref="U2542">genName(N2542:T2542)</f>
        <v>\Arrow{|_v_}</v>
      </c>
      <c r="V2542" s="4" t="s">
        <v>22736</v>
      </c>
    </row>
    <row r="2543" spans="1:22" ht="30" x14ac:dyDescent="0.25">
      <c r="A2543" s="1">
        <f t="shared" si="137"/>
        <v>11126</v>
      </c>
      <c r="B2543" s="12" t="s">
        <v>2424</v>
      </c>
      <c r="C2543" s="13" t="s">
        <v>35172</v>
      </c>
      <c r="D2543" s="6" t="s">
        <v>2425</v>
      </c>
      <c r="E2543" s="6"/>
      <c r="F2543" s="6" t="s">
        <v>32259</v>
      </c>
      <c r="G2543" s="6"/>
      <c r="H2543" s="6"/>
      <c r="I2543" s="6"/>
      <c r="J2543" s="6" t="s">
        <v>22446</v>
      </c>
      <c r="K2543" s="14" t="s">
        <v>22446</v>
      </c>
      <c r="L2543" s="6" t="str">
        <f t="shared" si="136"/>
        <v/>
      </c>
      <c r="M2543" s="6" t="s">
        <v>26847</v>
      </c>
      <c r="N2543" s="2" t="s">
        <v>45611</v>
      </c>
      <c r="O2543" s="2"/>
      <c r="P2543" s="2"/>
      <c r="Q2543" s="3"/>
      <c r="R2543" s="3"/>
      <c r="S2543" s="3" t="s">
        <v>32757</v>
      </c>
      <c r="T2543" s="28" t="s">
        <v>46186</v>
      </c>
      <c r="U2543" s="2" t="str" cm="1">
        <f t="array" ref="U2543">genName(N2543:T2543)</f>
        <v>\Arrow{_^_\}</v>
      </c>
      <c r="V2543" s="4" t="s">
        <v>22737</v>
      </c>
    </row>
    <row r="2544" spans="1:22" ht="30" x14ac:dyDescent="0.25">
      <c r="A2544" s="1">
        <f t="shared" si="137"/>
        <v>11127</v>
      </c>
      <c r="B2544" s="12" t="s">
        <v>2426</v>
      </c>
      <c r="C2544" s="13" t="s">
        <v>35173</v>
      </c>
      <c r="D2544" s="6" t="s">
        <v>2427</v>
      </c>
      <c r="E2544" s="6"/>
      <c r="F2544" s="6" t="s">
        <v>32259</v>
      </c>
      <c r="G2544" s="6"/>
      <c r="H2544" s="6"/>
      <c r="I2544" s="6"/>
      <c r="J2544" s="6" t="s">
        <v>22446</v>
      </c>
      <c r="K2544" s="14" t="s">
        <v>22446</v>
      </c>
      <c r="L2544" s="6" t="str">
        <f t="shared" si="136"/>
        <v/>
      </c>
      <c r="M2544" s="6" t="s">
        <v>26848</v>
      </c>
      <c r="N2544" s="2" t="s">
        <v>45611</v>
      </c>
      <c r="O2544" s="2"/>
      <c r="P2544" s="2"/>
      <c r="Q2544" s="3"/>
      <c r="R2544" s="3"/>
      <c r="S2544" s="3" t="s">
        <v>32757</v>
      </c>
      <c r="T2544" s="28" t="s">
        <v>46187</v>
      </c>
      <c r="U2544" s="2" t="str" cm="1">
        <f t="array" ref="U2544">genName(N2544:T2544)</f>
        <v>\Arrow{/_^_}</v>
      </c>
      <c r="V2544" s="4" t="s">
        <v>22738</v>
      </c>
    </row>
    <row r="2545" spans="1:22" ht="30" x14ac:dyDescent="0.25">
      <c r="A2545" s="1">
        <f t="shared" si="137"/>
        <v>11128</v>
      </c>
      <c r="B2545" s="12" t="s">
        <v>2428</v>
      </c>
      <c r="C2545" s="13" t="s">
        <v>35174</v>
      </c>
      <c r="D2545" s="6" t="s">
        <v>2429</v>
      </c>
      <c r="E2545" s="6"/>
      <c r="F2545" s="6" t="s">
        <v>32259</v>
      </c>
      <c r="G2545" s="6"/>
      <c r="H2545" s="6"/>
      <c r="I2545" s="6"/>
      <c r="J2545" s="6" t="s">
        <v>22446</v>
      </c>
      <c r="K2545" s="14" t="s">
        <v>22446</v>
      </c>
      <c r="L2545" s="6" t="str">
        <f t="shared" si="136"/>
        <v/>
      </c>
      <c r="M2545" s="6" t="s">
        <v>26849</v>
      </c>
      <c r="N2545" s="2" t="s">
        <v>45611</v>
      </c>
      <c r="O2545" s="2"/>
      <c r="P2545" s="2"/>
      <c r="Q2545" s="3"/>
      <c r="R2545" s="3"/>
      <c r="S2545" s="3" t="s">
        <v>32757</v>
      </c>
      <c r="T2545" s="28" t="s">
        <v>46188</v>
      </c>
      <c r="U2545" s="2" t="str" cm="1">
        <f t="array" ref="U2545">genName(N2545:T2545)</f>
        <v>\Arrow{\_v_}</v>
      </c>
      <c r="V2545" s="4" t="s">
        <v>22739</v>
      </c>
    </row>
    <row r="2546" spans="1:22" ht="30" x14ac:dyDescent="0.25">
      <c r="A2546" s="1">
        <f t="shared" si="137"/>
        <v>11129</v>
      </c>
      <c r="B2546" s="12" t="s">
        <v>2430</v>
      </c>
      <c r="C2546" s="13" t="s">
        <v>35175</v>
      </c>
      <c r="D2546" s="6" t="s">
        <v>2431</v>
      </c>
      <c r="E2546" s="6"/>
      <c r="F2546" s="6" t="s">
        <v>32259</v>
      </c>
      <c r="G2546" s="6"/>
      <c r="H2546" s="6"/>
      <c r="I2546" s="6"/>
      <c r="J2546" s="6" t="s">
        <v>22446</v>
      </c>
      <c r="K2546" s="14" t="s">
        <v>22446</v>
      </c>
      <c r="L2546" s="6" t="str">
        <f t="shared" si="136"/>
        <v/>
      </c>
      <c r="M2546" s="6" t="s">
        <v>26850</v>
      </c>
      <c r="N2546" s="2" t="s">
        <v>45611</v>
      </c>
      <c r="O2546" s="2"/>
      <c r="P2546" s="2"/>
      <c r="Q2546" s="3"/>
      <c r="R2546" s="3"/>
      <c r="S2546" s="3" t="s">
        <v>32757</v>
      </c>
      <c r="T2546" s="28" t="s">
        <v>46189</v>
      </c>
      <c r="U2546" s="2" t="str" cm="1">
        <f t="array" ref="U2546">genName(N2546:T2546)</f>
        <v>\Arrow{_v_/}</v>
      </c>
      <c r="V2546" s="4" t="s">
        <v>22740</v>
      </c>
    </row>
    <row r="2547" spans="1:22" ht="60" x14ac:dyDescent="0.25">
      <c r="A2547" s="1">
        <f t="shared" si="137"/>
        <v>11130</v>
      </c>
      <c r="B2547" s="12" t="s">
        <v>2432</v>
      </c>
      <c r="C2547" s="13" t="s">
        <v>35176</v>
      </c>
      <c r="D2547" s="6" t="s">
        <v>2433</v>
      </c>
      <c r="E2547" s="6"/>
      <c r="F2547" s="6" t="s">
        <v>32259</v>
      </c>
      <c r="G2547" s="6"/>
      <c r="H2547" s="6"/>
      <c r="I2547" s="6"/>
      <c r="J2547" s="6" t="s">
        <v>22446</v>
      </c>
      <c r="K2547" s="14" t="s">
        <v>22446</v>
      </c>
      <c r="L2547" s="6" t="str">
        <f t="shared" si="136"/>
        <v/>
      </c>
      <c r="M2547" s="6" t="s">
        <v>26851</v>
      </c>
      <c r="N2547" s="2" t="s">
        <v>45611</v>
      </c>
      <c r="O2547" s="2"/>
      <c r="P2547" s="2"/>
      <c r="Q2547" s="3"/>
      <c r="R2547" s="3"/>
      <c r="S2547" s="3" t="s">
        <v>32757</v>
      </c>
      <c r="T2547" s="28" t="s">
        <v>46190</v>
      </c>
      <c r="U2547" s="2" t="str" cm="1">
        <f t="array" ref="U2547">genName(N2547:T2547)</f>
        <v>\Arrow{&lt;|-||-}</v>
      </c>
      <c r="V2547" s="4" t="s">
        <v>22741</v>
      </c>
    </row>
    <row r="2548" spans="1:22" ht="60" x14ac:dyDescent="0.25">
      <c r="A2548" s="1">
        <f t="shared" si="137"/>
        <v>11131</v>
      </c>
      <c r="B2548" s="12" t="s">
        <v>2434</v>
      </c>
      <c r="C2548" s="13" t="s">
        <v>35177</v>
      </c>
      <c r="D2548" s="6" t="s">
        <v>2435</v>
      </c>
      <c r="E2548" s="6"/>
      <c r="F2548" s="6" t="s">
        <v>32259</v>
      </c>
      <c r="G2548" s="6"/>
      <c r="H2548" s="6"/>
      <c r="I2548" s="6"/>
      <c r="J2548" s="6" t="s">
        <v>22446</v>
      </c>
      <c r="K2548" s="14" t="s">
        <v>22446</v>
      </c>
      <c r="L2548" s="6" t="str">
        <f t="shared" si="136"/>
        <v/>
      </c>
      <c r="M2548" s="6" t="s">
        <v>26852</v>
      </c>
      <c r="N2548" s="2" t="s">
        <v>45611</v>
      </c>
      <c r="O2548" s="2"/>
      <c r="P2548" s="2"/>
      <c r="Q2548" s="3"/>
      <c r="R2548" s="3"/>
      <c r="S2548" s="3" t="s">
        <v>32757</v>
      </c>
      <c r="T2548" s="28" t="s">
        <v>46191</v>
      </c>
      <c r="U2548" s="2" t="str" cm="1">
        <f t="array" ref="U2548">genName(N2548:T2548)</f>
        <v>\Arrow{^|--|}</v>
      </c>
      <c r="V2548" s="4" t="s">
        <v>22742</v>
      </c>
    </row>
    <row r="2549" spans="1:22" ht="60" x14ac:dyDescent="0.25">
      <c r="A2549" s="1">
        <f t="shared" si="137"/>
        <v>11132</v>
      </c>
      <c r="B2549" s="12" t="s">
        <v>2436</v>
      </c>
      <c r="C2549" s="13" t="s">
        <v>35178</v>
      </c>
      <c r="D2549" s="6" t="s">
        <v>2437</v>
      </c>
      <c r="E2549" s="6"/>
      <c r="F2549" s="6" t="s">
        <v>32259</v>
      </c>
      <c r="G2549" s="6"/>
      <c r="H2549" s="6"/>
      <c r="I2549" s="6"/>
      <c r="J2549" s="6" t="s">
        <v>22446</v>
      </c>
      <c r="K2549" s="14" t="s">
        <v>22446</v>
      </c>
      <c r="L2549" s="6" t="str">
        <f t="shared" si="136"/>
        <v/>
      </c>
      <c r="M2549" s="6" t="s">
        <v>26853</v>
      </c>
      <c r="N2549" s="2" t="s">
        <v>45611</v>
      </c>
      <c r="O2549" s="2"/>
      <c r="P2549" s="2"/>
      <c r="Q2549" s="3"/>
      <c r="R2549" s="3"/>
      <c r="S2549" s="3" t="s">
        <v>32757</v>
      </c>
      <c r="T2549" s="28" t="s">
        <v>32855</v>
      </c>
      <c r="U2549" s="2" t="str" cm="1">
        <f t="array" ref="U2549">genName(N2549:T2549)</f>
        <v>\Arrow{-||-&gt;}</v>
      </c>
      <c r="V2549" s="4" t="s">
        <v>22460</v>
      </c>
    </row>
    <row r="2550" spans="1:22" ht="60" x14ac:dyDescent="0.25">
      <c r="A2550" s="1">
        <f t="shared" si="137"/>
        <v>11133</v>
      </c>
      <c r="B2550" s="12" t="s">
        <v>2438</v>
      </c>
      <c r="C2550" s="13" t="s">
        <v>35179</v>
      </c>
      <c r="D2550" s="6" t="s">
        <v>2439</v>
      </c>
      <c r="E2550" s="6"/>
      <c r="F2550" s="6" t="s">
        <v>32259</v>
      </c>
      <c r="G2550" s="6"/>
      <c r="H2550" s="6"/>
      <c r="I2550" s="6"/>
      <c r="J2550" s="6" t="s">
        <v>22446</v>
      </c>
      <c r="K2550" s="14" t="s">
        <v>22446</v>
      </c>
      <c r="L2550" s="6" t="str">
        <f t="shared" si="136"/>
        <v/>
      </c>
      <c r="M2550" s="6" t="s">
        <v>26854</v>
      </c>
      <c r="N2550" s="2" t="s">
        <v>45611</v>
      </c>
      <c r="O2550" s="2"/>
      <c r="P2550" s="2"/>
      <c r="Q2550" s="3"/>
      <c r="R2550" s="3"/>
      <c r="S2550" s="3" t="s">
        <v>32757</v>
      </c>
      <c r="T2550" s="28" t="s">
        <v>46192</v>
      </c>
      <c r="U2550" s="2" t="str" cm="1">
        <f t="array" ref="U2550">genName(N2550:T2550)</f>
        <v>\Arrow{|__|_v}</v>
      </c>
      <c r="V2550" s="4" t="s">
        <v>22743</v>
      </c>
    </row>
    <row r="2551" spans="1:22" ht="23.25" x14ac:dyDescent="0.25">
      <c r="A2551" s="1">
        <f t="shared" si="137"/>
        <v>11134</v>
      </c>
      <c r="B2551" s="12" t="s">
        <v>2440</v>
      </c>
      <c r="C2551" s="13" t="s">
        <v>35180</v>
      </c>
      <c r="D2551" s="6" t="s">
        <v>2441</v>
      </c>
      <c r="E2551" s="6"/>
      <c r="F2551" s="6" t="s">
        <v>32259</v>
      </c>
      <c r="G2551" s="6"/>
      <c r="H2551" s="6"/>
      <c r="I2551" s="6"/>
      <c r="J2551" s="6" t="s">
        <v>22446</v>
      </c>
      <c r="K2551" s="14" t="s">
        <v>22446</v>
      </c>
      <c r="L2551" s="6" t="str">
        <f t="shared" si="136"/>
        <v/>
      </c>
      <c r="M2551" s="6" t="s">
        <v>26855</v>
      </c>
      <c r="N2551" s="2" t="s">
        <v>45629</v>
      </c>
      <c r="O2551" s="2" t="s">
        <v>32757</v>
      </c>
      <c r="P2551" s="17" t="s">
        <v>46182</v>
      </c>
      <c r="Q2551" s="3"/>
      <c r="R2551" s="3"/>
      <c r="S2551" s="3" t="s">
        <v>32757</v>
      </c>
      <c r="T2551" s="28" t="s">
        <v>46184</v>
      </c>
      <c r="U2551" s="2" t="str" cm="1">
        <f t="array" ref="U2551">genName(N2551:T2551)</f>
        <v>\Vmerge{\Arrow{|&lt;|--}\Arrow{--|&gt;|}}</v>
      </c>
      <c r="V2551" s="4" t="s">
        <v>22744</v>
      </c>
    </row>
    <row r="2552" spans="1:22" ht="23.25" x14ac:dyDescent="0.25">
      <c r="A2552" s="1">
        <f t="shared" si="137"/>
        <v>11135</v>
      </c>
      <c r="B2552" s="12" t="s">
        <v>2442</v>
      </c>
      <c r="C2552" s="13" t="s">
        <v>35181</v>
      </c>
      <c r="D2552" s="6" t="s">
        <v>2443</v>
      </c>
      <c r="E2552" s="6"/>
      <c r="F2552" s="6" t="s">
        <v>32259</v>
      </c>
      <c r="G2552" s="6"/>
      <c r="H2552" s="6"/>
      <c r="I2552" s="6"/>
      <c r="J2552" s="6" t="s">
        <v>22446</v>
      </c>
      <c r="K2552" s="14" t="s">
        <v>22446</v>
      </c>
      <c r="L2552" s="6" t="str">
        <f t="shared" si="136"/>
        <v/>
      </c>
      <c r="M2552" s="6" t="s">
        <v>26856</v>
      </c>
      <c r="N2552" s="2" t="s">
        <v>46157</v>
      </c>
      <c r="O2552" s="2" t="s">
        <v>32757</v>
      </c>
      <c r="P2552" s="2" t="s">
        <v>46185</v>
      </c>
      <c r="Q2552" s="3"/>
      <c r="R2552" s="3"/>
      <c r="S2552" s="3" t="s">
        <v>32757</v>
      </c>
      <c r="T2552" s="28" t="s">
        <v>46183</v>
      </c>
      <c r="U2552" s="2" t="str" cm="1">
        <f t="array" ref="U2552">genName(N2552:T2552)</f>
        <v>\HMerge{\Arrow{|_v_}\Arrow{_^_|}}</v>
      </c>
      <c r="V2552" s="4" t="s">
        <v>22745</v>
      </c>
    </row>
    <row r="2553" spans="1:22" ht="60" x14ac:dyDescent="0.25">
      <c r="A2553" s="1">
        <f t="shared" si="137"/>
        <v>11136</v>
      </c>
      <c r="B2553" s="12" t="s">
        <v>2444</v>
      </c>
      <c r="C2553" s="13" t="s">
        <v>35182</v>
      </c>
      <c r="D2553" s="6" t="s">
        <v>2445</v>
      </c>
      <c r="E2553" s="6"/>
      <c r="F2553" s="6" t="s">
        <v>32259</v>
      </c>
      <c r="G2553" s="6"/>
      <c r="H2553" s="6"/>
      <c r="I2553" s="6"/>
      <c r="J2553" s="6" t="s">
        <v>22446</v>
      </c>
      <c r="K2553" s="14" t="s">
        <v>22446</v>
      </c>
      <c r="L2553" s="6" t="str">
        <f t="shared" si="136"/>
        <v/>
      </c>
      <c r="M2553" s="6" t="s">
        <v>26857</v>
      </c>
      <c r="N2553" s="2" t="s">
        <v>45629</v>
      </c>
      <c r="O2553" s="2" t="s">
        <v>32757</v>
      </c>
      <c r="P2553" s="17" t="s">
        <v>32857</v>
      </c>
      <c r="Q2553" s="3"/>
      <c r="R2553" s="3"/>
      <c r="S2553" s="3" t="s">
        <v>32757</v>
      </c>
      <c r="T2553" s="28" t="s">
        <v>32858</v>
      </c>
      <c r="U2553" s="2" t="str" cm="1">
        <f t="array" ref="U2553">genName(N2553:T2553)</f>
        <v>\Vmerge{\Arrow{&lt;|--}\Arrow{--|&gt;}}</v>
      </c>
      <c r="V2553" s="4" t="s">
        <v>22746</v>
      </c>
    </row>
    <row r="2554" spans="1:22" ht="75" x14ac:dyDescent="0.25">
      <c r="A2554" s="1">
        <f t="shared" si="137"/>
        <v>11137</v>
      </c>
      <c r="B2554" s="12" t="s">
        <v>2446</v>
      </c>
      <c r="C2554" s="13" t="s">
        <v>35183</v>
      </c>
      <c r="D2554" s="6" t="s">
        <v>2447</v>
      </c>
      <c r="E2554" s="6"/>
      <c r="F2554" s="6" t="s">
        <v>32259</v>
      </c>
      <c r="G2554" s="6"/>
      <c r="H2554" s="6"/>
      <c r="I2554" s="6"/>
      <c r="J2554" s="6" t="s">
        <v>22446</v>
      </c>
      <c r="K2554" s="14" t="s">
        <v>22446</v>
      </c>
      <c r="L2554" s="6" t="str">
        <f t="shared" si="136"/>
        <v/>
      </c>
      <c r="M2554" s="6" t="s">
        <v>26858</v>
      </c>
      <c r="N2554" s="2" t="s">
        <v>46157</v>
      </c>
      <c r="O2554" s="2" t="s">
        <v>32757</v>
      </c>
      <c r="P2554" s="28" t="s">
        <v>46183</v>
      </c>
      <c r="Q2554" s="3"/>
      <c r="R2554" s="3"/>
      <c r="S2554" s="3" t="s">
        <v>32757</v>
      </c>
      <c r="T2554" s="2" t="s">
        <v>46185</v>
      </c>
      <c r="U2554" s="2" t="str" cm="1">
        <f t="array" ref="U2554">genName(N2554:T2554)</f>
        <v>\HMerge{\Arrow{_^_|}\Arrow{|_v_}}</v>
      </c>
      <c r="V2554" s="4" t="s">
        <v>22747</v>
      </c>
    </row>
    <row r="2555" spans="1:22" ht="60" x14ac:dyDescent="0.25">
      <c r="A2555" s="1">
        <f t="shared" si="137"/>
        <v>11138</v>
      </c>
      <c r="B2555" s="12" t="s">
        <v>2448</v>
      </c>
      <c r="C2555" s="13" t="s">
        <v>35184</v>
      </c>
      <c r="D2555" s="6" t="s">
        <v>2449</v>
      </c>
      <c r="E2555" s="6"/>
      <c r="F2555" s="6" t="s">
        <v>32259</v>
      </c>
      <c r="G2555" s="6"/>
      <c r="H2555" s="6"/>
      <c r="I2555" s="6"/>
      <c r="J2555" s="6" t="s">
        <v>22446</v>
      </c>
      <c r="K2555" s="14" t="s">
        <v>22446</v>
      </c>
      <c r="L2555" s="6" t="str">
        <f t="shared" si="136"/>
        <v/>
      </c>
      <c r="M2555" s="6" t="s">
        <v>26859</v>
      </c>
      <c r="N2555" s="2" t="s">
        <v>45629</v>
      </c>
      <c r="O2555" s="2" t="s">
        <v>32757</v>
      </c>
      <c r="P2555" s="28" t="s">
        <v>32858</v>
      </c>
      <c r="Q2555" s="3"/>
      <c r="R2555" s="3"/>
      <c r="S2555" s="3" t="s">
        <v>32757</v>
      </c>
      <c r="T2555" s="17" t="s">
        <v>32857</v>
      </c>
      <c r="U2555" s="2" t="str" cm="1">
        <f t="array" ref="U2555">genName(N2555:T2555)</f>
        <v>\Vmerge{\Arrow{--|&gt;}\Arrow{&lt;|--}}</v>
      </c>
      <c r="V2555" s="4" t="s">
        <v>17228</v>
      </c>
    </row>
    <row r="2556" spans="1:22" ht="75" x14ac:dyDescent="0.25">
      <c r="A2556" s="1">
        <f t="shared" si="137"/>
        <v>11139</v>
      </c>
      <c r="B2556" s="12" t="s">
        <v>2450</v>
      </c>
      <c r="C2556" s="13" t="s">
        <v>35185</v>
      </c>
      <c r="D2556" s="6" t="s">
        <v>2451</v>
      </c>
      <c r="E2556" s="6"/>
      <c r="F2556" s="6" t="s">
        <v>32259</v>
      </c>
      <c r="G2556" s="6"/>
      <c r="H2556" s="6"/>
      <c r="I2556" s="6"/>
      <c r="J2556" s="6" t="s">
        <v>22446</v>
      </c>
      <c r="K2556" s="14" t="s">
        <v>22446</v>
      </c>
      <c r="L2556" s="6" t="str">
        <f t="shared" si="136"/>
        <v/>
      </c>
      <c r="M2556" s="6" t="s">
        <v>26860</v>
      </c>
      <c r="N2556" s="2" t="s">
        <v>46157</v>
      </c>
      <c r="O2556" s="2" t="s">
        <v>32757</v>
      </c>
      <c r="P2556" s="2" t="s">
        <v>46185</v>
      </c>
      <c r="Q2556" s="3"/>
      <c r="R2556" s="3"/>
      <c r="S2556" s="3" t="s">
        <v>32757</v>
      </c>
      <c r="T2556" s="28" t="s">
        <v>46183</v>
      </c>
      <c r="U2556" s="2" t="str" cm="1">
        <f t="array" ref="U2556">genName(N2556:T2556)</f>
        <v>\HMerge{\Arrow{|_v_}\Arrow{_^_|}}</v>
      </c>
      <c r="V2556" s="4" t="s">
        <v>22748</v>
      </c>
    </row>
    <row r="2557" spans="1:22" ht="45" x14ac:dyDescent="0.25">
      <c r="A2557" s="1">
        <f t="shared" si="137"/>
        <v>11140</v>
      </c>
      <c r="B2557" s="12" t="s">
        <v>2452</v>
      </c>
      <c r="C2557" s="13" t="s">
        <v>35186</v>
      </c>
      <c r="D2557" s="6" t="s">
        <v>2453</v>
      </c>
      <c r="E2557" s="6"/>
      <c r="F2557" s="6" t="s">
        <v>32259</v>
      </c>
      <c r="G2557" s="6"/>
      <c r="H2557" s="6"/>
      <c r="I2557" s="6"/>
      <c r="J2557" s="6" t="s">
        <v>22446</v>
      </c>
      <c r="K2557" s="14" t="s">
        <v>22446</v>
      </c>
      <c r="L2557" s="6" t="str">
        <f t="shared" si="136"/>
        <v/>
      </c>
      <c r="M2557" s="6" t="s">
        <v>26861</v>
      </c>
      <c r="N2557" s="2" t="s">
        <v>45629</v>
      </c>
      <c r="O2557" s="2" t="s">
        <v>32757</v>
      </c>
      <c r="P2557" s="17" t="s">
        <v>32857</v>
      </c>
      <c r="Q2557" s="3"/>
      <c r="R2557" s="3"/>
      <c r="S2557" s="3" t="s">
        <v>32757</v>
      </c>
      <c r="T2557" s="17" t="s">
        <v>32857</v>
      </c>
      <c r="U2557" s="2" t="str" cm="1">
        <f t="array" ref="U2557">genName(N2557:T2557)</f>
        <v>\Vmerge{\Arrow{&lt;|--}\Arrow{&lt;|--}}</v>
      </c>
      <c r="V2557" s="4" t="s">
        <v>22749</v>
      </c>
    </row>
    <row r="2558" spans="1:22" ht="45" x14ac:dyDescent="0.25">
      <c r="A2558" s="1">
        <f t="shared" si="137"/>
        <v>11141</v>
      </c>
      <c r="B2558" s="12" t="s">
        <v>2454</v>
      </c>
      <c r="C2558" s="13" t="s">
        <v>35187</v>
      </c>
      <c r="D2558" s="6" t="s">
        <v>2455</v>
      </c>
      <c r="E2558" s="6"/>
      <c r="F2558" s="6" t="s">
        <v>32259</v>
      </c>
      <c r="G2558" s="6"/>
      <c r="H2558" s="6"/>
      <c r="I2558" s="6"/>
      <c r="J2558" s="6" t="s">
        <v>22446</v>
      </c>
      <c r="K2558" s="14" t="s">
        <v>22446</v>
      </c>
      <c r="L2558" s="6" t="str">
        <f t="shared" si="136"/>
        <v/>
      </c>
      <c r="M2558" s="6" t="s">
        <v>26862</v>
      </c>
      <c r="N2558" s="2" t="s">
        <v>46157</v>
      </c>
      <c r="O2558" s="2" t="s">
        <v>32757</v>
      </c>
      <c r="P2558" s="28" t="s">
        <v>46183</v>
      </c>
      <c r="Q2558" s="3"/>
      <c r="R2558" s="3"/>
      <c r="S2558" s="3" t="s">
        <v>32757</v>
      </c>
      <c r="T2558" s="28" t="s">
        <v>46183</v>
      </c>
      <c r="U2558" s="2" t="str" cm="1">
        <f t="array" ref="U2558">genName(N2558:T2558)</f>
        <v>\HMerge{\Arrow{_^_|}\Arrow{_^_|}}</v>
      </c>
      <c r="V2558" s="4" t="s">
        <v>22751</v>
      </c>
    </row>
    <row r="2559" spans="1:22" ht="45" x14ac:dyDescent="0.25">
      <c r="A2559" s="1">
        <f t="shared" si="137"/>
        <v>11142</v>
      </c>
      <c r="B2559" s="12" t="s">
        <v>2456</v>
      </c>
      <c r="C2559" s="13" t="s">
        <v>35188</v>
      </c>
      <c r="D2559" s="6" t="s">
        <v>2457</v>
      </c>
      <c r="E2559" s="6"/>
      <c r="F2559" s="6" t="s">
        <v>32259</v>
      </c>
      <c r="G2559" s="6"/>
      <c r="H2559" s="6"/>
      <c r="I2559" s="6"/>
      <c r="J2559" s="6" t="s">
        <v>22446</v>
      </c>
      <c r="K2559" s="14" t="s">
        <v>22446</v>
      </c>
      <c r="L2559" s="6" t="str">
        <f t="shared" si="136"/>
        <v/>
      </c>
      <c r="M2559" s="6" t="s">
        <v>26863</v>
      </c>
      <c r="N2559" s="2" t="s">
        <v>45629</v>
      </c>
      <c r="O2559" s="2" t="s">
        <v>32757</v>
      </c>
      <c r="P2559" s="28" t="s">
        <v>32858</v>
      </c>
      <c r="Q2559" s="3"/>
      <c r="R2559" s="3"/>
      <c r="S2559" s="3" t="s">
        <v>32757</v>
      </c>
      <c r="T2559" s="28" t="s">
        <v>32858</v>
      </c>
      <c r="U2559" s="2" t="str" cm="1">
        <f t="array" ref="U2559">genName(N2559:T2559)</f>
        <v>\Vmerge{\Arrow{--|&gt;}\Arrow{--|&gt;}}</v>
      </c>
      <c r="V2559" s="4" t="s">
        <v>22750</v>
      </c>
    </row>
    <row r="2560" spans="1:22" ht="45" x14ac:dyDescent="0.25">
      <c r="A2560" s="1">
        <f t="shared" si="137"/>
        <v>11143</v>
      </c>
      <c r="B2560" s="12" t="s">
        <v>2458</v>
      </c>
      <c r="C2560" s="13" t="s">
        <v>35189</v>
      </c>
      <c r="D2560" s="6" t="s">
        <v>2459</v>
      </c>
      <c r="E2560" s="6"/>
      <c r="F2560" s="6" t="s">
        <v>32259</v>
      </c>
      <c r="G2560" s="6"/>
      <c r="H2560" s="6"/>
      <c r="I2560" s="6"/>
      <c r="J2560" s="6" t="s">
        <v>22446</v>
      </c>
      <c r="K2560" s="14" t="s">
        <v>22446</v>
      </c>
      <c r="L2560" s="6" t="str">
        <f t="shared" si="136"/>
        <v/>
      </c>
      <c r="M2560" s="6" t="s">
        <v>26864</v>
      </c>
      <c r="N2560" s="2" t="s">
        <v>46157</v>
      </c>
      <c r="O2560" s="2" t="s">
        <v>32757</v>
      </c>
      <c r="P2560" s="2" t="s">
        <v>46185</v>
      </c>
      <c r="Q2560" s="3"/>
      <c r="R2560" s="3"/>
      <c r="S2560" s="3" t="s">
        <v>32757</v>
      </c>
      <c r="T2560" s="2" t="s">
        <v>46185</v>
      </c>
      <c r="U2560" s="2" t="str" cm="1">
        <f t="array" ref="U2560">genName(N2560:T2560)</f>
        <v>\HMerge{\Arrow{|_v_}\Arrow{|_v_}}</v>
      </c>
      <c r="V2560" s="4" t="s">
        <v>22752</v>
      </c>
    </row>
    <row r="2561" spans="1:22" ht="30" x14ac:dyDescent="0.25">
      <c r="A2561" s="1">
        <f t="shared" si="137"/>
        <v>11144</v>
      </c>
      <c r="B2561" s="12" t="s">
        <v>2460</v>
      </c>
      <c r="C2561" s="13" t="s">
        <v>35190</v>
      </c>
      <c r="D2561" s="6" t="s">
        <v>2461</v>
      </c>
      <c r="E2561" s="6"/>
      <c r="F2561" s="6" t="s">
        <v>32259</v>
      </c>
      <c r="G2561" s="6"/>
      <c r="H2561" s="6"/>
      <c r="I2561" s="6"/>
      <c r="J2561" s="6" t="s">
        <v>22446</v>
      </c>
      <c r="K2561" s="14" t="s">
        <v>46193</v>
      </c>
      <c r="L2561" s="6" t="str">
        <f t="shared" ref="L2561:L2624" si="138">PROPER(MID(C2561,LEN("SYMBOL FOR ")+1,1000))</f>
        <v/>
      </c>
      <c r="M2561" s="6" t="s">
        <v>26865</v>
      </c>
      <c r="N2561" s="2" t="s">
        <v>45611</v>
      </c>
      <c r="O2561" s="2" t="s">
        <v>41955</v>
      </c>
      <c r="P2561" s="2" t="s">
        <v>45599</v>
      </c>
      <c r="Q2561" s="3" t="s">
        <v>41810</v>
      </c>
      <c r="R2561" s="3" t="s">
        <v>41088</v>
      </c>
      <c r="S2561" s="3" t="s">
        <v>32757</v>
      </c>
      <c r="T2561" s="28" t="s">
        <v>32838</v>
      </c>
      <c r="U2561" s="2" t="str" cm="1">
        <f t="array" ref="U2561">genName(N2561:T2561)</f>
        <v>\Black\Circled\Heavy\White\Arrow{&lt;--}</v>
      </c>
      <c r="V2561" s="4" t="s">
        <v>17229</v>
      </c>
    </row>
    <row r="2562" spans="1:22" ht="30" x14ac:dyDescent="0.25">
      <c r="A2562" s="1">
        <f t="shared" si="137"/>
        <v>11145</v>
      </c>
      <c r="B2562" s="12" t="s">
        <v>2462</v>
      </c>
      <c r="C2562" s="13" t="s">
        <v>35191</v>
      </c>
      <c r="D2562" s="6" t="s">
        <v>2463</v>
      </c>
      <c r="E2562" s="6"/>
      <c r="F2562" s="6" t="s">
        <v>32259</v>
      </c>
      <c r="G2562" s="6"/>
      <c r="H2562" s="6"/>
      <c r="I2562" s="6"/>
      <c r="J2562" s="6" t="s">
        <v>22446</v>
      </c>
      <c r="K2562" s="14" t="s">
        <v>22446</v>
      </c>
      <c r="L2562" s="6" t="str">
        <f t="shared" si="138"/>
        <v/>
      </c>
      <c r="M2562" s="6" t="s">
        <v>26866</v>
      </c>
      <c r="N2562" s="2" t="s">
        <v>45611</v>
      </c>
      <c r="O2562" s="2" t="s">
        <v>41955</v>
      </c>
      <c r="P2562" s="2" t="s">
        <v>45599</v>
      </c>
      <c r="Q2562" s="3" t="s">
        <v>41810</v>
      </c>
      <c r="R2562" s="3" t="s">
        <v>41088</v>
      </c>
      <c r="S2562" s="3" t="s">
        <v>32757</v>
      </c>
      <c r="T2562" s="28" t="s">
        <v>32759</v>
      </c>
      <c r="U2562" s="2" t="str" cm="1">
        <f t="array" ref="U2562">genName(N2562:T2562)</f>
        <v>\Black\Circled\Heavy\White\Arrow{^|}</v>
      </c>
      <c r="V2562" s="4" t="s">
        <v>17230</v>
      </c>
    </row>
    <row r="2563" spans="1:22" ht="30" x14ac:dyDescent="0.25">
      <c r="A2563" s="1">
        <f t="shared" si="137"/>
        <v>11146</v>
      </c>
      <c r="B2563" s="12" t="s">
        <v>2464</v>
      </c>
      <c r="C2563" s="13" t="s">
        <v>35192</v>
      </c>
      <c r="D2563" s="6" t="s">
        <v>2465</v>
      </c>
      <c r="E2563" s="6"/>
      <c r="F2563" s="6" t="s">
        <v>32259</v>
      </c>
      <c r="G2563" s="6"/>
      <c r="H2563" s="6"/>
      <c r="I2563" s="6"/>
      <c r="J2563" s="6" t="s">
        <v>22446</v>
      </c>
      <c r="K2563" s="14" t="s">
        <v>22446</v>
      </c>
      <c r="L2563" s="6" t="str">
        <f t="shared" si="138"/>
        <v/>
      </c>
      <c r="M2563" s="6" t="s">
        <v>26867</v>
      </c>
      <c r="N2563" s="2" t="s">
        <v>45611</v>
      </c>
      <c r="O2563" s="2" t="s">
        <v>41955</v>
      </c>
      <c r="P2563" s="2" t="s">
        <v>45599</v>
      </c>
      <c r="Q2563" s="3" t="s">
        <v>41810</v>
      </c>
      <c r="R2563" s="3" t="s">
        <v>41088</v>
      </c>
      <c r="S2563" s="3" t="s">
        <v>32757</v>
      </c>
      <c r="T2563" s="28" t="s">
        <v>32765</v>
      </c>
      <c r="U2563" s="2" t="str" cm="1">
        <f t="array" ref="U2563">genName(N2563:T2563)</f>
        <v>\Black\Circled\Heavy\White\Arrow{|v}</v>
      </c>
      <c r="V2563" s="4" t="s">
        <v>17231</v>
      </c>
    </row>
    <row r="2564" spans="1:22" ht="30" x14ac:dyDescent="0.25">
      <c r="A2564" s="1">
        <f t="shared" si="137"/>
        <v>11147</v>
      </c>
      <c r="B2564" s="12" t="s">
        <v>2466</v>
      </c>
      <c r="C2564" s="13" t="s">
        <v>35193</v>
      </c>
      <c r="D2564" s="6" t="s">
        <v>2467</v>
      </c>
      <c r="E2564" s="6"/>
      <c r="F2564" s="6" t="s">
        <v>32259</v>
      </c>
      <c r="G2564" s="6"/>
      <c r="H2564" s="6"/>
      <c r="I2564" s="6"/>
      <c r="J2564" s="6" t="s">
        <v>22446</v>
      </c>
      <c r="K2564" s="14" t="s">
        <v>22446</v>
      </c>
      <c r="L2564" s="6" t="str">
        <f t="shared" si="138"/>
        <v/>
      </c>
      <c r="M2564" s="6" t="s">
        <v>26868</v>
      </c>
      <c r="N2564" s="2" t="s">
        <v>45611</v>
      </c>
      <c r="O2564" s="2"/>
      <c r="P2564" s="2"/>
      <c r="Q2564" s="3"/>
      <c r="R2564" s="3"/>
      <c r="S2564" s="3"/>
      <c r="T2564" s="25"/>
      <c r="U2564" s="2" t="str" cm="1">
        <f t="array" ref="U2564">genName(N2564:T2564)</f>
        <v/>
      </c>
      <c r="V2564" s="4" t="s">
        <v>17232</v>
      </c>
    </row>
    <row r="2565" spans="1:22" ht="60" x14ac:dyDescent="0.25">
      <c r="A2565" s="1">
        <f t="shared" si="137"/>
        <v>11148</v>
      </c>
      <c r="B2565" s="12" t="s">
        <v>2468</v>
      </c>
      <c r="C2565" s="13" t="s">
        <v>35194</v>
      </c>
      <c r="D2565" s="6" t="s">
        <v>2469</v>
      </c>
      <c r="E2565" s="6"/>
      <c r="F2565" s="6" t="s">
        <v>32259</v>
      </c>
      <c r="G2565" s="6"/>
      <c r="H2565" s="6"/>
      <c r="I2565" s="6"/>
      <c r="J2565" s="6" t="s">
        <v>22446</v>
      </c>
      <c r="K2565" s="14" t="s">
        <v>22446</v>
      </c>
      <c r="L2565" s="6" t="str">
        <f t="shared" si="138"/>
        <v/>
      </c>
      <c r="M2565" s="6" t="s">
        <v>26869</v>
      </c>
      <c r="N2565" s="2" t="s">
        <v>45611</v>
      </c>
      <c r="O2565" s="2"/>
      <c r="P2565" s="2"/>
      <c r="Q2565" s="3" t="s">
        <v>45962</v>
      </c>
      <c r="R2565" s="3" t="s">
        <v>46195</v>
      </c>
      <c r="S2565" s="3" t="s">
        <v>32757</v>
      </c>
      <c r="T2565" s="25" t="s">
        <v>46194</v>
      </c>
      <c r="U2565" s="2" t="str" cm="1">
        <f t="array" ref="U2565">genName(N2565:T2565)</f>
        <v>\ACW\Ushaped\Arrow{&lt;|U}</v>
      </c>
      <c r="V2565" s="4" t="s">
        <v>17233</v>
      </c>
    </row>
    <row r="2566" spans="1:22" ht="60" x14ac:dyDescent="0.25">
      <c r="A2566" s="1">
        <f t="shared" si="137"/>
        <v>11149</v>
      </c>
      <c r="B2566" s="12" t="s">
        <v>2470</v>
      </c>
      <c r="C2566" s="13" t="s">
        <v>35195</v>
      </c>
      <c r="D2566" s="6" t="s">
        <v>2471</v>
      </c>
      <c r="E2566" s="6"/>
      <c r="F2566" s="6" t="s">
        <v>32259</v>
      </c>
      <c r="G2566" s="6"/>
      <c r="H2566" s="6"/>
      <c r="I2566" s="6"/>
      <c r="J2566" s="6" t="s">
        <v>22446</v>
      </c>
      <c r="K2566" s="14" t="s">
        <v>22446</v>
      </c>
      <c r="L2566" s="6" t="str">
        <f t="shared" si="138"/>
        <v/>
      </c>
      <c r="M2566" s="6" t="s">
        <v>26870</v>
      </c>
      <c r="N2566" s="2" t="s">
        <v>45611</v>
      </c>
      <c r="O2566" s="2"/>
      <c r="P2566" s="2"/>
      <c r="Q2566" s="3" t="s">
        <v>45962</v>
      </c>
      <c r="R2566" s="3" t="s">
        <v>46195</v>
      </c>
      <c r="S2566" s="3" t="s">
        <v>32757</v>
      </c>
      <c r="T2566" s="25" t="s">
        <v>46181</v>
      </c>
      <c r="U2566" s="2" t="str" cm="1">
        <f t="array" ref="U2566">genName(N2566:T2566)</f>
        <v>\ACW\Ushaped\Arrow{U_^}</v>
      </c>
      <c r="V2566" s="4" t="s">
        <v>17233</v>
      </c>
    </row>
    <row r="2567" spans="1:22" ht="45" x14ac:dyDescent="0.25">
      <c r="A2567" s="1">
        <f t="shared" si="137"/>
        <v>11150</v>
      </c>
      <c r="B2567" s="12" t="s">
        <v>2472</v>
      </c>
      <c r="C2567" s="13" t="s">
        <v>35196</v>
      </c>
      <c r="D2567" s="6" t="s">
        <v>2473</v>
      </c>
      <c r="E2567" s="6"/>
      <c r="F2567" s="6" t="s">
        <v>32259</v>
      </c>
      <c r="G2567" s="6"/>
      <c r="H2567" s="6"/>
      <c r="I2567" s="6"/>
      <c r="J2567" s="6" t="s">
        <v>22446</v>
      </c>
      <c r="K2567" s="14" t="s">
        <v>22446</v>
      </c>
      <c r="L2567" s="6" t="str">
        <f t="shared" si="138"/>
        <v/>
      </c>
      <c r="M2567" s="6" t="s">
        <v>26871</v>
      </c>
      <c r="N2567" s="2" t="s">
        <v>45611</v>
      </c>
      <c r="O2567" s="2"/>
      <c r="P2567" s="2"/>
      <c r="Q2567" s="3" t="s">
        <v>45962</v>
      </c>
      <c r="R2567" s="3" t="s">
        <v>46195</v>
      </c>
      <c r="S2567" s="3" t="s">
        <v>32757</v>
      </c>
      <c r="T2567" s="25" t="s">
        <v>46196</v>
      </c>
      <c r="U2567" s="2" t="str" cm="1">
        <f t="array" ref="U2567">genName(N2567:T2567)</f>
        <v>\ACW\Ushaped\Arrow{U|&gt;}</v>
      </c>
      <c r="V2567" s="4" t="s">
        <v>17233</v>
      </c>
    </row>
    <row r="2568" spans="1:22" ht="45" x14ac:dyDescent="0.25">
      <c r="A2568" s="1">
        <f t="shared" si="137"/>
        <v>11151</v>
      </c>
      <c r="B2568" s="12" t="s">
        <v>2474</v>
      </c>
      <c r="C2568" s="13" t="s">
        <v>35197</v>
      </c>
      <c r="D2568" s="6" t="s">
        <v>2475</v>
      </c>
      <c r="E2568" s="6"/>
      <c r="F2568" s="6" t="s">
        <v>32259</v>
      </c>
      <c r="G2568" s="6"/>
      <c r="H2568" s="6"/>
      <c r="I2568" s="6"/>
      <c r="J2568" s="6" t="s">
        <v>22446</v>
      </c>
      <c r="K2568" s="14" t="s">
        <v>22446</v>
      </c>
      <c r="L2568" s="6" t="str">
        <f t="shared" si="138"/>
        <v/>
      </c>
      <c r="M2568" s="6" t="s">
        <v>26872</v>
      </c>
      <c r="N2568" s="2" t="s">
        <v>45611</v>
      </c>
      <c r="O2568" s="2"/>
      <c r="P2568" s="2"/>
      <c r="Q2568" s="3" t="s">
        <v>45962</v>
      </c>
      <c r="R2568" s="3" t="s">
        <v>46195</v>
      </c>
      <c r="S2568" s="3" t="s">
        <v>32757</v>
      </c>
      <c r="T2568" s="28" t="s">
        <v>46197</v>
      </c>
      <c r="U2568" s="2" t="str" cm="1">
        <f t="array" ref="U2568">genName(N2568:T2568)</f>
        <v>\ACW\Ushaped\Arrow{v_U}</v>
      </c>
      <c r="V2568" s="4" t="s">
        <v>17233</v>
      </c>
    </row>
    <row r="2569" spans="1:22" ht="23.25" x14ac:dyDescent="0.25">
      <c r="A2569" s="1">
        <f t="shared" si="137"/>
        <v>11152</v>
      </c>
      <c r="B2569" s="12" t="s">
        <v>2476</v>
      </c>
      <c r="C2569" s="13" t="s">
        <v>35198</v>
      </c>
      <c r="D2569" s="6" t="s">
        <v>2477</v>
      </c>
      <c r="E2569" s="6"/>
      <c r="F2569" s="6" t="s">
        <v>32259</v>
      </c>
      <c r="G2569" s="6"/>
      <c r="H2569" s="6"/>
      <c r="I2569" s="6"/>
      <c r="J2569" s="6" t="s">
        <v>22446</v>
      </c>
      <c r="K2569" s="14" t="s">
        <v>22446</v>
      </c>
      <c r="L2569" s="6" t="str">
        <f t="shared" si="138"/>
        <v/>
      </c>
      <c r="M2569" s="6" t="s">
        <v>26873</v>
      </c>
      <c r="N2569" s="2" t="s">
        <v>45611</v>
      </c>
      <c r="O2569" s="2"/>
      <c r="P2569" s="2"/>
      <c r="Q2569" s="3"/>
      <c r="R2569" s="3"/>
      <c r="S2569" s="3" t="s">
        <v>32757</v>
      </c>
      <c r="T2569" s="28" t="s">
        <v>46198</v>
      </c>
      <c r="U2569" s="2" t="str" cm="1">
        <f t="array" ref="U2569">genName(N2569:T2569)</f>
        <v>\Arrow{&lt;|--/_}</v>
      </c>
      <c r="V2569" s="4" t="s">
        <v>17234</v>
      </c>
    </row>
    <row r="2570" spans="1:22" ht="23.25" x14ac:dyDescent="0.25">
      <c r="A2570" s="1">
        <f t="shared" si="137"/>
        <v>11153</v>
      </c>
      <c r="B2570" s="12" t="s">
        <v>2478</v>
      </c>
      <c r="C2570" s="13" t="s">
        <v>35199</v>
      </c>
      <c r="D2570" s="6" t="s">
        <v>2479</v>
      </c>
      <c r="E2570" s="6"/>
      <c r="F2570" s="6" t="s">
        <v>32259</v>
      </c>
      <c r="G2570" s="6"/>
      <c r="H2570" s="6"/>
      <c r="I2570" s="6"/>
      <c r="J2570" s="6" t="s">
        <v>22446</v>
      </c>
      <c r="K2570" s="14" t="s">
        <v>22446</v>
      </c>
      <c r="L2570" s="6" t="str">
        <f t="shared" si="138"/>
        <v/>
      </c>
      <c r="M2570" s="6" t="s">
        <v>26874</v>
      </c>
      <c r="N2570" s="2" t="s">
        <v>45611</v>
      </c>
      <c r="O2570" s="2"/>
      <c r="P2570" s="2"/>
      <c r="Q2570" s="3"/>
      <c r="R2570" s="3"/>
      <c r="S2570" s="3" t="s">
        <v>32757</v>
      </c>
      <c r="T2570" s="28" t="s">
        <v>46199</v>
      </c>
      <c r="U2570" s="2" t="str" cm="1">
        <f t="array" ref="U2570">genName(N2570:T2570)</f>
        <v>\Arrow{_\--|&gt;}</v>
      </c>
      <c r="V2570" s="4" t="s">
        <v>17235</v>
      </c>
    </row>
    <row r="2571" spans="1:22" ht="23.25" x14ac:dyDescent="0.25">
      <c r="A2571" s="1">
        <f t="shared" si="137"/>
        <v>11154</v>
      </c>
      <c r="B2571" s="12" t="s">
        <v>2480</v>
      </c>
      <c r="C2571" s="13" t="s">
        <v>35200</v>
      </c>
      <c r="D2571" s="6" t="s">
        <v>2481</v>
      </c>
      <c r="E2571" s="6"/>
      <c r="F2571" s="6" t="s">
        <v>32259</v>
      </c>
      <c r="G2571" s="6"/>
      <c r="H2571" s="6"/>
      <c r="I2571" s="6"/>
      <c r="J2571" s="6" t="s">
        <v>22446</v>
      </c>
      <c r="K2571" s="14" t="s">
        <v>22446</v>
      </c>
      <c r="L2571" s="6" t="str">
        <f t="shared" si="138"/>
        <v/>
      </c>
      <c r="M2571" s="6" t="s">
        <v>26875</v>
      </c>
      <c r="N2571" s="2" t="s">
        <v>45611</v>
      </c>
      <c r="O2571" s="2"/>
      <c r="P2571" s="2"/>
      <c r="Q2571" s="3"/>
      <c r="R2571" s="3"/>
      <c r="S2571" s="3" t="s">
        <v>32757</v>
      </c>
      <c r="T2571" s="28" t="s">
        <v>46200</v>
      </c>
      <c r="U2571" s="2" t="str" cm="1">
        <f t="array" ref="U2571">genName(N2571:T2571)</f>
        <v>\Arrow{&lt;|--|_}</v>
      </c>
      <c r="V2571" s="4" t="s">
        <v>17236</v>
      </c>
    </row>
    <row r="2572" spans="1:22" ht="23.25" x14ac:dyDescent="0.25">
      <c r="A2572" s="1">
        <f t="shared" si="137"/>
        <v>11155</v>
      </c>
      <c r="B2572" s="12" t="s">
        <v>2482</v>
      </c>
      <c r="C2572" s="13" t="s">
        <v>35201</v>
      </c>
      <c r="D2572" s="6" t="s">
        <v>2483</v>
      </c>
      <c r="E2572" s="6"/>
      <c r="F2572" s="6" t="s">
        <v>32259</v>
      </c>
      <c r="G2572" s="6"/>
      <c r="H2572" s="6"/>
      <c r="I2572" s="6"/>
      <c r="J2572" s="6" t="s">
        <v>22446</v>
      </c>
      <c r="K2572" s="14" t="s">
        <v>22446</v>
      </c>
      <c r="L2572" s="6" t="str">
        <f t="shared" si="138"/>
        <v/>
      </c>
      <c r="M2572" s="6" t="s">
        <v>26876</v>
      </c>
      <c r="N2572" s="2" t="s">
        <v>45611</v>
      </c>
      <c r="O2572" s="2"/>
      <c r="P2572" s="2"/>
      <c r="Q2572" s="3"/>
      <c r="R2572" s="3"/>
      <c r="S2572" s="3" t="s">
        <v>32757</v>
      </c>
      <c r="T2572" s="28" t="s">
        <v>46201</v>
      </c>
      <c r="U2572" s="2" t="str" cm="1">
        <f t="array" ref="U2572">genName(N2572:T2572)</f>
        <v>\Arrow{_|--|&gt;}</v>
      </c>
      <c r="V2572" s="4" t="s">
        <v>17237</v>
      </c>
    </row>
    <row r="2573" spans="1:22" ht="30" x14ac:dyDescent="0.25">
      <c r="A2573" s="1">
        <f t="shared" si="137"/>
        <v>11156</v>
      </c>
      <c r="B2573" s="12" t="s">
        <v>2484</v>
      </c>
      <c r="C2573" s="13" t="s">
        <v>35202</v>
      </c>
      <c r="D2573" s="6" t="s">
        <v>2485</v>
      </c>
      <c r="E2573" s="6"/>
      <c r="F2573" s="6" t="s">
        <v>32259</v>
      </c>
      <c r="G2573" s="6"/>
      <c r="H2573" s="6"/>
      <c r="I2573" s="6"/>
      <c r="J2573" s="6" t="s">
        <v>22446</v>
      </c>
      <c r="K2573" s="14" t="s">
        <v>22446</v>
      </c>
      <c r="L2573" s="6" t="str">
        <f t="shared" si="138"/>
        <v/>
      </c>
      <c r="M2573" s="6" t="s">
        <v>26877</v>
      </c>
      <c r="N2573" s="2" t="s">
        <v>45611</v>
      </c>
      <c r="O2573" s="2"/>
      <c r="P2573" s="2" t="s">
        <v>45962</v>
      </c>
      <c r="Q2573" s="3" t="s">
        <v>46202</v>
      </c>
      <c r="R2573" s="3" t="s">
        <v>46203</v>
      </c>
      <c r="S2573" s="3" t="s">
        <v>22446</v>
      </c>
      <c r="T2573" s="25"/>
      <c r="U2573" s="2" t="str" cm="1">
        <f t="array" ref="U2573">genName(N2573:T2573)</f>
        <v>\ACW\FourCorners\Circling\Arrows</v>
      </c>
      <c r="V2573" s="4" t="s">
        <v>17238</v>
      </c>
    </row>
    <row r="2574" spans="1:22" ht="30" x14ac:dyDescent="0.25">
      <c r="A2574" s="1">
        <f t="shared" si="137"/>
        <v>11157</v>
      </c>
      <c r="B2574" s="12" t="s">
        <v>2486</v>
      </c>
      <c r="C2574" s="13" t="s">
        <v>35203</v>
      </c>
      <c r="D2574" s="6" t="s">
        <v>2487</v>
      </c>
      <c r="E2574" s="6"/>
      <c r="F2574" s="6" t="s">
        <v>32259</v>
      </c>
      <c r="G2574" s="6"/>
      <c r="H2574" s="6"/>
      <c r="I2574" s="6"/>
      <c r="J2574" s="6" t="s">
        <v>22446</v>
      </c>
      <c r="K2574" s="14" t="s">
        <v>22446</v>
      </c>
      <c r="L2574" s="6" t="str">
        <f t="shared" si="138"/>
        <v/>
      </c>
      <c r="M2574" s="6" t="s">
        <v>26878</v>
      </c>
      <c r="N2574" s="2" t="s">
        <v>45611</v>
      </c>
      <c r="O2574" s="2"/>
      <c r="P2574" s="2"/>
      <c r="Q2574" s="3"/>
      <c r="R2574" s="3" t="s">
        <v>41955</v>
      </c>
      <c r="S2574" s="3" t="s">
        <v>32757</v>
      </c>
      <c r="T2574" s="28" t="s">
        <v>32839</v>
      </c>
      <c r="U2574" s="2" t="str" cm="1">
        <f t="array" ref="U2574">genName(N2574:T2574)</f>
        <v>\Black\Arrow{--&gt;}</v>
      </c>
      <c r="V2574" s="4" t="s">
        <v>22219</v>
      </c>
    </row>
    <row r="2575" spans="1:22" ht="30" x14ac:dyDescent="0.25">
      <c r="A2575" s="1">
        <f t="shared" si="137"/>
        <v>11159</v>
      </c>
      <c r="B2575" s="12" t="s">
        <v>2488</v>
      </c>
      <c r="C2575" s="13" t="s">
        <v>35204</v>
      </c>
      <c r="D2575" s="6" t="s">
        <v>2489</v>
      </c>
      <c r="E2575" s="6"/>
      <c r="F2575" s="6" t="s">
        <v>32259</v>
      </c>
      <c r="G2575" s="6"/>
      <c r="H2575" s="6"/>
      <c r="I2575" s="6"/>
      <c r="J2575" s="6" t="s">
        <v>25217</v>
      </c>
      <c r="K2575" s="14" t="s">
        <v>46204</v>
      </c>
      <c r="L2575" s="6" t="str">
        <f t="shared" si="138"/>
        <v/>
      </c>
      <c r="M2575" s="6" t="s">
        <v>26879</v>
      </c>
      <c r="N2575" s="2" t="s">
        <v>45611</v>
      </c>
      <c r="O2575" s="2"/>
      <c r="P2575" s="2"/>
      <c r="Q2575" s="3"/>
      <c r="R2575" s="3"/>
      <c r="S2575" s="3" t="s">
        <v>46205</v>
      </c>
      <c r="T2575" s="25"/>
      <c r="U2575" s="2" t="str" cm="1">
        <f t="array" ref="U2575">genName(N2575:T2575)</f>
        <v>\TypeAElectronics</v>
      </c>
      <c r="V2575" s="4" t="s">
        <v>22753</v>
      </c>
    </row>
    <row r="2576" spans="1:22" ht="45" x14ac:dyDescent="0.25">
      <c r="A2576" s="1">
        <f t="shared" si="137"/>
        <v>11160</v>
      </c>
      <c r="B2576" s="12" t="s">
        <v>2490</v>
      </c>
      <c r="C2576" s="13" t="s">
        <v>35205</v>
      </c>
      <c r="D2576" s="6" t="s">
        <v>2491</v>
      </c>
      <c r="E2576" s="6"/>
      <c r="F2576" s="6" t="s">
        <v>32259</v>
      </c>
      <c r="G2576" s="6"/>
      <c r="H2576" s="6"/>
      <c r="I2576" s="6"/>
      <c r="J2576" s="6" t="s">
        <v>22446</v>
      </c>
      <c r="K2576" s="14" t="s">
        <v>22754</v>
      </c>
      <c r="L2576" s="6" t="str">
        <f t="shared" si="138"/>
        <v/>
      </c>
      <c r="M2576" s="6" t="s">
        <v>26880</v>
      </c>
      <c r="N2576" s="2" t="s">
        <v>45611</v>
      </c>
      <c r="O2576" s="2"/>
      <c r="P2576" s="2"/>
      <c r="Q2576" s="3" t="s">
        <v>44392</v>
      </c>
      <c r="R2576" s="3" t="s">
        <v>45939</v>
      </c>
      <c r="S2576" s="3" t="s">
        <v>45845</v>
      </c>
      <c r="T2576" s="28" t="s">
        <v>46206</v>
      </c>
      <c r="U2576" s="2" t="str" cm="1">
        <f t="array" ref="U2576">genName(N2576:T2576)</f>
        <v>\ThreeD\Top-Lighted\Arrowhead{&lt;&lt;}</v>
      </c>
      <c r="V2576" s="4" t="s">
        <v>22755</v>
      </c>
    </row>
    <row r="2577" spans="1:22" ht="60" x14ac:dyDescent="0.25">
      <c r="A2577" s="1">
        <f t="shared" si="137"/>
        <v>11161</v>
      </c>
      <c r="B2577" s="12" t="s">
        <v>2492</v>
      </c>
      <c r="C2577" s="13" t="s">
        <v>35206</v>
      </c>
      <c r="D2577" s="6" t="s">
        <v>2493</v>
      </c>
      <c r="E2577" s="6"/>
      <c r="F2577" s="6" t="s">
        <v>32259</v>
      </c>
      <c r="G2577" s="6"/>
      <c r="H2577" s="6"/>
      <c r="I2577" s="6"/>
      <c r="J2577" s="6" t="s">
        <v>22446</v>
      </c>
      <c r="K2577" s="14" t="s">
        <v>22754</v>
      </c>
      <c r="L2577" s="6" t="str">
        <f t="shared" si="138"/>
        <v/>
      </c>
      <c r="M2577" s="6" t="s">
        <v>26881</v>
      </c>
      <c r="N2577" s="2" t="s">
        <v>45611</v>
      </c>
      <c r="O2577" s="2"/>
      <c r="P2577" s="2"/>
      <c r="Q2577" s="3" t="s">
        <v>44392</v>
      </c>
      <c r="R2577" s="3" t="s">
        <v>46207</v>
      </c>
      <c r="S2577" s="3" t="s">
        <v>45845</v>
      </c>
      <c r="T2577" s="28" t="s">
        <v>46208</v>
      </c>
      <c r="U2577" s="2" t="str" cm="1">
        <f t="array" ref="U2577">genName(N2577:T2577)</f>
        <v>\ThreeD\Right-Lighted\Arrowhead{^^}</v>
      </c>
      <c r="V2577" s="4" t="s">
        <v>22756</v>
      </c>
    </row>
    <row r="2578" spans="1:22" ht="60" x14ac:dyDescent="0.25">
      <c r="A2578" s="1">
        <f t="shared" si="137"/>
        <v>11162</v>
      </c>
      <c r="B2578" s="12" t="s">
        <v>2494</v>
      </c>
      <c r="C2578" s="13" t="s">
        <v>35207</v>
      </c>
      <c r="D2578" s="6" t="s">
        <v>2495</v>
      </c>
      <c r="E2578" s="6"/>
      <c r="F2578" s="6" t="s">
        <v>32259</v>
      </c>
      <c r="G2578" s="6"/>
      <c r="H2578" s="6"/>
      <c r="I2578" s="6"/>
      <c r="J2578" s="6" t="s">
        <v>22446</v>
      </c>
      <c r="K2578" s="14" t="s">
        <v>22754</v>
      </c>
      <c r="L2578" s="6" t="str">
        <f t="shared" si="138"/>
        <v/>
      </c>
      <c r="M2578" s="6" t="s">
        <v>26882</v>
      </c>
      <c r="N2578" s="2" t="s">
        <v>45611</v>
      </c>
      <c r="O2578" s="2"/>
      <c r="P2578" s="2"/>
      <c r="Q2578" s="3" t="s">
        <v>44392</v>
      </c>
      <c r="R2578" s="3" t="s">
        <v>45939</v>
      </c>
      <c r="S2578" s="3" t="s">
        <v>45845</v>
      </c>
      <c r="T2578" s="28" t="s">
        <v>46209</v>
      </c>
      <c r="U2578" s="2" t="str" cm="1">
        <f t="array" ref="U2578">genName(N2578:T2578)</f>
        <v>\ThreeD\Top-Lighted\Arrowhead\vv</v>
      </c>
      <c r="V2578" s="4" t="s">
        <v>17239</v>
      </c>
    </row>
    <row r="2579" spans="1:22" ht="60" x14ac:dyDescent="0.25">
      <c r="A2579" s="1">
        <f t="shared" si="137"/>
        <v>11163</v>
      </c>
      <c r="B2579" s="12" t="s">
        <v>2496</v>
      </c>
      <c r="C2579" s="13" t="s">
        <v>35208</v>
      </c>
      <c r="D2579" s="6" t="s">
        <v>2497</v>
      </c>
      <c r="E2579" s="6"/>
      <c r="F2579" s="6" t="s">
        <v>32259</v>
      </c>
      <c r="G2579" s="6"/>
      <c r="H2579" s="6"/>
      <c r="I2579" s="6"/>
      <c r="J2579" s="6" t="s">
        <v>22446</v>
      </c>
      <c r="K2579" s="14" t="s">
        <v>22754</v>
      </c>
      <c r="L2579" s="6" t="str">
        <f t="shared" si="138"/>
        <v/>
      </c>
      <c r="M2579" s="6" t="s">
        <v>26883</v>
      </c>
      <c r="N2579" s="2" t="s">
        <v>45611</v>
      </c>
      <c r="O2579" s="2"/>
      <c r="P2579" s="2"/>
      <c r="Q2579" s="3" t="s">
        <v>44392</v>
      </c>
      <c r="R2579" s="3" t="s">
        <v>46210</v>
      </c>
      <c r="S2579" s="3" t="s">
        <v>45845</v>
      </c>
      <c r="T2579" s="28" t="s">
        <v>45941</v>
      </c>
      <c r="U2579" s="2" t="str" cm="1">
        <f t="array" ref="U2579">genName(N2579:T2579)</f>
        <v>\ThreeD\Left-Lighted\Arrowhead{&gt;&gt;}</v>
      </c>
      <c r="V2579" s="4" t="s">
        <v>22757</v>
      </c>
    </row>
    <row r="2580" spans="1:22" ht="45" x14ac:dyDescent="0.25">
      <c r="A2580" s="1">
        <f t="shared" si="137"/>
        <v>11164</v>
      </c>
      <c r="B2580" s="12" t="s">
        <v>2498</v>
      </c>
      <c r="C2580" s="13" t="s">
        <v>35209</v>
      </c>
      <c r="D2580" s="6" t="s">
        <v>2499</v>
      </c>
      <c r="E2580" s="6"/>
      <c r="F2580" s="6" t="s">
        <v>32259</v>
      </c>
      <c r="G2580" s="6"/>
      <c r="H2580" s="6"/>
      <c r="I2580" s="6"/>
      <c r="J2580" s="6" t="s">
        <v>22446</v>
      </c>
      <c r="K2580" s="14" t="s">
        <v>22754</v>
      </c>
      <c r="L2580" s="6" t="str">
        <f t="shared" si="138"/>
        <v/>
      </c>
      <c r="M2580" s="6" t="s">
        <v>26884</v>
      </c>
      <c r="N2580" s="2" t="s">
        <v>45611</v>
      </c>
      <c r="O2580" s="2"/>
      <c r="P2580" s="2"/>
      <c r="Q2580" s="3"/>
      <c r="R2580" s="3" t="s">
        <v>41955</v>
      </c>
      <c r="S2580" s="3" t="s">
        <v>45845</v>
      </c>
      <c r="T2580" s="28" t="s">
        <v>46206</v>
      </c>
      <c r="U2580" s="2" t="str" cm="1">
        <f t="array" ref="U2580">genName(N2580:T2580)</f>
        <v>\Black\Arrowhead{&lt;&lt;}</v>
      </c>
      <c r="V2580" s="4" t="s">
        <v>22758</v>
      </c>
    </row>
    <row r="2581" spans="1:22" ht="45" x14ac:dyDescent="0.25">
      <c r="A2581" s="1">
        <f t="shared" si="137"/>
        <v>11165</v>
      </c>
      <c r="B2581" s="12" t="s">
        <v>2500</v>
      </c>
      <c r="C2581" s="13" t="s">
        <v>35210</v>
      </c>
      <c r="D2581" s="6" t="s">
        <v>2501</v>
      </c>
      <c r="E2581" s="6"/>
      <c r="F2581" s="6" t="s">
        <v>32259</v>
      </c>
      <c r="G2581" s="6"/>
      <c r="H2581" s="6"/>
      <c r="I2581" s="6"/>
      <c r="J2581" s="6" t="s">
        <v>22446</v>
      </c>
      <c r="K2581" s="14" t="s">
        <v>22754</v>
      </c>
      <c r="L2581" s="6" t="str">
        <f t="shared" si="138"/>
        <v/>
      </c>
      <c r="M2581" s="6" t="s">
        <v>26885</v>
      </c>
      <c r="N2581" s="2" t="s">
        <v>45611</v>
      </c>
      <c r="O2581" s="2"/>
      <c r="P2581" s="2"/>
      <c r="Q2581" s="3"/>
      <c r="R2581" s="3" t="s">
        <v>41955</v>
      </c>
      <c r="S2581" s="3" t="s">
        <v>45845</v>
      </c>
      <c r="T2581" s="28" t="s">
        <v>46208</v>
      </c>
      <c r="U2581" s="2" t="str" cm="1">
        <f t="array" ref="U2581">genName(N2581:T2581)</f>
        <v>\Black\Arrowhead{^^}</v>
      </c>
      <c r="V2581" s="4" t="s">
        <v>22759</v>
      </c>
    </row>
    <row r="2582" spans="1:22" ht="45" x14ac:dyDescent="0.25">
      <c r="A2582" s="1">
        <f t="shared" si="137"/>
        <v>11166</v>
      </c>
      <c r="B2582" s="12" t="s">
        <v>2502</v>
      </c>
      <c r="C2582" s="13" t="s">
        <v>35211</v>
      </c>
      <c r="D2582" s="6" t="s">
        <v>2503</v>
      </c>
      <c r="E2582" s="6"/>
      <c r="F2582" s="6" t="s">
        <v>32259</v>
      </c>
      <c r="G2582" s="6"/>
      <c r="H2582" s="6"/>
      <c r="I2582" s="6"/>
      <c r="J2582" s="6" t="s">
        <v>22446</v>
      </c>
      <c r="K2582" s="14" t="s">
        <v>22754</v>
      </c>
      <c r="L2582" s="6" t="str">
        <f t="shared" si="138"/>
        <v/>
      </c>
      <c r="M2582" s="6" t="s">
        <v>26886</v>
      </c>
      <c r="N2582" s="2" t="s">
        <v>45611</v>
      </c>
      <c r="O2582" s="2"/>
      <c r="P2582" s="2"/>
      <c r="Q2582" s="3"/>
      <c r="R2582" s="3" t="s">
        <v>41955</v>
      </c>
      <c r="S2582" s="3" t="s">
        <v>45845</v>
      </c>
      <c r="T2582" s="28" t="s">
        <v>45941</v>
      </c>
      <c r="U2582" s="2" t="str" cm="1">
        <f t="array" ref="U2582">genName(N2582:T2582)</f>
        <v>\Black\Arrowhead{&gt;&gt;}</v>
      </c>
      <c r="V2582" s="4" t="s">
        <v>22760</v>
      </c>
    </row>
    <row r="2583" spans="1:22" ht="45" x14ac:dyDescent="0.25">
      <c r="A2583" s="1">
        <f t="shared" si="137"/>
        <v>11167</v>
      </c>
      <c r="B2583" s="12" t="s">
        <v>2504</v>
      </c>
      <c r="C2583" s="13" t="s">
        <v>35212</v>
      </c>
      <c r="D2583" s="6" t="s">
        <v>2505</v>
      </c>
      <c r="E2583" s="6"/>
      <c r="F2583" s="6" t="s">
        <v>32259</v>
      </c>
      <c r="G2583" s="6"/>
      <c r="H2583" s="6"/>
      <c r="I2583" s="6"/>
      <c r="J2583" s="6" t="s">
        <v>22446</v>
      </c>
      <c r="K2583" s="14" t="s">
        <v>22754</v>
      </c>
      <c r="L2583" s="6" t="str">
        <f t="shared" si="138"/>
        <v/>
      </c>
      <c r="M2583" s="6" t="s">
        <v>26887</v>
      </c>
      <c r="N2583" s="2" t="s">
        <v>45611</v>
      </c>
      <c r="O2583" s="2"/>
      <c r="P2583" s="2"/>
      <c r="Q2583" s="3"/>
      <c r="R2583" s="3" t="s">
        <v>41955</v>
      </c>
      <c r="S2583" s="3" t="s">
        <v>45845</v>
      </c>
      <c r="T2583" s="28" t="s">
        <v>46209</v>
      </c>
      <c r="U2583" s="2" t="str" cm="1">
        <f t="array" ref="U2583">genName(N2583:T2583)</f>
        <v>\Black\Arrowhead\vv</v>
      </c>
      <c r="V2583" s="4" t="s">
        <v>22761</v>
      </c>
    </row>
    <row r="2584" spans="1:22" ht="45" x14ac:dyDescent="0.25">
      <c r="A2584" s="1">
        <f t="shared" si="137"/>
        <v>11168</v>
      </c>
      <c r="B2584" s="12" t="s">
        <v>2506</v>
      </c>
      <c r="C2584" s="13" t="s">
        <v>35213</v>
      </c>
      <c r="D2584" s="6" t="s">
        <v>2507</v>
      </c>
      <c r="E2584" s="6"/>
      <c r="F2584" s="6" t="s">
        <v>32259</v>
      </c>
      <c r="G2584" s="6"/>
      <c r="H2584" s="6"/>
      <c r="I2584" s="6"/>
      <c r="J2584" s="6" t="s">
        <v>22446</v>
      </c>
      <c r="K2584" s="14" t="s">
        <v>22446</v>
      </c>
      <c r="L2584" s="6" t="str">
        <f t="shared" si="138"/>
        <v/>
      </c>
      <c r="M2584" s="6" t="s">
        <v>26888</v>
      </c>
      <c r="N2584" s="2" t="s">
        <v>45611</v>
      </c>
      <c r="O2584" s="2"/>
      <c r="P2584" s="2"/>
      <c r="Q2584" s="3"/>
      <c r="R2584" s="3"/>
      <c r="S2584" s="3" t="s">
        <v>32757</v>
      </c>
      <c r="T2584" s="28" t="s">
        <v>46211</v>
      </c>
      <c r="U2584" s="2" t="str" cm="1">
        <f t="array" ref="U2584">genName(N2584:T2584)</f>
        <v>\Arrow{&lt;|--/|}</v>
      </c>
      <c r="V2584" s="4" t="s">
        <v>17240</v>
      </c>
    </row>
    <row r="2585" spans="1:22" ht="45" x14ac:dyDescent="0.25">
      <c r="A2585" s="1">
        <f t="shared" si="137"/>
        <v>11169</v>
      </c>
      <c r="B2585" s="12" t="s">
        <v>2508</v>
      </c>
      <c r="C2585" s="13" t="s">
        <v>35214</v>
      </c>
      <c r="D2585" s="6" t="s">
        <v>2509</v>
      </c>
      <c r="E2585" s="6"/>
      <c r="F2585" s="6" t="s">
        <v>32259</v>
      </c>
      <c r="G2585" s="6"/>
      <c r="H2585" s="6"/>
      <c r="I2585" s="6"/>
      <c r="J2585" s="6" t="s">
        <v>22446</v>
      </c>
      <c r="K2585" s="14" t="s">
        <v>22446</v>
      </c>
      <c r="L2585" s="6" t="str">
        <f t="shared" si="138"/>
        <v/>
      </c>
      <c r="M2585" s="6" t="s">
        <v>26889</v>
      </c>
      <c r="N2585" s="2" t="s">
        <v>45611</v>
      </c>
      <c r="O2585" s="2"/>
      <c r="P2585" s="2"/>
      <c r="Q2585" s="3"/>
      <c r="R2585" s="3"/>
      <c r="S2585" s="3" t="s">
        <v>32757</v>
      </c>
      <c r="T2585" s="28" t="s">
        <v>46213</v>
      </c>
      <c r="U2585" s="2" t="str" cm="1">
        <f t="array" ref="U2585">genName(N2585:T2585)</f>
        <v>\Arrow{|\--|&gt;}</v>
      </c>
      <c r="V2585" s="4" t="s">
        <v>17241</v>
      </c>
    </row>
    <row r="2586" spans="1:22" ht="45" x14ac:dyDescent="0.25">
      <c r="A2586" s="1">
        <f t="shared" si="137"/>
        <v>11170</v>
      </c>
      <c r="B2586" s="12" t="s">
        <v>2510</v>
      </c>
      <c r="C2586" s="13" t="s">
        <v>35215</v>
      </c>
      <c r="D2586" s="6" t="s">
        <v>2511</v>
      </c>
      <c r="E2586" s="6"/>
      <c r="F2586" s="6" t="s">
        <v>32259</v>
      </c>
      <c r="G2586" s="6"/>
      <c r="H2586" s="6"/>
      <c r="I2586" s="6"/>
      <c r="J2586" s="6" t="s">
        <v>22446</v>
      </c>
      <c r="K2586" s="14" t="s">
        <v>22446</v>
      </c>
      <c r="L2586" s="6" t="str">
        <f t="shared" si="138"/>
        <v/>
      </c>
      <c r="M2586" s="6" t="s">
        <v>26890</v>
      </c>
      <c r="N2586" s="2" t="s">
        <v>45611</v>
      </c>
      <c r="O2586" s="2"/>
      <c r="P2586" s="2"/>
      <c r="Q2586" s="3"/>
      <c r="R2586" s="3"/>
      <c r="S2586" s="3" t="s">
        <v>32757</v>
      </c>
      <c r="T2586" s="28" t="s">
        <v>46212</v>
      </c>
      <c r="U2586" s="2" t="str" cm="1">
        <f t="array" ref="U2586">genName(N2586:T2586)</f>
        <v>\Arrow{&lt;|--\|}</v>
      </c>
      <c r="V2586" s="4" t="s">
        <v>17242</v>
      </c>
    </row>
    <row r="2587" spans="1:22" ht="45" x14ac:dyDescent="0.25">
      <c r="A2587" s="1">
        <f t="shared" si="137"/>
        <v>11171</v>
      </c>
      <c r="B2587" s="12" t="s">
        <v>2512</v>
      </c>
      <c r="C2587" s="13" t="s">
        <v>35216</v>
      </c>
      <c r="D2587" s="6" t="s">
        <v>2513</v>
      </c>
      <c r="E2587" s="6"/>
      <c r="F2587" s="6" t="s">
        <v>32259</v>
      </c>
      <c r="G2587" s="6"/>
      <c r="H2587" s="6"/>
      <c r="I2587" s="6"/>
      <c r="J2587" s="6" t="s">
        <v>22446</v>
      </c>
      <c r="K2587" s="14" t="s">
        <v>22446</v>
      </c>
      <c r="L2587" s="6" t="str">
        <f t="shared" si="138"/>
        <v/>
      </c>
      <c r="M2587" s="6" t="s">
        <v>26891</v>
      </c>
      <c r="N2587" s="2" t="s">
        <v>45611</v>
      </c>
      <c r="O2587" s="2"/>
      <c r="P2587" s="2"/>
      <c r="Q2587" s="3"/>
      <c r="R2587" s="3"/>
      <c r="S2587" s="3" t="s">
        <v>32757</v>
      </c>
      <c r="T2587" s="28" t="s">
        <v>46214</v>
      </c>
      <c r="U2587" s="2" t="str" cm="1">
        <f t="array" ref="U2587">genName(N2587:T2587)</f>
        <v>\Arrow{|/--|&gt;}</v>
      </c>
      <c r="V2587" s="4" t="s">
        <v>17243</v>
      </c>
    </row>
    <row r="2588" spans="1:22" ht="45" x14ac:dyDescent="0.25">
      <c r="A2588" s="1">
        <f t="shared" si="137"/>
        <v>11172</v>
      </c>
      <c r="B2588" s="12" t="s">
        <v>2514</v>
      </c>
      <c r="C2588" s="13" t="s">
        <v>35217</v>
      </c>
      <c r="D2588" s="6" t="s">
        <v>2515</v>
      </c>
      <c r="E2588" s="6"/>
      <c r="F2588" s="6" t="s">
        <v>32259</v>
      </c>
      <c r="G2588" s="6"/>
      <c r="H2588" s="6"/>
      <c r="I2588" s="6"/>
      <c r="J2588" s="6" t="s">
        <v>22446</v>
      </c>
      <c r="K2588" s="14" t="s">
        <v>22446</v>
      </c>
      <c r="L2588" s="6" t="str">
        <f t="shared" si="138"/>
        <v/>
      </c>
      <c r="M2588" s="6" t="s">
        <v>26892</v>
      </c>
      <c r="N2588" s="2" t="s">
        <v>45611</v>
      </c>
      <c r="O2588" s="2"/>
      <c r="P2588" s="2"/>
      <c r="Q2588" s="3"/>
      <c r="R2588" s="3"/>
      <c r="S2588" s="3" t="s">
        <v>32757</v>
      </c>
      <c r="T2588" s="28" t="s">
        <v>46215</v>
      </c>
      <c r="U2588" s="2" t="str" cm="1">
        <f t="array" ref="U2588">genName(N2588:T2588)</f>
        <v>\Arrow{^_|--}</v>
      </c>
      <c r="V2588" s="4" t="s">
        <v>17244</v>
      </c>
    </row>
    <row r="2589" spans="1:22" ht="45" x14ac:dyDescent="0.25">
      <c r="A2589" s="1">
        <f t="shared" si="137"/>
        <v>11173</v>
      </c>
      <c r="B2589" s="12" t="s">
        <v>2516</v>
      </c>
      <c r="C2589" s="13" t="s">
        <v>35218</v>
      </c>
      <c r="D2589" s="6" t="s">
        <v>2517</v>
      </c>
      <c r="E2589" s="6"/>
      <c r="F2589" s="6" t="s">
        <v>32259</v>
      </c>
      <c r="G2589" s="6"/>
      <c r="H2589" s="6"/>
      <c r="I2589" s="6"/>
      <c r="J2589" s="6" t="s">
        <v>22446</v>
      </c>
      <c r="K2589" s="14" t="s">
        <v>22446</v>
      </c>
      <c r="L2589" s="6" t="str">
        <f t="shared" si="138"/>
        <v/>
      </c>
      <c r="M2589" s="6" t="s">
        <v>26893</v>
      </c>
      <c r="N2589" s="2" t="s">
        <v>45611</v>
      </c>
      <c r="O2589" s="2"/>
      <c r="P2589" s="2"/>
      <c r="Q2589" s="3"/>
      <c r="R2589" s="3"/>
      <c r="S2589" s="3" t="s">
        <v>32757</v>
      </c>
      <c r="T2589" s="28" t="s">
        <v>46216</v>
      </c>
      <c r="U2589" s="2" t="str" cm="1">
        <f t="array" ref="U2589">genName(N2589:T2589)</f>
        <v>\Arrow{--|_^}</v>
      </c>
      <c r="V2589" s="4" t="s">
        <v>17245</v>
      </c>
    </row>
    <row r="2590" spans="1:22" ht="45" x14ac:dyDescent="0.25">
      <c r="A2590" s="1">
        <f t="shared" si="137"/>
        <v>11174</v>
      </c>
      <c r="B2590" s="12" t="s">
        <v>2518</v>
      </c>
      <c r="C2590" s="13" t="s">
        <v>35219</v>
      </c>
      <c r="D2590" s="6" t="s">
        <v>2519</v>
      </c>
      <c r="E2590" s="6"/>
      <c r="F2590" s="6" t="s">
        <v>32259</v>
      </c>
      <c r="G2590" s="6"/>
      <c r="H2590" s="6"/>
      <c r="I2590" s="6"/>
      <c r="J2590" s="6" t="s">
        <v>22446</v>
      </c>
      <c r="K2590" s="14" t="s">
        <v>22446</v>
      </c>
      <c r="L2590" s="6" t="str">
        <f t="shared" si="138"/>
        <v/>
      </c>
      <c r="M2590" s="6" t="s">
        <v>26894</v>
      </c>
      <c r="N2590" s="2" t="s">
        <v>45611</v>
      </c>
      <c r="O2590" s="2"/>
      <c r="P2590" s="2"/>
      <c r="Q2590" s="3"/>
      <c r="R2590" s="3"/>
      <c r="S2590" s="3" t="s">
        <v>32757</v>
      </c>
      <c r="T2590" s="28" t="s">
        <v>46217</v>
      </c>
      <c r="U2590" s="2" t="str" cm="1">
        <f t="array" ref="U2590">genName(N2590:T2590)</f>
        <v>\Arrow{v_|--}</v>
      </c>
      <c r="V2590" s="4" t="s">
        <v>17246</v>
      </c>
    </row>
    <row r="2591" spans="1:22" ht="45" x14ac:dyDescent="0.25">
      <c r="A2591" s="1">
        <f t="shared" si="137"/>
        <v>11175</v>
      </c>
      <c r="B2591" s="12" t="s">
        <v>2520</v>
      </c>
      <c r="C2591" s="13" t="s">
        <v>35220</v>
      </c>
      <c r="D2591" s="6" t="s">
        <v>2521</v>
      </c>
      <c r="E2591" s="6"/>
      <c r="F2591" s="6" t="s">
        <v>32259</v>
      </c>
      <c r="G2591" s="6"/>
      <c r="H2591" s="6"/>
      <c r="I2591" s="6"/>
      <c r="J2591" s="6" t="s">
        <v>22446</v>
      </c>
      <c r="K2591" s="14" t="s">
        <v>22446</v>
      </c>
      <c r="L2591" s="6" t="str">
        <f t="shared" si="138"/>
        <v/>
      </c>
      <c r="M2591" s="6" t="s">
        <v>26895</v>
      </c>
      <c r="N2591" s="2" t="s">
        <v>45611</v>
      </c>
      <c r="O2591" s="2"/>
      <c r="P2591" s="2"/>
      <c r="Q2591" s="3"/>
      <c r="R2591" s="3"/>
      <c r="S2591" s="3" t="s">
        <v>32757</v>
      </c>
      <c r="T2591" s="28" t="s">
        <v>46218</v>
      </c>
      <c r="U2591" s="2" t="str" cm="1">
        <f t="array" ref="U2591">genName(N2591:T2591)</f>
        <v>\Arrow{--|_v}</v>
      </c>
      <c r="V2591" s="4" t="s">
        <v>17247</v>
      </c>
    </row>
    <row r="2592" spans="1:22" ht="45" x14ac:dyDescent="0.25">
      <c r="A2592" s="1">
        <f t="shared" si="137"/>
        <v>11176</v>
      </c>
      <c r="B2592" s="12" t="s">
        <v>2522</v>
      </c>
      <c r="C2592" s="13" t="s">
        <v>35221</v>
      </c>
      <c r="D2592" s="6" t="s">
        <v>2523</v>
      </c>
      <c r="E2592" s="6"/>
      <c r="F2592" s="6" t="s">
        <v>32259</v>
      </c>
      <c r="G2592" s="6"/>
      <c r="H2592" s="6"/>
      <c r="I2592" s="6"/>
      <c r="J2592" s="6" t="s">
        <v>22446</v>
      </c>
      <c r="K2592" s="14" t="s">
        <v>22446</v>
      </c>
      <c r="L2592" s="6" t="str">
        <f t="shared" si="138"/>
        <v/>
      </c>
      <c r="M2592" s="6" t="s">
        <v>26896</v>
      </c>
      <c r="N2592" s="2" t="s">
        <v>45611</v>
      </c>
      <c r="O2592" s="2"/>
      <c r="P2592" s="2"/>
      <c r="Q2592" s="3"/>
      <c r="R2592" s="3" t="s">
        <v>41955</v>
      </c>
      <c r="S2592" s="3" t="s">
        <v>32757</v>
      </c>
      <c r="T2592" s="28" t="s">
        <v>46211</v>
      </c>
      <c r="U2592" s="2" t="str" cm="1">
        <f t="array" ref="U2592">genName(N2592:T2592)</f>
        <v>\Black\Arrow{&lt;|--/|}</v>
      </c>
      <c r="V2592" s="4" t="s">
        <v>22762</v>
      </c>
    </row>
    <row r="2593" spans="1:22" ht="45" x14ac:dyDescent="0.25">
      <c r="A2593" s="1">
        <f t="shared" si="137"/>
        <v>11177</v>
      </c>
      <c r="B2593" s="12" t="s">
        <v>2524</v>
      </c>
      <c r="C2593" s="13" t="s">
        <v>35222</v>
      </c>
      <c r="D2593" s="6" t="s">
        <v>2525</v>
      </c>
      <c r="E2593" s="6"/>
      <c r="F2593" s="6" t="s">
        <v>32259</v>
      </c>
      <c r="G2593" s="6"/>
      <c r="H2593" s="6"/>
      <c r="I2593" s="6"/>
      <c r="J2593" s="6" t="s">
        <v>22446</v>
      </c>
      <c r="K2593" s="14" t="s">
        <v>22446</v>
      </c>
      <c r="L2593" s="6" t="str">
        <f t="shared" si="138"/>
        <v/>
      </c>
      <c r="M2593" s="6" t="s">
        <v>26897</v>
      </c>
      <c r="N2593" s="2" t="s">
        <v>45611</v>
      </c>
      <c r="O2593" s="2"/>
      <c r="P2593" s="2"/>
      <c r="Q2593" s="3"/>
      <c r="R2593" s="3" t="s">
        <v>41955</v>
      </c>
      <c r="S2593" s="3" t="s">
        <v>32757</v>
      </c>
      <c r="T2593" s="28" t="s">
        <v>46213</v>
      </c>
      <c r="U2593" s="2" t="str" cm="1">
        <f t="array" ref="U2593">genName(N2593:T2593)</f>
        <v>\Black\Arrow{|\--|&gt;}</v>
      </c>
      <c r="V2593" s="4" t="s">
        <v>22763</v>
      </c>
    </row>
    <row r="2594" spans="1:22" ht="45" x14ac:dyDescent="0.25">
      <c r="A2594" s="1">
        <f t="shared" si="137"/>
        <v>11178</v>
      </c>
      <c r="B2594" s="12" t="s">
        <v>2526</v>
      </c>
      <c r="C2594" s="13" t="s">
        <v>35223</v>
      </c>
      <c r="D2594" s="6" t="s">
        <v>2527</v>
      </c>
      <c r="E2594" s="6"/>
      <c r="F2594" s="6" t="s">
        <v>32259</v>
      </c>
      <c r="G2594" s="6"/>
      <c r="H2594" s="6"/>
      <c r="I2594" s="6"/>
      <c r="J2594" s="6" t="s">
        <v>22446</v>
      </c>
      <c r="K2594" s="14" t="s">
        <v>22446</v>
      </c>
      <c r="L2594" s="6" t="str">
        <f t="shared" si="138"/>
        <v/>
      </c>
      <c r="M2594" s="6" t="s">
        <v>26898</v>
      </c>
      <c r="N2594" s="2" t="s">
        <v>45611</v>
      </c>
      <c r="O2594" s="2"/>
      <c r="P2594" s="2"/>
      <c r="Q2594" s="3"/>
      <c r="R2594" s="3" t="s">
        <v>41955</v>
      </c>
      <c r="S2594" s="3" t="s">
        <v>32757</v>
      </c>
      <c r="T2594" s="28" t="s">
        <v>46212</v>
      </c>
      <c r="U2594" s="2" t="str" cm="1">
        <f t="array" ref="U2594">genName(N2594:T2594)</f>
        <v>\Black\Arrow{&lt;|--\|}</v>
      </c>
      <c r="V2594" s="4" t="s">
        <v>22764</v>
      </c>
    </row>
    <row r="2595" spans="1:22" ht="45" x14ac:dyDescent="0.25">
      <c r="A2595" s="1">
        <f t="shared" si="137"/>
        <v>11179</v>
      </c>
      <c r="B2595" s="12" t="s">
        <v>2528</v>
      </c>
      <c r="C2595" s="13" t="s">
        <v>35224</v>
      </c>
      <c r="D2595" s="6" t="s">
        <v>2529</v>
      </c>
      <c r="E2595" s="6"/>
      <c r="F2595" s="6" t="s">
        <v>32259</v>
      </c>
      <c r="G2595" s="6"/>
      <c r="H2595" s="6"/>
      <c r="I2595" s="6"/>
      <c r="J2595" s="6" t="s">
        <v>22446</v>
      </c>
      <c r="K2595" s="14" t="s">
        <v>22446</v>
      </c>
      <c r="L2595" s="6" t="str">
        <f t="shared" si="138"/>
        <v/>
      </c>
      <c r="M2595" s="6" t="s">
        <v>26899</v>
      </c>
      <c r="N2595" s="2" t="s">
        <v>45611</v>
      </c>
      <c r="O2595" s="2"/>
      <c r="P2595" s="2"/>
      <c r="Q2595" s="3"/>
      <c r="R2595" s="3" t="s">
        <v>41955</v>
      </c>
      <c r="S2595" s="3" t="s">
        <v>32757</v>
      </c>
      <c r="T2595" s="28" t="s">
        <v>46215</v>
      </c>
      <c r="U2595" s="2" t="str" cm="1">
        <f t="array" ref="U2595">genName(N2595:T2595)</f>
        <v>\Black\Arrow{^_|--}</v>
      </c>
      <c r="V2595" s="4" t="s">
        <v>22765</v>
      </c>
    </row>
    <row r="2596" spans="1:22" ht="45" x14ac:dyDescent="0.25">
      <c r="A2596" s="1">
        <f t="shared" ref="A2596:A2659" si="139">HEX2DEC(TRIM(B2596))</f>
        <v>11180</v>
      </c>
      <c r="B2596" s="12" t="s">
        <v>2530</v>
      </c>
      <c r="C2596" s="13" t="s">
        <v>35225</v>
      </c>
      <c r="D2596" s="6" t="s">
        <v>2531</v>
      </c>
      <c r="E2596" s="6"/>
      <c r="F2596" s="6" t="s">
        <v>32259</v>
      </c>
      <c r="G2596" s="6"/>
      <c r="H2596" s="6"/>
      <c r="I2596" s="6"/>
      <c r="J2596" s="6" t="s">
        <v>22446</v>
      </c>
      <c r="K2596" s="14" t="s">
        <v>22446</v>
      </c>
      <c r="L2596" s="6" t="str">
        <f t="shared" si="138"/>
        <v/>
      </c>
      <c r="M2596" s="6" t="s">
        <v>26900</v>
      </c>
      <c r="N2596" s="2" t="s">
        <v>45611</v>
      </c>
      <c r="O2596" s="2"/>
      <c r="P2596" s="2"/>
      <c r="Q2596" s="3"/>
      <c r="R2596" s="3" t="s">
        <v>41955</v>
      </c>
      <c r="S2596" s="3" t="s">
        <v>32757</v>
      </c>
      <c r="T2596" s="28" t="s">
        <v>46216</v>
      </c>
      <c r="U2596" s="2" t="str" cm="1">
        <f t="array" ref="U2596">genName(N2596:T2596)</f>
        <v>\Black\Arrow{--|_^}</v>
      </c>
      <c r="V2596" s="4" t="s">
        <v>22766</v>
      </c>
    </row>
    <row r="2597" spans="1:22" ht="45" x14ac:dyDescent="0.25">
      <c r="A2597" s="1">
        <f t="shared" si="139"/>
        <v>11181</v>
      </c>
      <c r="B2597" s="12" t="s">
        <v>2532</v>
      </c>
      <c r="C2597" s="13" t="s">
        <v>35226</v>
      </c>
      <c r="D2597" s="6" t="s">
        <v>2533</v>
      </c>
      <c r="E2597" s="6"/>
      <c r="F2597" s="6" t="s">
        <v>32259</v>
      </c>
      <c r="G2597" s="6"/>
      <c r="H2597" s="6"/>
      <c r="I2597" s="6"/>
      <c r="J2597" s="6" t="s">
        <v>22446</v>
      </c>
      <c r="K2597" s="14" t="s">
        <v>22446</v>
      </c>
      <c r="L2597" s="6" t="str">
        <f t="shared" si="138"/>
        <v/>
      </c>
      <c r="M2597" s="6" t="s">
        <v>26901</v>
      </c>
      <c r="N2597" s="2" t="s">
        <v>45611</v>
      </c>
      <c r="O2597" s="2"/>
      <c r="P2597" s="2"/>
      <c r="Q2597" s="3"/>
      <c r="R2597" s="3" t="s">
        <v>41955</v>
      </c>
      <c r="S2597" s="3" t="s">
        <v>32757</v>
      </c>
      <c r="T2597" s="28" t="s">
        <v>46216</v>
      </c>
      <c r="U2597" s="2" t="str" cm="1">
        <f t="array" ref="U2597">genName(N2597:T2597)</f>
        <v>\Black\Arrow{--|_^}</v>
      </c>
      <c r="V2597" s="4" t="s">
        <v>22767</v>
      </c>
    </row>
    <row r="2598" spans="1:22" ht="45" x14ac:dyDescent="0.25">
      <c r="A2598" s="1">
        <f t="shared" si="139"/>
        <v>11182</v>
      </c>
      <c r="B2598" s="12" t="s">
        <v>2534</v>
      </c>
      <c r="C2598" s="13" t="s">
        <v>35227</v>
      </c>
      <c r="D2598" s="6" t="s">
        <v>2535</v>
      </c>
      <c r="E2598" s="6"/>
      <c r="F2598" s="6" t="s">
        <v>32259</v>
      </c>
      <c r="G2598" s="6"/>
      <c r="H2598" s="6"/>
      <c r="I2598" s="6"/>
      <c r="J2598" s="6" t="s">
        <v>22446</v>
      </c>
      <c r="K2598" s="14" t="s">
        <v>22446</v>
      </c>
      <c r="L2598" s="6" t="str">
        <f t="shared" si="138"/>
        <v/>
      </c>
      <c r="M2598" s="6" t="s">
        <v>26902</v>
      </c>
      <c r="N2598" s="2" t="s">
        <v>45611</v>
      </c>
      <c r="O2598" s="2"/>
      <c r="P2598" s="2"/>
      <c r="Q2598" s="3"/>
      <c r="R2598" s="3" t="s">
        <v>41955</v>
      </c>
      <c r="S2598" s="3" t="s">
        <v>32757</v>
      </c>
      <c r="T2598" s="28" t="s">
        <v>46217</v>
      </c>
      <c r="U2598" s="2" t="str" cm="1">
        <f t="array" ref="U2598">genName(N2598:T2598)</f>
        <v>\Black\Arrow{v_|--}</v>
      </c>
      <c r="V2598" s="4" t="s">
        <v>22768</v>
      </c>
    </row>
    <row r="2599" spans="1:22" ht="45" x14ac:dyDescent="0.25">
      <c r="A2599" s="1">
        <f t="shared" si="139"/>
        <v>11183</v>
      </c>
      <c r="B2599" s="12" t="s">
        <v>2536</v>
      </c>
      <c r="C2599" s="13" t="s">
        <v>35228</v>
      </c>
      <c r="D2599" s="6" t="s">
        <v>2537</v>
      </c>
      <c r="E2599" s="6"/>
      <c r="F2599" s="6" t="s">
        <v>32259</v>
      </c>
      <c r="G2599" s="6"/>
      <c r="H2599" s="6"/>
      <c r="I2599" s="6"/>
      <c r="J2599" s="6" t="s">
        <v>22446</v>
      </c>
      <c r="K2599" s="14" t="s">
        <v>22446</v>
      </c>
      <c r="L2599" s="6" t="str">
        <f t="shared" si="138"/>
        <v/>
      </c>
      <c r="M2599" s="6" t="s">
        <v>26903</v>
      </c>
      <c r="N2599" s="2" t="s">
        <v>45611</v>
      </c>
      <c r="O2599" s="2"/>
      <c r="P2599" s="2"/>
      <c r="Q2599" s="3"/>
      <c r="R2599" s="3" t="s">
        <v>41955</v>
      </c>
      <c r="S2599" s="3" t="s">
        <v>32757</v>
      </c>
      <c r="T2599" s="28" t="s">
        <v>46218</v>
      </c>
      <c r="U2599" s="2" t="str" cm="1">
        <f t="array" ref="U2599">genName(N2599:T2599)</f>
        <v>\Black\Arrow{--|_v}</v>
      </c>
      <c r="V2599" s="4" t="s">
        <v>22769</v>
      </c>
    </row>
    <row r="2600" spans="1:22" ht="30" x14ac:dyDescent="0.25">
      <c r="A2600" s="1">
        <f t="shared" si="139"/>
        <v>11184</v>
      </c>
      <c r="B2600" s="12" t="s">
        <v>2538</v>
      </c>
      <c r="C2600" s="13" t="s">
        <v>35229</v>
      </c>
      <c r="D2600" s="6" t="s">
        <v>2539</v>
      </c>
      <c r="E2600" s="6"/>
      <c r="F2600" s="6" t="s">
        <v>32259</v>
      </c>
      <c r="G2600" s="6"/>
      <c r="H2600" s="6"/>
      <c r="I2600" s="6"/>
      <c r="J2600" s="6" t="s">
        <v>22446</v>
      </c>
      <c r="K2600" s="14" t="s">
        <v>22446</v>
      </c>
      <c r="L2600" s="6" t="str">
        <f t="shared" si="138"/>
        <v/>
      </c>
      <c r="M2600" s="6" t="s">
        <v>26904</v>
      </c>
      <c r="N2600" s="2" t="s">
        <v>45611</v>
      </c>
      <c r="O2600" s="2"/>
      <c r="P2600" s="2"/>
      <c r="Q2600" s="3"/>
      <c r="R2600" s="3" t="s">
        <v>29393</v>
      </c>
      <c r="S2600" s="3" t="s">
        <v>32757</v>
      </c>
      <c r="T2600" s="28" t="s">
        <v>46211</v>
      </c>
      <c r="U2600" s="2" t="str" cm="1">
        <f t="array" ref="U2600">genName(N2600:T2600)</f>
        <v>\Ribbon\Arrow{&lt;|--/|}</v>
      </c>
      <c r="V2600" s="4" t="s">
        <v>22770</v>
      </c>
    </row>
    <row r="2601" spans="1:22" ht="30" x14ac:dyDescent="0.25">
      <c r="A2601" s="1">
        <f t="shared" si="139"/>
        <v>11185</v>
      </c>
      <c r="B2601" s="12" t="s">
        <v>2540</v>
      </c>
      <c r="C2601" s="13" t="s">
        <v>35230</v>
      </c>
      <c r="D2601" s="6" t="s">
        <v>2541</v>
      </c>
      <c r="E2601" s="6"/>
      <c r="F2601" s="6" t="s">
        <v>32259</v>
      </c>
      <c r="G2601" s="6"/>
      <c r="H2601" s="6"/>
      <c r="I2601" s="6"/>
      <c r="J2601" s="6" t="s">
        <v>22446</v>
      </c>
      <c r="K2601" s="14" t="s">
        <v>22446</v>
      </c>
      <c r="L2601" s="6" t="str">
        <f t="shared" si="138"/>
        <v/>
      </c>
      <c r="M2601" s="6" t="s">
        <v>26905</v>
      </c>
      <c r="N2601" s="2" t="s">
        <v>45611</v>
      </c>
      <c r="O2601" s="2"/>
      <c r="P2601" s="2"/>
      <c r="Q2601" s="3"/>
      <c r="R2601" s="3" t="s">
        <v>29393</v>
      </c>
      <c r="S2601" s="3" t="s">
        <v>32757</v>
      </c>
      <c r="T2601" s="28" t="s">
        <v>46213</v>
      </c>
      <c r="U2601" s="2" t="str" cm="1">
        <f t="array" ref="U2601">genName(N2601:T2601)</f>
        <v>\Ribbon\Arrow{|\--|&gt;}</v>
      </c>
      <c r="V2601" s="4" t="s">
        <v>22771</v>
      </c>
    </row>
    <row r="2602" spans="1:22" ht="23.25" x14ac:dyDescent="0.25">
      <c r="A2602" s="1">
        <f t="shared" si="139"/>
        <v>11186</v>
      </c>
      <c r="B2602" s="12" t="s">
        <v>2542</v>
      </c>
      <c r="C2602" s="13" t="s">
        <v>35231</v>
      </c>
      <c r="D2602" s="6" t="s">
        <v>2543</v>
      </c>
      <c r="E2602" s="6"/>
      <c r="F2602" s="6" t="s">
        <v>32259</v>
      </c>
      <c r="G2602" s="6"/>
      <c r="H2602" s="6"/>
      <c r="I2602" s="6"/>
      <c r="J2602" s="6" t="s">
        <v>22446</v>
      </c>
      <c r="K2602" s="14" t="s">
        <v>22446</v>
      </c>
      <c r="L2602" s="6" t="str">
        <f t="shared" si="138"/>
        <v/>
      </c>
      <c r="M2602" s="6" t="s">
        <v>26906</v>
      </c>
      <c r="N2602" s="2" t="s">
        <v>45611</v>
      </c>
      <c r="O2602" s="2"/>
      <c r="P2602" s="2"/>
      <c r="Q2602" s="3"/>
      <c r="R2602" s="3" t="s">
        <v>29393</v>
      </c>
      <c r="S2602" s="3" t="s">
        <v>32757</v>
      </c>
      <c r="T2602" s="28" t="s">
        <v>46212</v>
      </c>
      <c r="U2602" s="2" t="str" cm="1">
        <f t="array" ref="U2602">genName(N2602:T2602)</f>
        <v>\Ribbon\Arrow{&lt;|--\|}</v>
      </c>
      <c r="V2602" s="4" t="s">
        <v>22772</v>
      </c>
    </row>
    <row r="2603" spans="1:22" ht="30" x14ac:dyDescent="0.25">
      <c r="A2603" s="1">
        <f t="shared" si="139"/>
        <v>11187</v>
      </c>
      <c r="B2603" s="12" t="s">
        <v>2544</v>
      </c>
      <c r="C2603" s="13" t="s">
        <v>35232</v>
      </c>
      <c r="D2603" s="6" t="s">
        <v>2545</v>
      </c>
      <c r="E2603" s="6"/>
      <c r="F2603" s="6" t="s">
        <v>32259</v>
      </c>
      <c r="G2603" s="6"/>
      <c r="H2603" s="6"/>
      <c r="I2603" s="6"/>
      <c r="J2603" s="6" t="s">
        <v>22446</v>
      </c>
      <c r="K2603" s="14" t="s">
        <v>22446</v>
      </c>
      <c r="L2603" s="6" t="str">
        <f t="shared" si="138"/>
        <v/>
      </c>
      <c r="M2603" s="6" t="s">
        <v>26907</v>
      </c>
      <c r="N2603" s="2" t="s">
        <v>45611</v>
      </c>
      <c r="O2603" s="2"/>
      <c r="P2603" s="2"/>
      <c r="Q2603" s="3"/>
      <c r="R2603" s="3" t="s">
        <v>29393</v>
      </c>
      <c r="S2603" s="3" t="s">
        <v>32757</v>
      </c>
      <c r="T2603" s="28" t="s">
        <v>46214</v>
      </c>
      <c r="U2603" s="2" t="str" cm="1">
        <f t="array" ref="U2603">genName(N2603:T2603)</f>
        <v>\Ribbon\Arrow{|/--|&gt;}</v>
      </c>
      <c r="V2603" s="4" t="s">
        <v>22773</v>
      </c>
    </row>
    <row r="2604" spans="1:22" ht="23.25" x14ac:dyDescent="0.25">
      <c r="A2604" s="1">
        <f t="shared" si="139"/>
        <v>11188</v>
      </c>
      <c r="B2604" s="12" t="s">
        <v>2546</v>
      </c>
      <c r="C2604" s="13" t="s">
        <v>35233</v>
      </c>
      <c r="D2604" s="6" t="s">
        <v>2547</v>
      </c>
      <c r="E2604" s="6"/>
      <c r="F2604" s="6" t="s">
        <v>32259</v>
      </c>
      <c r="G2604" s="6"/>
      <c r="H2604" s="6"/>
      <c r="I2604" s="6"/>
      <c r="J2604" s="6" t="s">
        <v>22446</v>
      </c>
      <c r="K2604" s="14" t="s">
        <v>22446</v>
      </c>
      <c r="L2604" s="6" t="str">
        <f t="shared" si="138"/>
        <v/>
      </c>
      <c r="M2604" s="6" t="s">
        <v>26908</v>
      </c>
      <c r="N2604" s="2" t="s">
        <v>45611</v>
      </c>
      <c r="O2604" s="2"/>
      <c r="P2604" s="2"/>
      <c r="Q2604" s="3"/>
      <c r="R2604" s="3" t="s">
        <v>29393</v>
      </c>
      <c r="S2604" s="3" t="s">
        <v>32757</v>
      </c>
      <c r="T2604" s="28" t="s">
        <v>46215</v>
      </c>
      <c r="U2604" s="2" t="str" cm="1">
        <f t="array" ref="U2604">genName(N2604:T2604)</f>
        <v>\Ribbon\Arrow{^_|--}</v>
      </c>
      <c r="V2604" s="4" t="s">
        <v>22774</v>
      </c>
    </row>
    <row r="2605" spans="1:22" ht="30" x14ac:dyDescent="0.25">
      <c r="A2605" s="1">
        <f t="shared" si="139"/>
        <v>11189</v>
      </c>
      <c r="B2605" s="12" t="s">
        <v>2548</v>
      </c>
      <c r="C2605" s="13" t="s">
        <v>35234</v>
      </c>
      <c r="D2605" s="6" t="s">
        <v>2549</v>
      </c>
      <c r="E2605" s="6"/>
      <c r="F2605" s="6" t="s">
        <v>32259</v>
      </c>
      <c r="G2605" s="6"/>
      <c r="H2605" s="6"/>
      <c r="I2605" s="6"/>
      <c r="J2605" s="6" t="s">
        <v>22446</v>
      </c>
      <c r="K2605" s="14" t="s">
        <v>22446</v>
      </c>
      <c r="L2605" s="6" t="str">
        <f t="shared" si="138"/>
        <v/>
      </c>
      <c r="M2605" s="6" t="s">
        <v>26909</v>
      </c>
      <c r="N2605" s="2" t="s">
        <v>45611</v>
      </c>
      <c r="O2605" s="2"/>
      <c r="P2605" s="2"/>
      <c r="Q2605" s="3"/>
      <c r="R2605" s="3" t="s">
        <v>29393</v>
      </c>
      <c r="S2605" s="3" t="s">
        <v>32757</v>
      </c>
      <c r="T2605" s="28" t="s">
        <v>46216</v>
      </c>
      <c r="U2605" s="2" t="str" cm="1">
        <f t="array" ref="U2605">genName(N2605:T2605)</f>
        <v>\Ribbon\Arrow{--|_^}</v>
      </c>
      <c r="V2605" s="4" t="s">
        <v>22775</v>
      </c>
    </row>
    <row r="2606" spans="1:22" ht="30" x14ac:dyDescent="0.25">
      <c r="A2606" s="1">
        <f t="shared" si="139"/>
        <v>11190</v>
      </c>
      <c r="B2606" s="12" t="s">
        <v>2550</v>
      </c>
      <c r="C2606" s="13" t="s">
        <v>35235</v>
      </c>
      <c r="D2606" s="6" t="s">
        <v>2551</v>
      </c>
      <c r="E2606" s="6"/>
      <c r="F2606" s="6" t="s">
        <v>32259</v>
      </c>
      <c r="G2606" s="6"/>
      <c r="H2606" s="6"/>
      <c r="I2606" s="6"/>
      <c r="J2606" s="6" t="s">
        <v>22446</v>
      </c>
      <c r="K2606" s="14" t="s">
        <v>22446</v>
      </c>
      <c r="L2606" s="6" t="str">
        <f t="shared" si="138"/>
        <v/>
      </c>
      <c r="M2606" s="6" t="s">
        <v>26910</v>
      </c>
      <c r="N2606" s="2" t="s">
        <v>45611</v>
      </c>
      <c r="O2606" s="2"/>
      <c r="P2606" s="2"/>
      <c r="Q2606" s="3"/>
      <c r="R2606" s="3" t="s">
        <v>29393</v>
      </c>
      <c r="S2606" s="3" t="s">
        <v>32757</v>
      </c>
      <c r="T2606" s="28" t="s">
        <v>46217</v>
      </c>
      <c r="U2606" s="2" t="str" cm="1">
        <f t="array" ref="U2606">genName(N2606:T2606)</f>
        <v>\Ribbon\Arrow{v_|--}</v>
      </c>
      <c r="V2606" s="4" t="s">
        <v>17248</v>
      </c>
    </row>
    <row r="2607" spans="1:22" ht="30" x14ac:dyDescent="0.25">
      <c r="A2607" s="1">
        <f t="shared" si="139"/>
        <v>11191</v>
      </c>
      <c r="B2607" s="12" t="s">
        <v>2552</v>
      </c>
      <c r="C2607" s="13" t="s">
        <v>35236</v>
      </c>
      <c r="D2607" s="6" t="s">
        <v>2553</v>
      </c>
      <c r="E2607" s="6"/>
      <c r="F2607" s="6" t="s">
        <v>32259</v>
      </c>
      <c r="G2607" s="6"/>
      <c r="H2607" s="6"/>
      <c r="I2607" s="6"/>
      <c r="J2607" s="6" t="s">
        <v>22446</v>
      </c>
      <c r="K2607" s="14" t="s">
        <v>22446</v>
      </c>
      <c r="L2607" s="6" t="str">
        <f t="shared" si="138"/>
        <v/>
      </c>
      <c r="M2607" s="6" t="s">
        <v>26911</v>
      </c>
      <c r="N2607" s="2" t="s">
        <v>45611</v>
      </c>
      <c r="O2607" s="2"/>
      <c r="P2607" s="2"/>
      <c r="Q2607" s="3"/>
      <c r="R2607" s="3" t="s">
        <v>29393</v>
      </c>
      <c r="S2607" s="3" t="s">
        <v>32757</v>
      </c>
      <c r="T2607" s="28" t="s">
        <v>46218</v>
      </c>
      <c r="U2607" s="2" t="str" cm="1">
        <f t="array" ref="U2607">genName(N2607:T2607)</f>
        <v>\Ribbon\Arrow{--|_v}</v>
      </c>
      <c r="V2607" s="4" t="s">
        <v>22776</v>
      </c>
    </row>
    <row r="2608" spans="1:22" ht="45" x14ac:dyDescent="0.25">
      <c r="A2608" s="1">
        <f t="shared" si="139"/>
        <v>11192</v>
      </c>
      <c r="B2608" s="12" t="s">
        <v>2554</v>
      </c>
      <c r="C2608" s="13" t="s">
        <v>35237</v>
      </c>
      <c r="D2608" s="6" t="s">
        <v>2555</v>
      </c>
      <c r="E2608" s="6"/>
      <c r="F2608" s="6" t="s">
        <v>32259</v>
      </c>
      <c r="G2608" s="6"/>
      <c r="H2608" s="6"/>
      <c r="I2608" s="6"/>
      <c r="J2608" s="6" t="s">
        <v>22446</v>
      </c>
      <c r="K2608" s="14" t="s">
        <v>22446</v>
      </c>
      <c r="L2608" s="6" t="str">
        <f t="shared" si="138"/>
        <v/>
      </c>
      <c r="M2608" s="6" t="s">
        <v>26912</v>
      </c>
      <c r="N2608" s="2" t="s">
        <v>45611</v>
      </c>
      <c r="O2608" s="2"/>
      <c r="P2608" s="2"/>
      <c r="Q2608" s="3"/>
      <c r="R2608" s="3" t="s">
        <v>41088</v>
      </c>
      <c r="S2608" s="3" t="s">
        <v>32757</v>
      </c>
      <c r="T2608" s="28" t="s">
        <v>46219</v>
      </c>
      <c r="U2608" s="2" t="str" cm="1">
        <f t="array" ref="U2608">genName(N2608:T2608)</f>
        <v>\White\Arrow{_^|_}</v>
      </c>
      <c r="V2608" s="4" t="s">
        <v>17249</v>
      </c>
    </row>
    <row r="2609" spans="1:22" ht="30" x14ac:dyDescent="0.25">
      <c r="A2609" s="1">
        <f t="shared" si="139"/>
        <v>11193</v>
      </c>
      <c r="B2609" s="12" t="s">
        <v>2556</v>
      </c>
      <c r="C2609" s="13" t="s">
        <v>35238</v>
      </c>
      <c r="D2609" s="6" t="s">
        <v>2557</v>
      </c>
      <c r="E2609" s="6"/>
      <c r="F2609" s="6" t="s">
        <v>32259</v>
      </c>
      <c r="G2609" s="6"/>
      <c r="H2609" s="6"/>
      <c r="I2609" s="6"/>
      <c r="J2609" s="6" t="s">
        <v>25217</v>
      </c>
      <c r="K2609" s="14" t="s">
        <v>41419</v>
      </c>
      <c r="L2609" s="6" t="str">
        <f t="shared" si="138"/>
        <v/>
      </c>
      <c r="M2609" s="6" t="s">
        <v>26913</v>
      </c>
      <c r="N2609" s="2" t="s">
        <v>45611</v>
      </c>
      <c r="O2609" s="2"/>
      <c r="P2609" s="2"/>
      <c r="Q2609" s="3"/>
      <c r="R2609" s="3" t="s">
        <v>46220</v>
      </c>
      <c r="S2609" s="3" t="s">
        <v>45845</v>
      </c>
      <c r="T2609" s="28" t="s">
        <v>46221</v>
      </c>
      <c r="U2609" s="2" t="str" cm="1">
        <f t="array" ref="U2609">genName(N2609:T2609)</f>
        <v>\Rectangled\Arrowhead{^}</v>
      </c>
      <c r="V2609" s="4" t="s">
        <v>17250</v>
      </c>
    </row>
    <row r="2610" spans="1:22" ht="30" x14ac:dyDescent="0.25">
      <c r="A2610" s="1">
        <f t="shared" si="139"/>
        <v>11194</v>
      </c>
      <c r="B2610" s="12" t="s">
        <v>2558</v>
      </c>
      <c r="C2610" s="13" t="s">
        <v>35239</v>
      </c>
      <c r="D2610" s="6" t="s">
        <v>2559</v>
      </c>
      <c r="E2610" s="6"/>
      <c r="F2610" s="6" t="s">
        <v>32259</v>
      </c>
      <c r="G2610" s="6"/>
      <c r="H2610" s="6"/>
      <c r="I2610" s="6"/>
      <c r="J2610" s="6" t="s">
        <v>45803</v>
      </c>
      <c r="K2610" s="14" t="s">
        <v>22441</v>
      </c>
      <c r="L2610" s="6" t="str">
        <f t="shared" si="138"/>
        <v/>
      </c>
      <c r="M2610" s="6" t="s">
        <v>26914</v>
      </c>
      <c r="N2610" s="2" t="s">
        <v>29934</v>
      </c>
      <c r="O2610" s="2" t="s">
        <v>41088</v>
      </c>
      <c r="P2610" s="2" t="s">
        <v>41209</v>
      </c>
      <c r="Q2610" s="3" t="s">
        <v>41088</v>
      </c>
      <c r="R2610" s="3" t="s">
        <v>46222</v>
      </c>
      <c r="S2610" s="3"/>
      <c r="T2610" s="25"/>
      <c r="U2610" s="2" t="str" cm="1">
        <f t="array" ref="U2610">genName(N2610:T2610)</f>
        <v>\Overlap{\White\Square\White\Sqare}</v>
      </c>
      <c r="V2610" s="4" t="s">
        <v>17251</v>
      </c>
    </row>
    <row r="2611" spans="1:22" ht="30" x14ac:dyDescent="0.25">
      <c r="A2611" s="1">
        <f t="shared" si="139"/>
        <v>11195</v>
      </c>
      <c r="B2611" s="12" t="s">
        <v>2560</v>
      </c>
      <c r="C2611" s="13" t="s">
        <v>35240</v>
      </c>
      <c r="D2611" s="6" t="s">
        <v>2561</v>
      </c>
      <c r="E2611" s="6"/>
      <c r="F2611" s="6" t="s">
        <v>32259</v>
      </c>
      <c r="G2611" s="6"/>
      <c r="H2611" s="6"/>
      <c r="I2611" s="6"/>
      <c r="J2611" s="6" t="s">
        <v>45803</v>
      </c>
      <c r="K2611" s="14" t="s">
        <v>22441</v>
      </c>
      <c r="L2611" s="6" t="str">
        <f t="shared" si="138"/>
        <v/>
      </c>
      <c r="M2611" s="6" t="s">
        <v>26915</v>
      </c>
      <c r="N2611" s="2" t="s">
        <v>29934</v>
      </c>
      <c r="O2611" s="2" t="s">
        <v>41088</v>
      </c>
      <c r="P2611" s="2" t="s">
        <v>41209</v>
      </c>
      <c r="Q2611" s="3" t="s">
        <v>41955</v>
      </c>
      <c r="R2611" s="3" t="s">
        <v>46222</v>
      </c>
      <c r="S2611" s="3"/>
      <c r="T2611" s="25"/>
      <c r="U2611" s="2" t="str" cm="1">
        <f t="array" ref="U2611">genName(N2611:T2611)</f>
        <v>\Overlap{\White\Square\Black\Sqare}</v>
      </c>
      <c r="V2611" s="4" t="s">
        <v>17252</v>
      </c>
    </row>
    <row r="2612" spans="1:22" ht="30" x14ac:dyDescent="0.25">
      <c r="A2612" s="1">
        <f t="shared" si="139"/>
        <v>11196</v>
      </c>
      <c r="B2612" s="12" t="s">
        <v>2562</v>
      </c>
      <c r="C2612" s="13" t="s">
        <v>35241</v>
      </c>
      <c r="D2612" s="6" t="s">
        <v>2563</v>
      </c>
      <c r="E2612" s="6"/>
      <c r="F2612" s="6" t="s">
        <v>32259</v>
      </c>
      <c r="G2612" s="6"/>
      <c r="H2612" s="6"/>
      <c r="I2612" s="6"/>
      <c r="J2612" s="6" t="s">
        <v>45803</v>
      </c>
      <c r="K2612" s="14" t="s">
        <v>22441</v>
      </c>
      <c r="L2612" s="6" t="str">
        <f t="shared" si="138"/>
        <v/>
      </c>
      <c r="M2612" s="6" t="s">
        <v>26916</v>
      </c>
      <c r="N2612" s="2" t="s">
        <v>29934</v>
      </c>
      <c r="O2612" s="2" t="s">
        <v>41955</v>
      </c>
      <c r="P2612" s="2" t="s">
        <v>41209</v>
      </c>
      <c r="Q2612" s="3" t="s">
        <v>41955</v>
      </c>
      <c r="R2612" s="3" t="s">
        <v>46222</v>
      </c>
      <c r="S2612" s="3"/>
      <c r="T2612" s="25"/>
      <c r="U2612" s="2" t="str" cm="1">
        <f t="array" ref="U2612">genName(N2612:T2612)</f>
        <v>\Overlap{\Black\Square\Black\Sqare}</v>
      </c>
      <c r="V2612" s="4" t="s">
        <v>17253</v>
      </c>
    </row>
    <row r="2613" spans="1:22" ht="30" x14ac:dyDescent="0.25">
      <c r="A2613" s="1">
        <f t="shared" si="139"/>
        <v>11197</v>
      </c>
      <c r="B2613" s="12" t="s">
        <v>2564</v>
      </c>
      <c r="C2613" s="13" t="s">
        <v>35242</v>
      </c>
      <c r="D2613" s="6" t="s">
        <v>2565</v>
      </c>
      <c r="E2613" s="6"/>
      <c r="F2613" s="6" t="s">
        <v>32259</v>
      </c>
      <c r="G2613" s="6"/>
      <c r="H2613" s="6"/>
      <c r="I2613" s="6"/>
      <c r="J2613" s="6" t="s">
        <v>25217</v>
      </c>
      <c r="K2613" s="14" t="s">
        <v>24715</v>
      </c>
      <c r="L2613" s="6" t="str">
        <f t="shared" si="138"/>
        <v/>
      </c>
      <c r="M2613" s="6" t="s">
        <v>26917</v>
      </c>
      <c r="N2613" s="2" t="s">
        <v>45611</v>
      </c>
      <c r="O2613" s="2"/>
      <c r="P2613" s="2"/>
      <c r="Q2613" s="3"/>
      <c r="R2613" s="3" t="s">
        <v>42267</v>
      </c>
      <c r="S2613" s="3" t="s">
        <v>41888</v>
      </c>
      <c r="T2613" s="25"/>
      <c r="U2613" s="2" t="str" cm="1">
        <f t="array" ref="U2613">genName(N2613:T2613)</f>
        <v>\Squared{X}</v>
      </c>
      <c r="V2613" s="4" t="s">
        <v>17254</v>
      </c>
    </row>
    <row r="2614" spans="1:22" ht="23.25" x14ac:dyDescent="0.25">
      <c r="A2614" s="1">
        <f t="shared" si="139"/>
        <v>11198</v>
      </c>
      <c r="B2614" s="12" t="s">
        <v>2566</v>
      </c>
      <c r="C2614" s="13" t="s">
        <v>35243</v>
      </c>
      <c r="D2614" s="6" t="s">
        <v>2567</v>
      </c>
      <c r="E2614" s="6"/>
      <c r="F2614" s="6" t="s">
        <v>32259</v>
      </c>
      <c r="G2614" s="6"/>
      <c r="H2614" s="6"/>
      <c r="I2614" s="6"/>
      <c r="J2614" s="6" t="s">
        <v>45803</v>
      </c>
      <c r="K2614" s="14" t="s">
        <v>24712</v>
      </c>
      <c r="L2614" s="6" t="str">
        <f t="shared" si="138"/>
        <v/>
      </c>
      <c r="M2614" s="6" t="s">
        <v>26918</v>
      </c>
      <c r="N2614" s="2" t="s">
        <v>45611</v>
      </c>
      <c r="O2614" s="2"/>
      <c r="P2614" s="2"/>
      <c r="Q2614" s="3"/>
      <c r="R2614" s="3" t="s">
        <v>45599</v>
      </c>
      <c r="S2614" s="3" t="s">
        <v>41888</v>
      </c>
      <c r="T2614" s="25"/>
      <c r="U2614" s="2" t="str" cm="1">
        <f t="array" ref="U2614">genName(N2614:T2614)</f>
        <v>\Circled{X}</v>
      </c>
      <c r="V2614" s="4" t="s">
        <v>22778</v>
      </c>
    </row>
    <row r="2615" spans="1:22" ht="23.25" x14ac:dyDescent="0.25">
      <c r="A2615" s="1">
        <f t="shared" si="139"/>
        <v>11199</v>
      </c>
      <c r="B2615" s="12" t="s">
        <v>2568</v>
      </c>
      <c r="C2615" s="13" t="s">
        <v>35244</v>
      </c>
      <c r="D2615" s="6" t="s">
        <v>2569</v>
      </c>
      <c r="E2615" s="6"/>
      <c r="F2615" s="6" t="s">
        <v>32259</v>
      </c>
      <c r="G2615" s="6"/>
      <c r="H2615" s="6"/>
      <c r="I2615" s="6"/>
      <c r="J2615" s="6" t="s">
        <v>45803</v>
      </c>
      <c r="K2615" s="14" t="s">
        <v>24712</v>
      </c>
      <c r="L2615" s="6" t="str">
        <f t="shared" si="138"/>
        <v/>
      </c>
      <c r="M2615" s="6" t="s">
        <v>26919</v>
      </c>
      <c r="N2615" s="2" t="s">
        <v>45611</v>
      </c>
      <c r="O2615" s="2"/>
      <c r="P2615" s="2"/>
      <c r="Q2615" s="3" t="s">
        <v>45599</v>
      </c>
      <c r="R2615" s="3" t="s">
        <v>46223</v>
      </c>
      <c r="S2615" s="3" t="s">
        <v>41888</v>
      </c>
      <c r="T2615" s="25"/>
      <c r="U2615" s="2" t="str" cm="1">
        <f t="array" ref="U2615">genName(N2615:T2615)</f>
        <v>\Circled\Bold{X}</v>
      </c>
      <c r="V2615" s="4" t="s">
        <v>22779</v>
      </c>
    </row>
    <row r="2616" spans="1:22" ht="23.25" x14ac:dyDescent="0.25">
      <c r="A2616" s="1">
        <f t="shared" si="139"/>
        <v>11200</v>
      </c>
      <c r="B2616" s="12" t="s">
        <v>2570</v>
      </c>
      <c r="C2616" s="13" t="s">
        <v>35245</v>
      </c>
      <c r="D2616" s="6" t="s">
        <v>2571</v>
      </c>
      <c r="E2616" s="6"/>
      <c r="F2616" s="6" t="s">
        <v>32259</v>
      </c>
      <c r="G2616" s="6"/>
      <c r="H2616" s="6"/>
      <c r="I2616" s="6"/>
      <c r="J2616" s="6" t="s">
        <v>45803</v>
      </c>
      <c r="K2616" s="14" t="s">
        <v>22441</v>
      </c>
      <c r="L2616" s="6" t="str">
        <f t="shared" si="138"/>
        <v/>
      </c>
      <c r="M2616" s="6" t="s">
        <v>26920</v>
      </c>
      <c r="N2616" s="2" t="s">
        <v>45611</v>
      </c>
      <c r="O2616" s="2"/>
      <c r="P2616" s="2"/>
      <c r="Q2616" s="3" t="s">
        <v>41955</v>
      </c>
      <c r="R2616" s="1" t="s">
        <v>41925</v>
      </c>
      <c r="S2616" s="3" t="s">
        <v>41209</v>
      </c>
      <c r="T2616" s="25"/>
      <c r="U2616" s="2" t="str" cm="1">
        <f t="array" ref="U2616">genName(N2616:T2616)</f>
        <v>\Black\Centred\Square</v>
      </c>
      <c r="V2616" s="4" t="s">
        <v>22782</v>
      </c>
    </row>
    <row r="2617" spans="1:22" ht="30" x14ac:dyDescent="0.25">
      <c r="A2617" s="1">
        <f t="shared" si="139"/>
        <v>11201</v>
      </c>
      <c r="B2617" s="12" t="s">
        <v>2572</v>
      </c>
      <c r="C2617" s="13" t="s">
        <v>35246</v>
      </c>
      <c r="D2617" s="6" t="s">
        <v>2573</v>
      </c>
      <c r="E2617" s="6"/>
      <c r="F2617" s="6" t="s">
        <v>32259</v>
      </c>
      <c r="G2617" s="6"/>
      <c r="H2617" s="6"/>
      <c r="I2617" s="6"/>
      <c r="J2617" s="6" t="s">
        <v>45803</v>
      </c>
      <c r="K2617" s="14" t="s">
        <v>22551</v>
      </c>
      <c r="L2617" s="6" t="str">
        <f t="shared" si="138"/>
        <v/>
      </c>
      <c r="M2617" s="6" t="s">
        <v>26921</v>
      </c>
      <c r="N2617" s="2" t="s">
        <v>45611</v>
      </c>
      <c r="O2617" s="2"/>
      <c r="P2617" s="2"/>
      <c r="Q2617" s="3" t="s">
        <v>41955</v>
      </c>
      <c r="R2617" s="1" t="s">
        <v>41925</v>
      </c>
      <c r="S2617" s="3" t="s">
        <v>41440</v>
      </c>
      <c r="T2617" s="25"/>
      <c r="U2617" s="2" t="str" cm="1">
        <f t="array" ref="U2617">genName(N2617:T2617)</f>
        <v>\Black\Centred\Diamond</v>
      </c>
      <c r="V2617" s="4" t="s">
        <v>22783</v>
      </c>
    </row>
    <row r="2618" spans="1:22" ht="30" x14ac:dyDescent="0.25">
      <c r="A2618" s="1">
        <f t="shared" si="139"/>
        <v>11202</v>
      </c>
      <c r="B2618" s="12" t="s">
        <v>2574</v>
      </c>
      <c r="C2618" s="13" t="s">
        <v>35247</v>
      </c>
      <c r="D2618" s="6" t="s">
        <v>2575</v>
      </c>
      <c r="E2618" s="6"/>
      <c r="F2618" s="6" t="s">
        <v>32259</v>
      </c>
      <c r="G2618" s="6"/>
      <c r="H2618" s="6"/>
      <c r="I2618" s="6"/>
      <c r="J2618" s="6" t="s">
        <v>45803</v>
      </c>
      <c r="K2618" s="14" t="s">
        <v>22684</v>
      </c>
      <c r="L2618" s="6" t="str">
        <f t="shared" si="138"/>
        <v/>
      </c>
      <c r="M2618" s="6" t="s">
        <v>26922</v>
      </c>
      <c r="N2618" s="2" t="s">
        <v>45611</v>
      </c>
      <c r="O2618" s="2"/>
      <c r="P2618" s="2"/>
      <c r="Q2618" s="3" t="s">
        <v>41955</v>
      </c>
      <c r="R2618" s="3" t="s">
        <v>41078</v>
      </c>
      <c r="S2618" s="3" t="s">
        <v>41922</v>
      </c>
      <c r="T2618" s="25"/>
      <c r="U2618" s="2" t="str" cm="1">
        <f t="array" ref="U2618">genName(N2618:T2618)</f>
        <v>\Black\Turn\Pentagon</v>
      </c>
      <c r="V2618" s="4" t="s">
        <v>22784</v>
      </c>
    </row>
    <row r="2619" spans="1:22" ht="30" x14ac:dyDescent="0.25">
      <c r="A2619" s="1">
        <f t="shared" si="139"/>
        <v>11203</v>
      </c>
      <c r="B2619" s="12" t="s">
        <v>2576</v>
      </c>
      <c r="C2619" s="13" t="s">
        <v>35248</v>
      </c>
      <c r="D2619" s="6" t="s">
        <v>2577</v>
      </c>
      <c r="E2619" s="6"/>
      <c r="F2619" s="6" t="s">
        <v>32259</v>
      </c>
      <c r="G2619" s="6"/>
      <c r="H2619" s="6"/>
      <c r="I2619" s="6"/>
      <c r="J2619" s="6" t="s">
        <v>45803</v>
      </c>
      <c r="K2619" s="14" t="s">
        <v>22777</v>
      </c>
      <c r="L2619" s="6" t="str">
        <f t="shared" si="138"/>
        <v/>
      </c>
      <c r="M2619" s="6" t="s">
        <v>26923</v>
      </c>
      <c r="N2619" s="2" t="s">
        <v>45611</v>
      </c>
      <c r="O2619" s="2"/>
      <c r="P2619" s="2"/>
      <c r="Q2619" s="3" t="s">
        <v>41955</v>
      </c>
      <c r="R2619" s="3" t="s">
        <v>41619</v>
      </c>
      <c r="S2619" s="3" t="s">
        <v>41924</v>
      </c>
      <c r="T2619" s="25"/>
      <c r="U2619" s="2" t="str" cm="1">
        <f t="array" ref="U2619">genName(N2619:T2619)</f>
        <v>\Black\Horz\Octagon</v>
      </c>
      <c r="V2619" s="4" t="s">
        <v>22786</v>
      </c>
    </row>
    <row r="2620" spans="1:22" ht="23.25" x14ac:dyDescent="0.25">
      <c r="A2620" s="1">
        <f t="shared" si="139"/>
        <v>11204</v>
      </c>
      <c r="B2620" s="12" t="s">
        <v>2578</v>
      </c>
      <c r="C2620" s="13" t="s">
        <v>35249</v>
      </c>
      <c r="D2620" s="6" t="s">
        <v>2579</v>
      </c>
      <c r="E2620" s="6"/>
      <c r="F2620" s="6" t="s">
        <v>32259</v>
      </c>
      <c r="G2620" s="6"/>
      <c r="H2620" s="6"/>
      <c r="I2620" s="6"/>
      <c r="J2620" s="6" t="s">
        <v>45803</v>
      </c>
      <c r="K2620" s="14" t="s">
        <v>22777</v>
      </c>
      <c r="L2620" s="6" t="str">
        <f t="shared" si="138"/>
        <v/>
      </c>
      <c r="M2620" s="6" t="s">
        <v>26924</v>
      </c>
      <c r="N2620" s="2" t="s">
        <v>45611</v>
      </c>
      <c r="O2620" s="2"/>
      <c r="P2620" s="2"/>
      <c r="Q2620" s="3" t="s">
        <v>41955</v>
      </c>
      <c r="R2620" s="3"/>
      <c r="S2620" s="3" t="s">
        <v>41924</v>
      </c>
      <c r="T2620" s="25"/>
      <c r="U2620" s="2" t="str" cm="1">
        <f t="array" ref="U2620">genName(N2620:T2620)</f>
        <v>\Black\Octagon</v>
      </c>
      <c r="V2620" s="4" t="s">
        <v>22785</v>
      </c>
    </row>
    <row r="2621" spans="1:22" ht="45" x14ac:dyDescent="0.25">
      <c r="A2621" s="1">
        <f t="shared" si="139"/>
        <v>11205</v>
      </c>
      <c r="B2621" s="12" t="s">
        <v>2580</v>
      </c>
      <c r="C2621" s="13" t="s">
        <v>35250</v>
      </c>
      <c r="D2621" s="6" t="s">
        <v>2581</v>
      </c>
      <c r="E2621" s="6"/>
      <c r="F2621" s="6" t="s">
        <v>32259</v>
      </c>
      <c r="G2621" s="6"/>
      <c r="H2621" s="6"/>
      <c r="I2621" s="6"/>
      <c r="J2621" s="6" t="s">
        <v>45803</v>
      </c>
      <c r="K2621" s="14" t="s">
        <v>22448</v>
      </c>
      <c r="L2621" s="6" t="str">
        <f t="shared" si="138"/>
        <v/>
      </c>
      <c r="M2621" s="6" t="s">
        <v>26925</v>
      </c>
      <c r="N2621" s="2" t="s">
        <v>45611</v>
      </c>
      <c r="O2621" s="2" t="s">
        <v>41955</v>
      </c>
      <c r="P2621" s="2" t="s">
        <v>45784</v>
      </c>
      <c r="Q2621" s="3" t="s">
        <v>41925</v>
      </c>
      <c r="R2621" s="3" t="s">
        <v>41101</v>
      </c>
      <c r="S2621" s="3" t="s">
        <v>41749</v>
      </c>
      <c r="T2621" s="25"/>
      <c r="U2621" s="2" t="str" cm="1">
        <f t="array" ref="U2621">genName(N2621:T2621)</f>
        <v>\Black\Med\Centred\Up\Triangle</v>
      </c>
      <c r="V2621" s="4" t="s">
        <v>22788</v>
      </c>
    </row>
    <row r="2622" spans="1:22" ht="45" x14ac:dyDescent="0.25">
      <c r="A2622" s="1">
        <f t="shared" si="139"/>
        <v>11206</v>
      </c>
      <c r="B2622" s="12" t="s">
        <v>2582</v>
      </c>
      <c r="C2622" s="13" t="s">
        <v>35251</v>
      </c>
      <c r="D2622" s="6" t="s">
        <v>2583</v>
      </c>
      <c r="E2622" s="6"/>
      <c r="F2622" s="6" t="s">
        <v>32259</v>
      </c>
      <c r="G2622" s="6"/>
      <c r="H2622" s="6"/>
      <c r="I2622" s="6"/>
      <c r="J2622" s="6" t="s">
        <v>45803</v>
      </c>
      <c r="K2622" s="14" t="s">
        <v>22448</v>
      </c>
      <c r="L2622" s="6" t="str">
        <f t="shared" si="138"/>
        <v/>
      </c>
      <c r="M2622" s="6" t="s">
        <v>26926</v>
      </c>
      <c r="N2622" s="2" t="s">
        <v>45611</v>
      </c>
      <c r="O2622" s="2" t="s">
        <v>41955</v>
      </c>
      <c r="P2622" s="2" t="s">
        <v>45784</v>
      </c>
      <c r="Q2622" s="3" t="s">
        <v>41925</v>
      </c>
      <c r="R2622" s="3" t="s">
        <v>41100</v>
      </c>
      <c r="S2622" s="3" t="s">
        <v>41749</v>
      </c>
      <c r="T2622" s="25"/>
      <c r="U2622" s="2" t="str" cm="1">
        <f t="array" ref="U2622">genName(N2622:T2622)</f>
        <v>\Black\Med\Centred\Down\Triangle</v>
      </c>
      <c r="V2622" s="4" t="s">
        <v>22787</v>
      </c>
    </row>
    <row r="2623" spans="1:22" ht="45" x14ac:dyDescent="0.25">
      <c r="A2623" s="1">
        <f t="shared" si="139"/>
        <v>11207</v>
      </c>
      <c r="B2623" s="12" t="s">
        <v>2584</v>
      </c>
      <c r="C2623" s="13" t="s">
        <v>35252</v>
      </c>
      <c r="D2623" s="6" t="s">
        <v>2585</v>
      </c>
      <c r="E2623" s="6"/>
      <c r="F2623" s="6" t="s">
        <v>32259</v>
      </c>
      <c r="G2623" s="6"/>
      <c r="H2623" s="6"/>
      <c r="I2623" s="6"/>
      <c r="J2623" s="6" t="s">
        <v>45803</v>
      </c>
      <c r="K2623" s="14" t="s">
        <v>22448</v>
      </c>
      <c r="L2623" s="6" t="str">
        <f t="shared" si="138"/>
        <v/>
      </c>
      <c r="M2623" s="6" t="s">
        <v>26927</v>
      </c>
      <c r="N2623" s="2" t="s">
        <v>45611</v>
      </c>
      <c r="O2623" s="2" t="s">
        <v>41955</v>
      </c>
      <c r="P2623" s="2" t="s">
        <v>45784</v>
      </c>
      <c r="Q2623" s="3" t="s">
        <v>41925</v>
      </c>
      <c r="R2623" s="3" t="s">
        <v>41093</v>
      </c>
      <c r="S2623" s="3" t="s">
        <v>41749</v>
      </c>
      <c r="T2623" s="25"/>
      <c r="U2623" s="2" t="str" cm="1">
        <f t="array" ref="U2623">genName(N2623:T2623)</f>
        <v>\Black\Med\Centred\Left\Triangle</v>
      </c>
      <c r="V2623" s="4" t="s">
        <v>22789</v>
      </c>
    </row>
    <row r="2624" spans="1:22" ht="45" x14ac:dyDescent="0.25">
      <c r="A2624" s="1">
        <f t="shared" si="139"/>
        <v>11208</v>
      </c>
      <c r="B2624" s="12" t="s">
        <v>2586</v>
      </c>
      <c r="C2624" s="13" t="s">
        <v>35253</v>
      </c>
      <c r="D2624" s="6" t="s">
        <v>2587</v>
      </c>
      <c r="E2624" s="6"/>
      <c r="F2624" s="6" t="s">
        <v>32259</v>
      </c>
      <c r="G2624" s="6"/>
      <c r="H2624" s="6"/>
      <c r="I2624" s="6"/>
      <c r="J2624" s="6" t="s">
        <v>45803</v>
      </c>
      <c r="K2624" s="14" t="s">
        <v>22448</v>
      </c>
      <c r="L2624" s="6" t="str">
        <f t="shared" si="138"/>
        <v/>
      </c>
      <c r="M2624" s="6" t="s">
        <v>26928</v>
      </c>
      <c r="N2624" s="2" t="s">
        <v>45611</v>
      </c>
      <c r="O2624" s="2" t="s">
        <v>41955</v>
      </c>
      <c r="P2624" s="2" t="s">
        <v>45784</v>
      </c>
      <c r="Q2624" s="3" t="s">
        <v>41925</v>
      </c>
      <c r="R2624" s="3" t="s">
        <v>41099</v>
      </c>
      <c r="S2624" s="3" t="s">
        <v>41749</v>
      </c>
      <c r="T2624" s="25"/>
      <c r="U2624" s="2" t="str" cm="1">
        <f t="array" ref="U2624">genName(N2624:T2624)</f>
        <v>\Black\Med\Centred\Right\Triangle</v>
      </c>
      <c r="V2624" s="4" t="s">
        <v>22790</v>
      </c>
    </row>
    <row r="2625" spans="1:22" ht="23.25" x14ac:dyDescent="0.25">
      <c r="A2625" s="1">
        <f t="shared" si="139"/>
        <v>11209</v>
      </c>
      <c r="B2625" s="12" t="s">
        <v>2588</v>
      </c>
      <c r="C2625" s="13" t="s">
        <v>35254</v>
      </c>
      <c r="D2625" s="6" t="s">
        <v>2589</v>
      </c>
      <c r="E2625" s="6"/>
      <c r="F2625" s="6" t="s">
        <v>32259</v>
      </c>
      <c r="G2625" s="6"/>
      <c r="H2625" s="6"/>
      <c r="I2625" s="6"/>
      <c r="J2625" s="6" t="s">
        <v>45803</v>
      </c>
      <c r="K2625" s="14" t="s">
        <v>24702</v>
      </c>
      <c r="L2625" s="6" t="str">
        <f t="shared" ref="L2625:L2687" si="140">PROPER(MID(C2625,LEN("SYMBOL FOR ")+1,1000))</f>
        <v/>
      </c>
      <c r="M2625" s="6" t="s">
        <v>26929</v>
      </c>
      <c r="N2625" s="2" t="s">
        <v>45611</v>
      </c>
      <c r="O2625" s="2"/>
      <c r="P2625" s="2"/>
      <c r="Q2625" s="3"/>
      <c r="R2625" s="3"/>
      <c r="S2625" s="3" t="s">
        <v>46224</v>
      </c>
      <c r="T2625" s="25"/>
      <c r="U2625" s="2" t="str" cm="1">
        <f t="array" ref="U2625">genName(N2625:T2625)</f>
        <v>\Neptune-2</v>
      </c>
      <c r="V2625" s="4" t="s">
        <v>22888</v>
      </c>
    </row>
    <row r="2626" spans="1:22" ht="23.25" x14ac:dyDescent="0.25">
      <c r="A2626" s="1">
        <f t="shared" si="139"/>
        <v>11210</v>
      </c>
      <c r="B2626" s="12" t="s">
        <v>2590</v>
      </c>
      <c r="C2626" s="13" t="s">
        <v>35255</v>
      </c>
      <c r="D2626" s="6" t="s">
        <v>2591</v>
      </c>
      <c r="E2626" s="6"/>
      <c r="F2626" s="6" t="s">
        <v>32259</v>
      </c>
      <c r="G2626" s="6"/>
      <c r="H2626" s="6"/>
      <c r="I2626" s="6"/>
      <c r="J2626" s="6" t="s">
        <v>45803</v>
      </c>
      <c r="K2626" s="14" t="s">
        <v>22439</v>
      </c>
      <c r="L2626" s="6" t="str">
        <f t="shared" si="140"/>
        <v/>
      </c>
      <c r="M2626" s="6" t="s">
        <v>26930</v>
      </c>
      <c r="N2626" s="2" t="s">
        <v>45611</v>
      </c>
      <c r="O2626" s="2"/>
      <c r="P2626" s="2" t="s">
        <v>45805</v>
      </c>
      <c r="Q2626" s="3" t="s">
        <v>41062</v>
      </c>
      <c r="R2626" s="3" t="s">
        <v>41367</v>
      </c>
      <c r="S2626" s="3" t="s">
        <v>45775</v>
      </c>
      <c r="T2626" s="25"/>
      <c r="U2626" s="2" t="str" cm="1">
        <f t="array" ref="U2626">genName(N2626:T2626)</f>
        <v>\Fill\Circ\Top\Half</v>
      </c>
      <c r="V2626" s="4" t="s">
        <v>17255</v>
      </c>
    </row>
    <row r="2627" spans="1:22" ht="30" x14ac:dyDescent="0.25">
      <c r="A2627" s="1">
        <f t="shared" si="139"/>
        <v>11211</v>
      </c>
      <c r="B2627" s="12" t="s">
        <v>2592</v>
      </c>
      <c r="C2627" s="13" t="s">
        <v>35256</v>
      </c>
      <c r="D2627" s="6" t="s">
        <v>2593</v>
      </c>
      <c r="E2627" s="6"/>
      <c r="F2627" s="6" t="s">
        <v>32259</v>
      </c>
      <c r="G2627" s="6"/>
      <c r="H2627" s="6"/>
      <c r="I2627" s="6"/>
      <c r="J2627" s="6" t="s">
        <v>45803</v>
      </c>
      <c r="K2627" s="14" t="s">
        <v>22439</v>
      </c>
      <c r="L2627" s="6" t="str">
        <f t="shared" si="140"/>
        <v/>
      </c>
      <c r="M2627" s="6" t="s">
        <v>26931</v>
      </c>
      <c r="N2627" s="2" t="s">
        <v>45611</v>
      </c>
      <c r="O2627" s="2"/>
      <c r="P2627" s="2" t="s">
        <v>45805</v>
      </c>
      <c r="Q2627" s="3" t="s">
        <v>41062</v>
      </c>
      <c r="R2627" s="3" t="s">
        <v>41595</v>
      </c>
      <c r="S2627" s="3" t="s">
        <v>45775</v>
      </c>
      <c r="T2627" s="25"/>
      <c r="U2627" s="2" t="str" cm="1">
        <f t="array" ref="U2627">genName(N2627:T2627)</f>
        <v>\Fill\Circ\Btm\Half</v>
      </c>
      <c r="V2627" s="4" t="s">
        <v>22791</v>
      </c>
    </row>
    <row r="2628" spans="1:22" ht="30" x14ac:dyDescent="0.25">
      <c r="A2628" s="1">
        <f t="shared" si="139"/>
        <v>11212</v>
      </c>
      <c r="B2628" s="12" t="s">
        <v>2594</v>
      </c>
      <c r="C2628" s="13" t="s">
        <v>35257</v>
      </c>
      <c r="D2628" s="6" t="s">
        <v>2595</v>
      </c>
      <c r="E2628" s="6"/>
      <c r="F2628" s="6" t="s">
        <v>32259</v>
      </c>
      <c r="G2628" s="6"/>
      <c r="H2628" s="6"/>
      <c r="I2628" s="6"/>
      <c r="J2628" s="6" t="s">
        <v>45803</v>
      </c>
      <c r="K2628" s="14" t="s">
        <v>22792</v>
      </c>
      <c r="L2628" s="6" t="str">
        <f t="shared" si="140"/>
        <v/>
      </c>
      <c r="M2628" s="6" t="s">
        <v>26932</v>
      </c>
      <c r="N2628" s="2" t="s">
        <v>45611</v>
      </c>
      <c r="O2628" s="2"/>
      <c r="P2628" s="2"/>
      <c r="Q2628" s="3" t="s">
        <v>41955</v>
      </c>
      <c r="R2628" s="3" t="s">
        <v>46225</v>
      </c>
      <c r="S2628" s="3" t="s">
        <v>46226</v>
      </c>
      <c r="T2628" s="25"/>
      <c r="U2628" s="2" t="str" cm="1">
        <f t="array" ref="U2628">genName(N2628:T2628)</f>
        <v>\Black\Four-Pointed\Cusp</v>
      </c>
      <c r="V2628" s="4" t="s">
        <v>17256</v>
      </c>
    </row>
    <row r="2629" spans="1:22" ht="30" x14ac:dyDescent="0.25">
      <c r="A2629" s="1">
        <f t="shared" si="139"/>
        <v>11213</v>
      </c>
      <c r="B2629" s="12" t="s">
        <v>2596</v>
      </c>
      <c r="C2629" s="13" t="s">
        <v>35258</v>
      </c>
      <c r="D2629" s="6" t="s">
        <v>2597</v>
      </c>
      <c r="E2629" s="6"/>
      <c r="F2629" s="6" t="s">
        <v>32259</v>
      </c>
      <c r="G2629" s="6"/>
      <c r="H2629" s="6"/>
      <c r="I2629" s="6"/>
      <c r="J2629" s="6" t="s">
        <v>45803</v>
      </c>
      <c r="K2629" s="14" t="s">
        <v>22792</v>
      </c>
      <c r="L2629" s="6" t="str">
        <f t="shared" si="140"/>
        <v/>
      </c>
      <c r="M2629" s="6" t="s">
        <v>26933</v>
      </c>
      <c r="N2629" s="2" t="s">
        <v>45611</v>
      </c>
      <c r="O2629" s="2"/>
      <c r="P2629" s="2" t="s">
        <v>41079</v>
      </c>
      <c r="Q2629" s="3" t="s">
        <v>41955</v>
      </c>
      <c r="R2629" s="3" t="s">
        <v>46225</v>
      </c>
      <c r="S2629" s="3" t="s">
        <v>46226</v>
      </c>
      <c r="T2629" s="25"/>
      <c r="U2629" s="2" t="str" cm="1">
        <f t="array" ref="U2629">genName(N2629:T2629)</f>
        <v>\Rot\Black\Four-Pointed\Cusp</v>
      </c>
      <c r="V2629" s="4" t="s">
        <v>22793</v>
      </c>
    </row>
    <row r="2630" spans="1:22" ht="30" x14ac:dyDescent="0.25">
      <c r="A2630" s="1">
        <f t="shared" si="139"/>
        <v>11214</v>
      </c>
      <c r="B2630" s="12" t="s">
        <v>2598</v>
      </c>
      <c r="C2630" s="13" t="s">
        <v>35259</v>
      </c>
      <c r="D2630" s="6" t="s">
        <v>2599</v>
      </c>
      <c r="E2630" s="6"/>
      <c r="F2630" s="6" t="s">
        <v>32259</v>
      </c>
      <c r="G2630" s="6"/>
      <c r="H2630" s="6"/>
      <c r="I2630" s="6"/>
      <c r="J2630" s="6" t="s">
        <v>45803</v>
      </c>
      <c r="K2630" s="14" t="s">
        <v>22792</v>
      </c>
      <c r="L2630" s="6" t="str">
        <f t="shared" si="140"/>
        <v/>
      </c>
      <c r="M2630" s="6" t="s">
        <v>26934</v>
      </c>
      <c r="N2630" s="2" t="s">
        <v>45611</v>
      </c>
      <c r="O2630" s="2"/>
      <c r="P2630" s="2"/>
      <c r="Q2630" s="3" t="s">
        <v>41088</v>
      </c>
      <c r="R2630" s="3" t="s">
        <v>46225</v>
      </c>
      <c r="S2630" s="3" t="s">
        <v>46226</v>
      </c>
      <c r="T2630" s="25"/>
      <c r="U2630" s="2" t="str" cm="1">
        <f t="array" ref="U2630">genName(N2630:T2630)</f>
        <v>\White\Four-Pointed\Cusp</v>
      </c>
      <c r="V2630" s="4" t="s">
        <v>17257</v>
      </c>
    </row>
    <row r="2631" spans="1:22" ht="30" x14ac:dyDescent="0.25">
      <c r="A2631" s="1">
        <f t="shared" si="139"/>
        <v>11215</v>
      </c>
      <c r="B2631" s="12" t="s">
        <v>2600</v>
      </c>
      <c r="C2631" s="13" t="s">
        <v>35260</v>
      </c>
      <c r="D2631" s="6" t="s">
        <v>2601</v>
      </c>
      <c r="E2631" s="6"/>
      <c r="F2631" s="6" t="s">
        <v>32259</v>
      </c>
      <c r="G2631" s="6"/>
      <c r="H2631" s="6"/>
      <c r="I2631" s="6"/>
      <c r="J2631" s="6" t="s">
        <v>45803</v>
      </c>
      <c r="K2631" s="14" t="s">
        <v>22792</v>
      </c>
      <c r="L2631" s="6" t="str">
        <f t="shared" si="140"/>
        <v/>
      </c>
      <c r="M2631" s="6" t="s">
        <v>26935</v>
      </c>
      <c r="N2631" s="2" t="s">
        <v>45611</v>
      </c>
      <c r="O2631" s="2"/>
      <c r="P2631" s="2" t="s">
        <v>41079</v>
      </c>
      <c r="Q2631" s="3" t="s">
        <v>41088</v>
      </c>
      <c r="R2631" s="3" t="s">
        <v>46225</v>
      </c>
      <c r="S2631" s="3" t="s">
        <v>46226</v>
      </c>
      <c r="T2631" s="25"/>
      <c r="U2631" s="2" t="str" cm="1">
        <f t="array" ref="U2631">genName(N2631:T2631)</f>
        <v>\Rot\White\Four-Pointed\Cusp</v>
      </c>
      <c r="V2631" s="4" t="s">
        <v>17258</v>
      </c>
    </row>
    <row r="2632" spans="1:22" ht="30" x14ac:dyDescent="0.25">
      <c r="A2632" s="1">
        <f t="shared" si="139"/>
        <v>11216</v>
      </c>
      <c r="B2632" s="12" t="s">
        <v>2602</v>
      </c>
      <c r="C2632" s="13" t="s">
        <v>35261</v>
      </c>
      <c r="D2632" s="6" t="s">
        <v>2603</v>
      </c>
      <c r="E2632" s="6"/>
      <c r="F2632" s="6" t="s">
        <v>32259</v>
      </c>
      <c r="G2632" s="6"/>
      <c r="H2632" s="6"/>
      <c r="I2632" s="6"/>
      <c r="J2632" s="6" t="s">
        <v>25217</v>
      </c>
      <c r="K2632" s="14" t="s">
        <v>41385</v>
      </c>
      <c r="L2632" s="6" t="str">
        <f t="shared" si="140"/>
        <v/>
      </c>
      <c r="M2632" s="6" t="s">
        <v>26936</v>
      </c>
      <c r="N2632" s="2" t="s">
        <v>45611</v>
      </c>
      <c r="O2632" s="2"/>
      <c r="P2632" s="2"/>
      <c r="Q2632" s="3"/>
      <c r="R2632" s="3" t="s">
        <v>41209</v>
      </c>
      <c r="S2632" s="3" t="s">
        <v>41383</v>
      </c>
      <c r="T2632" s="25"/>
      <c r="U2632" s="2" t="str" cm="1">
        <f t="array" ref="U2632">genName(N2632:T2632)</f>
        <v>\Square\PosInd</v>
      </c>
      <c r="V2632" s="4" t="s">
        <v>17259</v>
      </c>
    </row>
    <row r="2633" spans="1:22" ht="23.25" x14ac:dyDescent="0.25">
      <c r="A2633" s="1">
        <f t="shared" si="139"/>
        <v>11217</v>
      </c>
      <c r="B2633" s="12" t="s">
        <v>2604</v>
      </c>
      <c r="C2633" s="13" t="s">
        <v>35262</v>
      </c>
      <c r="D2633" s="6" t="s">
        <v>2605</v>
      </c>
      <c r="E2633" s="6"/>
      <c r="F2633" s="6" t="s">
        <v>32259</v>
      </c>
      <c r="G2633" s="6"/>
      <c r="H2633" s="6"/>
      <c r="I2633" s="6"/>
      <c r="J2633" s="6" t="s">
        <v>25217</v>
      </c>
      <c r="K2633" s="14" t="s">
        <v>41385</v>
      </c>
      <c r="L2633" s="6" t="str">
        <f t="shared" si="140"/>
        <v/>
      </c>
      <c r="M2633" s="6" t="s">
        <v>31246</v>
      </c>
      <c r="N2633" s="2" t="s">
        <v>45611</v>
      </c>
      <c r="O2633" s="2"/>
      <c r="P2633" s="2"/>
      <c r="Q2633" s="3"/>
      <c r="R2633" s="3"/>
      <c r="S2633" s="3" t="s">
        <v>31246</v>
      </c>
      <c r="T2633" s="25"/>
      <c r="U2633" s="2" t="str" cm="1">
        <f t="array" ref="U2633">genName(N2633:T2633)</f>
        <v>\Uncertainty</v>
      </c>
      <c r="V2633" s="4" t="s">
        <v>17260</v>
      </c>
    </row>
    <row r="2634" spans="1:22" ht="23.25" x14ac:dyDescent="0.25">
      <c r="A2634" s="1">
        <f t="shared" si="139"/>
        <v>11218</v>
      </c>
      <c r="B2634" s="12" t="s">
        <v>2606</v>
      </c>
      <c r="C2634" s="13" t="s">
        <v>35263</v>
      </c>
      <c r="D2634" s="6" t="s">
        <v>2607</v>
      </c>
      <c r="E2634" s="6"/>
      <c r="F2634" s="6" t="s">
        <v>32259</v>
      </c>
      <c r="G2634" s="6"/>
      <c r="H2634" s="6"/>
      <c r="I2634" s="6"/>
      <c r="J2634" s="6" t="s">
        <v>25217</v>
      </c>
      <c r="K2634" s="14" t="s">
        <v>41385</v>
      </c>
      <c r="L2634" s="6" t="str">
        <f t="shared" si="140"/>
        <v/>
      </c>
      <c r="M2634" s="6" t="s">
        <v>32299</v>
      </c>
      <c r="N2634" s="2" t="s">
        <v>45611</v>
      </c>
      <c r="O2634" s="2"/>
      <c r="P2634" s="2"/>
      <c r="Q2634" s="3"/>
      <c r="R2634" s="3"/>
      <c r="S2634" s="3" t="s">
        <v>46227</v>
      </c>
      <c r="T2634" s="25"/>
      <c r="U2634" s="2" t="str" cm="1">
        <f t="array" ref="U2634">genName(N2634:T2634)</f>
        <v>\GroupMark</v>
      </c>
      <c r="V2634" s="4" t="s">
        <v>17261</v>
      </c>
    </row>
    <row r="2635" spans="1:22" ht="23.25" x14ac:dyDescent="0.25">
      <c r="A2635" s="1">
        <f t="shared" si="139"/>
        <v>11219</v>
      </c>
      <c r="B2635" s="12" t="s">
        <v>2608</v>
      </c>
      <c r="C2635" s="13" t="s">
        <v>35264</v>
      </c>
      <c r="D2635" s="6" t="s">
        <v>2609</v>
      </c>
      <c r="E2635" s="6"/>
      <c r="F2635" s="6" t="s">
        <v>32259</v>
      </c>
      <c r="G2635" s="6"/>
      <c r="H2635" s="6"/>
      <c r="I2635" s="6"/>
      <c r="J2635" s="6" t="s">
        <v>25217</v>
      </c>
      <c r="K2635" s="14" t="s">
        <v>24702</v>
      </c>
      <c r="L2635" s="6" t="str">
        <f t="shared" si="140"/>
        <v/>
      </c>
      <c r="M2635" s="6" t="s">
        <v>26937</v>
      </c>
      <c r="N2635" s="2" t="s">
        <v>45611</v>
      </c>
      <c r="O2635" s="2"/>
      <c r="P2635" s="2"/>
      <c r="Q2635" s="3"/>
      <c r="R2635" s="3"/>
      <c r="S2635" s="3" t="s">
        <v>46228</v>
      </c>
      <c r="T2635" s="25"/>
      <c r="U2635" s="2" t="str" cm="1">
        <f t="array" ref="U2635">genName(N2635:T2635)</f>
        <v>\Pluto-2</v>
      </c>
      <c r="V2635" s="4" t="s">
        <v>22889</v>
      </c>
    </row>
    <row r="2636" spans="1:22" ht="23.25" x14ac:dyDescent="0.25">
      <c r="A2636" s="1">
        <f t="shared" si="139"/>
        <v>11220</v>
      </c>
      <c r="B2636" s="12" t="s">
        <v>2610</v>
      </c>
      <c r="C2636" s="13" t="s">
        <v>35265</v>
      </c>
      <c r="D2636" s="6" t="s">
        <v>2611</v>
      </c>
      <c r="E2636" s="6"/>
      <c r="F2636" s="6" t="s">
        <v>32259</v>
      </c>
      <c r="G2636" s="6"/>
      <c r="H2636" s="6"/>
      <c r="I2636" s="6"/>
      <c r="J2636" s="6" t="s">
        <v>25217</v>
      </c>
      <c r="K2636" s="14" t="s">
        <v>24702</v>
      </c>
      <c r="L2636" s="6" t="str">
        <f t="shared" si="140"/>
        <v/>
      </c>
      <c r="M2636" s="6" t="s">
        <v>26938</v>
      </c>
      <c r="N2636" s="2" t="s">
        <v>45611</v>
      </c>
      <c r="O2636" s="2"/>
      <c r="P2636" s="2"/>
      <c r="Q2636" s="3"/>
      <c r="R2636" s="3"/>
      <c r="S2636" s="3" t="s">
        <v>46229</v>
      </c>
      <c r="T2636" s="25"/>
      <c r="U2636" s="2" t="str" cm="1">
        <f t="array" ref="U2636">genName(N2636:T2636)</f>
        <v>\Pluto-3</v>
      </c>
      <c r="V2636" s="4" t="s">
        <v>22895</v>
      </c>
    </row>
    <row r="2637" spans="1:22" ht="23.25" x14ac:dyDescent="0.25">
      <c r="A2637" s="1">
        <f t="shared" si="139"/>
        <v>11221</v>
      </c>
      <c r="B2637" s="12" t="s">
        <v>2612</v>
      </c>
      <c r="C2637" s="13" t="s">
        <v>35266</v>
      </c>
      <c r="D2637" s="6" t="s">
        <v>2613</v>
      </c>
      <c r="E2637" s="6"/>
      <c r="F2637" s="6" t="s">
        <v>32259</v>
      </c>
      <c r="G2637" s="6"/>
      <c r="H2637" s="6"/>
      <c r="I2637" s="6"/>
      <c r="J2637" s="6" t="s">
        <v>25217</v>
      </c>
      <c r="K2637" s="14" t="s">
        <v>24702</v>
      </c>
      <c r="L2637" s="6" t="str">
        <f t="shared" si="140"/>
        <v/>
      </c>
      <c r="M2637" s="6" t="s">
        <v>26939</v>
      </c>
      <c r="N2637" s="2" t="s">
        <v>45611</v>
      </c>
      <c r="O2637" s="2"/>
      <c r="P2637" s="2"/>
      <c r="Q2637" s="3"/>
      <c r="R2637" s="3"/>
      <c r="S2637" s="3" t="s">
        <v>46230</v>
      </c>
      <c r="T2637" s="25"/>
      <c r="U2637" s="2" t="str" cm="1">
        <f t="array" ref="U2637">genName(N2637:T2637)</f>
        <v>\Pluto-4</v>
      </c>
      <c r="V2637" s="4" t="s">
        <v>22794</v>
      </c>
    </row>
    <row r="2638" spans="1:22" ht="23.25" x14ac:dyDescent="0.25">
      <c r="A2638" s="1">
        <f t="shared" si="139"/>
        <v>11222</v>
      </c>
      <c r="B2638" s="12" t="s">
        <v>2614</v>
      </c>
      <c r="C2638" s="13" t="s">
        <v>35267</v>
      </c>
      <c r="D2638" s="6" t="s">
        <v>2615</v>
      </c>
      <c r="E2638" s="6"/>
      <c r="F2638" s="6" t="s">
        <v>32259</v>
      </c>
      <c r="G2638" s="6"/>
      <c r="H2638" s="6"/>
      <c r="I2638" s="6"/>
      <c r="J2638" s="6" t="s">
        <v>25217</v>
      </c>
      <c r="K2638" s="14" t="s">
        <v>24702</v>
      </c>
      <c r="L2638" s="6" t="str">
        <f t="shared" si="140"/>
        <v/>
      </c>
      <c r="M2638" s="6" t="s">
        <v>26940</v>
      </c>
      <c r="N2638" s="2" t="s">
        <v>45611</v>
      </c>
      <c r="O2638" s="2"/>
      <c r="P2638" s="2"/>
      <c r="Q2638" s="3"/>
      <c r="R2638" s="3"/>
      <c r="S2638" s="3" t="s">
        <v>46231</v>
      </c>
      <c r="T2638" s="25"/>
      <c r="U2638" s="2" t="str" cm="1">
        <f t="array" ref="U2638">genName(N2638:T2638)</f>
        <v>\Pluto-5</v>
      </c>
      <c r="V2638" s="4" t="s">
        <v>22795</v>
      </c>
    </row>
    <row r="2639" spans="1:22" ht="23.25" x14ac:dyDescent="0.25">
      <c r="A2639" s="1">
        <f t="shared" si="139"/>
        <v>11223</v>
      </c>
      <c r="B2639" s="12" t="s">
        <v>2616</v>
      </c>
      <c r="C2639" s="13" t="s">
        <v>35268</v>
      </c>
      <c r="D2639" s="6" t="s">
        <v>2617</v>
      </c>
      <c r="E2639" s="6"/>
      <c r="F2639" s="6" t="s">
        <v>32259</v>
      </c>
      <c r="G2639" s="6"/>
      <c r="H2639" s="6"/>
      <c r="I2639" s="6"/>
      <c r="J2639" s="6" t="s">
        <v>25217</v>
      </c>
      <c r="K2639" s="14" t="s">
        <v>24702</v>
      </c>
      <c r="L2639" s="6" t="str">
        <f t="shared" si="140"/>
        <v/>
      </c>
      <c r="M2639" s="6" t="s">
        <v>26941</v>
      </c>
      <c r="N2639" s="2" t="s">
        <v>45611</v>
      </c>
      <c r="O2639" s="2"/>
      <c r="P2639" s="2"/>
      <c r="Q2639" s="3"/>
      <c r="R2639" s="3"/>
      <c r="S2639" s="3" t="str">
        <f>M2639</f>
        <v>Transpluto</v>
      </c>
      <c r="T2639" s="25"/>
      <c r="U2639" s="2" t="str" cm="1">
        <f t="array" ref="U2639">genName(N2639:T2639)</f>
        <v>\Transpluto</v>
      </c>
      <c r="V2639" s="4" t="s">
        <v>22796</v>
      </c>
    </row>
    <row r="2640" spans="1:22" ht="23.25" x14ac:dyDescent="0.25">
      <c r="A2640" s="1">
        <f t="shared" si="139"/>
        <v>11224</v>
      </c>
      <c r="B2640" s="12" t="s">
        <v>2618</v>
      </c>
      <c r="C2640" s="13" t="s">
        <v>35269</v>
      </c>
      <c r="D2640" s="6" t="s">
        <v>2619</v>
      </c>
      <c r="E2640" s="6"/>
      <c r="F2640" s="6" t="s">
        <v>32259</v>
      </c>
      <c r="G2640" s="6"/>
      <c r="H2640" s="6"/>
      <c r="I2640" s="6"/>
      <c r="J2640" s="6" t="s">
        <v>25217</v>
      </c>
      <c r="K2640" s="14" t="s">
        <v>24702</v>
      </c>
      <c r="L2640" s="6" t="str">
        <f t="shared" si="140"/>
        <v/>
      </c>
      <c r="M2640" s="6" t="s">
        <v>26942</v>
      </c>
      <c r="N2640" s="2" t="s">
        <v>45611</v>
      </c>
      <c r="O2640" s="2"/>
      <c r="P2640" s="2"/>
      <c r="Q2640" s="3"/>
      <c r="R2640" s="3"/>
      <c r="S2640" s="3" t="str">
        <f t="shared" ref="S2640:S2655" si="141">M2640</f>
        <v>Proserpina</v>
      </c>
      <c r="T2640" s="25"/>
      <c r="U2640" s="2" t="str" cm="1">
        <f t="array" ref="U2640">genName(N2640:T2640)</f>
        <v>\Proserpina</v>
      </c>
      <c r="V2640" s="4" t="s">
        <v>17262</v>
      </c>
    </row>
    <row r="2641" spans="1:22" ht="23.25" x14ac:dyDescent="0.25">
      <c r="A2641" s="1">
        <f t="shared" si="139"/>
        <v>11225</v>
      </c>
      <c r="B2641" s="12" t="s">
        <v>2620</v>
      </c>
      <c r="C2641" s="13" t="s">
        <v>35270</v>
      </c>
      <c r="D2641" s="6" t="s">
        <v>2621</v>
      </c>
      <c r="E2641" s="6"/>
      <c r="F2641" s="6" t="s">
        <v>32259</v>
      </c>
      <c r="G2641" s="6"/>
      <c r="H2641" s="6"/>
      <c r="I2641" s="6"/>
      <c r="J2641" s="6" t="s">
        <v>25217</v>
      </c>
      <c r="K2641" s="14" t="s">
        <v>24702</v>
      </c>
      <c r="L2641" s="6" t="str">
        <f t="shared" si="140"/>
        <v/>
      </c>
      <c r="M2641" s="6" t="s">
        <v>26943</v>
      </c>
      <c r="N2641" s="2" t="s">
        <v>45611</v>
      </c>
      <c r="O2641" s="2"/>
      <c r="P2641" s="2"/>
      <c r="Q2641" s="3"/>
      <c r="R2641" s="3"/>
      <c r="S2641" s="3" t="str">
        <f t="shared" si="141"/>
        <v>Astraea</v>
      </c>
      <c r="T2641" s="25"/>
      <c r="U2641" s="2" t="str" cm="1">
        <f t="array" ref="U2641">genName(N2641:T2641)</f>
        <v>\Astraea</v>
      </c>
      <c r="V2641" s="4" t="s">
        <v>17263</v>
      </c>
    </row>
    <row r="2642" spans="1:22" ht="23.25" x14ac:dyDescent="0.25">
      <c r="A2642" s="1">
        <f t="shared" si="139"/>
        <v>11226</v>
      </c>
      <c r="B2642" s="12" t="s">
        <v>2622</v>
      </c>
      <c r="C2642" s="13" t="s">
        <v>35271</v>
      </c>
      <c r="D2642" s="6" t="s">
        <v>2623</v>
      </c>
      <c r="E2642" s="6"/>
      <c r="F2642" s="6" t="s">
        <v>32259</v>
      </c>
      <c r="G2642" s="6"/>
      <c r="H2642" s="6"/>
      <c r="I2642" s="6"/>
      <c r="J2642" s="6" t="s">
        <v>25217</v>
      </c>
      <c r="K2642" s="14" t="s">
        <v>24702</v>
      </c>
      <c r="L2642" s="6" t="str">
        <f t="shared" si="140"/>
        <v/>
      </c>
      <c r="M2642" s="6" t="s">
        <v>26944</v>
      </c>
      <c r="N2642" s="2" t="s">
        <v>45611</v>
      </c>
      <c r="O2642" s="2"/>
      <c r="P2642" s="2"/>
      <c r="Q2642" s="3"/>
      <c r="R2642" s="3"/>
      <c r="S2642" s="3" t="str">
        <f t="shared" si="141"/>
        <v>Hygiea</v>
      </c>
      <c r="T2642" s="25"/>
      <c r="U2642" s="2" t="str" cm="1">
        <f t="array" ref="U2642">genName(N2642:T2642)</f>
        <v>\Hygiea</v>
      </c>
      <c r="V2642" s="4" t="s">
        <v>17264</v>
      </c>
    </row>
    <row r="2643" spans="1:22" ht="23.25" x14ac:dyDescent="0.25">
      <c r="A2643" s="1">
        <f t="shared" si="139"/>
        <v>11227</v>
      </c>
      <c r="B2643" s="12" t="s">
        <v>2624</v>
      </c>
      <c r="C2643" s="13" t="s">
        <v>35272</v>
      </c>
      <c r="D2643" s="6" t="s">
        <v>2625</v>
      </c>
      <c r="E2643" s="6"/>
      <c r="F2643" s="6" t="s">
        <v>32259</v>
      </c>
      <c r="G2643" s="6"/>
      <c r="H2643" s="6"/>
      <c r="I2643" s="6"/>
      <c r="J2643" s="6" t="s">
        <v>25217</v>
      </c>
      <c r="K2643" s="14" t="s">
        <v>24702</v>
      </c>
      <c r="L2643" s="6" t="str">
        <f t="shared" si="140"/>
        <v/>
      </c>
      <c r="M2643" s="6" t="s">
        <v>26945</v>
      </c>
      <c r="N2643" s="2" t="s">
        <v>45611</v>
      </c>
      <c r="O2643" s="2"/>
      <c r="P2643" s="2"/>
      <c r="Q2643" s="3"/>
      <c r="R2643" s="3"/>
      <c r="S2643" s="3" t="str">
        <f t="shared" si="141"/>
        <v>Pholus</v>
      </c>
      <c r="T2643" s="25"/>
      <c r="U2643" s="2" t="str" cm="1">
        <f t="array" ref="U2643">genName(N2643:T2643)</f>
        <v>\Pholus</v>
      </c>
      <c r="V2643" s="4" t="s">
        <v>17265</v>
      </c>
    </row>
    <row r="2644" spans="1:22" ht="23.25" x14ac:dyDescent="0.25">
      <c r="A2644" s="1">
        <f t="shared" si="139"/>
        <v>11228</v>
      </c>
      <c r="B2644" s="12" t="s">
        <v>2626</v>
      </c>
      <c r="C2644" s="13" t="s">
        <v>35273</v>
      </c>
      <c r="D2644" s="6" t="s">
        <v>2627</v>
      </c>
      <c r="E2644" s="6"/>
      <c r="F2644" s="6" t="s">
        <v>32259</v>
      </c>
      <c r="G2644" s="6"/>
      <c r="H2644" s="6"/>
      <c r="I2644" s="6"/>
      <c r="J2644" s="6" t="s">
        <v>25217</v>
      </c>
      <c r="K2644" s="14" t="s">
        <v>24702</v>
      </c>
      <c r="L2644" s="6" t="str">
        <f t="shared" si="140"/>
        <v/>
      </c>
      <c r="M2644" s="6" t="s">
        <v>17266</v>
      </c>
      <c r="N2644" s="2" t="s">
        <v>45611</v>
      </c>
      <c r="O2644" s="2"/>
      <c r="P2644" s="2"/>
      <c r="Q2644" s="3"/>
      <c r="R2644" s="3"/>
      <c r="S2644" s="3" t="str">
        <f t="shared" si="141"/>
        <v>Nessus</v>
      </c>
      <c r="T2644" s="25"/>
      <c r="U2644" s="2" t="str" cm="1">
        <f t="array" ref="U2644">genName(N2644:T2644)</f>
        <v>\Nessus</v>
      </c>
      <c r="V2644" s="4" t="s">
        <v>17266</v>
      </c>
    </row>
    <row r="2645" spans="1:22" ht="23.25" x14ac:dyDescent="0.25">
      <c r="A2645" s="1">
        <f t="shared" si="139"/>
        <v>11229</v>
      </c>
      <c r="B2645" s="12" t="s">
        <v>2628</v>
      </c>
      <c r="C2645" s="13" t="s">
        <v>35274</v>
      </c>
      <c r="D2645" s="6" t="s">
        <v>2629</v>
      </c>
      <c r="E2645" s="6"/>
      <c r="F2645" s="6" t="s">
        <v>32259</v>
      </c>
      <c r="G2645" s="6"/>
      <c r="H2645" s="6"/>
      <c r="I2645" s="6"/>
      <c r="J2645" s="6" t="s">
        <v>25217</v>
      </c>
      <c r="K2645" s="14" t="s">
        <v>24702</v>
      </c>
      <c r="L2645" s="6" t="str">
        <f t="shared" si="140"/>
        <v/>
      </c>
      <c r="M2645" s="6" t="s">
        <v>26946</v>
      </c>
      <c r="N2645" s="2" t="s">
        <v>45611</v>
      </c>
      <c r="O2645" s="2"/>
      <c r="P2645" s="2"/>
      <c r="Q2645" s="3"/>
      <c r="R2645" s="3" t="s">
        <v>41088</v>
      </c>
      <c r="S2645" s="3" t="s">
        <v>41926</v>
      </c>
      <c r="T2645" s="25"/>
      <c r="U2645" s="2" t="str" cm="1">
        <f t="array" ref="U2645">genName(N2645:T2645)</f>
        <v>\White\MoonSelena</v>
      </c>
      <c r="V2645" s="4" t="s">
        <v>22797</v>
      </c>
    </row>
    <row r="2646" spans="1:22" ht="30" x14ac:dyDescent="0.25">
      <c r="A2646" s="1">
        <f t="shared" si="139"/>
        <v>11230</v>
      </c>
      <c r="B2646" s="12" t="s">
        <v>2630</v>
      </c>
      <c r="C2646" s="13" t="s">
        <v>35275</v>
      </c>
      <c r="D2646" s="6" t="s">
        <v>2631</v>
      </c>
      <c r="E2646" s="6"/>
      <c r="F2646" s="6" t="s">
        <v>32259</v>
      </c>
      <c r="G2646" s="6"/>
      <c r="H2646" s="6"/>
      <c r="I2646" s="6"/>
      <c r="J2646" s="6" t="s">
        <v>25217</v>
      </c>
      <c r="K2646" s="14" t="s">
        <v>24702</v>
      </c>
      <c r="L2646" s="6" t="str">
        <f t="shared" si="140"/>
        <v/>
      </c>
      <c r="M2646" s="6" t="s">
        <v>26947</v>
      </c>
      <c r="N2646" s="2"/>
      <c r="O2646" s="2"/>
      <c r="P2646" s="2"/>
      <c r="Q2646" s="3"/>
      <c r="R2646" s="3"/>
      <c r="S2646" s="3" t="str">
        <f>PROPER(M2646)</f>
        <v>Black Diamond On Cross</v>
      </c>
      <c r="T2646" s="25"/>
      <c r="U2646" s="2" t="str" cm="1">
        <f t="array" ref="U2646">genName(N2646:T2646)</f>
        <v>\Black Diamond On Cross</v>
      </c>
      <c r="V2646" s="4" t="s">
        <v>22798</v>
      </c>
    </row>
    <row r="2647" spans="1:22" ht="23.25" x14ac:dyDescent="0.25">
      <c r="A2647" s="1">
        <f t="shared" si="139"/>
        <v>11231</v>
      </c>
      <c r="B2647" s="12" t="s">
        <v>2632</v>
      </c>
      <c r="C2647" s="13" t="s">
        <v>35276</v>
      </c>
      <c r="D2647" s="6" t="s">
        <v>2633</v>
      </c>
      <c r="E2647" s="6"/>
      <c r="F2647" s="6" t="s">
        <v>32259</v>
      </c>
      <c r="G2647" s="6"/>
      <c r="H2647" s="6"/>
      <c r="I2647" s="6"/>
      <c r="J2647" s="6" t="s">
        <v>25217</v>
      </c>
      <c r="K2647" s="14" t="s">
        <v>24702</v>
      </c>
      <c r="L2647" s="6" t="str">
        <f t="shared" si="140"/>
        <v/>
      </c>
      <c r="M2647" s="6" t="s">
        <v>26948</v>
      </c>
      <c r="N2647" s="2" t="s">
        <v>45611</v>
      </c>
      <c r="O2647" s="2"/>
      <c r="P2647" s="2"/>
      <c r="Q2647" s="3"/>
      <c r="R2647" s="3" t="s">
        <v>41088</v>
      </c>
      <c r="S2647" s="3" t="s">
        <v>46232</v>
      </c>
      <c r="T2647" s="25"/>
      <c r="U2647" s="2" t="str" cm="1">
        <f t="array" ref="U2647">genName(N2647:T2647)</f>
        <v>\White\MoonArta</v>
      </c>
      <c r="V2647" s="4" t="s">
        <v>17267</v>
      </c>
    </row>
    <row r="2648" spans="1:22" ht="23.25" x14ac:dyDescent="0.25">
      <c r="A2648" s="1">
        <f t="shared" si="139"/>
        <v>11232</v>
      </c>
      <c r="B2648" s="12" t="s">
        <v>2634</v>
      </c>
      <c r="C2648" s="13" t="s">
        <v>35277</v>
      </c>
      <c r="D2648" s="6" t="s">
        <v>2635</v>
      </c>
      <c r="E2648" s="6"/>
      <c r="F2648" s="6" t="s">
        <v>32259</v>
      </c>
      <c r="G2648" s="6"/>
      <c r="H2648" s="6"/>
      <c r="I2648" s="6"/>
      <c r="J2648" s="6" t="s">
        <v>25217</v>
      </c>
      <c r="K2648" s="14" t="s">
        <v>24702</v>
      </c>
      <c r="L2648" s="6" t="str">
        <f t="shared" si="140"/>
        <v/>
      </c>
      <c r="M2648" s="6" t="s">
        <v>26949</v>
      </c>
      <c r="N2648" s="2" t="s">
        <v>45611</v>
      </c>
      <c r="O2648" s="2"/>
      <c r="P2648" s="2"/>
      <c r="Q2648" s="3"/>
      <c r="R2648" s="3"/>
      <c r="S2648" s="3" t="str">
        <f t="shared" si="141"/>
        <v>Cupido</v>
      </c>
      <c r="T2648" s="25"/>
      <c r="U2648" s="2" t="str" cm="1">
        <f t="array" ref="U2648">genName(N2648:T2648)</f>
        <v>\Cupido</v>
      </c>
      <c r="V2648" s="4" t="s">
        <v>17268</v>
      </c>
    </row>
    <row r="2649" spans="1:22" ht="23.25" x14ac:dyDescent="0.25">
      <c r="A2649" s="1">
        <f t="shared" si="139"/>
        <v>11233</v>
      </c>
      <c r="B2649" s="12" t="s">
        <v>2636</v>
      </c>
      <c r="C2649" s="13" t="s">
        <v>35278</v>
      </c>
      <c r="D2649" s="6" t="s">
        <v>2637</v>
      </c>
      <c r="E2649" s="6"/>
      <c r="F2649" s="6" t="s">
        <v>32259</v>
      </c>
      <c r="G2649" s="6"/>
      <c r="H2649" s="6"/>
      <c r="I2649" s="6"/>
      <c r="J2649" s="6" t="s">
        <v>25217</v>
      </c>
      <c r="K2649" s="14" t="s">
        <v>24702</v>
      </c>
      <c r="L2649" s="6" t="str">
        <f t="shared" si="140"/>
        <v/>
      </c>
      <c r="M2649" s="6" t="s">
        <v>17269</v>
      </c>
      <c r="N2649" s="2" t="s">
        <v>45611</v>
      </c>
      <c r="O2649" s="2"/>
      <c r="P2649" s="2"/>
      <c r="Q2649" s="3"/>
      <c r="R2649" s="3"/>
      <c r="S2649" s="3" t="str">
        <f t="shared" si="141"/>
        <v>Hades</v>
      </c>
      <c r="T2649" s="25"/>
      <c r="U2649" s="2" t="str" cm="1">
        <f t="array" ref="U2649">genName(N2649:T2649)</f>
        <v>\Hades</v>
      </c>
      <c r="V2649" s="4" t="s">
        <v>17269</v>
      </c>
    </row>
    <row r="2650" spans="1:22" ht="23.25" x14ac:dyDescent="0.25">
      <c r="A2650" s="1">
        <f t="shared" si="139"/>
        <v>11234</v>
      </c>
      <c r="B2650" s="12" t="s">
        <v>2638</v>
      </c>
      <c r="C2650" s="13" t="s">
        <v>35279</v>
      </c>
      <c r="D2650" s="6" t="s">
        <v>2639</v>
      </c>
      <c r="E2650" s="6"/>
      <c r="F2650" s="6" t="s">
        <v>32259</v>
      </c>
      <c r="G2650" s="6"/>
      <c r="H2650" s="6"/>
      <c r="I2650" s="6"/>
      <c r="J2650" s="6" t="s">
        <v>25217</v>
      </c>
      <c r="K2650" s="14" t="s">
        <v>24702</v>
      </c>
      <c r="L2650" s="6" t="str">
        <f t="shared" si="140"/>
        <v/>
      </c>
      <c r="M2650" s="6" t="s">
        <v>17270</v>
      </c>
      <c r="N2650" s="2" t="s">
        <v>45611</v>
      </c>
      <c r="O2650" s="2"/>
      <c r="P2650" s="2"/>
      <c r="Q2650" s="3"/>
      <c r="R2650" s="3"/>
      <c r="S2650" s="3" t="str">
        <f t="shared" si="141"/>
        <v>Zeus</v>
      </c>
      <c r="T2650" s="25"/>
      <c r="U2650" s="2" t="str" cm="1">
        <f t="array" ref="U2650">genName(N2650:T2650)</f>
        <v>\Zeus</v>
      </c>
      <c r="V2650" s="4" t="s">
        <v>17270</v>
      </c>
    </row>
    <row r="2651" spans="1:22" ht="23.25" x14ac:dyDescent="0.25">
      <c r="A2651" s="1">
        <f t="shared" si="139"/>
        <v>11235</v>
      </c>
      <c r="B2651" s="12" t="s">
        <v>2640</v>
      </c>
      <c r="C2651" s="13" t="s">
        <v>35280</v>
      </c>
      <c r="D2651" s="6" t="s">
        <v>2641</v>
      </c>
      <c r="E2651" s="6"/>
      <c r="F2651" s="6" t="s">
        <v>32259</v>
      </c>
      <c r="G2651" s="6"/>
      <c r="H2651" s="6"/>
      <c r="I2651" s="6"/>
      <c r="J2651" s="6" t="s">
        <v>25217</v>
      </c>
      <c r="K2651" s="14" t="s">
        <v>24702</v>
      </c>
      <c r="L2651" s="6" t="str">
        <f t="shared" si="140"/>
        <v/>
      </c>
      <c r="M2651" s="6" t="s">
        <v>17271</v>
      </c>
      <c r="N2651" s="2" t="s">
        <v>45611</v>
      </c>
      <c r="O2651" s="2"/>
      <c r="P2651" s="2"/>
      <c r="Q2651" s="3"/>
      <c r="R2651" s="3"/>
      <c r="S2651" s="3" t="str">
        <f t="shared" si="141"/>
        <v>Kronos</v>
      </c>
      <c r="T2651" s="25"/>
      <c r="U2651" s="2" t="str" cm="1">
        <f t="array" ref="U2651">genName(N2651:T2651)</f>
        <v>\Kronos</v>
      </c>
      <c r="V2651" s="4" t="s">
        <v>17271</v>
      </c>
    </row>
    <row r="2652" spans="1:22" ht="23.25" x14ac:dyDescent="0.25">
      <c r="A2652" s="1">
        <f t="shared" si="139"/>
        <v>11236</v>
      </c>
      <c r="B2652" s="12" t="s">
        <v>2642</v>
      </c>
      <c r="C2652" s="13" t="s">
        <v>35281</v>
      </c>
      <c r="D2652" s="6" t="s">
        <v>2643</v>
      </c>
      <c r="E2652" s="6"/>
      <c r="F2652" s="6" t="s">
        <v>32259</v>
      </c>
      <c r="G2652" s="6"/>
      <c r="H2652" s="6"/>
      <c r="I2652" s="6"/>
      <c r="J2652" s="6" t="s">
        <v>25217</v>
      </c>
      <c r="K2652" s="14" t="s">
        <v>24702</v>
      </c>
      <c r="L2652" s="6" t="str">
        <f t="shared" si="140"/>
        <v/>
      </c>
      <c r="M2652" s="6" t="s">
        <v>17272</v>
      </c>
      <c r="N2652" s="2" t="s">
        <v>45611</v>
      </c>
      <c r="O2652" s="2"/>
      <c r="P2652" s="2"/>
      <c r="Q2652" s="3"/>
      <c r="R2652" s="3"/>
      <c r="S2652" s="3" t="str">
        <f t="shared" si="141"/>
        <v>Apollon</v>
      </c>
      <c r="T2652" s="25"/>
      <c r="U2652" s="2" t="str" cm="1">
        <f t="array" ref="U2652">genName(N2652:T2652)</f>
        <v>\Apollon</v>
      </c>
      <c r="V2652" s="4" t="s">
        <v>17272</v>
      </c>
    </row>
    <row r="2653" spans="1:22" ht="23.25" x14ac:dyDescent="0.25">
      <c r="A2653" s="1">
        <f t="shared" si="139"/>
        <v>11237</v>
      </c>
      <c r="B2653" s="12" t="s">
        <v>2644</v>
      </c>
      <c r="C2653" s="13" t="s">
        <v>35282</v>
      </c>
      <c r="D2653" s="6" t="s">
        <v>2645</v>
      </c>
      <c r="E2653" s="6"/>
      <c r="F2653" s="6" t="s">
        <v>32259</v>
      </c>
      <c r="G2653" s="6"/>
      <c r="H2653" s="6"/>
      <c r="I2653" s="6"/>
      <c r="J2653" s="6" t="s">
        <v>25217</v>
      </c>
      <c r="K2653" s="14" t="s">
        <v>24702</v>
      </c>
      <c r="L2653" s="6" t="str">
        <f t="shared" si="140"/>
        <v/>
      </c>
      <c r="M2653" s="6" t="s">
        <v>22799</v>
      </c>
      <c r="N2653" s="2" t="s">
        <v>45611</v>
      </c>
      <c r="O2653" s="2"/>
      <c r="P2653" s="2"/>
      <c r="Q2653" s="3"/>
      <c r="R2653" s="3"/>
      <c r="S2653" s="3" t="str">
        <f t="shared" si="141"/>
        <v>Admetos</v>
      </c>
      <c r="T2653" s="25"/>
      <c r="U2653" s="2" t="str" cm="1">
        <f t="array" ref="U2653">genName(N2653:T2653)</f>
        <v>\Admetos</v>
      </c>
      <c r="V2653" s="4" t="s">
        <v>22799</v>
      </c>
    </row>
    <row r="2654" spans="1:22" ht="23.25" x14ac:dyDescent="0.25">
      <c r="A2654" s="1">
        <f t="shared" si="139"/>
        <v>11238</v>
      </c>
      <c r="B2654" s="12" t="s">
        <v>2646</v>
      </c>
      <c r="C2654" s="13" t="s">
        <v>35283</v>
      </c>
      <c r="D2654" s="6" t="s">
        <v>2647</v>
      </c>
      <c r="E2654" s="6"/>
      <c r="F2654" s="6" t="s">
        <v>32259</v>
      </c>
      <c r="G2654" s="6"/>
      <c r="H2654" s="6"/>
      <c r="I2654" s="6"/>
      <c r="J2654" s="6" t="s">
        <v>25217</v>
      </c>
      <c r="K2654" s="14" t="s">
        <v>24702</v>
      </c>
      <c r="L2654" s="6" t="str">
        <f t="shared" si="140"/>
        <v/>
      </c>
      <c r="M2654" s="6" t="s">
        <v>26950</v>
      </c>
      <c r="N2654" s="2" t="s">
        <v>45611</v>
      </c>
      <c r="O2654" s="2"/>
      <c r="P2654" s="2"/>
      <c r="Q2654" s="3"/>
      <c r="R2654" s="3"/>
      <c r="S2654" s="3" t="str">
        <f t="shared" si="141"/>
        <v>Vulcanus</v>
      </c>
      <c r="T2654" s="25"/>
      <c r="U2654" s="2" t="str" cm="1">
        <f t="array" ref="U2654">genName(N2654:T2654)</f>
        <v>\Vulcanus</v>
      </c>
      <c r="V2654" s="4" t="s">
        <v>17273</v>
      </c>
    </row>
    <row r="2655" spans="1:22" ht="23.25" x14ac:dyDescent="0.25">
      <c r="A2655" s="1">
        <f t="shared" si="139"/>
        <v>11239</v>
      </c>
      <c r="B2655" s="12" t="s">
        <v>2648</v>
      </c>
      <c r="C2655" s="13" t="s">
        <v>35284</v>
      </c>
      <c r="D2655" s="6" t="s">
        <v>2649</v>
      </c>
      <c r="E2655" s="6"/>
      <c r="F2655" s="6" t="s">
        <v>32259</v>
      </c>
      <c r="G2655" s="6"/>
      <c r="H2655" s="6"/>
      <c r="I2655" s="6"/>
      <c r="J2655" s="6" t="s">
        <v>25217</v>
      </c>
      <c r="K2655" s="14" t="s">
        <v>24702</v>
      </c>
      <c r="L2655" s="6" t="str">
        <f t="shared" si="140"/>
        <v/>
      </c>
      <c r="M2655" s="6" t="s">
        <v>17274</v>
      </c>
      <c r="N2655" s="2" t="s">
        <v>45611</v>
      </c>
      <c r="O2655" s="2"/>
      <c r="P2655" s="2"/>
      <c r="Q2655" s="3"/>
      <c r="R2655" s="3"/>
      <c r="S2655" s="3" t="str">
        <f t="shared" si="141"/>
        <v>Poseidon</v>
      </c>
      <c r="T2655" s="25"/>
      <c r="U2655" s="2" t="str" cm="1">
        <f t="array" ref="U2655">genName(N2655:T2655)</f>
        <v>\Poseidon</v>
      </c>
      <c r="V2655" s="4" t="s">
        <v>17274</v>
      </c>
    </row>
    <row r="2656" spans="1:22" ht="23.25" x14ac:dyDescent="0.25">
      <c r="A2656" s="1">
        <f t="shared" si="139"/>
        <v>11240</v>
      </c>
      <c r="B2656" s="12" t="s">
        <v>2650</v>
      </c>
      <c r="C2656" s="13" t="s">
        <v>35285</v>
      </c>
      <c r="D2656" s="6" t="s">
        <v>2651</v>
      </c>
      <c r="E2656" s="6"/>
      <c r="F2656" s="6" t="s">
        <v>32259</v>
      </c>
      <c r="G2656" s="6"/>
      <c r="H2656" s="6"/>
      <c r="I2656" s="6"/>
      <c r="J2656" s="2" t="s">
        <v>45803</v>
      </c>
      <c r="K2656" s="14" t="s">
        <v>22435</v>
      </c>
      <c r="L2656" s="6" t="str">
        <f t="shared" si="140"/>
        <v/>
      </c>
      <c r="M2656" s="6" t="s">
        <v>26951</v>
      </c>
      <c r="N2656" s="2" t="s">
        <v>45611</v>
      </c>
      <c r="O2656" s="2"/>
      <c r="P2656" s="2"/>
      <c r="Q2656" s="3" t="s">
        <v>45805</v>
      </c>
      <c r="R2656" s="3" t="s">
        <v>41238</v>
      </c>
      <c r="S2656" s="3" t="s">
        <v>41093</v>
      </c>
      <c r="T2656" s="25" t="s">
        <v>45775</v>
      </c>
      <c r="U2656" s="2" t="str" cm="1">
        <f t="array" ref="U2656">genName(N2656:T2656)</f>
        <v>\Fill\Star\Left\Half</v>
      </c>
      <c r="V2656" s="4" t="s">
        <v>22800</v>
      </c>
    </row>
    <row r="2657" spans="1:22" ht="23.25" x14ac:dyDescent="0.25">
      <c r="A2657" s="1">
        <f t="shared" si="139"/>
        <v>11241</v>
      </c>
      <c r="B2657" s="12" t="s">
        <v>2652</v>
      </c>
      <c r="C2657" s="13" t="s">
        <v>35286</v>
      </c>
      <c r="D2657" s="6" t="s">
        <v>2653</v>
      </c>
      <c r="E2657" s="6"/>
      <c r="F2657" s="6" t="s">
        <v>32259</v>
      </c>
      <c r="G2657" s="6"/>
      <c r="H2657" s="6"/>
      <c r="I2657" s="6"/>
      <c r="J2657" s="2" t="s">
        <v>45803</v>
      </c>
      <c r="K2657" s="14" t="s">
        <v>22435</v>
      </c>
      <c r="L2657" s="6" t="str">
        <f t="shared" si="140"/>
        <v/>
      </c>
      <c r="M2657" s="6" t="s">
        <v>26952</v>
      </c>
      <c r="N2657" s="2" t="s">
        <v>45611</v>
      </c>
      <c r="O2657" s="2"/>
      <c r="P2657" s="2"/>
      <c r="Q2657" s="3" t="s">
        <v>45805</v>
      </c>
      <c r="R2657" s="3" t="s">
        <v>41238</v>
      </c>
      <c r="S2657" s="3" t="s">
        <v>41099</v>
      </c>
      <c r="T2657" s="25" t="s">
        <v>45775</v>
      </c>
      <c r="U2657" s="2" t="str" cm="1">
        <f t="array" ref="U2657">genName(N2657:T2657)</f>
        <v>\Fill\Star\Right\Half</v>
      </c>
      <c r="V2657" s="4" t="s">
        <v>22801</v>
      </c>
    </row>
    <row r="2658" spans="1:22" ht="30" x14ac:dyDescent="0.25">
      <c r="A2658" s="1">
        <f t="shared" si="139"/>
        <v>11242</v>
      </c>
      <c r="B2658" s="12" t="s">
        <v>2654</v>
      </c>
      <c r="C2658" s="13" t="s">
        <v>35287</v>
      </c>
      <c r="D2658" s="6" t="s">
        <v>2655</v>
      </c>
      <c r="E2658" s="6"/>
      <c r="F2658" s="6" t="s">
        <v>32259</v>
      </c>
      <c r="G2658" s="6"/>
      <c r="H2658" s="6"/>
      <c r="I2658" s="6"/>
      <c r="J2658" s="2" t="s">
        <v>45803</v>
      </c>
      <c r="K2658" s="14" t="s">
        <v>22435</v>
      </c>
      <c r="L2658" s="6" t="str">
        <f t="shared" si="140"/>
        <v/>
      </c>
      <c r="M2658" s="6" t="s">
        <v>26953</v>
      </c>
      <c r="N2658" s="2" t="s">
        <v>45611</v>
      </c>
      <c r="O2658" s="2"/>
      <c r="P2658" s="2"/>
      <c r="Q2658" s="3" t="s">
        <v>41238</v>
      </c>
      <c r="R2658" s="3" t="s">
        <v>45805</v>
      </c>
      <c r="S2658" s="3" t="s">
        <v>41093</v>
      </c>
      <c r="T2658" s="25" t="s">
        <v>45775</v>
      </c>
      <c r="U2658" s="2" t="str" cm="1">
        <f t="array" ref="U2658">genName(N2658:T2658)</f>
        <v>\Star\Fill\Left\Half</v>
      </c>
      <c r="V2658" s="4" t="s">
        <v>17275</v>
      </c>
    </row>
    <row r="2659" spans="1:22" ht="30" x14ac:dyDescent="0.25">
      <c r="A2659" s="1">
        <f t="shared" si="139"/>
        <v>11243</v>
      </c>
      <c r="B2659" s="12" t="s">
        <v>2656</v>
      </c>
      <c r="C2659" s="13" t="s">
        <v>35288</v>
      </c>
      <c r="D2659" s="6" t="s">
        <v>2657</v>
      </c>
      <c r="E2659" s="6"/>
      <c r="F2659" s="6" t="s">
        <v>32259</v>
      </c>
      <c r="G2659" s="6"/>
      <c r="H2659" s="6"/>
      <c r="I2659" s="6"/>
      <c r="J2659" s="2" t="s">
        <v>45803</v>
      </c>
      <c r="K2659" s="14" t="s">
        <v>22435</v>
      </c>
      <c r="L2659" s="6" t="str">
        <f t="shared" si="140"/>
        <v/>
      </c>
      <c r="M2659" s="6" t="s">
        <v>26954</v>
      </c>
      <c r="N2659" s="2" t="s">
        <v>45611</v>
      </c>
      <c r="O2659" s="2"/>
      <c r="P2659" s="2"/>
      <c r="Q2659" s="3" t="s">
        <v>41238</v>
      </c>
      <c r="R2659" s="3" t="s">
        <v>45805</v>
      </c>
      <c r="S2659" s="3" t="s">
        <v>41099</v>
      </c>
      <c r="T2659" s="25" t="s">
        <v>45775</v>
      </c>
      <c r="U2659" s="2" t="str" cm="1">
        <f t="array" ref="U2659">genName(N2659:T2659)</f>
        <v>\Star\Fill\Right\Half</v>
      </c>
      <c r="V2659" s="4" t="s">
        <v>17276</v>
      </c>
    </row>
    <row r="2660" spans="1:22" ht="45" x14ac:dyDescent="0.25">
      <c r="A2660" s="1">
        <f t="shared" ref="A2660:A2723" si="142">HEX2DEC(TRIM(B2660))</f>
        <v>11244</v>
      </c>
      <c r="B2660" s="12" t="s">
        <v>2658</v>
      </c>
      <c r="C2660" s="13" t="s">
        <v>35289</v>
      </c>
      <c r="D2660" s="6" t="s">
        <v>2659</v>
      </c>
      <c r="E2660" s="6"/>
      <c r="F2660" s="6" t="s">
        <v>32259</v>
      </c>
      <c r="G2660" s="6"/>
      <c r="H2660" s="6"/>
      <c r="I2660" s="6"/>
      <c r="J2660" s="14" t="s">
        <v>22446</v>
      </c>
      <c r="L2660" s="6" t="str">
        <f t="shared" si="140"/>
        <v/>
      </c>
      <c r="M2660" s="6" t="s">
        <v>26955</v>
      </c>
      <c r="N2660" s="2" t="s">
        <v>45611</v>
      </c>
      <c r="O2660" s="2"/>
      <c r="P2660" s="2"/>
      <c r="Q2660" s="3"/>
      <c r="R2660" s="3"/>
      <c r="S2660" s="3" t="s">
        <v>45845</v>
      </c>
      <c r="T2660" s="28" t="s">
        <v>46233</v>
      </c>
      <c r="U2660" s="2" t="str" cm="1">
        <f t="array" ref="U2660">genName(N2660:T2660)</f>
        <v>\Arrowhead{&lt;|&lt;|}</v>
      </c>
      <c r="V2660" s="4" t="s">
        <v>22802</v>
      </c>
    </row>
    <row r="2661" spans="1:22" ht="45" x14ac:dyDescent="0.25">
      <c r="A2661" s="1">
        <f t="shared" si="142"/>
        <v>11245</v>
      </c>
      <c r="B2661" s="12" t="s">
        <v>2660</v>
      </c>
      <c r="C2661" s="13" t="s">
        <v>35290</v>
      </c>
      <c r="D2661" s="6" t="s">
        <v>2661</v>
      </c>
      <c r="E2661" s="6"/>
      <c r="F2661" s="6" t="s">
        <v>32259</v>
      </c>
      <c r="G2661" s="6"/>
      <c r="H2661" s="6"/>
      <c r="I2661" s="6"/>
      <c r="J2661" s="14" t="s">
        <v>22446</v>
      </c>
      <c r="L2661" s="6" t="str">
        <f t="shared" si="140"/>
        <v/>
      </c>
      <c r="M2661" s="6" t="s">
        <v>26956</v>
      </c>
      <c r="N2661" s="2" t="s">
        <v>45611</v>
      </c>
      <c r="O2661" s="2"/>
      <c r="P2661" s="2"/>
      <c r="Q2661" s="3"/>
      <c r="R2661" s="3"/>
      <c r="S2661" s="3" t="s">
        <v>45845</v>
      </c>
      <c r="T2661" s="28" t="s">
        <v>46234</v>
      </c>
      <c r="U2661" s="2" t="str" cm="1">
        <f t="array" ref="U2661">genName(N2661:T2661)</f>
        <v>\Arrowhead{^_^_}</v>
      </c>
      <c r="V2661" s="4" t="s">
        <v>22804</v>
      </c>
    </row>
    <row r="2662" spans="1:22" ht="45" x14ac:dyDescent="0.25">
      <c r="A2662" s="1">
        <f t="shared" si="142"/>
        <v>11246</v>
      </c>
      <c r="B2662" s="12" t="s">
        <v>2662</v>
      </c>
      <c r="C2662" s="13" t="s">
        <v>35291</v>
      </c>
      <c r="D2662" s="6" t="s">
        <v>2663</v>
      </c>
      <c r="E2662" s="6"/>
      <c r="F2662" s="6" t="s">
        <v>32259</v>
      </c>
      <c r="G2662" s="6"/>
      <c r="H2662" s="6"/>
      <c r="I2662" s="6"/>
      <c r="J2662" s="14" t="s">
        <v>22446</v>
      </c>
      <c r="L2662" s="6" t="str">
        <f t="shared" si="140"/>
        <v/>
      </c>
      <c r="M2662" s="6" t="s">
        <v>26957</v>
      </c>
      <c r="N2662" s="2" t="s">
        <v>45611</v>
      </c>
      <c r="O2662" s="2"/>
      <c r="P2662" s="2"/>
      <c r="Q2662" s="3"/>
      <c r="R2662" s="3"/>
      <c r="S2662" s="3" t="s">
        <v>45845</v>
      </c>
      <c r="T2662" s="28" t="s">
        <v>46235</v>
      </c>
      <c r="U2662" s="2" t="str" cm="1">
        <f t="array" ref="U2662">genName(N2662:T2662)</f>
        <v>\Arrowhead{|&gt;|&gt;}</v>
      </c>
      <c r="V2662" s="4" t="s">
        <v>22803</v>
      </c>
    </row>
    <row r="2663" spans="1:22" ht="45" x14ac:dyDescent="0.25">
      <c r="A2663" s="1">
        <f t="shared" si="142"/>
        <v>11247</v>
      </c>
      <c r="B2663" s="12" t="s">
        <v>2664</v>
      </c>
      <c r="C2663" s="13" t="s">
        <v>35292</v>
      </c>
      <c r="D2663" s="6" t="s">
        <v>2665</v>
      </c>
      <c r="E2663" s="6"/>
      <c r="F2663" s="6" t="s">
        <v>32259</v>
      </c>
      <c r="G2663" s="6"/>
      <c r="H2663" s="6"/>
      <c r="I2663" s="6"/>
      <c r="J2663" s="14" t="s">
        <v>22446</v>
      </c>
      <c r="L2663" s="6" t="str">
        <f t="shared" si="140"/>
        <v/>
      </c>
      <c r="M2663" s="6" t="s">
        <v>26958</v>
      </c>
      <c r="N2663" s="2" t="s">
        <v>45611</v>
      </c>
      <c r="O2663" s="2"/>
      <c r="P2663" s="2"/>
      <c r="Q2663" s="3"/>
      <c r="R2663" s="3"/>
      <c r="S2663" s="3" t="s">
        <v>45845</v>
      </c>
      <c r="T2663" s="28" t="s">
        <v>46236</v>
      </c>
      <c r="U2663" s="2" t="str" cm="1">
        <f t="array" ref="U2663">genName(N2663:T2663)</f>
        <v>\Arrowhead{_v_v}</v>
      </c>
      <c r="V2663" s="4" t="s">
        <v>22805</v>
      </c>
    </row>
    <row r="2664" spans="1:22" ht="23.25" x14ac:dyDescent="0.25">
      <c r="A2664" s="1">
        <f t="shared" si="142"/>
        <v>11248</v>
      </c>
      <c r="B2664" s="12" t="s">
        <v>2666</v>
      </c>
      <c r="C2664" s="13" t="s">
        <v>35293</v>
      </c>
      <c r="D2664" s="6" t="s">
        <v>2667</v>
      </c>
      <c r="E2664" s="6"/>
      <c r="F2664" s="6" t="s">
        <v>32259</v>
      </c>
      <c r="G2664" s="6"/>
      <c r="H2664" s="6"/>
      <c r="I2664" s="6"/>
      <c r="J2664" s="6" t="s">
        <v>25217</v>
      </c>
      <c r="K2664" s="14" t="s">
        <v>24702</v>
      </c>
      <c r="L2664" s="6" t="str">
        <f t="shared" si="140"/>
        <v/>
      </c>
      <c r="M2664" s="6" t="s">
        <v>26959</v>
      </c>
      <c r="N2664" s="2" t="s">
        <v>45611</v>
      </c>
      <c r="O2664" s="2"/>
      <c r="P2664" s="2"/>
      <c r="Q2664" s="3"/>
      <c r="R2664" s="3"/>
      <c r="S2664" s="3" t="s">
        <v>46237</v>
      </c>
      <c r="T2664" s="25"/>
      <c r="U2664" s="2" t="str" cm="1">
        <f t="array" ref="U2664">genName(N2664:T2664)</f>
        <v>\Eris-1</v>
      </c>
      <c r="V2664" s="4" t="s">
        <v>22883</v>
      </c>
    </row>
    <row r="2665" spans="1:22" ht="23.25" x14ac:dyDescent="0.25">
      <c r="A2665" s="1">
        <f t="shared" si="142"/>
        <v>11249</v>
      </c>
      <c r="B2665" s="12" t="s">
        <v>2668</v>
      </c>
      <c r="C2665" s="13" t="s">
        <v>35294</v>
      </c>
      <c r="D2665" s="6" t="s">
        <v>2669</v>
      </c>
      <c r="E2665" s="6"/>
      <c r="F2665" s="6" t="s">
        <v>32259</v>
      </c>
      <c r="G2665" s="6"/>
      <c r="H2665" s="6"/>
      <c r="I2665" s="6"/>
      <c r="J2665" s="6" t="s">
        <v>25217</v>
      </c>
      <c r="K2665" s="14" t="s">
        <v>24702</v>
      </c>
      <c r="L2665" s="6" t="str">
        <f t="shared" si="140"/>
        <v/>
      </c>
      <c r="M2665" s="6" t="s">
        <v>26960</v>
      </c>
      <c r="N2665" s="2" t="s">
        <v>45611</v>
      </c>
      <c r="O2665" s="2"/>
      <c r="P2665" s="2"/>
      <c r="Q2665" s="3"/>
      <c r="R2665" s="3"/>
      <c r="S2665" s="3" t="s">
        <v>46238</v>
      </c>
      <c r="T2665" s="25"/>
      <c r="U2665" s="2" t="str" cm="1">
        <f t="array" ref="U2665">genName(N2665:T2665)</f>
        <v>\Eris-2</v>
      </c>
      <c r="V2665" s="4" t="s">
        <v>22890</v>
      </c>
    </row>
    <row r="2666" spans="1:22" ht="23.25" x14ac:dyDescent="0.25">
      <c r="A2666" s="1">
        <f t="shared" si="142"/>
        <v>11250</v>
      </c>
      <c r="B2666" s="12" t="s">
        <v>2670</v>
      </c>
      <c r="C2666" s="13" t="s">
        <v>35295</v>
      </c>
      <c r="D2666" s="6" t="s">
        <v>2671</v>
      </c>
      <c r="E2666" s="6"/>
      <c r="F2666" s="6" t="s">
        <v>32259</v>
      </c>
      <c r="G2666" s="6"/>
      <c r="H2666" s="6"/>
      <c r="I2666" s="6"/>
      <c r="J2666" s="6" t="s">
        <v>25217</v>
      </c>
      <c r="K2666" s="14" t="s">
        <v>24702</v>
      </c>
      <c r="L2666" s="6" t="str">
        <f t="shared" si="140"/>
        <v/>
      </c>
      <c r="M2666" s="6" t="s">
        <v>17277</v>
      </c>
      <c r="N2666" s="2" t="s">
        <v>45611</v>
      </c>
      <c r="O2666" s="2"/>
      <c r="P2666" s="2"/>
      <c r="Q2666" s="3"/>
      <c r="R2666" s="3"/>
      <c r="S2666" s="3" t="s">
        <v>17277</v>
      </c>
      <c r="T2666" s="25"/>
      <c r="U2666" s="2" t="str" cm="1">
        <f t="array" ref="U2666">genName(N2666:T2666)</f>
        <v>\Sedna</v>
      </c>
      <c r="V2666" s="4" t="s">
        <v>17277</v>
      </c>
    </row>
    <row r="2667" spans="1:22" ht="30" x14ac:dyDescent="0.25">
      <c r="A2667" s="1">
        <f t="shared" si="142"/>
        <v>11251</v>
      </c>
      <c r="B2667" s="12" t="s">
        <v>2672</v>
      </c>
      <c r="C2667" s="13" t="s">
        <v>35296</v>
      </c>
      <c r="D2667" s="6" t="s">
        <v>2673</v>
      </c>
      <c r="E2667" s="6"/>
      <c r="F2667" s="6" t="s">
        <v>32259</v>
      </c>
      <c r="G2667" s="6"/>
      <c r="H2667" s="6"/>
      <c r="I2667" s="6"/>
      <c r="J2667" s="6" t="s">
        <v>25217</v>
      </c>
      <c r="K2667" s="14" t="s">
        <v>24702</v>
      </c>
      <c r="L2667" s="2" t="s">
        <v>46239</v>
      </c>
      <c r="M2667" s="6" t="s">
        <v>31464</v>
      </c>
      <c r="N2667" s="2" t="s">
        <v>45611</v>
      </c>
      <c r="O2667" s="2"/>
      <c r="P2667" s="2"/>
      <c r="Q2667" s="3"/>
      <c r="R2667" s="3"/>
      <c r="S2667" s="3" t="s">
        <v>46241</v>
      </c>
      <c r="T2667" s="25"/>
      <c r="U2667" s="2" t="str" cm="1">
        <f t="array" ref="U2667">genName(N2667:T2667)</f>
        <v>\Vigintile</v>
      </c>
      <c r="V2667" s="4" t="s">
        <v>17278</v>
      </c>
    </row>
    <row r="2668" spans="1:22" ht="30" x14ac:dyDescent="0.25">
      <c r="A2668" s="1">
        <f t="shared" si="142"/>
        <v>11252</v>
      </c>
      <c r="B2668" s="12" t="s">
        <v>2674</v>
      </c>
      <c r="C2668" s="13" t="s">
        <v>35297</v>
      </c>
      <c r="D2668" s="6" t="s">
        <v>2675</v>
      </c>
      <c r="E2668" s="6"/>
      <c r="F2668" s="6" t="s">
        <v>32259</v>
      </c>
      <c r="G2668" s="6"/>
      <c r="H2668" s="6"/>
      <c r="I2668" s="6"/>
      <c r="J2668" s="6" t="s">
        <v>25217</v>
      </c>
      <c r="K2668" s="14" t="s">
        <v>24702</v>
      </c>
      <c r="L2668" s="2" t="s">
        <v>46239</v>
      </c>
      <c r="M2668" s="6" t="s">
        <v>31465</v>
      </c>
      <c r="N2668" s="2" t="s">
        <v>45611</v>
      </c>
      <c r="O2668" s="2"/>
      <c r="P2668" s="2"/>
      <c r="Q2668" s="3"/>
      <c r="R2668" s="3"/>
      <c r="S2668" s="3" t="s">
        <v>46240</v>
      </c>
      <c r="T2668" s="25"/>
      <c r="U2668" s="2" t="str" cm="1">
        <f t="array" ref="U2668">genName(N2668:T2668)</f>
        <v>\Noville</v>
      </c>
      <c r="V2668" s="4" t="s">
        <v>17279</v>
      </c>
    </row>
    <row r="2669" spans="1:22" ht="30" x14ac:dyDescent="0.25">
      <c r="A2669" s="1">
        <f t="shared" si="142"/>
        <v>11253</v>
      </c>
      <c r="B2669" s="12" t="s">
        <v>2676</v>
      </c>
      <c r="C2669" s="13" t="s">
        <v>35298</v>
      </c>
      <c r="D2669" s="6" t="s">
        <v>2677</v>
      </c>
      <c r="E2669" s="6"/>
      <c r="F2669" s="6" t="s">
        <v>32259</v>
      </c>
      <c r="G2669" s="6"/>
      <c r="H2669" s="6"/>
      <c r="I2669" s="6"/>
      <c r="J2669" s="6" t="s">
        <v>25217</v>
      </c>
      <c r="K2669" s="14" t="s">
        <v>24702</v>
      </c>
      <c r="L2669" s="2" t="s">
        <v>46239</v>
      </c>
      <c r="M2669" s="6" t="s">
        <v>31466</v>
      </c>
      <c r="N2669" s="2" t="s">
        <v>45611</v>
      </c>
      <c r="O2669" s="2"/>
      <c r="P2669" s="2"/>
      <c r="Q2669" s="3"/>
      <c r="R2669" s="3"/>
      <c r="S2669" s="3" t="s">
        <v>46242</v>
      </c>
      <c r="T2669" s="25"/>
      <c r="U2669" s="2" t="str" cm="1">
        <f t="array" ref="U2669">genName(N2669:T2669)</f>
        <v>\Quintile</v>
      </c>
      <c r="V2669" s="4" t="s">
        <v>17280</v>
      </c>
    </row>
    <row r="2670" spans="1:22" ht="30" x14ac:dyDescent="0.25">
      <c r="A2670" s="1">
        <f t="shared" si="142"/>
        <v>11254</v>
      </c>
      <c r="B2670" s="12" t="s">
        <v>2678</v>
      </c>
      <c r="C2670" s="13" t="s">
        <v>35299</v>
      </c>
      <c r="D2670" s="6" t="s">
        <v>2679</v>
      </c>
      <c r="E2670" s="6"/>
      <c r="F2670" s="6" t="s">
        <v>32259</v>
      </c>
      <c r="G2670" s="6"/>
      <c r="H2670" s="6"/>
      <c r="I2670" s="6"/>
      <c r="J2670" s="6" t="s">
        <v>25217</v>
      </c>
      <c r="K2670" s="14" t="s">
        <v>24702</v>
      </c>
      <c r="L2670" s="2" t="s">
        <v>46239</v>
      </c>
      <c r="M2670" s="6" t="s">
        <v>31467</v>
      </c>
      <c r="N2670" s="2" t="s">
        <v>45611</v>
      </c>
      <c r="O2670" s="2"/>
      <c r="P2670" s="2"/>
      <c r="Q2670" s="3"/>
      <c r="R2670" s="3"/>
      <c r="S2670" s="3" t="s">
        <v>46243</v>
      </c>
      <c r="T2670" s="25"/>
      <c r="U2670" s="2" t="str" cm="1">
        <f t="array" ref="U2670">genName(N2670:T2670)</f>
        <v>\Binovile</v>
      </c>
      <c r="V2670" s="4" t="s">
        <v>17281</v>
      </c>
    </row>
    <row r="2671" spans="1:22" ht="30" x14ac:dyDescent="0.25">
      <c r="A2671" s="1">
        <f t="shared" si="142"/>
        <v>11255</v>
      </c>
      <c r="B2671" s="12" t="s">
        <v>2680</v>
      </c>
      <c r="C2671" s="13" t="s">
        <v>35300</v>
      </c>
      <c r="D2671" s="6" t="s">
        <v>2681</v>
      </c>
      <c r="E2671" s="6"/>
      <c r="F2671" s="6" t="s">
        <v>32259</v>
      </c>
      <c r="G2671" s="6"/>
      <c r="H2671" s="6"/>
      <c r="I2671" s="6"/>
      <c r="J2671" s="6" t="s">
        <v>25217</v>
      </c>
      <c r="K2671" s="14" t="s">
        <v>24702</v>
      </c>
      <c r="L2671" s="2" t="s">
        <v>46239</v>
      </c>
      <c r="M2671" s="6" t="s">
        <v>31468</v>
      </c>
      <c r="N2671" s="2" t="s">
        <v>45611</v>
      </c>
      <c r="O2671" s="2"/>
      <c r="P2671" s="2"/>
      <c r="Q2671" s="3"/>
      <c r="R2671" s="3"/>
      <c r="S2671" s="3" t="s">
        <v>46244</v>
      </c>
      <c r="T2671" s="25"/>
      <c r="U2671" s="2" t="str" cm="1">
        <f t="array" ref="U2671">genName(N2671:T2671)</f>
        <v>\Sentagon</v>
      </c>
      <c r="V2671" s="4" t="s">
        <v>17282</v>
      </c>
    </row>
    <row r="2672" spans="1:22" ht="30" x14ac:dyDescent="0.25">
      <c r="A2672" s="1">
        <f t="shared" si="142"/>
        <v>11256</v>
      </c>
      <c r="B2672" s="12" t="s">
        <v>2682</v>
      </c>
      <c r="C2672" s="13" t="s">
        <v>35301</v>
      </c>
      <c r="D2672" s="6" t="s">
        <v>2683</v>
      </c>
      <c r="E2672" s="6"/>
      <c r="F2672" s="6" t="s">
        <v>32259</v>
      </c>
      <c r="G2672" s="6"/>
      <c r="H2672" s="6"/>
      <c r="I2672" s="6"/>
      <c r="J2672" s="6" t="s">
        <v>25217</v>
      </c>
      <c r="K2672" s="14" t="s">
        <v>24702</v>
      </c>
      <c r="L2672" s="2" t="s">
        <v>46239</v>
      </c>
      <c r="M2672" s="6" t="s">
        <v>31469</v>
      </c>
      <c r="N2672" s="2" t="s">
        <v>45611</v>
      </c>
      <c r="O2672" s="2"/>
      <c r="P2672" s="2"/>
      <c r="Q2672" s="3"/>
      <c r="R2672" s="3"/>
      <c r="S2672" s="3" t="s">
        <v>46245</v>
      </c>
      <c r="T2672" s="25"/>
      <c r="U2672" s="2" t="str" cm="1">
        <f t="array" ref="U2672">genName(N2672:T2672)</f>
        <v>\Tredicile</v>
      </c>
      <c r="V2672" s="4" t="s">
        <v>17283</v>
      </c>
    </row>
    <row r="2673" spans="1:22" ht="30" x14ac:dyDescent="0.25">
      <c r="A2673" s="1">
        <f t="shared" si="142"/>
        <v>11257</v>
      </c>
      <c r="B2673" s="12" t="s">
        <v>2684</v>
      </c>
      <c r="C2673" s="13" t="s">
        <v>35302</v>
      </c>
      <c r="D2673" s="6" t="s">
        <v>2685</v>
      </c>
      <c r="E2673" s="6"/>
      <c r="F2673" s="6" t="s">
        <v>32259</v>
      </c>
      <c r="G2673" s="6"/>
      <c r="H2673" s="6"/>
      <c r="I2673" s="6"/>
      <c r="J2673" s="6" t="s">
        <v>32565</v>
      </c>
      <c r="K2673" s="14"/>
      <c r="L2673" s="6" t="str">
        <f t="shared" si="140"/>
        <v/>
      </c>
      <c r="M2673" s="6" t="s">
        <v>31247</v>
      </c>
      <c r="N2673" s="2" t="s">
        <v>45629</v>
      </c>
      <c r="O2673" s="2"/>
      <c r="P2673" s="2"/>
      <c r="Q2673" s="3" t="s">
        <v>31396</v>
      </c>
      <c r="R2673" s="3"/>
      <c r="S2673" s="3" t="s">
        <v>25253</v>
      </c>
      <c r="T2673" s="25"/>
      <c r="U2673" s="2" t="str" cm="1">
        <f t="array" ref="U2673">genName(N2673:T2673)</f>
        <v>\Vmerge{\EQ\Infinity}</v>
      </c>
      <c r="V2673" s="4" t="s">
        <v>17284</v>
      </c>
    </row>
    <row r="2674" spans="1:22" ht="23.25" x14ac:dyDescent="0.25">
      <c r="A2674" s="1">
        <f t="shared" si="142"/>
        <v>11258</v>
      </c>
      <c r="B2674" s="12" t="s">
        <v>2686</v>
      </c>
      <c r="C2674" s="13" t="s">
        <v>35303</v>
      </c>
      <c r="D2674" s="6" t="s">
        <v>2687</v>
      </c>
      <c r="E2674" s="6"/>
      <c r="F2674" s="6" t="s">
        <v>32259</v>
      </c>
      <c r="G2674" s="6"/>
      <c r="H2674" s="6"/>
      <c r="I2674" s="6"/>
      <c r="J2674" s="6" t="s">
        <v>25217</v>
      </c>
      <c r="K2674" s="14"/>
      <c r="L2674" s="6" t="str">
        <f t="shared" si="140"/>
        <v/>
      </c>
      <c r="M2674" s="6" t="s">
        <v>31470</v>
      </c>
      <c r="N2674" s="2" t="s">
        <v>45611</v>
      </c>
      <c r="O2674" s="2"/>
      <c r="P2674" s="2"/>
      <c r="Q2674" s="3"/>
      <c r="R2674" s="3"/>
      <c r="S2674" s="3" t="s">
        <v>31470</v>
      </c>
      <c r="T2674" s="25"/>
      <c r="U2674" s="2" t="str" cm="1">
        <f t="array" ref="U2674">genName(N2674:T2674)</f>
        <v>\United</v>
      </c>
      <c r="V2674" s="4" t="s">
        <v>22806</v>
      </c>
    </row>
    <row r="2675" spans="1:22" ht="23.25" x14ac:dyDescent="0.25">
      <c r="A2675" s="1">
        <f t="shared" si="142"/>
        <v>11259</v>
      </c>
      <c r="B2675" s="12" t="s">
        <v>2688</v>
      </c>
      <c r="C2675" s="13" t="s">
        <v>35304</v>
      </c>
      <c r="D2675" s="6" t="s">
        <v>2689</v>
      </c>
      <c r="E2675" s="6"/>
      <c r="F2675" s="6" t="s">
        <v>32259</v>
      </c>
      <c r="G2675" s="6"/>
      <c r="H2675" s="6"/>
      <c r="I2675" s="6"/>
      <c r="J2675" s="6" t="s">
        <v>25217</v>
      </c>
      <c r="K2675" s="14"/>
      <c r="L2675" s="6" t="str">
        <f t="shared" si="140"/>
        <v/>
      </c>
      <c r="M2675" s="6" t="s">
        <v>31471</v>
      </c>
      <c r="N2675" s="2" t="s">
        <v>45611</v>
      </c>
      <c r="O2675" s="2"/>
      <c r="P2675" s="2"/>
      <c r="Q2675" s="3"/>
      <c r="R2675" s="3"/>
      <c r="S2675" s="3" t="s">
        <v>31471</v>
      </c>
      <c r="T2675" s="25"/>
      <c r="U2675" s="2" t="str" cm="1">
        <f t="array" ref="U2675">genName(N2675:T2675)</f>
        <v>\Separated</v>
      </c>
      <c r="V2675" s="4" t="s">
        <v>22807</v>
      </c>
    </row>
    <row r="2676" spans="1:22" ht="23.25" x14ac:dyDescent="0.25">
      <c r="A2676" s="1">
        <f t="shared" si="142"/>
        <v>11260</v>
      </c>
      <c r="B2676" s="12" t="s">
        <v>2690</v>
      </c>
      <c r="C2676" s="13" t="s">
        <v>35305</v>
      </c>
      <c r="D2676" s="6" t="s">
        <v>2691</v>
      </c>
      <c r="E2676" s="6"/>
      <c r="F2676" s="6" t="s">
        <v>32259</v>
      </c>
      <c r="G2676" s="6"/>
      <c r="H2676" s="6"/>
      <c r="I2676" s="6"/>
      <c r="J2676" s="6" t="s">
        <v>25217</v>
      </c>
      <c r="K2676" s="14"/>
      <c r="L2676" s="6" t="str">
        <f t="shared" si="140"/>
        <v/>
      </c>
      <c r="M2676" s="6" t="s">
        <v>31472</v>
      </c>
      <c r="N2676" s="2" t="s">
        <v>45611</v>
      </c>
      <c r="O2676" s="2"/>
      <c r="P2676" s="2"/>
      <c r="Q2676" s="3"/>
      <c r="R2676" s="3"/>
      <c r="S2676" s="3" t="s">
        <v>31472</v>
      </c>
      <c r="T2676" s="25"/>
      <c r="U2676" s="2" t="str" cm="1">
        <f t="array" ref="U2676">genName(N2676:T2676)</f>
        <v>\Doubled</v>
      </c>
      <c r="V2676" s="4" t="s">
        <v>22808</v>
      </c>
    </row>
    <row r="2677" spans="1:22" ht="23.25" x14ac:dyDescent="0.25">
      <c r="A2677" s="1">
        <f t="shared" si="142"/>
        <v>11261</v>
      </c>
      <c r="B2677" s="12" t="s">
        <v>2692</v>
      </c>
      <c r="C2677" s="13" t="s">
        <v>35306</v>
      </c>
      <c r="D2677" s="6" t="s">
        <v>2693</v>
      </c>
      <c r="E2677" s="6"/>
      <c r="F2677" s="6" t="s">
        <v>32259</v>
      </c>
      <c r="G2677" s="6"/>
      <c r="H2677" s="6"/>
      <c r="I2677" s="6"/>
      <c r="J2677" s="6" t="s">
        <v>25217</v>
      </c>
      <c r="K2677" s="14"/>
      <c r="L2677" s="6" t="str">
        <f t="shared" si="140"/>
        <v/>
      </c>
      <c r="M2677" s="6" t="s">
        <v>31473</v>
      </c>
      <c r="N2677" s="2" t="s">
        <v>45611</v>
      </c>
      <c r="O2677" s="2"/>
      <c r="P2677" s="2"/>
      <c r="Q2677" s="3"/>
      <c r="R2677" s="3"/>
      <c r="S2677" s="3" t="s">
        <v>31473</v>
      </c>
      <c r="T2677" s="25"/>
      <c r="U2677" s="2" t="str" cm="1">
        <f t="array" ref="U2677">genName(N2677:T2677)</f>
        <v>\Passed</v>
      </c>
      <c r="V2677" s="4" t="s">
        <v>22809</v>
      </c>
    </row>
    <row r="2678" spans="1:22" ht="23.25" x14ac:dyDescent="0.25">
      <c r="A2678" s="1">
        <f t="shared" si="142"/>
        <v>11262</v>
      </c>
      <c r="B2678" s="12" t="s">
        <v>2694</v>
      </c>
      <c r="C2678" s="13" t="s">
        <v>35307</v>
      </c>
      <c r="D2678" s="6" t="s">
        <v>2695</v>
      </c>
      <c r="E2678" s="6"/>
      <c r="F2678" s="6" t="s">
        <v>32259</v>
      </c>
      <c r="G2678" s="6"/>
      <c r="H2678" s="6"/>
      <c r="I2678" s="6"/>
      <c r="J2678" s="6" t="s">
        <v>25217</v>
      </c>
      <c r="K2678" s="14" t="s">
        <v>22447</v>
      </c>
      <c r="L2678" s="6" t="s">
        <v>46070</v>
      </c>
      <c r="M2678" s="6" t="s">
        <v>26961</v>
      </c>
      <c r="N2678" s="2" t="s">
        <v>45611</v>
      </c>
      <c r="O2678" s="2"/>
      <c r="P2678" s="2"/>
      <c r="Q2678" s="3"/>
      <c r="R2678" s="3" t="s">
        <v>41082</v>
      </c>
      <c r="S2678" s="3" t="s">
        <v>41139</v>
      </c>
      <c r="T2678" s="25"/>
      <c r="U2678" s="2" t="str" cm="1">
        <f t="array" ref="U2678">genName(N2678:T2678)</f>
        <v>\Rev\RightAngle</v>
      </c>
      <c r="V2678" s="4" t="s">
        <v>17285</v>
      </c>
    </row>
    <row r="2679" spans="1:22" ht="23.25" x14ac:dyDescent="0.25">
      <c r="A2679" s="1">
        <f t="shared" si="142"/>
        <v>11263</v>
      </c>
      <c r="B2679" s="12" t="s">
        <v>2696</v>
      </c>
      <c r="C2679" s="13" t="s">
        <v>35308</v>
      </c>
      <c r="D2679" s="6" t="s">
        <v>2697</v>
      </c>
      <c r="E2679" s="6"/>
      <c r="F2679" s="6" t="s">
        <v>32259</v>
      </c>
      <c r="G2679" s="6"/>
      <c r="H2679" s="6"/>
      <c r="I2679" s="6"/>
      <c r="J2679" s="6" t="s">
        <v>25217</v>
      </c>
      <c r="K2679" s="14" t="s">
        <v>46250</v>
      </c>
      <c r="L2679" s="6" t="str">
        <f t="shared" si="140"/>
        <v/>
      </c>
      <c r="M2679" s="6" t="s">
        <v>31474</v>
      </c>
      <c r="N2679" s="2" t="s">
        <v>45611</v>
      </c>
      <c r="O2679" s="2"/>
      <c r="P2679" s="2"/>
      <c r="Q2679" s="3"/>
      <c r="R2679" s="3"/>
      <c r="S2679" s="3" t="s">
        <v>46249</v>
      </c>
      <c r="T2679" s="25"/>
      <c r="U2679" s="2" t="str" cm="1">
        <f t="array" ref="U2679">genName(N2679:T2679)</f>
        <v>\HellschreiberPause</v>
      </c>
      <c r="V2679" s="4" t="s">
        <v>22810</v>
      </c>
    </row>
    <row r="2680" spans="1:22" ht="23.25" x14ac:dyDescent="0.25">
      <c r="A2680" s="1">
        <f t="shared" si="142"/>
        <v>11493</v>
      </c>
      <c r="B2680" s="12" t="s">
        <v>2698</v>
      </c>
      <c r="C2680" s="13" t="s">
        <v>35309</v>
      </c>
      <c r="D2680" s="6" t="s">
        <v>2699</v>
      </c>
      <c r="E2680" s="6"/>
      <c r="F2680" s="2" t="s">
        <v>46246</v>
      </c>
      <c r="G2680" s="6"/>
      <c r="H2680" s="6"/>
      <c r="I2680" s="6"/>
      <c r="J2680" s="14" t="s">
        <v>24716</v>
      </c>
      <c r="L2680" s="6" t="str">
        <f t="shared" si="140"/>
        <v/>
      </c>
      <c r="M2680" s="6" t="s">
        <v>31475</v>
      </c>
      <c r="N2680" s="2" t="s">
        <v>45824</v>
      </c>
      <c r="O2680" s="2"/>
      <c r="P2680" s="2"/>
      <c r="Q2680" s="3"/>
      <c r="R2680" s="3" t="s">
        <v>46247</v>
      </c>
      <c r="S2680" s="3" t="s">
        <v>46248</v>
      </c>
      <c r="T2680" s="25"/>
      <c r="U2680" s="2" t="str" cm="1">
        <f t="array" ref="U2680">genName(N2680:T2680)</f>
        <v>\Merge{\Mi\Ro}</v>
      </c>
      <c r="V2680" s="4" t="s">
        <v>17286</v>
      </c>
    </row>
    <row r="2681" spans="1:22" ht="23.25" x14ac:dyDescent="0.25">
      <c r="A2681" s="1">
        <f t="shared" si="142"/>
        <v>11494</v>
      </c>
      <c r="B2681" s="12" t="s">
        <v>2700</v>
      </c>
      <c r="C2681" s="13" t="s">
        <v>35310</v>
      </c>
      <c r="D2681" s="6" t="s">
        <v>2701</v>
      </c>
      <c r="E2681" s="6"/>
      <c r="F2681" s="2" t="s">
        <v>46246</v>
      </c>
      <c r="G2681" s="6"/>
      <c r="H2681" s="6"/>
      <c r="I2681" s="6"/>
      <c r="J2681" s="14" t="s">
        <v>24716</v>
      </c>
      <c r="L2681" s="6" t="str">
        <f t="shared" si="140"/>
        <v/>
      </c>
      <c r="M2681" s="6" t="s">
        <v>31476</v>
      </c>
      <c r="N2681" s="2" t="s">
        <v>45824</v>
      </c>
      <c r="O2681" s="2"/>
      <c r="P2681" s="2"/>
      <c r="Q2681" s="3"/>
      <c r="R2681" s="3" t="s">
        <v>46251</v>
      </c>
      <c r="S2681" s="3" t="s">
        <v>46248</v>
      </c>
      <c r="T2681" s="25"/>
      <c r="U2681" s="2" t="str" cm="1">
        <f t="array" ref="U2681">genName(N2681:T2681)</f>
        <v>\Merge{\Pi\Ro}</v>
      </c>
      <c r="V2681" s="4" t="s">
        <v>17287</v>
      </c>
    </row>
    <row r="2682" spans="1:22" ht="23.25" x14ac:dyDescent="0.25">
      <c r="A2682" s="1">
        <f t="shared" si="142"/>
        <v>11495</v>
      </c>
      <c r="B2682" s="12" t="s">
        <v>2702</v>
      </c>
      <c r="C2682" s="13" t="s">
        <v>35311</v>
      </c>
      <c r="D2682" s="6" t="s">
        <v>2703</v>
      </c>
      <c r="E2682" s="6"/>
      <c r="F2682" s="2" t="s">
        <v>46246</v>
      </c>
      <c r="G2682" s="6"/>
      <c r="H2682" s="6"/>
      <c r="I2682" s="6"/>
      <c r="J2682" s="14" t="s">
        <v>24716</v>
      </c>
      <c r="L2682" s="6" t="str">
        <f t="shared" si="140"/>
        <v/>
      </c>
      <c r="M2682" s="6" t="s">
        <v>31477</v>
      </c>
      <c r="N2682" s="2" t="s">
        <v>45824</v>
      </c>
      <c r="O2682" s="2"/>
      <c r="P2682" s="2"/>
      <c r="Q2682" s="3"/>
      <c r="R2682" s="3"/>
      <c r="S2682" s="3" t="s">
        <v>41927</v>
      </c>
      <c r="T2682" s="25"/>
      <c r="U2682" s="2" t="str" cm="1">
        <f t="array" ref="U2682">genName(N2682:T2682)</f>
        <v>\Merge{\Stauros}</v>
      </c>
      <c r="V2682" s="4" t="s">
        <v>17288</v>
      </c>
    </row>
    <row r="2683" spans="1:22" ht="23.25" x14ac:dyDescent="0.25">
      <c r="A2683" s="1">
        <f t="shared" si="142"/>
        <v>11496</v>
      </c>
      <c r="B2683" s="12" t="s">
        <v>2704</v>
      </c>
      <c r="C2683" s="13" t="s">
        <v>35312</v>
      </c>
      <c r="D2683" s="6" t="s">
        <v>2705</v>
      </c>
      <c r="E2683" s="6"/>
      <c r="F2683" s="2" t="s">
        <v>46246</v>
      </c>
      <c r="G2683" s="6"/>
      <c r="H2683" s="6"/>
      <c r="I2683" s="6"/>
      <c r="J2683" s="14" t="s">
        <v>24716</v>
      </c>
      <c r="L2683" s="6" t="str">
        <f t="shared" si="140"/>
        <v/>
      </c>
      <c r="M2683" s="6" t="s">
        <v>31478</v>
      </c>
      <c r="N2683" s="2" t="s">
        <v>45824</v>
      </c>
      <c r="O2683" s="2"/>
      <c r="P2683" s="2"/>
      <c r="Q2683" s="3"/>
      <c r="R2683" s="3" t="s">
        <v>46252</v>
      </c>
      <c r="S2683" s="3" t="s">
        <v>46248</v>
      </c>
      <c r="T2683" s="25"/>
      <c r="U2683" s="2" t="str" cm="1">
        <f t="array" ref="U2683">genName(N2683:T2683)</f>
        <v>\Merge{\Tau\Ro}</v>
      </c>
      <c r="V2683" s="4" t="s">
        <v>17289</v>
      </c>
    </row>
    <row r="2684" spans="1:22" ht="23.25" x14ac:dyDescent="0.25">
      <c r="A2684" s="1">
        <f t="shared" si="142"/>
        <v>11497</v>
      </c>
      <c r="B2684" s="12" t="s">
        <v>2706</v>
      </c>
      <c r="C2684" s="13" t="s">
        <v>35313</v>
      </c>
      <c r="D2684" s="6" t="s">
        <v>2707</v>
      </c>
      <c r="E2684" s="6"/>
      <c r="F2684" s="2" t="s">
        <v>46246</v>
      </c>
      <c r="G2684" s="6"/>
      <c r="H2684" s="6"/>
      <c r="I2684" s="6"/>
      <c r="J2684" s="14" t="s">
        <v>24716</v>
      </c>
      <c r="L2684" s="6" t="str">
        <f t="shared" si="140"/>
        <v/>
      </c>
      <c r="M2684" s="6" t="s">
        <v>31479</v>
      </c>
      <c r="N2684" s="2" t="s">
        <v>45824</v>
      </c>
      <c r="O2684" s="2"/>
      <c r="P2684" s="2"/>
      <c r="Q2684" s="3"/>
      <c r="R2684" s="3" t="s">
        <v>46253</v>
      </c>
      <c r="S2684" s="3" t="s">
        <v>46248</v>
      </c>
      <c r="T2684" s="25"/>
      <c r="U2684" s="2" t="str" cm="1">
        <f t="array" ref="U2684">genName(N2684:T2684)</f>
        <v>\Merge{\Khi\Ro}</v>
      </c>
      <c r="V2684" s="4" t="s">
        <v>17290</v>
      </c>
    </row>
    <row r="2685" spans="1:22" ht="23.25" x14ac:dyDescent="0.25">
      <c r="A2685" s="1">
        <f t="shared" si="142"/>
        <v>11498</v>
      </c>
      <c r="B2685" s="12" t="s">
        <v>2708</v>
      </c>
      <c r="C2685" s="13" t="s">
        <v>35314</v>
      </c>
      <c r="D2685" s="6" t="s">
        <v>2709</v>
      </c>
      <c r="E2685" s="6"/>
      <c r="F2685" s="2" t="s">
        <v>46246</v>
      </c>
      <c r="G2685" s="6"/>
      <c r="H2685" s="6"/>
      <c r="I2685" s="6"/>
      <c r="J2685" s="14" t="s">
        <v>24716</v>
      </c>
      <c r="L2685" s="6" t="str">
        <f t="shared" si="140"/>
        <v/>
      </c>
      <c r="M2685" s="6" t="s">
        <v>31480</v>
      </c>
      <c r="N2685" s="2" t="s">
        <v>45824</v>
      </c>
      <c r="O2685" s="2"/>
      <c r="P2685" s="2"/>
      <c r="Q2685" s="3"/>
      <c r="R2685" s="3" t="s">
        <v>46254</v>
      </c>
      <c r="S2685" s="3" t="s">
        <v>46255</v>
      </c>
      <c r="T2685" s="25"/>
      <c r="U2685" s="2" t="str" cm="1">
        <f t="array" ref="U2685">genName(N2685:T2685)</f>
        <v>\Merge{\Shima\Sima}</v>
      </c>
      <c r="V2685" s="4" t="s">
        <v>17291</v>
      </c>
    </row>
    <row r="2686" spans="1:22" ht="30" x14ac:dyDescent="0.25">
      <c r="A2686" s="1">
        <f t="shared" si="142"/>
        <v>11856</v>
      </c>
      <c r="B2686" s="12" t="s">
        <v>2710</v>
      </c>
      <c r="C2686" s="13" t="s">
        <v>35315</v>
      </c>
      <c r="D2686" s="6" t="s">
        <v>2711</v>
      </c>
      <c r="E2686" s="6"/>
      <c r="F2686" s="6" t="s">
        <v>32259</v>
      </c>
      <c r="G2686" s="6"/>
      <c r="H2686" s="6"/>
      <c r="I2686" s="6"/>
      <c r="J2686" s="6"/>
      <c r="K2686" s="21"/>
      <c r="L2686" s="6" t="str">
        <f t="shared" si="140"/>
        <v/>
      </c>
      <c r="M2686" s="6" t="s">
        <v>26962</v>
      </c>
      <c r="N2686" s="2" t="s">
        <v>45611</v>
      </c>
      <c r="O2686" s="2"/>
      <c r="P2686" s="2"/>
      <c r="Q2686" s="16" t="s">
        <v>45805</v>
      </c>
      <c r="R2686" s="16" t="s">
        <v>46256</v>
      </c>
      <c r="S2686" s="16" t="s">
        <v>41099</v>
      </c>
      <c r="T2686" s="25" t="s">
        <v>45775</v>
      </c>
      <c r="U2686" s="2" t="str" cm="1">
        <f t="array" ref="U2686">genName(N2686:T2686)</f>
        <v>\Fill\MalteseCross\Right\Half</v>
      </c>
      <c r="V2686" s="4" t="s">
        <v>22811</v>
      </c>
    </row>
    <row r="2687" spans="1:22" ht="30" x14ac:dyDescent="0.25">
      <c r="A2687" s="1">
        <f t="shared" si="142"/>
        <v>11857</v>
      </c>
      <c r="B2687" s="12" t="s">
        <v>2712</v>
      </c>
      <c r="C2687" s="13" t="s">
        <v>35316</v>
      </c>
      <c r="D2687" s="6" t="s">
        <v>2713</v>
      </c>
      <c r="E2687" s="6"/>
      <c r="F2687" s="6" t="s">
        <v>32259</v>
      </c>
      <c r="G2687" s="6"/>
      <c r="H2687" s="6"/>
      <c r="I2687" s="6"/>
      <c r="J2687" s="6"/>
      <c r="K2687" s="21"/>
      <c r="L2687" s="6" t="str">
        <f t="shared" si="140"/>
        <v/>
      </c>
      <c r="M2687" s="6" t="s">
        <v>26963</v>
      </c>
      <c r="N2687" s="2" t="s">
        <v>45611</v>
      </c>
      <c r="O2687" s="2"/>
      <c r="P2687" s="2"/>
      <c r="Q2687" s="16" t="s">
        <v>45805</v>
      </c>
      <c r="R2687" s="16" t="s">
        <v>46256</v>
      </c>
      <c r="S2687" s="16" t="s">
        <v>41093</v>
      </c>
      <c r="T2687" s="25" t="s">
        <v>45775</v>
      </c>
      <c r="U2687" s="2" t="str" cm="1">
        <f t="array" ref="U2687">genName(N2687:T2687)</f>
        <v>\Fill\MalteseCross\Left\Half</v>
      </c>
      <c r="V2687" s="4" t="s">
        <v>22812</v>
      </c>
    </row>
    <row r="2688" spans="1:22" ht="23.25" x14ac:dyDescent="0.25">
      <c r="A2688" s="1">
        <f t="shared" si="142"/>
        <v>11904</v>
      </c>
      <c r="B2688" s="12" t="s">
        <v>2714</v>
      </c>
      <c r="C2688" s="13" t="s">
        <v>35317</v>
      </c>
      <c r="D2688" s="6" t="s">
        <v>2715</v>
      </c>
      <c r="E2688" s="6"/>
      <c r="F2688" s="2" t="s">
        <v>46022</v>
      </c>
      <c r="G2688" s="6"/>
      <c r="H2688" s="6"/>
      <c r="I2688" s="6"/>
      <c r="J2688" s="6"/>
      <c r="K2688" s="21"/>
      <c r="L2688" s="2" t="s">
        <v>46022</v>
      </c>
      <c r="M2688" s="6" t="s">
        <v>26964</v>
      </c>
      <c r="N2688" s="2" t="s">
        <v>46022</v>
      </c>
      <c r="O2688" s="2"/>
      <c r="P2688" s="2"/>
      <c r="Q2688" s="16"/>
      <c r="R2688" s="16"/>
      <c r="S2688" s="16"/>
      <c r="T2688" s="25"/>
      <c r="U2688" s="2" t="str" cm="1">
        <f t="array" ref="U2688">genName(N2688:T2688)</f>
        <v>\CJK{}</v>
      </c>
      <c r="V2688" s="4" t="s">
        <v>22814</v>
      </c>
    </row>
    <row r="2689" spans="1:22" ht="23.25" x14ac:dyDescent="0.25">
      <c r="A2689" s="1">
        <f t="shared" si="142"/>
        <v>11905</v>
      </c>
      <c r="B2689" s="12" t="s">
        <v>2716</v>
      </c>
      <c r="C2689" s="13" t="s">
        <v>35318</v>
      </c>
      <c r="D2689" s="6" t="s">
        <v>2717</v>
      </c>
      <c r="E2689" s="6"/>
      <c r="F2689" s="2" t="s">
        <v>46022</v>
      </c>
      <c r="G2689" s="6"/>
      <c r="H2689" s="6"/>
      <c r="I2689" s="6"/>
      <c r="J2689" s="6"/>
      <c r="K2689" s="21" t="s">
        <v>24758</v>
      </c>
      <c r="L2689" s="2" t="s">
        <v>46024</v>
      </c>
      <c r="M2689" s="6" t="str">
        <f>PROPER(MID(D2689,LEN(L2689)+2,100))</f>
        <v>Cliff</v>
      </c>
      <c r="N2689" s="2" t="s">
        <v>46022</v>
      </c>
      <c r="O2689" s="2"/>
      <c r="P2689" s="16" t="s">
        <v>46023</v>
      </c>
      <c r="Q2689" s="16" t="str" cm="1">
        <f t="array" ref="Q2689">Word($M2689,1)</f>
        <v>Cliff</v>
      </c>
      <c r="R2689" s="16" t="str" cm="1">
        <f t="array" ref="R2689">Word($M2689,2)</f>
        <v/>
      </c>
      <c r="S2689" s="16" t="str" cm="1">
        <f t="array" ref="S2689">Word($M2689,3)</f>
        <v/>
      </c>
      <c r="T2689" s="16"/>
      <c r="U2689" s="2" t="str" cm="1">
        <f t="array" ref="U2689">genName(N2689:T2689)</f>
        <v>\CJK{\Radical\Cliff}</v>
      </c>
      <c r="V2689" s="19" t="s">
        <v>22815</v>
      </c>
    </row>
    <row r="2690" spans="1:22" ht="23.25" x14ac:dyDescent="0.25">
      <c r="A2690" s="1">
        <f t="shared" si="142"/>
        <v>11906</v>
      </c>
      <c r="B2690" s="12" t="s">
        <v>2718</v>
      </c>
      <c r="C2690" s="13" t="s">
        <v>35319</v>
      </c>
      <c r="D2690" s="6" t="s">
        <v>2719</v>
      </c>
      <c r="E2690" s="6"/>
      <c r="F2690" s="2" t="s">
        <v>46022</v>
      </c>
      <c r="G2690" s="6"/>
      <c r="H2690" s="6"/>
      <c r="I2690" s="6"/>
      <c r="J2690" s="6"/>
      <c r="K2690" s="21" t="s">
        <v>24758</v>
      </c>
      <c r="L2690" s="2" t="s">
        <v>46024</v>
      </c>
      <c r="M2690" s="6" t="str">
        <f t="shared" ref="M2690:M2753" si="143">PROPER(MID(D2690,LEN(L2690)+2,100))</f>
        <v>Second One</v>
      </c>
      <c r="N2690" s="2" t="s">
        <v>46022</v>
      </c>
      <c r="O2690" s="2"/>
      <c r="P2690" s="16" t="s">
        <v>46023</v>
      </c>
      <c r="Q2690" s="16" t="str" cm="1">
        <f t="array" ref="Q2690">Word($M2690,1)</f>
        <v>Second</v>
      </c>
      <c r="R2690" s="16" t="str" cm="1">
        <f t="array" ref="R2690">Word($M2690,2)</f>
        <v>One</v>
      </c>
      <c r="S2690" s="16" t="str" cm="1">
        <f t="array" ref="S2690">Word($M2690,3)</f>
        <v/>
      </c>
      <c r="T2690" s="16"/>
      <c r="U2690" s="2" t="str" cm="1">
        <f t="array" ref="U2690">genName(N2690:T2690)</f>
        <v>\CJK{\Radical\Second\One}</v>
      </c>
      <c r="V2690" s="19" t="s">
        <v>22856</v>
      </c>
    </row>
    <row r="2691" spans="1:22" ht="23.25" x14ac:dyDescent="0.25">
      <c r="A2691" s="1">
        <f t="shared" si="142"/>
        <v>11907</v>
      </c>
      <c r="B2691" s="12" t="s">
        <v>2720</v>
      </c>
      <c r="C2691" s="13" t="s">
        <v>35320</v>
      </c>
      <c r="D2691" s="6" t="s">
        <v>2721</v>
      </c>
      <c r="E2691" s="6"/>
      <c r="F2691" s="2" t="s">
        <v>46022</v>
      </c>
      <c r="G2691" s="6"/>
      <c r="H2691" s="6"/>
      <c r="I2691" s="6"/>
      <c r="J2691" s="6"/>
      <c r="K2691" s="21" t="s">
        <v>24758</v>
      </c>
      <c r="L2691" s="2" t="s">
        <v>46024</v>
      </c>
      <c r="M2691" s="6" t="str">
        <f t="shared" si="143"/>
        <v>Second Two</v>
      </c>
      <c r="N2691" s="2" t="s">
        <v>46022</v>
      </c>
      <c r="O2691" s="2"/>
      <c r="P2691" s="16" t="s">
        <v>46023</v>
      </c>
      <c r="Q2691" s="16" t="str" cm="1">
        <f t="array" ref="Q2691">Word($M2691,1)</f>
        <v>Second</v>
      </c>
      <c r="R2691" s="16" t="str" cm="1">
        <f t="array" ref="R2691">Word($M2691,2)</f>
        <v>Two</v>
      </c>
      <c r="S2691" s="16" t="str" cm="1">
        <f t="array" ref="S2691">Word($M2691,3)</f>
        <v/>
      </c>
      <c r="T2691" s="16"/>
      <c r="U2691" s="2" t="str" cm="1">
        <f t="array" ref="U2691">genName(N2691:T2691)</f>
        <v>\CJK{\Radical\Second\Two}</v>
      </c>
      <c r="V2691" s="19" t="s">
        <v>22857</v>
      </c>
    </row>
    <row r="2692" spans="1:22" ht="23.25" x14ac:dyDescent="0.25">
      <c r="A2692" s="1">
        <f t="shared" si="142"/>
        <v>11908</v>
      </c>
      <c r="B2692" s="12" t="s">
        <v>2722</v>
      </c>
      <c r="C2692" s="13" t="s">
        <v>35321</v>
      </c>
      <c r="D2692" s="6" t="s">
        <v>2723</v>
      </c>
      <c r="E2692" s="6"/>
      <c r="F2692" s="2" t="s">
        <v>46022</v>
      </c>
      <c r="G2692" s="6"/>
      <c r="H2692" s="6"/>
      <c r="I2692" s="6"/>
      <c r="J2692" s="6"/>
      <c r="K2692" s="21" t="s">
        <v>24758</v>
      </c>
      <c r="L2692" s="2" t="s">
        <v>46024</v>
      </c>
      <c r="M2692" s="6" t="str">
        <f t="shared" si="143"/>
        <v>Second Three</v>
      </c>
      <c r="N2692" s="2" t="s">
        <v>46022</v>
      </c>
      <c r="O2692" s="2"/>
      <c r="P2692" s="16" t="s">
        <v>46023</v>
      </c>
      <c r="Q2692" s="16" t="str" cm="1">
        <f t="array" ref="Q2692">Word($M2692,1)</f>
        <v>Second</v>
      </c>
      <c r="R2692" s="16" t="str" cm="1">
        <f t="array" ref="R2692">Word($M2692,2)</f>
        <v>Three</v>
      </c>
      <c r="S2692" s="16" t="str" cm="1">
        <f t="array" ref="S2692">Word($M2692,3)</f>
        <v/>
      </c>
      <c r="T2692" s="16"/>
      <c r="U2692" s="2" t="str" cm="1">
        <f t="array" ref="U2692">genName(N2692:T2692)</f>
        <v>\CJK{\Radical\Second\Three}</v>
      </c>
      <c r="V2692" s="19" t="s">
        <v>22858</v>
      </c>
    </row>
    <row r="2693" spans="1:22" ht="23.25" x14ac:dyDescent="0.25">
      <c r="A2693" s="1">
        <f t="shared" si="142"/>
        <v>11909</v>
      </c>
      <c r="B2693" s="12" t="s">
        <v>2724</v>
      </c>
      <c r="C2693" s="13" t="s">
        <v>35322</v>
      </c>
      <c r="D2693" s="6" t="s">
        <v>2725</v>
      </c>
      <c r="E2693" s="6"/>
      <c r="F2693" s="2" t="s">
        <v>46022</v>
      </c>
      <c r="G2693" s="6"/>
      <c r="H2693" s="6"/>
      <c r="I2693" s="6"/>
      <c r="J2693" s="6"/>
      <c r="K2693" s="21" t="s">
        <v>24758</v>
      </c>
      <c r="L2693" s="2" t="s">
        <v>46024</v>
      </c>
      <c r="M2693" s="6" t="str">
        <f t="shared" si="143"/>
        <v>Person</v>
      </c>
      <c r="N2693" s="2" t="s">
        <v>46022</v>
      </c>
      <c r="O2693" s="2"/>
      <c r="P2693" s="16" t="s">
        <v>46023</v>
      </c>
      <c r="Q2693" s="16" t="str" cm="1">
        <f t="array" ref="Q2693">Word($M2693,1)</f>
        <v>Person</v>
      </c>
      <c r="R2693" s="16" t="str" cm="1">
        <f t="array" ref="R2693">Word($M2693,2)</f>
        <v/>
      </c>
      <c r="S2693" s="16" t="str" cm="1">
        <f t="array" ref="S2693">Word($M2693,3)</f>
        <v/>
      </c>
      <c r="T2693" s="16"/>
      <c r="U2693" s="2" t="str" cm="1">
        <f t="array" ref="U2693">genName(N2693:T2693)</f>
        <v>\CJK{\Radical\Person}</v>
      </c>
      <c r="V2693" s="19" t="s">
        <v>22816</v>
      </c>
    </row>
    <row r="2694" spans="1:22" ht="23.25" x14ac:dyDescent="0.25">
      <c r="A2694" s="1">
        <f t="shared" si="142"/>
        <v>11910</v>
      </c>
      <c r="B2694" s="12" t="s">
        <v>2726</v>
      </c>
      <c r="C2694" s="13" t="s">
        <v>35323</v>
      </c>
      <c r="D2694" s="6" t="s">
        <v>2727</v>
      </c>
      <c r="E2694" s="6"/>
      <c r="F2694" s="2" t="s">
        <v>46022</v>
      </c>
      <c r="G2694" s="6"/>
      <c r="H2694" s="6"/>
      <c r="I2694" s="6"/>
      <c r="J2694" s="6"/>
      <c r="K2694" s="21" t="s">
        <v>24758</v>
      </c>
      <c r="L2694" s="2" t="s">
        <v>46024</v>
      </c>
      <c r="M2694" s="6" t="str">
        <f t="shared" si="143"/>
        <v>Box</v>
      </c>
      <c r="N2694" s="2" t="s">
        <v>46022</v>
      </c>
      <c r="O2694" s="2"/>
      <c r="P2694" s="16" t="s">
        <v>46023</v>
      </c>
      <c r="Q2694" s="16" t="str" cm="1">
        <f t="array" ref="Q2694">Word($M2694,1)</f>
        <v>Box</v>
      </c>
      <c r="R2694" s="16" t="str" cm="1">
        <f t="array" ref="R2694">Word($M2694,2)</f>
        <v/>
      </c>
      <c r="S2694" s="16" t="str" cm="1">
        <f t="array" ref="S2694">Word($M2694,3)</f>
        <v/>
      </c>
      <c r="T2694" s="16"/>
      <c r="U2694" s="2" t="str" cm="1">
        <f t="array" ref="U2694">genName(N2694:T2694)</f>
        <v>\CJK{\Radical\Box}</v>
      </c>
      <c r="V2694" s="19" t="s">
        <v>22817</v>
      </c>
    </row>
    <row r="2695" spans="1:22" ht="23.25" x14ac:dyDescent="0.25">
      <c r="A2695" s="1">
        <f t="shared" si="142"/>
        <v>11911</v>
      </c>
      <c r="B2695" s="12" t="s">
        <v>2728</v>
      </c>
      <c r="C2695" s="13" t="s">
        <v>35324</v>
      </c>
      <c r="D2695" s="6" t="s">
        <v>2729</v>
      </c>
      <c r="E2695" s="6"/>
      <c r="F2695" s="2" t="s">
        <v>46022</v>
      </c>
      <c r="G2695" s="6"/>
      <c r="H2695" s="6"/>
      <c r="I2695" s="6"/>
      <c r="J2695" s="6"/>
      <c r="K2695" s="21" t="s">
        <v>24758</v>
      </c>
      <c r="L2695" s="2" t="s">
        <v>46024</v>
      </c>
      <c r="M2695" s="6" t="str">
        <f t="shared" si="143"/>
        <v>Table</v>
      </c>
      <c r="N2695" s="2" t="s">
        <v>46022</v>
      </c>
      <c r="O2695" s="2"/>
      <c r="P2695" s="16" t="s">
        <v>46023</v>
      </c>
      <c r="Q2695" s="16" t="str" cm="1">
        <f t="array" ref="Q2695">Word($M2695,1)</f>
        <v>Table</v>
      </c>
      <c r="R2695" s="16" t="str" cm="1">
        <f t="array" ref="R2695">Word($M2695,2)</f>
        <v/>
      </c>
      <c r="S2695" s="16" t="str" cm="1">
        <f t="array" ref="S2695">Word($M2695,3)</f>
        <v/>
      </c>
      <c r="T2695" s="16"/>
      <c r="U2695" s="2" t="str" cm="1">
        <f t="array" ref="U2695">genName(N2695:T2695)</f>
        <v>\CJK{\Radical\Table}</v>
      </c>
      <c r="V2695" s="19" t="s">
        <v>22818</v>
      </c>
    </row>
    <row r="2696" spans="1:22" ht="23.25" x14ac:dyDescent="0.25">
      <c r="A2696" s="1">
        <f t="shared" si="142"/>
        <v>11912</v>
      </c>
      <c r="B2696" s="12" t="s">
        <v>2730</v>
      </c>
      <c r="C2696" s="13" t="s">
        <v>35325</v>
      </c>
      <c r="D2696" s="6" t="s">
        <v>2731</v>
      </c>
      <c r="E2696" s="6"/>
      <c r="F2696" s="2" t="s">
        <v>46022</v>
      </c>
      <c r="G2696" s="6"/>
      <c r="H2696" s="6"/>
      <c r="I2696" s="6"/>
      <c r="J2696" s="6"/>
      <c r="K2696" s="21" t="s">
        <v>24758</v>
      </c>
      <c r="L2696" s="2" t="s">
        <v>46024</v>
      </c>
      <c r="M2696" s="6" t="str">
        <f t="shared" si="143"/>
        <v>Knife One</v>
      </c>
      <c r="N2696" s="2" t="s">
        <v>46022</v>
      </c>
      <c r="O2696" s="2"/>
      <c r="P2696" s="16" t="s">
        <v>46023</v>
      </c>
      <c r="Q2696" s="16" t="str" cm="1">
        <f t="array" ref="Q2696">Word($M2696,1)</f>
        <v>Knife</v>
      </c>
      <c r="R2696" s="16" t="str" cm="1">
        <f t="array" ref="R2696">Word($M2696,2)</f>
        <v>One</v>
      </c>
      <c r="S2696" s="16" t="str" cm="1">
        <f t="array" ref="S2696">Word($M2696,3)</f>
        <v/>
      </c>
      <c r="T2696" s="16"/>
      <c r="U2696" s="2" t="str" cm="1">
        <f t="array" ref="U2696">genName(N2696:T2696)</f>
        <v>\CJK{\Radical\Knife\One}</v>
      </c>
      <c r="V2696" s="19" t="s">
        <v>22851</v>
      </c>
    </row>
    <row r="2697" spans="1:22" ht="23.25" x14ac:dyDescent="0.25">
      <c r="A2697" s="1">
        <f t="shared" si="142"/>
        <v>11913</v>
      </c>
      <c r="B2697" s="12" t="s">
        <v>2732</v>
      </c>
      <c r="C2697" s="13" t="s">
        <v>35326</v>
      </c>
      <c r="D2697" s="6" t="s">
        <v>2733</v>
      </c>
      <c r="E2697" s="6"/>
      <c r="F2697" s="2" t="s">
        <v>46022</v>
      </c>
      <c r="G2697" s="6"/>
      <c r="H2697" s="6"/>
      <c r="I2697" s="6"/>
      <c r="J2697" s="6"/>
      <c r="K2697" s="21" t="s">
        <v>24758</v>
      </c>
      <c r="L2697" s="2" t="s">
        <v>46024</v>
      </c>
      <c r="M2697" s="6" t="str">
        <f t="shared" si="143"/>
        <v>Knife Two</v>
      </c>
      <c r="N2697" s="2" t="s">
        <v>46022</v>
      </c>
      <c r="O2697" s="2"/>
      <c r="P2697" s="16" t="s">
        <v>46023</v>
      </c>
      <c r="Q2697" s="16" t="str" cm="1">
        <f t="array" ref="Q2697">Word($M2697,1)</f>
        <v>Knife</v>
      </c>
      <c r="R2697" s="16" t="str" cm="1">
        <f t="array" ref="R2697">Word($M2697,2)</f>
        <v>Two</v>
      </c>
      <c r="S2697" s="16" t="str" cm="1">
        <f t="array" ref="S2697">Word($M2697,3)</f>
        <v/>
      </c>
      <c r="T2697" s="16"/>
      <c r="U2697" s="2" t="str" cm="1">
        <f t="array" ref="U2697">genName(N2697:T2697)</f>
        <v>\CJK{\Radical\Knife\Two}</v>
      </c>
      <c r="V2697" s="19" t="s">
        <v>22852</v>
      </c>
    </row>
    <row r="2698" spans="1:22" ht="23.25" x14ac:dyDescent="0.25">
      <c r="A2698" s="1">
        <f t="shared" si="142"/>
        <v>11914</v>
      </c>
      <c r="B2698" s="12" t="s">
        <v>2734</v>
      </c>
      <c r="C2698" s="13" t="s">
        <v>35327</v>
      </c>
      <c r="D2698" s="6" t="s">
        <v>2735</v>
      </c>
      <c r="E2698" s="6"/>
      <c r="F2698" s="2" t="s">
        <v>46022</v>
      </c>
      <c r="G2698" s="6"/>
      <c r="H2698" s="6"/>
      <c r="I2698" s="6"/>
      <c r="J2698" s="6"/>
      <c r="K2698" s="21" t="s">
        <v>24758</v>
      </c>
      <c r="L2698" s="2" t="s">
        <v>46024</v>
      </c>
      <c r="M2698" s="6" t="str">
        <f t="shared" si="143"/>
        <v>Divination</v>
      </c>
      <c r="N2698" s="2" t="s">
        <v>46022</v>
      </c>
      <c r="O2698" s="2"/>
      <c r="P2698" s="16" t="s">
        <v>46023</v>
      </c>
      <c r="Q2698" s="16" t="str" cm="1">
        <f t="array" ref="Q2698">Word($M2698,1)</f>
        <v>Divination</v>
      </c>
      <c r="R2698" s="16" t="str" cm="1">
        <f t="array" ref="R2698">Word($M2698,2)</f>
        <v/>
      </c>
      <c r="S2698" s="16" t="str" cm="1">
        <f t="array" ref="S2698">Word($M2698,3)</f>
        <v/>
      </c>
      <c r="T2698" s="16"/>
      <c r="U2698" s="2" t="str" cm="1">
        <f t="array" ref="U2698">genName(N2698:T2698)</f>
        <v>\CJK{\Radical\Divination}</v>
      </c>
      <c r="V2698" s="19" t="s">
        <v>22853</v>
      </c>
    </row>
    <row r="2699" spans="1:22" ht="23.25" x14ac:dyDescent="0.25">
      <c r="A2699" s="1">
        <f t="shared" si="142"/>
        <v>11915</v>
      </c>
      <c r="B2699" s="12" t="s">
        <v>2736</v>
      </c>
      <c r="C2699" s="13" t="s">
        <v>35328</v>
      </c>
      <c r="D2699" s="6" t="s">
        <v>2737</v>
      </c>
      <c r="E2699" s="6"/>
      <c r="F2699" s="2" t="s">
        <v>46022</v>
      </c>
      <c r="G2699" s="6"/>
      <c r="H2699" s="6"/>
      <c r="I2699" s="6"/>
      <c r="J2699" s="6"/>
      <c r="K2699" s="21" t="s">
        <v>24758</v>
      </c>
      <c r="L2699" s="2" t="s">
        <v>46024</v>
      </c>
      <c r="M2699" s="6" t="str">
        <f t="shared" si="143"/>
        <v>Seal</v>
      </c>
      <c r="N2699" s="2" t="s">
        <v>46022</v>
      </c>
      <c r="O2699" s="2"/>
      <c r="P2699" s="16" t="s">
        <v>46023</v>
      </c>
      <c r="Q2699" s="16" t="str" cm="1">
        <f t="array" ref="Q2699">Word($M2699,1)</f>
        <v>Seal</v>
      </c>
      <c r="R2699" s="16" t="str" cm="1">
        <f t="array" ref="R2699">Word($M2699,2)</f>
        <v/>
      </c>
      <c r="S2699" s="16" t="str" cm="1">
        <f t="array" ref="S2699">Word($M2699,3)</f>
        <v/>
      </c>
      <c r="T2699" s="16"/>
      <c r="U2699" s="2" t="str" cm="1">
        <f t="array" ref="U2699">genName(N2699:T2699)</f>
        <v>\CJK{\Radical\Seal}</v>
      </c>
      <c r="V2699" s="19" t="s">
        <v>22819</v>
      </c>
    </row>
    <row r="2700" spans="1:22" ht="23.25" x14ac:dyDescent="0.25">
      <c r="A2700" s="1">
        <f t="shared" si="142"/>
        <v>11916</v>
      </c>
      <c r="B2700" s="12" t="s">
        <v>2738</v>
      </c>
      <c r="C2700" s="13" t="s">
        <v>35329</v>
      </c>
      <c r="D2700" s="6" t="s">
        <v>2739</v>
      </c>
      <c r="E2700" s="6"/>
      <c r="F2700" s="2" t="s">
        <v>46022</v>
      </c>
      <c r="G2700" s="6"/>
      <c r="H2700" s="6"/>
      <c r="I2700" s="6"/>
      <c r="J2700" s="6"/>
      <c r="K2700" s="21" t="s">
        <v>24758</v>
      </c>
      <c r="L2700" s="2" t="s">
        <v>46024</v>
      </c>
      <c r="M2700" s="6" t="str">
        <f t="shared" si="143"/>
        <v>Small One</v>
      </c>
      <c r="N2700" s="2" t="s">
        <v>46022</v>
      </c>
      <c r="O2700" s="2"/>
      <c r="P2700" s="16" t="s">
        <v>46023</v>
      </c>
      <c r="Q2700" s="16" t="str" cm="1">
        <f t="array" ref="Q2700">Word($M2700,1)</f>
        <v>Small</v>
      </c>
      <c r="R2700" s="16" t="str" cm="1">
        <f t="array" ref="R2700">Word($M2700,2)</f>
        <v>One</v>
      </c>
      <c r="S2700" s="16" t="str" cm="1">
        <f t="array" ref="S2700">Word($M2700,3)</f>
        <v/>
      </c>
      <c r="T2700" s="16"/>
      <c r="U2700" s="2" t="str" cm="1">
        <f t="array" ref="U2700">genName(N2700:T2700)</f>
        <v>\CJK{\Radical\Small\One}</v>
      </c>
      <c r="V2700" s="19" t="s">
        <v>22855</v>
      </c>
    </row>
    <row r="2701" spans="1:22" ht="23.25" x14ac:dyDescent="0.25">
      <c r="A2701" s="1">
        <f t="shared" si="142"/>
        <v>11917</v>
      </c>
      <c r="B2701" s="12" t="s">
        <v>2740</v>
      </c>
      <c r="C2701" s="13" t="s">
        <v>35330</v>
      </c>
      <c r="D2701" s="6" t="s">
        <v>2741</v>
      </c>
      <c r="E2701" s="6"/>
      <c r="F2701" s="2" t="s">
        <v>46022</v>
      </c>
      <c r="G2701" s="6"/>
      <c r="H2701" s="6"/>
      <c r="I2701" s="6"/>
      <c r="J2701" s="6"/>
      <c r="K2701" s="21" t="s">
        <v>24758</v>
      </c>
      <c r="L2701" s="2" t="s">
        <v>46024</v>
      </c>
      <c r="M2701" s="6" t="str">
        <f t="shared" si="143"/>
        <v>Small Two</v>
      </c>
      <c r="N2701" s="2" t="s">
        <v>46022</v>
      </c>
      <c r="O2701" s="2"/>
      <c r="P2701" s="16" t="s">
        <v>46023</v>
      </c>
      <c r="Q2701" s="16" t="str" cm="1">
        <f t="array" ref="Q2701">Word($M2701,1)</f>
        <v>Small</v>
      </c>
      <c r="R2701" s="16" t="str" cm="1">
        <f t="array" ref="R2701">Word($M2701,2)</f>
        <v>Two</v>
      </c>
      <c r="S2701" s="16" t="str" cm="1">
        <f t="array" ref="S2701">Word($M2701,3)</f>
        <v/>
      </c>
      <c r="T2701" s="16"/>
      <c r="U2701" s="2" t="str" cm="1">
        <f t="array" ref="U2701">genName(N2701:T2701)</f>
        <v>\CJK{\Radical\Small\Two}</v>
      </c>
      <c r="V2701" s="19" t="s">
        <v>22854</v>
      </c>
    </row>
    <row r="2702" spans="1:22" ht="23.25" x14ac:dyDescent="0.25">
      <c r="A2702" s="1">
        <f t="shared" si="142"/>
        <v>11918</v>
      </c>
      <c r="B2702" s="12" t="s">
        <v>2742</v>
      </c>
      <c r="C2702" s="13" t="s">
        <v>35331</v>
      </c>
      <c r="D2702" s="6" t="s">
        <v>2743</v>
      </c>
      <c r="E2702" s="6"/>
      <c r="F2702" s="2" t="s">
        <v>46022</v>
      </c>
      <c r="G2702" s="6"/>
      <c r="H2702" s="6"/>
      <c r="I2702" s="6"/>
      <c r="J2702" s="6"/>
      <c r="K2702" s="21" t="s">
        <v>24758</v>
      </c>
      <c r="L2702" s="2" t="s">
        <v>46024</v>
      </c>
      <c r="M2702" s="6" t="str">
        <f t="shared" si="143"/>
        <v>Lame One</v>
      </c>
      <c r="N2702" s="2" t="s">
        <v>46022</v>
      </c>
      <c r="O2702" s="2"/>
      <c r="P2702" s="16" t="s">
        <v>46023</v>
      </c>
      <c r="Q2702" s="16" t="str" cm="1">
        <f t="array" ref="Q2702">Word($M2702,1)</f>
        <v>Lame</v>
      </c>
      <c r="R2702" s="16" t="str" cm="1">
        <f t="array" ref="R2702">Word($M2702,2)</f>
        <v>One</v>
      </c>
      <c r="S2702" s="16" t="str" cm="1">
        <f t="array" ref="S2702">Word($M2702,3)</f>
        <v/>
      </c>
      <c r="T2702" s="16"/>
      <c r="U2702" s="2" t="str" cm="1">
        <f t="array" ref="U2702">genName(N2702:T2702)</f>
        <v>\CJK{\Radical\Lame\One}</v>
      </c>
      <c r="V2702" s="19" t="s">
        <v>22859</v>
      </c>
    </row>
    <row r="2703" spans="1:22" ht="23.25" x14ac:dyDescent="0.25">
      <c r="A2703" s="1">
        <f t="shared" si="142"/>
        <v>11919</v>
      </c>
      <c r="B2703" s="12" t="s">
        <v>2744</v>
      </c>
      <c r="C2703" s="13" t="s">
        <v>35332</v>
      </c>
      <c r="D2703" s="6" t="s">
        <v>2745</v>
      </c>
      <c r="E2703" s="6"/>
      <c r="F2703" s="2" t="s">
        <v>46022</v>
      </c>
      <c r="G2703" s="6"/>
      <c r="H2703" s="6"/>
      <c r="I2703" s="6"/>
      <c r="J2703" s="6"/>
      <c r="K2703" s="21" t="s">
        <v>24758</v>
      </c>
      <c r="L2703" s="2" t="s">
        <v>46024</v>
      </c>
      <c r="M2703" s="6" t="str">
        <f t="shared" si="143"/>
        <v>Lame Two</v>
      </c>
      <c r="N2703" s="2" t="s">
        <v>46022</v>
      </c>
      <c r="O2703" s="2"/>
      <c r="P2703" s="16" t="s">
        <v>46023</v>
      </c>
      <c r="Q2703" s="16" t="str" cm="1">
        <f t="array" ref="Q2703">Word($M2703,1)</f>
        <v>Lame</v>
      </c>
      <c r="R2703" s="16" t="str" cm="1">
        <f t="array" ref="R2703">Word($M2703,2)</f>
        <v>Two</v>
      </c>
      <c r="S2703" s="16" t="str" cm="1">
        <f t="array" ref="S2703">Word($M2703,3)</f>
        <v/>
      </c>
      <c r="T2703" s="16"/>
      <c r="U2703" s="2" t="str" cm="1">
        <f t="array" ref="U2703">genName(N2703:T2703)</f>
        <v>\CJK{\Radical\Lame\Two}</v>
      </c>
      <c r="V2703" s="19" t="s">
        <v>22860</v>
      </c>
    </row>
    <row r="2704" spans="1:22" ht="23.25" x14ac:dyDescent="0.25">
      <c r="A2704" s="1">
        <f t="shared" si="142"/>
        <v>11920</v>
      </c>
      <c r="B2704" s="12" t="s">
        <v>2746</v>
      </c>
      <c r="C2704" s="13" t="s">
        <v>35333</v>
      </c>
      <c r="D2704" s="6" t="s">
        <v>2747</v>
      </c>
      <c r="E2704" s="6"/>
      <c r="F2704" s="2" t="s">
        <v>46022</v>
      </c>
      <c r="G2704" s="6"/>
      <c r="H2704" s="6"/>
      <c r="I2704" s="6"/>
      <c r="J2704" s="6"/>
      <c r="K2704" s="21" t="s">
        <v>24758</v>
      </c>
      <c r="L2704" s="2" t="s">
        <v>46024</v>
      </c>
      <c r="M2704" s="6" t="str">
        <f t="shared" si="143"/>
        <v>Lame Three</v>
      </c>
      <c r="N2704" s="2" t="s">
        <v>46022</v>
      </c>
      <c r="O2704" s="2"/>
      <c r="P2704" s="16" t="s">
        <v>46023</v>
      </c>
      <c r="Q2704" s="16" t="str" cm="1">
        <f t="array" ref="Q2704">Word($M2704,1)</f>
        <v>Lame</v>
      </c>
      <c r="R2704" s="16" t="str" cm="1">
        <f t="array" ref="R2704">Word($M2704,2)</f>
        <v>Three</v>
      </c>
      <c r="S2704" s="16" t="str" cm="1">
        <f t="array" ref="S2704">Word($M2704,3)</f>
        <v/>
      </c>
      <c r="T2704" s="16" t="str" cm="1">
        <f t="array" ref="T2704">Word($M2704,4)</f>
        <v/>
      </c>
      <c r="U2704" s="2" t="str" cm="1">
        <f t="array" ref="U2704">genName(N2704:T2704)</f>
        <v>\CJK{\Radical\Lame\Three}</v>
      </c>
      <c r="V2704" s="19" t="s">
        <v>22861</v>
      </c>
    </row>
    <row r="2705" spans="1:22" ht="23.25" x14ac:dyDescent="0.25">
      <c r="A2705" s="1">
        <f t="shared" si="142"/>
        <v>11921</v>
      </c>
      <c r="B2705" s="12" t="s">
        <v>2748</v>
      </c>
      <c r="C2705" s="13" t="s">
        <v>35334</v>
      </c>
      <c r="D2705" s="6" t="s">
        <v>2749</v>
      </c>
      <c r="E2705" s="6"/>
      <c r="F2705" s="2" t="s">
        <v>46022</v>
      </c>
      <c r="G2705" s="6"/>
      <c r="H2705" s="6"/>
      <c r="I2705" s="6"/>
      <c r="J2705" s="6"/>
      <c r="K2705" s="21" t="s">
        <v>24758</v>
      </c>
      <c r="L2705" s="2" t="s">
        <v>46024</v>
      </c>
      <c r="M2705" s="6" t="str">
        <f t="shared" si="143"/>
        <v>Lame Four</v>
      </c>
      <c r="N2705" s="2" t="s">
        <v>46022</v>
      </c>
      <c r="O2705" s="2"/>
      <c r="P2705" s="16" t="s">
        <v>46023</v>
      </c>
      <c r="Q2705" s="16" t="str" cm="1">
        <f t="array" ref="Q2705">Word($M2705,1)</f>
        <v>Lame</v>
      </c>
      <c r="R2705" s="16" t="str" cm="1">
        <f t="array" ref="R2705">Word($M2705,2)</f>
        <v>Four</v>
      </c>
      <c r="S2705" s="16" t="str" cm="1">
        <f t="array" ref="S2705">Word($M2705,3)</f>
        <v/>
      </c>
      <c r="T2705" s="16" t="str" cm="1">
        <f t="array" ref="T2705">Word($M2705,4)</f>
        <v/>
      </c>
      <c r="U2705" s="2" t="str" cm="1">
        <f t="array" ref="U2705">genName(N2705:T2705)</f>
        <v>\CJK{\Radical\Lame\Four}</v>
      </c>
      <c r="V2705" s="19" t="s">
        <v>22862</v>
      </c>
    </row>
    <row r="2706" spans="1:22" ht="23.25" x14ac:dyDescent="0.25">
      <c r="A2706" s="1">
        <f t="shared" si="142"/>
        <v>11922</v>
      </c>
      <c r="B2706" s="12" t="s">
        <v>2750</v>
      </c>
      <c r="C2706" s="13" t="s">
        <v>35335</v>
      </c>
      <c r="D2706" s="6" t="s">
        <v>2751</v>
      </c>
      <c r="E2706" s="6"/>
      <c r="F2706" s="2" t="s">
        <v>46022</v>
      </c>
      <c r="G2706" s="6"/>
      <c r="H2706" s="6"/>
      <c r="I2706" s="6"/>
      <c r="J2706" s="6"/>
      <c r="K2706" s="21" t="s">
        <v>24758</v>
      </c>
      <c r="L2706" s="2" t="s">
        <v>46024</v>
      </c>
      <c r="M2706" s="6" t="str">
        <f t="shared" si="143"/>
        <v>Snake</v>
      </c>
      <c r="N2706" s="2" t="s">
        <v>46022</v>
      </c>
      <c r="O2706" s="2"/>
      <c r="P2706" s="16" t="s">
        <v>46023</v>
      </c>
      <c r="Q2706" s="16" t="str" cm="1">
        <f t="array" ref="Q2706">Word($M2706,1)</f>
        <v>Snake</v>
      </c>
      <c r="R2706" s="16" t="str" cm="1">
        <f t="array" ref="R2706">Word($M2706,2)</f>
        <v/>
      </c>
      <c r="S2706" s="16" t="str" cm="1">
        <f t="array" ref="S2706">Word($M2706,3)</f>
        <v/>
      </c>
      <c r="T2706" s="16" t="str" cm="1">
        <f t="array" ref="T2706">Word($M2706,4)</f>
        <v/>
      </c>
      <c r="U2706" s="2" t="str" cm="1">
        <f t="array" ref="U2706">genName(N2706:T2706)</f>
        <v>\CJK{\Radical\Snake}</v>
      </c>
      <c r="V2706" s="19" t="s">
        <v>22820</v>
      </c>
    </row>
    <row r="2707" spans="1:22" ht="23.25" x14ac:dyDescent="0.25">
      <c r="A2707" s="1">
        <f t="shared" si="142"/>
        <v>11923</v>
      </c>
      <c r="B2707" s="12" t="s">
        <v>2752</v>
      </c>
      <c r="C2707" s="13" t="s">
        <v>35336</v>
      </c>
      <c r="D2707" s="6" t="s">
        <v>2753</v>
      </c>
      <c r="E2707" s="6"/>
      <c r="F2707" s="2" t="s">
        <v>46022</v>
      </c>
      <c r="G2707" s="6"/>
      <c r="H2707" s="6"/>
      <c r="I2707" s="6"/>
      <c r="J2707" s="6"/>
      <c r="K2707" s="21" t="s">
        <v>24758</v>
      </c>
      <c r="L2707" s="2" t="s">
        <v>46024</v>
      </c>
      <c r="M2707" s="6" t="str">
        <f t="shared" si="143"/>
        <v>Thread</v>
      </c>
      <c r="N2707" s="2" t="s">
        <v>46022</v>
      </c>
      <c r="O2707" s="2"/>
      <c r="P2707" s="16" t="s">
        <v>46023</v>
      </c>
      <c r="Q2707" s="16" t="str" cm="1">
        <f t="array" ref="Q2707">Word($M2707,1)</f>
        <v>Thread</v>
      </c>
      <c r="R2707" s="16" t="str" cm="1">
        <f t="array" ref="R2707">Word($M2707,2)</f>
        <v/>
      </c>
      <c r="S2707" s="16" t="str" cm="1">
        <f t="array" ref="S2707">Word($M2707,3)</f>
        <v/>
      </c>
      <c r="T2707" s="16" t="str" cm="1">
        <f t="array" ref="T2707">Word($M2707,4)</f>
        <v/>
      </c>
      <c r="U2707" s="2" t="str" cm="1">
        <f t="array" ref="U2707">genName(N2707:T2707)</f>
        <v>\CJK{\Radical\Thread}</v>
      </c>
      <c r="V2707" s="19" t="s">
        <v>22821</v>
      </c>
    </row>
    <row r="2708" spans="1:22" ht="23.25" x14ac:dyDescent="0.25">
      <c r="A2708" s="1">
        <f t="shared" si="142"/>
        <v>11924</v>
      </c>
      <c r="B2708" s="12" t="s">
        <v>2754</v>
      </c>
      <c r="C2708" s="13" t="s">
        <v>35337</v>
      </c>
      <c r="D2708" s="6" t="s">
        <v>2755</v>
      </c>
      <c r="E2708" s="6"/>
      <c r="F2708" s="2" t="s">
        <v>46022</v>
      </c>
      <c r="G2708" s="6"/>
      <c r="H2708" s="6"/>
      <c r="I2708" s="6"/>
      <c r="J2708" s="6"/>
      <c r="K2708" s="21" t="s">
        <v>24758</v>
      </c>
      <c r="L2708" s="2" t="s">
        <v>46024</v>
      </c>
      <c r="M2708" s="6" t="str">
        <f t="shared" si="143"/>
        <v>Snout One</v>
      </c>
      <c r="N2708" s="2" t="s">
        <v>46022</v>
      </c>
      <c r="O2708" s="2"/>
      <c r="P2708" s="16" t="s">
        <v>46023</v>
      </c>
      <c r="Q2708" s="16" t="str" cm="1">
        <f t="array" ref="Q2708">Word($M2708,1)</f>
        <v>Snout</v>
      </c>
      <c r="R2708" s="16" t="str" cm="1">
        <f t="array" ref="R2708">Word($M2708,2)</f>
        <v>One</v>
      </c>
      <c r="S2708" s="16" t="str" cm="1">
        <f t="array" ref="S2708">Word($M2708,3)</f>
        <v/>
      </c>
      <c r="T2708" s="16" t="str" cm="1">
        <f t="array" ref="T2708">Word($M2708,4)</f>
        <v/>
      </c>
      <c r="U2708" s="2" t="str" cm="1">
        <f t="array" ref="U2708">genName(N2708:T2708)</f>
        <v>\CJK{\Radical\Snout\One}</v>
      </c>
      <c r="V2708" s="19" t="s">
        <v>22863</v>
      </c>
    </row>
    <row r="2709" spans="1:22" ht="23.25" x14ac:dyDescent="0.25">
      <c r="A2709" s="1">
        <f t="shared" si="142"/>
        <v>11925</v>
      </c>
      <c r="B2709" s="12" t="s">
        <v>2756</v>
      </c>
      <c r="C2709" s="13" t="s">
        <v>35338</v>
      </c>
      <c r="D2709" s="6" t="s">
        <v>2757</v>
      </c>
      <c r="E2709" s="6"/>
      <c r="F2709" s="2" t="s">
        <v>46022</v>
      </c>
      <c r="G2709" s="6"/>
      <c r="H2709" s="6"/>
      <c r="I2709" s="6"/>
      <c r="J2709" s="6"/>
      <c r="K2709" s="21" t="s">
        <v>24758</v>
      </c>
      <c r="L2709" s="2" t="s">
        <v>46024</v>
      </c>
      <c r="M2709" s="6" t="str">
        <f t="shared" si="143"/>
        <v>Snout Two</v>
      </c>
      <c r="N2709" s="2" t="s">
        <v>46022</v>
      </c>
      <c r="O2709" s="2"/>
      <c r="P2709" s="16" t="s">
        <v>46023</v>
      </c>
      <c r="Q2709" s="16" t="str" cm="1">
        <f t="array" ref="Q2709">Word($M2709,1)</f>
        <v>Snout</v>
      </c>
      <c r="R2709" s="16" t="str" cm="1">
        <f t="array" ref="R2709">Word($M2709,2)</f>
        <v>Two</v>
      </c>
      <c r="S2709" s="16" t="str" cm="1">
        <f t="array" ref="S2709">Word($M2709,3)</f>
        <v/>
      </c>
      <c r="T2709" s="16" t="str" cm="1">
        <f t="array" ref="T2709">Word($M2709,4)</f>
        <v/>
      </c>
      <c r="U2709" s="2" t="str" cm="1">
        <f t="array" ref="U2709">genName(N2709:T2709)</f>
        <v>\CJK{\Radical\Snout\Two}</v>
      </c>
      <c r="V2709" s="19" t="s">
        <v>22864</v>
      </c>
    </row>
    <row r="2710" spans="1:22" ht="23.25" x14ac:dyDescent="0.25">
      <c r="A2710" s="1">
        <f t="shared" si="142"/>
        <v>11926</v>
      </c>
      <c r="B2710" s="12" t="s">
        <v>2758</v>
      </c>
      <c r="C2710" s="13" t="s">
        <v>35339</v>
      </c>
      <c r="D2710" s="6" t="s">
        <v>2759</v>
      </c>
      <c r="E2710" s="6"/>
      <c r="F2710" s="2" t="s">
        <v>46022</v>
      </c>
      <c r="G2710" s="6"/>
      <c r="H2710" s="6"/>
      <c r="I2710" s="6"/>
      <c r="J2710" s="6"/>
      <c r="K2710" s="21" t="s">
        <v>24758</v>
      </c>
      <c r="L2710" s="2" t="s">
        <v>46024</v>
      </c>
      <c r="M2710" s="6" t="str">
        <f t="shared" si="143"/>
        <v>Heart One</v>
      </c>
      <c r="N2710" s="2" t="s">
        <v>46022</v>
      </c>
      <c r="O2710" s="2"/>
      <c r="P2710" s="16" t="s">
        <v>46023</v>
      </c>
      <c r="Q2710" s="16" t="str" cm="1">
        <f t="array" ref="Q2710">Word($M2710,1)</f>
        <v>Heart</v>
      </c>
      <c r="R2710" s="16" t="str" cm="1">
        <f t="array" ref="R2710">Word($M2710,2)</f>
        <v>One</v>
      </c>
      <c r="S2710" s="16" t="str" cm="1">
        <f t="array" ref="S2710">Word($M2710,3)</f>
        <v/>
      </c>
      <c r="T2710" s="16" t="str" cm="1">
        <f t="array" ref="T2710">Word($M2710,4)</f>
        <v/>
      </c>
      <c r="U2710" s="2" t="str" cm="1">
        <f t="array" ref="U2710">genName(N2710:T2710)</f>
        <v>\CJK{\Radical\Heart\One}</v>
      </c>
      <c r="V2710" s="19" t="s">
        <v>22865</v>
      </c>
    </row>
    <row r="2711" spans="1:22" ht="23.25" x14ac:dyDescent="0.25">
      <c r="A2711" s="1">
        <f t="shared" si="142"/>
        <v>11927</v>
      </c>
      <c r="B2711" s="12" t="s">
        <v>2760</v>
      </c>
      <c r="C2711" s="13" t="s">
        <v>35340</v>
      </c>
      <c r="D2711" s="6" t="s">
        <v>2761</v>
      </c>
      <c r="E2711" s="6"/>
      <c r="F2711" s="2" t="s">
        <v>46022</v>
      </c>
      <c r="G2711" s="6"/>
      <c r="H2711" s="6"/>
      <c r="I2711" s="6"/>
      <c r="J2711" s="6"/>
      <c r="K2711" s="21" t="s">
        <v>24758</v>
      </c>
      <c r="L2711" s="2" t="s">
        <v>46024</v>
      </c>
      <c r="M2711" s="6" t="str">
        <f t="shared" si="143"/>
        <v>Heart Two</v>
      </c>
      <c r="N2711" s="2" t="s">
        <v>46022</v>
      </c>
      <c r="O2711" s="2"/>
      <c r="P2711" s="16" t="s">
        <v>46023</v>
      </c>
      <c r="Q2711" s="16" t="str" cm="1">
        <f t="array" ref="Q2711">Word($M2711,1)</f>
        <v>Heart</v>
      </c>
      <c r="R2711" s="16" t="str" cm="1">
        <f t="array" ref="R2711">Word($M2711,2)</f>
        <v>Two</v>
      </c>
      <c r="S2711" s="16" t="str" cm="1">
        <f t="array" ref="S2711">Word($M2711,3)</f>
        <v/>
      </c>
      <c r="T2711" s="16" t="str" cm="1">
        <f t="array" ref="T2711">Word($M2711,4)</f>
        <v/>
      </c>
      <c r="U2711" s="2" t="str" cm="1">
        <f t="array" ref="U2711">genName(N2711:T2711)</f>
        <v>\CJK{\Radical\Heart\Two}</v>
      </c>
      <c r="V2711" s="19" t="s">
        <v>22866</v>
      </c>
    </row>
    <row r="2712" spans="1:22" ht="23.25" x14ac:dyDescent="0.25">
      <c r="A2712" s="1">
        <f t="shared" si="142"/>
        <v>11928</v>
      </c>
      <c r="B2712" s="12" t="s">
        <v>2762</v>
      </c>
      <c r="C2712" s="13" t="s">
        <v>35341</v>
      </c>
      <c r="D2712" s="6" t="s">
        <v>2763</v>
      </c>
      <c r="E2712" s="6"/>
      <c r="F2712" s="2" t="s">
        <v>46022</v>
      </c>
      <c r="G2712" s="6"/>
      <c r="H2712" s="6"/>
      <c r="I2712" s="6"/>
      <c r="J2712" s="6"/>
      <c r="K2712" s="21" t="s">
        <v>24758</v>
      </c>
      <c r="L2712" s="2" t="s">
        <v>46024</v>
      </c>
      <c r="M2712" s="6" t="str">
        <f t="shared" si="143"/>
        <v>Hand</v>
      </c>
      <c r="N2712" s="2" t="s">
        <v>46022</v>
      </c>
      <c r="O2712" s="2"/>
      <c r="P2712" s="16" t="s">
        <v>46023</v>
      </c>
      <c r="Q2712" s="16" t="str" cm="1">
        <f t="array" ref="Q2712">Word($M2712,1)</f>
        <v>Hand</v>
      </c>
      <c r="R2712" s="16" t="str" cm="1">
        <f t="array" ref="R2712">Word($M2712,2)</f>
        <v/>
      </c>
      <c r="S2712" s="16" t="str" cm="1">
        <f t="array" ref="S2712">Word($M2712,3)</f>
        <v/>
      </c>
      <c r="T2712" s="16" t="str" cm="1">
        <f t="array" ref="T2712">Word($M2712,4)</f>
        <v/>
      </c>
      <c r="U2712" s="2" t="str" cm="1">
        <f t="array" ref="U2712">genName(N2712:T2712)</f>
        <v>\CJK{\Radical\Hand}</v>
      </c>
      <c r="V2712" s="19" t="s">
        <v>22822</v>
      </c>
    </row>
    <row r="2713" spans="1:22" ht="23.25" x14ac:dyDescent="0.25">
      <c r="A2713" s="1">
        <f t="shared" si="142"/>
        <v>11929</v>
      </c>
      <c r="B2713" s="12" t="s">
        <v>2764</v>
      </c>
      <c r="C2713" s="13" t="s">
        <v>35342</v>
      </c>
      <c r="D2713" s="6" t="s">
        <v>2765</v>
      </c>
      <c r="E2713" s="6"/>
      <c r="F2713" s="2" t="s">
        <v>46022</v>
      </c>
      <c r="G2713" s="6"/>
      <c r="H2713" s="6"/>
      <c r="I2713" s="6"/>
      <c r="J2713" s="6"/>
      <c r="K2713" s="21" t="s">
        <v>24758</v>
      </c>
      <c r="L2713" s="2" t="s">
        <v>46024</v>
      </c>
      <c r="M2713" s="6" t="str">
        <f t="shared" si="143"/>
        <v>Rap</v>
      </c>
      <c r="N2713" s="2" t="s">
        <v>46022</v>
      </c>
      <c r="O2713" s="2"/>
      <c r="P2713" s="16" t="s">
        <v>46023</v>
      </c>
      <c r="Q2713" s="16" t="str" cm="1">
        <f t="array" ref="Q2713">Word($M2713,1)</f>
        <v>Rap</v>
      </c>
      <c r="R2713" s="16" t="str" cm="1">
        <f t="array" ref="R2713">Word($M2713,2)</f>
        <v/>
      </c>
      <c r="S2713" s="16" t="str" cm="1">
        <f t="array" ref="S2713">Word($M2713,3)</f>
        <v/>
      </c>
      <c r="T2713" s="16" t="str" cm="1">
        <f t="array" ref="T2713">Word($M2713,4)</f>
        <v/>
      </c>
      <c r="U2713" s="2" t="str" cm="1">
        <f t="array" ref="U2713">genName(N2713:T2713)</f>
        <v>\CJK{\Radical\Rap}</v>
      </c>
      <c r="V2713" s="19" t="s">
        <v>22867</v>
      </c>
    </row>
    <row r="2714" spans="1:22" ht="23.25" x14ac:dyDescent="0.25">
      <c r="A2714" s="1">
        <f t="shared" si="142"/>
        <v>11931</v>
      </c>
      <c r="B2714" s="12" t="s">
        <v>2766</v>
      </c>
      <c r="C2714" s="13" t="s">
        <v>35343</v>
      </c>
      <c r="D2714" s="6" t="s">
        <v>2767</v>
      </c>
      <c r="E2714" s="6"/>
      <c r="F2714" s="2" t="s">
        <v>46022</v>
      </c>
      <c r="G2714" s="6"/>
      <c r="H2714" s="6"/>
      <c r="I2714" s="6"/>
      <c r="J2714" s="6"/>
      <c r="K2714" s="21" t="s">
        <v>24758</v>
      </c>
      <c r="L2714" s="2" t="s">
        <v>46024</v>
      </c>
      <c r="M2714" s="6" t="str">
        <f t="shared" si="143"/>
        <v>Choke</v>
      </c>
      <c r="N2714" s="2" t="s">
        <v>46022</v>
      </c>
      <c r="O2714" s="2"/>
      <c r="P2714" s="16" t="s">
        <v>46023</v>
      </c>
      <c r="Q2714" s="16" t="str" cm="1">
        <f t="array" ref="Q2714">Word($M2714,1)</f>
        <v>Choke</v>
      </c>
      <c r="R2714" s="16" t="str" cm="1">
        <f t="array" ref="R2714">Word($M2714,2)</f>
        <v/>
      </c>
      <c r="S2714" s="16" t="str" cm="1">
        <f t="array" ref="S2714">Word($M2714,3)</f>
        <v/>
      </c>
      <c r="T2714" s="16" t="str" cm="1">
        <f t="array" ref="T2714">Word($M2714,4)</f>
        <v/>
      </c>
      <c r="U2714" s="2" t="str" cm="1">
        <f t="array" ref="U2714">genName(N2714:T2714)</f>
        <v>\CJK{\Radical\Choke}</v>
      </c>
      <c r="V2714" s="19" t="s">
        <v>22868</v>
      </c>
    </row>
    <row r="2715" spans="1:22" ht="23.25" x14ac:dyDescent="0.25">
      <c r="A2715" s="1">
        <f t="shared" si="142"/>
        <v>11932</v>
      </c>
      <c r="B2715" s="12" t="s">
        <v>2768</v>
      </c>
      <c r="C2715" s="13" t="s">
        <v>35344</v>
      </c>
      <c r="D2715" s="6" t="s">
        <v>2769</v>
      </c>
      <c r="E2715" s="6"/>
      <c r="F2715" s="2" t="s">
        <v>46022</v>
      </c>
      <c r="G2715" s="6"/>
      <c r="H2715" s="6"/>
      <c r="I2715" s="6"/>
      <c r="J2715" s="6"/>
      <c r="K2715" s="21" t="s">
        <v>24758</v>
      </c>
      <c r="L2715" s="2" t="s">
        <v>46024</v>
      </c>
      <c r="M2715" s="6" t="str">
        <f t="shared" si="143"/>
        <v>Sun</v>
      </c>
      <c r="N2715" s="2" t="s">
        <v>46022</v>
      </c>
      <c r="O2715" s="2"/>
      <c r="P2715" s="16" t="s">
        <v>46023</v>
      </c>
      <c r="Q2715" s="16" t="str" cm="1">
        <f t="array" ref="Q2715">Word($M2715,1)</f>
        <v>Sun</v>
      </c>
      <c r="R2715" s="16" t="str" cm="1">
        <f t="array" ref="R2715">Word($M2715,2)</f>
        <v/>
      </c>
      <c r="S2715" s="16" t="str" cm="1">
        <f t="array" ref="S2715">Word($M2715,3)</f>
        <v/>
      </c>
      <c r="T2715" s="16" t="str" cm="1">
        <f t="array" ref="T2715">Word($M2715,4)</f>
        <v/>
      </c>
      <c r="U2715" s="2" t="str" cm="1">
        <f t="array" ref="U2715">genName(N2715:T2715)</f>
        <v>\CJK{\Radical\Sun}</v>
      </c>
      <c r="V2715" s="19" t="s">
        <v>22823</v>
      </c>
    </row>
    <row r="2716" spans="1:22" ht="23.25" x14ac:dyDescent="0.25">
      <c r="A2716" s="1">
        <f t="shared" si="142"/>
        <v>11933</v>
      </c>
      <c r="B2716" s="12" t="s">
        <v>2770</v>
      </c>
      <c r="C2716" s="13" t="s">
        <v>35345</v>
      </c>
      <c r="D2716" s="6" t="s">
        <v>2771</v>
      </c>
      <c r="E2716" s="6"/>
      <c r="F2716" s="2" t="s">
        <v>46022</v>
      </c>
      <c r="G2716" s="6"/>
      <c r="H2716" s="6"/>
      <c r="I2716" s="6"/>
      <c r="J2716" s="6"/>
      <c r="K2716" s="21" t="s">
        <v>24758</v>
      </c>
      <c r="L2716" s="2" t="s">
        <v>46024</v>
      </c>
      <c r="M2716" s="6" t="str">
        <f t="shared" si="143"/>
        <v>Moon</v>
      </c>
      <c r="N2716" s="2" t="s">
        <v>46022</v>
      </c>
      <c r="O2716" s="2"/>
      <c r="P2716" s="16" t="s">
        <v>46023</v>
      </c>
      <c r="Q2716" s="16" t="str" cm="1">
        <f t="array" ref="Q2716">Word($M2716,1)</f>
        <v>Moon</v>
      </c>
      <c r="R2716" s="16" t="str" cm="1">
        <f t="array" ref="R2716">Word($M2716,2)</f>
        <v/>
      </c>
      <c r="S2716" s="16" t="str" cm="1">
        <f t="array" ref="S2716">Word($M2716,3)</f>
        <v/>
      </c>
      <c r="T2716" s="16" t="str" cm="1">
        <f t="array" ref="T2716">Word($M2716,4)</f>
        <v/>
      </c>
      <c r="U2716" s="2" t="str" cm="1">
        <f t="array" ref="U2716">genName(N2716:T2716)</f>
        <v>\CJK{\Radical\Moon}</v>
      </c>
      <c r="V2716" s="19" t="s">
        <v>22824</v>
      </c>
    </row>
    <row r="2717" spans="1:22" ht="23.25" x14ac:dyDescent="0.25">
      <c r="A2717" s="1">
        <f t="shared" si="142"/>
        <v>11934</v>
      </c>
      <c r="B2717" s="12" t="s">
        <v>2772</v>
      </c>
      <c r="C2717" s="13" t="s">
        <v>35346</v>
      </c>
      <c r="D2717" s="6" t="s">
        <v>2773</v>
      </c>
      <c r="E2717" s="6"/>
      <c r="F2717" s="2" t="s">
        <v>46022</v>
      </c>
      <c r="G2717" s="6"/>
      <c r="H2717" s="6"/>
      <c r="I2717" s="6"/>
      <c r="J2717" s="6"/>
      <c r="K2717" s="21" t="s">
        <v>24758</v>
      </c>
      <c r="L2717" s="2" t="s">
        <v>46024</v>
      </c>
      <c r="M2717" s="6" t="str">
        <f t="shared" si="143"/>
        <v>Death</v>
      </c>
      <c r="N2717" s="2" t="s">
        <v>46022</v>
      </c>
      <c r="O2717" s="2"/>
      <c r="P2717" s="16" t="s">
        <v>46023</v>
      </c>
      <c r="Q2717" s="16" t="str" cm="1">
        <f t="array" ref="Q2717">Word($M2717,1)</f>
        <v>Death</v>
      </c>
      <c r="R2717" s="16" t="str" cm="1">
        <f t="array" ref="R2717">Word($M2717,2)</f>
        <v/>
      </c>
      <c r="S2717" s="16" t="str" cm="1">
        <f t="array" ref="S2717">Word($M2717,3)</f>
        <v/>
      </c>
      <c r="T2717" s="16" t="str" cm="1">
        <f t="array" ref="T2717">Word($M2717,4)</f>
        <v/>
      </c>
      <c r="U2717" s="2" t="str" cm="1">
        <f t="array" ref="U2717">genName(N2717:T2717)</f>
        <v>\CJK{\Radical\Death}</v>
      </c>
      <c r="V2717" s="19" t="s">
        <v>22825</v>
      </c>
    </row>
    <row r="2718" spans="1:22" ht="23.25" x14ac:dyDescent="0.25">
      <c r="A2718" s="1">
        <f t="shared" si="142"/>
        <v>11935</v>
      </c>
      <c r="B2718" s="12" t="s">
        <v>2774</v>
      </c>
      <c r="C2718" s="13" t="s">
        <v>35347</v>
      </c>
      <c r="D2718" s="6" t="s">
        <v>2775</v>
      </c>
      <c r="E2718" s="6"/>
      <c r="F2718" s="2" t="s">
        <v>46022</v>
      </c>
      <c r="G2718" s="6"/>
      <c r="H2718" s="6"/>
      <c r="I2718" s="6"/>
      <c r="J2718" s="6"/>
      <c r="K2718" s="21" t="s">
        <v>24758</v>
      </c>
      <c r="L2718" s="2" t="s">
        <v>46024</v>
      </c>
      <c r="M2718" s="6" t="str">
        <f t="shared" si="143"/>
        <v>Mother</v>
      </c>
      <c r="N2718" s="2" t="s">
        <v>46022</v>
      </c>
      <c r="O2718" s="2"/>
      <c r="P2718" s="16" t="s">
        <v>46023</v>
      </c>
      <c r="Q2718" s="16" t="str" cm="1">
        <f t="array" ref="Q2718">Word($M2718,1)</f>
        <v>Mother</v>
      </c>
      <c r="R2718" s="16" t="str" cm="1">
        <f t="array" ref="R2718">Word($M2718,2)</f>
        <v/>
      </c>
      <c r="S2718" s="16" t="str" cm="1">
        <f t="array" ref="S2718">Word($M2718,3)</f>
        <v/>
      </c>
      <c r="T2718" s="16" t="str" cm="1">
        <f t="array" ref="T2718">Word($M2718,4)</f>
        <v/>
      </c>
      <c r="U2718" s="2" t="str" cm="1">
        <f t="array" ref="U2718">genName(N2718:T2718)</f>
        <v>\CJK{\Radical\Mother}</v>
      </c>
      <c r="V2718" s="19" t="s">
        <v>22826</v>
      </c>
    </row>
    <row r="2719" spans="1:22" ht="23.25" x14ac:dyDescent="0.25">
      <c r="A2719" s="1">
        <f t="shared" si="142"/>
        <v>11936</v>
      </c>
      <c r="B2719" s="12" t="s">
        <v>2776</v>
      </c>
      <c r="C2719" s="13" t="s">
        <v>35348</v>
      </c>
      <c r="D2719" s="6" t="s">
        <v>2777</v>
      </c>
      <c r="E2719" s="6"/>
      <c r="F2719" s="2" t="s">
        <v>46022</v>
      </c>
      <c r="G2719" s="6"/>
      <c r="H2719" s="6"/>
      <c r="I2719" s="6"/>
      <c r="J2719" s="6"/>
      <c r="K2719" s="21" t="s">
        <v>24758</v>
      </c>
      <c r="L2719" s="2" t="s">
        <v>46024</v>
      </c>
      <c r="M2719" s="6" t="str">
        <f t="shared" si="143"/>
        <v>Civilian</v>
      </c>
      <c r="N2719" s="2" t="s">
        <v>46022</v>
      </c>
      <c r="O2719" s="2"/>
      <c r="P2719" s="16" t="s">
        <v>46023</v>
      </c>
      <c r="Q2719" s="16" t="str" cm="1">
        <f t="array" ref="Q2719">Word($M2719,1)</f>
        <v>Civilian</v>
      </c>
      <c r="R2719" s="16" t="str" cm="1">
        <f t="array" ref="R2719">Word($M2719,2)</f>
        <v/>
      </c>
      <c r="S2719" s="16" t="str" cm="1">
        <f t="array" ref="S2719">Word($M2719,3)</f>
        <v/>
      </c>
      <c r="T2719" s="16" t="str" cm="1">
        <f t="array" ref="T2719">Word($M2719,4)</f>
        <v/>
      </c>
      <c r="U2719" s="2" t="str" cm="1">
        <f t="array" ref="U2719">genName(N2719:T2719)</f>
        <v>\CJK{\Radical\Civilian}</v>
      </c>
      <c r="V2719" s="19" t="s">
        <v>22827</v>
      </c>
    </row>
    <row r="2720" spans="1:22" ht="23.25" x14ac:dyDescent="0.25">
      <c r="A2720" s="1">
        <f t="shared" si="142"/>
        <v>11937</v>
      </c>
      <c r="B2720" s="12" t="s">
        <v>2778</v>
      </c>
      <c r="C2720" s="13" t="s">
        <v>35349</v>
      </c>
      <c r="D2720" s="6" t="s">
        <v>2779</v>
      </c>
      <c r="E2720" s="6"/>
      <c r="F2720" s="2" t="s">
        <v>46022</v>
      </c>
      <c r="G2720" s="6"/>
      <c r="H2720" s="6"/>
      <c r="I2720" s="6"/>
      <c r="J2720" s="6"/>
      <c r="K2720" s="21" t="s">
        <v>24758</v>
      </c>
      <c r="L2720" s="2" t="s">
        <v>46024</v>
      </c>
      <c r="M2720" s="6" t="str">
        <f t="shared" si="143"/>
        <v>Water One</v>
      </c>
      <c r="N2720" s="2" t="s">
        <v>46022</v>
      </c>
      <c r="O2720" s="2"/>
      <c r="P2720" s="16" t="s">
        <v>46023</v>
      </c>
      <c r="Q2720" s="16" t="str" cm="1">
        <f t="array" ref="Q2720">Word($M2720,1)</f>
        <v>Water</v>
      </c>
      <c r="R2720" s="16" t="str" cm="1">
        <f t="array" ref="R2720">Word($M2720,2)</f>
        <v>One</v>
      </c>
      <c r="S2720" s="16" t="str" cm="1">
        <f t="array" ref="S2720">Word($M2720,3)</f>
        <v/>
      </c>
      <c r="T2720" s="16" t="str" cm="1">
        <f t="array" ref="T2720">Word($M2720,4)</f>
        <v/>
      </c>
      <c r="U2720" s="2" t="str" cm="1">
        <f t="array" ref="U2720">genName(N2720:T2720)</f>
        <v>\CJK{\Radical\Water\One}</v>
      </c>
      <c r="V2720" s="19" t="s">
        <v>22869</v>
      </c>
    </row>
    <row r="2721" spans="1:22" ht="23.25" x14ac:dyDescent="0.25">
      <c r="A2721" s="1">
        <f t="shared" si="142"/>
        <v>11938</v>
      </c>
      <c r="B2721" s="12" t="s">
        <v>2780</v>
      </c>
      <c r="C2721" s="13" t="s">
        <v>35350</v>
      </c>
      <c r="D2721" s="6" t="s">
        <v>2781</v>
      </c>
      <c r="E2721" s="6"/>
      <c r="F2721" s="2" t="s">
        <v>46022</v>
      </c>
      <c r="G2721" s="6"/>
      <c r="H2721" s="6"/>
      <c r="I2721" s="6"/>
      <c r="J2721" s="6"/>
      <c r="K2721" s="21" t="s">
        <v>24758</v>
      </c>
      <c r="L2721" s="2" t="s">
        <v>46024</v>
      </c>
      <c r="M2721" s="6" t="str">
        <f t="shared" si="143"/>
        <v>Water Two</v>
      </c>
      <c r="N2721" s="2" t="s">
        <v>46022</v>
      </c>
      <c r="O2721" s="2"/>
      <c r="P2721" s="16" t="s">
        <v>46023</v>
      </c>
      <c r="Q2721" s="16" t="str" cm="1">
        <f t="array" ref="Q2721">Word($M2721,1)</f>
        <v>Water</v>
      </c>
      <c r="R2721" s="16" t="str" cm="1">
        <f t="array" ref="R2721">Word($M2721,2)</f>
        <v>Two</v>
      </c>
      <c r="S2721" s="16" t="str" cm="1">
        <f t="array" ref="S2721">Word($M2721,3)</f>
        <v/>
      </c>
      <c r="T2721" s="16" t="str" cm="1">
        <f t="array" ref="T2721">Word($M2721,4)</f>
        <v/>
      </c>
      <c r="U2721" s="2" t="str" cm="1">
        <f t="array" ref="U2721">genName(N2721:T2721)</f>
        <v>\CJK{\Radical\Water\Two}</v>
      </c>
      <c r="V2721" s="19" t="s">
        <v>22870</v>
      </c>
    </row>
    <row r="2722" spans="1:22" ht="23.25" x14ac:dyDescent="0.25">
      <c r="A2722" s="1">
        <f t="shared" si="142"/>
        <v>11939</v>
      </c>
      <c r="B2722" s="12" t="s">
        <v>2782</v>
      </c>
      <c r="C2722" s="13" t="s">
        <v>35351</v>
      </c>
      <c r="D2722" s="6" t="s">
        <v>2783</v>
      </c>
      <c r="E2722" s="6"/>
      <c r="F2722" s="2" t="s">
        <v>46022</v>
      </c>
      <c r="G2722" s="6"/>
      <c r="H2722" s="6"/>
      <c r="I2722" s="6"/>
      <c r="J2722" s="6"/>
      <c r="K2722" s="21" t="s">
        <v>24758</v>
      </c>
      <c r="L2722" s="2" t="s">
        <v>46024</v>
      </c>
      <c r="M2722" s="6" t="str">
        <f t="shared" si="143"/>
        <v>Fire</v>
      </c>
      <c r="N2722" s="2" t="s">
        <v>46022</v>
      </c>
      <c r="O2722" s="2"/>
      <c r="P2722" s="16" t="s">
        <v>46023</v>
      </c>
      <c r="Q2722" s="16" t="str" cm="1">
        <f t="array" ref="Q2722">Word($M2722,1)</f>
        <v>Fire</v>
      </c>
      <c r="R2722" s="16" t="str" cm="1">
        <f t="array" ref="R2722">Word($M2722,2)</f>
        <v/>
      </c>
      <c r="S2722" s="16" t="str" cm="1">
        <f t="array" ref="S2722">Word($M2722,3)</f>
        <v/>
      </c>
      <c r="T2722" s="16" t="str" cm="1">
        <f t="array" ref="T2722">Word($M2722,4)</f>
        <v/>
      </c>
      <c r="U2722" s="2" t="str" cm="1">
        <f t="array" ref="U2722">genName(N2722:T2722)</f>
        <v>\CJK{\Radical\Fire}</v>
      </c>
      <c r="V2722" s="19" t="s">
        <v>22871</v>
      </c>
    </row>
    <row r="2723" spans="1:22" ht="23.25" x14ac:dyDescent="0.25">
      <c r="A2723" s="1">
        <f t="shared" si="142"/>
        <v>11940</v>
      </c>
      <c r="B2723" s="12" t="s">
        <v>2784</v>
      </c>
      <c r="C2723" s="13" t="s">
        <v>35352</v>
      </c>
      <c r="D2723" s="6" t="s">
        <v>2785</v>
      </c>
      <c r="E2723" s="6"/>
      <c r="F2723" s="2" t="s">
        <v>46022</v>
      </c>
      <c r="G2723" s="6"/>
      <c r="H2723" s="6"/>
      <c r="I2723" s="6"/>
      <c r="J2723" s="6"/>
      <c r="K2723" s="21" t="s">
        <v>24758</v>
      </c>
      <c r="L2723" s="2" t="s">
        <v>46024</v>
      </c>
      <c r="M2723" s="6" t="str">
        <f t="shared" si="143"/>
        <v>Paw One</v>
      </c>
      <c r="N2723" s="2" t="s">
        <v>46022</v>
      </c>
      <c r="O2723" s="2"/>
      <c r="P2723" s="16" t="s">
        <v>46023</v>
      </c>
      <c r="Q2723" s="16" t="str" cm="1">
        <f t="array" ref="Q2723">Word($M2723,1)</f>
        <v>Paw</v>
      </c>
      <c r="R2723" s="16" t="str" cm="1">
        <f t="array" ref="R2723">Word($M2723,2)</f>
        <v>One</v>
      </c>
      <c r="S2723" s="16" t="str" cm="1">
        <f t="array" ref="S2723">Word($M2723,3)</f>
        <v/>
      </c>
      <c r="T2723" s="16" t="str" cm="1">
        <f t="array" ref="T2723">Word($M2723,4)</f>
        <v/>
      </c>
      <c r="U2723" s="2" t="str" cm="1">
        <f t="array" ref="U2723">genName(N2723:T2723)</f>
        <v>\CJK{\Radical\Paw\One}</v>
      </c>
      <c r="V2723" s="19" t="s">
        <v>22872</v>
      </c>
    </row>
    <row r="2724" spans="1:22" ht="23.25" x14ac:dyDescent="0.25">
      <c r="A2724" s="1">
        <f t="shared" ref="A2724:A2787" si="144">HEX2DEC(TRIM(B2724))</f>
        <v>11941</v>
      </c>
      <c r="B2724" s="12" t="s">
        <v>2786</v>
      </c>
      <c r="C2724" s="13" t="s">
        <v>35353</v>
      </c>
      <c r="D2724" s="6" t="s">
        <v>2787</v>
      </c>
      <c r="E2724" s="6"/>
      <c r="F2724" s="2" t="s">
        <v>46022</v>
      </c>
      <c r="G2724" s="6"/>
      <c r="H2724" s="6"/>
      <c r="I2724" s="6"/>
      <c r="J2724" s="6"/>
      <c r="K2724" s="21" t="s">
        <v>24758</v>
      </c>
      <c r="L2724" s="2" t="s">
        <v>46024</v>
      </c>
      <c r="M2724" s="6" t="str">
        <f t="shared" si="143"/>
        <v>Paw Two</v>
      </c>
      <c r="N2724" s="2" t="s">
        <v>46022</v>
      </c>
      <c r="O2724" s="2"/>
      <c r="P2724" s="16" t="s">
        <v>46023</v>
      </c>
      <c r="Q2724" s="16" t="str" cm="1">
        <f t="array" ref="Q2724">Word($M2724,1)</f>
        <v>Paw</v>
      </c>
      <c r="R2724" s="16" t="str" cm="1">
        <f t="array" ref="R2724">Word($M2724,2)</f>
        <v>Two</v>
      </c>
      <c r="S2724" s="16" t="str" cm="1">
        <f t="array" ref="S2724">Word($M2724,3)</f>
        <v/>
      </c>
      <c r="T2724" s="16" t="str" cm="1">
        <f t="array" ref="T2724">Word($M2724,4)</f>
        <v/>
      </c>
      <c r="U2724" s="2" t="str" cm="1">
        <f t="array" ref="U2724">genName(N2724:T2724)</f>
        <v>\CJK{\Radical\Paw\Two}</v>
      </c>
      <c r="V2724" s="19" t="s">
        <v>22873</v>
      </c>
    </row>
    <row r="2725" spans="1:22" ht="30" x14ac:dyDescent="0.25">
      <c r="A2725" s="1">
        <f t="shared" si="144"/>
        <v>11942</v>
      </c>
      <c r="B2725" s="12" t="s">
        <v>2788</v>
      </c>
      <c r="C2725" s="13" t="s">
        <v>35354</v>
      </c>
      <c r="D2725" s="6" t="s">
        <v>2789</v>
      </c>
      <c r="E2725" s="6"/>
      <c r="F2725" s="2" t="s">
        <v>46022</v>
      </c>
      <c r="G2725" s="6"/>
      <c r="H2725" s="6"/>
      <c r="I2725" s="6"/>
      <c r="J2725" s="6"/>
      <c r="K2725" s="21" t="s">
        <v>24758</v>
      </c>
      <c r="L2725" s="2" t="s">
        <v>46024</v>
      </c>
      <c r="M2725" s="6" t="str">
        <f t="shared" si="143"/>
        <v>Simplified Half Tree Trunk</v>
      </c>
      <c r="N2725" s="2" t="s">
        <v>46022</v>
      </c>
      <c r="O2725" s="2"/>
      <c r="P2725" s="16" t="s">
        <v>46023</v>
      </c>
      <c r="Q2725" s="16" t="str" cm="1">
        <f t="array" ref="Q2725">Word($M2725,1)</f>
        <v>Simplified</v>
      </c>
      <c r="R2725" s="16" t="str" cm="1">
        <f t="array" ref="R2725">Word($M2725,2)</f>
        <v>Half</v>
      </c>
      <c r="S2725" s="16" t="str" cm="1">
        <f t="array" ref="S2725">Word($M2725,3)</f>
        <v>Tree</v>
      </c>
      <c r="T2725" s="16" t="str" cm="1">
        <f t="array" ref="T2725">Word($M2725,4)</f>
        <v>Trunk</v>
      </c>
      <c r="U2725" s="2" t="str" cm="1">
        <f t="array" ref="U2725">genName(N2725:T2725)</f>
        <v>\CJK{\Radical\Simplified\Half\Tree\Trunk}</v>
      </c>
      <c r="V2725" s="19" t="s">
        <v>22949</v>
      </c>
    </row>
    <row r="2726" spans="1:22" ht="23.25" x14ac:dyDescent="0.25">
      <c r="A2726" s="1">
        <f t="shared" si="144"/>
        <v>11943</v>
      </c>
      <c r="B2726" s="12" t="s">
        <v>2790</v>
      </c>
      <c r="C2726" s="13" t="s">
        <v>35355</v>
      </c>
      <c r="D2726" s="6" t="s">
        <v>2791</v>
      </c>
      <c r="E2726" s="6"/>
      <c r="F2726" s="2" t="s">
        <v>46022</v>
      </c>
      <c r="G2726" s="6"/>
      <c r="H2726" s="6"/>
      <c r="I2726" s="6"/>
      <c r="J2726" s="6"/>
      <c r="K2726" s="21" t="s">
        <v>24758</v>
      </c>
      <c r="L2726" s="2" t="s">
        <v>46024</v>
      </c>
      <c r="M2726" s="6" t="str">
        <f t="shared" si="143"/>
        <v>Cow</v>
      </c>
      <c r="N2726" s="2" t="s">
        <v>46022</v>
      </c>
      <c r="O2726" s="2"/>
      <c r="P2726" s="16" t="s">
        <v>46023</v>
      </c>
      <c r="Q2726" s="16" t="str" cm="1">
        <f t="array" ref="Q2726">Word($M2726,1)</f>
        <v>Cow</v>
      </c>
      <c r="R2726" s="16" t="str" cm="1">
        <f t="array" ref="R2726">Word($M2726,2)</f>
        <v/>
      </c>
      <c r="S2726" s="16" t="str" cm="1">
        <f t="array" ref="S2726">Word($M2726,3)</f>
        <v/>
      </c>
      <c r="T2726" s="16" t="str" cm="1">
        <f t="array" ref="T2726">Word($M2726,4)</f>
        <v/>
      </c>
      <c r="U2726" s="2" t="str" cm="1">
        <f t="array" ref="U2726">genName(N2726:T2726)</f>
        <v>\CJK{\Radical\Cow}</v>
      </c>
      <c r="V2726" s="19" t="s">
        <v>22828</v>
      </c>
    </row>
    <row r="2727" spans="1:22" ht="23.25" x14ac:dyDescent="0.25">
      <c r="A2727" s="1">
        <f t="shared" si="144"/>
        <v>11944</v>
      </c>
      <c r="B2727" s="12" t="s">
        <v>2792</v>
      </c>
      <c r="C2727" s="13" t="s">
        <v>35356</v>
      </c>
      <c r="D2727" s="6" t="s">
        <v>2793</v>
      </c>
      <c r="E2727" s="6"/>
      <c r="F2727" s="2" t="s">
        <v>46022</v>
      </c>
      <c r="G2727" s="6"/>
      <c r="H2727" s="6"/>
      <c r="I2727" s="6"/>
      <c r="J2727" s="6"/>
      <c r="K2727" s="21" t="s">
        <v>24758</v>
      </c>
      <c r="L2727" s="2" t="s">
        <v>46024</v>
      </c>
      <c r="M2727" s="6" t="str">
        <f t="shared" si="143"/>
        <v>Dog</v>
      </c>
      <c r="N2727" s="2" t="s">
        <v>46022</v>
      </c>
      <c r="O2727" s="2"/>
      <c r="P2727" s="16" t="s">
        <v>46023</v>
      </c>
      <c r="Q2727" s="16" t="str" cm="1">
        <f t="array" ref="Q2727">Word($M2727,1)</f>
        <v>Dog</v>
      </c>
      <c r="R2727" s="16" t="str" cm="1">
        <f t="array" ref="R2727">Word($M2727,2)</f>
        <v/>
      </c>
      <c r="S2727" s="16" t="str" cm="1">
        <f t="array" ref="S2727">Word($M2727,3)</f>
        <v/>
      </c>
      <c r="T2727" s="16" t="str" cm="1">
        <f t="array" ref="T2727">Word($M2727,4)</f>
        <v/>
      </c>
      <c r="U2727" s="2" t="str" cm="1">
        <f t="array" ref="U2727">genName(N2727:T2727)</f>
        <v>\CJK{\Radical\Dog}</v>
      </c>
      <c r="V2727" s="19" t="s">
        <v>22829</v>
      </c>
    </row>
    <row r="2728" spans="1:22" ht="23.25" x14ac:dyDescent="0.25">
      <c r="A2728" s="1">
        <f t="shared" si="144"/>
        <v>11945</v>
      </c>
      <c r="B2728" s="12" t="s">
        <v>2794</v>
      </c>
      <c r="C2728" s="13" t="s">
        <v>35357</v>
      </c>
      <c r="D2728" s="6" t="s">
        <v>2795</v>
      </c>
      <c r="E2728" s="6"/>
      <c r="F2728" s="2" t="s">
        <v>46022</v>
      </c>
      <c r="G2728" s="6"/>
      <c r="H2728" s="6"/>
      <c r="I2728" s="6"/>
      <c r="J2728" s="6"/>
      <c r="K2728" s="21" t="s">
        <v>24758</v>
      </c>
      <c r="L2728" s="2" t="s">
        <v>46024</v>
      </c>
      <c r="M2728" s="6" t="str">
        <f t="shared" si="143"/>
        <v>Jade</v>
      </c>
      <c r="N2728" s="2" t="s">
        <v>46022</v>
      </c>
      <c r="O2728" s="2"/>
      <c r="P2728" s="16" t="s">
        <v>46023</v>
      </c>
      <c r="Q2728" s="16" t="str" cm="1">
        <f t="array" ref="Q2728">Word($M2728,1)</f>
        <v>Jade</v>
      </c>
      <c r="R2728" s="16" t="str" cm="1">
        <f t="array" ref="R2728">Word($M2728,2)</f>
        <v/>
      </c>
      <c r="S2728" s="16" t="str" cm="1">
        <f t="array" ref="S2728">Word($M2728,3)</f>
        <v/>
      </c>
      <c r="T2728" s="16" t="str" cm="1">
        <f t="array" ref="T2728">Word($M2728,4)</f>
        <v/>
      </c>
      <c r="U2728" s="2" t="str" cm="1">
        <f t="array" ref="U2728">genName(N2728:T2728)</f>
        <v>\CJK{\Radical\Jade}</v>
      </c>
      <c r="V2728" s="19" t="s">
        <v>22830</v>
      </c>
    </row>
    <row r="2729" spans="1:22" ht="23.25" x14ac:dyDescent="0.25">
      <c r="A2729" s="1">
        <f t="shared" si="144"/>
        <v>11946</v>
      </c>
      <c r="B2729" s="12" t="s">
        <v>2796</v>
      </c>
      <c r="C2729" s="13" t="s">
        <v>35358</v>
      </c>
      <c r="D2729" s="6" t="s">
        <v>2797</v>
      </c>
      <c r="E2729" s="6"/>
      <c r="F2729" s="2" t="s">
        <v>46022</v>
      </c>
      <c r="G2729" s="6"/>
      <c r="H2729" s="6"/>
      <c r="I2729" s="6"/>
      <c r="J2729" s="6"/>
      <c r="K2729" s="21" t="s">
        <v>24758</v>
      </c>
      <c r="L2729" s="2" t="s">
        <v>46024</v>
      </c>
      <c r="M2729" s="6" t="str">
        <f t="shared" si="143"/>
        <v>Bolt Of Cloth</v>
      </c>
      <c r="N2729" s="2" t="s">
        <v>46022</v>
      </c>
      <c r="O2729" s="2"/>
      <c r="P2729" s="16" t="s">
        <v>46023</v>
      </c>
      <c r="Q2729" s="16" t="str" cm="1">
        <f t="array" ref="Q2729">Word($M2729,1)</f>
        <v>Bolt</v>
      </c>
      <c r="R2729" s="16" t="str" cm="1">
        <f t="array" ref="R2729">Word($M2729,2)</f>
        <v>Of</v>
      </c>
      <c r="S2729" s="16" t="str" cm="1">
        <f t="array" ref="S2729">Word($M2729,3)</f>
        <v>Cloth</v>
      </c>
      <c r="T2729" s="16" t="str" cm="1">
        <f t="array" ref="T2729">Word($M2729,4)</f>
        <v/>
      </c>
      <c r="U2729" s="2" t="str" cm="1">
        <f t="array" ref="U2729">genName(N2729:T2729)</f>
        <v>\CJK{\Radical\Bolt\Of\Cloth}</v>
      </c>
      <c r="V2729" s="19" t="s">
        <v>22874</v>
      </c>
    </row>
    <row r="2730" spans="1:22" ht="23.25" x14ac:dyDescent="0.25">
      <c r="A2730" s="1">
        <f t="shared" si="144"/>
        <v>11947</v>
      </c>
      <c r="B2730" s="12" t="s">
        <v>2798</v>
      </c>
      <c r="C2730" s="13" t="s">
        <v>35359</v>
      </c>
      <c r="D2730" s="6" t="s">
        <v>2799</v>
      </c>
      <c r="E2730" s="6"/>
      <c r="F2730" s="2" t="s">
        <v>46022</v>
      </c>
      <c r="G2730" s="6"/>
      <c r="H2730" s="6"/>
      <c r="I2730" s="6"/>
      <c r="J2730" s="6"/>
      <c r="K2730" s="21" t="s">
        <v>24758</v>
      </c>
      <c r="L2730" s="2" t="s">
        <v>46024</v>
      </c>
      <c r="M2730" s="6" t="str">
        <f t="shared" si="143"/>
        <v>Eye</v>
      </c>
      <c r="N2730" s="2" t="s">
        <v>46022</v>
      </c>
      <c r="O2730" s="2"/>
      <c r="P2730" s="16" t="s">
        <v>46023</v>
      </c>
      <c r="Q2730" s="16" t="str" cm="1">
        <f t="array" ref="Q2730">Word($M2730,1)</f>
        <v>Eye</v>
      </c>
      <c r="R2730" s="16" t="str" cm="1">
        <f t="array" ref="R2730">Word($M2730,2)</f>
        <v/>
      </c>
      <c r="S2730" s="16" t="str" cm="1">
        <f t="array" ref="S2730">Word($M2730,3)</f>
        <v/>
      </c>
      <c r="T2730" s="16" t="str" cm="1">
        <f t="array" ref="T2730">Word($M2730,4)</f>
        <v/>
      </c>
      <c r="U2730" s="2" t="str" cm="1">
        <f t="array" ref="U2730">genName(N2730:T2730)</f>
        <v>\CJK{\Radical\Eye}</v>
      </c>
      <c r="V2730" s="19" t="s">
        <v>22831</v>
      </c>
    </row>
    <row r="2731" spans="1:22" ht="23.25" x14ac:dyDescent="0.25">
      <c r="A2731" s="1">
        <f t="shared" si="144"/>
        <v>11948</v>
      </c>
      <c r="B2731" s="12" t="s">
        <v>2800</v>
      </c>
      <c r="C2731" s="13" t="s">
        <v>35360</v>
      </c>
      <c r="D2731" s="6" t="s">
        <v>2801</v>
      </c>
      <c r="E2731" s="6"/>
      <c r="F2731" s="2" t="s">
        <v>46022</v>
      </c>
      <c r="G2731" s="6"/>
      <c r="H2731" s="6"/>
      <c r="I2731" s="6"/>
      <c r="J2731" s="6"/>
      <c r="K2731" s="21" t="s">
        <v>24758</v>
      </c>
      <c r="L2731" s="2" t="s">
        <v>46024</v>
      </c>
      <c r="M2731" s="6" t="str">
        <f t="shared" si="143"/>
        <v>Spirit One</v>
      </c>
      <c r="N2731" s="2" t="s">
        <v>46022</v>
      </c>
      <c r="O2731" s="2"/>
      <c r="P2731" s="16" t="s">
        <v>46023</v>
      </c>
      <c r="Q2731" s="16" t="str" cm="1">
        <f t="array" ref="Q2731">Word($M2731,1)</f>
        <v>Spirit</v>
      </c>
      <c r="R2731" s="16" t="str" cm="1">
        <f t="array" ref="R2731">Word($M2731,2)</f>
        <v>One</v>
      </c>
      <c r="S2731" s="16" t="str" cm="1">
        <f t="array" ref="S2731">Word($M2731,3)</f>
        <v/>
      </c>
      <c r="T2731" s="16" t="str" cm="1">
        <f t="array" ref="T2731">Word($M2731,4)</f>
        <v/>
      </c>
      <c r="U2731" s="2" t="str" cm="1">
        <f t="array" ref="U2731">genName(N2731:T2731)</f>
        <v>\CJK{\Radical\Spirit\One}</v>
      </c>
      <c r="V2731" s="19" t="s">
        <v>22875</v>
      </c>
    </row>
    <row r="2732" spans="1:22" ht="23.25" x14ac:dyDescent="0.25">
      <c r="A2732" s="1">
        <f t="shared" si="144"/>
        <v>11949</v>
      </c>
      <c r="B2732" s="12" t="s">
        <v>2802</v>
      </c>
      <c r="C2732" s="13" t="s">
        <v>35361</v>
      </c>
      <c r="D2732" s="6" t="s">
        <v>2803</v>
      </c>
      <c r="E2732" s="6"/>
      <c r="F2732" s="2" t="s">
        <v>46022</v>
      </c>
      <c r="G2732" s="6"/>
      <c r="H2732" s="6"/>
      <c r="I2732" s="6"/>
      <c r="J2732" s="6"/>
      <c r="K2732" s="21" t="s">
        <v>24758</v>
      </c>
      <c r="L2732" s="2" t="s">
        <v>46024</v>
      </c>
      <c r="M2732" s="6" t="str">
        <f t="shared" si="143"/>
        <v>Spirit Two</v>
      </c>
      <c r="N2732" s="2" t="s">
        <v>46022</v>
      </c>
      <c r="O2732" s="2"/>
      <c r="P2732" s="16" t="s">
        <v>46023</v>
      </c>
      <c r="Q2732" s="16" t="str" cm="1">
        <f t="array" ref="Q2732">Word($M2732,1)</f>
        <v>Spirit</v>
      </c>
      <c r="R2732" s="16" t="str" cm="1">
        <f t="array" ref="R2732">Word($M2732,2)</f>
        <v>Two</v>
      </c>
      <c r="S2732" s="16" t="str" cm="1">
        <f t="array" ref="S2732">Word($M2732,3)</f>
        <v/>
      </c>
      <c r="T2732" s="16" t="str" cm="1">
        <f t="array" ref="T2732">Word($M2732,4)</f>
        <v/>
      </c>
      <c r="U2732" s="2" t="str" cm="1">
        <f t="array" ref="U2732">genName(N2732:T2732)</f>
        <v>\CJK{\Radical\Spirit\Two}</v>
      </c>
      <c r="V2732" s="19" t="s">
        <v>22876</v>
      </c>
    </row>
    <row r="2733" spans="1:22" ht="23.25" x14ac:dyDescent="0.25">
      <c r="A2733" s="1">
        <f t="shared" si="144"/>
        <v>11950</v>
      </c>
      <c r="B2733" s="12" t="s">
        <v>2804</v>
      </c>
      <c r="C2733" s="13" t="s">
        <v>35362</v>
      </c>
      <c r="D2733" s="6" t="s">
        <v>2805</v>
      </c>
      <c r="E2733" s="6"/>
      <c r="F2733" s="2" t="s">
        <v>46022</v>
      </c>
      <c r="G2733" s="6"/>
      <c r="H2733" s="6"/>
      <c r="I2733" s="6"/>
      <c r="J2733" s="6"/>
      <c r="K2733" s="21" t="s">
        <v>24758</v>
      </c>
      <c r="L2733" s="2" t="s">
        <v>46024</v>
      </c>
      <c r="M2733" s="6" t="str">
        <f t="shared" si="143"/>
        <v>Bamboo</v>
      </c>
      <c r="N2733" s="2" t="s">
        <v>46022</v>
      </c>
      <c r="O2733" s="2"/>
      <c r="P2733" s="16" t="s">
        <v>46023</v>
      </c>
      <c r="Q2733" s="16" t="str" cm="1">
        <f t="array" ref="Q2733">Word($M2733,1)</f>
        <v>Bamboo</v>
      </c>
      <c r="R2733" s="16" t="str" cm="1">
        <f t="array" ref="R2733">Word($M2733,2)</f>
        <v/>
      </c>
      <c r="S2733" s="16" t="str" cm="1">
        <f t="array" ref="S2733">Word($M2733,3)</f>
        <v/>
      </c>
      <c r="T2733" s="16" t="str" cm="1">
        <f t="array" ref="T2733">Word($M2733,4)</f>
        <v/>
      </c>
      <c r="U2733" s="2" t="str" cm="1">
        <f t="array" ref="U2733">genName(N2733:T2733)</f>
        <v>\CJK{\Radical\Bamboo}</v>
      </c>
      <c r="V2733" s="19" t="s">
        <v>22832</v>
      </c>
    </row>
    <row r="2734" spans="1:22" ht="23.25" x14ac:dyDescent="0.25">
      <c r="A2734" s="1">
        <f t="shared" si="144"/>
        <v>11951</v>
      </c>
      <c r="B2734" s="12" t="s">
        <v>2806</v>
      </c>
      <c r="C2734" s="13" t="s">
        <v>35363</v>
      </c>
      <c r="D2734" s="6" t="s">
        <v>2807</v>
      </c>
      <c r="E2734" s="6"/>
      <c r="F2734" s="2" t="s">
        <v>46022</v>
      </c>
      <c r="G2734" s="6"/>
      <c r="H2734" s="6"/>
      <c r="I2734" s="6"/>
      <c r="J2734" s="6"/>
      <c r="K2734" s="21" t="s">
        <v>24758</v>
      </c>
      <c r="L2734" s="2" t="s">
        <v>46024</v>
      </c>
      <c r="M2734" s="6" t="str">
        <f t="shared" si="143"/>
        <v>Silk</v>
      </c>
      <c r="N2734" s="2" t="s">
        <v>46022</v>
      </c>
      <c r="O2734" s="2"/>
      <c r="P2734" s="16" t="s">
        <v>46023</v>
      </c>
      <c r="Q2734" s="16" t="str" cm="1">
        <f t="array" ref="Q2734">Word($M2734,1)</f>
        <v>Silk</v>
      </c>
      <c r="R2734" s="16" t="str" cm="1">
        <f t="array" ref="R2734">Word($M2734,2)</f>
        <v/>
      </c>
      <c r="S2734" s="16" t="str" cm="1">
        <f t="array" ref="S2734">Word($M2734,3)</f>
        <v/>
      </c>
      <c r="T2734" s="16" t="str" cm="1">
        <f t="array" ref="T2734">Word($M2734,4)</f>
        <v/>
      </c>
      <c r="U2734" s="2" t="str" cm="1">
        <f t="array" ref="U2734">genName(N2734:T2734)</f>
        <v>\CJK{\Radical\Silk}</v>
      </c>
      <c r="V2734" s="19" t="s">
        <v>22833</v>
      </c>
    </row>
    <row r="2735" spans="1:22" ht="23.25" x14ac:dyDescent="0.25">
      <c r="A2735" s="1">
        <f t="shared" si="144"/>
        <v>11952</v>
      </c>
      <c r="B2735" s="12" t="s">
        <v>2808</v>
      </c>
      <c r="C2735" s="13" t="s">
        <v>35364</v>
      </c>
      <c r="D2735" s="6" t="s">
        <v>2809</v>
      </c>
      <c r="E2735" s="6"/>
      <c r="F2735" s="2" t="s">
        <v>46022</v>
      </c>
      <c r="G2735" s="6"/>
      <c r="H2735" s="6"/>
      <c r="I2735" s="6"/>
      <c r="J2735" s="6"/>
      <c r="K2735" s="21" t="s">
        <v>24758</v>
      </c>
      <c r="L2735" s="2" t="s">
        <v>46024</v>
      </c>
      <c r="M2735" s="6" t="str">
        <f t="shared" si="143"/>
        <v>C-Simplified Silk</v>
      </c>
      <c r="N2735" s="2" t="s">
        <v>46022</v>
      </c>
      <c r="O2735" s="2"/>
      <c r="P2735" s="16" t="s">
        <v>46023</v>
      </c>
      <c r="Q2735" s="16" t="str" cm="1">
        <f t="array" ref="Q2735">Word($M2735,1)</f>
        <v>C-Simplified</v>
      </c>
      <c r="R2735" s="16" t="str" cm="1">
        <f t="array" ref="R2735">Word($M2735,2)</f>
        <v>Silk</v>
      </c>
      <c r="S2735" s="16" t="str" cm="1">
        <f t="array" ref="S2735">Word($M2735,3)</f>
        <v/>
      </c>
      <c r="T2735" s="16" t="str" cm="1">
        <f t="array" ref="T2735">Word($M2735,4)</f>
        <v/>
      </c>
      <c r="U2735" s="2" t="str" cm="1">
        <f t="array" ref="U2735">genName(N2735:T2735)</f>
        <v>\CJK{\Radical\C-Simplified\Silk}</v>
      </c>
      <c r="V2735" s="19" t="s">
        <v>22950</v>
      </c>
    </row>
    <row r="2736" spans="1:22" ht="23.25" x14ac:dyDescent="0.25">
      <c r="A2736" s="1">
        <f t="shared" si="144"/>
        <v>11953</v>
      </c>
      <c r="B2736" s="12" t="s">
        <v>2810</v>
      </c>
      <c r="C2736" s="13" t="s">
        <v>35365</v>
      </c>
      <c r="D2736" s="6" t="s">
        <v>2811</v>
      </c>
      <c r="E2736" s="6"/>
      <c r="F2736" s="2" t="s">
        <v>46022</v>
      </c>
      <c r="G2736" s="6"/>
      <c r="H2736" s="6"/>
      <c r="I2736" s="6"/>
      <c r="J2736" s="6"/>
      <c r="K2736" s="21" t="s">
        <v>24758</v>
      </c>
      <c r="L2736" s="2" t="s">
        <v>46024</v>
      </c>
      <c r="M2736" s="6" t="str">
        <f t="shared" si="143"/>
        <v>Net One</v>
      </c>
      <c r="N2736" s="2" t="s">
        <v>46022</v>
      </c>
      <c r="O2736" s="2"/>
      <c r="P2736" s="16" t="s">
        <v>46023</v>
      </c>
      <c r="Q2736" s="16" t="str" cm="1">
        <f t="array" ref="Q2736">Word($M2736,1)</f>
        <v>Net</v>
      </c>
      <c r="R2736" s="16" t="str" cm="1">
        <f t="array" ref="R2736">Word($M2736,2)</f>
        <v>One</v>
      </c>
      <c r="S2736" s="16" t="str" cm="1">
        <f t="array" ref="S2736">Word($M2736,3)</f>
        <v/>
      </c>
      <c r="T2736" s="16" t="str" cm="1">
        <f t="array" ref="T2736">Word($M2736,4)</f>
        <v/>
      </c>
      <c r="U2736" s="2" t="str" cm="1">
        <f t="array" ref="U2736">genName(N2736:T2736)</f>
        <v>\CJK{\Radical\Net\One}</v>
      </c>
      <c r="V2736" s="19" t="s">
        <v>22877</v>
      </c>
    </row>
    <row r="2737" spans="1:22" ht="23.25" x14ac:dyDescent="0.25">
      <c r="A2737" s="1">
        <f t="shared" si="144"/>
        <v>11954</v>
      </c>
      <c r="B2737" s="12" t="s">
        <v>2812</v>
      </c>
      <c r="C2737" s="13" t="s">
        <v>35366</v>
      </c>
      <c r="D2737" s="6" t="s">
        <v>2813</v>
      </c>
      <c r="E2737" s="6"/>
      <c r="F2737" s="2" t="s">
        <v>46022</v>
      </c>
      <c r="G2737" s="6"/>
      <c r="H2737" s="6"/>
      <c r="I2737" s="6"/>
      <c r="J2737" s="6"/>
      <c r="K2737" s="21" t="s">
        <v>24758</v>
      </c>
      <c r="L2737" s="2" t="s">
        <v>46024</v>
      </c>
      <c r="M2737" s="6" t="str">
        <f t="shared" si="143"/>
        <v>Net Two</v>
      </c>
      <c r="N2737" s="2" t="s">
        <v>46022</v>
      </c>
      <c r="O2737" s="2"/>
      <c r="P2737" s="16" t="s">
        <v>46023</v>
      </c>
      <c r="Q2737" s="16" t="str" cm="1">
        <f t="array" ref="Q2737">Word($M2737,1)</f>
        <v>Net</v>
      </c>
      <c r="R2737" s="16" t="str" cm="1">
        <f t="array" ref="R2737">Word($M2737,2)</f>
        <v>Two</v>
      </c>
      <c r="S2737" s="16" t="str" cm="1">
        <f t="array" ref="S2737">Word($M2737,3)</f>
        <v/>
      </c>
      <c r="T2737" s="16" t="str" cm="1">
        <f t="array" ref="T2737">Word($M2737,4)</f>
        <v/>
      </c>
      <c r="U2737" s="2" t="str" cm="1">
        <f t="array" ref="U2737">genName(N2737:T2737)</f>
        <v>\CJK{\Radical\Net\Two}</v>
      </c>
      <c r="V2737" s="19" t="s">
        <v>22878</v>
      </c>
    </row>
    <row r="2738" spans="1:22" ht="23.25" x14ac:dyDescent="0.25">
      <c r="A2738" s="1">
        <f t="shared" si="144"/>
        <v>11955</v>
      </c>
      <c r="B2738" s="12" t="s">
        <v>2814</v>
      </c>
      <c r="C2738" s="13" t="s">
        <v>35367</v>
      </c>
      <c r="D2738" s="6" t="s">
        <v>2815</v>
      </c>
      <c r="E2738" s="6"/>
      <c r="F2738" s="2" t="s">
        <v>46022</v>
      </c>
      <c r="G2738" s="6"/>
      <c r="H2738" s="6"/>
      <c r="I2738" s="6"/>
      <c r="J2738" s="6"/>
      <c r="K2738" s="21" t="s">
        <v>24758</v>
      </c>
      <c r="L2738" s="2" t="s">
        <v>46024</v>
      </c>
      <c r="M2738" s="6" t="str">
        <f t="shared" si="143"/>
        <v>Net Three</v>
      </c>
      <c r="N2738" s="2" t="s">
        <v>46022</v>
      </c>
      <c r="O2738" s="2"/>
      <c r="P2738" s="16" t="s">
        <v>46023</v>
      </c>
      <c r="Q2738" s="16" t="str" cm="1">
        <f t="array" ref="Q2738">Word($M2738,1)</f>
        <v>Net</v>
      </c>
      <c r="R2738" s="16" t="str" cm="1">
        <f t="array" ref="R2738">Word($M2738,2)</f>
        <v>Three</v>
      </c>
      <c r="S2738" s="16" t="str" cm="1">
        <f t="array" ref="S2738">Word($M2738,3)</f>
        <v/>
      </c>
      <c r="T2738" s="16" t="str" cm="1">
        <f t="array" ref="T2738">Word($M2738,4)</f>
        <v/>
      </c>
      <c r="U2738" s="2" t="str" cm="1">
        <f t="array" ref="U2738">genName(N2738:T2738)</f>
        <v>\CJK{\Radical\Net\Three}</v>
      </c>
      <c r="V2738" s="19" t="s">
        <v>22879</v>
      </c>
    </row>
    <row r="2739" spans="1:22" ht="23.25" x14ac:dyDescent="0.25">
      <c r="A2739" s="1">
        <f t="shared" si="144"/>
        <v>11956</v>
      </c>
      <c r="B2739" s="12" t="s">
        <v>2816</v>
      </c>
      <c r="C2739" s="13" t="s">
        <v>35368</v>
      </c>
      <c r="D2739" s="6" t="s">
        <v>2817</v>
      </c>
      <c r="E2739" s="6"/>
      <c r="F2739" s="2" t="s">
        <v>46022</v>
      </c>
      <c r="G2739" s="6"/>
      <c r="H2739" s="6"/>
      <c r="I2739" s="6"/>
      <c r="J2739" s="6"/>
      <c r="K2739" s="21" t="s">
        <v>24758</v>
      </c>
      <c r="L2739" s="2" t="s">
        <v>46024</v>
      </c>
      <c r="M2739" s="6" t="str">
        <f t="shared" si="143"/>
        <v>Net Four</v>
      </c>
      <c r="N2739" s="2" t="s">
        <v>46022</v>
      </c>
      <c r="O2739" s="2"/>
      <c r="P2739" s="16" t="s">
        <v>46023</v>
      </c>
      <c r="Q2739" s="16" t="str" cm="1">
        <f t="array" ref="Q2739">Word($M2739,1)</f>
        <v>Net</v>
      </c>
      <c r="R2739" s="16" t="str" cm="1">
        <f t="array" ref="R2739">Word($M2739,2)</f>
        <v>Four</v>
      </c>
      <c r="S2739" s="16" t="str" cm="1">
        <f t="array" ref="S2739">Word($M2739,3)</f>
        <v/>
      </c>
      <c r="T2739" s="16" t="str" cm="1">
        <f t="array" ref="T2739">Word($M2739,4)</f>
        <v/>
      </c>
      <c r="U2739" s="2" t="str" cm="1">
        <f t="array" ref="U2739">genName(N2739:T2739)</f>
        <v>\CJK{\Radical\Net\Four}</v>
      </c>
      <c r="V2739" s="19" t="s">
        <v>22880</v>
      </c>
    </row>
    <row r="2740" spans="1:22" ht="23.25" x14ac:dyDescent="0.25">
      <c r="A2740" s="1">
        <f t="shared" si="144"/>
        <v>11957</v>
      </c>
      <c r="B2740" s="12" t="s">
        <v>2818</v>
      </c>
      <c r="C2740" s="13" t="s">
        <v>35369</v>
      </c>
      <c r="D2740" s="6" t="s">
        <v>2819</v>
      </c>
      <c r="E2740" s="6"/>
      <c r="F2740" s="2" t="s">
        <v>46022</v>
      </c>
      <c r="G2740" s="6"/>
      <c r="H2740" s="6"/>
      <c r="I2740" s="6"/>
      <c r="J2740" s="6"/>
      <c r="K2740" s="21" t="s">
        <v>24758</v>
      </c>
      <c r="L2740" s="2" t="s">
        <v>46024</v>
      </c>
      <c r="M2740" s="6" t="str">
        <f t="shared" si="143"/>
        <v>Mesh</v>
      </c>
      <c r="N2740" s="2" t="s">
        <v>46022</v>
      </c>
      <c r="O2740" s="2"/>
      <c r="P2740" s="16" t="s">
        <v>46023</v>
      </c>
      <c r="Q2740" s="16" t="str" cm="1">
        <f t="array" ref="Q2740">Word($M2740,1)</f>
        <v>Mesh</v>
      </c>
      <c r="R2740" s="16" t="str" cm="1">
        <f t="array" ref="R2740">Word($M2740,2)</f>
        <v/>
      </c>
      <c r="S2740" s="16" t="str" cm="1">
        <f t="array" ref="S2740">Word($M2740,3)</f>
        <v/>
      </c>
      <c r="T2740" s="16" t="str" cm="1">
        <f t="array" ref="T2740">Word($M2740,4)</f>
        <v/>
      </c>
      <c r="U2740" s="2" t="str" cm="1">
        <f t="array" ref="U2740">genName(N2740:T2740)</f>
        <v>\CJK{\Radical\Mesh}</v>
      </c>
      <c r="V2740" s="19" t="s">
        <v>22834</v>
      </c>
    </row>
    <row r="2741" spans="1:22" ht="23.25" x14ac:dyDescent="0.25">
      <c r="A2741" s="1">
        <f t="shared" si="144"/>
        <v>11958</v>
      </c>
      <c r="B2741" s="12" t="s">
        <v>2820</v>
      </c>
      <c r="C2741" s="13" t="s">
        <v>35370</v>
      </c>
      <c r="D2741" s="6" t="s">
        <v>2821</v>
      </c>
      <c r="E2741" s="6"/>
      <c r="F2741" s="2" t="s">
        <v>46022</v>
      </c>
      <c r="G2741" s="6"/>
      <c r="H2741" s="6"/>
      <c r="I2741" s="6"/>
      <c r="J2741" s="6"/>
      <c r="K2741" s="21" t="s">
        <v>24758</v>
      </c>
      <c r="L2741" s="2" t="s">
        <v>46024</v>
      </c>
      <c r="M2741" s="6" t="str">
        <f t="shared" si="143"/>
        <v>Sheep</v>
      </c>
      <c r="N2741" s="2" t="s">
        <v>46022</v>
      </c>
      <c r="O2741" s="2"/>
      <c r="P2741" s="16" t="s">
        <v>46023</v>
      </c>
      <c r="Q2741" s="16" t="str" cm="1">
        <f t="array" ref="Q2741">Word($M2741,1)</f>
        <v>Sheep</v>
      </c>
      <c r="R2741" s="16" t="str" cm="1">
        <f t="array" ref="R2741">Word($M2741,2)</f>
        <v/>
      </c>
      <c r="S2741" s="16" t="str" cm="1">
        <f t="array" ref="S2741">Word($M2741,3)</f>
        <v/>
      </c>
      <c r="T2741" s="16" t="str" cm="1">
        <f t="array" ref="T2741">Word($M2741,4)</f>
        <v/>
      </c>
      <c r="U2741" s="2" t="str" cm="1">
        <f t="array" ref="U2741">genName(N2741:T2741)</f>
        <v>\CJK{\Radical\Sheep}</v>
      </c>
      <c r="V2741" s="19" t="s">
        <v>22835</v>
      </c>
    </row>
    <row r="2742" spans="1:22" ht="23.25" x14ac:dyDescent="0.25">
      <c r="A2742" s="1">
        <f t="shared" si="144"/>
        <v>11959</v>
      </c>
      <c r="B2742" s="12" t="s">
        <v>2822</v>
      </c>
      <c r="C2742" s="13" t="s">
        <v>35371</v>
      </c>
      <c r="D2742" s="6" t="s">
        <v>2823</v>
      </c>
      <c r="E2742" s="6"/>
      <c r="F2742" s="2" t="s">
        <v>46022</v>
      </c>
      <c r="G2742" s="6"/>
      <c r="H2742" s="6"/>
      <c r="I2742" s="6"/>
      <c r="J2742" s="6"/>
      <c r="K2742" s="21" t="s">
        <v>24758</v>
      </c>
      <c r="L2742" s="2" t="s">
        <v>46024</v>
      </c>
      <c r="M2742" s="6" t="str">
        <f t="shared" si="143"/>
        <v>Ram</v>
      </c>
      <c r="N2742" s="2" t="s">
        <v>46022</v>
      </c>
      <c r="O2742" s="2"/>
      <c r="P2742" s="16" t="s">
        <v>46023</v>
      </c>
      <c r="Q2742" s="16" t="str" cm="1">
        <f t="array" ref="Q2742">Word($M2742,1)</f>
        <v>Ram</v>
      </c>
      <c r="R2742" s="16" t="str" cm="1">
        <f t="array" ref="R2742">Word($M2742,2)</f>
        <v/>
      </c>
      <c r="S2742" s="16" t="str" cm="1">
        <f t="array" ref="S2742">Word($M2742,3)</f>
        <v/>
      </c>
      <c r="T2742" s="16" t="str" cm="1">
        <f t="array" ref="T2742">Word($M2742,4)</f>
        <v/>
      </c>
      <c r="U2742" s="2" t="str" cm="1">
        <f t="array" ref="U2742">genName(N2742:T2742)</f>
        <v>\CJK{\Radical\Ram}</v>
      </c>
      <c r="V2742" s="19" t="s">
        <v>22836</v>
      </c>
    </row>
    <row r="2743" spans="1:22" ht="23.25" x14ac:dyDescent="0.25">
      <c r="A2743" s="1">
        <f t="shared" si="144"/>
        <v>11960</v>
      </c>
      <c r="B2743" s="12" t="s">
        <v>2824</v>
      </c>
      <c r="C2743" s="13" t="s">
        <v>35372</v>
      </c>
      <c r="D2743" s="6" t="s">
        <v>2825</v>
      </c>
      <c r="E2743" s="6"/>
      <c r="F2743" s="2" t="s">
        <v>46022</v>
      </c>
      <c r="G2743" s="6"/>
      <c r="H2743" s="6"/>
      <c r="I2743" s="6"/>
      <c r="J2743" s="6"/>
      <c r="K2743" s="21" t="s">
        <v>24758</v>
      </c>
      <c r="L2743" s="2" t="s">
        <v>46024</v>
      </c>
      <c r="M2743" s="6" t="str">
        <f t="shared" si="143"/>
        <v>Ewe</v>
      </c>
      <c r="N2743" s="2" t="s">
        <v>46022</v>
      </c>
      <c r="O2743" s="2"/>
      <c r="P2743" s="16" t="s">
        <v>46023</v>
      </c>
      <c r="Q2743" s="16" t="str" cm="1">
        <f t="array" ref="Q2743">Word($M2743,1)</f>
        <v>Ewe</v>
      </c>
      <c r="R2743" s="16" t="str" cm="1">
        <f t="array" ref="R2743">Word($M2743,2)</f>
        <v/>
      </c>
      <c r="S2743" s="16" t="str" cm="1">
        <f t="array" ref="S2743">Word($M2743,3)</f>
        <v/>
      </c>
      <c r="T2743" s="16" t="str" cm="1">
        <f t="array" ref="T2743">Word($M2743,4)</f>
        <v/>
      </c>
      <c r="U2743" s="2" t="str" cm="1">
        <f t="array" ref="U2743">genName(N2743:T2743)</f>
        <v>\CJK{\Radical\Ewe}</v>
      </c>
      <c r="V2743" s="19" t="s">
        <v>22835</v>
      </c>
    </row>
    <row r="2744" spans="1:22" ht="23.25" x14ac:dyDescent="0.25">
      <c r="A2744" s="1">
        <f t="shared" si="144"/>
        <v>11961</v>
      </c>
      <c r="B2744" s="12" t="s">
        <v>2826</v>
      </c>
      <c r="C2744" s="13" t="s">
        <v>35373</v>
      </c>
      <c r="D2744" s="6" t="s">
        <v>2827</v>
      </c>
      <c r="E2744" s="6"/>
      <c r="F2744" s="2" t="s">
        <v>46022</v>
      </c>
      <c r="G2744" s="6"/>
      <c r="H2744" s="6"/>
      <c r="I2744" s="6"/>
      <c r="J2744" s="6"/>
      <c r="K2744" s="21" t="s">
        <v>24758</v>
      </c>
      <c r="L2744" s="2" t="s">
        <v>46024</v>
      </c>
      <c r="M2744" s="6" t="str">
        <f t="shared" si="143"/>
        <v>Old</v>
      </c>
      <c r="N2744" s="2" t="s">
        <v>46022</v>
      </c>
      <c r="O2744" s="2"/>
      <c r="P2744" s="16" t="s">
        <v>46023</v>
      </c>
      <c r="Q2744" s="16" t="str" cm="1">
        <f t="array" ref="Q2744">Word($M2744,1)</f>
        <v>Old</v>
      </c>
      <c r="R2744" s="16" t="str" cm="1">
        <f t="array" ref="R2744">Word($M2744,2)</f>
        <v/>
      </c>
      <c r="S2744" s="16" t="str" cm="1">
        <f t="array" ref="S2744">Word($M2744,3)</f>
        <v/>
      </c>
      <c r="T2744" s="16" t="str" cm="1">
        <f t="array" ref="T2744">Word($M2744,4)</f>
        <v/>
      </c>
      <c r="U2744" s="2" t="str" cm="1">
        <f t="array" ref="U2744">genName(N2744:T2744)</f>
        <v>\CJK{\Radical\Old}</v>
      </c>
      <c r="V2744" s="19" t="s">
        <v>22837</v>
      </c>
    </row>
    <row r="2745" spans="1:22" ht="23.25" x14ac:dyDescent="0.25">
      <c r="A2745" s="1">
        <f t="shared" si="144"/>
        <v>11962</v>
      </c>
      <c r="B2745" s="12" t="s">
        <v>2828</v>
      </c>
      <c r="C2745" s="13" t="s">
        <v>35374</v>
      </c>
      <c r="D2745" s="6" t="s">
        <v>2829</v>
      </c>
      <c r="E2745" s="6"/>
      <c r="F2745" s="2" t="s">
        <v>46022</v>
      </c>
      <c r="G2745" s="6"/>
      <c r="H2745" s="6"/>
      <c r="I2745" s="6"/>
      <c r="J2745" s="6"/>
      <c r="K2745" s="21" t="s">
        <v>24758</v>
      </c>
      <c r="L2745" s="2" t="s">
        <v>46024</v>
      </c>
      <c r="M2745" s="6" t="str">
        <f t="shared" si="143"/>
        <v>Brush One</v>
      </c>
      <c r="N2745" s="2" t="s">
        <v>46022</v>
      </c>
      <c r="O2745" s="2"/>
      <c r="P2745" s="16" t="s">
        <v>46023</v>
      </c>
      <c r="Q2745" s="16" t="str" cm="1">
        <f t="array" ref="Q2745">Word($M2745,1)</f>
        <v>Brush</v>
      </c>
      <c r="R2745" s="16" t="str" cm="1">
        <f t="array" ref="R2745">Word($M2745,2)</f>
        <v>One</v>
      </c>
      <c r="S2745" s="16" t="str" cm="1">
        <f t="array" ref="S2745">Word($M2745,3)</f>
        <v/>
      </c>
      <c r="T2745" s="16" t="str" cm="1">
        <f t="array" ref="T2745">Word($M2745,4)</f>
        <v/>
      </c>
      <c r="U2745" s="2" t="str" cm="1">
        <f t="array" ref="U2745">genName(N2745:T2745)</f>
        <v>\CJK{\Radical\Brush\One}</v>
      </c>
      <c r="V2745" s="19" t="s">
        <v>22881</v>
      </c>
    </row>
    <row r="2746" spans="1:22" ht="23.25" x14ac:dyDescent="0.25">
      <c r="A2746" s="1">
        <f t="shared" si="144"/>
        <v>11963</v>
      </c>
      <c r="B2746" s="12" t="s">
        <v>2830</v>
      </c>
      <c r="C2746" s="13" t="s">
        <v>35375</v>
      </c>
      <c r="D2746" s="6" t="s">
        <v>2831</v>
      </c>
      <c r="E2746" s="6"/>
      <c r="F2746" s="2" t="s">
        <v>46022</v>
      </c>
      <c r="G2746" s="6"/>
      <c r="H2746" s="6"/>
      <c r="I2746" s="6"/>
      <c r="J2746" s="6"/>
      <c r="K2746" s="21" t="s">
        <v>24758</v>
      </c>
      <c r="L2746" s="2" t="s">
        <v>46024</v>
      </c>
      <c r="M2746" s="6" t="str">
        <f t="shared" si="143"/>
        <v>Brush Two</v>
      </c>
      <c r="N2746" s="2" t="s">
        <v>46022</v>
      </c>
      <c r="O2746" s="2"/>
      <c r="P2746" s="16" t="s">
        <v>46023</v>
      </c>
      <c r="Q2746" s="16" t="str" cm="1">
        <f t="array" ref="Q2746">Word($M2746,1)</f>
        <v>Brush</v>
      </c>
      <c r="R2746" s="16" t="str" cm="1">
        <f t="array" ref="R2746">Word($M2746,2)</f>
        <v>Two</v>
      </c>
      <c r="S2746" s="16" t="str" cm="1">
        <f t="array" ref="S2746">Word($M2746,3)</f>
        <v/>
      </c>
      <c r="T2746" s="16" t="str" cm="1">
        <f t="array" ref="T2746">Word($M2746,4)</f>
        <v/>
      </c>
      <c r="U2746" s="2" t="str" cm="1">
        <f t="array" ref="U2746">genName(N2746:T2746)</f>
        <v>\CJK{\Radical\Brush\Two}</v>
      </c>
      <c r="V2746" s="19" t="s">
        <v>22882</v>
      </c>
    </row>
    <row r="2747" spans="1:22" ht="23.25" x14ac:dyDescent="0.25">
      <c r="A2747" s="1">
        <f t="shared" si="144"/>
        <v>11964</v>
      </c>
      <c r="B2747" s="12" t="s">
        <v>2832</v>
      </c>
      <c r="C2747" s="13" t="s">
        <v>35376</v>
      </c>
      <c r="D2747" s="6" t="s">
        <v>2833</v>
      </c>
      <c r="E2747" s="6"/>
      <c r="F2747" s="2" t="s">
        <v>46022</v>
      </c>
      <c r="G2747" s="6"/>
      <c r="H2747" s="6"/>
      <c r="I2747" s="6"/>
      <c r="J2747" s="6"/>
      <c r="K2747" s="21" t="s">
        <v>24758</v>
      </c>
      <c r="L2747" s="2" t="s">
        <v>46024</v>
      </c>
      <c r="M2747" s="6" t="str">
        <f t="shared" si="143"/>
        <v>Meat</v>
      </c>
      <c r="N2747" s="2" t="s">
        <v>46022</v>
      </c>
      <c r="O2747" s="2"/>
      <c r="P2747" s="16" t="s">
        <v>46023</v>
      </c>
      <c r="Q2747" s="16" t="str" cm="1">
        <f t="array" ref="Q2747">Word($M2747,1)</f>
        <v>Meat</v>
      </c>
      <c r="R2747" s="16" t="str" cm="1">
        <f t="array" ref="R2747">Word($M2747,2)</f>
        <v/>
      </c>
      <c r="S2747" s="16" t="str" cm="1">
        <f t="array" ref="S2747">Word($M2747,3)</f>
        <v/>
      </c>
      <c r="T2747" s="16" t="str" cm="1">
        <f t="array" ref="T2747">Word($M2747,4)</f>
        <v/>
      </c>
      <c r="U2747" s="2" t="str" cm="1">
        <f t="array" ref="U2747">genName(N2747:T2747)</f>
        <v>\CJK{\Radical\Meat}</v>
      </c>
      <c r="V2747" s="19" t="s">
        <v>22838</v>
      </c>
    </row>
    <row r="2748" spans="1:22" ht="23.25" x14ac:dyDescent="0.25">
      <c r="A2748" s="1">
        <f t="shared" si="144"/>
        <v>11965</v>
      </c>
      <c r="B2748" s="12" t="s">
        <v>2834</v>
      </c>
      <c r="C2748" s="13" t="s">
        <v>35377</v>
      </c>
      <c r="D2748" s="6" t="s">
        <v>2835</v>
      </c>
      <c r="E2748" s="6"/>
      <c r="F2748" s="2" t="s">
        <v>46022</v>
      </c>
      <c r="G2748" s="6"/>
      <c r="H2748" s="6"/>
      <c r="I2748" s="6"/>
      <c r="J2748" s="6"/>
      <c r="K2748" s="21" t="s">
        <v>24758</v>
      </c>
      <c r="L2748" s="2" t="s">
        <v>46024</v>
      </c>
      <c r="M2748" s="6" t="str">
        <f t="shared" si="143"/>
        <v>Mortar</v>
      </c>
      <c r="N2748" s="2" t="s">
        <v>46022</v>
      </c>
      <c r="O2748" s="2"/>
      <c r="P2748" s="16" t="s">
        <v>46023</v>
      </c>
      <c r="Q2748" s="16" t="str" cm="1">
        <f t="array" ref="Q2748">Word($M2748,1)</f>
        <v>Mortar</v>
      </c>
      <c r="R2748" s="16" t="str" cm="1">
        <f t="array" ref="R2748">Word($M2748,2)</f>
        <v/>
      </c>
      <c r="S2748" s="16" t="str" cm="1">
        <f t="array" ref="S2748">Word($M2748,3)</f>
        <v/>
      </c>
      <c r="T2748" s="16" t="str" cm="1">
        <f t="array" ref="T2748">Word($M2748,4)</f>
        <v/>
      </c>
      <c r="U2748" s="2" t="str" cm="1">
        <f t="array" ref="U2748">genName(N2748:T2748)</f>
        <v>\CJK{\Radical\Mortar}</v>
      </c>
      <c r="V2748" s="19" t="s">
        <v>22839</v>
      </c>
    </row>
    <row r="2749" spans="1:22" ht="23.25" x14ac:dyDescent="0.25">
      <c r="A2749" s="1">
        <f t="shared" si="144"/>
        <v>11966</v>
      </c>
      <c r="B2749" s="12" t="s">
        <v>2836</v>
      </c>
      <c r="C2749" s="13" t="s">
        <v>35378</v>
      </c>
      <c r="D2749" s="6" t="s">
        <v>2837</v>
      </c>
      <c r="E2749" s="6"/>
      <c r="F2749" s="2" t="s">
        <v>46022</v>
      </c>
      <c r="G2749" s="6"/>
      <c r="H2749" s="6"/>
      <c r="I2749" s="6"/>
      <c r="J2749" s="6"/>
      <c r="K2749" s="21" t="s">
        <v>24758</v>
      </c>
      <c r="L2749" s="2" t="s">
        <v>46024</v>
      </c>
      <c r="M2749" s="6" t="str">
        <f t="shared" si="143"/>
        <v>Grass One</v>
      </c>
      <c r="N2749" s="2" t="s">
        <v>46022</v>
      </c>
      <c r="O2749" s="2"/>
      <c r="P2749" s="16" t="s">
        <v>46023</v>
      </c>
      <c r="Q2749" s="16" t="str" cm="1">
        <f t="array" ref="Q2749">Word($M2749,1)</f>
        <v>Grass</v>
      </c>
      <c r="R2749" s="16" t="str" cm="1">
        <f t="array" ref="R2749">Word($M2749,2)</f>
        <v>One</v>
      </c>
      <c r="S2749" s="16" t="str" cm="1">
        <f t="array" ref="S2749">Word($M2749,3)</f>
        <v/>
      </c>
      <c r="T2749" s="16" t="str" cm="1">
        <f t="array" ref="T2749">Word($M2749,4)</f>
        <v/>
      </c>
      <c r="U2749" s="2" t="str" cm="1">
        <f t="array" ref="U2749">genName(N2749:T2749)</f>
        <v>\CJK{\Radical\Grass\One}</v>
      </c>
      <c r="V2749" s="19" t="s">
        <v>22884</v>
      </c>
    </row>
    <row r="2750" spans="1:22" ht="23.25" x14ac:dyDescent="0.25">
      <c r="A2750" s="1">
        <f t="shared" si="144"/>
        <v>11967</v>
      </c>
      <c r="B2750" s="12" t="s">
        <v>2838</v>
      </c>
      <c r="C2750" s="13" t="s">
        <v>35379</v>
      </c>
      <c r="D2750" s="6" t="s">
        <v>2839</v>
      </c>
      <c r="E2750" s="6"/>
      <c r="F2750" s="2" t="s">
        <v>46022</v>
      </c>
      <c r="G2750" s="6"/>
      <c r="H2750" s="6"/>
      <c r="I2750" s="6"/>
      <c r="J2750" s="6"/>
      <c r="K2750" s="21" t="s">
        <v>24758</v>
      </c>
      <c r="L2750" s="2" t="s">
        <v>46024</v>
      </c>
      <c r="M2750" s="6" t="str">
        <f t="shared" si="143"/>
        <v>Grass Two</v>
      </c>
      <c r="N2750" s="2" t="s">
        <v>46022</v>
      </c>
      <c r="O2750" s="2"/>
      <c r="P2750" s="16" t="s">
        <v>46023</v>
      </c>
      <c r="Q2750" s="16" t="str" cm="1">
        <f t="array" ref="Q2750">Word($M2750,1)</f>
        <v>Grass</v>
      </c>
      <c r="R2750" s="16" t="str" cm="1">
        <f t="array" ref="R2750">Word($M2750,2)</f>
        <v>Two</v>
      </c>
      <c r="S2750" s="16" t="str" cm="1">
        <f t="array" ref="S2750">Word($M2750,3)</f>
        <v/>
      </c>
      <c r="T2750" s="16" t="str" cm="1">
        <f t="array" ref="T2750">Word($M2750,4)</f>
        <v/>
      </c>
      <c r="U2750" s="2" t="str" cm="1">
        <f t="array" ref="U2750">genName(N2750:T2750)</f>
        <v>\CJK{\Radical\Grass\Two}</v>
      </c>
      <c r="V2750" s="19" t="s">
        <v>22891</v>
      </c>
    </row>
    <row r="2751" spans="1:22" ht="23.25" x14ac:dyDescent="0.25">
      <c r="A2751" s="1">
        <f t="shared" si="144"/>
        <v>11968</v>
      </c>
      <c r="B2751" s="12" t="s">
        <v>2840</v>
      </c>
      <c r="C2751" s="13" t="s">
        <v>35380</v>
      </c>
      <c r="D2751" s="6" t="s">
        <v>2841</v>
      </c>
      <c r="E2751" s="6"/>
      <c r="F2751" s="2" t="s">
        <v>46022</v>
      </c>
      <c r="G2751" s="6"/>
      <c r="H2751" s="6"/>
      <c r="I2751" s="6"/>
      <c r="J2751" s="6"/>
      <c r="K2751" s="21" t="s">
        <v>24758</v>
      </c>
      <c r="L2751" s="2" t="s">
        <v>46024</v>
      </c>
      <c r="M2751" s="6" t="str">
        <f t="shared" si="143"/>
        <v>Grass Three</v>
      </c>
      <c r="N2751" s="2" t="s">
        <v>46022</v>
      </c>
      <c r="O2751" s="2"/>
      <c r="P2751" s="16" t="s">
        <v>46023</v>
      </c>
      <c r="Q2751" s="16" t="str" cm="1">
        <f t="array" ref="Q2751">Word($M2751,1)</f>
        <v>Grass</v>
      </c>
      <c r="R2751" s="16" t="str" cm="1">
        <f t="array" ref="R2751">Word($M2751,2)</f>
        <v>Three</v>
      </c>
      <c r="S2751" s="16" t="str" cm="1">
        <f t="array" ref="S2751">Word($M2751,3)</f>
        <v/>
      </c>
      <c r="T2751" s="16" t="str" cm="1">
        <f t="array" ref="T2751">Word($M2751,4)</f>
        <v/>
      </c>
      <c r="U2751" s="2" t="str" cm="1">
        <f t="array" ref="U2751">genName(N2751:T2751)</f>
        <v>\CJK{\Radical\Grass\Three}</v>
      </c>
      <c r="V2751" s="19" t="s">
        <v>22896</v>
      </c>
    </row>
    <row r="2752" spans="1:22" ht="23.25" x14ac:dyDescent="0.25">
      <c r="A2752" s="1">
        <f t="shared" si="144"/>
        <v>11969</v>
      </c>
      <c r="B2752" s="12" t="s">
        <v>2842</v>
      </c>
      <c r="C2752" s="13" t="s">
        <v>35381</v>
      </c>
      <c r="D2752" s="6" t="s">
        <v>2843</v>
      </c>
      <c r="E2752" s="6"/>
      <c r="F2752" s="2" t="s">
        <v>46022</v>
      </c>
      <c r="G2752" s="6"/>
      <c r="H2752" s="6"/>
      <c r="I2752" s="6"/>
      <c r="J2752" s="6"/>
      <c r="K2752" s="21" t="s">
        <v>24758</v>
      </c>
      <c r="L2752" s="2" t="s">
        <v>46024</v>
      </c>
      <c r="M2752" s="6" t="str">
        <f t="shared" si="143"/>
        <v>Tiger</v>
      </c>
      <c r="N2752" s="2" t="s">
        <v>46022</v>
      </c>
      <c r="O2752" s="2"/>
      <c r="P2752" s="16" t="s">
        <v>46023</v>
      </c>
      <c r="Q2752" s="16" t="str" cm="1">
        <f t="array" ref="Q2752">Word($M2752,1)</f>
        <v>Tiger</v>
      </c>
      <c r="R2752" s="16" t="str" cm="1">
        <f t="array" ref="R2752">Word($M2752,2)</f>
        <v/>
      </c>
      <c r="S2752" s="16" t="str" cm="1">
        <f t="array" ref="S2752">Word($M2752,3)</f>
        <v/>
      </c>
      <c r="T2752" s="16" t="str" cm="1">
        <f t="array" ref="T2752">Word($M2752,4)</f>
        <v/>
      </c>
      <c r="U2752" s="2" t="str" cm="1">
        <f t="array" ref="U2752">genName(N2752:T2752)</f>
        <v>\CJK{\Radical\Tiger}</v>
      </c>
      <c r="V2752" s="19" t="s">
        <v>22840</v>
      </c>
    </row>
    <row r="2753" spans="1:22" ht="23.25" x14ac:dyDescent="0.25">
      <c r="A2753" s="1">
        <f t="shared" si="144"/>
        <v>11970</v>
      </c>
      <c r="B2753" s="12" t="s">
        <v>2844</v>
      </c>
      <c r="C2753" s="13" t="s">
        <v>35382</v>
      </c>
      <c r="D2753" s="6" t="s">
        <v>2845</v>
      </c>
      <c r="E2753" s="6"/>
      <c r="F2753" s="2" t="s">
        <v>46022</v>
      </c>
      <c r="G2753" s="6"/>
      <c r="H2753" s="6"/>
      <c r="I2753" s="6"/>
      <c r="J2753" s="6"/>
      <c r="K2753" s="21" t="s">
        <v>24758</v>
      </c>
      <c r="L2753" s="2" t="s">
        <v>46024</v>
      </c>
      <c r="M2753" s="6" t="str">
        <f t="shared" si="143"/>
        <v>Clothes</v>
      </c>
      <c r="N2753" s="2" t="s">
        <v>46022</v>
      </c>
      <c r="O2753" s="2"/>
      <c r="P2753" s="16" t="s">
        <v>46023</v>
      </c>
      <c r="Q2753" s="16" t="str" cm="1">
        <f t="array" ref="Q2753">Word($M2753,1)</f>
        <v>Clothes</v>
      </c>
      <c r="R2753" s="16" t="str" cm="1">
        <f t="array" ref="R2753">Word($M2753,2)</f>
        <v/>
      </c>
      <c r="S2753" s="16" t="str" cm="1">
        <f t="array" ref="S2753">Word($M2753,3)</f>
        <v/>
      </c>
      <c r="T2753" s="16" t="str" cm="1">
        <f t="array" ref="T2753">Word($M2753,4)</f>
        <v/>
      </c>
      <c r="U2753" s="2" t="str" cm="1">
        <f t="array" ref="U2753">genName(N2753:T2753)</f>
        <v>\CJK{\Radical\Clothes}</v>
      </c>
      <c r="V2753" s="19" t="s">
        <v>22841</v>
      </c>
    </row>
    <row r="2754" spans="1:22" ht="23.25" x14ac:dyDescent="0.25">
      <c r="A2754" s="1">
        <f t="shared" si="144"/>
        <v>11971</v>
      </c>
      <c r="B2754" s="12" t="s">
        <v>2846</v>
      </c>
      <c r="C2754" s="13" t="s">
        <v>35383</v>
      </c>
      <c r="D2754" s="6" t="s">
        <v>2847</v>
      </c>
      <c r="E2754" s="6"/>
      <c r="F2754" s="2" t="s">
        <v>46022</v>
      </c>
      <c r="G2754" s="6"/>
      <c r="H2754" s="6"/>
      <c r="I2754" s="6"/>
      <c r="J2754" s="6"/>
      <c r="K2754" s="21" t="s">
        <v>24758</v>
      </c>
      <c r="L2754" s="2" t="s">
        <v>46024</v>
      </c>
      <c r="M2754" s="6" t="str">
        <f t="shared" ref="M2754:M2803" si="145">PROPER(MID(D2754,LEN(L2754)+2,100))</f>
        <v>West One</v>
      </c>
      <c r="N2754" s="2" t="s">
        <v>46022</v>
      </c>
      <c r="O2754" s="2"/>
      <c r="P2754" s="16" t="s">
        <v>46023</v>
      </c>
      <c r="Q2754" s="16" t="str" cm="1">
        <f t="array" ref="Q2754">Word($M2754,1)</f>
        <v>West</v>
      </c>
      <c r="R2754" s="16" t="str" cm="1">
        <f t="array" ref="R2754">Word($M2754,2)</f>
        <v>One</v>
      </c>
      <c r="S2754" s="16" t="str" cm="1">
        <f t="array" ref="S2754">Word($M2754,3)</f>
        <v/>
      </c>
      <c r="T2754" s="16" t="str" cm="1">
        <f t="array" ref="T2754">Word($M2754,4)</f>
        <v/>
      </c>
      <c r="U2754" s="2" t="str" cm="1">
        <f t="array" ref="U2754">genName(N2754:T2754)</f>
        <v>\CJK{\Radical\West\One}</v>
      </c>
      <c r="V2754" s="19" t="s">
        <v>22939</v>
      </c>
    </row>
    <row r="2755" spans="1:22" ht="23.25" x14ac:dyDescent="0.25">
      <c r="A2755" s="1">
        <f t="shared" si="144"/>
        <v>11972</v>
      </c>
      <c r="B2755" s="12" t="s">
        <v>2848</v>
      </c>
      <c r="C2755" s="13" t="s">
        <v>35384</v>
      </c>
      <c r="D2755" s="6" t="s">
        <v>2849</v>
      </c>
      <c r="E2755" s="6"/>
      <c r="F2755" s="2" t="s">
        <v>46022</v>
      </c>
      <c r="G2755" s="6"/>
      <c r="H2755" s="6"/>
      <c r="I2755" s="6"/>
      <c r="J2755" s="6"/>
      <c r="K2755" s="21" t="s">
        <v>24758</v>
      </c>
      <c r="L2755" s="2" t="s">
        <v>46024</v>
      </c>
      <c r="M2755" s="6" t="str">
        <f t="shared" si="145"/>
        <v>West Two</v>
      </c>
      <c r="N2755" s="2" t="s">
        <v>46022</v>
      </c>
      <c r="O2755" s="2"/>
      <c r="P2755" s="16" t="s">
        <v>46023</v>
      </c>
      <c r="Q2755" s="16" t="str" cm="1">
        <f t="array" ref="Q2755">Word($M2755,1)</f>
        <v>West</v>
      </c>
      <c r="R2755" s="16" t="str" cm="1">
        <f t="array" ref="R2755">Word($M2755,2)</f>
        <v>Two</v>
      </c>
      <c r="S2755" s="16" t="str" cm="1">
        <f t="array" ref="S2755">Word($M2755,3)</f>
        <v/>
      </c>
      <c r="T2755" s="16" t="str" cm="1">
        <f t="array" ref="T2755">Word($M2755,4)</f>
        <v/>
      </c>
      <c r="U2755" s="2" t="str" cm="1">
        <f t="array" ref="U2755">genName(N2755:T2755)</f>
        <v>\CJK{\Radical\West\Two}</v>
      </c>
      <c r="V2755" s="19" t="s">
        <v>22923</v>
      </c>
    </row>
    <row r="2756" spans="1:22" ht="23.25" x14ac:dyDescent="0.25">
      <c r="A2756" s="1">
        <f t="shared" si="144"/>
        <v>11973</v>
      </c>
      <c r="B2756" s="12" t="s">
        <v>2850</v>
      </c>
      <c r="C2756" s="13" t="s">
        <v>35385</v>
      </c>
      <c r="D2756" s="6" t="s">
        <v>2851</v>
      </c>
      <c r="E2756" s="6"/>
      <c r="F2756" s="2" t="s">
        <v>46022</v>
      </c>
      <c r="G2756" s="6"/>
      <c r="H2756" s="6"/>
      <c r="I2756" s="6"/>
      <c r="J2756" s="6"/>
      <c r="K2756" s="21" t="s">
        <v>24758</v>
      </c>
      <c r="L2756" s="2" t="s">
        <v>46024</v>
      </c>
      <c r="M2756" s="6" t="str">
        <f t="shared" si="145"/>
        <v>C-Simplified See</v>
      </c>
      <c r="N2756" s="2" t="s">
        <v>46022</v>
      </c>
      <c r="O2756" s="2"/>
      <c r="P2756" s="16" t="s">
        <v>46023</v>
      </c>
      <c r="Q2756" s="16" t="str" cm="1">
        <f t="array" ref="Q2756">Word($M2756,1)</f>
        <v>C-Simplified</v>
      </c>
      <c r="R2756" s="16" t="str" cm="1">
        <f t="array" ref="R2756">Word($M2756,2)</f>
        <v>See</v>
      </c>
      <c r="S2756" s="16" t="str" cm="1">
        <f t="array" ref="S2756">Word($M2756,3)</f>
        <v/>
      </c>
      <c r="T2756" s="16" t="str" cm="1">
        <f t="array" ref="T2756">Word($M2756,4)</f>
        <v/>
      </c>
      <c r="U2756" s="2" t="str" cm="1">
        <f t="array" ref="U2756">genName(N2756:T2756)</f>
        <v>\CJK{\Radical\C-Simplified\See}</v>
      </c>
      <c r="V2756" s="19" t="s">
        <v>22951</v>
      </c>
    </row>
    <row r="2757" spans="1:22" ht="23.25" x14ac:dyDescent="0.25">
      <c r="A2757" s="1">
        <f t="shared" si="144"/>
        <v>11974</v>
      </c>
      <c r="B2757" s="12" t="s">
        <v>2852</v>
      </c>
      <c r="C2757" s="13" t="s">
        <v>35386</v>
      </c>
      <c r="D2757" s="6" t="s">
        <v>2853</v>
      </c>
      <c r="E2757" s="6"/>
      <c r="F2757" s="2" t="s">
        <v>46022</v>
      </c>
      <c r="G2757" s="6"/>
      <c r="H2757" s="6"/>
      <c r="I2757" s="6"/>
      <c r="J2757" s="6"/>
      <c r="K2757" s="21" t="s">
        <v>24758</v>
      </c>
      <c r="L2757" s="2" t="s">
        <v>46024</v>
      </c>
      <c r="M2757" s="6" t="str">
        <f t="shared" si="145"/>
        <v>Simplified Horn</v>
      </c>
      <c r="N2757" s="2" t="s">
        <v>46022</v>
      </c>
      <c r="O2757" s="2"/>
      <c r="P2757" s="16" t="s">
        <v>46023</v>
      </c>
      <c r="Q2757" s="16" t="str" cm="1">
        <f t="array" ref="Q2757">Word($M2757,1)</f>
        <v>Simplified</v>
      </c>
      <c r="R2757" s="16" t="str" cm="1">
        <f t="array" ref="R2757">Word($M2757,2)</f>
        <v>Horn</v>
      </c>
      <c r="S2757" s="16" t="str" cm="1">
        <f t="array" ref="S2757">Word($M2757,3)</f>
        <v/>
      </c>
      <c r="T2757" s="16" t="str" cm="1">
        <f t="array" ref="T2757">Word($M2757,4)</f>
        <v/>
      </c>
      <c r="U2757" s="2" t="str" cm="1">
        <f t="array" ref="U2757">genName(N2757:T2757)</f>
        <v>\CJK{\Radical\Simplified\Horn}</v>
      </c>
      <c r="V2757" s="19" t="s">
        <v>22952</v>
      </c>
    </row>
    <row r="2758" spans="1:22" ht="23.25" x14ac:dyDescent="0.25">
      <c r="A2758" s="1">
        <f t="shared" si="144"/>
        <v>11975</v>
      </c>
      <c r="B2758" s="12" t="s">
        <v>2854</v>
      </c>
      <c r="C2758" s="13" t="s">
        <v>35387</v>
      </c>
      <c r="D2758" s="6" t="s">
        <v>2855</v>
      </c>
      <c r="E2758" s="6"/>
      <c r="F2758" s="2" t="s">
        <v>46022</v>
      </c>
      <c r="G2758" s="6"/>
      <c r="H2758" s="6"/>
      <c r="I2758" s="6"/>
      <c r="J2758" s="6"/>
      <c r="K2758" s="21" t="s">
        <v>24758</v>
      </c>
      <c r="L2758" s="2" t="s">
        <v>46024</v>
      </c>
      <c r="M2758" s="6" t="str">
        <f t="shared" si="145"/>
        <v>Horn</v>
      </c>
      <c r="N2758" s="2" t="s">
        <v>46022</v>
      </c>
      <c r="O2758" s="2"/>
      <c r="P2758" s="16" t="s">
        <v>46023</v>
      </c>
      <c r="Q2758" s="16" t="str" cm="1">
        <f t="array" ref="Q2758">Word($M2758,1)</f>
        <v>Horn</v>
      </c>
      <c r="R2758" s="16" t="str" cm="1">
        <f t="array" ref="R2758">Word($M2758,2)</f>
        <v/>
      </c>
      <c r="S2758" s="16" t="str" cm="1">
        <f t="array" ref="S2758">Word($M2758,3)</f>
        <v/>
      </c>
      <c r="T2758" s="16" t="str" cm="1">
        <f t="array" ref="T2758">Word($M2758,4)</f>
        <v/>
      </c>
      <c r="U2758" s="2" t="str" cm="1">
        <f t="array" ref="U2758">genName(N2758:T2758)</f>
        <v>\CJK{\Radical\Horn}</v>
      </c>
      <c r="V2758" s="19" t="s">
        <v>22842</v>
      </c>
    </row>
    <row r="2759" spans="1:22" ht="23.25" x14ac:dyDescent="0.25">
      <c r="A2759" s="1">
        <f t="shared" si="144"/>
        <v>11976</v>
      </c>
      <c r="B2759" s="12" t="s">
        <v>2856</v>
      </c>
      <c r="C2759" s="13" t="s">
        <v>35388</v>
      </c>
      <c r="D2759" s="6" t="s">
        <v>2857</v>
      </c>
      <c r="E2759" s="6"/>
      <c r="F2759" s="2" t="s">
        <v>46022</v>
      </c>
      <c r="G2759" s="6"/>
      <c r="H2759" s="6"/>
      <c r="I2759" s="6"/>
      <c r="J2759" s="6"/>
      <c r="K2759" s="21" t="s">
        <v>24758</v>
      </c>
      <c r="L2759" s="2" t="s">
        <v>46024</v>
      </c>
      <c r="M2759" s="6" t="str">
        <f t="shared" si="145"/>
        <v>C-Simplified Speech</v>
      </c>
      <c r="N2759" s="2" t="s">
        <v>46022</v>
      </c>
      <c r="O2759" s="2"/>
      <c r="P2759" s="16" t="s">
        <v>46023</v>
      </c>
      <c r="Q2759" s="16" t="str" cm="1">
        <f t="array" ref="Q2759">Word($M2759,1)</f>
        <v>C-Simplified</v>
      </c>
      <c r="R2759" s="16" t="str" cm="1">
        <f t="array" ref="R2759">Word($M2759,2)</f>
        <v>Speech</v>
      </c>
      <c r="S2759" s="16" t="str" cm="1">
        <f t="array" ref="S2759">Word($M2759,3)</f>
        <v/>
      </c>
      <c r="T2759" s="16" t="str" cm="1">
        <f t="array" ref="T2759">Word($M2759,4)</f>
        <v/>
      </c>
      <c r="U2759" s="2" t="str" cm="1">
        <f t="array" ref="U2759">genName(N2759:T2759)</f>
        <v>\CJK{\Radical\C-Simplified\Speech}</v>
      </c>
      <c r="V2759" s="19" t="s">
        <v>22953</v>
      </c>
    </row>
    <row r="2760" spans="1:22" ht="23.25" x14ac:dyDescent="0.25">
      <c r="A2760" s="1">
        <f t="shared" si="144"/>
        <v>11977</v>
      </c>
      <c r="B2760" s="12" t="s">
        <v>2858</v>
      </c>
      <c r="C2760" s="13" t="s">
        <v>35389</v>
      </c>
      <c r="D2760" s="6" t="s">
        <v>2859</v>
      </c>
      <c r="E2760" s="6"/>
      <c r="F2760" s="2" t="s">
        <v>46022</v>
      </c>
      <c r="G2760" s="6"/>
      <c r="H2760" s="6"/>
      <c r="I2760" s="6"/>
      <c r="J2760" s="6"/>
      <c r="K2760" s="21" t="s">
        <v>24758</v>
      </c>
      <c r="L2760" s="2" t="s">
        <v>46024</v>
      </c>
      <c r="M2760" s="6" t="str">
        <f t="shared" si="145"/>
        <v>C-Simplified Shell</v>
      </c>
      <c r="N2760" s="2" t="s">
        <v>46022</v>
      </c>
      <c r="O2760" s="2"/>
      <c r="P2760" s="16" t="s">
        <v>46023</v>
      </c>
      <c r="Q2760" s="16" t="str" cm="1">
        <f t="array" ref="Q2760">Word($M2760,1)</f>
        <v>C-Simplified</v>
      </c>
      <c r="R2760" s="16" t="str" cm="1">
        <f t="array" ref="R2760">Word($M2760,2)</f>
        <v>Shell</v>
      </c>
      <c r="S2760" s="16" t="str" cm="1">
        <f t="array" ref="S2760">Word($M2760,3)</f>
        <v/>
      </c>
      <c r="T2760" s="16" t="str" cm="1">
        <f t="array" ref="T2760">Word($M2760,4)</f>
        <v/>
      </c>
      <c r="U2760" s="2" t="str" cm="1">
        <f t="array" ref="U2760">genName(N2760:T2760)</f>
        <v>\CJK{\Radical\C-Simplified\Shell}</v>
      </c>
      <c r="V2760" s="19" t="s">
        <v>22954</v>
      </c>
    </row>
    <row r="2761" spans="1:22" ht="23.25" x14ac:dyDescent="0.25">
      <c r="A2761" s="1">
        <f t="shared" si="144"/>
        <v>11978</v>
      </c>
      <c r="B2761" s="12" t="s">
        <v>2860</v>
      </c>
      <c r="C2761" s="13" t="s">
        <v>35390</v>
      </c>
      <c r="D2761" s="6" t="s">
        <v>2861</v>
      </c>
      <c r="E2761" s="6"/>
      <c r="F2761" s="2" t="s">
        <v>46022</v>
      </c>
      <c r="G2761" s="6"/>
      <c r="H2761" s="6"/>
      <c r="I2761" s="6"/>
      <c r="J2761" s="6"/>
      <c r="K2761" s="21" t="s">
        <v>24758</v>
      </c>
      <c r="L2761" s="2" t="s">
        <v>46024</v>
      </c>
      <c r="M2761" s="6" t="str">
        <f t="shared" si="145"/>
        <v>Foot</v>
      </c>
      <c r="N2761" s="2" t="s">
        <v>46022</v>
      </c>
      <c r="O2761" s="2"/>
      <c r="P2761" s="16" t="s">
        <v>46023</v>
      </c>
      <c r="Q2761" s="16" t="str" cm="1">
        <f t="array" ref="Q2761">Word($M2761,1)</f>
        <v>Foot</v>
      </c>
      <c r="R2761" s="16" t="str" cm="1">
        <f t="array" ref="R2761">Word($M2761,2)</f>
        <v/>
      </c>
      <c r="S2761" s="16" t="str" cm="1">
        <f t="array" ref="S2761">Word($M2761,3)</f>
        <v/>
      </c>
      <c r="T2761" s="16" t="str" cm="1">
        <f t="array" ref="T2761">Word($M2761,4)</f>
        <v/>
      </c>
      <c r="U2761" s="2" t="str" cm="1">
        <f t="array" ref="U2761">genName(N2761:T2761)</f>
        <v>\CJK{\Radical\Foot}</v>
      </c>
      <c r="V2761" s="19" t="s">
        <v>22843</v>
      </c>
    </row>
    <row r="2762" spans="1:22" ht="23.25" x14ac:dyDescent="0.25">
      <c r="A2762" s="1">
        <f t="shared" si="144"/>
        <v>11979</v>
      </c>
      <c r="B2762" s="12" t="s">
        <v>2862</v>
      </c>
      <c r="C2762" s="13" t="s">
        <v>35391</v>
      </c>
      <c r="D2762" s="6" t="s">
        <v>2863</v>
      </c>
      <c r="E2762" s="6"/>
      <c r="F2762" s="2" t="s">
        <v>46022</v>
      </c>
      <c r="G2762" s="6"/>
      <c r="H2762" s="6"/>
      <c r="I2762" s="6"/>
      <c r="J2762" s="6"/>
      <c r="K2762" s="21" t="s">
        <v>24758</v>
      </c>
      <c r="L2762" s="2" t="s">
        <v>46024</v>
      </c>
      <c r="M2762" s="6" t="str">
        <f t="shared" si="145"/>
        <v>C-Simplified Cart</v>
      </c>
      <c r="N2762" s="2" t="s">
        <v>46022</v>
      </c>
      <c r="O2762" s="2"/>
      <c r="P2762" s="16" t="s">
        <v>46023</v>
      </c>
      <c r="Q2762" s="16" t="str" cm="1">
        <f t="array" ref="Q2762">Word($M2762,1)</f>
        <v>C-Simplified</v>
      </c>
      <c r="R2762" s="16" t="str" cm="1">
        <f t="array" ref="R2762">Word($M2762,2)</f>
        <v>Cart</v>
      </c>
      <c r="S2762" s="16" t="str" cm="1">
        <f t="array" ref="S2762">Word($M2762,3)</f>
        <v/>
      </c>
      <c r="T2762" s="16" t="str" cm="1">
        <f t="array" ref="T2762">Word($M2762,4)</f>
        <v/>
      </c>
      <c r="U2762" s="2" t="str" cm="1">
        <f t="array" ref="U2762">genName(N2762:T2762)</f>
        <v>\CJK{\Radical\C-Simplified\Cart}</v>
      </c>
      <c r="V2762" s="19" t="s">
        <v>22955</v>
      </c>
    </row>
    <row r="2763" spans="1:22" ht="23.25" x14ac:dyDescent="0.25">
      <c r="A2763" s="1">
        <f t="shared" si="144"/>
        <v>11980</v>
      </c>
      <c r="B2763" s="12" t="s">
        <v>2864</v>
      </c>
      <c r="C2763" s="13" t="s">
        <v>35392</v>
      </c>
      <c r="D2763" s="6" t="s">
        <v>2865</v>
      </c>
      <c r="E2763" s="6"/>
      <c r="F2763" s="2" t="s">
        <v>46022</v>
      </c>
      <c r="G2763" s="6"/>
      <c r="H2763" s="6"/>
      <c r="I2763" s="6"/>
      <c r="J2763" s="6"/>
      <c r="K2763" s="21" t="s">
        <v>24758</v>
      </c>
      <c r="L2763" s="2" t="s">
        <v>46024</v>
      </c>
      <c r="M2763" s="6" t="str">
        <f t="shared" si="145"/>
        <v>Simplified Walk</v>
      </c>
      <c r="N2763" s="2" t="s">
        <v>46022</v>
      </c>
      <c r="O2763" s="2"/>
      <c r="P2763" s="16" t="s">
        <v>46023</v>
      </c>
      <c r="Q2763" s="16" t="str" cm="1">
        <f t="array" ref="Q2763">Word($M2763,1)</f>
        <v>Simplified</v>
      </c>
      <c r="R2763" s="16" t="str" cm="1">
        <f t="array" ref="R2763">Word($M2763,2)</f>
        <v>Walk</v>
      </c>
      <c r="S2763" s="16" t="str" cm="1">
        <f t="array" ref="S2763">Word($M2763,3)</f>
        <v/>
      </c>
      <c r="T2763" s="16" t="str" cm="1">
        <f t="array" ref="T2763">Word($M2763,4)</f>
        <v/>
      </c>
      <c r="U2763" s="2" t="str" cm="1">
        <f t="array" ref="U2763">genName(N2763:T2763)</f>
        <v>\CJK{\Radical\Simplified\Walk}</v>
      </c>
      <c r="V2763" s="19" t="s">
        <v>22956</v>
      </c>
    </row>
    <row r="2764" spans="1:22" ht="23.25" x14ac:dyDescent="0.25">
      <c r="A2764" s="1">
        <f t="shared" si="144"/>
        <v>11981</v>
      </c>
      <c r="B2764" s="12" t="s">
        <v>2866</v>
      </c>
      <c r="C2764" s="13" t="s">
        <v>35393</v>
      </c>
      <c r="D2764" s="6" t="s">
        <v>2867</v>
      </c>
      <c r="E2764" s="6"/>
      <c r="F2764" s="2" t="s">
        <v>46022</v>
      </c>
      <c r="G2764" s="6"/>
      <c r="H2764" s="6"/>
      <c r="I2764" s="6"/>
      <c r="J2764" s="6"/>
      <c r="K2764" s="21" t="s">
        <v>24758</v>
      </c>
      <c r="L2764" s="2" t="s">
        <v>46024</v>
      </c>
      <c r="M2764" s="6" t="str">
        <f t="shared" si="145"/>
        <v>Walk One</v>
      </c>
      <c r="N2764" s="2" t="s">
        <v>46022</v>
      </c>
      <c r="O2764" s="2"/>
      <c r="P2764" s="16" t="s">
        <v>46023</v>
      </c>
      <c r="Q2764" s="16" t="str" cm="1">
        <f t="array" ref="Q2764">Word($M2764,1)</f>
        <v>Walk</v>
      </c>
      <c r="R2764" s="16" t="str" cm="1">
        <f t="array" ref="R2764">Word($M2764,2)</f>
        <v>One</v>
      </c>
      <c r="S2764" s="16" t="str" cm="1">
        <f t="array" ref="S2764">Word($M2764,3)</f>
        <v/>
      </c>
      <c r="T2764" s="16" t="str" cm="1">
        <f t="array" ref="T2764">Word($M2764,4)</f>
        <v/>
      </c>
      <c r="U2764" s="2" t="str" cm="1">
        <f t="array" ref="U2764">genName(N2764:T2764)</f>
        <v>\CJK{\Radical\Walk\One}</v>
      </c>
      <c r="V2764" s="19" t="s">
        <v>22940</v>
      </c>
    </row>
    <row r="2765" spans="1:22" ht="23.25" x14ac:dyDescent="0.25">
      <c r="A2765" s="1">
        <f t="shared" si="144"/>
        <v>11982</v>
      </c>
      <c r="B2765" s="12" t="s">
        <v>2868</v>
      </c>
      <c r="C2765" s="13" t="s">
        <v>35394</v>
      </c>
      <c r="D2765" s="6" t="s">
        <v>2869</v>
      </c>
      <c r="E2765" s="6"/>
      <c r="F2765" s="2" t="s">
        <v>46022</v>
      </c>
      <c r="G2765" s="6"/>
      <c r="H2765" s="6"/>
      <c r="I2765" s="6"/>
      <c r="J2765" s="6"/>
      <c r="K2765" s="21" t="s">
        <v>24758</v>
      </c>
      <c r="L2765" s="2" t="s">
        <v>46024</v>
      </c>
      <c r="M2765" s="6" t="str">
        <f t="shared" si="145"/>
        <v>Walk Two</v>
      </c>
      <c r="N2765" s="2" t="s">
        <v>46022</v>
      </c>
      <c r="O2765" s="2"/>
      <c r="P2765" s="16" t="s">
        <v>46023</v>
      </c>
      <c r="Q2765" s="16" t="str" cm="1">
        <f t="array" ref="Q2765">Word($M2765,1)</f>
        <v>Walk</v>
      </c>
      <c r="R2765" s="16" t="str" cm="1">
        <f t="array" ref="R2765">Word($M2765,2)</f>
        <v>Two</v>
      </c>
      <c r="S2765" s="16" t="str" cm="1">
        <f t="array" ref="S2765">Word($M2765,3)</f>
        <v/>
      </c>
      <c r="T2765" s="16" t="str" cm="1">
        <f t="array" ref="T2765">Word($M2765,4)</f>
        <v/>
      </c>
      <c r="U2765" s="2" t="str" cm="1">
        <f t="array" ref="U2765">genName(N2765:T2765)</f>
        <v>\CJK{\Radical\Walk\Two}</v>
      </c>
      <c r="V2765" s="19" t="s">
        <v>22941</v>
      </c>
    </row>
    <row r="2766" spans="1:22" ht="23.25" x14ac:dyDescent="0.25">
      <c r="A2766" s="1">
        <f t="shared" si="144"/>
        <v>11983</v>
      </c>
      <c r="B2766" s="12" t="s">
        <v>2870</v>
      </c>
      <c r="C2766" s="13" t="s">
        <v>35395</v>
      </c>
      <c r="D2766" s="6" t="s">
        <v>2871</v>
      </c>
      <c r="E2766" s="6"/>
      <c r="F2766" s="2" t="s">
        <v>46022</v>
      </c>
      <c r="G2766" s="6"/>
      <c r="H2766" s="6"/>
      <c r="I2766" s="6"/>
      <c r="J2766" s="6"/>
      <c r="K2766" s="21" t="s">
        <v>24758</v>
      </c>
      <c r="L2766" s="2" t="s">
        <v>46024</v>
      </c>
      <c r="M2766" s="6" t="str">
        <f t="shared" si="145"/>
        <v>City</v>
      </c>
      <c r="N2766" s="2" t="s">
        <v>46022</v>
      </c>
      <c r="O2766" s="2"/>
      <c r="P2766" s="16" t="s">
        <v>46023</v>
      </c>
      <c r="Q2766" s="16" t="str" cm="1">
        <f t="array" ref="Q2766">Word($M2766,1)</f>
        <v>City</v>
      </c>
      <c r="R2766" s="16" t="str" cm="1">
        <f t="array" ref="R2766">Word($M2766,2)</f>
        <v/>
      </c>
      <c r="S2766" s="16" t="str" cm="1">
        <f t="array" ref="S2766">Word($M2766,3)</f>
        <v/>
      </c>
      <c r="T2766" s="16" t="str" cm="1">
        <f t="array" ref="T2766">Word($M2766,4)</f>
        <v/>
      </c>
      <c r="U2766" s="2" t="str" cm="1">
        <f t="array" ref="U2766">genName(N2766:T2766)</f>
        <v>\CJK{\Radical\City}</v>
      </c>
      <c r="V2766" s="19" t="s">
        <v>22844</v>
      </c>
    </row>
    <row r="2767" spans="1:22" ht="23.25" x14ac:dyDescent="0.25">
      <c r="A2767" s="1">
        <f t="shared" si="144"/>
        <v>11984</v>
      </c>
      <c r="B2767" s="12" t="s">
        <v>2872</v>
      </c>
      <c r="C2767" s="13" t="s">
        <v>35396</v>
      </c>
      <c r="D2767" s="6" t="s">
        <v>2873</v>
      </c>
      <c r="E2767" s="6"/>
      <c r="F2767" s="2" t="s">
        <v>46022</v>
      </c>
      <c r="G2767" s="6"/>
      <c r="H2767" s="6"/>
      <c r="I2767" s="6"/>
      <c r="J2767" s="6"/>
      <c r="K2767" s="21" t="s">
        <v>24758</v>
      </c>
      <c r="L2767" s="2" t="s">
        <v>46024</v>
      </c>
      <c r="M2767" s="6" t="str">
        <f t="shared" si="145"/>
        <v>C-Simplified Gold</v>
      </c>
      <c r="N2767" s="2" t="s">
        <v>46022</v>
      </c>
      <c r="O2767" s="2"/>
      <c r="P2767" s="16" t="s">
        <v>46023</v>
      </c>
      <c r="Q2767" s="16" t="str" cm="1">
        <f t="array" ref="Q2767">Word($M2767,1)</f>
        <v>C-Simplified</v>
      </c>
      <c r="R2767" s="16" t="str" cm="1">
        <f t="array" ref="R2767">Word($M2767,2)</f>
        <v>Gold</v>
      </c>
      <c r="S2767" s="16" t="str" cm="1">
        <f t="array" ref="S2767">Word($M2767,3)</f>
        <v/>
      </c>
      <c r="T2767" s="16" t="str" cm="1">
        <f t="array" ref="T2767">Word($M2767,4)</f>
        <v/>
      </c>
      <c r="U2767" s="2" t="str" cm="1">
        <f t="array" ref="U2767">genName(N2767:T2767)</f>
        <v>\CJK{\Radical\C-Simplified\Gold}</v>
      </c>
      <c r="V2767" s="19" t="s">
        <v>22957</v>
      </c>
    </row>
    <row r="2768" spans="1:22" ht="23.25" x14ac:dyDescent="0.25">
      <c r="A2768" s="1">
        <f t="shared" si="144"/>
        <v>11985</v>
      </c>
      <c r="B2768" s="12" t="s">
        <v>2874</v>
      </c>
      <c r="C2768" s="13" t="s">
        <v>35397</v>
      </c>
      <c r="D2768" s="6" t="s">
        <v>2875</v>
      </c>
      <c r="E2768" s="6"/>
      <c r="F2768" s="2" t="s">
        <v>46022</v>
      </c>
      <c r="G2768" s="6"/>
      <c r="H2768" s="6"/>
      <c r="I2768" s="6"/>
      <c r="J2768" s="6"/>
      <c r="K2768" s="21" t="s">
        <v>24758</v>
      </c>
      <c r="L2768" s="2" t="s">
        <v>46024</v>
      </c>
      <c r="M2768" s="6" t="str">
        <f t="shared" si="145"/>
        <v>Long One</v>
      </c>
      <c r="N2768" s="2" t="s">
        <v>46022</v>
      </c>
      <c r="O2768" s="2"/>
      <c r="P2768" s="16" t="s">
        <v>46023</v>
      </c>
      <c r="Q2768" s="16" t="str" cm="1">
        <f t="array" ref="Q2768">Word($M2768,1)</f>
        <v>Long</v>
      </c>
      <c r="R2768" s="16" t="str" cm="1">
        <f t="array" ref="R2768">Word($M2768,2)</f>
        <v>One</v>
      </c>
      <c r="S2768" s="16" t="str" cm="1">
        <f t="array" ref="S2768">Word($M2768,3)</f>
        <v/>
      </c>
      <c r="T2768" s="16" t="str" cm="1">
        <f t="array" ref="T2768">Word($M2768,4)</f>
        <v/>
      </c>
      <c r="U2768" s="2" t="str" cm="1">
        <f t="array" ref="U2768">genName(N2768:T2768)</f>
        <v>\CJK{\Radical\Long\One}</v>
      </c>
      <c r="V2768" s="19" t="s">
        <v>22942</v>
      </c>
    </row>
    <row r="2769" spans="1:22" ht="23.25" x14ac:dyDescent="0.25">
      <c r="A2769" s="1">
        <f t="shared" si="144"/>
        <v>11986</v>
      </c>
      <c r="B2769" s="12" t="s">
        <v>2876</v>
      </c>
      <c r="C2769" s="13" t="s">
        <v>35398</v>
      </c>
      <c r="D2769" s="6" t="s">
        <v>2877</v>
      </c>
      <c r="E2769" s="6"/>
      <c r="F2769" s="2" t="s">
        <v>46022</v>
      </c>
      <c r="G2769" s="6"/>
      <c r="H2769" s="6"/>
      <c r="I2769" s="6"/>
      <c r="J2769" s="6"/>
      <c r="K2769" s="21" t="s">
        <v>24758</v>
      </c>
      <c r="L2769" s="2" t="s">
        <v>46024</v>
      </c>
      <c r="M2769" s="6" t="str">
        <f t="shared" si="145"/>
        <v>Long Two</v>
      </c>
      <c r="N2769" s="2" t="s">
        <v>46022</v>
      </c>
      <c r="O2769" s="2"/>
      <c r="P2769" s="16" t="s">
        <v>46023</v>
      </c>
      <c r="Q2769" s="16" t="str" cm="1">
        <f t="array" ref="Q2769">Word($M2769,1)</f>
        <v>Long</v>
      </c>
      <c r="R2769" s="16" t="str" cm="1">
        <f t="array" ref="R2769">Word($M2769,2)</f>
        <v>Two</v>
      </c>
      <c r="S2769" s="16" t="str" cm="1">
        <f t="array" ref="S2769">Word($M2769,3)</f>
        <v/>
      </c>
      <c r="T2769" s="16" t="str" cm="1">
        <f t="array" ref="T2769">Word($M2769,4)</f>
        <v/>
      </c>
      <c r="U2769" s="2" t="str" cm="1">
        <f t="array" ref="U2769">genName(N2769:T2769)</f>
        <v>\CJK{\Radical\Long\Two}</v>
      </c>
      <c r="V2769" s="19" t="s">
        <v>22943</v>
      </c>
    </row>
    <row r="2770" spans="1:22" ht="23.25" x14ac:dyDescent="0.25">
      <c r="A2770" s="1">
        <f t="shared" si="144"/>
        <v>11987</v>
      </c>
      <c r="B2770" s="12" t="s">
        <v>2878</v>
      </c>
      <c r="C2770" s="13" t="s">
        <v>35399</v>
      </c>
      <c r="D2770" s="6" t="s">
        <v>2879</v>
      </c>
      <c r="E2770" s="6"/>
      <c r="F2770" s="2" t="s">
        <v>46022</v>
      </c>
      <c r="G2770" s="6"/>
      <c r="H2770" s="6"/>
      <c r="I2770" s="6"/>
      <c r="J2770" s="6"/>
      <c r="K2770" s="21" t="s">
        <v>24758</v>
      </c>
      <c r="L2770" s="2" t="s">
        <v>46024</v>
      </c>
      <c r="M2770" s="6" t="str">
        <f t="shared" si="145"/>
        <v>C-Simplified Long</v>
      </c>
      <c r="N2770" s="2" t="s">
        <v>46022</v>
      </c>
      <c r="O2770" s="2"/>
      <c r="P2770" s="16" t="s">
        <v>46023</v>
      </c>
      <c r="Q2770" s="16" t="str" cm="1">
        <f t="array" ref="Q2770">Word($M2770,1)</f>
        <v>C-Simplified</v>
      </c>
      <c r="R2770" s="16" t="str" cm="1">
        <f t="array" ref="R2770">Word($M2770,2)</f>
        <v>Long</v>
      </c>
      <c r="S2770" s="16" t="str" cm="1">
        <f t="array" ref="S2770">Word($M2770,3)</f>
        <v/>
      </c>
      <c r="T2770" s="16" t="str" cm="1">
        <f t="array" ref="T2770">Word($M2770,4)</f>
        <v/>
      </c>
      <c r="U2770" s="2" t="str" cm="1">
        <f t="array" ref="U2770">genName(N2770:T2770)</f>
        <v>\CJK{\Radical\C-Simplified\Long}</v>
      </c>
      <c r="V2770" s="19" t="s">
        <v>22958</v>
      </c>
    </row>
    <row r="2771" spans="1:22" ht="23.25" x14ac:dyDescent="0.25">
      <c r="A2771" s="1">
        <f t="shared" si="144"/>
        <v>11988</v>
      </c>
      <c r="B2771" s="12" t="s">
        <v>2880</v>
      </c>
      <c r="C2771" s="13" t="s">
        <v>35400</v>
      </c>
      <c r="D2771" s="6" t="s">
        <v>2881</v>
      </c>
      <c r="E2771" s="6"/>
      <c r="F2771" s="2" t="s">
        <v>46022</v>
      </c>
      <c r="G2771" s="6"/>
      <c r="H2771" s="6"/>
      <c r="I2771" s="6"/>
      <c r="J2771" s="6"/>
      <c r="K2771" s="21" t="s">
        <v>24758</v>
      </c>
      <c r="L2771" s="2" t="s">
        <v>46024</v>
      </c>
      <c r="M2771" s="6" t="str">
        <f t="shared" si="145"/>
        <v>C-Simplified Gate</v>
      </c>
      <c r="N2771" s="2" t="s">
        <v>46022</v>
      </c>
      <c r="O2771" s="2"/>
      <c r="P2771" s="16" t="s">
        <v>46023</v>
      </c>
      <c r="Q2771" s="16" t="str" cm="1">
        <f t="array" ref="Q2771">Word($M2771,1)</f>
        <v>C-Simplified</v>
      </c>
      <c r="R2771" s="16" t="str" cm="1">
        <f t="array" ref="R2771">Word($M2771,2)</f>
        <v>Gate</v>
      </c>
      <c r="S2771" s="16" t="str" cm="1">
        <f t="array" ref="S2771">Word($M2771,3)</f>
        <v/>
      </c>
      <c r="T2771" s="16" t="str" cm="1">
        <f t="array" ref="T2771">Word($M2771,4)</f>
        <v/>
      </c>
      <c r="U2771" s="2" t="str" cm="1">
        <f t="array" ref="U2771">genName(N2771:T2771)</f>
        <v>\CJK{\Radical\C-Simplified\Gate}</v>
      </c>
      <c r="V2771" s="19" t="s">
        <v>22959</v>
      </c>
    </row>
    <row r="2772" spans="1:22" ht="23.25" x14ac:dyDescent="0.25">
      <c r="A2772" s="1">
        <f t="shared" si="144"/>
        <v>11989</v>
      </c>
      <c r="B2772" s="12" t="s">
        <v>2882</v>
      </c>
      <c r="C2772" s="13" t="s">
        <v>35401</v>
      </c>
      <c r="D2772" s="6" t="s">
        <v>2883</v>
      </c>
      <c r="E2772" s="6"/>
      <c r="F2772" s="2" t="s">
        <v>46022</v>
      </c>
      <c r="G2772" s="6"/>
      <c r="H2772" s="6"/>
      <c r="I2772" s="6"/>
      <c r="J2772" s="6"/>
      <c r="K2772" s="21" t="s">
        <v>24758</v>
      </c>
      <c r="L2772" s="2" t="s">
        <v>46024</v>
      </c>
      <c r="M2772" s="6" t="str">
        <f t="shared" si="145"/>
        <v>Mound One</v>
      </c>
      <c r="N2772" s="2" t="s">
        <v>46022</v>
      </c>
      <c r="O2772" s="2"/>
      <c r="P2772" s="16" t="s">
        <v>46023</v>
      </c>
      <c r="Q2772" s="16" t="str" cm="1">
        <f t="array" ref="Q2772">Word($M2772,1)</f>
        <v>Mound</v>
      </c>
      <c r="R2772" s="16" t="str" cm="1">
        <f t="array" ref="R2772">Word($M2772,2)</f>
        <v>One</v>
      </c>
      <c r="S2772" s="16" t="str" cm="1">
        <f t="array" ref="S2772">Word($M2772,3)</f>
        <v/>
      </c>
      <c r="T2772" s="16" t="str" cm="1">
        <f t="array" ref="T2772">Word($M2772,4)</f>
        <v/>
      </c>
      <c r="U2772" s="2" t="str" cm="1">
        <f t="array" ref="U2772">genName(N2772:T2772)</f>
        <v>\CJK{\Radical\Mound\One}</v>
      </c>
      <c r="V2772" s="19" t="s">
        <v>22944</v>
      </c>
    </row>
    <row r="2773" spans="1:22" ht="23.25" x14ac:dyDescent="0.25">
      <c r="A2773" s="1">
        <f t="shared" si="144"/>
        <v>11990</v>
      </c>
      <c r="B2773" s="12" t="s">
        <v>2884</v>
      </c>
      <c r="C2773" s="13" t="s">
        <v>35402</v>
      </c>
      <c r="D2773" s="6" t="s">
        <v>2885</v>
      </c>
      <c r="E2773" s="6"/>
      <c r="F2773" s="2" t="s">
        <v>46022</v>
      </c>
      <c r="G2773" s="6"/>
      <c r="H2773" s="6"/>
      <c r="I2773" s="6"/>
      <c r="J2773" s="6"/>
      <c r="K2773" s="21" t="s">
        <v>24758</v>
      </c>
      <c r="L2773" s="2" t="s">
        <v>46024</v>
      </c>
      <c r="M2773" s="6" t="str">
        <f t="shared" si="145"/>
        <v>Mound Two</v>
      </c>
      <c r="N2773" s="2" t="s">
        <v>46022</v>
      </c>
      <c r="O2773" s="2"/>
      <c r="P2773" s="16" t="s">
        <v>46023</v>
      </c>
      <c r="Q2773" s="16" t="str" cm="1">
        <f t="array" ref="Q2773">Word($M2773,1)</f>
        <v>Mound</v>
      </c>
      <c r="R2773" s="16" t="str" cm="1">
        <f t="array" ref="R2773">Word($M2773,2)</f>
        <v>Two</v>
      </c>
      <c r="S2773" s="16" t="str" cm="1">
        <f t="array" ref="S2773">Word($M2773,3)</f>
        <v/>
      </c>
      <c r="T2773" s="16" t="str" cm="1">
        <f t="array" ref="T2773">Word($M2773,4)</f>
        <v/>
      </c>
      <c r="U2773" s="2" t="str" cm="1">
        <f t="array" ref="U2773">genName(N2773:T2773)</f>
        <v>\CJK{\Radical\Mound\Two}</v>
      </c>
      <c r="V2773" s="19" t="s">
        <v>22945</v>
      </c>
    </row>
    <row r="2774" spans="1:22" ht="23.25" x14ac:dyDescent="0.25">
      <c r="A2774" s="1">
        <f t="shared" si="144"/>
        <v>11991</v>
      </c>
      <c r="B2774" s="12" t="s">
        <v>2886</v>
      </c>
      <c r="C2774" s="13" t="s">
        <v>35403</v>
      </c>
      <c r="D2774" s="6" t="s">
        <v>2887</v>
      </c>
      <c r="E2774" s="6"/>
      <c r="F2774" s="2" t="s">
        <v>46022</v>
      </c>
      <c r="G2774" s="6"/>
      <c r="H2774" s="6"/>
      <c r="I2774" s="6"/>
      <c r="J2774" s="6"/>
      <c r="K2774" s="21" t="s">
        <v>24758</v>
      </c>
      <c r="L2774" s="2" t="s">
        <v>46024</v>
      </c>
      <c r="M2774" s="6" t="str">
        <f t="shared" si="145"/>
        <v>Rain</v>
      </c>
      <c r="N2774" s="2" t="s">
        <v>46022</v>
      </c>
      <c r="O2774" s="2"/>
      <c r="P2774" s="16" t="s">
        <v>46023</v>
      </c>
      <c r="Q2774" s="16" t="str" cm="1">
        <f t="array" ref="Q2774">Word($M2774,1)</f>
        <v>Rain</v>
      </c>
      <c r="R2774" s="16" t="str" cm="1">
        <f t="array" ref="R2774">Word($M2774,2)</f>
        <v/>
      </c>
      <c r="S2774" s="16" t="str" cm="1">
        <f t="array" ref="S2774">Word($M2774,3)</f>
        <v/>
      </c>
      <c r="T2774" s="16" t="str" cm="1">
        <f t="array" ref="T2774">Word($M2774,4)</f>
        <v/>
      </c>
      <c r="U2774" s="2" t="str" cm="1">
        <f t="array" ref="U2774">genName(N2774:T2774)</f>
        <v>\CJK{\Radical\Rain}</v>
      </c>
      <c r="V2774" s="19" t="s">
        <v>22845</v>
      </c>
    </row>
    <row r="2775" spans="1:22" ht="23.25" x14ac:dyDescent="0.25">
      <c r="A2775" s="1">
        <f t="shared" si="144"/>
        <v>11992</v>
      </c>
      <c r="B2775" s="12" t="s">
        <v>2888</v>
      </c>
      <c r="C2775" s="13" t="s">
        <v>35404</v>
      </c>
      <c r="D2775" s="6" t="s">
        <v>2889</v>
      </c>
      <c r="E2775" s="6"/>
      <c r="F2775" s="2" t="s">
        <v>46022</v>
      </c>
      <c r="G2775" s="6"/>
      <c r="H2775" s="6"/>
      <c r="I2775" s="6"/>
      <c r="J2775" s="6"/>
      <c r="K2775" s="21" t="s">
        <v>24758</v>
      </c>
      <c r="L2775" s="2" t="s">
        <v>46024</v>
      </c>
      <c r="M2775" s="6" t="str">
        <f t="shared" si="145"/>
        <v>Blue</v>
      </c>
      <c r="N2775" s="2" t="s">
        <v>46022</v>
      </c>
      <c r="O2775" s="2"/>
      <c r="P2775" s="16" t="s">
        <v>46023</v>
      </c>
      <c r="Q2775" s="16" t="str" cm="1">
        <f t="array" ref="Q2775">Word($M2775,1)</f>
        <v>Blue</v>
      </c>
      <c r="R2775" s="16" t="str" cm="1">
        <f t="array" ref="R2775">Word($M2775,2)</f>
        <v/>
      </c>
      <c r="S2775" s="16" t="str" cm="1">
        <f t="array" ref="S2775">Word($M2775,3)</f>
        <v/>
      </c>
      <c r="T2775" s="16" t="str" cm="1">
        <f t="array" ref="T2775">Word($M2775,4)</f>
        <v/>
      </c>
      <c r="U2775" s="2" t="str" cm="1">
        <f t="array" ref="U2775">genName(N2775:T2775)</f>
        <v>\CJK{\Radical\Blue}</v>
      </c>
      <c r="V2775" s="19" t="s">
        <v>22846</v>
      </c>
    </row>
    <row r="2776" spans="1:22" ht="30" x14ac:dyDescent="0.25">
      <c r="A2776" s="1">
        <f t="shared" si="144"/>
        <v>11993</v>
      </c>
      <c r="B2776" s="12" t="s">
        <v>2890</v>
      </c>
      <c r="C2776" s="13" t="s">
        <v>35405</v>
      </c>
      <c r="D2776" s="6" t="s">
        <v>2891</v>
      </c>
      <c r="E2776" s="6"/>
      <c r="F2776" s="2" t="s">
        <v>46022</v>
      </c>
      <c r="G2776" s="6"/>
      <c r="H2776" s="6"/>
      <c r="I2776" s="6"/>
      <c r="J2776" s="6"/>
      <c r="K2776" s="21" t="s">
        <v>24758</v>
      </c>
      <c r="L2776" s="2" t="s">
        <v>46024</v>
      </c>
      <c r="M2776" s="6" t="str">
        <f t="shared" si="145"/>
        <v>C-Simplified Tanned Leather</v>
      </c>
      <c r="N2776" s="2" t="s">
        <v>46022</v>
      </c>
      <c r="O2776" s="2"/>
      <c r="P2776" s="16" t="s">
        <v>46023</v>
      </c>
      <c r="Q2776" s="16" t="str" cm="1">
        <f t="array" ref="Q2776">Word($M2776,1)</f>
        <v>C-Simplified</v>
      </c>
      <c r="R2776" s="16" t="str" cm="1">
        <f t="array" ref="R2776">Word($M2776,2)</f>
        <v>Tanned</v>
      </c>
      <c r="S2776" s="16" t="str" cm="1">
        <f t="array" ref="S2776">Word($M2776,3)</f>
        <v>Leather</v>
      </c>
      <c r="T2776" s="16" t="str" cm="1">
        <f t="array" ref="T2776">Word($M2776,4)</f>
        <v/>
      </c>
      <c r="U2776" s="2" t="str" cm="1">
        <f t="array" ref="U2776">genName(N2776:T2776)</f>
        <v>\CJK{\Radical\C-Simplified\Tanned\Leather}</v>
      </c>
      <c r="V2776" s="19" t="s">
        <v>22960</v>
      </c>
    </row>
    <row r="2777" spans="1:22" ht="23.25" x14ac:dyDescent="0.25">
      <c r="A2777" s="1">
        <f t="shared" si="144"/>
        <v>11994</v>
      </c>
      <c r="B2777" s="12" t="s">
        <v>2892</v>
      </c>
      <c r="C2777" s="13" t="s">
        <v>35406</v>
      </c>
      <c r="D2777" s="6" t="s">
        <v>2893</v>
      </c>
      <c r="E2777" s="6"/>
      <c r="F2777" s="2" t="s">
        <v>46022</v>
      </c>
      <c r="G2777" s="6"/>
      <c r="H2777" s="6"/>
      <c r="I2777" s="6"/>
      <c r="J2777" s="6"/>
      <c r="K2777" s="21" t="s">
        <v>24758</v>
      </c>
      <c r="L2777" s="2" t="s">
        <v>46024</v>
      </c>
      <c r="M2777" s="6" t="str">
        <f t="shared" si="145"/>
        <v>C-Simplified Leaf</v>
      </c>
      <c r="N2777" s="2" t="s">
        <v>46022</v>
      </c>
      <c r="O2777" s="2"/>
      <c r="P2777" s="16" t="s">
        <v>46023</v>
      </c>
      <c r="Q2777" s="16" t="str" cm="1">
        <f t="array" ref="Q2777">Word($M2777,1)</f>
        <v>C-Simplified</v>
      </c>
      <c r="R2777" s="16" t="str" cm="1">
        <f t="array" ref="R2777">Word($M2777,2)</f>
        <v>Leaf</v>
      </c>
      <c r="S2777" s="16" t="str" cm="1">
        <f t="array" ref="S2777">Word($M2777,3)</f>
        <v/>
      </c>
      <c r="T2777" s="16" t="str" cm="1">
        <f t="array" ref="T2777">Word($M2777,4)</f>
        <v/>
      </c>
      <c r="U2777" s="2" t="str" cm="1">
        <f t="array" ref="U2777">genName(N2777:T2777)</f>
        <v>\CJK{\Radical\C-Simplified\Leaf}</v>
      </c>
      <c r="V2777" s="19" t="s">
        <v>22961</v>
      </c>
    </row>
    <row r="2778" spans="1:22" ht="23.25" x14ac:dyDescent="0.25">
      <c r="A2778" s="1">
        <f t="shared" si="144"/>
        <v>11995</v>
      </c>
      <c r="B2778" s="12" t="s">
        <v>2894</v>
      </c>
      <c r="C2778" s="13" t="s">
        <v>35407</v>
      </c>
      <c r="D2778" s="6" t="s">
        <v>2895</v>
      </c>
      <c r="E2778" s="6"/>
      <c r="F2778" s="2" t="s">
        <v>46022</v>
      </c>
      <c r="G2778" s="6"/>
      <c r="H2778" s="6"/>
      <c r="I2778" s="6"/>
      <c r="J2778" s="6"/>
      <c r="K2778" s="21" t="s">
        <v>24758</v>
      </c>
      <c r="L2778" s="2" t="s">
        <v>46024</v>
      </c>
      <c r="M2778" s="6" t="str">
        <f t="shared" si="145"/>
        <v>C-Simplified Wind</v>
      </c>
      <c r="N2778" s="2" t="s">
        <v>46022</v>
      </c>
      <c r="O2778" s="2"/>
      <c r="P2778" s="16" t="s">
        <v>46023</v>
      </c>
      <c r="Q2778" s="16" t="str" cm="1">
        <f t="array" ref="Q2778">Word($M2778,1)</f>
        <v>C-Simplified</v>
      </c>
      <c r="R2778" s="16" t="str" cm="1">
        <f t="array" ref="R2778">Word($M2778,2)</f>
        <v>Wind</v>
      </c>
      <c r="S2778" s="16" t="str" cm="1">
        <f t="array" ref="S2778">Word($M2778,3)</f>
        <v/>
      </c>
      <c r="T2778" s="16" t="str" cm="1">
        <f t="array" ref="T2778">Word($M2778,4)</f>
        <v/>
      </c>
      <c r="U2778" s="2" t="str" cm="1">
        <f t="array" ref="U2778">genName(N2778:T2778)</f>
        <v>\CJK{\Radical\C-Simplified\Wind}</v>
      </c>
      <c r="V2778" s="19" t="s">
        <v>22962</v>
      </c>
    </row>
    <row r="2779" spans="1:22" ht="23.25" x14ac:dyDescent="0.25">
      <c r="A2779" s="1">
        <f t="shared" si="144"/>
        <v>11996</v>
      </c>
      <c r="B2779" s="12" t="s">
        <v>2896</v>
      </c>
      <c r="C2779" s="13" t="s">
        <v>35408</v>
      </c>
      <c r="D2779" s="6" t="s">
        <v>2897</v>
      </c>
      <c r="E2779" s="6"/>
      <c r="F2779" s="2" t="s">
        <v>46022</v>
      </c>
      <c r="G2779" s="6"/>
      <c r="H2779" s="6"/>
      <c r="I2779" s="6"/>
      <c r="J2779" s="6"/>
      <c r="K2779" s="21" t="s">
        <v>24758</v>
      </c>
      <c r="L2779" s="2" t="s">
        <v>46024</v>
      </c>
      <c r="M2779" s="6" t="str">
        <f t="shared" si="145"/>
        <v>C-Simplified Fly</v>
      </c>
      <c r="N2779" s="2" t="s">
        <v>46022</v>
      </c>
      <c r="O2779" s="2"/>
      <c r="P2779" s="16" t="s">
        <v>46023</v>
      </c>
      <c r="Q2779" s="16" t="str" cm="1">
        <f t="array" ref="Q2779">Word($M2779,1)</f>
        <v>C-Simplified</v>
      </c>
      <c r="R2779" s="16" t="str" cm="1">
        <f t="array" ref="R2779">Word($M2779,2)</f>
        <v>Fly</v>
      </c>
      <c r="S2779" s="16" t="str" cm="1">
        <f t="array" ref="S2779">Word($M2779,3)</f>
        <v/>
      </c>
      <c r="T2779" s="16" t="str" cm="1">
        <f t="array" ref="T2779">Word($M2779,4)</f>
        <v/>
      </c>
      <c r="U2779" s="2" t="str" cm="1">
        <f t="array" ref="U2779">genName(N2779:T2779)</f>
        <v>\CJK{\Radical\C-Simplified\Fly}</v>
      </c>
      <c r="V2779" s="19" t="s">
        <v>22963</v>
      </c>
    </row>
    <row r="2780" spans="1:22" ht="23.25" x14ac:dyDescent="0.25">
      <c r="A2780" s="1">
        <f t="shared" si="144"/>
        <v>11997</v>
      </c>
      <c r="B2780" s="12" t="s">
        <v>2898</v>
      </c>
      <c r="C2780" s="13" t="s">
        <v>35409</v>
      </c>
      <c r="D2780" s="6" t="s">
        <v>2899</v>
      </c>
      <c r="E2780" s="6"/>
      <c r="F2780" s="2" t="s">
        <v>46022</v>
      </c>
      <c r="G2780" s="6"/>
      <c r="H2780" s="6"/>
      <c r="I2780" s="6"/>
      <c r="J2780" s="6"/>
      <c r="K2780" s="21" t="s">
        <v>24758</v>
      </c>
      <c r="L2780" s="2" t="s">
        <v>46024</v>
      </c>
      <c r="M2780" s="6" t="str">
        <f t="shared" si="145"/>
        <v>Eat One</v>
      </c>
      <c r="N2780" s="2" t="s">
        <v>46022</v>
      </c>
      <c r="O2780" s="2"/>
      <c r="P2780" s="16" t="s">
        <v>46023</v>
      </c>
      <c r="Q2780" s="16" t="str" cm="1">
        <f t="array" ref="Q2780">Word($M2780,1)</f>
        <v>Eat</v>
      </c>
      <c r="R2780" s="16" t="str" cm="1">
        <f t="array" ref="R2780">Word($M2780,2)</f>
        <v>One</v>
      </c>
      <c r="S2780" s="16" t="str" cm="1">
        <f t="array" ref="S2780">Word($M2780,3)</f>
        <v/>
      </c>
      <c r="T2780" s="16" t="str" cm="1">
        <f t="array" ref="T2780">Word($M2780,4)</f>
        <v/>
      </c>
      <c r="U2780" s="2" t="str" cm="1">
        <f t="array" ref="U2780">genName(N2780:T2780)</f>
        <v>\CJK{\Radical\Eat\One}</v>
      </c>
      <c r="V2780" s="19" t="s">
        <v>22946</v>
      </c>
    </row>
    <row r="2781" spans="1:22" ht="23.25" x14ac:dyDescent="0.25">
      <c r="A2781" s="1">
        <f t="shared" si="144"/>
        <v>11998</v>
      </c>
      <c r="B2781" s="12" t="s">
        <v>2900</v>
      </c>
      <c r="C2781" s="13" t="s">
        <v>35410</v>
      </c>
      <c r="D2781" s="6" t="s">
        <v>2901</v>
      </c>
      <c r="E2781" s="6"/>
      <c r="F2781" s="2" t="s">
        <v>46022</v>
      </c>
      <c r="G2781" s="6"/>
      <c r="H2781" s="6"/>
      <c r="I2781" s="6"/>
      <c r="J2781" s="6"/>
      <c r="K2781" s="21" t="s">
        <v>24758</v>
      </c>
      <c r="L2781" s="2" t="s">
        <v>46024</v>
      </c>
      <c r="M2781" s="6" t="str">
        <f t="shared" si="145"/>
        <v>Eat Two</v>
      </c>
      <c r="N2781" s="2" t="s">
        <v>46022</v>
      </c>
      <c r="O2781" s="2"/>
      <c r="P2781" s="16" t="s">
        <v>46023</v>
      </c>
      <c r="Q2781" s="16" t="str" cm="1">
        <f t="array" ref="Q2781">Word($M2781,1)</f>
        <v>Eat</v>
      </c>
      <c r="R2781" s="16" t="str" cm="1">
        <f t="array" ref="R2781">Word($M2781,2)</f>
        <v>Two</v>
      </c>
      <c r="S2781" s="16" t="str" cm="1">
        <f t="array" ref="S2781">Word($M2781,3)</f>
        <v/>
      </c>
      <c r="T2781" s="16" t="str" cm="1">
        <f t="array" ref="T2781">Word($M2781,4)</f>
        <v/>
      </c>
      <c r="U2781" s="2" t="str" cm="1">
        <f t="array" ref="U2781">genName(N2781:T2781)</f>
        <v>\CJK{\Radical\Eat\Two}</v>
      </c>
      <c r="V2781" s="19" t="s">
        <v>22947</v>
      </c>
    </row>
    <row r="2782" spans="1:22" ht="23.25" x14ac:dyDescent="0.25">
      <c r="A2782" s="1">
        <f t="shared" si="144"/>
        <v>11999</v>
      </c>
      <c r="B2782" s="12" t="s">
        <v>2902</v>
      </c>
      <c r="C2782" s="13" t="s">
        <v>35411</v>
      </c>
      <c r="D2782" s="6" t="s">
        <v>2903</v>
      </c>
      <c r="E2782" s="6"/>
      <c r="F2782" s="2" t="s">
        <v>46022</v>
      </c>
      <c r="G2782" s="6"/>
      <c r="H2782" s="6"/>
      <c r="I2782" s="6"/>
      <c r="J2782" s="6"/>
      <c r="K2782" s="21" t="s">
        <v>24758</v>
      </c>
      <c r="L2782" s="2" t="s">
        <v>46024</v>
      </c>
      <c r="M2782" s="6" t="str">
        <f t="shared" si="145"/>
        <v>Eat Three</v>
      </c>
      <c r="N2782" s="2" t="s">
        <v>46022</v>
      </c>
      <c r="O2782" s="2"/>
      <c r="P2782" s="16" t="s">
        <v>46023</v>
      </c>
      <c r="Q2782" s="16" t="str" cm="1">
        <f t="array" ref="Q2782">Word($M2782,1)</f>
        <v>Eat</v>
      </c>
      <c r="R2782" s="16" t="str" cm="1">
        <f t="array" ref="R2782">Word($M2782,2)</f>
        <v>Three</v>
      </c>
      <c r="S2782" s="16" t="str" cm="1">
        <f t="array" ref="S2782">Word($M2782,3)</f>
        <v/>
      </c>
      <c r="T2782" s="16" t="str" cm="1">
        <f t="array" ref="T2782">Word($M2782,4)</f>
        <v/>
      </c>
      <c r="U2782" s="2" t="str" cm="1">
        <f t="array" ref="U2782">genName(N2782:T2782)</f>
        <v>\CJK{\Radical\Eat\Three}</v>
      </c>
      <c r="V2782" s="19" t="s">
        <v>22948</v>
      </c>
    </row>
    <row r="2783" spans="1:22" ht="23.25" x14ac:dyDescent="0.25">
      <c r="A2783" s="1">
        <f t="shared" si="144"/>
        <v>12000</v>
      </c>
      <c r="B2783" s="12" t="s">
        <v>2904</v>
      </c>
      <c r="C2783" s="13" t="s">
        <v>35412</v>
      </c>
      <c r="D2783" s="6" t="s">
        <v>2905</v>
      </c>
      <c r="E2783" s="6"/>
      <c r="F2783" s="2" t="s">
        <v>46022</v>
      </c>
      <c r="G2783" s="6"/>
      <c r="H2783" s="6"/>
      <c r="I2783" s="6"/>
      <c r="J2783" s="6"/>
      <c r="K2783" s="21" t="s">
        <v>24758</v>
      </c>
      <c r="L2783" s="2" t="s">
        <v>46024</v>
      </c>
      <c r="M2783" s="6" t="str">
        <f t="shared" si="145"/>
        <v>C-Simplified Eat</v>
      </c>
      <c r="N2783" s="2" t="s">
        <v>46022</v>
      </c>
      <c r="O2783" s="2"/>
      <c r="P2783" s="16" t="s">
        <v>46023</v>
      </c>
      <c r="Q2783" s="16" t="str" cm="1">
        <f t="array" ref="Q2783">Word($M2783,1)</f>
        <v>C-Simplified</v>
      </c>
      <c r="R2783" s="16" t="str" cm="1">
        <f t="array" ref="R2783">Word($M2783,2)</f>
        <v>Eat</v>
      </c>
      <c r="S2783" s="16" t="str" cm="1">
        <f t="array" ref="S2783">Word($M2783,3)</f>
        <v/>
      </c>
      <c r="T2783" s="16" t="str" cm="1">
        <f t="array" ref="T2783">Word($M2783,4)</f>
        <v/>
      </c>
      <c r="U2783" s="2" t="str" cm="1">
        <f t="array" ref="U2783">genName(N2783:T2783)</f>
        <v>\CJK{\Radical\C-Simplified\Eat}</v>
      </c>
      <c r="V2783" s="19" t="s">
        <v>22964</v>
      </c>
    </row>
    <row r="2784" spans="1:22" ht="23.25" x14ac:dyDescent="0.25">
      <c r="A2784" s="1">
        <f t="shared" si="144"/>
        <v>12001</v>
      </c>
      <c r="B2784" s="12" t="s">
        <v>2906</v>
      </c>
      <c r="C2784" s="13" t="s">
        <v>35413</v>
      </c>
      <c r="D2784" s="6" t="s">
        <v>2907</v>
      </c>
      <c r="E2784" s="6"/>
      <c r="F2784" s="2" t="s">
        <v>46022</v>
      </c>
      <c r="G2784" s="6"/>
      <c r="H2784" s="6"/>
      <c r="I2784" s="6"/>
      <c r="J2784" s="6"/>
      <c r="K2784" s="21" t="s">
        <v>24758</v>
      </c>
      <c r="L2784" s="2" t="s">
        <v>46024</v>
      </c>
      <c r="M2784" s="6" t="str">
        <f t="shared" si="145"/>
        <v>Head</v>
      </c>
      <c r="N2784" s="2" t="s">
        <v>46022</v>
      </c>
      <c r="O2784" s="2"/>
      <c r="P2784" s="16" t="s">
        <v>46023</v>
      </c>
      <c r="Q2784" s="16" t="str" cm="1">
        <f t="array" ref="Q2784">Word($M2784,1)</f>
        <v>Head</v>
      </c>
      <c r="R2784" s="16" t="str" cm="1">
        <f t="array" ref="R2784">Word($M2784,2)</f>
        <v/>
      </c>
      <c r="S2784" s="16" t="str" cm="1">
        <f t="array" ref="S2784">Word($M2784,3)</f>
        <v/>
      </c>
      <c r="T2784" s="16" t="str" cm="1">
        <f t="array" ref="T2784">Word($M2784,4)</f>
        <v/>
      </c>
      <c r="U2784" s="2" t="str" cm="1">
        <f t="array" ref="U2784">genName(N2784:T2784)</f>
        <v>\CJK{\Radical\Head}</v>
      </c>
      <c r="V2784" s="19" t="s">
        <v>22847</v>
      </c>
    </row>
    <row r="2785" spans="1:22" ht="23.25" x14ac:dyDescent="0.25">
      <c r="A2785" s="1">
        <f t="shared" si="144"/>
        <v>12002</v>
      </c>
      <c r="B2785" s="12" t="s">
        <v>2908</v>
      </c>
      <c r="C2785" s="13" t="s">
        <v>35414</v>
      </c>
      <c r="D2785" s="6" t="s">
        <v>2909</v>
      </c>
      <c r="E2785" s="6"/>
      <c r="F2785" s="2" t="s">
        <v>46022</v>
      </c>
      <c r="G2785" s="6"/>
      <c r="H2785" s="6"/>
      <c r="I2785" s="6"/>
      <c r="J2785" s="6"/>
      <c r="K2785" s="21" t="s">
        <v>24758</v>
      </c>
      <c r="L2785" s="2" t="s">
        <v>46024</v>
      </c>
      <c r="M2785" s="6" t="str">
        <f t="shared" si="145"/>
        <v>C-Simplified Horse</v>
      </c>
      <c r="N2785" s="2" t="s">
        <v>46022</v>
      </c>
      <c r="O2785" s="2"/>
      <c r="P2785" s="16" t="s">
        <v>46023</v>
      </c>
      <c r="Q2785" s="16" t="str" cm="1">
        <f t="array" ref="Q2785">Word($M2785,1)</f>
        <v>C-Simplified</v>
      </c>
      <c r="R2785" s="16" t="str" cm="1">
        <f t="array" ref="R2785">Word($M2785,2)</f>
        <v>Horse</v>
      </c>
      <c r="S2785" s="16" t="str" cm="1">
        <f t="array" ref="S2785">Word($M2785,3)</f>
        <v/>
      </c>
      <c r="T2785" s="16" t="str" cm="1">
        <f t="array" ref="T2785">Word($M2785,4)</f>
        <v/>
      </c>
      <c r="U2785" s="2" t="str" cm="1">
        <f t="array" ref="U2785">genName(N2785:T2785)</f>
        <v>\CJK{\Radical\C-Simplified\Horse}</v>
      </c>
      <c r="V2785" s="19" t="s">
        <v>22965</v>
      </c>
    </row>
    <row r="2786" spans="1:22" ht="23.25" x14ac:dyDescent="0.25">
      <c r="A2786" s="1">
        <f t="shared" si="144"/>
        <v>12003</v>
      </c>
      <c r="B2786" s="12" t="s">
        <v>2910</v>
      </c>
      <c r="C2786" s="13" t="s">
        <v>35415</v>
      </c>
      <c r="D2786" s="6" t="s">
        <v>2911</v>
      </c>
      <c r="E2786" s="6"/>
      <c r="F2786" s="2" t="s">
        <v>46022</v>
      </c>
      <c r="G2786" s="6"/>
      <c r="H2786" s="6"/>
      <c r="I2786" s="6"/>
      <c r="J2786" s="6"/>
      <c r="K2786" s="21" t="s">
        <v>24758</v>
      </c>
      <c r="L2786" s="2" t="s">
        <v>46024</v>
      </c>
      <c r="M2786" s="6" t="str">
        <f t="shared" si="145"/>
        <v>Bone</v>
      </c>
      <c r="N2786" s="2" t="s">
        <v>46022</v>
      </c>
      <c r="O2786" s="2"/>
      <c r="P2786" s="16" t="s">
        <v>46023</v>
      </c>
      <c r="Q2786" s="16" t="str" cm="1">
        <f t="array" ref="Q2786">Word($M2786,1)</f>
        <v>Bone</v>
      </c>
      <c r="R2786" s="16" t="str" cm="1">
        <f t="array" ref="R2786">Word($M2786,2)</f>
        <v/>
      </c>
      <c r="S2786" s="16" t="str" cm="1">
        <f t="array" ref="S2786">Word($M2786,3)</f>
        <v/>
      </c>
      <c r="T2786" s="16" t="str" cm="1">
        <f t="array" ref="T2786">Word($M2786,4)</f>
        <v/>
      </c>
      <c r="U2786" s="2" t="str" cm="1">
        <f t="array" ref="U2786">genName(N2786:T2786)</f>
        <v>\CJK{\Radical\Bone}</v>
      </c>
      <c r="V2786" s="19" t="s">
        <v>22848</v>
      </c>
    </row>
    <row r="2787" spans="1:22" ht="23.25" x14ac:dyDescent="0.25">
      <c r="A2787" s="1">
        <f t="shared" si="144"/>
        <v>12004</v>
      </c>
      <c r="B2787" s="12" t="s">
        <v>2912</v>
      </c>
      <c r="C2787" s="13" t="s">
        <v>35416</v>
      </c>
      <c r="D2787" s="6" t="s">
        <v>2913</v>
      </c>
      <c r="E2787" s="6"/>
      <c r="F2787" s="2" t="s">
        <v>46022</v>
      </c>
      <c r="G2787" s="6"/>
      <c r="H2787" s="6"/>
      <c r="I2787" s="6"/>
      <c r="J2787" s="6"/>
      <c r="K2787" s="21" t="s">
        <v>24758</v>
      </c>
      <c r="L2787" s="2" t="s">
        <v>46024</v>
      </c>
      <c r="M2787" s="6" t="str">
        <f t="shared" si="145"/>
        <v>Ghost</v>
      </c>
      <c r="N2787" s="2" t="s">
        <v>46022</v>
      </c>
      <c r="O2787" s="2"/>
      <c r="P2787" s="16" t="s">
        <v>46023</v>
      </c>
      <c r="Q2787" s="16" t="str" cm="1">
        <f t="array" ref="Q2787">Word($M2787,1)</f>
        <v>Ghost</v>
      </c>
      <c r="R2787" s="16" t="str" cm="1">
        <f t="array" ref="R2787">Word($M2787,2)</f>
        <v/>
      </c>
      <c r="S2787" s="16" t="str" cm="1">
        <f t="array" ref="S2787">Word($M2787,3)</f>
        <v/>
      </c>
      <c r="T2787" s="16" t="str" cm="1">
        <f t="array" ref="T2787">Word($M2787,4)</f>
        <v/>
      </c>
      <c r="U2787" s="2" t="str" cm="1">
        <f t="array" ref="U2787">genName(N2787:T2787)</f>
        <v>\CJK{\Radical\Ghost}</v>
      </c>
      <c r="V2787" s="19" t="s">
        <v>22849</v>
      </c>
    </row>
    <row r="2788" spans="1:22" ht="23.25" x14ac:dyDescent="0.25">
      <c r="A2788" s="1">
        <f t="shared" ref="A2788:A2851" si="146">HEX2DEC(TRIM(B2788))</f>
        <v>12005</v>
      </c>
      <c r="B2788" s="12" t="s">
        <v>2914</v>
      </c>
      <c r="C2788" s="13" t="s">
        <v>35417</v>
      </c>
      <c r="D2788" s="6" t="s">
        <v>2915</v>
      </c>
      <c r="E2788" s="6"/>
      <c r="F2788" s="2" t="s">
        <v>46022</v>
      </c>
      <c r="G2788" s="6"/>
      <c r="H2788" s="6"/>
      <c r="I2788" s="6"/>
      <c r="J2788" s="6"/>
      <c r="K2788" s="21" t="s">
        <v>24758</v>
      </c>
      <c r="L2788" s="2" t="s">
        <v>46024</v>
      </c>
      <c r="M2788" s="6" t="str">
        <f t="shared" si="145"/>
        <v>C-Simplified Fish</v>
      </c>
      <c r="N2788" s="2" t="s">
        <v>46022</v>
      </c>
      <c r="O2788" s="2"/>
      <c r="P2788" s="16" t="s">
        <v>46023</v>
      </c>
      <c r="Q2788" s="16" t="str" cm="1">
        <f t="array" ref="Q2788">Word($M2788,1)</f>
        <v>C-Simplified</v>
      </c>
      <c r="R2788" s="16" t="str" cm="1">
        <f t="array" ref="R2788">Word($M2788,2)</f>
        <v>Fish</v>
      </c>
      <c r="S2788" s="16" t="str" cm="1">
        <f t="array" ref="S2788">Word($M2788,3)</f>
        <v/>
      </c>
      <c r="T2788" s="16" t="str" cm="1">
        <f t="array" ref="T2788">Word($M2788,4)</f>
        <v/>
      </c>
      <c r="U2788" s="2" t="str" cm="1">
        <f t="array" ref="U2788">genName(N2788:T2788)</f>
        <v>\CJK{\Radical\C-Simplified\Fish}</v>
      </c>
      <c r="V2788" s="19" t="s">
        <v>22966</v>
      </c>
    </row>
    <row r="2789" spans="1:22" ht="23.25" x14ac:dyDescent="0.25">
      <c r="A2789" s="1">
        <f t="shared" si="146"/>
        <v>12006</v>
      </c>
      <c r="B2789" s="12" t="s">
        <v>2916</v>
      </c>
      <c r="C2789" s="13" t="s">
        <v>35418</v>
      </c>
      <c r="D2789" s="6" t="s">
        <v>2917</v>
      </c>
      <c r="E2789" s="6"/>
      <c r="F2789" s="2" t="s">
        <v>46022</v>
      </c>
      <c r="G2789" s="6"/>
      <c r="H2789" s="6"/>
      <c r="I2789" s="6"/>
      <c r="J2789" s="6"/>
      <c r="K2789" s="21" t="s">
        <v>24758</v>
      </c>
      <c r="L2789" s="2" t="s">
        <v>46024</v>
      </c>
      <c r="M2789" s="6" t="str">
        <f t="shared" si="145"/>
        <v>C-Simplified Bird</v>
      </c>
      <c r="N2789" s="2" t="s">
        <v>46022</v>
      </c>
      <c r="O2789" s="2"/>
      <c r="P2789" s="16" t="s">
        <v>46023</v>
      </c>
      <c r="Q2789" s="16" t="str" cm="1">
        <f t="array" ref="Q2789">Word($M2789,1)</f>
        <v>C-Simplified</v>
      </c>
      <c r="R2789" s="16" t="str" cm="1">
        <f t="array" ref="R2789">Word($M2789,2)</f>
        <v>Bird</v>
      </c>
      <c r="S2789" s="16" t="str" cm="1">
        <f t="array" ref="S2789">Word($M2789,3)</f>
        <v/>
      </c>
      <c r="T2789" s="16" t="str" cm="1">
        <f t="array" ref="T2789">Word($M2789,4)</f>
        <v/>
      </c>
      <c r="U2789" s="2" t="str" cm="1">
        <f t="array" ref="U2789">genName(N2789:T2789)</f>
        <v>\CJK{\Radical\C-Simplified\Bird}</v>
      </c>
      <c r="V2789" s="19" t="s">
        <v>22967</v>
      </c>
    </row>
    <row r="2790" spans="1:22" ht="23.25" x14ac:dyDescent="0.25">
      <c r="A2790" s="1">
        <f t="shared" si="146"/>
        <v>12007</v>
      </c>
      <c r="B2790" s="12" t="s">
        <v>2918</v>
      </c>
      <c r="C2790" s="13" t="s">
        <v>35419</v>
      </c>
      <c r="D2790" s="6" t="s">
        <v>2919</v>
      </c>
      <c r="E2790" s="6"/>
      <c r="F2790" s="2" t="s">
        <v>46022</v>
      </c>
      <c r="G2790" s="6"/>
      <c r="H2790" s="6"/>
      <c r="I2790" s="6"/>
      <c r="J2790" s="6"/>
      <c r="K2790" s="21" t="s">
        <v>24758</v>
      </c>
      <c r="L2790" s="2" t="s">
        <v>46024</v>
      </c>
      <c r="M2790" s="6" t="str">
        <f t="shared" si="145"/>
        <v>C-Simplified Salt</v>
      </c>
      <c r="N2790" s="2" t="s">
        <v>46022</v>
      </c>
      <c r="O2790" s="2"/>
      <c r="P2790" s="16" t="s">
        <v>46023</v>
      </c>
      <c r="Q2790" s="16" t="str" cm="1">
        <f t="array" ref="Q2790">Word($M2790,1)</f>
        <v>C-Simplified</v>
      </c>
      <c r="R2790" s="16" t="str" cm="1">
        <f t="array" ref="R2790">Word($M2790,2)</f>
        <v>Salt</v>
      </c>
      <c r="S2790" s="16" t="str" cm="1">
        <f t="array" ref="S2790">Word($M2790,3)</f>
        <v/>
      </c>
      <c r="T2790" s="16" t="str" cm="1">
        <f t="array" ref="T2790">Word($M2790,4)</f>
        <v/>
      </c>
      <c r="U2790" s="2" t="str" cm="1">
        <f t="array" ref="U2790">genName(N2790:T2790)</f>
        <v>\CJK{\Radical\C-Simplified\Salt}</v>
      </c>
      <c r="V2790" s="19" t="s">
        <v>22968</v>
      </c>
    </row>
    <row r="2791" spans="1:22" ht="23.25" x14ac:dyDescent="0.25">
      <c r="A2791" s="1">
        <f t="shared" si="146"/>
        <v>12008</v>
      </c>
      <c r="B2791" s="12" t="s">
        <v>2920</v>
      </c>
      <c r="C2791" s="13" t="s">
        <v>35420</v>
      </c>
      <c r="D2791" s="6" t="s">
        <v>2921</v>
      </c>
      <c r="E2791" s="6"/>
      <c r="F2791" s="2" t="s">
        <v>46022</v>
      </c>
      <c r="G2791" s="6"/>
      <c r="H2791" s="6"/>
      <c r="I2791" s="6"/>
      <c r="J2791" s="6"/>
      <c r="K2791" s="21" t="s">
        <v>24758</v>
      </c>
      <c r="L2791" s="2" t="s">
        <v>46024</v>
      </c>
      <c r="M2791" s="6" t="str">
        <f t="shared" si="145"/>
        <v>Simplified Wheat</v>
      </c>
      <c r="N2791" s="2" t="s">
        <v>46022</v>
      </c>
      <c r="O2791" s="2"/>
      <c r="P2791" s="16" t="s">
        <v>46023</v>
      </c>
      <c r="Q2791" s="16" t="str" cm="1">
        <f t="array" ref="Q2791">Word($M2791,1)</f>
        <v>Simplified</v>
      </c>
      <c r="R2791" s="16" t="str" cm="1">
        <f t="array" ref="R2791">Word($M2791,2)</f>
        <v>Wheat</v>
      </c>
      <c r="S2791" s="16" t="str" cm="1">
        <f t="array" ref="S2791">Word($M2791,3)</f>
        <v/>
      </c>
      <c r="T2791" s="16" t="str" cm="1">
        <f t="array" ref="T2791">Word($M2791,4)</f>
        <v/>
      </c>
      <c r="U2791" s="2" t="str" cm="1">
        <f t="array" ref="U2791">genName(N2791:T2791)</f>
        <v>\CJK{\Radical\Simplified\Wheat}</v>
      </c>
      <c r="V2791" s="19" t="s">
        <v>22969</v>
      </c>
    </row>
    <row r="2792" spans="1:22" ht="23.25" x14ac:dyDescent="0.25">
      <c r="A2792" s="1">
        <f t="shared" si="146"/>
        <v>12009</v>
      </c>
      <c r="B2792" s="12" t="s">
        <v>2922</v>
      </c>
      <c r="C2792" s="13" t="s">
        <v>35421</v>
      </c>
      <c r="D2792" s="6" t="s">
        <v>2923</v>
      </c>
      <c r="E2792" s="6"/>
      <c r="F2792" s="2" t="s">
        <v>46022</v>
      </c>
      <c r="G2792" s="6"/>
      <c r="H2792" s="6"/>
      <c r="I2792" s="6"/>
      <c r="J2792" s="6"/>
      <c r="K2792" s="21" t="s">
        <v>24758</v>
      </c>
      <c r="L2792" s="2" t="s">
        <v>46024</v>
      </c>
      <c r="M2792" s="6" t="str">
        <f t="shared" si="145"/>
        <v>Simplified Yellow</v>
      </c>
      <c r="N2792" s="2" t="s">
        <v>46022</v>
      </c>
      <c r="O2792" s="2"/>
      <c r="P2792" s="16" t="s">
        <v>46023</v>
      </c>
      <c r="Q2792" s="16" t="str" cm="1">
        <f t="array" ref="Q2792">Word($M2792,1)</f>
        <v>Simplified</v>
      </c>
      <c r="R2792" s="16" t="str" cm="1">
        <f t="array" ref="R2792">Word($M2792,2)</f>
        <v>Yellow</v>
      </c>
      <c r="S2792" s="16" t="str" cm="1">
        <f t="array" ref="S2792">Word($M2792,3)</f>
        <v/>
      </c>
      <c r="T2792" s="16" t="str" cm="1">
        <f t="array" ref="T2792">Word($M2792,4)</f>
        <v/>
      </c>
      <c r="U2792" s="2" t="str" cm="1">
        <f t="array" ref="U2792">genName(N2792:T2792)</f>
        <v>\CJK{\Radical\Simplified\Yellow}</v>
      </c>
      <c r="V2792" s="19" t="s">
        <v>22970</v>
      </c>
    </row>
    <row r="2793" spans="1:22" ht="23.25" x14ac:dyDescent="0.25">
      <c r="A2793" s="1">
        <f t="shared" si="146"/>
        <v>12010</v>
      </c>
      <c r="B2793" s="12" t="s">
        <v>2924</v>
      </c>
      <c r="C2793" s="13" t="s">
        <v>35422</v>
      </c>
      <c r="D2793" s="6" t="s">
        <v>2925</v>
      </c>
      <c r="E2793" s="6"/>
      <c r="F2793" s="2" t="s">
        <v>46022</v>
      </c>
      <c r="G2793" s="6"/>
      <c r="H2793" s="6"/>
      <c r="I2793" s="6"/>
      <c r="J2793" s="6"/>
      <c r="K2793" s="21" t="s">
        <v>24758</v>
      </c>
      <c r="L2793" s="2" t="s">
        <v>46024</v>
      </c>
      <c r="M2793" s="6" t="str">
        <f t="shared" si="145"/>
        <v>C-Simplified Frog</v>
      </c>
      <c r="N2793" s="2" t="s">
        <v>46022</v>
      </c>
      <c r="O2793" s="2"/>
      <c r="P2793" s="16" t="s">
        <v>46023</v>
      </c>
      <c r="Q2793" s="16" t="str" cm="1">
        <f t="array" ref="Q2793">Word($M2793,1)</f>
        <v>C-Simplified</v>
      </c>
      <c r="R2793" s="16" t="str" cm="1">
        <f t="array" ref="R2793">Word($M2793,2)</f>
        <v>Frog</v>
      </c>
      <c r="S2793" s="16" t="str" cm="1">
        <f t="array" ref="S2793">Word($M2793,3)</f>
        <v/>
      </c>
      <c r="T2793" s="16" t="str" cm="1">
        <f t="array" ref="T2793">Word($M2793,4)</f>
        <v/>
      </c>
      <c r="U2793" s="2" t="str" cm="1">
        <f t="array" ref="U2793">genName(N2793:T2793)</f>
        <v>\CJK{\Radical\C-Simplified\Frog}</v>
      </c>
      <c r="V2793" s="19" t="s">
        <v>22971</v>
      </c>
    </row>
    <row r="2794" spans="1:22" ht="23.25" x14ac:dyDescent="0.25">
      <c r="A2794" s="1">
        <f t="shared" si="146"/>
        <v>12011</v>
      </c>
      <c r="B2794" s="12" t="s">
        <v>2926</v>
      </c>
      <c r="C2794" s="13" t="s">
        <v>35423</v>
      </c>
      <c r="D2794" s="6" t="s">
        <v>2927</v>
      </c>
      <c r="E2794" s="6"/>
      <c r="F2794" s="2" t="s">
        <v>46022</v>
      </c>
      <c r="G2794" s="6"/>
      <c r="H2794" s="6"/>
      <c r="I2794" s="6"/>
      <c r="J2794" s="6"/>
      <c r="K2794" s="21" t="s">
        <v>24758</v>
      </c>
      <c r="L2794" s="2" t="s">
        <v>46024</v>
      </c>
      <c r="M2794" s="6" t="str">
        <f t="shared" si="145"/>
        <v>J-Simplified Even</v>
      </c>
      <c r="N2794" s="2" t="s">
        <v>46022</v>
      </c>
      <c r="O2794" s="2"/>
      <c r="P2794" s="16" t="s">
        <v>46023</v>
      </c>
      <c r="Q2794" s="16" t="str" cm="1">
        <f t="array" ref="Q2794">Word($M2794,1)</f>
        <v>J-Simplified</v>
      </c>
      <c r="R2794" s="16" t="str" cm="1">
        <f t="array" ref="R2794">Word($M2794,2)</f>
        <v>Even</v>
      </c>
      <c r="S2794" s="16" t="str" cm="1">
        <f t="array" ref="S2794">Word($M2794,3)</f>
        <v/>
      </c>
      <c r="T2794" s="16" t="str" cm="1">
        <f t="array" ref="T2794">Word($M2794,4)</f>
        <v/>
      </c>
      <c r="U2794" s="2" t="str" cm="1">
        <f t="array" ref="U2794">genName(N2794:T2794)</f>
        <v>\CJK{\Radical\J-Simplified\Even}</v>
      </c>
      <c r="V2794" s="19" t="s">
        <v>22972</v>
      </c>
    </row>
    <row r="2795" spans="1:22" ht="23.25" x14ac:dyDescent="0.25">
      <c r="A2795" s="1">
        <f t="shared" si="146"/>
        <v>12012</v>
      </c>
      <c r="B2795" s="12" t="s">
        <v>2928</v>
      </c>
      <c r="C2795" s="13" t="s">
        <v>35424</v>
      </c>
      <c r="D2795" s="6" t="s">
        <v>2929</v>
      </c>
      <c r="E2795" s="6"/>
      <c r="F2795" s="2" t="s">
        <v>46022</v>
      </c>
      <c r="G2795" s="6"/>
      <c r="H2795" s="6"/>
      <c r="I2795" s="6"/>
      <c r="J2795" s="6"/>
      <c r="K2795" s="21" t="s">
        <v>24758</v>
      </c>
      <c r="L2795" s="2" t="s">
        <v>46024</v>
      </c>
      <c r="M2795" s="6" t="str">
        <f t="shared" si="145"/>
        <v>C-Simplified Even</v>
      </c>
      <c r="N2795" s="2" t="s">
        <v>46022</v>
      </c>
      <c r="O2795" s="2"/>
      <c r="P2795" s="16" t="s">
        <v>46023</v>
      </c>
      <c r="Q2795" s="16" t="str" cm="1">
        <f t="array" ref="Q2795">Word($M2795,1)</f>
        <v>C-Simplified</v>
      </c>
      <c r="R2795" s="16" t="str" cm="1">
        <f t="array" ref="R2795">Word($M2795,2)</f>
        <v>Even</v>
      </c>
      <c r="S2795" s="16" t="str" cm="1">
        <f t="array" ref="S2795">Word($M2795,3)</f>
        <v/>
      </c>
      <c r="T2795" s="16" t="str" cm="1">
        <f t="array" ref="T2795">Word($M2795,4)</f>
        <v/>
      </c>
      <c r="U2795" s="2" t="str" cm="1">
        <f t="array" ref="U2795">genName(N2795:T2795)</f>
        <v>\CJK{\Radical\C-Simplified\Even}</v>
      </c>
      <c r="V2795" s="19" t="s">
        <v>22973</v>
      </c>
    </row>
    <row r="2796" spans="1:22" ht="23.25" x14ac:dyDescent="0.25">
      <c r="A2796" s="1">
        <f t="shared" si="146"/>
        <v>12013</v>
      </c>
      <c r="B2796" s="12" t="s">
        <v>2930</v>
      </c>
      <c r="C2796" s="13" t="s">
        <v>35425</v>
      </c>
      <c r="D2796" s="6" t="s">
        <v>2931</v>
      </c>
      <c r="E2796" s="6"/>
      <c r="F2796" s="2" t="s">
        <v>46022</v>
      </c>
      <c r="G2796" s="6"/>
      <c r="H2796" s="6"/>
      <c r="I2796" s="6"/>
      <c r="J2796" s="6"/>
      <c r="K2796" s="21" t="s">
        <v>24758</v>
      </c>
      <c r="L2796" s="2" t="s">
        <v>46024</v>
      </c>
      <c r="M2796" s="6" t="str">
        <f t="shared" si="145"/>
        <v>J-Simplified Tooth</v>
      </c>
      <c r="N2796" s="2" t="s">
        <v>46022</v>
      </c>
      <c r="O2796" s="2"/>
      <c r="P2796" s="16" t="s">
        <v>46023</v>
      </c>
      <c r="Q2796" s="16" t="str" cm="1">
        <f t="array" ref="Q2796">Word($M2796,1)</f>
        <v>J-Simplified</v>
      </c>
      <c r="R2796" s="16" t="str" cm="1">
        <f t="array" ref="R2796">Word($M2796,2)</f>
        <v>Tooth</v>
      </c>
      <c r="S2796" s="16" t="str" cm="1">
        <f t="array" ref="S2796">Word($M2796,3)</f>
        <v/>
      </c>
      <c r="T2796" s="16" t="str" cm="1">
        <f t="array" ref="T2796">Word($M2796,4)</f>
        <v/>
      </c>
      <c r="U2796" s="2" t="str" cm="1">
        <f t="array" ref="U2796">genName(N2796:T2796)</f>
        <v>\CJK{\Radical\J-Simplified\Tooth}</v>
      </c>
      <c r="V2796" s="19" t="s">
        <v>22974</v>
      </c>
    </row>
    <row r="2797" spans="1:22" ht="23.25" x14ac:dyDescent="0.25">
      <c r="A2797" s="1">
        <f t="shared" si="146"/>
        <v>12014</v>
      </c>
      <c r="B2797" s="12" t="s">
        <v>2932</v>
      </c>
      <c r="C2797" s="13" t="s">
        <v>35426</v>
      </c>
      <c r="D2797" s="6" t="s">
        <v>2933</v>
      </c>
      <c r="E2797" s="6"/>
      <c r="F2797" s="2" t="s">
        <v>46022</v>
      </c>
      <c r="G2797" s="6"/>
      <c r="H2797" s="6"/>
      <c r="I2797" s="6"/>
      <c r="J2797" s="6"/>
      <c r="K2797" s="21" t="s">
        <v>24758</v>
      </c>
      <c r="L2797" s="2" t="s">
        <v>46024</v>
      </c>
      <c r="M2797" s="6" t="str">
        <f t="shared" si="145"/>
        <v>C-Simplified Tooth</v>
      </c>
      <c r="N2797" s="2" t="s">
        <v>46022</v>
      </c>
      <c r="O2797" s="2"/>
      <c r="P2797" s="16" t="s">
        <v>46023</v>
      </c>
      <c r="Q2797" s="16" t="str" cm="1">
        <f t="array" ref="Q2797">Word($M2797,1)</f>
        <v>C-Simplified</v>
      </c>
      <c r="R2797" s="16" t="str" cm="1">
        <f t="array" ref="R2797">Word($M2797,2)</f>
        <v>Tooth</v>
      </c>
      <c r="S2797" s="16" t="str" cm="1">
        <f t="array" ref="S2797">Word($M2797,3)</f>
        <v/>
      </c>
      <c r="T2797" s="16" t="str" cm="1">
        <f t="array" ref="T2797">Word($M2797,4)</f>
        <v/>
      </c>
      <c r="U2797" s="2" t="str" cm="1">
        <f t="array" ref="U2797">genName(N2797:T2797)</f>
        <v>\CJK{\Radical\C-Simplified\Tooth}</v>
      </c>
      <c r="V2797" s="19" t="s">
        <v>22975</v>
      </c>
    </row>
    <row r="2798" spans="1:22" ht="23.25" x14ac:dyDescent="0.25">
      <c r="A2798" s="1">
        <f t="shared" si="146"/>
        <v>12015</v>
      </c>
      <c r="B2798" s="12" t="s">
        <v>2934</v>
      </c>
      <c r="C2798" s="13" t="s">
        <v>35427</v>
      </c>
      <c r="D2798" s="6" t="s">
        <v>2935</v>
      </c>
      <c r="E2798" s="6"/>
      <c r="F2798" s="2" t="s">
        <v>46022</v>
      </c>
      <c r="G2798" s="6"/>
      <c r="H2798" s="6"/>
      <c r="I2798" s="6"/>
      <c r="J2798" s="6"/>
      <c r="K2798" s="21" t="s">
        <v>24758</v>
      </c>
      <c r="L2798" s="2" t="s">
        <v>46024</v>
      </c>
      <c r="M2798" s="6" t="str">
        <f t="shared" si="145"/>
        <v>J-Simplified Dragon</v>
      </c>
      <c r="N2798" s="2" t="s">
        <v>46022</v>
      </c>
      <c r="O2798" s="2"/>
      <c r="P2798" s="16" t="s">
        <v>46023</v>
      </c>
      <c r="Q2798" s="16" t="str" cm="1">
        <f t="array" ref="Q2798">Word($M2798,1)</f>
        <v>J-Simplified</v>
      </c>
      <c r="R2798" s="16" t="str" cm="1">
        <f t="array" ref="R2798">Word($M2798,2)</f>
        <v>Dragon</v>
      </c>
      <c r="S2798" s="16" t="str" cm="1">
        <f t="array" ref="S2798">Word($M2798,3)</f>
        <v/>
      </c>
      <c r="T2798" s="16" t="str" cm="1">
        <f t="array" ref="T2798">Word($M2798,4)</f>
        <v/>
      </c>
      <c r="U2798" s="2" t="str" cm="1">
        <f t="array" ref="U2798">genName(N2798:T2798)</f>
        <v>\CJK{\Radical\J-Simplified\Dragon}</v>
      </c>
      <c r="V2798" s="19" t="s">
        <v>22976</v>
      </c>
    </row>
    <row r="2799" spans="1:22" ht="23.25" x14ac:dyDescent="0.25">
      <c r="A2799" s="1">
        <f t="shared" si="146"/>
        <v>12016</v>
      </c>
      <c r="B2799" s="12" t="s">
        <v>2936</v>
      </c>
      <c r="C2799" s="13" t="s">
        <v>35428</v>
      </c>
      <c r="D2799" s="6" t="s">
        <v>2937</v>
      </c>
      <c r="E2799" s="6"/>
      <c r="F2799" s="2" t="s">
        <v>46022</v>
      </c>
      <c r="G2799" s="6"/>
      <c r="H2799" s="6"/>
      <c r="I2799" s="6"/>
      <c r="J2799" s="6"/>
      <c r="K2799" s="21" t="s">
        <v>24758</v>
      </c>
      <c r="L2799" s="2" t="s">
        <v>46024</v>
      </c>
      <c r="M2799" s="6" t="str">
        <f t="shared" si="145"/>
        <v>C-Simplified Dragon</v>
      </c>
      <c r="N2799" s="2" t="s">
        <v>46022</v>
      </c>
      <c r="O2799" s="2"/>
      <c r="P2799" s="16" t="s">
        <v>46023</v>
      </c>
      <c r="Q2799" s="16" t="str" cm="1">
        <f t="array" ref="Q2799">Word($M2799,1)</f>
        <v>C-Simplified</v>
      </c>
      <c r="R2799" s="16" t="str" cm="1">
        <f t="array" ref="R2799">Word($M2799,2)</f>
        <v>Dragon</v>
      </c>
      <c r="S2799" s="16" t="str" cm="1">
        <f t="array" ref="S2799">Word($M2799,3)</f>
        <v/>
      </c>
      <c r="T2799" s="16" t="str" cm="1">
        <f t="array" ref="T2799">Word($M2799,4)</f>
        <v/>
      </c>
      <c r="U2799" s="2" t="str" cm="1">
        <f t="array" ref="U2799">genName(N2799:T2799)</f>
        <v>\CJK{\Radical\C-Simplified\Dragon}</v>
      </c>
      <c r="V2799" s="19" t="s">
        <v>22977</v>
      </c>
    </row>
    <row r="2800" spans="1:22" ht="23.25" x14ac:dyDescent="0.25">
      <c r="A2800" s="1">
        <f t="shared" si="146"/>
        <v>12017</v>
      </c>
      <c r="B2800" s="12" t="s">
        <v>2938</v>
      </c>
      <c r="C2800" s="13" t="s">
        <v>35429</v>
      </c>
      <c r="D2800" s="6" t="s">
        <v>2939</v>
      </c>
      <c r="E2800" s="6"/>
      <c r="F2800" s="2" t="s">
        <v>46022</v>
      </c>
      <c r="G2800" s="6"/>
      <c r="H2800" s="6"/>
      <c r="I2800" s="6"/>
      <c r="J2800" s="6"/>
      <c r="K2800" s="21" t="s">
        <v>24758</v>
      </c>
      <c r="L2800" s="2" t="s">
        <v>46024</v>
      </c>
      <c r="M2800" s="6" t="str">
        <f t="shared" si="145"/>
        <v>Turtle</v>
      </c>
      <c r="N2800" s="2" t="s">
        <v>46022</v>
      </c>
      <c r="O2800" s="2"/>
      <c r="P2800" s="16" t="s">
        <v>46023</v>
      </c>
      <c r="Q2800" s="16" t="str" cm="1">
        <f t="array" ref="Q2800">Word($M2800,1)</f>
        <v>Turtle</v>
      </c>
      <c r="R2800" s="16" t="str" cm="1">
        <f t="array" ref="R2800">Word($M2800,2)</f>
        <v/>
      </c>
      <c r="S2800" s="16" t="str" cm="1">
        <f t="array" ref="S2800">Word($M2800,3)</f>
        <v/>
      </c>
      <c r="T2800" s="16" t="str" cm="1">
        <f t="array" ref="T2800">Word($M2800,4)</f>
        <v/>
      </c>
      <c r="U2800" s="2" t="str" cm="1">
        <f t="array" ref="U2800">genName(N2800:T2800)</f>
        <v>\CJK{\Radical\Turtle}</v>
      </c>
      <c r="V2800" s="19" t="s">
        <v>22850</v>
      </c>
    </row>
    <row r="2801" spans="1:22" ht="23.25" x14ac:dyDescent="0.25">
      <c r="A2801" s="1">
        <f t="shared" si="146"/>
        <v>12018</v>
      </c>
      <c r="B2801" s="12" t="s">
        <v>2940</v>
      </c>
      <c r="C2801" s="13" t="s">
        <v>35430</v>
      </c>
      <c r="D2801" s="6" t="s">
        <v>2941</v>
      </c>
      <c r="E2801" s="6"/>
      <c r="F2801" s="2" t="s">
        <v>46022</v>
      </c>
      <c r="G2801" s="6"/>
      <c r="H2801" s="6"/>
      <c r="I2801" s="6"/>
      <c r="J2801" s="6"/>
      <c r="K2801" s="21" t="s">
        <v>24758</v>
      </c>
      <c r="L2801" s="2" t="s">
        <v>46024</v>
      </c>
      <c r="M2801" s="6" t="str">
        <f t="shared" si="145"/>
        <v>J-Simplified Turtle</v>
      </c>
      <c r="N2801" s="2" t="s">
        <v>46022</v>
      </c>
      <c r="O2801" s="2"/>
      <c r="P2801" s="16" t="s">
        <v>46023</v>
      </c>
      <c r="Q2801" s="16" t="str" cm="1">
        <f t="array" ref="Q2801">Word($M2801,1)</f>
        <v>J-Simplified</v>
      </c>
      <c r="R2801" s="16" t="str" cm="1">
        <f t="array" ref="R2801">Word($M2801,2)</f>
        <v>Turtle</v>
      </c>
      <c r="S2801" s="16" t="str" cm="1">
        <f t="array" ref="S2801">Word($M2801,3)</f>
        <v/>
      </c>
      <c r="T2801" s="16" t="str" cm="1">
        <f t="array" ref="T2801">Word($M2801,4)</f>
        <v/>
      </c>
      <c r="U2801" s="2" t="str" cm="1">
        <f t="array" ref="U2801">genName(N2801:T2801)</f>
        <v>\CJK{\Radical\J-Simplified\Turtle}</v>
      </c>
      <c r="V2801" s="19" t="s">
        <v>22978</v>
      </c>
    </row>
    <row r="2802" spans="1:22" ht="23.25" x14ac:dyDescent="0.25">
      <c r="A2802" s="1">
        <f t="shared" si="146"/>
        <v>12019</v>
      </c>
      <c r="B2802" s="12" t="s">
        <v>2942</v>
      </c>
      <c r="C2802" s="13" t="s">
        <v>35431</v>
      </c>
      <c r="D2802" s="6" t="s">
        <v>2943</v>
      </c>
      <c r="E2802" s="6"/>
      <c r="F2802" s="2" t="s">
        <v>46022</v>
      </c>
      <c r="G2802" s="6"/>
      <c r="H2802" s="6"/>
      <c r="I2802" s="6"/>
      <c r="J2802" s="6"/>
      <c r="K2802" s="21" t="s">
        <v>24758</v>
      </c>
      <c r="L2802" s="2" t="s">
        <v>46024</v>
      </c>
      <c r="M2802" s="6" t="str">
        <f t="shared" si="145"/>
        <v>C-Simplified Turtle</v>
      </c>
      <c r="N2802" s="2" t="s">
        <v>46022</v>
      </c>
      <c r="O2802" s="2"/>
      <c r="P2802" s="16" t="s">
        <v>46023</v>
      </c>
      <c r="Q2802" s="16" t="str" cm="1">
        <f t="array" ref="Q2802">Word($M2802,1)</f>
        <v>C-Simplified</v>
      </c>
      <c r="R2802" s="16" t="str" cm="1">
        <f t="array" ref="R2802">Word($M2802,2)</f>
        <v>Turtle</v>
      </c>
      <c r="S2802" s="16" t="str" cm="1">
        <f t="array" ref="S2802">Word($M2802,3)</f>
        <v/>
      </c>
      <c r="T2802" s="16" t="str" cm="1">
        <f t="array" ref="T2802">Word($M2802,4)</f>
        <v/>
      </c>
      <c r="U2802" s="2" t="str" cm="1">
        <f t="array" ref="U2802">genName(N2802:T2802)</f>
        <v>\CJK{\Radical\C-Simplified\Turtle}</v>
      </c>
      <c r="V2802" s="19" t="s">
        <v>22979</v>
      </c>
    </row>
    <row r="2803" spans="1:22" ht="23.25" x14ac:dyDescent="0.25">
      <c r="A2803" s="1">
        <f t="shared" si="146"/>
        <v>12032</v>
      </c>
      <c r="B2803" s="12" t="s">
        <v>2944</v>
      </c>
      <c r="C2803" s="13" t="s">
        <v>35432</v>
      </c>
      <c r="D2803" s="6" t="s">
        <v>2945</v>
      </c>
      <c r="E2803" s="6"/>
      <c r="F2803" s="2" t="s">
        <v>45843</v>
      </c>
      <c r="G2803" s="6"/>
      <c r="H2803" s="6"/>
      <c r="I2803" s="6"/>
      <c r="J2803" s="6"/>
      <c r="K2803" s="14" t="s">
        <v>24759</v>
      </c>
      <c r="L2803" s="2" t="s">
        <v>46025</v>
      </c>
      <c r="M2803" s="6" t="str">
        <f t="shared" si="145"/>
        <v>One</v>
      </c>
      <c r="N2803" s="2" t="s">
        <v>45843</v>
      </c>
      <c r="O2803" s="2"/>
      <c r="P2803" s="16" t="s">
        <v>46023</v>
      </c>
      <c r="Q2803" s="16" t="str" cm="1">
        <f t="array" ref="Q2803">Word($M2803,1)</f>
        <v>One</v>
      </c>
      <c r="R2803" s="16" t="str" cm="1">
        <f t="array" ref="R2803">Word($M2803,2)</f>
        <v/>
      </c>
      <c r="S2803" s="16" t="str" cm="1">
        <f t="array" ref="S2803">Word($M2803,3)</f>
        <v/>
      </c>
      <c r="T2803" s="16" t="str" cm="1">
        <f t="array" ref="T2803">Word($M2803,4)</f>
        <v/>
      </c>
      <c r="U2803" s="2" t="str" cm="1">
        <f t="array" ref="U2803">genName(N2803:T2803)</f>
        <v>\Kangxi{\Radical\One}</v>
      </c>
      <c r="V2803" s="19" t="s">
        <v>22980</v>
      </c>
    </row>
    <row r="2804" spans="1:22" ht="23.25" x14ac:dyDescent="0.25">
      <c r="A2804" s="1">
        <f t="shared" si="146"/>
        <v>12033</v>
      </c>
      <c r="B2804" s="12" t="s">
        <v>2946</v>
      </c>
      <c r="C2804" s="13" t="s">
        <v>35433</v>
      </c>
      <c r="D2804" s="6" t="s">
        <v>2947</v>
      </c>
      <c r="E2804" s="6"/>
      <c r="F2804" s="2" t="s">
        <v>45843</v>
      </c>
      <c r="G2804" s="6"/>
      <c r="H2804" s="6"/>
      <c r="I2804" s="6"/>
      <c r="J2804" s="6"/>
      <c r="K2804" s="14" t="s">
        <v>24759</v>
      </c>
      <c r="L2804" s="2" t="s">
        <v>46025</v>
      </c>
      <c r="M2804" s="6" t="str">
        <f t="shared" ref="M2804:M2867" si="147">PROPER(MID(D2804,LEN(L2804)+2,100))</f>
        <v>Line</v>
      </c>
      <c r="N2804" s="2" t="s">
        <v>45843</v>
      </c>
      <c r="O2804" s="2"/>
      <c r="P2804" s="16" t="s">
        <v>46023</v>
      </c>
      <c r="Q2804" s="16" t="str" cm="1">
        <f t="array" ref="Q2804">Word($M2804,1)</f>
        <v>Line</v>
      </c>
      <c r="R2804" s="16" t="str" cm="1">
        <f t="array" ref="R2804">Word($M2804,2)</f>
        <v/>
      </c>
      <c r="S2804" s="16" t="str" cm="1">
        <f t="array" ref="S2804">Word($M2804,3)</f>
        <v/>
      </c>
      <c r="T2804" s="16" t="str" cm="1">
        <f t="array" ref="T2804">Word($M2804,4)</f>
        <v/>
      </c>
      <c r="U2804" s="2" t="str" cm="1">
        <f t="array" ref="U2804">genName(N2804:T2804)</f>
        <v>\Kangxi{\Radical\Line}</v>
      </c>
      <c r="V2804" s="19" t="s">
        <v>22981</v>
      </c>
    </row>
    <row r="2805" spans="1:22" ht="23.25" x14ac:dyDescent="0.25">
      <c r="A2805" s="1">
        <f t="shared" si="146"/>
        <v>12034</v>
      </c>
      <c r="B2805" s="12" t="s">
        <v>2948</v>
      </c>
      <c r="C2805" s="13" t="s">
        <v>35434</v>
      </c>
      <c r="D2805" s="6" t="s">
        <v>2949</v>
      </c>
      <c r="E2805" s="6"/>
      <c r="F2805" s="2" t="s">
        <v>45843</v>
      </c>
      <c r="G2805" s="6"/>
      <c r="H2805" s="6"/>
      <c r="I2805" s="6"/>
      <c r="J2805" s="6"/>
      <c r="K2805" s="14" t="s">
        <v>24759</v>
      </c>
      <c r="L2805" s="2" t="s">
        <v>46025</v>
      </c>
      <c r="M2805" s="6" t="str">
        <f t="shared" si="147"/>
        <v>Dot</v>
      </c>
      <c r="N2805" s="2" t="s">
        <v>45843</v>
      </c>
      <c r="O2805" s="2"/>
      <c r="P2805" s="16" t="s">
        <v>46023</v>
      </c>
      <c r="Q2805" s="16" t="str" cm="1">
        <f t="array" ref="Q2805">Word($M2805,1)</f>
        <v>Dot</v>
      </c>
      <c r="R2805" s="16" t="str" cm="1">
        <f t="array" ref="R2805">Word($M2805,2)</f>
        <v/>
      </c>
      <c r="S2805" s="16" t="str" cm="1">
        <f t="array" ref="S2805">Word($M2805,3)</f>
        <v/>
      </c>
      <c r="T2805" s="16" t="str" cm="1">
        <f t="array" ref="T2805">Word($M2805,4)</f>
        <v/>
      </c>
      <c r="U2805" s="2" t="str" cm="1">
        <f t="array" ref="U2805">genName(N2805:T2805)</f>
        <v>\Kangxi{\Radical\Dot}</v>
      </c>
      <c r="V2805" s="19" t="s">
        <v>22982</v>
      </c>
    </row>
    <row r="2806" spans="1:22" ht="23.25" x14ac:dyDescent="0.25">
      <c r="A2806" s="1">
        <f t="shared" si="146"/>
        <v>12035</v>
      </c>
      <c r="B2806" s="12" t="s">
        <v>2950</v>
      </c>
      <c r="C2806" s="13" t="s">
        <v>35435</v>
      </c>
      <c r="D2806" s="6" t="s">
        <v>2951</v>
      </c>
      <c r="E2806" s="6"/>
      <c r="F2806" s="2" t="s">
        <v>45843</v>
      </c>
      <c r="G2806" s="6"/>
      <c r="H2806" s="6"/>
      <c r="I2806" s="6"/>
      <c r="J2806" s="6"/>
      <c r="K2806" s="14" t="s">
        <v>24759</v>
      </c>
      <c r="L2806" s="2" t="s">
        <v>46025</v>
      </c>
      <c r="M2806" s="6" t="str">
        <f t="shared" si="147"/>
        <v>Slash</v>
      </c>
      <c r="N2806" s="2" t="s">
        <v>45843</v>
      </c>
      <c r="O2806" s="2"/>
      <c r="P2806" s="16" t="s">
        <v>46023</v>
      </c>
      <c r="Q2806" s="16" t="str" cm="1">
        <f t="array" ref="Q2806">Word($M2806,1)</f>
        <v>Slash</v>
      </c>
      <c r="R2806" s="16" t="str" cm="1">
        <f t="array" ref="R2806">Word($M2806,2)</f>
        <v/>
      </c>
      <c r="S2806" s="16" t="str" cm="1">
        <f t="array" ref="S2806">Word($M2806,3)</f>
        <v/>
      </c>
      <c r="T2806" s="16" t="str" cm="1">
        <f t="array" ref="T2806">Word($M2806,4)</f>
        <v/>
      </c>
      <c r="U2806" s="2" t="str" cm="1">
        <f t="array" ref="U2806">genName(N2806:T2806)</f>
        <v>\Kangxi{\Radical\Slash}</v>
      </c>
      <c r="V2806" s="19" t="s">
        <v>22983</v>
      </c>
    </row>
    <row r="2807" spans="1:22" ht="23.25" x14ac:dyDescent="0.25">
      <c r="A2807" s="1">
        <f t="shared" si="146"/>
        <v>12036</v>
      </c>
      <c r="B2807" s="12" t="s">
        <v>2952</v>
      </c>
      <c r="C2807" s="13" t="s">
        <v>35436</v>
      </c>
      <c r="D2807" s="6" t="s">
        <v>2953</v>
      </c>
      <c r="E2807" s="6"/>
      <c r="F2807" s="2" t="s">
        <v>45843</v>
      </c>
      <c r="G2807" s="6"/>
      <c r="H2807" s="6"/>
      <c r="I2807" s="6"/>
      <c r="J2807" s="6"/>
      <c r="K2807" s="14" t="s">
        <v>24759</v>
      </c>
      <c r="L2807" s="2" t="s">
        <v>46025</v>
      </c>
      <c r="M2807" s="6" t="str">
        <f t="shared" si="147"/>
        <v>Second</v>
      </c>
      <c r="N2807" s="2" t="s">
        <v>45843</v>
      </c>
      <c r="O2807" s="2"/>
      <c r="P2807" s="16" t="s">
        <v>46023</v>
      </c>
      <c r="Q2807" s="16" t="str" cm="1">
        <f t="array" ref="Q2807">Word($M2807,1)</f>
        <v>Second</v>
      </c>
      <c r="R2807" s="16" t="str" cm="1">
        <f t="array" ref="R2807">Word($M2807,2)</f>
        <v/>
      </c>
      <c r="S2807" s="16" t="str" cm="1">
        <f t="array" ref="S2807">Word($M2807,3)</f>
        <v/>
      </c>
      <c r="T2807" s="16" t="str" cm="1">
        <f t="array" ref="T2807">Word($M2807,4)</f>
        <v/>
      </c>
      <c r="U2807" s="2" t="str" cm="1">
        <f t="array" ref="U2807">genName(N2807:T2807)</f>
        <v>\Kangxi{\Radical\Second}</v>
      </c>
      <c r="V2807" s="19" t="s">
        <v>22984</v>
      </c>
    </row>
    <row r="2808" spans="1:22" ht="23.25" x14ac:dyDescent="0.25">
      <c r="A2808" s="1">
        <f t="shared" si="146"/>
        <v>12037</v>
      </c>
      <c r="B2808" s="12" t="s">
        <v>2954</v>
      </c>
      <c r="C2808" s="13" t="s">
        <v>35437</v>
      </c>
      <c r="D2808" s="6" t="s">
        <v>2955</v>
      </c>
      <c r="E2808" s="6"/>
      <c r="F2808" s="2" t="s">
        <v>45843</v>
      </c>
      <c r="G2808" s="6"/>
      <c r="H2808" s="6"/>
      <c r="I2808" s="6"/>
      <c r="J2808" s="6"/>
      <c r="K2808" s="14" t="s">
        <v>24759</v>
      </c>
      <c r="L2808" s="2" t="s">
        <v>46025</v>
      </c>
      <c r="M2808" s="6" t="str">
        <f t="shared" si="147"/>
        <v>Hook</v>
      </c>
      <c r="N2808" s="2" t="s">
        <v>45843</v>
      </c>
      <c r="O2808" s="2"/>
      <c r="P2808" s="16" t="s">
        <v>46023</v>
      </c>
      <c r="Q2808" s="16" t="str" cm="1">
        <f t="array" ref="Q2808">Word($M2808,1)</f>
        <v>Hook</v>
      </c>
      <c r="R2808" s="16" t="str" cm="1">
        <f t="array" ref="R2808">Word($M2808,2)</f>
        <v/>
      </c>
      <c r="S2808" s="16" t="str" cm="1">
        <f t="array" ref="S2808">Word($M2808,3)</f>
        <v/>
      </c>
      <c r="T2808" s="16" t="str" cm="1">
        <f t="array" ref="T2808">Word($M2808,4)</f>
        <v/>
      </c>
      <c r="U2808" s="2" t="str" cm="1">
        <f t="array" ref="U2808">genName(N2808:T2808)</f>
        <v>\Kangxi{\Radical\Hook}</v>
      </c>
      <c r="V2808" s="19" t="s">
        <v>22985</v>
      </c>
    </row>
    <row r="2809" spans="1:22" ht="23.25" x14ac:dyDescent="0.25">
      <c r="A2809" s="1">
        <f t="shared" si="146"/>
        <v>12038</v>
      </c>
      <c r="B2809" s="12" t="s">
        <v>2956</v>
      </c>
      <c r="C2809" s="13" t="s">
        <v>35438</v>
      </c>
      <c r="D2809" s="6" t="s">
        <v>2957</v>
      </c>
      <c r="E2809" s="6"/>
      <c r="F2809" s="2" t="s">
        <v>45843</v>
      </c>
      <c r="G2809" s="6"/>
      <c r="H2809" s="6"/>
      <c r="I2809" s="6"/>
      <c r="J2809" s="6"/>
      <c r="K2809" s="14" t="s">
        <v>24759</v>
      </c>
      <c r="L2809" s="2" t="s">
        <v>46025</v>
      </c>
      <c r="M2809" s="6" t="str">
        <f t="shared" si="147"/>
        <v>Two</v>
      </c>
      <c r="N2809" s="2" t="s">
        <v>45843</v>
      </c>
      <c r="O2809" s="2"/>
      <c r="P2809" s="16" t="s">
        <v>46023</v>
      </c>
      <c r="Q2809" s="16" t="str" cm="1">
        <f t="array" ref="Q2809">Word($M2809,1)</f>
        <v>Two</v>
      </c>
      <c r="R2809" s="16" t="str" cm="1">
        <f t="array" ref="R2809">Word($M2809,2)</f>
        <v/>
      </c>
      <c r="S2809" s="16" t="str" cm="1">
        <f t="array" ref="S2809">Word($M2809,3)</f>
        <v/>
      </c>
      <c r="T2809" s="16" t="str" cm="1">
        <f t="array" ref="T2809">Word($M2809,4)</f>
        <v/>
      </c>
      <c r="U2809" s="2" t="str" cm="1">
        <f t="array" ref="U2809">genName(N2809:T2809)</f>
        <v>\Kangxi{\Radical\Two}</v>
      </c>
      <c r="V2809" s="19" t="s">
        <v>22986</v>
      </c>
    </row>
    <row r="2810" spans="1:22" ht="23.25" x14ac:dyDescent="0.25">
      <c r="A2810" s="1">
        <f t="shared" si="146"/>
        <v>12039</v>
      </c>
      <c r="B2810" s="12" t="s">
        <v>2958</v>
      </c>
      <c r="C2810" s="13" t="s">
        <v>35439</v>
      </c>
      <c r="D2810" s="6" t="s">
        <v>2959</v>
      </c>
      <c r="E2810" s="6"/>
      <c r="F2810" s="2" t="s">
        <v>45843</v>
      </c>
      <c r="G2810" s="6"/>
      <c r="H2810" s="6"/>
      <c r="I2810" s="6"/>
      <c r="J2810" s="6"/>
      <c r="K2810" s="14" t="s">
        <v>24759</v>
      </c>
      <c r="L2810" s="2" t="s">
        <v>46025</v>
      </c>
      <c r="M2810" s="6" t="str">
        <f t="shared" si="147"/>
        <v>Lid</v>
      </c>
      <c r="N2810" s="2" t="s">
        <v>45843</v>
      </c>
      <c r="O2810" s="2"/>
      <c r="P2810" s="16" t="s">
        <v>46023</v>
      </c>
      <c r="Q2810" s="16" t="str" cm="1">
        <f t="array" ref="Q2810">Word($M2810,1)</f>
        <v>Lid</v>
      </c>
      <c r="R2810" s="16" t="str" cm="1">
        <f t="array" ref="R2810">Word($M2810,2)</f>
        <v/>
      </c>
      <c r="S2810" s="16" t="str" cm="1">
        <f t="array" ref="S2810">Word($M2810,3)</f>
        <v/>
      </c>
      <c r="T2810" s="16" t="str" cm="1">
        <f t="array" ref="T2810">Word($M2810,4)</f>
        <v/>
      </c>
      <c r="U2810" s="2" t="str" cm="1">
        <f t="array" ref="U2810">genName(N2810:T2810)</f>
        <v>\Kangxi{\Radical\Lid}</v>
      </c>
      <c r="V2810" s="19" t="s">
        <v>22987</v>
      </c>
    </row>
    <row r="2811" spans="1:22" ht="23.25" x14ac:dyDescent="0.25">
      <c r="A2811" s="1">
        <f t="shared" si="146"/>
        <v>12040</v>
      </c>
      <c r="B2811" s="12" t="s">
        <v>2960</v>
      </c>
      <c r="C2811" s="13" t="s">
        <v>35440</v>
      </c>
      <c r="D2811" s="6" t="s">
        <v>2961</v>
      </c>
      <c r="E2811" s="6"/>
      <c r="F2811" s="2" t="s">
        <v>45843</v>
      </c>
      <c r="G2811" s="6"/>
      <c r="H2811" s="6"/>
      <c r="I2811" s="6"/>
      <c r="J2811" s="6"/>
      <c r="K2811" s="14" t="s">
        <v>24759</v>
      </c>
      <c r="L2811" s="2" t="s">
        <v>46025</v>
      </c>
      <c r="M2811" s="6" t="str">
        <f t="shared" si="147"/>
        <v>Man</v>
      </c>
      <c r="N2811" s="2" t="s">
        <v>45843</v>
      </c>
      <c r="O2811" s="2"/>
      <c r="P2811" s="16" t="s">
        <v>46023</v>
      </c>
      <c r="Q2811" s="16" t="str" cm="1">
        <f t="array" ref="Q2811">Word($M2811,1)</f>
        <v>Man</v>
      </c>
      <c r="R2811" s="16" t="str" cm="1">
        <f t="array" ref="R2811">Word($M2811,2)</f>
        <v/>
      </c>
      <c r="S2811" s="16" t="str" cm="1">
        <f t="array" ref="S2811">Word($M2811,3)</f>
        <v/>
      </c>
      <c r="T2811" s="16" t="str" cm="1">
        <f t="array" ref="T2811">Word($M2811,4)</f>
        <v/>
      </c>
      <c r="U2811" s="2" t="str" cm="1">
        <f t="array" ref="U2811">genName(N2811:T2811)</f>
        <v>\Kangxi{\Radical\Man}</v>
      </c>
      <c r="V2811" s="19" t="s">
        <v>22988</v>
      </c>
    </row>
    <row r="2812" spans="1:22" ht="23.25" x14ac:dyDescent="0.25">
      <c r="A2812" s="1">
        <f t="shared" si="146"/>
        <v>12041</v>
      </c>
      <c r="B2812" s="12" t="s">
        <v>2962</v>
      </c>
      <c r="C2812" s="13" t="s">
        <v>35441</v>
      </c>
      <c r="D2812" s="6" t="s">
        <v>2963</v>
      </c>
      <c r="E2812" s="6"/>
      <c r="F2812" s="2" t="s">
        <v>45843</v>
      </c>
      <c r="G2812" s="6"/>
      <c r="H2812" s="6"/>
      <c r="I2812" s="6"/>
      <c r="J2812" s="6"/>
      <c r="K2812" s="14" t="s">
        <v>24759</v>
      </c>
      <c r="L2812" s="2" t="s">
        <v>46025</v>
      </c>
      <c r="M2812" s="6" t="str">
        <f t="shared" si="147"/>
        <v>Legs</v>
      </c>
      <c r="N2812" s="2" t="s">
        <v>45843</v>
      </c>
      <c r="O2812" s="2"/>
      <c r="P2812" s="16" t="s">
        <v>46023</v>
      </c>
      <c r="Q2812" s="16" t="str" cm="1">
        <f t="array" ref="Q2812">Word($M2812,1)</f>
        <v>Legs</v>
      </c>
      <c r="R2812" s="16" t="str" cm="1">
        <f t="array" ref="R2812">Word($M2812,2)</f>
        <v/>
      </c>
      <c r="S2812" s="16" t="str" cm="1">
        <f t="array" ref="S2812">Word($M2812,3)</f>
        <v/>
      </c>
      <c r="T2812" s="16" t="str" cm="1">
        <f t="array" ref="T2812">Word($M2812,4)</f>
        <v/>
      </c>
      <c r="U2812" s="2" t="str" cm="1">
        <f t="array" ref="U2812">genName(N2812:T2812)</f>
        <v>\Kangxi{\Radical\Legs}</v>
      </c>
      <c r="V2812" s="19" t="s">
        <v>22989</v>
      </c>
    </row>
    <row r="2813" spans="1:22" ht="23.25" x14ac:dyDescent="0.25">
      <c r="A2813" s="1">
        <f t="shared" si="146"/>
        <v>12042</v>
      </c>
      <c r="B2813" s="12" t="s">
        <v>2964</v>
      </c>
      <c r="C2813" s="13" t="s">
        <v>35442</v>
      </c>
      <c r="D2813" s="6" t="s">
        <v>2965</v>
      </c>
      <c r="E2813" s="6"/>
      <c r="F2813" s="2" t="s">
        <v>45843</v>
      </c>
      <c r="G2813" s="6"/>
      <c r="H2813" s="6"/>
      <c r="I2813" s="6"/>
      <c r="J2813" s="6"/>
      <c r="K2813" s="14" t="s">
        <v>24759</v>
      </c>
      <c r="L2813" s="2" t="s">
        <v>46025</v>
      </c>
      <c r="M2813" s="6" t="str">
        <f t="shared" si="147"/>
        <v>Enter</v>
      </c>
      <c r="N2813" s="2" t="s">
        <v>45843</v>
      </c>
      <c r="O2813" s="2"/>
      <c r="P2813" s="16" t="s">
        <v>46023</v>
      </c>
      <c r="Q2813" s="16" t="str" cm="1">
        <f t="array" ref="Q2813">Word($M2813,1)</f>
        <v>Enter</v>
      </c>
      <c r="R2813" s="16" t="str" cm="1">
        <f t="array" ref="R2813">Word($M2813,2)</f>
        <v/>
      </c>
      <c r="S2813" s="16" t="str" cm="1">
        <f t="array" ref="S2813">Word($M2813,3)</f>
        <v/>
      </c>
      <c r="T2813" s="16" t="str" cm="1">
        <f t="array" ref="T2813">Word($M2813,4)</f>
        <v/>
      </c>
      <c r="U2813" s="2" t="str" cm="1">
        <f t="array" ref="U2813">genName(N2813:T2813)</f>
        <v>\Kangxi{\Radical\Enter}</v>
      </c>
      <c r="V2813" s="19" t="s">
        <v>22990</v>
      </c>
    </row>
    <row r="2814" spans="1:22" ht="23.25" x14ac:dyDescent="0.25">
      <c r="A2814" s="1">
        <f t="shared" si="146"/>
        <v>12043</v>
      </c>
      <c r="B2814" s="12" t="s">
        <v>2966</v>
      </c>
      <c r="C2814" s="13" t="s">
        <v>35443</v>
      </c>
      <c r="D2814" s="6" t="s">
        <v>2967</v>
      </c>
      <c r="E2814" s="6"/>
      <c r="F2814" s="2" t="s">
        <v>45843</v>
      </c>
      <c r="G2814" s="6"/>
      <c r="H2814" s="6"/>
      <c r="I2814" s="6"/>
      <c r="J2814" s="6"/>
      <c r="K2814" s="14" t="s">
        <v>24759</v>
      </c>
      <c r="L2814" s="2" t="s">
        <v>46025</v>
      </c>
      <c r="M2814" s="6" t="str">
        <f t="shared" si="147"/>
        <v>Eight</v>
      </c>
      <c r="N2814" s="2" t="s">
        <v>45843</v>
      </c>
      <c r="O2814" s="2"/>
      <c r="P2814" s="16" t="s">
        <v>46023</v>
      </c>
      <c r="Q2814" s="16" t="str" cm="1">
        <f t="array" ref="Q2814">Word($M2814,1)</f>
        <v>Eight</v>
      </c>
      <c r="R2814" s="16" t="str" cm="1">
        <f t="array" ref="R2814">Word($M2814,2)</f>
        <v/>
      </c>
      <c r="S2814" s="16" t="str" cm="1">
        <f t="array" ref="S2814">Word($M2814,3)</f>
        <v/>
      </c>
      <c r="T2814" s="16" t="str" cm="1">
        <f t="array" ref="T2814">Word($M2814,4)</f>
        <v/>
      </c>
      <c r="U2814" s="2" t="str" cm="1">
        <f t="array" ref="U2814">genName(N2814:T2814)</f>
        <v>\Kangxi{\Radical\Eight}</v>
      </c>
      <c r="V2814" s="19" t="s">
        <v>22991</v>
      </c>
    </row>
    <row r="2815" spans="1:22" ht="23.25" x14ac:dyDescent="0.25">
      <c r="A2815" s="1">
        <f t="shared" si="146"/>
        <v>12044</v>
      </c>
      <c r="B2815" s="12" t="s">
        <v>2968</v>
      </c>
      <c r="C2815" s="13" t="s">
        <v>35444</v>
      </c>
      <c r="D2815" s="6" t="s">
        <v>2969</v>
      </c>
      <c r="E2815" s="6"/>
      <c r="F2815" s="2" t="s">
        <v>45843</v>
      </c>
      <c r="G2815" s="6"/>
      <c r="H2815" s="6"/>
      <c r="I2815" s="6"/>
      <c r="J2815" s="6"/>
      <c r="K2815" s="14" t="s">
        <v>24759</v>
      </c>
      <c r="L2815" s="2" t="s">
        <v>46025</v>
      </c>
      <c r="M2815" s="6" t="str">
        <f t="shared" si="147"/>
        <v>Down Box</v>
      </c>
      <c r="N2815" s="2" t="s">
        <v>45843</v>
      </c>
      <c r="O2815" s="2"/>
      <c r="P2815" s="16" t="s">
        <v>46023</v>
      </c>
      <c r="Q2815" s="16" t="str" cm="1">
        <f t="array" ref="Q2815">Word($M2815,1)</f>
        <v>Down</v>
      </c>
      <c r="R2815" s="16" t="str" cm="1">
        <f t="array" ref="R2815">Word($M2815,2)</f>
        <v>Box</v>
      </c>
      <c r="S2815" s="16" t="str" cm="1">
        <f t="array" ref="S2815">Word($M2815,3)</f>
        <v/>
      </c>
      <c r="T2815" s="16" t="str" cm="1">
        <f t="array" ref="T2815">Word($M2815,4)</f>
        <v/>
      </c>
      <c r="U2815" s="2" t="str" cm="1">
        <f t="array" ref="U2815">genName(N2815:T2815)</f>
        <v>\Kangxi{\Radical\Down\Box}</v>
      </c>
      <c r="V2815" s="19" t="s">
        <v>22992</v>
      </c>
    </row>
    <row r="2816" spans="1:22" ht="23.25" x14ac:dyDescent="0.25">
      <c r="A2816" s="1">
        <f t="shared" si="146"/>
        <v>12045</v>
      </c>
      <c r="B2816" s="12" t="s">
        <v>2970</v>
      </c>
      <c r="C2816" s="13" t="s">
        <v>35445</v>
      </c>
      <c r="D2816" s="6" t="s">
        <v>2971</v>
      </c>
      <c r="E2816" s="6"/>
      <c r="F2816" s="2" t="s">
        <v>45843</v>
      </c>
      <c r="G2816" s="6"/>
      <c r="H2816" s="6"/>
      <c r="I2816" s="6"/>
      <c r="J2816" s="6"/>
      <c r="K2816" s="14" t="s">
        <v>24759</v>
      </c>
      <c r="L2816" s="2" t="s">
        <v>46025</v>
      </c>
      <c r="M2816" s="6" t="str">
        <f t="shared" si="147"/>
        <v>Cover</v>
      </c>
      <c r="N2816" s="2" t="s">
        <v>45843</v>
      </c>
      <c r="O2816" s="2"/>
      <c r="P2816" s="16" t="s">
        <v>46023</v>
      </c>
      <c r="Q2816" s="16" t="str" cm="1">
        <f t="array" ref="Q2816">Word($M2816,1)</f>
        <v>Cover</v>
      </c>
      <c r="R2816" s="16" t="str" cm="1">
        <f t="array" ref="R2816">Word($M2816,2)</f>
        <v/>
      </c>
      <c r="S2816" s="16" t="str" cm="1">
        <f t="array" ref="S2816">Word($M2816,3)</f>
        <v/>
      </c>
      <c r="T2816" s="16" t="str" cm="1">
        <f t="array" ref="T2816">Word($M2816,4)</f>
        <v/>
      </c>
      <c r="U2816" s="2" t="str" cm="1">
        <f t="array" ref="U2816">genName(N2816:T2816)</f>
        <v>\Kangxi{\Radical\Cover}</v>
      </c>
      <c r="V2816" s="19" t="s">
        <v>22993</v>
      </c>
    </row>
    <row r="2817" spans="1:22" ht="23.25" x14ac:dyDescent="0.25">
      <c r="A2817" s="1">
        <f t="shared" si="146"/>
        <v>12046</v>
      </c>
      <c r="B2817" s="12" t="s">
        <v>2972</v>
      </c>
      <c r="C2817" s="13" t="s">
        <v>35446</v>
      </c>
      <c r="D2817" s="6" t="s">
        <v>2973</v>
      </c>
      <c r="E2817" s="6"/>
      <c r="F2817" s="2" t="s">
        <v>45843</v>
      </c>
      <c r="G2817" s="6"/>
      <c r="H2817" s="6"/>
      <c r="I2817" s="6"/>
      <c r="J2817" s="6"/>
      <c r="K2817" s="14" t="s">
        <v>24759</v>
      </c>
      <c r="L2817" s="2" t="s">
        <v>46025</v>
      </c>
      <c r="M2817" s="6" t="str">
        <f t="shared" si="147"/>
        <v>Ice</v>
      </c>
      <c r="N2817" s="2" t="s">
        <v>45843</v>
      </c>
      <c r="O2817" s="2"/>
      <c r="P2817" s="16" t="s">
        <v>46023</v>
      </c>
      <c r="Q2817" s="16" t="str" cm="1">
        <f t="array" ref="Q2817">Word($M2817,1)</f>
        <v>Ice</v>
      </c>
      <c r="R2817" s="16" t="str" cm="1">
        <f t="array" ref="R2817">Word($M2817,2)</f>
        <v/>
      </c>
      <c r="S2817" s="16" t="str" cm="1">
        <f t="array" ref="S2817">Word($M2817,3)</f>
        <v/>
      </c>
      <c r="T2817" s="16" t="str" cm="1">
        <f t="array" ref="T2817">Word($M2817,4)</f>
        <v/>
      </c>
      <c r="U2817" s="2" t="str" cm="1">
        <f t="array" ref="U2817">genName(N2817:T2817)</f>
        <v>\Kangxi{\Radical\Ice}</v>
      </c>
      <c r="V2817" s="19" t="s">
        <v>22994</v>
      </c>
    </row>
    <row r="2818" spans="1:22" ht="23.25" x14ac:dyDescent="0.25">
      <c r="A2818" s="1">
        <f t="shared" si="146"/>
        <v>12047</v>
      </c>
      <c r="B2818" s="12" t="s">
        <v>2974</v>
      </c>
      <c r="C2818" s="13" t="s">
        <v>35447</v>
      </c>
      <c r="D2818" s="6" t="s">
        <v>2975</v>
      </c>
      <c r="E2818" s="6"/>
      <c r="F2818" s="2" t="s">
        <v>45843</v>
      </c>
      <c r="G2818" s="6"/>
      <c r="H2818" s="6"/>
      <c r="I2818" s="6"/>
      <c r="J2818" s="6"/>
      <c r="K2818" s="14" t="s">
        <v>24759</v>
      </c>
      <c r="L2818" s="2" t="s">
        <v>46025</v>
      </c>
      <c r="M2818" s="6" t="str">
        <f t="shared" si="147"/>
        <v>Table</v>
      </c>
      <c r="N2818" s="2" t="s">
        <v>45843</v>
      </c>
      <c r="O2818" s="2"/>
      <c r="P2818" s="16" t="s">
        <v>46023</v>
      </c>
      <c r="Q2818" s="16" t="str" cm="1">
        <f t="array" ref="Q2818">Word($M2818,1)</f>
        <v>Table</v>
      </c>
      <c r="R2818" s="16" t="str" cm="1">
        <f t="array" ref="R2818">Word($M2818,2)</f>
        <v/>
      </c>
      <c r="S2818" s="16" t="str" cm="1">
        <f t="array" ref="S2818">Word($M2818,3)</f>
        <v/>
      </c>
      <c r="T2818" s="16" t="str" cm="1">
        <f t="array" ref="T2818">Word($M2818,4)</f>
        <v/>
      </c>
      <c r="U2818" s="2" t="str" cm="1">
        <f t="array" ref="U2818">genName(N2818:T2818)</f>
        <v>\Kangxi{\Radical\Table}</v>
      </c>
      <c r="V2818" s="19" t="s">
        <v>22995</v>
      </c>
    </row>
    <row r="2819" spans="1:22" ht="23.25" x14ac:dyDescent="0.25">
      <c r="A2819" s="1">
        <f t="shared" si="146"/>
        <v>12048</v>
      </c>
      <c r="B2819" s="12" t="s">
        <v>2976</v>
      </c>
      <c r="C2819" s="13" t="s">
        <v>35448</v>
      </c>
      <c r="D2819" s="6" t="s">
        <v>2977</v>
      </c>
      <c r="E2819" s="6"/>
      <c r="F2819" s="2" t="s">
        <v>45843</v>
      </c>
      <c r="G2819" s="6"/>
      <c r="H2819" s="6"/>
      <c r="I2819" s="6"/>
      <c r="J2819" s="6"/>
      <c r="K2819" s="14" t="s">
        <v>24759</v>
      </c>
      <c r="L2819" s="2" t="s">
        <v>46025</v>
      </c>
      <c r="M2819" s="6" t="str">
        <f t="shared" si="147"/>
        <v>Open Box</v>
      </c>
      <c r="N2819" s="2" t="s">
        <v>45843</v>
      </c>
      <c r="O2819" s="2"/>
      <c r="P2819" s="16" t="s">
        <v>46023</v>
      </c>
      <c r="Q2819" s="16" t="str" cm="1">
        <f t="array" ref="Q2819">Word($M2819,1)</f>
        <v>Open</v>
      </c>
      <c r="R2819" s="16" t="str" cm="1">
        <f t="array" ref="R2819">Word($M2819,2)</f>
        <v>Box</v>
      </c>
      <c r="S2819" s="16" t="str" cm="1">
        <f t="array" ref="S2819">Word($M2819,3)</f>
        <v/>
      </c>
      <c r="T2819" s="16" t="str" cm="1">
        <f t="array" ref="T2819">Word($M2819,4)</f>
        <v/>
      </c>
      <c r="U2819" s="2" t="str" cm="1">
        <f t="array" ref="U2819">genName(N2819:T2819)</f>
        <v>\Kangxi{\Radical\Open\Box}</v>
      </c>
      <c r="V2819" s="19" t="s">
        <v>22996</v>
      </c>
    </row>
    <row r="2820" spans="1:22" ht="23.25" x14ac:dyDescent="0.25">
      <c r="A2820" s="1">
        <f t="shared" si="146"/>
        <v>12049</v>
      </c>
      <c r="B2820" s="12" t="s">
        <v>2978</v>
      </c>
      <c r="C2820" s="13" t="s">
        <v>35449</v>
      </c>
      <c r="D2820" s="6" t="s">
        <v>2979</v>
      </c>
      <c r="E2820" s="6"/>
      <c r="F2820" s="2" t="s">
        <v>45843</v>
      </c>
      <c r="G2820" s="6"/>
      <c r="H2820" s="6"/>
      <c r="I2820" s="6"/>
      <c r="J2820" s="6"/>
      <c r="K2820" s="14" t="s">
        <v>24759</v>
      </c>
      <c r="L2820" s="2" t="s">
        <v>46025</v>
      </c>
      <c r="M2820" s="6" t="str">
        <f t="shared" si="147"/>
        <v>Knife</v>
      </c>
      <c r="N2820" s="2" t="s">
        <v>45843</v>
      </c>
      <c r="O2820" s="2"/>
      <c r="P2820" s="16" t="s">
        <v>46023</v>
      </c>
      <c r="Q2820" s="16" t="str" cm="1">
        <f t="array" ref="Q2820">Word($M2820,1)</f>
        <v>Knife</v>
      </c>
      <c r="R2820" s="16" t="str" cm="1">
        <f t="array" ref="R2820">Word($M2820,2)</f>
        <v/>
      </c>
      <c r="S2820" s="16" t="str" cm="1">
        <f t="array" ref="S2820">Word($M2820,3)</f>
        <v/>
      </c>
      <c r="T2820" s="16" t="str" cm="1">
        <f t="array" ref="T2820">Word($M2820,4)</f>
        <v/>
      </c>
      <c r="U2820" s="2" t="str" cm="1">
        <f t="array" ref="U2820">genName(N2820:T2820)</f>
        <v>\Kangxi{\Radical\Knife}</v>
      </c>
      <c r="V2820" s="19" t="s">
        <v>22997</v>
      </c>
    </row>
    <row r="2821" spans="1:22" ht="23.25" x14ac:dyDescent="0.25">
      <c r="A2821" s="1">
        <f t="shared" si="146"/>
        <v>12050</v>
      </c>
      <c r="B2821" s="12" t="s">
        <v>2980</v>
      </c>
      <c r="C2821" s="13" t="s">
        <v>35450</v>
      </c>
      <c r="D2821" s="6" t="s">
        <v>2981</v>
      </c>
      <c r="E2821" s="6"/>
      <c r="F2821" s="2" t="s">
        <v>45843</v>
      </c>
      <c r="G2821" s="6"/>
      <c r="H2821" s="6"/>
      <c r="I2821" s="6"/>
      <c r="J2821" s="6"/>
      <c r="K2821" s="14" t="s">
        <v>24759</v>
      </c>
      <c r="L2821" s="2" t="s">
        <v>46025</v>
      </c>
      <c r="M2821" s="6" t="str">
        <f t="shared" si="147"/>
        <v>Power</v>
      </c>
      <c r="N2821" s="2" t="s">
        <v>45843</v>
      </c>
      <c r="O2821" s="2"/>
      <c r="P2821" s="16" t="s">
        <v>46023</v>
      </c>
      <c r="Q2821" s="16" t="str" cm="1">
        <f t="array" ref="Q2821">Word($M2821,1)</f>
        <v>Power</v>
      </c>
      <c r="R2821" s="16" t="str" cm="1">
        <f t="array" ref="R2821">Word($M2821,2)</f>
        <v/>
      </c>
      <c r="S2821" s="16" t="str" cm="1">
        <f t="array" ref="S2821">Word($M2821,3)</f>
        <v/>
      </c>
      <c r="T2821" s="16" t="str" cm="1">
        <f t="array" ref="T2821">Word($M2821,4)</f>
        <v/>
      </c>
      <c r="U2821" s="2" t="str" cm="1">
        <f t="array" ref="U2821">genName(N2821:T2821)</f>
        <v>\Kangxi{\Radical\Power}</v>
      </c>
      <c r="V2821" s="19" t="s">
        <v>22998</v>
      </c>
    </row>
    <row r="2822" spans="1:22" ht="23.25" x14ac:dyDescent="0.25">
      <c r="A2822" s="1">
        <f t="shared" si="146"/>
        <v>12051</v>
      </c>
      <c r="B2822" s="12" t="s">
        <v>2982</v>
      </c>
      <c r="C2822" s="13" t="s">
        <v>35451</v>
      </c>
      <c r="D2822" s="6" t="s">
        <v>2983</v>
      </c>
      <c r="E2822" s="6"/>
      <c r="F2822" s="2" t="s">
        <v>45843</v>
      </c>
      <c r="G2822" s="6"/>
      <c r="H2822" s="6"/>
      <c r="I2822" s="6"/>
      <c r="J2822" s="6"/>
      <c r="K2822" s="14" t="s">
        <v>24759</v>
      </c>
      <c r="L2822" s="2" t="s">
        <v>46025</v>
      </c>
      <c r="M2822" s="6" t="str">
        <f t="shared" si="147"/>
        <v>Wrap</v>
      </c>
      <c r="N2822" s="2" t="s">
        <v>45843</v>
      </c>
      <c r="O2822" s="2"/>
      <c r="P2822" s="16" t="s">
        <v>46023</v>
      </c>
      <c r="Q2822" s="16" t="str" cm="1">
        <f t="array" ref="Q2822">Word($M2822,1)</f>
        <v>Wrap</v>
      </c>
      <c r="R2822" s="16" t="str" cm="1">
        <f t="array" ref="R2822">Word($M2822,2)</f>
        <v/>
      </c>
      <c r="S2822" s="16" t="str" cm="1">
        <f t="array" ref="S2822">Word($M2822,3)</f>
        <v/>
      </c>
      <c r="T2822" s="16" t="str" cm="1">
        <f t="array" ref="T2822">Word($M2822,4)</f>
        <v/>
      </c>
      <c r="U2822" s="2" t="str" cm="1">
        <f t="array" ref="U2822">genName(N2822:T2822)</f>
        <v>\Kangxi{\Radical\Wrap}</v>
      </c>
      <c r="V2822" s="19" t="s">
        <v>22999</v>
      </c>
    </row>
    <row r="2823" spans="1:22" ht="23.25" x14ac:dyDescent="0.25">
      <c r="A2823" s="1">
        <f t="shared" si="146"/>
        <v>12052</v>
      </c>
      <c r="B2823" s="12" t="s">
        <v>2984</v>
      </c>
      <c r="C2823" s="13" t="s">
        <v>35452</v>
      </c>
      <c r="D2823" s="6" t="s">
        <v>2985</v>
      </c>
      <c r="E2823" s="6"/>
      <c r="F2823" s="2" t="s">
        <v>45843</v>
      </c>
      <c r="G2823" s="6"/>
      <c r="H2823" s="6"/>
      <c r="I2823" s="6"/>
      <c r="J2823" s="6"/>
      <c r="K2823" s="14" t="s">
        <v>24759</v>
      </c>
      <c r="L2823" s="2" t="s">
        <v>46025</v>
      </c>
      <c r="M2823" s="6" t="str">
        <f t="shared" si="147"/>
        <v>Spoon</v>
      </c>
      <c r="N2823" s="2" t="s">
        <v>45843</v>
      </c>
      <c r="O2823" s="2"/>
      <c r="P2823" s="16" t="s">
        <v>46023</v>
      </c>
      <c r="Q2823" s="16" t="str" cm="1">
        <f t="array" ref="Q2823">Word($M2823,1)</f>
        <v>Spoon</v>
      </c>
      <c r="R2823" s="16" t="str" cm="1">
        <f t="array" ref="R2823">Word($M2823,2)</f>
        <v/>
      </c>
      <c r="S2823" s="16" t="str" cm="1">
        <f t="array" ref="S2823">Word($M2823,3)</f>
        <v/>
      </c>
      <c r="T2823" s="16" t="str" cm="1">
        <f t="array" ref="T2823">Word($M2823,4)</f>
        <v/>
      </c>
      <c r="U2823" s="2" t="str" cm="1">
        <f t="array" ref="U2823">genName(N2823:T2823)</f>
        <v>\Kangxi{\Radical\Spoon}</v>
      </c>
      <c r="V2823" s="19" t="s">
        <v>23000</v>
      </c>
    </row>
    <row r="2824" spans="1:22" ht="23.25" x14ac:dyDescent="0.25">
      <c r="A2824" s="1">
        <f t="shared" si="146"/>
        <v>12053</v>
      </c>
      <c r="B2824" s="12" t="s">
        <v>2986</v>
      </c>
      <c r="C2824" s="13" t="s">
        <v>35453</v>
      </c>
      <c r="D2824" s="6" t="s">
        <v>2987</v>
      </c>
      <c r="E2824" s="6"/>
      <c r="F2824" s="2" t="s">
        <v>45843</v>
      </c>
      <c r="G2824" s="6"/>
      <c r="H2824" s="6"/>
      <c r="I2824" s="6"/>
      <c r="J2824" s="6"/>
      <c r="K2824" s="14" t="s">
        <v>24759</v>
      </c>
      <c r="L2824" s="2" t="s">
        <v>46025</v>
      </c>
      <c r="M2824" s="6" t="str">
        <f t="shared" si="147"/>
        <v>Right Open Box</v>
      </c>
      <c r="N2824" s="2" t="s">
        <v>45843</v>
      </c>
      <c r="O2824" s="2"/>
      <c r="P2824" s="16" t="s">
        <v>46023</v>
      </c>
      <c r="Q2824" s="16" t="str" cm="1">
        <f t="array" ref="Q2824">Word($M2824,1)</f>
        <v>Right</v>
      </c>
      <c r="R2824" s="16" t="str" cm="1">
        <f t="array" ref="R2824">Word($M2824,2)</f>
        <v>Open</v>
      </c>
      <c r="S2824" s="16" t="str" cm="1">
        <f t="array" ref="S2824">Word($M2824,3)</f>
        <v>Box</v>
      </c>
      <c r="T2824" s="16" t="str" cm="1">
        <f t="array" ref="T2824">Word($M2824,4)</f>
        <v/>
      </c>
      <c r="U2824" s="2" t="str" cm="1">
        <f t="array" ref="U2824">genName(N2824:T2824)</f>
        <v>\Kangxi{\Radical\Right\Open\Box}</v>
      </c>
      <c r="V2824" s="19" t="s">
        <v>23001</v>
      </c>
    </row>
    <row r="2825" spans="1:22" ht="30" x14ac:dyDescent="0.25">
      <c r="A2825" s="1">
        <f t="shared" si="146"/>
        <v>12054</v>
      </c>
      <c r="B2825" s="12" t="s">
        <v>2988</v>
      </c>
      <c r="C2825" s="13" t="s">
        <v>35454</v>
      </c>
      <c r="D2825" s="6" t="s">
        <v>2989</v>
      </c>
      <c r="E2825" s="6"/>
      <c r="F2825" s="2" t="s">
        <v>45843</v>
      </c>
      <c r="G2825" s="6"/>
      <c r="H2825" s="6"/>
      <c r="I2825" s="6"/>
      <c r="J2825" s="6"/>
      <c r="K2825" s="14" t="s">
        <v>24759</v>
      </c>
      <c r="L2825" s="2" t="s">
        <v>46025</v>
      </c>
      <c r="M2825" s="6" t="str">
        <f t="shared" si="147"/>
        <v>Hiding Enclosure</v>
      </c>
      <c r="N2825" s="2" t="s">
        <v>45843</v>
      </c>
      <c r="O2825" s="2"/>
      <c r="P2825" s="16" t="s">
        <v>46023</v>
      </c>
      <c r="Q2825" s="16" t="str" cm="1">
        <f t="array" ref="Q2825">Word($M2825,1)</f>
        <v>Hiding</v>
      </c>
      <c r="R2825" s="16" t="str" cm="1">
        <f t="array" ref="R2825">Word($M2825,2)</f>
        <v>Enclosure</v>
      </c>
      <c r="S2825" s="16" t="str" cm="1">
        <f t="array" ref="S2825">Word($M2825,3)</f>
        <v/>
      </c>
      <c r="T2825" s="16" t="str" cm="1">
        <f t="array" ref="T2825">Word($M2825,4)</f>
        <v/>
      </c>
      <c r="U2825" s="2" t="str" cm="1">
        <f t="array" ref="U2825">genName(N2825:T2825)</f>
        <v>\Kangxi{\Radical\Hiding\Enclosure}</v>
      </c>
      <c r="V2825" s="19" t="s">
        <v>23002</v>
      </c>
    </row>
    <row r="2826" spans="1:22" ht="23.25" x14ac:dyDescent="0.25">
      <c r="A2826" s="1">
        <f t="shared" si="146"/>
        <v>12055</v>
      </c>
      <c r="B2826" s="12" t="s">
        <v>2990</v>
      </c>
      <c r="C2826" s="13" t="s">
        <v>35455</v>
      </c>
      <c r="D2826" s="6" t="s">
        <v>2991</v>
      </c>
      <c r="E2826" s="6"/>
      <c r="F2826" s="2" t="s">
        <v>45843</v>
      </c>
      <c r="G2826" s="6"/>
      <c r="H2826" s="6"/>
      <c r="I2826" s="6"/>
      <c r="J2826" s="6"/>
      <c r="K2826" s="14" t="s">
        <v>24759</v>
      </c>
      <c r="L2826" s="2" t="s">
        <v>46025</v>
      </c>
      <c r="M2826" s="6" t="str">
        <f t="shared" si="147"/>
        <v>Ten</v>
      </c>
      <c r="N2826" s="2" t="s">
        <v>45843</v>
      </c>
      <c r="O2826" s="2"/>
      <c r="P2826" s="16" t="s">
        <v>46023</v>
      </c>
      <c r="Q2826" s="16" t="str" cm="1">
        <f t="array" ref="Q2826">Word($M2826,1)</f>
        <v>Ten</v>
      </c>
      <c r="R2826" s="16" t="str" cm="1">
        <f t="array" ref="R2826">Word($M2826,2)</f>
        <v/>
      </c>
      <c r="S2826" s="16" t="str" cm="1">
        <f t="array" ref="S2826">Word($M2826,3)</f>
        <v/>
      </c>
      <c r="T2826" s="16" t="str" cm="1">
        <f t="array" ref="T2826">Word($M2826,4)</f>
        <v/>
      </c>
      <c r="U2826" s="2" t="str" cm="1">
        <f t="array" ref="U2826">genName(N2826:T2826)</f>
        <v>\Kangxi{\Radical\Ten}</v>
      </c>
      <c r="V2826" s="19" t="s">
        <v>23003</v>
      </c>
    </row>
    <row r="2827" spans="1:22" ht="23.25" x14ac:dyDescent="0.25">
      <c r="A2827" s="1">
        <f t="shared" si="146"/>
        <v>12056</v>
      </c>
      <c r="B2827" s="12" t="s">
        <v>2992</v>
      </c>
      <c r="C2827" s="13" t="s">
        <v>35456</v>
      </c>
      <c r="D2827" s="6" t="s">
        <v>2993</v>
      </c>
      <c r="E2827" s="6"/>
      <c r="F2827" s="2" t="s">
        <v>45843</v>
      </c>
      <c r="G2827" s="6"/>
      <c r="H2827" s="6"/>
      <c r="I2827" s="6"/>
      <c r="J2827" s="6"/>
      <c r="K2827" s="14" t="s">
        <v>24759</v>
      </c>
      <c r="L2827" s="2" t="s">
        <v>46025</v>
      </c>
      <c r="M2827" s="6" t="str">
        <f t="shared" si="147"/>
        <v>Divination</v>
      </c>
      <c r="N2827" s="2" t="s">
        <v>45843</v>
      </c>
      <c r="O2827" s="2"/>
      <c r="P2827" s="16" t="s">
        <v>46023</v>
      </c>
      <c r="Q2827" s="16" t="str" cm="1">
        <f t="array" ref="Q2827">Word($M2827,1)</f>
        <v>Divination</v>
      </c>
      <c r="R2827" s="16" t="str" cm="1">
        <f t="array" ref="R2827">Word($M2827,2)</f>
        <v/>
      </c>
      <c r="S2827" s="16" t="str" cm="1">
        <f t="array" ref="S2827">Word($M2827,3)</f>
        <v/>
      </c>
      <c r="T2827" s="16" t="str" cm="1">
        <f t="array" ref="T2827">Word($M2827,4)</f>
        <v/>
      </c>
      <c r="U2827" s="2" t="str" cm="1">
        <f t="array" ref="U2827">genName(N2827:T2827)</f>
        <v>\Kangxi{\Radical\Divination}</v>
      </c>
      <c r="V2827" s="19" t="s">
        <v>23004</v>
      </c>
    </row>
    <row r="2828" spans="1:22" ht="23.25" x14ac:dyDescent="0.25">
      <c r="A2828" s="1">
        <f t="shared" si="146"/>
        <v>12057</v>
      </c>
      <c r="B2828" s="12" t="s">
        <v>2994</v>
      </c>
      <c r="C2828" s="13" t="s">
        <v>35457</v>
      </c>
      <c r="D2828" s="6" t="s">
        <v>2995</v>
      </c>
      <c r="E2828" s="6"/>
      <c r="F2828" s="2" t="s">
        <v>45843</v>
      </c>
      <c r="G2828" s="6"/>
      <c r="H2828" s="6"/>
      <c r="I2828" s="6"/>
      <c r="J2828" s="6"/>
      <c r="K2828" s="14" t="s">
        <v>24759</v>
      </c>
      <c r="L2828" s="2" t="s">
        <v>46025</v>
      </c>
      <c r="M2828" s="6" t="str">
        <f t="shared" si="147"/>
        <v>Seal</v>
      </c>
      <c r="N2828" s="2" t="s">
        <v>45843</v>
      </c>
      <c r="O2828" s="2"/>
      <c r="P2828" s="16" t="s">
        <v>46023</v>
      </c>
      <c r="Q2828" s="16" t="str" cm="1">
        <f t="array" ref="Q2828">Word($M2828,1)</f>
        <v>Seal</v>
      </c>
      <c r="R2828" s="16" t="str" cm="1">
        <f t="array" ref="R2828">Word($M2828,2)</f>
        <v/>
      </c>
      <c r="S2828" s="16" t="str" cm="1">
        <f t="array" ref="S2828">Word($M2828,3)</f>
        <v/>
      </c>
      <c r="T2828" s="16" t="str" cm="1">
        <f t="array" ref="T2828">Word($M2828,4)</f>
        <v/>
      </c>
      <c r="U2828" s="2" t="str" cm="1">
        <f t="array" ref="U2828">genName(N2828:T2828)</f>
        <v>\Kangxi{\Radical\Seal}</v>
      </c>
      <c r="V2828" s="19" t="s">
        <v>23005</v>
      </c>
    </row>
    <row r="2829" spans="1:22" ht="23.25" x14ac:dyDescent="0.25">
      <c r="A2829" s="1">
        <f t="shared" si="146"/>
        <v>12058</v>
      </c>
      <c r="B2829" s="12" t="s">
        <v>2996</v>
      </c>
      <c r="C2829" s="13" t="s">
        <v>35458</v>
      </c>
      <c r="D2829" s="6" t="s">
        <v>2997</v>
      </c>
      <c r="E2829" s="6"/>
      <c r="F2829" s="2" t="s">
        <v>45843</v>
      </c>
      <c r="G2829" s="6"/>
      <c r="H2829" s="6"/>
      <c r="I2829" s="6"/>
      <c r="J2829" s="6"/>
      <c r="K2829" s="14" t="s">
        <v>24759</v>
      </c>
      <c r="L2829" s="2" t="s">
        <v>46025</v>
      </c>
      <c r="M2829" s="6" t="str">
        <f t="shared" si="147"/>
        <v>Cliff</v>
      </c>
      <c r="N2829" s="2" t="s">
        <v>45843</v>
      </c>
      <c r="O2829" s="2"/>
      <c r="P2829" s="16" t="s">
        <v>46023</v>
      </c>
      <c r="Q2829" s="16" t="str" cm="1">
        <f t="array" ref="Q2829">Word($M2829,1)</f>
        <v>Cliff</v>
      </c>
      <c r="R2829" s="16" t="str" cm="1">
        <f t="array" ref="R2829">Word($M2829,2)</f>
        <v/>
      </c>
      <c r="S2829" s="16" t="str" cm="1">
        <f t="array" ref="S2829">Word($M2829,3)</f>
        <v/>
      </c>
      <c r="T2829" s="16" t="str" cm="1">
        <f t="array" ref="T2829">Word($M2829,4)</f>
        <v/>
      </c>
      <c r="U2829" s="2" t="str" cm="1">
        <f t="array" ref="U2829">genName(N2829:T2829)</f>
        <v>\Kangxi{\Radical\Cliff}</v>
      </c>
      <c r="V2829" s="19" t="s">
        <v>23006</v>
      </c>
    </row>
    <row r="2830" spans="1:22" ht="23.25" x14ac:dyDescent="0.25">
      <c r="A2830" s="1">
        <f t="shared" si="146"/>
        <v>12059</v>
      </c>
      <c r="B2830" s="12" t="s">
        <v>2998</v>
      </c>
      <c r="C2830" s="13" t="s">
        <v>35459</v>
      </c>
      <c r="D2830" s="6" t="s">
        <v>2999</v>
      </c>
      <c r="E2830" s="6"/>
      <c r="F2830" s="2" t="s">
        <v>45843</v>
      </c>
      <c r="G2830" s="6"/>
      <c r="H2830" s="6"/>
      <c r="I2830" s="6"/>
      <c r="J2830" s="6"/>
      <c r="K2830" s="14" t="s">
        <v>24759</v>
      </c>
      <c r="L2830" s="2" t="s">
        <v>46025</v>
      </c>
      <c r="M2830" s="6" t="str">
        <f t="shared" si="147"/>
        <v>Private</v>
      </c>
      <c r="N2830" s="2" t="s">
        <v>45843</v>
      </c>
      <c r="O2830" s="2"/>
      <c r="P2830" s="16" t="s">
        <v>46023</v>
      </c>
      <c r="Q2830" s="16" t="str" cm="1">
        <f t="array" ref="Q2830">Word($M2830,1)</f>
        <v>Private</v>
      </c>
      <c r="R2830" s="16" t="str" cm="1">
        <f t="array" ref="R2830">Word($M2830,2)</f>
        <v/>
      </c>
      <c r="S2830" s="16" t="str" cm="1">
        <f t="array" ref="S2830">Word($M2830,3)</f>
        <v/>
      </c>
      <c r="T2830" s="16" t="str" cm="1">
        <f t="array" ref="T2830">Word($M2830,4)</f>
        <v/>
      </c>
      <c r="U2830" s="2" t="str" cm="1">
        <f t="array" ref="U2830">genName(N2830:T2830)</f>
        <v>\Kangxi{\Radical\Private}</v>
      </c>
      <c r="V2830" s="19" t="s">
        <v>23007</v>
      </c>
    </row>
    <row r="2831" spans="1:22" ht="23.25" x14ac:dyDescent="0.25">
      <c r="A2831" s="1">
        <f t="shared" si="146"/>
        <v>12060</v>
      </c>
      <c r="B2831" s="12" t="s">
        <v>3000</v>
      </c>
      <c r="C2831" s="13" t="s">
        <v>35460</v>
      </c>
      <c r="D2831" s="6" t="s">
        <v>3001</v>
      </c>
      <c r="E2831" s="6"/>
      <c r="F2831" s="2" t="s">
        <v>45843</v>
      </c>
      <c r="G2831" s="6"/>
      <c r="H2831" s="6"/>
      <c r="I2831" s="6"/>
      <c r="J2831" s="6"/>
      <c r="K2831" s="14" t="s">
        <v>24759</v>
      </c>
      <c r="L2831" s="2" t="s">
        <v>46025</v>
      </c>
      <c r="M2831" s="6" t="str">
        <f t="shared" si="147"/>
        <v>Again</v>
      </c>
      <c r="N2831" s="2" t="s">
        <v>45843</v>
      </c>
      <c r="O2831" s="2"/>
      <c r="P2831" s="16" t="s">
        <v>46023</v>
      </c>
      <c r="Q2831" s="16" t="str" cm="1">
        <f t="array" ref="Q2831">Word($M2831,1)</f>
        <v>Again</v>
      </c>
      <c r="R2831" s="16" t="str" cm="1">
        <f t="array" ref="R2831">Word($M2831,2)</f>
        <v/>
      </c>
      <c r="S2831" s="16" t="str" cm="1">
        <f t="array" ref="S2831">Word($M2831,3)</f>
        <v/>
      </c>
      <c r="T2831" s="16" t="str" cm="1">
        <f t="array" ref="T2831">Word($M2831,4)</f>
        <v/>
      </c>
      <c r="U2831" s="2" t="str" cm="1">
        <f t="array" ref="U2831">genName(N2831:T2831)</f>
        <v>\Kangxi{\Radical\Again}</v>
      </c>
      <c r="V2831" s="19" t="s">
        <v>23008</v>
      </c>
    </row>
    <row r="2832" spans="1:22" ht="23.25" x14ac:dyDescent="0.25">
      <c r="A2832" s="1">
        <f t="shared" si="146"/>
        <v>12061</v>
      </c>
      <c r="B2832" s="12" t="s">
        <v>3002</v>
      </c>
      <c r="C2832" s="13" t="s">
        <v>35461</v>
      </c>
      <c r="D2832" s="6" t="s">
        <v>3003</v>
      </c>
      <c r="E2832" s="6"/>
      <c r="F2832" s="2" t="s">
        <v>45843</v>
      </c>
      <c r="G2832" s="6"/>
      <c r="H2832" s="6"/>
      <c r="I2832" s="6"/>
      <c r="J2832" s="6"/>
      <c r="K2832" s="14" t="s">
        <v>24759</v>
      </c>
      <c r="L2832" s="2" t="s">
        <v>46025</v>
      </c>
      <c r="M2832" s="6" t="str">
        <f t="shared" si="147"/>
        <v>Mouth</v>
      </c>
      <c r="N2832" s="2" t="s">
        <v>45843</v>
      </c>
      <c r="O2832" s="2"/>
      <c r="P2832" s="16" t="s">
        <v>46023</v>
      </c>
      <c r="Q2832" s="16" t="str" cm="1">
        <f t="array" ref="Q2832">Word($M2832,1)</f>
        <v>Mouth</v>
      </c>
      <c r="R2832" s="16" t="str" cm="1">
        <f t="array" ref="R2832">Word($M2832,2)</f>
        <v/>
      </c>
      <c r="S2832" s="16" t="str" cm="1">
        <f t="array" ref="S2832">Word($M2832,3)</f>
        <v/>
      </c>
      <c r="T2832" s="16" t="str" cm="1">
        <f t="array" ref="T2832">Word($M2832,4)</f>
        <v/>
      </c>
      <c r="U2832" s="2" t="str" cm="1">
        <f t="array" ref="U2832">genName(N2832:T2832)</f>
        <v>\Kangxi{\Radical\Mouth}</v>
      </c>
      <c r="V2832" s="19" t="s">
        <v>23009</v>
      </c>
    </row>
    <row r="2833" spans="1:22" ht="23.25" x14ac:dyDescent="0.25">
      <c r="A2833" s="1">
        <f t="shared" si="146"/>
        <v>12062</v>
      </c>
      <c r="B2833" s="12" t="s">
        <v>3004</v>
      </c>
      <c r="C2833" s="13" t="s">
        <v>35462</v>
      </c>
      <c r="D2833" s="6" t="s">
        <v>3005</v>
      </c>
      <c r="E2833" s="6"/>
      <c r="F2833" s="2" t="s">
        <v>45843</v>
      </c>
      <c r="G2833" s="6"/>
      <c r="H2833" s="6"/>
      <c r="I2833" s="6"/>
      <c r="J2833" s="6"/>
      <c r="K2833" s="14" t="s">
        <v>24759</v>
      </c>
      <c r="L2833" s="2" t="s">
        <v>46025</v>
      </c>
      <c r="M2833" s="6" t="str">
        <f t="shared" si="147"/>
        <v>Enclosure</v>
      </c>
      <c r="N2833" s="2" t="s">
        <v>45843</v>
      </c>
      <c r="O2833" s="2"/>
      <c r="P2833" s="16" t="s">
        <v>46023</v>
      </c>
      <c r="Q2833" s="16" t="str" cm="1">
        <f t="array" ref="Q2833">Word($M2833,1)</f>
        <v>Enclosure</v>
      </c>
      <c r="R2833" s="16" t="str" cm="1">
        <f t="array" ref="R2833">Word($M2833,2)</f>
        <v/>
      </c>
      <c r="S2833" s="16" t="str" cm="1">
        <f t="array" ref="S2833">Word($M2833,3)</f>
        <v/>
      </c>
      <c r="T2833" s="16" t="str" cm="1">
        <f t="array" ref="T2833">Word($M2833,4)</f>
        <v/>
      </c>
      <c r="U2833" s="2" t="str" cm="1">
        <f t="array" ref="U2833">genName(N2833:T2833)</f>
        <v>\Kangxi{\Radical\Enclosure}</v>
      </c>
      <c r="V2833" s="19" t="s">
        <v>23010</v>
      </c>
    </row>
    <row r="2834" spans="1:22" ht="23.25" x14ac:dyDescent="0.25">
      <c r="A2834" s="1">
        <f t="shared" si="146"/>
        <v>12063</v>
      </c>
      <c r="B2834" s="12" t="s">
        <v>3006</v>
      </c>
      <c r="C2834" s="13" t="s">
        <v>35463</v>
      </c>
      <c r="D2834" s="6" t="s">
        <v>3007</v>
      </c>
      <c r="E2834" s="6"/>
      <c r="F2834" s="2" t="s">
        <v>45843</v>
      </c>
      <c r="G2834" s="6"/>
      <c r="H2834" s="6"/>
      <c r="I2834" s="6"/>
      <c r="J2834" s="6"/>
      <c r="K2834" s="14" t="s">
        <v>24759</v>
      </c>
      <c r="L2834" s="2" t="s">
        <v>46025</v>
      </c>
      <c r="M2834" s="6" t="str">
        <f t="shared" si="147"/>
        <v>Earth</v>
      </c>
      <c r="N2834" s="2" t="s">
        <v>45843</v>
      </c>
      <c r="O2834" s="2"/>
      <c r="P2834" s="16" t="s">
        <v>46023</v>
      </c>
      <c r="Q2834" s="16" t="str" cm="1">
        <f t="array" ref="Q2834">Word($M2834,1)</f>
        <v>Earth</v>
      </c>
      <c r="R2834" s="16" t="str" cm="1">
        <f t="array" ref="R2834">Word($M2834,2)</f>
        <v/>
      </c>
      <c r="S2834" s="16" t="str" cm="1">
        <f t="array" ref="S2834">Word($M2834,3)</f>
        <v/>
      </c>
      <c r="T2834" s="16" t="str" cm="1">
        <f t="array" ref="T2834">Word($M2834,4)</f>
        <v/>
      </c>
      <c r="U2834" s="2" t="str" cm="1">
        <f t="array" ref="U2834">genName(N2834:T2834)</f>
        <v>\Kangxi{\Radical\Earth}</v>
      </c>
      <c r="V2834" s="19" t="s">
        <v>23011</v>
      </c>
    </row>
    <row r="2835" spans="1:22" ht="23.25" x14ac:dyDescent="0.25">
      <c r="A2835" s="1">
        <f t="shared" si="146"/>
        <v>12064</v>
      </c>
      <c r="B2835" s="12" t="s">
        <v>3008</v>
      </c>
      <c r="C2835" s="13" t="s">
        <v>35464</v>
      </c>
      <c r="D2835" s="6" t="s">
        <v>3009</v>
      </c>
      <c r="E2835" s="6"/>
      <c r="F2835" s="2" t="s">
        <v>45843</v>
      </c>
      <c r="G2835" s="6"/>
      <c r="H2835" s="6"/>
      <c r="I2835" s="6"/>
      <c r="J2835" s="6"/>
      <c r="K2835" s="14" t="s">
        <v>24759</v>
      </c>
      <c r="L2835" s="2" t="s">
        <v>46025</v>
      </c>
      <c r="M2835" s="6" t="str">
        <f t="shared" si="147"/>
        <v>Scholar</v>
      </c>
      <c r="N2835" s="2" t="s">
        <v>45843</v>
      </c>
      <c r="O2835" s="2"/>
      <c r="P2835" s="16" t="s">
        <v>46023</v>
      </c>
      <c r="Q2835" s="16" t="str" cm="1">
        <f t="array" ref="Q2835">Word($M2835,1)</f>
        <v>Scholar</v>
      </c>
      <c r="R2835" s="16" t="str" cm="1">
        <f t="array" ref="R2835">Word($M2835,2)</f>
        <v/>
      </c>
      <c r="S2835" s="16" t="str" cm="1">
        <f t="array" ref="S2835">Word($M2835,3)</f>
        <v/>
      </c>
      <c r="T2835" s="16" t="str" cm="1">
        <f t="array" ref="T2835">Word($M2835,4)</f>
        <v/>
      </c>
      <c r="U2835" s="2" t="str" cm="1">
        <f t="array" ref="U2835">genName(N2835:T2835)</f>
        <v>\Kangxi{\Radical\Scholar}</v>
      </c>
      <c r="V2835" s="19" t="s">
        <v>23012</v>
      </c>
    </row>
    <row r="2836" spans="1:22" ht="23.25" x14ac:dyDescent="0.25">
      <c r="A2836" s="1">
        <f t="shared" si="146"/>
        <v>12065</v>
      </c>
      <c r="B2836" s="12" t="s">
        <v>3010</v>
      </c>
      <c r="C2836" s="13" t="s">
        <v>35465</v>
      </c>
      <c r="D2836" s="6" t="s">
        <v>3011</v>
      </c>
      <c r="E2836" s="6"/>
      <c r="F2836" s="2" t="s">
        <v>45843</v>
      </c>
      <c r="G2836" s="6"/>
      <c r="H2836" s="6"/>
      <c r="I2836" s="6"/>
      <c r="J2836" s="6"/>
      <c r="K2836" s="14" t="s">
        <v>24759</v>
      </c>
      <c r="L2836" s="2" t="s">
        <v>46025</v>
      </c>
      <c r="M2836" s="6" t="str">
        <f t="shared" si="147"/>
        <v>Go</v>
      </c>
      <c r="N2836" s="2" t="s">
        <v>45843</v>
      </c>
      <c r="O2836" s="2"/>
      <c r="P2836" s="16" t="s">
        <v>46023</v>
      </c>
      <c r="Q2836" s="16" t="str" cm="1">
        <f t="array" ref="Q2836">Word($M2836,1)</f>
        <v>Go</v>
      </c>
      <c r="R2836" s="16" t="str" cm="1">
        <f t="array" ref="R2836">Word($M2836,2)</f>
        <v/>
      </c>
      <c r="S2836" s="16" t="str" cm="1">
        <f t="array" ref="S2836">Word($M2836,3)</f>
        <v/>
      </c>
      <c r="T2836" s="16" t="str" cm="1">
        <f t="array" ref="T2836">Word($M2836,4)</f>
        <v/>
      </c>
      <c r="U2836" s="2" t="str" cm="1">
        <f t="array" ref="U2836">genName(N2836:T2836)</f>
        <v>\Kangxi{\Radical\Go}</v>
      </c>
      <c r="V2836" s="19" t="s">
        <v>23013</v>
      </c>
    </row>
    <row r="2837" spans="1:22" ht="23.25" x14ac:dyDescent="0.25">
      <c r="A2837" s="1">
        <f t="shared" si="146"/>
        <v>12066</v>
      </c>
      <c r="B2837" s="12" t="s">
        <v>3012</v>
      </c>
      <c r="C2837" s="13" t="s">
        <v>35466</v>
      </c>
      <c r="D2837" s="6" t="s">
        <v>3013</v>
      </c>
      <c r="E2837" s="6"/>
      <c r="F2837" s="2" t="s">
        <v>45843</v>
      </c>
      <c r="G2837" s="6"/>
      <c r="H2837" s="6"/>
      <c r="I2837" s="6"/>
      <c r="J2837" s="6"/>
      <c r="K2837" s="14" t="s">
        <v>24759</v>
      </c>
      <c r="L2837" s="2" t="s">
        <v>46025</v>
      </c>
      <c r="M2837" s="6" t="str">
        <f t="shared" si="147"/>
        <v>Go Slowly</v>
      </c>
      <c r="N2837" s="2" t="s">
        <v>45843</v>
      </c>
      <c r="O2837" s="2"/>
      <c r="P2837" s="16" t="s">
        <v>46023</v>
      </c>
      <c r="Q2837" s="16" t="str" cm="1">
        <f t="array" ref="Q2837">Word($M2837,1)</f>
        <v>Go</v>
      </c>
      <c r="R2837" s="16" t="str" cm="1">
        <f t="array" ref="R2837">Word($M2837,2)</f>
        <v>Slowly</v>
      </c>
      <c r="S2837" s="16" t="str" cm="1">
        <f t="array" ref="S2837">Word($M2837,3)</f>
        <v/>
      </c>
      <c r="T2837" s="16" t="str" cm="1">
        <f t="array" ref="T2837">Word($M2837,4)</f>
        <v/>
      </c>
      <c r="U2837" s="2" t="str" cm="1">
        <f t="array" ref="U2837">genName(N2837:T2837)</f>
        <v>\Kangxi{\Radical\Go\Slowly}</v>
      </c>
      <c r="V2837" s="19" t="s">
        <v>23014</v>
      </c>
    </row>
    <row r="2838" spans="1:22" ht="23.25" x14ac:dyDescent="0.25">
      <c r="A2838" s="1">
        <f t="shared" si="146"/>
        <v>12067</v>
      </c>
      <c r="B2838" s="12" t="s">
        <v>3014</v>
      </c>
      <c r="C2838" s="13" t="s">
        <v>35467</v>
      </c>
      <c r="D2838" s="6" t="s">
        <v>3015</v>
      </c>
      <c r="E2838" s="6"/>
      <c r="F2838" s="2" t="s">
        <v>45843</v>
      </c>
      <c r="G2838" s="6"/>
      <c r="H2838" s="6"/>
      <c r="I2838" s="6"/>
      <c r="J2838" s="6"/>
      <c r="K2838" s="14" t="s">
        <v>24759</v>
      </c>
      <c r="L2838" s="2" t="s">
        <v>46025</v>
      </c>
      <c r="M2838" s="6" t="str">
        <f t="shared" si="147"/>
        <v>Evening</v>
      </c>
      <c r="N2838" s="2" t="s">
        <v>45843</v>
      </c>
      <c r="O2838" s="2"/>
      <c r="P2838" s="16" t="s">
        <v>46023</v>
      </c>
      <c r="Q2838" s="16" t="str" cm="1">
        <f t="array" ref="Q2838">Word($M2838,1)</f>
        <v>Evening</v>
      </c>
      <c r="R2838" s="16" t="str" cm="1">
        <f t="array" ref="R2838">Word($M2838,2)</f>
        <v/>
      </c>
      <c r="S2838" s="16" t="str" cm="1">
        <f t="array" ref="S2838">Word($M2838,3)</f>
        <v/>
      </c>
      <c r="T2838" s="16" t="str" cm="1">
        <f t="array" ref="T2838">Word($M2838,4)</f>
        <v/>
      </c>
      <c r="U2838" s="2" t="str" cm="1">
        <f t="array" ref="U2838">genName(N2838:T2838)</f>
        <v>\Kangxi{\Radical\Evening}</v>
      </c>
      <c r="V2838" s="19" t="s">
        <v>23015</v>
      </c>
    </row>
    <row r="2839" spans="1:22" ht="23.25" x14ac:dyDescent="0.25">
      <c r="A2839" s="1">
        <f t="shared" si="146"/>
        <v>12068</v>
      </c>
      <c r="B2839" s="12" t="s">
        <v>3016</v>
      </c>
      <c r="C2839" s="13" t="s">
        <v>35468</v>
      </c>
      <c r="D2839" s="6" t="s">
        <v>3017</v>
      </c>
      <c r="E2839" s="6"/>
      <c r="F2839" s="2" t="s">
        <v>45843</v>
      </c>
      <c r="G2839" s="6"/>
      <c r="H2839" s="6"/>
      <c r="I2839" s="6"/>
      <c r="J2839" s="6"/>
      <c r="K2839" s="14" t="s">
        <v>24759</v>
      </c>
      <c r="L2839" s="2" t="s">
        <v>46025</v>
      </c>
      <c r="M2839" s="6" t="str">
        <f t="shared" si="147"/>
        <v>Big</v>
      </c>
      <c r="N2839" s="2" t="s">
        <v>45843</v>
      </c>
      <c r="O2839" s="2"/>
      <c r="P2839" s="16" t="s">
        <v>46023</v>
      </c>
      <c r="Q2839" s="16" t="str" cm="1">
        <f t="array" ref="Q2839">Word($M2839,1)</f>
        <v>Big</v>
      </c>
      <c r="R2839" s="16" t="str" cm="1">
        <f t="array" ref="R2839">Word($M2839,2)</f>
        <v/>
      </c>
      <c r="S2839" s="16" t="str" cm="1">
        <f t="array" ref="S2839">Word($M2839,3)</f>
        <v/>
      </c>
      <c r="T2839" s="16" t="str" cm="1">
        <f t="array" ref="T2839">Word($M2839,4)</f>
        <v/>
      </c>
      <c r="U2839" s="2" t="str" cm="1">
        <f t="array" ref="U2839">genName(N2839:T2839)</f>
        <v>\Kangxi{\Radical\Big}</v>
      </c>
      <c r="V2839" s="19" t="s">
        <v>23016</v>
      </c>
    </row>
    <row r="2840" spans="1:22" ht="23.25" x14ac:dyDescent="0.25">
      <c r="A2840" s="1">
        <f t="shared" si="146"/>
        <v>12069</v>
      </c>
      <c r="B2840" s="12" t="s">
        <v>3018</v>
      </c>
      <c r="C2840" s="13" t="s">
        <v>35469</v>
      </c>
      <c r="D2840" s="6" t="s">
        <v>3019</v>
      </c>
      <c r="E2840" s="6"/>
      <c r="F2840" s="2" t="s">
        <v>45843</v>
      </c>
      <c r="G2840" s="6"/>
      <c r="H2840" s="6"/>
      <c r="I2840" s="6"/>
      <c r="J2840" s="6"/>
      <c r="K2840" s="14" t="s">
        <v>24759</v>
      </c>
      <c r="L2840" s="2" t="s">
        <v>46025</v>
      </c>
      <c r="M2840" s="6" t="str">
        <f t="shared" si="147"/>
        <v>Woman</v>
      </c>
      <c r="N2840" s="2" t="s">
        <v>45843</v>
      </c>
      <c r="O2840" s="2"/>
      <c r="P2840" s="16" t="s">
        <v>46023</v>
      </c>
      <c r="Q2840" s="16" t="str" cm="1">
        <f t="array" ref="Q2840">Word($M2840,1)</f>
        <v>Woman</v>
      </c>
      <c r="R2840" s="16" t="str" cm="1">
        <f t="array" ref="R2840">Word($M2840,2)</f>
        <v/>
      </c>
      <c r="S2840" s="16" t="str" cm="1">
        <f t="array" ref="S2840">Word($M2840,3)</f>
        <v/>
      </c>
      <c r="T2840" s="16" t="str" cm="1">
        <f t="array" ref="T2840">Word($M2840,4)</f>
        <v/>
      </c>
      <c r="U2840" s="2" t="str" cm="1">
        <f t="array" ref="U2840">genName(N2840:T2840)</f>
        <v>\Kangxi{\Radical\Woman}</v>
      </c>
      <c r="V2840" s="19" t="s">
        <v>23017</v>
      </c>
    </row>
    <row r="2841" spans="1:22" ht="23.25" x14ac:dyDescent="0.25">
      <c r="A2841" s="1">
        <f t="shared" si="146"/>
        <v>12070</v>
      </c>
      <c r="B2841" s="12" t="s">
        <v>3020</v>
      </c>
      <c r="C2841" s="13" t="s">
        <v>35470</v>
      </c>
      <c r="D2841" s="6" t="s">
        <v>3021</v>
      </c>
      <c r="E2841" s="6"/>
      <c r="F2841" s="2" t="s">
        <v>45843</v>
      </c>
      <c r="G2841" s="6"/>
      <c r="H2841" s="6"/>
      <c r="I2841" s="6"/>
      <c r="J2841" s="6"/>
      <c r="K2841" s="14" t="s">
        <v>24759</v>
      </c>
      <c r="L2841" s="2" t="s">
        <v>46025</v>
      </c>
      <c r="M2841" s="6" t="str">
        <f t="shared" si="147"/>
        <v>Child</v>
      </c>
      <c r="N2841" s="2" t="s">
        <v>45843</v>
      </c>
      <c r="O2841" s="2"/>
      <c r="P2841" s="16" t="s">
        <v>46023</v>
      </c>
      <c r="Q2841" s="16" t="str" cm="1">
        <f t="array" ref="Q2841">Word($M2841,1)</f>
        <v>Child</v>
      </c>
      <c r="R2841" s="16" t="str" cm="1">
        <f t="array" ref="R2841">Word($M2841,2)</f>
        <v/>
      </c>
      <c r="S2841" s="16" t="str" cm="1">
        <f t="array" ref="S2841">Word($M2841,3)</f>
        <v/>
      </c>
      <c r="T2841" s="16" t="str" cm="1">
        <f t="array" ref="T2841">Word($M2841,4)</f>
        <v/>
      </c>
      <c r="U2841" s="2" t="str" cm="1">
        <f t="array" ref="U2841">genName(N2841:T2841)</f>
        <v>\Kangxi{\Radical\Child}</v>
      </c>
      <c r="V2841" s="19" t="s">
        <v>23018</v>
      </c>
    </row>
    <row r="2842" spans="1:22" ht="23.25" x14ac:dyDescent="0.25">
      <c r="A2842" s="1">
        <f t="shared" si="146"/>
        <v>12071</v>
      </c>
      <c r="B2842" s="12" t="s">
        <v>3022</v>
      </c>
      <c r="C2842" s="13" t="s">
        <v>35471</v>
      </c>
      <c r="D2842" s="6" t="s">
        <v>3023</v>
      </c>
      <c r="E2842" s="6"/>
      <c r="F2842" s="2" t="s">
        <v>45843</v>
      </c>
      <c r="G2842" s="6"/>
      <c r="H2842" s="6"/>
      <c r="I2842" s="6"/>
      <c r="J2842" s="6"/>
      <c r="K2842" s="14" t="s">
        <v>24759</v>
      </c>
      <c r="L2842" s="2" t="s">
        <v>46025</v>
      </c>
      <c r="M2842" s="6" t="str">
        <f t="shared" si="147"/>
        <v>Roof</v>
      </c>
      <c r="N2842" s="2" t="s">
        <v>45843</v>
      </c>
      <c r="O2842" s="2"/>
      <c r="P2842" s="16" t="s">
        <v>46023</v>
      </c>
      <c r="Q2842" s="16" t="str" cm="1">
        <f t="array" ref="Q2842">Word($M2842,1)</f>
        <v>Roof</v>
      </c>
      <c r="R2842" s="16" t="str" cm="1">
        <f t="array" ref="R2842">Word($M2842,2)</f>
        <v/>
      </c>
      <c r="S2842" s="16" t="str" cm="1">
        <f t="array" ref="S2842">Word($M2842,3)</f>
        <v/>
      </c>
      <c r="T2842" s="16" t="str" cm="1">
        <f t="array" ref="T2842">Word($M2842,4)</f>
        <v/>
      </c>
      <c r="U2842" s="2" t="str" cm="1">
        <f t="array" ref="U2842">genName(N2842:T2842)</f>
        <v>\Kangxi{\Radical\Roof}</v>
      </c>
      <c r="V2842" s="19" t="s">
        <v>23019</v>
      </c>
    </row>
    <row r="2843" spans="1:22" ht="23.25" x14ac:dyDescent="0.25">
      <c r="A2843" s="1">
        <f t="shared" si="146"/>
        <v>12072</v>
      </c>
      <c r="B2843" s="12" t="s">
        <v>3024</v>
      </c>
      <c r="C2843" s="13" t="s">
        <v>35472</v>
      </c>
      <c r="D2843" s="6" t="s">
        <v>3025</v>
      </c>
      <c r="E2843" s="6"/>
      <c r="F2843" s="2" t="s">
        <v>45843</v>
      </c>
      <c r="G2843" s="6"/>
      <c r="H2843" s="6"/>
      <c r="I2843" s="6"/>
      <c r="J2843" s="6"/>
      <c r="K2843" s="14" t="s">
        <v>24759</v>
      </c>
      <c r="L2843" s="2" t="s">
        <v>46025</v>
      </c>
      <c r="M2843" s="6" t="str">
        <f t="shared" si="147"/>
        <v>Inch</v>
      </c>
      <c r="N2843" s="2" t="s">
        <v>45843</v>
      </c>
      <c r="O2843" s="2"/>
      <c r="P2843" s="16" t="s">
        <v>46023</v>
      </c>
      <c r="Q2843" s="16" t="str" cm="1">
        <f t="array" ref="Q2843">Word($M2843,1)</f>
        <v>Inch</v>
      </c>
      <c r="R2843" s="16" t="str" cm="1">
        <f t="array" ref="R2843">Word($M2843,2)</f>
        <v/>
      </c>
      <c r="S2843" s="16" t="str" cm="1">
        <f t="array" ref="S2843">Word($M2843,3)</f>
        <v/>
      </c>
      <c r="T2843" s="16" t="str" cm="1">
        <f t="array" ref="T2843">Word($M2843,4)</f>
        <v/>
      </c>
      <c r="U2843" s="2" t="str" cm="1">
        <f t="array" ref="U2843">genName(N2843:T2843)</f>
        <v>\Kangxi{\Radical\Inch}</v>
      </c>
      <c r="V2843" s="19" t="s">
        <v>23020</v>
      </c>
    </row>
    <row r="2844" spans="1:22" ht="23.25" x14ac:dyDescent="0.25">
      <c r="A2844" s="1">
        <f t="shared" si="146"/>
        <v>12073</v>
      </c>
      <c r="B2844" s="12" t="s">
        <v>3026</v>
      </c>
      <c r="C2844" s="13" t="s">
        <v>35473</v>
      </c>
      <c r="D2844" s="6" t="s">
        <v>3027</v>
      </c>
      <c r="E2844" s="6"/>
      <c r="F2844" s="2" t="s">
        <v>45843</v>
      </c>
      <c r="G2844" s="6"/>
      <c r="H2844" s="6"/>
      <c r="I2844" s="6"/>
      <c r="J2844" s="6"/>
      <c r="K2844" s="14" t="s">
        <v>24759</v>
      </c>
      <c r="L2844" s="2" t="s">
        <v>46025</v>
      </c>
      <c r="M2844" s="6" t="str">
        <f t="shared" si="147"/>
        <v>Small</v>
      </c>
      <c r="N2844" s="2" t="s">
        <v>45843</v>
      </c>
      <c r="O2844" s="2"/>
      <c r="P2844" s="16" t="s">
        <v>46023</v>
      </c>
      <c r="Q2844" s="16" t="str" cm="1">
        <f t="array" ref="Q2844">Word($M2844,1)</f>
        <v>Small</v>
      </c>
      <c r="R2844" s="16" t="str" cm="1">
        <f t="array" ref="R2844">Word($M2844,2)</f>
        <v/>
      </c>
      <c r="S2844" s="16" t="str" cm="1">
        <f t="array" ref="S2844">Word($M2844,3)</f>
        <v/>
      </c>
      <c r="T2844" s="16" t="str" cm="1">
        <f t="array" ref="T2844">Word($M2844,4)</f>
        <v/>
      </c>
      <c r="U2844" s="2" t="str" cm="1">
        <f t="array" ref="U2844">genName(N2844:T2844)</f>
        <v>\Kangxi{\Radical\Small}</v>
      </c>
      <c r="V2844" s="19" t="s">
        <v>23021</v>
      </c>
    </row>
    <row r="2845" spans="1:22" ht="23.25" x14ac:dyDescent="0.25">
      <c r="A2845" s="1">
        <f t="shared" si="146"/>
        <v>12074</v>
      </c>
      <c r="B2845" s="12" t="s">
        <v>3028</v>
      </c>
      <c r="C2845" s="13" t="s">
        <v>35474</v>
      </c>
      <c r="D2845" s="6" t="s">
        <v>3029</v>
      </c>
      <c r="E2845" s="6"/>
      <c r="F2845" s="2" t="s">
        <v>45843</v>
      </c>
      <c r="G2845" s="6"/>
      <c r="H2845" s="6"/>
      <c r="I2845" s="6"/>
      <c r="J2845" s="6"/>
      <c r="K2845" s="14" t="s">
        <v>24759</v>
      </c>
      <c r="L2845" s="2" t="s">
        <v>46025</v>
      </c>
      <c r="M2845" s="6" t="str">
        <f t="shared" si="147"/>
        <v>Lame</v>
      </c>
      <c r="N2845" s="2" t="s">
        <v>45843</v>
      </c>
      <c r="O2845" s="2"/>
      <c r="P2845" s="16" t="s">
        <v>46023</v>
      </c>
      <c r="Q2845" s="16" t="str" cm="1">
        <f t="array" ref="Q2845">Word($M2845,1)</f>
        <v>Lame</v>
      </c>
      <c r="R2845" s="16" t="str" cm="1">
        <f t="array" ref="R2845">Word($M2845,2)</f>
        <v/>
      </c>
      <c r="S2845" s="16" t="str" cm="1">
        <f t="array" ref="S2845">Word($M2845,3)</f>
        <v/>
      </c>
      <c r="T2845" s="16" t="str" cm="1">
        <f t="array" ref="T2845">Word($M2845,4)</f>
        <v/>
      </c>
      <c r="U2845" s="2" t="str" cm="1">
        <f t="array" ref="U2845">genName(N2845:T2845)</f>
        <v>\Kangxi{\Radical\Lame}</v>
      </c>
      <c r="V2845" s="19" t="s">
        <v>23022</v>
      </c>
    </row>
    <row r="2846" spans="1:22" ht="23.25" x14ac:dyDescent="0.25">
      <c r="A2846" s="1">
        <f t="shared" si="146"/>
        <v>12075</v>
      </c>
      <c r="B2846" s="12" t="s">
        <v>3030</v>
      </c>
      <c r="C2846" s="13" t="s">
        <v>35475</v>
      </c>
      <c r="D2846" s="6" t="s">
        <v>3031</v>
      </c>
      <c r="E2846" s="6"/>
      <c r="F2846" s="2" t="s">
        <v>45843</v>
      </c>
      <c r="G2846" s="6"/>
      <c r="H2846" s="6"/>
      <c r="I2846" s="6"/>
      <c r="J2846" s="6"/>
      <c r="K2846" s="14" t="s">
        <v>24759</v>
      </c>
      <c r="L2846" s="2" t="s">
        <v>46025</v>
      </c>
      <c r="M2846" s="6" t="str">
        <f t="shared" si="147"/>
        <v>Corpse</v>
      </c>
      <c r="N2846" s="2" t="s">
        <v>45843</v>
      </c>
      <c r="O2846" s="2"/>
      <c r="P2846" s="16" t="s">
        <v>46023</v>
      </c>
      <c r="Q2846" s="16" t="str" cm="1">
        <f t="array" ref="Q2846">Word($M2846,1)</f>
        <v>Corpse</v>
      </c>
      <c r="R2846" s="16" t="str" cm="1">
        <f t="array" ref="R2846">Word($M2846,2)</f>
        <v/>
      </c>
      <c r="S2846" s="16" t="str" cm="1">
        <f t="array" ref="S2846">Word($M2846,3)</f>
        <v/>
      </c>
      <c r="T2846" s="16" t="str" cm="1">
        <f t="array" ref="T2846">Word($M2846,4)</f>
        <v/>
      </c>
      <c r="U2846" s="2" t="str" cm="1">
        <f t="array" ref="U2846">genName(N2846:T2846)</f>
        <v>\Kangxi{\Radical\Corpse}</v>
      </c>
      <c r="V2846" s="19" t="s">
        <v>23023</v>
      </c>
    </row>
    <row r="2847" spans="1:22" ht="23.25" x14ac:dyDescent="0.25">
      <c r="A2847" s="1">
        <f t="shared" si="146"/>
        <v>12076</v>
      </c>
      <c r="B2847" s="12" t="s">
        <v>3032</v>
      </c>
      <c r="C2847" s="13" t="s">
        <v>35476</v>
      </c>
      <c r="D2847" s="6" t="s">
        <v>3033</v>
      </c>
      <c r="E2847" s="6"/>
      <c r="F2847" s="2" t="s">
        <v>45843</v>
      </c>
      <c r="G2847" s="6"/>
      <c r="H2847" s="6"/>
      <c r="I2847" s="6"/>
      <c r="J2847" s="6"/>
      <c r="K2847" s="14" t="s">
        <v>24759</v>
      </c>
      <c r="L2847" s="2" t="s">
        <v>46025</v>
      </c>
      <c r="M2847" s="6" t="str">
        <f t="shared" si="147"/>
        <v>Sprout</v>
      </c>
      <c r="N2847" s="2" t="s">
        <v>45843</v>
      </c>
      <c r="O2847" s="2"/>
      <c r="P2847" s="16" t="s">
        <v>46023</v>
      </c>
      <c r="Q2847" s="16" t="str" cm="1">
        <f t="array" ref="Q2847">Word($M2847,1)</f>
        <v>Sprout</v>
      </c>
      <c r="R2847" s="16" t="str" cm="1">
        <f t="array" ref="R2847">Word($M2847,2)</f>
        <v/>
      </c>
      <c r="S2847" s="16" t="str" cm="1">
        <f t="array" ref="S2847">Word($M2847,3)</f>
        <v/>
      </c>
      <c r="T2847" s="16" t="str" cm="1">
        <f t="array" ref="T2847">Word($M2847,4)</f>
        <v/>
      </c>
      <c r="U2847" s="2" t="str" cm="1">
        <f t="array" ref="U2847">genName(N2847:T2847)</f>
        <v>\Kangxi{\Radical\Sprout}</v>
      </c>
      <c r="V2847" s="19" t="s">
        <v>23024</v>
      </c>
    </row>
    <row r="2848" spans="1:22" ht="23.25" x14ac:dyDescent="0.25">
      <c r="A2848" s="1">
        <f t="shared" si="146"/>
        <v>12077</v>
      </c>
      <c r="B2848" s="12" t="s">
        <v>3034</v>
      </c>
      <c r="C2848" s="13" t="s">
        <v>35477</v>
      </c>
      <c r="D2848" s="6" t="s">
        <v>3035</v>
      </c>
      <c r="E2848" s="6"/>
      <c r="F2848" s="2" t="s">
        <v>45843</v>
      </c>
      <c r="G2848" s="6"/>
      <c r="H2848" s="6"/>
      <c r="I2848" s="6"/>
      <c r="J2848" s="6"/>
      <c r="K2848" s="14" t="s">
        <v>24759</v>
      </c>
      <c r="L2848" s="2" t="s">
        <v>46025</v>
      </c>
      <c r="M2848" s="6" t="str">
        <f t="shared" si="147"/>
        <v>Mountain</v>
      </c>
      <c r="N2848" s="2" t="s">
        <v>45843</v>
      </c>
      <c r="O2848" s="2"/>
      <c r="P2848" s="16" t="s">
        <v>46023</v>
      </c>
      <c r="Q2848" s="16" t="str" cm="1">
        <f t="array" ref="Q2848">Word($M2848,1)</f>
        <v>Mountain</v>
      </c>
      <c r="R2848" s="16" t="str" cm="1">
        <f t="array" ref="R2848">Word($M2848,2)</f>
        <v/>
      </c>
      <c r="S2848" s="16" t="str" cm="1">
        <f t="array" ref="S2848">Word($M2848,3)</f>
        <v/>
      </c>
      <c r="T2848" s="16" t="str" cm="1">
        <f t="array" ref="T2848">Word($M2848,4)</f>
        <v/>
      </c>
      <c r="U2848" s="2" t="str" cm="1">
        <f t="array" ref="U2848">genName(N2848:T2848)</f>
        <v>\Kangxi{\Radical\Mountain}</v>
      </c>
      <c r="V2848" s="19" t="s">
        <v>23025</v>
      </c>
    </row>
    <row r="2849" spans="1:22" ht="23.25" x14ac:dyDescent="0.25">
      <c r="A2849" s="1">
        <f t="shared" si="146"/>
        <v>12078</v>
      </c>
      <c r="B2849" s="12" t="s">
        <v>3036</v>
      </c>
      <c r="C2849" s="13" t="s">
        <v>35478</v>
      </c>
      <c r="D2849" s="6" t="s">
        <v>3037</v>
      </c>
      <c r="E2849" s="6"/>
      <c r="F2849" s="2" t="s">
        <v>45843</v>
      </c>
      <c r="G2849" s="6"/>
      <c r="H2849" s="6"/>
      <c r="I2849" s="6"/>
      <c r="J2849" s="6"/>
      <c r="K2849" s="14" t="s">
        <v>24759</v>
      </c>
      <c r="L2849" s="2" t="s">
        <v>46025</v>
      </c>
      <c r="M2849" s="6" t="str">
        <f t="shared" si="147"/>
        <v>River</v>
      </c>
      <c r="N2849" s="2" t="s">
        <v>45843</v>
      </c>
      <c r="O2849" s="2"/>
      <c r="P2849" s="16" t="s">
        <v>46023</v>
      </c>
      <c r="Q2849" s="16" t="str" cm="1">
        <f t="array" ref="Q2849">Word($M2849,1)</f>
        <v>River</v>
      </c>
      <c r="R2849" s="16" t="str" cm="1">
        <f t="array" ref="R2849">Word($M2849,2)</f>
        <v/>
      </c>
      <c r="S2849" s="16" t="str" cm="1">
        <f t="array" ref="S2849">Word($M2849,3)</f>
        <v/>
      </c>
      <c r="T2849" s="16" t="str" cm="1">
        <f t="array" ref="T2849">Word($M2849,4)</f>
        <v/>
      </c>
      <c r="U2849" s="2" t="str" cm="1">
        <f t="array" ref="U2849">genName(N2849:T2849)</f>
        <v>\Kangxi{\Radical\River}</v>
      </c>
      <c r="V2849" s="19" t="s">
        <v>23026</v>
      </c>
    </row>
    <row r="2850" spans="1:22" ht="23.25" x14ac:dyDescent="0.25">
      <c r="A2850" s="1">
        <f t="shared" si="146"/>
        <v>12079</v>
      </c>
      <c r="B2850" s="12" t="s">
        <v>3038</v>
      </c>
      <c r="C2850" s="13" t="s">
        <v>35479</v>
      </c>
      <c r="D2850" s="6" t="s">
        <v>3039</v>
      </c>
      <c r="E2850" s="6"/>
      <c r="F2850" s="2" t="s">
        <v>45843</v>
      </c>
      <c r="G2850" s="6"/>
      <c r="H2850" s="6"/>
      <c r="I2850" s="6"/>
      <c r="J2850" s="6"/>
      <c r="K2850" s="14" t="s">
        <v>24759</v>
      </c>
      <c r="L2850" s="2" t="s">
        <v>46025</v>
      </c>
      <c r="M2850" s="6" t="str">
        <f t="shared" si="147"/>
        <v>Work</v>
      </c>
      <c r="N2850" s="2" t="s">
        <v>45843</v>
      </c>
      <c r="O2850" s="2"/>
      <c r="P2850" s="16" t="s">
        <v>46023</v>
      </c>
      <c r="Q2850" s="16" t="str" cm="1">
        <f t="array" ref="Q2850">Word($M2850,1)</f>
        <v>Work</v>
      </c>
      <c r="R2850" s="16" t="str" cm="1">
        <f t="array" ref="R2850">Word($M2850,2)</f>
        <v/>
      </c>
      <c r="S2850" s="16" t="str" cm="1">
        <f t="array" ref="S2850">Word($M2850,3)</f>
        <v/>
      </c>
      <c r="T2850" s="16" t="str" cm="1">
        <f t="array" ref="T2850">Word($M2850,4)</f>
        <v/>
      </c>
      <c r="U2850" s="2" t="str" cm="1">
        <f t="array" ref="U2850">genName(N2850:T2850)</f>
        <v>\Kangxi{\Radical\Work}</v>
      </c>
      <c r="V2850" s="19" t="s">
        <v>23027</v>
      </c>
    </row>
    <row r="2851" spans="1:22" ht="23.25" x14ac:dyDescent="0.25">
      <c r="A2851" s="1">
        <f t="shared" si="146"/>
        <v>12080</v>
      </c>
      <c r="B2851" s="12" t="s">
        <v>3040</v>
      </c>
      <c r="C2851" s="13" t="s">
        <v>35480</v>
      </c>
      <c r="D2851" s="6" t="s">
        <v>3041</v>
      </c>
      <c r="E2851" s="6"/>
      <c r="F2851" s="2" t="s">
        <v>45843</v>
      </c>
      <c r="G2851" s="6"/>
      <c r="H2851" s="6"/>
      <c r="I2851" s="6"/>
      <c r="J2851" s="6"/>
      <c r="K2851" s="14" t="s">
        <v>24759</v>
      </c>
      <c r="L2851" s="2" t="s">
        <v>46025</v>
      </c>
      <c r="M2851" s="6" t="str">
        <f t="shared" si="147"/>
        <v>Oneself</v>
      </c>
      <c r="N2851" s="2" t="s">
        <v>45843</v>
      </c>
      <c r="O2851" s="2"/>
      <c r="P2851" s="16" t="s">
        <v>46023</v>
      </c>
      <c r="Q2851" s="16" t="str" cm="1">
        <f t="array" ref="Q2851">Word($M2851,1)</f>
        <v>Oneself</v>
      </c>
      <c r="R2851" s="16" t="str" cm="1">
        <f t="array" ref="R2851">Word($M2851,2)</f>
        <v/>
      </c>
      <c r="S2851" s="16" t="str" cm="1">
        <f t="array" ref="S2851">Word($M2851,3)</f>
        <v/>
      </c>
      <c r="T2851" s="16" t="str" cm="1">
        <f t="array" ref="T2851">Word($M2851,4)</f>
        <v/>
      </c>
      <c r="U2851" s="2" t="str" cm="1">
        <f t="array" ref="U2851">genName(N2851:T2851)</f>
        <v>\Kangxi{\Radical\Oneself}</v>
      </c>
      <c r="V2851" s="19" t="s">
        <v>23028</v>
      </c>
    </row>
    <row r="2852" spans="1:22" ht="23.25" x14ac:dyDescent="0.25">
      <c r="A2852" s="1">
        <f t="shared" ref="A2852:A2915" si="148">HEX2DEC(TRIM(B2852))</f>
        <v>12081</v>
      </c>
      <c r="B2852" s="12" t="s">
        <v>3042</v>
      </c>
      <c r="C2852" s="13" t="s">
        <v>35481</v>
      </c>
      <c r="D2852" s="6" t="s">
        <v>3043</v>
      </c>
      <c r="E2852" s="6"/>
      <c r="F2852" s="2" t="s">
        <v>45843</v>
      </c>
      <c r="G2852" s="6"/>
      <c r="H2852" s="6"/>
      <c r="I2852" s="6"/>
      <c r="J2852" s="6"/>
      <c r="K2852" s="14" t="s">
        <v>24759</v>
      </c>
      <c r="L2852" s="2" t="s">
        <v>46025</v>
      </c>
      <c r="M2852" s="6" t="str">
        <f t="shared" si="147"/>
        <v>Turban</v>
      </c>
      <c r="N2852" s="2" t="s">
        <v>45843</v>
      </c>
      <c r="O2852" s="2"/>
      <c r="P2852" s="16" t="s">
        <v>46023</v>
      </c>
      <c r="Q2852" s="16" t="str" cm="1">
        <f t="array" ref="Q2852">Word($M2852,1)</f>
        <v>Turban</v>
      </c>
      <c r="R2852" s="16" t="str" cm="1">
        <f t="array" ref="R2852">Word($M2852,2)</f>
        <v/>
      </c>
      <c r="S2852" s="16" t="str" cm="1">
        <f t="array" ref="S2852">Word($M2852,3)</f>
        <v/>
      </c>
      <c r="T2852" s="16" t="str" cm="1">
        <f t="array" ref="T2852">Word($M2852,4)</f>
        <v/>
      </c>
      <c r="U2852" s="2" t="str" cm="1">
        <f t="array" ref="U2852">genName(N2852:T2852)</f>
        <v>\Kangxi{\Radical\Turban}</v>
      </c>
      <c r="V2852" s="19" t="s">
        <v>23029</v>
      </c>
    </row>
    <row r="2853" spans="1:22" ht="23.25" x14ac:dyDescent="0.25">
      <c r="A2853" s="1">
        <f t="shared" si="148"/>
        <v>12082</v>
      </c>
      <c r="B2853" s="12" t="s">
        <v>3044</v>
      </c>
      <c r="C2853" s="13" t="s">
        <v>35482</v>
      </c>
      <c r="D2853" s="6" t="s">
        <v>3045</v>
      </c>
      <c r="E2853" s="6"/>
      <c r="F2853" s="2" t="s">
        <v>45843</v>
      </c>
      <c r="G2853" s="6"/>
      <c r="H2853" s="6"/>
      <c r="I2853" s="6"/>
      <c r="J2853" s="6"/>
      <c r="K2853" s="14" t="s">
        <v>24759</v>
      </c>
      <c r="L2853" s="2" t="s">
        <v>46025</v>
      </c>
      <c r="M2853" s="6" t="str">
        <f t="shared" si="147"/>
        <v>Dry</v>
      </c>
      <c r="N2853" s="2" t="s">
        <v>45843</v>
      </c>
      <c r="O2853" s="2"/>
      <c r="P2853" s="16" t="s">
        <v>46023</v>
      </c>
      <c r="Q2853" s="16" t="str" cm="1">
        <f t="array" ref="Q2853">Word($M2853,1)</f>
        <v>Dry</v>
      </c>
      <c r="R2853" s="16" t="str" cm="1">
        <f t="array" ref="R2853">Word($M2853,2)</f>
        <v/>
      </c>
      <c r="S2853" s="16" t="str" cm="1">
        <f t="array" ref="S2853">Word($M2853,3)</f>
        <v/>
      </c>
      <c r="T2853" s="16" t="str" cm="1">
        <f t="array" ref="T2853">Word($M2853,4)</f>
        <v/>
      </c>
      <c r="U2853" s="2" t="str" cm="1">
        <f t="array" ref="U2853">genName(N2853:T2853)</f>
        <v>\Kangxi{\Radical\Dry}</v>
      </c>
      <c r="V2853" s="19" t="s">
        <v>23030</v>
      </c>
    </row>
    <row r="2854" spans="1:22" ht="23.25" x14ac:dyDescent="0.25">
      <c r="A2854" s="1">
        <f t="shared" si="148"/>
        <v>12083</v>
      </c>
      <c r="B2854" s="12" t="s">
        <v>3046</v>
      </c>
      <c r="C2854" s="13" t="s">
        <v>35483</v>
      </c>
      <c r="D2854" s="6" t="s">
        <v>3047</v>
      </c>
      <c r="E2854" s="6"/>
      <c r="F2854" s="2" t="s">
        <v>45843</v>
      </c>
      <c r="G2854" s="6"/>
      <c r="H2854" s="6"/>
      <c r="I2854" s="6"/>
      <c r="J2854" s="6"/>
      <c r="K2854" s="14" t="s">
        <v>24759</v>
      </c>
      <c r="L2854" s="2" t="s">
        <v>46025</v>
      </c>
      <c r="M2854" s="6" t="str">
        <f t="shared" si="147"/>
        <v>Short Thread</v>
      </c>
      <c r="N2854" s="2" t="s">
        <v>45843</v>
      </c>
      <c r="O2854" s="2"/>
      <c r="P2854" s="16" t="s">
        <v>46023</v>
      </c>
      <c r="Q2854" s="16" t="str" cm="1">
        <f t="array" ref="Q2854">Word($M2854,1)</f>
        <v>Short</v>
      </c>
      <c r="R2854" s="16" t="str" cm="1">
        <f t="array" ref="R2854">Word($M2854,2)</f>
        <v>Thread</v>
      </c>
      <c r="S2854" s="16" t="str" cm="1">
        <f t="array" ref="S2854">Word($M2854,3)</f>
        <v/>
      </c>
      <c r="T2854" s="16" t="str" cm="1">
        <f t="array" ref="T2854">Word($M2854,4)</f>
        <v/>
      </c>
      <c r="U2854" s="2" t="str" cm="1">
        <f t="array" ref="U2854">genName(N2854:T2854)</f>
        <v>\Kangxi{\Radical\Short\Thread}</v>
      </c>
      <c r="V2854" s="19" t="s">
        <v>23031</v>
      </c>
    </row>
    <row r="2855" spans="1:22" ht="23.25" x14ac:dyDescent="0.25">
      <c r="A2855" s="1">
        <f t="shared" si="148"/>
        <v>12084</v>
      </c>
      <c r="B2855" s="12" t="s">
        <v>3048</v>
      </c>
      <c r="C2855" s="13" t="s">
        <v>35484</v>
      </c>
      <c r="D2855" s="6" t="s">
        <v>3049</v>
      </c>
      <c r="E2855" s="6"/>
      <c r="F2855" s="2" t="s">
        <v>45843</v>
      </c>
      <c r="G2855" s="6"/>
      <c r="H2855" s="6"/>
      <c r="I2855" s="6"/>
      <c r="J2855" s="6"/>
      <c r="K2855" s="14" t="s">
        <v>24759</v>
      </c>
      <c r="L2855" s="2" t="s">
        <v>46025</v>
      </c>
      <c r="M2855" s="6" t="str">
        <f t="shared" si="147"/>
        <v>Dotted Cliff</v>
      </c>
      <c r="N2855" s="2" t="s">
        <v>45843</v>
      </c>
      <c r="O2855" s="2"/>
      <c r="P2855" s="16" t="s">
        <v>46023</v>
      </c>
      <c r="Q2855" s="16" t="str" cm="1">
        <f t="array" ref="Q2855">Word($M2855,1)</f>
        <v>Dotted</v>
      </c>
      <c r="R2855" s="16" t="str" cm="1">
        <f t="array" ref="R2855">Word($M2855,2)</f>
        <v>Cliff</v>
      </c>
      <c r="S2855" s="16" t="str" cm="1">
        <f t="array" ref="S2855">Word($M2855,3)</f>
        <v/>
      </c>
      <c r="T2855" s="16" t="str" cm="1">
        <f t="array" ref="T2855">Word($M2855,4)</f>
        <v/>
      </c>
      <c r="U2855" s="2" t="str" cm="1">
        <f t="array" ref="U2855">genName(N2855:T2855)</f>
        <v>\Kangxi{\Radical\Dotted\Cliff}</v>
      </c>
      <c r="V2855" s="19" t="s">
        <v>23032</v>
      </c>
    </row>
    <row r="2856" spans="1:22" ht="23.25" x14ac:dyDescent="0.25">
      <c r="A2856" s="1">
        <f t="shared" si="148"/>
        <v>12085</v>
      </c>
      <c r="B2856" s="12" t="s">
        <v>3050</v>
      </c>
      <c r="C2856" s="13" t="s">
        <v>35485</v>
      </c>
      <c r="D2856" s="6" t="s">
        <v>3051</v>
      </c>
      <c r="E2856" s="6"/>
      <c r="F2856" s="2" t="s">
        <v>45843</v>
      </c>
      <c r="G2856" s="6"/>
      <c r="H2856" s="6"/>
      <c r="I2856" s="6"/>
      <c r="J2856" s="6"/>
      <c r="K2856" s="14" t="s">
        <v>24759</v>
      </c>
      <c r="L2856" s="2" t="s">
        <v>46025</v>
      </c>
      <c r="M2856" s="6" t="str">
        <f t="shared" si="147"/>
        <v>Long Stride</v>
      </c>
      <c r="N2856" s="2" t="s">
        <v>45843</v>
      </c>
      <c r="O2856" s="2"/>
      <c r="P2856" s="16" t="s">
        <v>46023</v>
      </c>
      <c r="Q2856" s="16" t="str" cm="1">
        <f t="array" ref="Q2856">Word($M2856,1)</f>
        <v>Long</v>
      </c>
      <c r="R2856" s="16" t="str" cm="1">
        <f t="array" ref="R2856">Word($M2856,2)</f>
        <v>Stride</v>
      </c>
      <c r="S2856" s="16" t="str" cm="1">
        <f t="array" ref="S2856">Word($M2856,3)</f>
        <v/>
      </c>
      <c r="T2856" s="16" t="str" cm="1">
        <f t="array" ref="T2856">Word($M2856,4)</f>
        <v/>
      </c>
      <c r="U2856" s="2" t="str" cm="1">
        <f t="array" ref="U2856">genName(N2856:T2856)</f>
        <v>\Kangxi{\Radical\Long\Stride}</v>
      </c>
      <c r="V2856" s="19" t="s">
        <v>23033</v>
      </c>
    </row>
    <row r="2857" spans="1:22" ht="23.25" x14ac:dyDescent="0.25">
      <c r="A2857" s="1">
        <f t="shared" si="148"/>
        <v>12086</v>
      </c>
      <c r="B2857" s="12" t="s">
        <v>3052</v>
      </c>
      <c r="C2857" s="13" t="s">
        <v>35486</v>
      </c>
      <c r="D2857" s="6" t="s">
        <v>3053</v>
      </c>
      <c r="E2857" s="6"/>
      <c r="F2857" s="2" t="s">
        <v>45843</v>
      </c>
      <c r="G2857" s="6"/>
      <c r="H2857" s="6"/>
      <c r="I2857" s="6"/>
      <c r="J2857" s="6"/>
      <c r="K2857" s="14" t="s">
        <v>24759</v>
      </c>
      <c r="L2857" s="2" t="s">
        <v>46025</v>
      </c>
      <c r="M2857" s="6" t="str">
        <f t="shared" si="147"/>
        <v>Two Hands</v>
      </c>
      <c r="N2857" s="2" t="s">
        <v>45843</v>
      </c>
      <c r="O2857" s="2"/>
      <c r="P2857" s="16" t="s">
        <v>46023</v>
      </c>
      <c r="Q2857" s="16" t="str" cm="1">
        <f t="array" ref="Q2857">Word($M2857,1)</f>
        <v>Two</v>
      </c>
      <c r="R2857" s="16" t="str" cm="1">
        <f t="array" ref="R2857">Word($M2857,2)</f>
        <v>Hands</v>
      </c>
      <c r="S2857" s="16" t="str" cm="1">
        <f t="array" ref="S2857">Word($M2857,3)</f>
        <v/>
      </c>
      <c r="T2857" s="16" t="str" cm="1">
        <f t="array" ref="T2857">Word($M2857,4)</f>
        <v/>
      </c>
      <c r="U2857" s="2" t="str" cm="1">
        <f t="array" ref="U2857">genName(N2857:T2857)</f>
        <v>\Kangxi{\Radical\Two\Hands}</v>
      </c>
      <c r="V2857" s="19" t="s">
        <v>23034</v>
      </c>
    </row>
    <row r="2858" spans="1:22" ht="23.25" x14ac:dyDescent="0.25">
      <c r="A2858" s="1">
        <f t="shared" si="148"/>
        <v>12087</v>
      </c>
      <c r="B2858" s="12" t="s">
        <v>3054</v>
      </c>
      <c r="C2858" s="13" t="s">
        <v>35487</v>
      </c>
      <c r="D2858" s="6" t="s">
        <v>3055</v>
      </c>
      <c r="E2858" s="6"/>
      <c r="F2858" s="2" t="s">
        <v>45843</v>
      </c>
      <c r="G2858" s="6"/>
      <c r="H2858" s="6"/>
      <c r="I2858" s="6"/>
      <c r="J2858" s="6"/>
      <c r="K2858" s="14" t="s">
        <v>24759</v>
      </c>
      <c r="L2858" s="2" t="s">
        <v>46025</v>
      </c>
      <c r="M2858" s="6" t="str">
        <f t="shared" si="147"/>
        <v>Shoot</v>
      </c>
      <c r="N2858" s="2" t="s">
        <v>45843</v>
      </c>
      <c r="O2858" s="2"/>
      <c r="P2858" s="16" t="s">
        <v>46023</v>
      </c>
      <c r="Q2858" s="16" t="str" cm="1">
        <f t="array" ref="Q2858">Word($M2858,1)</f>
        <v>Shoot</v>
      </c>
      <c r="R2858" s="16" t="str" cm="1">
        <f t="array" ref="R2858">Word($M2858,2)</f>
        <v/>
      </c>
      <c r="S2858" s="16" t="str" cm="1">
        <f t="array" ref="S2858">Word($M2858,3)</f>
        <v/>
      </c>
      <c r="T2858" s="16" t="str" cm="1">
        <f t="array" ref="T2858">Word($M2858,4)</f>
        <v/>
      </c>
      <c r="U2858" s="2" t="str" cm="1">
        <f t="array" ref="U2858">genName(N2858:T2858)</f>
        <v>\Kangxi{\Radical\Shoot}</v>
      </c>
      <c r="V2858" s="19" t="s">
        <v>23035</v>
      </c>
    </row>
    <row r="2859" spans="1:22" ht="23.25" x14ac:dyDescent="0.25">
      <c r="A2859" s="1">
        <f t="shared" si="148"/>
        <v>12088</v>
      </c>
      <c r="B2859" s="12" t="s">
        <v>3056</v>
      </c>
      <c r="C2859" s="13" t="s">
        <v>35488</v>
      </c>
      <c r="D2859" s="6" t="s">
        <v>3057</v>
      </c>
      <c r="E2859" s="6"/>
      <c r="F2859" s="2" t="s">
        <v>45843</v>
      </c>
      <c r="G2859" s="6"/>
      <c r="H2859" s="6"/>
      <c r="I2859" s="6"/>
      <c r="J2859" s="6"/>
      <c r="K2859" s="14" t="s">
        <v>24759</v>
      </c>
      <c r="L2859" s="2" t="s">
        <v>46025</v>
      </c>
      <c r="M2859" s="6" t="str">
        <f t="shared" si="147"/>
        <v>Bow</v>
      </c>
      <c r="N2859" s="2" t="s">
        <v>45843</v>
      </c>
      <c r="O2859" s="2"/>
      <c r="P2859" s="16" t="s">
        <v>46023</v>
      </c>
      <c r="Q2859" s="16" t="str" cm="1">
        <f t="array" ref="Q2859">Word($M2859,1)</f>
        <v>Bow</v>
      </c>
      <c r="R2859" s="16" t="str" cm="1">
        <f t="array" ref="R2859">Word($M2859,2)</f>
        <v/>
      </c>
      <c r="S2859" s="16" t="str" cm="1">
        <f t="array" ref="S2859">Word($M2859,3)</f>
        <v/>
      </c>
      <c r="T2859" s="16" t="str" cm="1">
        <f t="array" ref="T2859">Word($M2859,4)</f>
        <v/>
      </c>
      <c r="U2859" s="2" t="str" cm="1">
        <f t="array" ref="U2859">genName(N2859:T2859)</f>
        <v>\Kangxi{\Radical\Bow}</v>
      </c>
      <c r="V2859" s="19" t="s">
        <v>23036</v>
      </c>
    </row>
    <row r="2860" spans="1:22" ht="23.25" x14ac:dyDescent="0.25">
      <c r="A2860" s="1">
        <f t="shared" si="148"/>
        <v>12089</v>
      </c>
      <c r="B2860" s="12" t="s">
        <v>3058</v>
      </c>
      <c r="C2860" s="13" t="s">
        <v>35489</v>
      </c>
      <c r="D2860" s="6" t="s">
        <v>3059</v>
      </c>
      <c r="E2860" s="6"/>
      <c r="F2860" s="2" t="s">
        <v>45843</v>
      </c>
      <c r="G2860" s="6"/>
      <c r="H2860" s="6"/>
      <c r="I2860" s="6"/>
      <c r="J2860" s="6"/>
      <c r="K2860" s="14" t="s">
        <v>24759</v>
      </c>
      <c r="L2860" s="2" t="s">
        <v>46025</v>
      </c>
      <c r="M2860" s="6" t="str">
        <f t="shared" si="147"/>
        <v>Snout</v>
      </c>
      <c r="N2860" s="2" t="s">
        <v>45843</v>
      </c>
      <c r="O2860" s="2"/>
      <c r="P2860" s="16" t="s">
        <v>46023</v>
      </c>
      <c r="Q2860" s="16" t="str" cm="1">
        <f t="array" ref="Q2860">Word($M2860,1)</f>
        <v>Snout</v>
      </c>
      <c r="R2860" s="16" t="str" cm="1">
        <f t="array" ref="R2860">Word($M2860,2)</f>
        <v/>
      </c>
      <c r="S2860" s="16" t="str" cm="1">
        <f t="array" ref="S2860">Word($M2860,3)</f>
        <v/>
      </c>
      <c r="T2860" s="16" t="str" cm="1">
        <f t="array" ref="T2860">Word($M2860,4)</f>
        <v/>
      </c>
      <c r="U2860" s="2" t="str" cm="1">
        <f t="array" ref="U2860">genName(N2860:T2860)</f>
        <v>\Kangxi{\Radical\Snout}</v>
      </c>
      <c r="V2860" s="19" t="s">
        <v>23037</v>
      </c>
    </row>
    <row r="2861" spans="1:22" ht="23.25" x14ac:dyDescent="0.25">
      <c r="A2861" s="1">
        <f t="shared" si="148"/>
        <v>12090</v>
      </c>
      <c r="B2861" s="12" t="s">
        <v>3060</v>
      </c>
      <c r="C2861" s="13" t="s">
        <v>35490</v>
      </c>
      <c r="D2861" s="6" t="s">
        <v>3061</v>
      </c>
      <c r="E2861" s="6"/>
      <c r="F2861" s="2" t="s">
        <v>45843</v>
      </c>
      <c r="G2861" s="6"/>
      <c r="H2861" s="6"/>
      <c r="I2861" s="6"/>
      <c r="J2861" s="6"/>
      <c r="K2861" s="14" t="s">
        <v>24759</v>
      </c>
      <c r="L2861" s="2" t="s">
        <v>46025</v>
      </c>
      <c r="M2861" s="6" t="str">
        <f t="shared" si="147"/>
        <v>Bristle</v>
      </c>
      <c r="N2861" s="2" t="s">
        <v>45843</v>
      </c>
      <c r="O2861" s="2"/>
      <c r="P2861" s="16" t="s">
        <v>46023</v>
      </c>
      <c r="Q2861" s="16" t="str" cm="1">
        <f t="array" ref="Q2861">Word($M2861,1)</f>
        <v>Bristle</v>
      </c>
      <c r="R2861" s="16" t="str" cm="1">
        <f t="array" ref="R2861">Word($M2861,2)</f>
        <v/>
      </c>
      <c r="S2861" s="16" t="str" cm="1">
        <f t="array" ref="S2861">Word($M2861,3)</f>
        <v/>
      </c>
      <c r="T2861" s="16" t="str" cm="1">
        <f t="array" ref="T2861">Word($M2861,4)</f>
        <v/>
      </c>
      <c r="U2861" s="2" t="str" cm="1">
        <f t="array" ref="U2861">genName(N2861:T2861)</f>
        <v>\Kangxi{\Radical\Bristle}</v>
      </c>
      <c r="V2861" s="19" t="s">
        <v>23038</v>
      </c>
    </row>
    <row r="2862" spans="1:22" ht="23.25" x14ac:dyDescent="0.25">
      <c r="A2862" s="1">
        <f t="shared" si="148"/>
        <v>12091</v>
      </c>
      <c r="B2862" s="12" t="s">
        <v>3062</v>
      </c>
      <c r="C2862" s="13" t="s">
        <v>35491</v>
      </c>
      <c r="D2862" s="6" t="s">
        <v>3063</v>
      </c>
      <c r="E2862" s="6"/>
      <c r="F2862" s="2" t="s">
        <v>45843</v>
      </c>
      <c r="G2862" s="6"/>
      <c r="H2862" s="6"/>
      <c r="I2862" s="6"/>
      <c r="J2862" s="6"/>
      <c r="K2862" s="14" t="s">
        <v>24759</v>
      </c>
      <c r="L2862" s="2" t="s">
        <v>46025</v>
      </c>
      <c r="M2862" s="6" t="str">
        <f t="shared" si="147"/>
        <v>Step</v>
      </c>
      <c r="N2862" s="2" t="s">
        <v>45843</v>
      </c>
      <c r="O2862" s="2"/>
      <c r="P2862" s="16" t="s">
        <v>46023</v>
      </c>
      <c r="Q2862" s="16" t="str" cm="1">
        <f t="array" ref="Q2862">Word($M2862,1)</f>
        <v>Step</v>
      </c>
      <c r="R2862" s="16" t="str" cm="1">
        <f t="array" ref="R2862">Word($M2862,2)</f>
        <v/>
      </c>
      <c r="S2862" s="16" t="str" cm="1">
        <f t="array" ref="S2862">Word($M2862,3)</f>
        <v/>
      </c>
      <c r="T2862" s="16" t="str" cm="1">
        <f t="array" ref="T2862">Word($M2862,4)</f>
        <v/>
      </c>
      <c r="U2862" s="2" t="str" cm="1">
        <f t="array" ref="U2862">genName(N2862:T2862)</f>
        <v>\Kangxi{\Radical\Step}</v>
      </c>
      <c r="V2862" s="19" t="s">
        <v>23039</v>
      </c>
    </row>
    <row r="2863" spans="1:22" ht="23.25" x14ac:dyDescent="0.25">
      <c r="A2863" s="1">
        <f t="shared" si="148"/>
        <v>12092</v>
      </c>
      <c r="B2863" s="12" t="s">
        <v>3064</v>
      </c>
      <c r="C2863" s="13" t="s">
        <v>35492</v>
      </c>
      <c r="D2863" s="6" t="s">
        <v>3065</v>
      </c>
      <c r="E2863" s="6"/>
      <c r="F2863" s="2" t="s">
        <v>45843</v>
      </c>
      <c r="G2863" s="6"/>
      <c r="H2863" s="6"/>
      <c r="I2863" s="6"/>
      <c r="J2863" s="6"/>
      <c r="K2863" s="14" t="s">
        <v>24759</v>
      </c>
      <c r="L2863" s="2" t="s">
        <v>46025</v>
      </c>
      <c r="M2863" s="6" t="str">
        <f t="shared" si="147"/>
        <v>Heart</v>
      </c>
      <c r="N2863" s="2" t="s">
        <v>45843</v>
      </c>
      <c r="O2863" s="2"/>
      <c r="P2863" s="16" t="s">
        <v>46023</v>
      </c>
      <c r="Q2863" s="16" t="str" cm="1">
        <f t="array" ref="Q2863">Word($M2863,1)</f>
        <v>Heart</v>
      </c>
      <c r="R2863" s="16" t="str" cm="1">
        <f t="array" ref="R2863">Word($M2863,2)</f>
        <v/>
      </c>
      <c r="S2863" s="16" t="str" cm="1">
        <f t="array" ref="S2863">Word($M2863,3)</f>
        <v/>
      </c>
      <c r="T2863" s="16" t="str" cm="1">
        <f t="array" ref="T2863">Word($M2863,4)</f>
        <v/>
      </c>
      <c r="U2863" s="2" t="str" cm="1">
        <f t="array" ref="U2863">genName(N2863:T2863)</f>
        <v>\Kangxi{\Radical\Heart}</v>
      </c>
      <c r="V2863" s="19" t="s">
        <v>23040</v>
      </c>
    </row>
    <row r="2864" spans="1:22" ht="23.25" x14ac:dyDescent="0.25">
      <c r="A2864" s="1">
        <f t="shared" si="148"/>
        <v>12093</v>
      </c>
      <c r="B2864" s="12" t="s">
        <v>3066</v>
      </c>
      <c r="C2864" s="13" t="s">
        <v>35493</v>
      </c>
      <c r="D2864" s="6" t="s">
        <v>3067</v>
      </c>
      <c r="E2864" s="6"/>
      <c r="F2864" s="2" t="s">
        <v>45843</v>
      </c>
      <c r="G2864" s="6"/>
      <c r="H2864" s="6"/>
      <c r="I2864" s="6"/>
      <c r="J2864" s="6"/>
      <c r="K2864" s="14" t="s">
        <v>24759</v>
      </c>
      <c r="L2864" s="2" t="s">
        <v>46025</v>
      </c>
      <c r="M2864" s="6" t="str">
        <f t="shared" si="147"/>
        <v>Halberd</v>
      </c>
      <c r="N2864" s="2" t="s">
        <v>45843</v>
      </c>
      <c r="O2864" s="2"/>
      <c r="P2864" s="16" t="s">
        <v>46023</v>
      </c>
      <c r="Q2864" s="16" t="str" cm="1">
        <f t="array" ref="Q2864">Word($M2864,1)</f>
        <v>Halberd</v>
      </c>
      <c r="R2864" s="16" t="str" cm="1">
        <f t="array" ref="R2864">Word($M2864,2)</f>
        <v/>
      </c>
      <c r="S2864" s="16" t="str" cm="1">
        <f t="array" ref="S2864">Word($M2864,3)</f>
        <v/>
      </c>
      <c r="T2864" s="16" t="str" cm="1">
        <f t="array" ref="T2864">Word($M2864,4)</f>
        <v/>
      </c>
      <c r="U2864" s="2" t="str" cm="1">
        <f t="array" ref="U2864">genName(N2864:T2864)</f>
        <v>\Kangxi{\Radical\Halberd}</v>
      </c>
      <c r="V2864" s="19" t="s">
        <v>23041</v>
      </c>
    </row>
    <row r="2865" spans="1:22" ht="23.25" x14ac:dyDescent="0.25">
      <c r="A2865" s="1">
        <f t="shared" si="148"/>
        <v>12094</v>
      </c>
      <c r="B2865" s="12" t="s">
        <v>3068</v>
      </c>
      <c r="C2865" s="13" t="s">
        <v>35494</v>
      </c>
      <c r="D2865" s="6" t="s">
        <v>3069</v>
      </c>
      <c r="E2865" s="6"/>
      <c r="F2865" s="2" t="s">
        <v>45843</v>
      </c>
      <c r="G2865" s="6"/>
      <c r="H2865" s="6"/>
      <c r="I2865" s="6"/>
      <c r="J2865" s="6"/>
      <c r="K2865" s="14" t="s">
        <v>24759</v>
      </c>
      <c r="L2865" s="2" t="s">
        <v>46025</v>
      </c>
      <c r="M2865" s="6" t="str">
        <f t="shared" si="147"/>
        <v>Door</v>
      </c>
      <c r="N2865" s="2" t="s">
        <v>45843</v>
      </c>
      <c r="O2865" s="2"/>
      <c r="P2865" s="16" t="s">
        <v>46023</v>
      </c>
      <c r="Q2865" s="16" t="str" cm="1">
        <f t="array" ref="Q2865">Word($M2865,1)</f>
        <v>Door</v>
      </c>
      <c r="R2865" s="16" t="str" cm="1">
        <f t="array" ref="R2865">Word($M2865,2)</f>
        <v/>
      </c>
      <c r="S2865" s="16" t="str" cm="1">
        <f t="array" ref="S2865">Word($M2865,3)</f>
        <v/>
      </c>
      <c r="T2865" s="16" t="str" cm="1">
        <f t="array" ref="T2865">Word($M2865,4)</f>
        <v/>
      </c>
      <c r="U2865" s="2" t="str" cm="1">
        <f t="array" ref="U2865">genName(N2865:T2865)</f>
        <v>\Kangxi{\Radical\Door}</v>
      </c>
      <c r="V2865" s="19" t="s">
        <v>23042</v>
      </c>
    </row>
    <row r="2866" spans="1:22" ht="23.25" x14ac:dyDescent="0.25">
      <c r="A2866" s="1">
        <f t="shared" si="148"/>
        <v>12095</v>
      </c>
      <c r="B2866" s="12" t="s">
        <v>3070</v>
      </c>
      <c r="C2866" s="13" t="s">
        <v>35495</v>
      </c>
      <c r="D2866" s="6" t="s">
        <v>3071</v>
      </c>
      <c r="E2866" s="6"/>
      <c r="F2866" s="2" t="s">
        <v>45843</v>
      </c>
      <c r="G2866" s="6"/>
      <c r="H2866" s="6"/>
      <c r="I2866" s="6"/>
      <c r="J2866" s="6"/>
      <c r="K2866" s="14" t="s">
        <v>24759</v>
      </c>
      <c r="L2866" s="2" t="s">
        <v>46025</v>
      </c>
      <c r="M2866" s="6" t="str">
        <f t="shared" si="147"/>
        <v>Hand</v>
      </c>
      <c r="N2866" s="2" t="s">
        <v>45843</v>
      </c>
      <c r="O2866" s="2"/>
      <c r="P2866" s="16" t="s">
        <v>46023</v>
      </c>
      <c r="Q2866" s="16" t="str" cm="1">
        <f t="array" ref="Q2866">Word($M2866,1)</f>
        <v>Hand</v>
      </c>
      <c r="R2866" s="16" t="str" cm="1">
        <f t="array" ref="R2866">Word($M2866,2)</f>
        <v/>
      </c>
      <c r="S2866" s="16" t="str" cm="1">
        <f t="array" ref="S2866">Word($M2866,3)</f>
        <v/>
      </c>
      <c r="T2866" s="16" t="str" cm="1">
        <f t="array" ref="T2866">Word($M2866,4)</f>
        <v/>
      </c>
      <c r="U2866" s="2" t="str" cm="1">
        <f t="array" ref="U2866">genName(N2866:T2866)</f>
        <v>\Kangxi{\Radical\Hand}</v>
      </c>
      <c r="V2866" s="19" t="s">
        <v>23043</v>
      </c>
    </row>
    <row r="2867" spans="1:22" ht="23.25" x14ac:dyDescent="0.25">
      <c r="A2867" s="1">
        <f t="shared" si="148"/>
        <v>12096</v>
      </c>
      <c r="B2867" s="12" t="s">
        <v>3072</v>
      </c>
      <c r="C2867" s="13" t="s">
        <v>35496</v>
      </c>
      <c r="D2867" s="6" t="s">
        <v>3073</v>
      </c>
      <c r="E2867" s="6"/>
      <c r="F2867" s="2" t="s">
        <v>45843</v>
      </c>
      <c r="G2867" s="6"/>
      <c r="H2867" s="6"/>
      <c r="I2867" s="6"/>
      <c r="J2867" s="6"/>
      <c r="K2867" s="14" t="s">
        <v>24759</v>
      </c>
      <c r="L2867" s="2" t="s">
        <v>46025</v>
      </c>
      <c r="M2867" s="6" t="str">
        <f t="shared" si="147"/>
        <v>Branch</v>
      </c>
      <c r="N2867" s="2" t="s">
        <v>45843</v>
      </c>
      <c r="O2867" s="2"/>
      <c r="P2867" s="16" t="s">
        <v>46023</v>
      </c>
      <c r="Q2867" s="16" t="str" cm="1">
        <f t="array" ref="Q2867">Word($M2867,1)</f>
        <v>Branch</v>
      </c>
      <c r="R2867" s="16" t="str" cm="1">
        <f t="array" ref="R2867">Word($M2867,2)</f>
        <v/>
      </c>
      <c r="S2867" s="16" t="str" cm="1">
        <f t="array" ref="S2867">Word($M2867,3)</f>
        <v/>
      </c>
      <c r="T2867" s="16" t="str" cm="1">
        <f t="array" ref="T2867">Word($M2867,4)</f>
        <v/>
      </c>
      <c r="U2867" s="2" t="str" cm="1">
        <f t="array" ref="U2867">genName(N2867:T2867)</f>
        <v>\Kangxi{\Radical\Branch}</v>
      </c>
      <c r="V2867" s="19" t="s">
        <v>23044</v>
      </c>
    </row>
    <row r="2868" spans="1:22" ht="23.25" x14ac:dyDescent="0.25">
      <c r="A2868" s="1">
        <f t="shared" si="148"/>
        <v>12097</v>
      </c>
      <c r="B2868" s="12" t="s">
        <v>3074</v>
      </c>
      <c r="C2868" s="13" t="s">
        <v>35497</v>
      </c>
      <c r="D2868" s="6" t="s">
        <v>3075</v>
      </c>
      <c r="E2868" s="6"/>
      <c r="F2868" s="2" t="s">
        <v>45843</v>
      </c>
      <c r="G2868" s="6"/>
      <c r="H2868" s="6"/>
      <c r="I2868" s="6"/>
      <c r="J2868" s="6"/>
      <c r="K2868" s="14" t="s">
        <v>24759</v>
      </c>
      <c r="L2868" s="2" t="s">
        <v>46025</v>
      </c>
      <c r="M2868" s="6" t="str">
        <f t="shared" ref="M2868:M2931" si="149">PROPER(MID(D2868,LEN(L2868)+2,100))</f>
        <v>Rap</v>
      </c>
      <c r="N2868" s="2" t="s">
        <v>45843</v>
      </c>
      <c r="O2868" s="2"/>
      <c r="P2868" s="16" t="s">
        <v>46023</v>
      </c>
      <c r="Q2868" s="16" t="str" cm="1">
        <f t="array" ref="Q2868">Word($M2868,1)</f>
        <v>Rap</v>
      </c>
      <c r="R2868" s="16" t="str" cm="1">
        <f t="array" ref="R2868">Word($M2868,2)</f>
        <v/>
      </c>
      <c r="S2868" s="16" t="str" cm="1">
        <f t="array" ref="S2868">Word($M2868,3)</f>
        <v/>
      </c>
      <c r="T2868" s="16" t="str" cm="1">
        <f t="array" ref="T2868">Word($M2868,4)</f>
        <v/>
      </c>
      <c r="U2868" s="2" t="str" cm="1">
        <f t="array" ref="U2868">genName(N2868:T2868)</f>
        <v>\Kangxi{\Radical\Rap}</v>
      </c>
      <c r="V2868" s="19" t="s">
        <v>23045</v>
      </c>
    </row>
    <row r="2869" spans="1:22" ht="23.25" x14ac:dyDescent="0.25">
      <c r="A2869" s="1">
        <f t="shared" si="148"/>
        <v>12098</v>
      </c>
      <c r="B2869" s="12" t="s">
        <v>3076</v>
      </c>
      <c r="C2869" s="13" t="s">
        <v>35498</v>
      </c>
      <c r="D2869" s="6" t="s">
        <v>3077</v>
      </c>
      <c r="E2869" s="6"/>
      <c r="F2869" s="2" t="s">
        <v>45843</v>
      </c>
      <c r="G2869" s="6"/>
      <c r="H2869" s="6"/>
      <c r="I2869" s="6"/>
      <c r="J2869" s="6"/>
      <c r="K2869" s="14" t="s">
        <v>24759</v>
      </c>
      <c r="L2869" s="2" t="s">
        <v>46025</v>
      </c>
      <c r="M2869" s="6" t="str">
        <f t="shared" si="149"/>
        <v>Script</v>
      </c>
      <c r="N2869" s="2" t="s">
        <v>45843</v>
      </c>
      <c r="O2869" s="2"/>
      <c r="P2869" s="16" t="s">
        <v>46023</v>
      </c>
      <c r="Q2869" s="16" t="str" cm="1">
        <f t="array" ref="Q2869">Word($M2869,1)</f>
        <v>Script</v>
      </c>
      <c r="R2869" s="16" t="str" cm="1">
        <f t="array" ref="R2869">Word($M2869,2)</f>
        <v/>
      </c>
      <c r="S2869" s="16" t="str" cm="1">
        <f t="array" ref="S2869">Word($M2869,3)</f>
        <v/>
      </c>
      <c r="T2869" s="16" t="str" cm="1">
        <f t="array" ref="T2869">Word($M2869,4)</f>
        <v/>
      </c>
      <c r="U2869" s="2" t="str" cm="1">
        <f t="array" ref="U2869">genName(N2869:T2869)</f>
        <v>\Kangxi{\Radical\Script}</v>
      </c>
      <c r="V2869" s="19" t="s">
        <v>23046</v>
      </c>
    </row>
    <row r="2870" spans="1:22" ht="23.25" x14ac:dyDescent="0.25">
      <c r="A2870" s="1">
        <f t="shared" si="148"/>
        <v>12099</v>
      </c>
      <c r="B2870" s="12" t="s">
        <v>3078</v>
      </c>
      <c r="C2870" s="13" t="s">
        <v>35499</v>
      </c>
      <c r="D2870" s="6" t="s">
        <v>3079</v>
      </c>
      <c r="E2870" s="6"/>
      <c r="F2870" s="2" t="s">
        <v>45843</v>
      </c>
      <c r="G2870" s="6"/>
      <c r="H2870" s="6"/>
      <c r="I2870" s="6"/>
      <c r="J2870" s="6"/>
      <c r="K2870" s="14" t="s">
        <v>24759</v>
      </c>
      <c r="L2870" s="2" t="s">
        <v>46025</v>
      </c>
      <c r="M2870" s="6" t="str">
        <f t="shared" si="149"/>
        <v>Dipper</v>
      </c>
      <c r="N2870" s="2" t="s">
        <v>45843</v>
      </c>
      <c r="O2870" s="2"/>
      <c r="P2870" s="16" t="s">
        <v>46023</v>
      </c>
      <c r="Q2870" s="16" t="str" cm="1">
        <f t="array" ref="Q2870">Word($M2870,1)</f>
        <v>Dipper</v>
      </c>
      <c r="R2870" s="16" t="str" cm="1">
        <f t="array" ref="R2870">Word($M2870,2)</f>
        <v/>
      </c>
      <c r="S2870" s="16" t="str" cm="1">
        <f t="array" ref="S2870">Word($M2870,3)</f>
        <v/>
      </c>
      <c r="T2870" s="16" t="str" cm="1">
        <f t="array" ref="T2870">Word($M2870,4)</f>
        <v/>
      </c>
      <c r="U2870" s="2" t="str" cm="1">
        <f t="array" ref="U2870">genName(N2870:T2870)</f>
        <v>\Kangxi{\Radical\Dipper}</v>
      </c>
      <c r="V2870" s="19" t="s">
        <v>23047</v>
      </c>
    </row>
    <row r="2871" spans="1:22" ht="23.25" x14ac:dyDescent="0.25">
      <c r="A2871" s="1">
        <f t="shared" si="148"/>
        <v>12100</v>
      </c>
      <c r="B2871" s="12" t="s">
        <v>3080</v>
      </c>
      <c r="C2871" s="13" t="s">
        <v>35500</v>
      </c>
      <c r="D2871" s="6" t="s">
        <v>3081</v>
      </c>
      <c r="E2871" s="6"/>
      <c r="F2871" s="2" t="s">
        <v>45843</v>
      </c>
      <c r="G2871" s="6"/>
      <c r="H2871" s="6"/>
      <c r="I2871" s="6"/>
      <c r="J2871" s="6"/>
      <c r="K2871" s="14" t="s">
        <v>24759</v>
      </c>
      <c r="L2871" s="2" t="s">
        <v>46025</v>
      </c>
      <c r="M2871" s="6" t="str">
        <f t="shared" si="149"/>
        <v>Axe</v>
      </c>
      <c r="N2871" s="2" t="s">
        <v>45843</v>
      </c>
      <c r="O2871" s="2"/>
      <c r="P2871" s="16" t="s">
        <v>46023</v>
      </c>
      <c r="Q2871" s="16" t="str" cm="1">
        <f t="array" ref="Q2871">Word($M2871,1)</f>
        <v>Axe</v>
      </c>
      <c r="R2871" s="16" t="str" cm="1">
        <f t="array" ref="R2871">Word($M2871,2)</f>
        <v/>
      </c>
      <c r="S2871" s="16" t="str" cm="1">
        <f t="array" ref="S2871">Word($M2871,3)</f>
        <v/>
      </c>
      <c r="T2871" s="16" t="str" cm="1">
        <f t="array" ref="T2871">Word($M2871,4)</f>
        <v/>
      </c>
      <c r="U2871" s="2" t="str" cm="1">
        <f t="array" ref="U2871">genName(N2871:T2871)</f>
        <v>\Kangxi{\Radical\Axe}</v>
      </c>
      <c r="V2871" s="19" t="s">
        <v>23048</v>
      </c>
    </row>
    <row r="2872" spans="1:22" ht="23.25" x14ac:dyDescent="0.25">
      <c r="A2872" s="1">
        <f t="shared" si="148"/>
        <v>12101</v>
      </c>
      <c r="B2872" s="12" t="s">
        <v>3082</v>
      </c>
      <c r="C2872" s="13" t="s">
        <v>35501</v>
      </c>
      <c r="D2872" s="6" t="s">
        <v>3083</v>
      </c>
      <c r="E2872" s="6"/>
      <c r="F2872" s="2" t="s">
        <v>45843</v>
      </c>
      <c r="G2872" s="6"/>
      <c r="H2872" s="6"/>
      <c r="I2872" s="6"/>
      <c r="J2872" s="6"/>
      <c r="K2872" s="14" t="s">
        <v>24759</v>
      </c>
      <c r="L2872" s="2" t="s">
        <v>46025</v>
      </c>
      <c r="M2872" s="6" t="str">
        <f t="shared" si="149"/>
        <v>Square</v>
      </c>
      <c r="N2872" s="2" t="s">
        <v>45843</v>
      </c>
      <c r="O2872" s="2"/>
      <c r="P2872" s="16" t="s">
        <v>46023</v>
      </c>
      <c r="Q2872" s="16" t="str" cm="1">
        <f t="array" ref="Q2872">Word($M2872,1)</f>
        <v>Square</v>
      </c>
      <c r="R2872" s="16" t="str" cm="1">
        <f t="array" ref="R2872">Word($M2872,2)</f>
        <v/>
      </c>
      <c r="S2872" s="16" t="str" cm="1">
        <f t="array" ref="S2872">Word($M2872,3)</f>
        <v/>
      </c>
      <c r="T2872" s="16" t="str" cm="1">
        <f t="array" ref="T2872">Word($M2872,4)</f>
        <v/>
      </c>
      <c r="U2872" s="2" t="str" cm="1">
        <f t="array" ref="U2872">genName(N2872:T2872)</f>
        <v>\Kangxi{\Radical\Square}</v>
      </c>
      <c r="V2872" s="19" t="s">
        <v>23049</v>
      </c>
    </row>
    <row r="2873" spans="1:22" ht="23.25" x14ac:dyDescent="0.25">
      <c r="A2873" s="1">
        <f t="shared" si="148"/>
        <v>12102</v>
      </c>
      <c r="B2873" s="12" t="s">
        <v>3084</v>
      </c>
      <c r="C2873" s="13" t="s">
        <v>35502</v>
      </c>
      <c r="D2873" s="6" t="s">
        <v>3085</v>
      </c>
      <c r="E2873" s="6"/>
      <c r="F2873" s="2" t="s">
        <v>45843</v>
      </c>
      <c r="G2873" s="6"/>
      <c r="H2873" s="6"/>
      <c r="I2873" s="6"/>
      <c r="J2873" s="6"/>
      <c r="K2873" s="14" t="s">
        <v>24759</v>
      </c>
      <c r="L2873" s="2" t="s">
        <v>46025</v>
      </c>
      <c r="M2873" s="6" t="str">
        <f t="shared" si="149"/>
        <v>Not</v>
      </c>
      <c r="N2873" s="2" t="s">
        <v>45843</v>
      </c>
      <c r="O2873" s="2"/>
      <c r="P2873" s="16" t="s">
        <v>46023</v>
      </c>
      <c r="Q2873" s="16" t="str" cm="1">
        <f t="array" ref="Q2873">Word($M2873,1)</f>
        <v>Not</v>
      </c>
      <c r="R2873" s="16" t="str" cm="1">
        <f t="array" ref="R2873">Word($M2873,2)</f>
        <v/>
      </c>
      <c r="S2873" s="16" t="str" cm="1">
        <f t="array" ref="S2873">Word($M2873,3)</f>
        <v/>
      </c>
      <c r="T2873" s="16" t="str" cm="1">
        <f t="array" ref="T2873">Word($M2873,4)</f>
        <v/>
      </c>
      <c r="U2873" s="2" t="str" cm="1">
        <f t="array" ref="U2873">genName(N2873:T2873)</f>
        <v>\Kangxi{\Radical\Not}</v>
      </c>
      <c r="V2873" s="19" t="s">
        <v>23050</v>
      </c>
    </row>
    <row r="2874" spans="1:22" ht="23.25" x14ac:dyDescent="0.25">
      <c r="A2874" s="1">
        <f t="shared" si="148"/>
        <v>12103</v>
      </c>
      <c r="B2874" s="12" t="s">
        <v>3086</v>
      </c>
      <c r="C2874" s="13" t="s">
        <v>35503</v>
      </c>
      <c r="D2874" s="6" t="s">
        <v>3087</v>
      </c>
      <c r="E2874" s="6"/>
      <c r="F2874" s="2" t="s">
        <v>45843</v>
      </c>
      <c r="G2874" s="6"/>
      <c r="H2874" s="6"/>
      <c r="I2874" s="6"/>
      <c r="J2874" s="6"/>
      <c r="K2874" s="14" t="s">
        <v>24759</v>
      </c>
      <c r="L2874" s="2" t="s">
        <v>46025</v>
      </c>
      <c r="M2874" s="6" t="str">
        <f t="shared" si="149"/>
        <v>Sun</v>
      </c>
      <c r="N2874" s="2" t="s">
        <v>45843</v>
      </c>
      <c r="O2874" s="2"/>
      <c r="P2874" s="16" t="s">
        <v>46023</v>
      </c>
      <c r="Q2874" s="16" t="str" cm="1">
        <f t="array" ref="Q2874">Word($M2874,1)</f>
        <v>Sun</v>
      </c>
      <c r="R2874" s="16" t="str" cm="1">
        <f t="array" ref="R2874">Word($M2874,2)</f>
        <v/>
      </c>
      <c r="S2874" s="16" t="str" cm="1">
        <f t="array" ref="S2874">Word($M2874,3)</f>
        <v/>
      </c>
      <c r="T2874" s="16" t="str" cm="1">
        <f t="array" ref="T2874">Word($M2874,4)</f>
        <v/>
      </c>
      <c r="U2874" s="2" t="str" cm="1">
        <f t="array" ref="U2874">genName(N2874:T2874)</f>
        <v>\Kangxi{\Radical\Sun}</v>
      </c>
      <c r="V2874" s="19" t="s">
        <v>23051</v>
      </c>
    </row>
    <row r="2875" spans="1:22" ht="23.25" x14ac:dyDescent="0.25">
      <c r="A2875" s="1">
        <f t="shared" si="148"/>
        <v>12104</v>
      </c>
      <c r="B2875" s="12" t="s">
        <v>3088</v>
      </c>
      <c r="C2875" s="13" t="s">
        <v>35504</v>
      </c>
      <c r="D2875" s="6" t="s">
        <v>3089</v>
      </c>
      <c r="E2875" s="6"/>
      <c r="F2875" s="2" t="s">
        <v>45843</v>
      </c>
      <c r="G2875" s="6"/>
      <c r="H2875" s="6"/>
      <c r="I2875" s="6"/>
      <c r="J2875" s="6"/>
      <c r="K2875" s="14" t="s">
        <v>24759</v>
      </c>
      <c r="L2875" s="2" t="s">
        <v>46025</v>
      </c>
      <c r="M2875" s="6" t="str">
        <f t="shared" si="149"/>
        <v>Say</v>
      </c>
      <c r="N2875" s="2" t="s">
        <v>45843</v>
      </c>
      <c r="O2875" s="2"/>
      <c r="P2875" s="16" t="s">
        <v>46023</v>
      </c>
      <c r="Q2875" s="16" t="str" cm="1">
        <f t="array" ref="Q2875">Word($M2875,1)</f>
        <v>Say</v>
      </c>
      <c r="R2875" s="16" t="str" cm="1">
        <f t="array" ref="R2875">Word($M2875,2)</f>
        <v/>
      </c>
      <c r="S2875" s="16" t="str" cm="1">
        <f t="array" ref="S2875">Word($M2875,3)</f>
        <v/>
      </c>
      <c r="T2875" s="16" t="str" cm="1">
        <f t="array" ref="T2875">Word($M2875,4)</f>
        <v/>
      </c>
      <c r="U2875" s="2" t="str" cm="1">
        <f t="array" ref="U2875">genName(N2875:T2875)</f>
        <v>\Kangxi{\Radical\Say}</v>
      </c>
      <c r="V2875" s="19" t="s">
        <v>23052</v>
      </c>
    </row>
    <row r="2876" spans="1:22" ht="23.25" x14ac:dyDescent="0.25">
      <c r="A2876" s="1">
        <f t="shared" si="148"/>
        <v>12105</v>
      </c>
      <c r="B2876" s="12" t="s">
        <v>3090</v>
      </c>
      <c r="C2876" s="13" t="s">
        <v>35505</v>
      </c>
      <c r="D2876" s="6" t="s">
        <v>3091</v>
      </c>
      <c r="E2876" s="6"/>
      <c r="F2876" s="2" t="s">
        <v>45843</v>
      </c>
      <c r="G2876" s="6"/>
      <c r="H2876" s="6"/>
      <c r="I2876" s="6"/>
      <c r="J2876" s="6"/>
      <c r="K2876" s="14" t="s">
        <v>24759</v>
      </c>
      <c r="L2876" s="2" t="s">
        <v>46025</v>
      </c>
      <c r="M2876" s="6" t="str">
        <f t="shared" si="149"/>
        <v>Moon</v>
      </c>
      <c r="N2876" s="2" t="s">
        <v>45843</v>
      </c>
      <c r="O2876" s="2"/>
      <c r="P2876" s="16" t="s">
        <v>46023</v>
      </c>
      <c r="Q2876" s="16" t="str" cm="1">
        <f t="array" ref="Q2876">Word($M2876,1)</f>
        <v>Moon</v>
      </c>
      <c r="R2876" s="16" t="str" cm="1">
        <f t="array" ref="R2876">Word($M2876,2)</f>
        <v/>
      </c>
      <c r="S2876" s="16" t="str" cm="1">
        <f t="array" ref="S2876">Word($M2876,3)</f>
        <v/>
      </c>
      <c r="T2876" s="16" t="str" cm="1">
        <f t="array" ref="T2876">Word($M2876,4)</f>
        <v/>
      </c>
      <c r="U2876" s="2" t="str" cm="1">
        <f t="array" ref="U2876">genName(N2876:T2876)</f>
        <v>\Kangxi{\Radical\Moon}</v>
      </c>
      <c r="V2876" s="19" t="s">
        <v>23053</v>
      </c>
    </row>
    <row r="2877" spans="1:22" ht="23.25" x14ac:dyDescent="0.25">
      <c r="A2877" s="1">
        <f t="shared" si="148"/>
        <v>12106</v>
      </c>
      <c r="B2877" s="12" t="s">
        <v>3092</v>
      </c>
      <c r="C2877" s="13" t="s">
        <v>35506</v>
      </c>
      <c r="D2877" s="6" t="s">
        <v>3093</v>
      </c>
      <c r="E2877" s="6"/>
      <c r="F2877" s="2" t="s">
        <v>45843</v>
      </c>
      <c r="G2877" s="6"/>
      <c r="H2877" s="6"/>
      <c r="I2877" s="6"/>
      <c r="J2877" s="6"/>
      <c r="K2877" s="14" t="s">
        <v>24759</v>
      </c>
      <c r="L2877" s="2" t="s">
        <v>46025</v>
      </c>
      <c r="M2877" s="6" t="str">
        <f t="shared" si="149"/>
        <v>Tree</v>
      </c>
      <c r="N2877" s="2" t="s">
        <v>45843</v>
      </c>
      <c r="O2877" s="2"/>
      <c r="P2877" s="16" t="s">
        <v>46023</v>
      </c>
      <c r="Q2877" s="16" t="str" cm="1">
        <f t="array" ref="Q2877">Word($M2877,1)</f>
        <v>Tree</v>
      </c>
      <c r="R2877" s="16" t="str" cm="1">
        <f t="array" ref="R2877">Word($M2877,2)</f>
        <v/>
      </c>
      <c r="S2877" s="16" t="str" cm="1">
        <f t="array" ref="S2877">Word($M2877,3)</f>
        <v/>
      </c>
      <c r="T2877" s="16" t="str" cm="1">
        <f t="array" ref="T2877">Word($M2877,4)</f>
        <v/>
      </c>
      <c r="U2877" s="2" t="str" cm="1">
        <f t="array" ref="U2877">genName(N2877:T2877)</f>
        <v>\Kangxi{\Radical\Tree}</v>
      </c>
      <c r="V2877" s="19" t="s">
        <v>23054</v>
      </c>
    </row>
    <row r="2878" spans="1:22" ht="23.25" x14ac:dyDescent="0.25">
      <c r="A2878" s="1">
        <f t="shared" si="148"/>
        <v>12107</v>
      </c>
      <c r="B2878" s="12" t="s">
        <v>3094</v>
      </c>
      <c r="C2878" s="13" t="s">
        <v>35507</v>
      </c>
      <c r="D2878" s="6" t="s">
        <v>3095</v>
      </c>
      <c r="E2878" s="6"/>
      <c r="F2878" s="2" t="s">
        <v>45843</v>
      </c>
      <c r="G2878" s="6"/>
      <c r="H2878" s="6"/>
      <c r="I2878" s="6"/>
      <c r="J2878" s="6"/>
      <c r="K2878" s="14" t="s">
        <v>24759</v>
      </c>
      <c r="L2878" s="2" t="s">
        <v>46025</v>
      </c>
      <c r="M2878" s="6" t="str">
        <f t="shared" si="149"/>
        <v>Lack</v>
      </c>
      <c r="N2878" s="2" t="s">
        <v>45843</v>
      </c>
      <c r="O2878" s="2"/>
      <c r="P2878" s="16" t="s">
        <v>46023</v>
      </c>
      <c r="Q2878" s="16" t="str" cm="1">
        <f t="array" ref="Q2878">Word($M2878,1)</f>
        <v>Lack</v>
      </c>
      <c r="R2878" s="16" t="str" cm="1">
        <f t="array" ref="R2878">Word($M2878,2)</f>
        <v/>
      </c>
      <c r="S2878" s="16" t="str" cm="1">
        <f t="array" ref="S2878">Word($M2878,3)</f>
        <v/>
      </c>
      <c r="T2878" s="16" t="str" cm="1">
        <f t="array" ref="T2878">Word($M2878,4)</f>
        <v/>
      </c>
      <c r="U2878" s="2" t="str" cm="1">
        <f t="array" ref="U2878">genName(N2878:T2878)</f>
        <v>\Kangxi{\Radical\Lack}</v>
      </c>
      <c r="V2878" s="19" t="s">
        <v>23055</v>
      </c>
    </row>
    <row r="2879" spans="1:22" ht="23.25" x14ac:dyDescent="0.25">
      <c r="A2879" s="1">
        <f t="shared" si="148"/>
        <v>12108</v>
      </c>
      <c r="B2879" s="12" t="s">
        <v>3096</v>
      </c>
      <c r="C2879" s="13" t="s">
        <v>35508</v>
      </c>
      <c r="D2879" s="6" t="s">
        <v>3097</v>
      </c>
      <c r="E2879" s="6"/>
      <c r="F2879" s="2" t="s">
        <v>45843</v>
      </c>
      <c r="G2879" s="6"/>
      <c r="H2879" s="6"/>
      <c r="I2879" s="6"/>
      <c r="J2879" s="6"/>
      <c r="K2879" s="14" t="s">
        <v>24759</v>
      </c>
      <c r="L2879" s="2" t="s">
        <v>46025</v>
      </c>
      <c r="M2879" s="6" t="str">
        <f t="shared" si="149"/>
        <v>Stop</v>
      </c>
      <c r="N2879" s="2" t="s">
        <v>45843</v>
      </c>
      <c r="O2879" s="2"/>
      <c r="P2879" s="16" t="s">
        <v>46023</v>
      </c>
      <c r="Q2879" s="16" t="str" cm="1">
        <f t="array" ref="Q2879">Word($M2879,1)</f>
        <v>Stop</v>
      </c>
      <c r="R2879" s="16" t="str" cm="1">
        <f t="array" ref="R2879">Word($M2879,2)</f>
        <v/>
      </c>
      <c r="S2879" s="16" t="str" cm="1">
        <f t="array" ref="S2879">Word($M2879,3)</f>
        <v/>
      </c>
      <c r="T2879" s="16" t="str" cm="1">
        <f t="array" ref="T2879">Word($M2879,4)</f>
        <v/>
      </c>
      <c r="U2879" s="2" t="str" cm="1">
        <f t="array" ref="U2879">genName(N2879:T2879)</f>
        <v>\Kangxi{\Radical\Stop}</v>
      </c>
      <c r="V2879" s="19" t="s">
        <v>23056</v>
      </c>
    </row>
    <row r="2880" spans="1:22" ht="23.25" x14ac:dyDescent="0.25">
      <c r="A2880" s="1">
        <f t="shared" si="148"/>
        <v>12109</v>
      </c>
      <c r="B2880" s="12" t="s">
        <v>3098</v>
      </c>
      <c r="C2880" s="13" t="s">
        <v>35509</v>
      </c>
      <c r="D2880" s="6" t="s">
        <v>3099</v>
      </c>
      <c r="E2880" s="6"/>
      <c r="F2880" s="2" t="s">
        <v>45843</v>
      </c>
      <c r="G2880" s="6"/>
      <c r="H2880" s="6"/>
      <c r="I2880" s="6"/>
      <c r="J2880" s="6"/>
      <c r="K2880" s="14" t="s">
        <v>24759</v>
      </c>
      <c r="L2880" s="2" t="s">
        <v>46025</v>
      </c>
      <c r="M2880" s="6" t="str">
        <f t="shared" si="149"/>
        <v>Death</v>
      </c>
      <c r="N2880" s="2" t="s">
        <v>45843</v>
      </c>
      <c r="O2880" s="2"/>
      <c r="P2880" s="16" t="s">
        <v>46023</v>
      </c>
      <c r="Q2880" s="16" t="str" cm="1">
        <f t="array" ref="Q2880">Word($M2880,1)</f>
        <v>Death</v>
      </c>
      <c r="R2880" s="16" t="str" cm="1">
        <f t="array" ref="R2880">Word($M2880,2)</f>
        <v/>
      </c>
      <c r="S2880" s="16" t="str" cm="1">
        <f t="array" ref="S2880">Word($M2880,3)</f>
        <v/>
      </c>
      <c r="T2880" s="16" t="str" cm="1">
        <f t="array" ref="T2880">Word($M2880,4)</f>
        <v/>
      </c>
      <c r="U2880" s="2" t="str" cm="1">
        <f t="array" ref="U2880">genName(N2880:T2880)</f>
        <v>\Kangxi{\Radical\Death}</v>
      </c>
      <c r="V2880" s="19" t="s">
        <v>23057</v>
      </c>
    </row>
    <row r="2881" spans="1:22" ht="23.25" x14ac:dyDescent="0.25">
      <c r="A2881" s="1">
        <f t="shared" si="148"/>
        <v>12110</v>
      </c>
      <c r="B2881" s="12" t="s">
        <v>3100</v>
      </c>
      <c r="C2881" s="13" t="s">
        <v>35510</v>
      </c>
      <c r="D2881" s="6" t="s">
        <v>3101</v>
      </c>
      <c r="E2881" s="6"/>
      <c r="F2881" s="2" t="s">
        <v>45843</v>
      </c>
      <c r="G2881" s="6"/>
      <c r="H2881" s="6"/>
      <c r="I2881" s="6"/>
      <c r="J2881" s="6"/>
      <c r="K2881" s="14" t="s">
        <v>24759</v>
      </c>
      <c r="L2881" s="2" t="s">
        <v>46025</v>
      </c>
      <c r="M2881" s="6" t="str">
        <f t="shared" si="149"/>
        <v>Weapon</v>
      </c>
      <c r="N2881" s="2" t="s">
        <v>45843</v>
      </c>
      <c r="O2881" s="2"/>
      <c r="P2881" s="16" t="s">
        <v>46023</v>
      </c>
      <c r="Q2881" s="16" t="str" cm="1">
        <f t="array" ref="Q2881">Word($M2881,1)</f>
        <v>Weapon</v>
      </c>
      <c r="R2881" s="16" t="str" cm="1">
        <f t="array" ref="R2881">Word($M2881,2)</f>
        <v/>
      </c>
      <c r="S2881" s="16" t="str" cm="1">
        <f t="array" ref="S2881">Word($M2881,3)</f>
        <v/>
      </c>
      <c r="T2881" s="16" t="str" cm="1">
        <f t="array" ref="T2881">Word($M2881,4)</f>
        <v/>
      </c>
      <c r="U2881" s="2" t="str" cm="1">
        <f t="array" ref="U2881">genName(N2881:T2881)</f>
        <v>\Kangxi{\Radical\Weapon}</v>
      </c>
      <c r="V2881" s="19" t="s">
        <v>23058</v>
      </c>
    </row>
    <row r="2882" spans="1:22" ht="23.25" x14ac:dyDescent="0.25">
      <c r="A2882" s="1">
        <f t="shared" si="148"/>
        <v>12111</v>
      </c>
      <c r="B2882" s="12" t="s">
        <v>3102</v>
      </c>
      <c r="C2882" s="13" t="s">
        <v>35511</v>
      </c>
      <c r="D2882" s="6" t="s">
        <v>3103</v>
      </c>
      <c r="E2882" s="6"/>
      <c r="F2882" s="2" t="s">
        <v>45843</v>
      </c>
      <c r="G2882" s="6"/>
      <c r="H2882" s="6"/>
      <c r="I2882" s="6"/>
      <c r="J2882" s="6"/>
      <c r="K2882" s="14" t="s">
        <v>24759</v>
      </c>
      <c r="L2882" s="2" t="s">
        <v>46025</v>
      </c>
      <c r="M2882" s="6" t="str">
        <f t="shared" si="149"/>
        <v>Do Not</v>
      </c>
      <c r="N2882" s="2" t="s">
        <v>45843</v>
      </c>
      <c r="O2882" s="2"/>
      <c r="P2882" s="16" t="s">
        <v>46023</v>
      </c>
      <c r="Q2882" s="16" t="str" cm="1">
        <f t="array" ref="Q2882">Word($M2882,1)</f>
        <v>Do</v>
      </c>
      <c r="R2882" s="16" t="str" cm="1">
        <f t="array" ref="R2882">Word($M2882,2)</f>
        <v>Not</v>
      </c>
      <c r="S2882" s="16" t="str" cm="1">
        <f t="array" ref="S2882">Word($M2882,3)</f>
        <v/>
      </c>
      <c r="T2882" s="16" t="str" cm="1">
        <f t="array" ref="T2882">Word($M2882,4)</f>
        <v/>
      </c>
      <c r="U2882" s="2" t="str" cm="1">
        <f t="array" ref="U2882">genName(N2882:T2882)</f>
        <v>\Kangxi{\Radical\Do\Not}</v>
      </c>
      <c r="V2882" s="19" t="s">
        <v>23050</v>
      </c>
    </row>
    <row r="2883" spans="1:22" ht="23.25" x14ac:dyDescent="0.25">
      <c r="A2883" s="1">
        <f t="shared" si="148"/>
        <v>12112</v>
      </c>
      <c r="B2883" s="12" t="s">
        <v>3104</v>
      </c>
      <c r="C2883" s="13" t="s">
        <v>35512</v>
      </c>
      <c r="D2883" s="6" t="s">
        <v>3105</v>
      </c>
      <c r="E2883" s="6"/>
      <c r="F2883" s="2" t="s">
        <v>45843</v>
      </c>
      <c r="G2883" s="6"/>
      <c r="H2883" s="6"/>
      <c r="I2883" s="6"/>
      <c r="J2883" s="6"/>
      <c r="K2883" s="14" t="s">
        <v>24759</v>
      </c>
      <c r="L2883" s="2" t="s">
        <v>46025</v>
      </c>
      <c r="M2883" s="6" t="str">
        <f t="shared" si="149"/>
        <v>Compare</v>
      </c>
      <c r="N2883" s="2" t="s">
        <v>45843</v>
      </c>
      <c r="O2883" s="2"/>
      <c r="P2883" s="16" t="s">
        <v>46023</v>
      </c>
      <c r="Q2883" s="16" t="str" cm="1">
        <f t="array" ref="Q2883">Word($M2883,1)</f>
        <v>Compare</v>
      </c>
      <c r="R2883" s="16" t="str" cm="1">
        <f t="array" ref="R2883">Word($M2883,2)</f>
        <v/>
      </c>
      <c r="S2883" s="16" t="str" cm="1">
        <f t="array" ref="S2883">Word($M2883,3)</f>
        <v/>
      </c>
      <c r="T2883" s="16" t="str" cm="1">
        <f t="array" ref="T2883">Word($M2883,4)</f>
        <v/>
      </c>
      <c r="U2883" s="2" t="str" cm="1">
        <f t="array" ref="U2883">genName(N2883:T2883)</f>
        <v>\Kangxi{\Radical\Compare}</v>
      </c>
      <c r="V2883" s="19" t="s">
        <v>23059</v>
      </c>
    </row>
    <row r="2884" spans="1:22" ht="23.25" x14ac:dyDescent="0.25">
      <c r="A2884" s="1">
        <f t="shared" si="148"/>
        <v>12113</v>
      </c>
      <c r="B2884" s="12" t="s">
        <v>3106</v>
      </c>
      <c r="C2884" s="13" t="s">
        <v>35513</v>
      </c>
      <c r="D2884" s="6" t="s">
        <v>3107</v>
      </c>
      <c r="E2884" s="6"/>
      <c r="F2884" s="2" t="s">
        <v>45843</v>
      </c>
      <c r="G2884" s="6"/>
      <c r="H2884" s="6"/>
      <c r="I2884" s="6"/>
      <c r="J2884" s="6"/>
      <c r="K2884" s="14" t="s">
        <v>24759</v>
      </c>
      <c r="L2884" s="2" t="s">
        <v>46025</v>
      </c>
      <c r="M2884" s="6" t="str">
        <f t="shared" si="149"/>
        <v>Fur</v>
      </c>
      <c r="N2884" s="2" t="s">
        <v>45843</v>
      </c>
      <c r="O2884" s="2"/>
      <c r="P2884" s="16" t="s">
        <v>46023</v>
      </c>
      <c r="Q2884" s="16" t="str" cm="1">
        <f t="array" ref="Q2884">Word($M2884,1)</f>
        <v>Fur</v>
      </c>
      <c r="R2884" s="16" t="str" cm="1">
        <f t="array" ref="R2884">Word($M2884,2)</f>
        <v/>
      </c>
      <c r="S2884" s="16" t="str" cm="1">
        <f t="array" ref="S2884">Word($M2884,3)</f>
        <v/>
      </c>
      <c r="T2884" s="16" t="str" cm="1">
        <f t="array" ref="T2884">Word($M2884,4)</f>
        <v/>
      </c>
      <c r="U2884" s="2" t="str" cm="1">
        <f t="array" ref="U2884">genName(N2884:T2884)</f>
        <v>\Kangxi{\Radical\Fur}</v>
      </c>
      <c r="V2884" s="19" t="s">
        <v>23060</v>
      </c>
    </row>
    <row r="2885" spans="1:22" ht="23.25" x14ac:dyDescent="0.25">
      <c r="A2885" s="1">
        <f t="shared" si="148"/>
        <v>12114</v>
      </c>
      <c r="B2885" s="12" t="s">
        <v>3108</v>
      </c>
      <c r="C2885" s="13" t="s">
        <v>35514</v>
      </c>
      <c r="D2885" s="6" t="s">
        <v>3109</v>
      </c>
      <c r="E2885" s="6"/>
      <c r="F2885" s="2" t="s">
        <v>45843</v>
      </c>
      <c r="G2885" s="6"/>
      <c r="H2885" s="6"/>
      <c r="I2885" s="6"/>
      <c r="J2885" s="6"/>
      <c r="K2885" s="14" t="s">
        <v>24759</v>
      </c>
      <c r="L2885" s="2" t="s">
        <v>46025</v>
      </c>
      <c r="M2885" s="6" t="str">
        <f t="shared" si="149"/>
        <v>Clan</v>
      </c>
      <c r="N2885" s="2" t="s">
        <v>45843</v>
      </c>
      <c r="O2885" s="2"/>
      <c r="P2885" s="16" t="s">
        <v>46023</v>
      </c>
      <c r="Q2885" s="16" t="str" cm="1">
        <f t="array" ref="Q2885">Word($M2885,1)</f>
        <v>Clan</v>
      </c>
      <c r="R2885" s="16" t="str" cm="1">
        <f t="array" ref="R2885">Word($M2885,2)</f>
        <v/>
      </c>
      <c r="S2885" s="16" t="str" cm="1">
        <f t="array" ref="S2885">Word($M2885,3)</f>
        <v/>
      </c>
      <c r="T2885" s="16" t="str" cm="1">
        <f t="array" ref="T2885">Word($M2885,4)</f>
        <v/>
      </c>
      <c r="U2885" s="2" t="str" cm="1">
        <f t="array" ref="U2885">genName(N2885:T2885)</f>
        <v>\Kangxi{\Radical\Clan}</v>
      </c>
      <c r="V2885" s="19" t="s">
        <v>23061</v>
      </c>
    </row>
    <row r="2886" spans="1:22" ht="23.25" x14ac:dyDescent="0.25">
      <c r="A2886" s="1">
        <f t="shared" si="148"/>
        <v>12115</v>
      </c>
      <c r="B2886" s="12" t="s">
        <v>3110</v>
      </c>
      <c r="C2886" s="13" t="s">
        <v>35515</v>
      </c>
      <c r="D2886" s="6" t="s">
        <v>3111</v>
      </c>
      <c r="E2886" s="6"/>
      <c r="F2886" s="2" t="s">
        <v>45843</v>
      </c>
      <c r="G2886" s="6"/>
      <c r="H2886" s="6"/>
      <c r="I2886" s="6"/>
      <c r="J2886" s="6"/>
      <c r="K2886" s="14" t="s">
        <v>24759</v>
      </c>
      <c r="L2886" s="2" t="s">
        <v>46025</v>
      </c>
      <c r="M2886" s="6" t="str">
        <f t="shared" si="149"/>
        <v>Steam</v>
      </c>
      <c r="N2886" s="2" t="s">
        <v>45843</v>
      </c>
      <c r="O2886" s="2"/>
      <c r="P2886" s="16" t="s">
        <v>46023</v>
      </c>
      <c r="Q2886" s="16" t="str" cm="1">
        <f t="array" ref="Q2886">Word($M2886,1)</f>
        <v>Steam</v>
      </c>
      <c r="R2886" s="16" t="str" cm="1">
        <f t="array" ref="R2886">Word($M2886,2)</f>
        <v/>
      </c>
      <c r="S2886" s="16" t="str" cm="1">
        <f t="array" ref="S2886">Word($M2886,3)</f>
        <v/>
      </c>
      <c r="T2886" s="16" t="str" cm="1">
        <f t="array" ref="T2886">Word($M2886,4)</f>
        <v/>
      </c>
      <c r="U2886" s="2" t="str" cm="1">
        <f t="array" ref="U2886">genName(N2886:T2886)</f>
        <v>\Kangxi{\Radical\Steam}</v>
      </c>
      <c r="V2886" s="19" t="s">
        <v>23062</v>
      </c>
    </row>
    <row r="2887" spans="1:22" ht="23.25" x14ac:dyDescent="0.25">
      <c r="A2887" s="1">
        <f t="shared" si="148"/>
        <v>12116</v>
      </c>
      <c r="B2887" s="12" t="s">
        <v>3112</v>
      </c>
      <c r="C2887" s="13" t="s">
        <v>35516</v>
      </c>
      <c r="D2887" s="6" t="s">
        <v>3113</v>
      </c>
      <c r="E2887" s="6"/>
      <c r="F2887" s="2" t="s">
        <v>45843</v>
      </c>
      <c r="G2887" s="6"/>
      <c r="H2887" s="6"/>
      <c r="I2887" s="6"/>
      <c r="J2887" s="6"/>
      <c r="K2887" s="14" t="s">
        <v>24759</v>
      </c>
      <c r="L2887" s="2" t="s">
        <v>46025</v>
      </c>
      <c r="M2887" s="6" t="str">
        <f t="shared" si="149"/>
        <v>Water</v>
      </c>
      <c r="N2887" s="2" t="s">
        <v>45843</v>
      </c>
      <c r="O2887" s="2"/>
      <c r="P2887" s="16" t="s">
        <v>46023</v>
      </c>
      <c r="Q2887" s="16" t="str" cm="1">
        <f t="array" ref="Q2887">Word($M2887,1)</f>
        <v>Water</v>
      </c>
      <c r="R2887" s="16" t="str" cm="1">
        <f t="array" ref="R2887">Word($M2887,2)</f>
        <v/>
      </c>
      <c r="S2887" s="16" t="str" cm="1">
        <f t="array" ref="S2887">Word($M2887,3)</f>
        <v/>
      </c>
      <c r="T2887" s="16" t="str" cm="1">
        <f t="array" ref="T2887">Word($M2887,4)</f>
        <v/>
      </c>
      <c r="U2887" s="2" t="str" cm="1">
        <f t="array" ref="U2887">genName(N2887:T2887)</f>
        <v>\Kangxi{\Radical\Water}</v>
      </c>
      <c r="V2887" s="19" t="s">
        <v>23063</v>
      </c>
    </row>
    <row r="2888" spans="1:22" ht="23.25" x14ac:dyDescent="0.25">
      <c r="A2888" s="1">
        <f t="shared" si="148"/>
        <v>12117</v>
      </c>
      <c r="B2888" s="12" t="s">
        <v>3114</v>
      </c>
      <c r="C2888" s="13" t="s">
        <v>35517</v>
      </c>
      <c r="D2888" s="6" t="s">
        <v>3115</v>
      </c>
      <c r="E2888" s="6"/>
      <c r="F2888" s="2" t="s">
        <v>45843</v>
      </c>
      <c r="G2888" s="6"/>
      <c r="H2888" s="6"/>
      <c r="I2888" s="6"/>
      <c r="J2888" s="6"/>
      <c r="K2888" s="14" t="s">
        <v>24759</v>
      </c>
      <c r="L2888" s="2" t="s">
        <v>46025</v>
      </c>
      <c r="M2888" s="6" t="str">
        <f t="shared" si="149"/>
        <v>Fire</v>
      </c>
      <c r="N2888" s="2" t="s">
        <v>45843</v>
      </c>
      <c r="O2888" s="2"/>
      <c r="P2888" s="16" t="s">
        <v>46023</v>
      </c>
      <c r="Q2888" s="16" t="str" cm="1">
        <f t="array" ref="Q2888">Word($M2888,1)</f>
        <v>Fire</v>
      </c>
      <c r="R2888" s="16" t="str" cm="1">
        <f t="array" ref="R2888">Word($M2888,2)</f>
        <v/>
      </c>
      <c r="S2888" s="16" t="str" cm="1">
        <f t="array" ref="S2888">Word($M2888,3)</f>
        <v/>
      </c>
      <c r="T2888" s="16" t="str" cm="1">
        <f t="array" ref="T2888">Word($M2888,4)</f>
        <v/>
      </c>
      <c r="U2888" s="2" t="str" cm="1">
        <f t="array" ref="U2888">genName(N2888:T2888)</f>
        <v>\Kangxi{\Radical\Fire}</v>
      </c>
      <c r="V2888" s="19" t="s">
        <v>23064</v>
      </c>
    </row>
    <row r="2889" spans="1:22" ht="23.25" x14ac:dyDescent="0.25">
      <c r="A2889" s="1">
        <f t="shared" si="148"/>
        <v>12118</v>
      </c>
      <c r="B2889" s="12" t="s">
        <v>3116</v>
      </c>
      <c r="C2889" s="13" t="s">
        <v>35518</v>
      </c>
      <c r="D2889" s="6" t="s">
        <v>3117</v>
      </c>
      <c r="E2889" s="6"/>
      <c r="F2889" s="2" t="s">
        <v>45843</v>
      </c>
      <c r="G2889" s="6"/>
      <c r="H2889" s="6"/>
      <c r="I2889" s="6"/>
      <c r="J2889" s="6"/>
      <c r="K2889" s="14" t="s">
        <v>24759</v>
      </c>
      <c r="L2889" s="2" t="s">
        <v>46025</v>
      </c>
      <c r="M2889" s="6" t="str">
        <f t="shared" si="149"/>
        <v>Claw</v>
      </c>
      <c r="N2889" s="2" t="s">
        <v>45843</v>
      </c>
      <c r="O2889" s="2"/>
      <c r="P2889" s="16" t="s">
        <v>46023</v>
      </c>
      <c r="Q2889" s="16" t="str" cm="1">
        <f t="array" ref="Q2889">Word($M2889,1)</f>
        <v>Claw</v>
      </c>
      <c r="R2889" s="16" t="str" cm="1">
        <f t="array" ref="R2889">Word($M2889,2)</f>
        <v/>
      </c>
      <c r="S2889" s="16" t="str" cm="1">
        <f t="array" ref="S2889">Word($M2889,3)</f>
        <v/>
      </c>
      <c r="T2889" s="16" t="str" cm="1">
        <f t="array" ref="T2889">Word($M2889,4)</f>
        <v/>
      </c>
      <c r="U2889" s="2" t="str" cm="1">
        <f t="array" ref="U2889">genName(N2889:T2889)</f>
        <v>\Kangxi{\Radical\Claw}</v>
      </c>
      <c r="V2889" s="19" t="s">
        <v>23065</v>
      </c>
    </row>
    <row r="2890" spans="1:22" ht="23.25" x14ac:dyDescent="0.25">
      <c r="A2890" s="1">
        <f t="shared" si="148"/>
        <v>12119</v>
      </c>
      <c r="B2890" s="12" t="s">
        <v>3118</v>
      </c>
      <c r="C2890" s="13" t="s">
        <v>35519</v>
      </c>
      <c r="D2890" s="6" t="s">
        <v>3119</v>
      </c>
      <c r="E2890" s="6"/>
      <c r="F2890" s="2" t="s">
        <v>45843</v>
      </c>
      <c r="G2890" s="6"/>
      <c r="H2890" s="6"/>
      <c r="I2890" s="6"/>
      <c r="J2890" s="6"/>
      <c r="K2890" s="14" t="s">
        <v>24759</v>
      </c>
      <c r="L2890" s="2" t="s">
        <v>46025</v>
      </c>
      <c r="M2890" s="6" t="str">
        <f t="shared" si="149"/>
        <v>Father</v>
      </c>
      <c r="N2890" s="2" t="s">
        <v>45843</v>
      </c>
      <c r="O2890" s="2"/>
      <c r="P2890" s="16" t="s">
        <v>46023</v>
      </c>
      <c r="Q2890" s="16" t="str" cm="1">
        <f t="array" ref="Q2890">Word($M2890,1)</f>
        <v>Father</v>
      </c>
      <c r="R2890" s="16" t="str" cm="1">
        <f t="array" ref="R2890">Word($M2890,2)</f>
        <v/>
      </c>
      <c r="S2890" s="16" t="str" cm="1">
        <f t="array" ref="S2890">Word($M2890,3)</f>
        <v/>
      </c>
      <c r="T2890" s="16" t="str" cm="1">
        <f t="array" ref="T2890">Word($M2890,4)</f>
        <v/>
      </c>
      <c r="U2890" s="2" t="str" cm="1">
        <f t="array" ref="U2890">genName(N2890:T2890)</f>
        <v>\Kangxi{\Radical\Father}</v>
      </c>
      <c r="V2890" s="19" t="s">
        <v>23066</v>
      </c>
    </row>
    <row r="2891" spans="1:22" ht="23.25" x14ac:dyDescent="0.25">
      <c r="A2891" s="1">
        <f t="shared" si="148"/>
        <v>12120</v>
      </c>
      <c r="B2891" s="12" t="s">
        <v>3120</v>
      </c>
      <c r="C2891" s="13" t="s">
        <v>35520</v>
      </c>
      <c r="D2891" s="6" t="s">
        <v>3121</v>
      </c>
      <c r="E2891" s="6"/>
      <c r="F2891" s="2" t="s">
        <v>45843</v>
      </c>
      <c r="G2891" s="6"/>
      <c r="H2891" s="6"/>
      <c r="I2891" s="6"/>
      <c r="J2891" s="6"/>
      <c r="K2891" s="14" t="s">
        <v>24759</v>
      </c>
      <c r="L2891" s="2" t="s">
        <v>46025</v>
      </c>
      <c r="M2891" s="6" t="str">
        <f t="shared" si="149"/>
        <v>Double X</v>
      </c>
      <c r="N2891" s="2" t="s">
        <v>45843</v>
      </c>
      <c r="O2891" s="2"/>
      <c r="P2891" s="16" t="s">
        <v>46023</v>
      </c>
      <c r="Q2891" s="16" t="str" cm="1">
        <f t="array" ref="Q2891">Word($M2891,1)</f>
        <v>Double</v>
      </c>
      <c r="R2891" s="16" t="str" cm="1">
        <f t="array" ref="R2891">Word($M2891,2)</f>
        <v>X</v>
      </c>
      <c r="S2891" s="16" t="str" cm="1">
        <f t="array" ref="S2891">Word($M2891,3)</f>
        <v/>
      </c>
      <c r="T2891" s="16" t="str" cm="1">
        <f t="array" ref="T2891">Word($M2891,4)</f>
        <v/>
      </c>
      <c r="U2891" s="2" t="str" cm="1">
        <f t="array" ref="U2891">genName(N2891:T2891)</f>
        <v>\Kangxi{\Radical\Double{X}}</v>
      </c>
      <c r="V2891" s="19" t="s">
        <v>23067</v>
      </c>
    </row>
    <row r="2892" spans="1:22" ht="23.25" x14ac:dyDescent="0.25">
      <c r="A2892" s="1">
        <f t="shared" si="148"/>
        <v>12121</v>
      </c>
      <c r="B2892" s="12" t="s">
        <v>3122</v>
      </c>
      <c r="C2892" s="13" t="s">
        <v>35521</v>
      </c>
      <c r="D2892" s="6" t="s">
        <v>3123</v>
      </c>
      <c r="E2892" s="6"/>
      <c r="F2892" s="2" t="s">
        <v>45843</v>
      </c>
      <c r="G2892" s="6"/>
      <c r="H2892" s="6"/>
      <c r="I2892" s="6"/>
      <c r="J2892" s="6"/>
      <c r="K2892" s="14" t="s">
        <v>24759</v>
      </c>
      <c r="L2892" s="2" t="s">
        <v>46025</v>
      </c>
      <c r="M2892" s="6" t="str">
        <f t="shared" si="149"/>
        <v>Half Tree Trunk</v>
      </c>
      <c r="N2892" s="2" t="s">
        <v>45843</v>
      </c>
      <c r="O2892" s="2"/>
      <c r="P2892" s="16" t="s">
        <v>46023</v>
      </c>
      <c r="Q2892" s="16" t="str" cm="1">
        <f t="array" ref="Q2892">Word($M2892,1)</f>
        <v>Half</v>
      </c>
      <c r="R2892" s="16" t="str" cm="1">
        <f t="array" ref="R2892">Word($M2892,2)</f>
        <v>Tree</v>
      </c>
      <c r="S2892" s="16" t="str" cm="1">
        <f t="array" ref="S2892">Word($M2892,3)</f>
        <v>Trunk</v>
      </c>
      <c r="T2892" s="16" t="str" cm="1">
        <f t="array" ref="T2892">Word($M2892,4)</f>
        <v/>
      </c>
      <c r="U2892" s="2" t="str" cm="1">
        <f t="array" ref="U2892">genName(N2892:T2892)</f>
        <v>\Kangxi{\Radical\Half\Tree\Trunk}</v>
      </c>
      <c r="V2892" s="19" t="s">
        <v>23068</v>
      </c>
    </row>
    <row r="2893" spans="1:22" ht="23.25" x14ac:dyDescent="0.25">
      <c r="A2893" s="1">
        <f t="shared" si="148"/>
        <v>12122</v>
      </c>
      <c r="B2893" s="12" t="s">
        <v>3124</v>
      </c>
      <c r="C2893" s="13" t="s">
        <v>35522</v>
      </c>
      <c r="D2893" s="6" t="s">
        <v>3125</v>
      </c>
      <c r="E2893" s="6"/>
      <c r="F2893" s="2" t="s">
        <v>45843</v>
      </c>
      <c r="G2893" s="6"/>
      <c r="H2893" s="6"/>
      <c r="I2893" s="6"/>
      <c r="J2893" s="6"/>
      <c r="K2893" s="14" t="s">
        <v>24759</v>
      </c>
      <c r="L2893" s="2" t="s">
        <v>46025</v>
      </c>
      <c r="M2893" s="6" t="str">
        <f t="shared" si="149"/>
        <v>Slice</v>
      </c>
      <c r="N2893" s="2" t="s">
        <v>45843</v>
      </c>
      <c r="O2893" s="2"/>
      <c r="P2893" s="16" t="s">
        <v>46023</v>
      </c>
      <c r="Q2893" s="16" t="str" cm="1">
        <f t="array" ref="Q2893">Word($M2893,1)</f>
        <v>Slice</v>
      </c>
      <c r="R2893" s="16" t="str" cm="1">
        <f t="array" ref="R2893">Word($M2893,2)</f>
        <v/>
      </c>
      <c r="S2893" s="16" t="str" cm="1">
        <f t="array" ref="S2893">Word($M2893,3)</f>
        <v/>
      </c>
      <c r="T2893" s="16" t="str" cm="1">
        <f t="array" ref="T2893">Word($M2893,4)</f>
        <v/>
      </c>
      <c r="U2893" s="2" t="str" cm="1">
        <f t="array" ref="U2893">genName(N2893:T2893)</f>
        <v>\Kangxi{\Radical\Slice}</v>
      </c>
      <c r="V2893" s="19" t="s">
        <v>23069</v>
      </c>
    </row>
    <row r="2894" spans="1:22" ht="23.25" x14ac:dyDescent="0.25">
      <c r="A2894" s="1">
        <f t="shared" si="148"/>
        <v>12123</v>
      </c>
      <c r="B2894" s="12" t="s">
        <v>3126</v>
      </c>
      <c r="C2894" s="13" t="s">
        <v>35523</v>
      </c>
      <c r="D2894" s="6" t="s">
        <v>3127</v>
      </c>
      <c r="E2894" s="6"/>
      <c r="F2894" s="2" t="s">
        <v>45843</v>
      </c>
      <c r="G2894" s="6"/>
      <c r="H2894" s="6"/>
      <c r="I2894" s="6"/>
      <c r="J2894" s="6"/>
      <c r="K2894" s="14" t="s">
        <v>24759</v>
      </c>
      <c r="L2894" s="2" t="s">
        <v>46025</v>
      </c>
      <c r="M2894" s="6" t="str">
        <f t="shared" si="149"/>
        <v>Fang</v>
      </c>
      <c r="N2894" s="2" t="s">
        <v>45843</v>
      </c>
      <c r="O2894" s="2"/>
      <c r="P2894" s="16" t="s">
        <v>46023</v>
      </c>
      <c r="Q2894" s="16" t="str" cm="1">
        <f t="array" ref="Q2894">Word($M2894,1)</f>
        <v>Fang</v>
      </c>
      <c r="R2894" s="16" t="str" cm="1">
        <f t="array" ref="R2894">Word($M2894,2)</f>
        <v/>
      </c>
      <c r="S2894" s="16" t="str" cm="1">
        <f t="array" ref="S2894">Word($M2894,3)</f>
        <v/>
      </c>
      <c r="T2894" s="16" t="str" cm="1">
        <f t="array" ref="T2894">Word($M2894,4)</f>
        <v/>
      </c>
      <c r="U2894" s="2" t="str" cm="1">
        <f t="array" ref="U2894">genName(N2894:T2894)</f>
        <v>\Kangxi{\Radical\Fang}</v>
      </c>
      <c r="V2894" s="19" t="s">
        <v>23070</v>
      </c>
    </row>
    <row r="2895" spans="1:22" ht="23.25" x14ac:dyDescent="0.25">
      <c r="A2895" s="1">
        <f t="shared" si="148"/>
        <v>12124</v>
      </c>
      <c r="B2895" s="12" t="s">
        <v>3128</v>
      </c>
      <c r="C2895" s="13" t="s">
        <v>35524</v>
      </c>
      <c r="D2895" s="6" t="s">
        <v>3129</v>
      </c>
      <c r="E2895" s="6"/>
      <c r="F2895" s="2" t="s">
        <v>45843</v>
      </c>
      <c r="G2895" s="6"/>
      <c r="H2895" s="6"/>
      <c r="I2895" s="6"/>
      <c r="J2895" s="6"/>
      <c r="K2895" s="14" t="s">
        <v>24759</v>
      </c>
      <c r="L2895" s="2" t="s">
        <v>46025</v>
      </c>
      <c r="M2895" s="6" t="str">
        <f t="shared" si="149"/>
        <v>Cow</v>
      </c>
      <c r="N2895" s="2" t="s">
        <v>45843</v>
      </c>
      <c r="O2895" s="2"/>
      <c r="P2895" s="16" t="s">
        <v>46023</v>
      </c>
      <c r="Q2895" s="16" t="str" cm="1">
        <f t="array" ref="Q2895">Word($M2895,1)</f>
        <v>Cow</v>
      </c>
      <c r="R2895" s="16" t="str" cm="1">
        <f t="array" ref="R2895">Word($M2895,2)</f>
        <v/>
      </c>
      <c r="S2895" s="16" t="str" cm="1">
        <f t="array" ref="S2895">Word($M2895,3)</f>
        <v/>
      </c>
      <c r="T2895" s="16" t="str" cm="1">
        <f t="array" ref="T2895">Word($M2895,4)</f>
        <v/>
      </c>
      <c r="U2895" s="2" t="str" cm="1">
        <f t="array" ref="U2895">genName(N2895:T2895)</f>
        <v>\Kangxi{\Radical\Cow}</v>
      </c>
      <c r="V2895" s="19" t="s">
        <v>23071</v>
      </c>
    </row>
    <row r="2896" spans="1:22" ht="23.25" x14ac:dyDescent="0.25">
      <c r="A2896" s="1">
        <f t="shared" si="148"/>
        <v>12125</v>
      </c>
      <c r="B2896" s="12" t="s">
        <v>3130</v>
      </c>
      <c r="C2896" s="13" t="s">
        <v>35525</v>
      </c>
      <c r="D2896" s="6" t="s">
        <v>3131</v>
      </c>
      <c r="E2896" s="6"/>
      <c r="F2896" s="2" t="s">
        <v>45843</v>
      </c>
      <c r="G2896" s="6"/>
      <c r="H2896" s="6"/>
      <c r="I2896" s="6"/>
      <c r="J2896" s="6"/>
      <c r="K2896" s="14" t="s">
        <v>24759</v>
      </c>
      <c r="L2896" s="2" t="s">
        <v>46025</v>
      </c>
      <c r="M2896" s="6" t="str">
        <f t="shared" si="149"/>
        <v>Dog</v>
      </c>
      <c r="N2896" s="2" t="s">
        <v>45843</v>
      </c>
      <c r="O2896" s="2"/>
      <c r="P2896" s="16" t="s">
        <v>46023</v>
      </c>
      <c r="Q2896" s="16" t="str" cm="1">
        <f t="array" ref="Q2896">Word($M2896,1)</f>
        <v>Dog</v>
      </c>
      <c r="R2896" s="16" t="str" cm="1">
        <f t="array" ref="R2896">Word($M2896,2)</f>
        <v/>
      </c>
      <c r="S2896" s="16" t="str" cm="1">
        <f t="array" ref="S2896">Word($M2896,3)</f>
        <v/>
      </c>
      <c r="T2896" s="16" t="str" cm="1">
        <f t="array" ref="T2896">Word($M2896,4)</f>
        <v/>
      </c>
      <c r="U2896" s="2" t="str" cm="1">
        <f t="array" ref="U2896">genName(N2896:T2896)</f>
        <v>\Kangxi{\Radical\Dog}</v>
      </c>
      <c r="V2896" s="19" t="s">
        <v>23072</v>
      </c>
    </row>
    <row r="2897" spans="1:22" ht="23.25" x14ac:dyDescent="0.25">
      <c r="A2897" s="1">
        <f t="shared" si="148"/>
        <v>12126</v>
      </c>
      <c r="B2897" s="12" t="s">
        <v>3132</v>
      </c>
      <c r="C2897" s="13" t="s">
        <v>35526</v>
      </c>
      <c r="D2897" s="6" t="s">
        <v>3133</v>
      </c>
      <c r="E2897" s="6"/>
      <c r="F2897" s="2" t="s">
        <v>45843</v>
      </c>
      <c r="G2897" s="6"/>
      <c r="H2897" s="6"/>
      <c r="I2897" s="6"/>
      <c r="J2897" s="6"/>
      <c r="K2897" s="14" t="s">
        <v>24759</v>
      </c>
      <c r="L2897" s="2" t="s">
        <v>46025</v>
      </c>
      <c r="M2897" s="6" t="str">
        <f t="shared" si="149"/>
        <v>Profound</v>
      </c>
      <c r="N2897" s="2" t="s">
        <v>45843</v>
      </c>
      <c r="O2897" s="2"/>
      <c r="P2897" s="16" t="s">
        <v>46023</v>
      </c>
      <c r="Q2897" s="16" t="str" cm="1">
        <f t="array" ref="Q2897">Word($M2897,1)</f>
        <v>Profound</v>
      </c>
      <c r="R2897" s="16" t="str" cm="1">
        <f t="array" ref="R2897">Word($M2897,2)</f>
        <v/>
      </c>
      <c r="S2897" s="16" t="str" cm="1">
        <f t="array" ref="S2897">Word($M2897,3)</f>
        <v/>
      </c>
      <c r="T2897" s="16" t="str" cm="1">
        <f t="array" ref="T2897">Word($M2897,4)</f>
        <v/>
      </c>
      <c r="U2897" s="2" t="str" cm="1">
        <f t="array" ref="U2897">genName(N2897:T2897)</f>
        <v>\Kangxi{\Radical\Profound}</v>
      </c>
      <c r="V2897" s="19" t="s">
        <v>23073</v>
      </c>
    </row>
    <row r="2898" spans="1:22" ht="23.25" x14ac:dyDescent="0.25">
      <c r="A2898" s="1">
        <f t="shared" si="148"/>
        <v>12127</v>
      </c>
      <c r="B2898" s="12" t="s">
        <v>3134</v>
      </c>
      <c r="C2898" s="13" t="s">
        <v>35527</v>
      </c>
      <c r="D2898" s="6" t="s">
        <v>3135</v>
      </c>
      <c r="E2898" s="6"/>
      <c r="F2898" s="2" t="s">
        <v>45843</v>
      </c>
      <c r="G2898" s="6"/>
      <c r="H2898" s="6"/>
      <c r="I2898" s="6"/>
      <c r="J2898" s="6"/>
      <c r="K2898" s="14" t="s">
        <v>24759</v>
      </c>
      <c r="L2898" s="2" t="s">
        <v>46025</v>
      </c>
      <c r="M2898" s="6" t="str">
        <f t="shared" si="149"/>
        <v>Jade</v>
      </c>
      <c r="N2898" s="2" t="s">
        <v>45843</v>
      </c>
      <c r="O2898" s="2"/>
      <c r="P2898" s="16" t="s">
        <v>46023</v>
      </c>
      <c r="Q2898" s="16" t="str" cm="1">
        <f t="array" ref="Q2898">Word($M2898,1)</f>
        <v>Jade</v>
      </c>
      <c r="R2898" s="16" t="str" cm="1">
        <f t="array" ref="R2898">Word($M2898,2)</f>
        <v/>
      </c>
      <c r="S2898" s="16" t="str" cm="1">
        <f t="array" ref="S2898">Word($M2898,3)</f>
        <v/>
      </c>
      <c r="T2898" s="16" t="str" cm="1">
        <f t="array" ref="T2898">Word($M2898,4)</f>
        <v/>
      </c>
      <c r="U2898" s="2" t="str" cm="1">
        <f t="array" ref="U2898">genName(N2898:T2898)</f>
        <v>\Kangxi{\Radical\Jade}</v>
      </c>
      <c r="V2898" s="19" t="s">
        <v>23074</v>
      </c>
    </row>
    <row r="2899" spans="1:22" ht="23.25" x14ac:dyDescent="0.25">
      <c r="A2899" s="1">
        <f t="shared" si="148"/>
        <v>12128</v>
      </c>
      <c r="B2899" s="12" t="s">
        <v>3136</v>
      </c>
      <c r="C2899" s="13" t="s">
        <v>35528</v>
      </c>
      <c r="D2899" s="6" t="s">
        <v>3137</v>
      </c>
      <c r="E2899" s="6"/>
      <c r="F2899" s="2" t="s">
        <v>45843</v>
      </c>
      <c r="G2899" s="6"/>
      <c r="H2899" s="6"/>
      <c r="I2899" s="6"/>
      <c r="J2899" s="6"/>
      <c r="K2899" s="14" t="s">
        <v>24759</v>
      </c>
      <c r="L2899" s="2" t="s">
        <v>46025</v>
      </c>
      <c r="M2899" s="6" t="str">
        <f t="shared" si="149"/>
        <v>Melon</v>
      </c>
      <c r="N2899" s="2" t="s">
        <v>45843</v>
      </c>
      <c r="O2899" s="2"/>
      <c r="P2899" s="16" t="s">
        <v>46023</v>
      </c>
      <c r="Q2899" s="16" t="str" cm="1">
        <f t="array" ref="Q2899">Word($M2899,1)</f>
        <v>Melon</v>
      </c>
      <c r="R2899" s="16" t="str" cm="1">
        <f t="array" ref="R2899">Word($M2899,2)</f>
        <v/>
      </c>
      <c r="S2899" s="16" t="str" cm="1">
        <f t="array" ref="S2899">Word($M2899,3)</f>
        <v/>
      </c>
      <c r="T2899" s="16" t="str" cm="1">
        <f t="array" ref="T2899">Word($M2899,4)</f>
        <v/>
      </c>
      <c r="U2899" s="2" t="str" cm="1">
        <f t="array" ref="U2899">genName(N2899:T2899)</f>
        <v>\Kangxi{\Radical\Melon}</v>
      </c>
      <c r="V2899" s="19" t="s">
        <v>23075</v>
      </c>
    </row>
    <row r="2900" spans="1:22" ht="23.25" x14ac:dyDescent="0.25">
      <c r="A2900" s="1">
        <f t="shared" si="148"/>
        <v>12129</v>
      </c>
      <c r="B2900" s="12" t="s">
        <v>3138</v>
      </c>
      <c r="C2900" s="13" t="s">
        <v>35529</v>
      </c>
      <c r="D2900" s="6" t="s">
        <v>3139</v>
      </c>
      <c r="E2900" s="6"/>
      <c r="F2900" s="2" t="s">
        <v>45843</v>
      </c>
      <c r="G2900" s="6"/>
      <c r="H2900" s="6"/>
      <c r="I2900" s="6"/>
      <c r="J2900" s="6"/>
      <c r="K2900" s="14" t="s">
        <v>24759</v>
      </c>
      <c r="L2900" s="2" t="s">
        <v>46025</v>
      </c>
      <c r="M2900" s="6" t="str">
        <f t="shared" si="149"/>
        <v>Tile</v>
      </c>
      <c r="N2900" s="2" t="s">
        <v>45843</v>
      </c>
      <c r="O2900" s="2"/>
      <c r="P2900" s="16" t="s">
        <v>46023</v>
      </c>
      <c r="Q2900" s="16" t="str" cm="1">
        <f t="array" ref="Q2900">Word($M2900,1)</f>
        <v>Tile</v>
      </c>
      <c r="R2900" s="16" t="str" cm="1">
        <f t="array" ref="R2900">Word($M2900,2)</f>
        <v/>
      </c>
      <c r="S2900" s="16" t="str" cm="1">
        <f t="array" ref="S2900">Word($M2900,3)</f>
        <v/>
      </c>
      <c r="T2900" s="16" t="str" cm="1">
        <f t="array" ref="T2900">Word($M2900,4)</f>
        <v/>
      </c>
      <c r="U2900" s="2" t="str" cm="1">
        <f t="array" ref="U2900">genName(N2900:T2900)</f>
        <v>\Kangxi{\Radical\Tile}</v>
      </c>
      <c r="V2900" s="19" t="s">
        <v>23076</v>
      </c>
    </row>
    <row r="2901" spans="1:22" ht="23.25" x14ac:dyDescent="0.25">
      <c r="A2901" s="1">
        <f t="shared" si="148"/>
        <v>12130</v>
      </c>
      <c r="B2901" s="12" t="s">
        <v>3140</v>
      </c>
      <c r="C2901" s="13" t="s">
        <v>35530</v>
      </c>
      <c r="D2901" s="6" t="s">
        <v>3141</v>
      </c>
      <c r="E2901" s="6"/>
      <c r="F2901" s="2" t="s">
        <v>45843</v>
      </c>
      <c r="G2901" s="6"/>
      <c r="H2901" s="6"/>
      <c r="I2901" s="6"/>
      <c r="J2901" s="6"/>
      <c r="K2901" s="14" t="s">
        <v>24759</v>
      </c>
      <c r="L2901" s="2" t="s">
        <v>46025</v>
      </c>
      <c r="M2901" s="6" t="str">
        <f t="shared" si="149"/>
        <v>Sweet</v>
      </c>
      <c r="N2901" s="2" t="s">
        <v>45843</v>
      </c>
      <c r="O2901" s="2"/>
      <c r="P2901" s="16" t="s">
        <v>46023</v>
      </c>
      <c r="Q2901" s="16" t="str" cm="1">
        <f t="array" ref="Q2901">Word($M2901,1)</f>
        <v>Sweet</v>
      </c>
      <c r="R2901" s="16" t="str" cm="1">
        <f t="array" ref="R2901">Word($M2901,2)</f>
        <v/>
      </c>
      <c r="S2901" s="16" t="str" cm="1">
        <f t="array" ref="S2901">Word($M2901,3)</f>
        <v/>
      </c>
      <c r="T2901" s="16" t="str" cm="1">
        <f t="array" ref="T2901">Word($M2901,4)</f>
        <v/>
      </c>
      <c r="U2901" s="2" t="str" cm="1">
        <f t="array" ref="U2901">genName(N2901:T2901)</f>
        <v>\Kangxi{\Radical\Sweet}</v>
      </c>
      <c r="V2901" s="19" t="s">
        <v>23077</v>
      </c>
    </row>
    <row r="2902" spans="1:22" ht="23.25" x14ac:dyDescent="0.25">
      <c r="A2902" s="1">
        <f t="shared" si="148"/>
        <v>12131</v>
      </c>
      <c r="B2902" s="12" t="s">
        <v>3142</v>
      </c>
      <c r="C2902" s="13" t="s">
        <v>35531</v>
      </c>
      <c r="D2902" s="6" t="s">
        <v>3143</v>
      </c>
      <c r="E2902" s="6"/>
      <c r="F2902" s="2" t="s">
        <v>45843</v>
      </c>
      <c r="G2902" s="6"/>
      <c r="H2902" s="6"/>
      <c r="I2902" s="6"/>
      <c r="J2902" s="6"/>
      <c r="K2902" s="14" t="s">
        <v>24759</v>
      </c>
      <c r="L2902" s="2" t="s">
        <v>46025</v>
      </c>
      <c r="M2902" s="6" t="str">
        <f t="shared" si="149"/>
        <v>Life</v>
      </c>
      <c r="N2902" s="2" t="s">
        <v>45843</v>
      </c>
      <c r="O2902" s="2"/>
      <c r="P2902" s="16" t="s">
        <v>46023</v>
      </c>
      <c r="Q2902" s="16" t="str" cm="1">
        <f t="array" ref="Q2902">Word($M2902,1)</f>
        <v>Life</v>
      </c>
      <c r="R2902" s="16" t="str" cm="1">
        <f t="array" ref="R2902">Word($M2902,2)</f>
        <v/>
      </c>
      <c r="S2902" s="16" t="str" cm="1">
        <f t="array" ref="S2902">Word($M2902,3)</f>
        <v/>
      </c>
      <c r="T2902" s="16" t="str" cm="1">
        <f t="array" ref="T2902">Word($M2902,4)</f>
        <v/>
      </c>
      <c r="U2902" s="2" t="str" cm="1">
        <f t="array" ref="U2902">genName(N2902:T2902)</f>
        <v>\Kangxi{\Radical\Life}</v>
      </c>
      <c r="V2902" s="19" t="s">
        <v>23078</v>
      </c>
    </row>
    <row r="2903" spans="1:22" ht="23.25" x14ac:dyDescent="0.25">
      <c r="A2903" s="1">
        <f t="shared" si="148"/>
        <v>12132</v>
      </c>
      <c r="B2903" s="12" t="s">
        <v>3144</v>
      </c>
      <c r="C2903" s="13" t="s">
        <v>35532</v>
      </c>
      <c r="D2903" s="6" t="s">
        <v>3145</v>
      </c>
      <c r="E2903" s="6"/>
      <c r="F2903" s="2" t="s">
        <v>45843</v>
      </c>
      <c r="G2903" s="6"/>
      <c r="H2903" s="6"/>
      <c r="I2903" s="6"/>
      <c r="J2903" s="6"/>
      <c r="K2903" s="14" t="s">
        <v>24759</v>
      </c>
      <c r="L2903" s="2" t="s">
        <v>46025</v>
      </c>
      <c r="M2903" s="6" t="str">
        <f t="shared" si="149"/>
        <v>Use</v>
      </c>
      <c r="N2903" s="2" t="s">
        <v>45843</v>
      </c>
      <c r="O2903" s="2"/>
      <c r="P2903" s="16" t="s">
        <v>46023</v>
      </c>
      <c r="Q2903" s="16" t="str" cm="1">
        <f t="array" ref="Q2903">Word($M2903,1)</f>
        <v>Use</v>
      </c>
      <c r="R2903" s="16" t="str" cm="1">
        <f t="array" ref="R2903">Word($M2903,2)</f>
        <v/>
      </c>
      <c r="S2903" s="16" t="str" cm="1">
        <f t="array" ref="S2903">Word($M2903,3)</f>
        <v/>
      </c>
      <c r="T2903" s="16" t="str" cm="1">
        <f t="array" ref="T2903">Word($M2903,4)</f>
        <v/>
      </c>
      <c r="U2903" s="2" t="str" cm="1">
        <f t="array" ref="U2903">genName(N2903:T2903)</f>
        <v>\Kangxi{\Radical\Use}</v>
      </c>
      <c r="V2903" s="19" t="s">
        <v>23079</v>
      </c>
    </row>
    <row r="2904" spans="1:22" ht="23.25" x14ac:dyDescent="0.25">
      <c r="A2904" s="1">
        <f t="shared" si="148"/>
        <v>12133</v>
      </c>
      <c r="B2904" s="12" t="s">
        <v>3146</v>
      </c>
      <c r="C2904" s="13" t="s">
        <v>35533</v>
      </c>
      <c r="D2904" s="6" t="s">
        <v>3147</v>
      </c>
      <c r="E2904" s="6"/>
      <c r="F2904" s="2" t="s">
        <v>45843</v>
      </c>
      <c r="G2904" s="6"/>
      <c r="H2904" s="6"/>
      <c r="I2904" s="6"/>
      <c r="J2904" s="6"/>
      <c r="K2904" s="14" t="s">
        <v>24759</v>
      </c>
      <c r="L2904" s="2" t="s">
        <v>46025</v>
      </c>
      <c r="M2904" s="6" t="str">
        <f t="shared" si="149"/>
        <v>Field</v>
      </c>
      <c r="N2904" s="2" t="s">
        <v>45843</v>
      </c>
      <c r="O2904" s="2"/>
      <c r="P2904" s="16" t="s">
        <v>46023</v>
      </c>
      <c r="Q2904" s="16" t="str" cm="1">
        <f t="array" ref="Q2904">Word($M2904,1)</f>
        <v>Field</v>
      </c>
      <c r="R2904" s="16" t="str" cm="1">
        <f t="array" ref="R2904">Word($M2904,2)</f>
        <v/>
      </c>
      <c r="S2904" s="16" t="str" cm="1">
        <f t="array" ref="S2904">Word($M2904,3)</f>
        <v/>
      </c>
      <c r="T2904" s="16" t="str" cm="1">
        <f t="array" ref="T2904">Word($M2904,4)</f>
        <v/>
      </c>
      <c r="U2904" s="2" t="str" cm="1">
        <f t="array" ref="U2904">genName(N2904:T2904)</f>
        <v>\Kangxi{\Radical\Field}</v>
      </c>
      <c r="V2904" s="19" t="s">
        <v>23080</v>
      </c>
    </row>
    <row r="2905" spans="1:22" ht="23.25" x14ac:dyDescent="0.25">
      <c r="A2905" s="1">
        <f t="shared" si="148"/>
        <v>12134</v>
      </c>
      <c r="B2905" s="12" t="s">
        <v>3148</v>
      </c>
      <c r="C2905" s="13" t="s">
        <v>35534</v>
      </c>
      <c r="D2905" s="6" t="s">
        <v>3149</v>
      </c>
      <c r="E2905" s="6"/>
      <c r="F2905" s="2" t="s">
        <v>45843</v>
      </c>
      <c r="G2905" s="6"/>
      <c r="H2905" s="6"/>
      <c r="I2905" s="6"/>
      <c r="J2905" s="6"/>
      <c r="K2905" s="14" t="s">
        <v>24759</v>
      </c>
      <c r="L2905" s="2" t="s">
        <v>46025</v>
      </c>
      <c r="M2905" s="6" t="str">
        <f t="shared" si="149"/>
        <v>Bolt Of Cloth</v>
      </c>
      <c r="N2905" s="2" t="s">
        <v>45843</v>
      </c>
      <c r="O2905" s="2"/>
      <c r="P2905" s="16" t="s">
        <v>46023</v>
      </c>
      <c r="Q2905" s="16" t="str" cm="1">
        <f t="array" ref="Q2905">Word($M2905,1)</f>
        <v>Bolt</v>
      </c>
      <c r="R2905" s="16" t="str" cm="1">
        <f t="array" ref="R2905">Word($M2905,2)</f>
        <v>Of</v>
      </c>
      <c r="S2905" s="16" t="str" cm="1">
        <f t="array" ref="S2905">Word($M2905,3)</f>
        <v>Cloth</v>
      </c>
      <c r="T2905" s="16" t="str" cm="1">
        <f t="array" ref="T2905">Word($M2905,4)</f>
        <v/>
      </c>
      <c r="U2905" s="2" t="str" cm="1">
        <f t="array" ref="U2905">genName(N2905:T2905)</f>
        <v>\Kangxi{\Radical\Bolt\Of\Cloth}</v>
      </c>
      <c r="V2905" s="19" t="s">
        <v>23081</v>
      </c>
    </row>
    <row r="2906" spans="1:22" ht="23.25" x14ac:dyDescent="0.25">
      <c r="A2906" s="1">
        <f t="shared" si="148"/>
        <v>12135</v>
      </c>
      <c r="B2906" s="12" t="s">
        <v>3150</v>
      </c>
      <c r="C2906" s="13" t="s">
        <v>35535</v>
      </c>
      <c r="D2906" s="6" t="s">
        <v>3151</v>
      </c>
      <c r="E2906" s="6"/>
      <c r="F2906" s="2" t="s">
        <v>45843</v>
      </c>
      <c r="G2906" s="6"/>
      <c r="H2906" s="6"/>
      <c r="I2906" s="6"/>
      <c r="J2906" s="6"/>
      <c r="K2906" s="14" t="s">
        <v>24759</v>
      </c>
      <c r="L2906" s="2" t="s">
        <v>46025</v>
      </c>
      <c r="M2906" s="6" t="str">
        <f t="shared" si="149"/>
        <v>Sickness</v>
      </c>
      <c r="N2906" s="2" t="s">
        <v>45843</v>
      </c>
      <c r="O2906" s="2"/>
      <c r="P2906" s="16" t="s">
        <v>46023</v>
      </c>
      <c r="Q2906" s="16" t="str" cm="1">
        <f t="array" ref="Q2906">Word($M2906,1)</f>
        <v>Sickness</v>
      </c>
      <c r="R2906" s="16" t="str" cm="1">
        <f t="array" ref="R2906">Word($M2906,2)</f>
        <v/>
      </c>
      <c r="S2906" s="16" t="str" cm="1">
        <f t="array" ref="S2906">Word($M2906,3)</f>
        <v/>
      </c>
      <c r="T2906" s="16" t="str" cm="1">
        <f t="array" ref="T2906">Word($M2906,4)</f>
        <v/>
      </c>
      <c r="U2906" s="2" t="str" cm="1">
        <f t="array" ref="U2906">genName(N2906:T2906)</f>
        <v>\Kangxi{\Radical\Sickness}</v>
      </c>
      <c r="V2906" s="19" t="s">
        <v>23082</v>
      </c>
    </row>
    <row r="2907" spans="1:22" ht="23.25" x14ac:dyDescent="0.25">
      <c r="A2907" s="1">
        <f t="shared" si="148"/>
        <v>12136</v>
      </c>
      <c r="B2907" s="12" t="s">
        <v>3152</v>
      </c>
      <c r="C2907" s="13" t="s">
        <v>35536</v>
      </c>
      <c r="D2907" s="6" t="s">
        <v>3153</v>
      </c>
      <c r="E2907" s="6"/>
      <c r="F2907" s="2" t="s">
        <v>45843</v>
      </c>
      <c r="G2907" s="6"/>
      <c r="H2907" s="6"/>
      <c r="I2907" s="6"/>
      <c r="J2907" s="6"/>
      <c r="K2907" s="14" t="s">
        <v>24759</v>
      </c>
      <c r="L2907" s="2" t="s">
        <v>46025</v>
      </c>
      <c r="M2907" s="6" t="str">
        <f t="shared" si="149"/>
        <v>Dotted Tent</v>
      </c>
      <c r="N2907" s="2" t="s">
        <v>45843</v>
      </c>
      <c r="O2907" s="2"/>
      <c r="P2907" s="16" t="s">
        <v>46023</v>
      </c>
      <c r="Q2907" s="16" t="str" cm="1">
        <f t="array" ref="Q2907">Word($M2907,1)</f>
        <v>Dotted</v>
      </c>
      <c r="R2907" s="16" t="str" cm="1">
        <f t="array" ref="R2907">Word($M2907,2)</f>
        <v>Tent</v>
      </c>
      <c r="S2907" s="16" t="str" cm="1">
        <f t="array" ref="S2907">Word($M2907,3)</f>
        <v/>
      </c>
      <c r="T2907" s="16" t="str" cm="1">
        <f t="array" ref="T2907">Word($M2907,4)</f>
        <v/>
      </c>
      <c r="U2907" s="2" t="str" cm="1">
        <f t="array" ref="U2907">genName(N2907:T2907)</f>
        <v>\Kangxi{\Radical\Dotted\Tent}</v>
      </c>
      <c r="V2907" s="19" t="s">
        <v>23083</v>
      </c>
    </row>
    <row r="2908" spans="1:22" ht="23.25" x14ac:dyDescent="0.25">
      <c r="A2908" s="1">
        <f t="shared" si="148"/>
        <v>12137</v>
      </c>
      <c r="B2908" s="12" t="s">
        <v>3154</v>
      </c>
      <c r="C2908" s="13" t="s">
        <v>35537</v>
      </c>
      <c r="D2908" s="6" t="s">
        <v>3155</v>
      </c>
      <c r="E2908" s="6"/>
      <c r="F2908" s="2" t="s">
        <v>45843</v>
      </c>
      <c r="G2908" s="6"/>
      <c r="H2908" s="6"/>
      <c r="I2908" s="6"/>
      <c r="J2908" s="6"/>
      <c r="K2908" s="14" t="s">
        <v>24759</v>
      </c>
      <c r="L2908" s="2" t="s">
        <v>46025</v>
      </c>
      <c r="M2908" s="6" t="str">
        <f t="shared" si="149"/>
        <v>White</v>
      </c>
      <c r="N2908" s="2" t="s">
        <v>45843</v>
      </c>
      <c r="O2908" s="2"/>
      <c r="P2908" s="16" t="s">
        <v>46023</v>
      </c>
      <c r="Q2908" s="16" t="str" cm="1">
        <f t="array" ref="Q2908">Word($M2908,1)</f>
        <v>White</v>
      </c>
      <c r="R2908" s="16" t="str" cm="1">
        <f t="array" ref="R2908">Word($M2908,2)</f>
        <v/>
      </c>
      <c r="S2908" s="16" t="str" cm="1">
        <f t="array" ref="S2908">Word($M2908,3)</f>
        <v/>
      </c>
      <c r="T2908" s="16" t="str" cm="1">
        <f t="array" ref="T2908">Word($M2908,4)</f>
        <v/>
      </c>
      <c r="U2908" s="2" t="str" cm="1">
        <f t="array" ref="U2908">genName(N2908:T2908)</f>
        <v>\Kangxi{\Radical\White}</v>
      </c>
      <c r="V2908" s="19" t="s">
        <v>23084</v>
      </c>
    </row>
    <row r="2909" spans="1:22" ht="23.25" x14ac:dyDescent="0.25">
      <c r="A2909" s="1">
        <f t="shared" si="148"/>
        <v>12138</v>
      </c>
      <c r="B2909" s="12" t="s">
        <v>3156</v>
      </c>
      <c r="C2909" s="13" t="s">
        <v>35538</v>
      </c>
      <c r="D2909" s="6" t="s">
        <v>3157</v>
      </c>
      <c r="E2909" s="6"/>
      <c r="F2909" s="2" t="s">
        <v>45843</v>
      </c>
      <c r="G2909" s="6"/>
      <c r="H2909" s="6"/>
      <c r="I2909" s="6"/>
      <c r="J2909" s="6"/>
      <c r="K2909" s="14" t="s">
        <v>24759</v>
      </c>
      <c r="L2909" s="2" t="s">
        <v>46025</v>
      </c>
      <c r="M2909" s="6" t="str">
        <f t="shared" si="149"/>
        <v>Skin</v>
      </c>
      <c r="N2909" s="2" t="s">
        <v>45843</v>
      </c>
      <c r="O2909" s="2"/>
      <c r="P2909" s="16" t="s">
        <v>46023</v>
      </c>
      <c r="Q2909" s="16" t="str" cm="1">
        <f t="array" ref="Q2909">Word($M2909,1)</f>
        <v>Skin</v>
      </c>
      <c r="R2909" s="16" t="str" cm="1">
        <f t="array" ref="R2909">Word($M2909,2)</f>
        <v/>
      </c>
      <c r="S2909" s="16" t="str" cm="1">
        <f t="array" ref="S2909">Word($M2909,3)</f>
        <v/>
      </c>
      <c r="T2909" s="16" t="str" cm="1">
        <f t="array" ref="T2909">Word($M2909,4)</f>
        <v/>
      </c>
      <c r="U2909" s="2" t="str" cm="1">
        <f t="array" ref="U2909">genName(N2909:T2909)</f>
        <v>\Kangxi{\Radical\Skin}</v>
      </c>
      <c r="V2909" s="19" t="s">
        <v>23085</v>
      </c>
    </row>
    <row r="2910" spans="1:22" ht="23.25" x14ac:dyDescent="0.25">
      <c r="A2910" s="1">
        <f t="shared" si="148"/>
        <v>12139</v>
      </c>
      <c r="B2910" s="12" t="s">
        <v>3158</v>
      </c>
      <c r="C2910" s="13" t="s">
        <v>35539</v>
      </c>
      <c r="D2910" s="6" t="s">
        <v>3159</v>
      </c>
      <c r="E2910" s="6"/>
      <c r="F2910" s="2" t="s">
        <v>45843</v>
      </c>
      <c r="G2910" s="6"/>
      <c r="H2910" s="6"/>
      <c r="I2910" s="6"/>
      <c r="J2910" s="6"/>
      <c r="K2910" s="14" t="s">
        <v>24759</v>
      </c>
      <c r="L2910" s="2" t="s">
        <v>46025</v>
      </c>
      <c r="M2910" s="6" t="str">
        <f t="shared" si="149"/>
        <v>Dish</v>
      </c>
      <c r="N2910" s="2" t="s">
        <v>45843</v>
      </c>
      <c r="O2910" s="2"/>
      <c r="P2910" s="16" t="s">
        <v>46023</v>
      </c>
      <c r="Q2910" s="16" t="str" cm="1">
        <f t="array" ref="Q2910">Word($M2910,1)</f>
        <v>Dish</v>
      </c>
      <c r="R2910" s="16" t="str" cm="1">
        <f t="array" ref="R2910">Word($M2910,2)</f>
        <v/>
      </c>
      <c r="S2910" s="16" t="str" cm="1">
        <f t="array" ref="S2910">Word($M2910,3)</f>
        <v/>
      </c>
      <c r="T2910" s="16" t="str" cm="1">
        <f t="array" ref="T2910">Word($M2910,4)</f>
        <v/>
      </c>
      <c r="U2910" s="2" t="str" cm="1">
        <f t="array" ref="U2910">genName(N2910:T2910)</f>
        <v>\Kangxi{\Radical\Dish}</v>
      </c>
      <c r="V2910" s="19" t="s">
        <v>23086</v>
      </c>
    </row>
    <row r="2911" spans="1:22" ht="23.25" x14ac:dyDescent="0.25">
      <c r="A2911" s="1">
        <f t="shared" si="148"/>
        <v>12140</v>
      </c>
      <c r="B2911" s="12" t="s">
        <v>3160</v>
      </c>
      <c r="C2911" s="13" t="s">
        <v>35540</v>
      </c>
      <c r="D2911" s="6" t="s">
        <v>3161</v>
      </c>
      <c r="E2911" s="6"/>
      <c r="F2911" s="2" t="s">
        <v>45843</v>
      </c>
      <c r="G2911" s="6"/>
      <c r="H2911" s="6"/>
      <c r="I2911" s="6"/>
      <c r="J2911" s="6"/>
      <c r="K2911" s="14" t="s">
        <v>24759</v>
      </c>
      <c r="L2911" s="2" t="s">
        <v>46025</v>
      </c>
      <c r="M2911" s="6" t="str">
        <f t="shared" si="149"/>
        <v>Eye</v>
      </c>
      <c r="N2911" s="2" t="s">
        <v>45843</v>
      </c>
      <c r="O2911" s="2"/>
      <c r="P2911" s="16" t="s">
        <v>46023</v>
      </c>
      <c r="Q2911" s="16" t="str" cm="1">
        <f t="array" ref="Q2911">Word($M2911,1)</f>
        <v>Eye</v>
      </c>
      <c r="R2911" s="16" t="str" cm="1">
        <f t="array" ref="R2911">Word($M2911,2)</f>
        <v/>
      </c>
      <c r="S2911" s="16" t="str" cm="1">
        <f t="array" ref="S2911">Word($M2911,3)</f>
        <v/>
      </c>
      <c r="T2911" s="16" t="str" cm="1">
        <f t="array" ref="T2911">Word($M2911,4)</f>
        <v/>
      </c>
      <c r="U2911" s="2" t="str" cm="1">
        <f t="array" ref="U2911">genName(N2911:T2911)</f>
        <v>\Kangxi{\Radical\Eye}</v>
      </c>
      <c r="V2911" s="19" t="s">
        <v>23087</v>
      </c>
    </row>
    <row r="2912" spans="1:22" ht="23.25" x14ac:dyDescent="0.25">
      <c r="A2912" s="1">
        <f t="shared" si="148"/>
        <v>12141</v>
      </c>
      <c r="B2912" s="12" t="s">
        <v>3162</v>
      </c>
      <c r="C2912" s="13" t="s">
        <v>35541</v>
      </c>
      <c r="D2912" s="6" t="s">
        <v>3163</v>
      </c>
      <c r="E2912" s="6"/>
      <c r="F2912" s="2" t="s">
        <v>45843</v>
      </c>
      <c r="G2912" s="6"/>
      <c r="H2912" s="6"/>
      <c r="I2912" s="6"/>
      <c r="J2912" s="6"/>
      <c r="K2912" s="14" t="s">
        <v>24759</v>
      </c>
      <c r="L2912" s="2" t="s">
        <v>46025</v>
      </c>
      <c r="M2912" s="6" t="str">
        <f t="shared" si="149"/>
        <v>Spear</v>
      </c>
      <c r="N2912" s="2" t="s">
        <v>45843</v>
      </c>
      <c r="O2912" s="2"/>
      <c r="P2912" s="16" t="s">
        <v>46023</v>
      </c>
      <c r="Q2912" s="16" t="str" cm="1">
        <f t="array" ref="Q2912">Word($M2912,1)</f>
        <v>Spear</v>
      </c>
      <c r="R2912" s="16" t="str" cm="1">
        <f t="array" ref="R2912">Word($M2912,2)</f>
        <v/>
      </c>
      <c r="S2912" s="16" t="str" cm="1">
        <f t="array" ref="S2912">Word($M2912,3)</f>
        <v/>
      </c>
      <c r="T2912" s="16" t="str" cm="1">
        <f t="array" ref="T2912">Word($M2912,4)</f>
        <v/>
      </c>
      <c r="U2912" s="2" t="str" cm="1">
        <f t="array" ref="U2912">genName(N2912:T2912)</f>
        <v>\Kangxi{\Radical\Spear}</v>
      </c>
      <c r="V2912" s="19" t="s">
        <v>23088</v>
      </c>
    </row>
    <row r="2913" spans="1:22" ht="23.25" x14ac:dyDescent="0.25">
      <c r="A2913" s="1">
        <f t="shared" si="148"/>
        <v>12142</v>
      </c>
      <c r="B2913" s="12" t="s">
        <v>3164</v>
      </c>
      <c r="C2913" s="13" t="s">
        <v>35542</v>
      </c>
      <c r="D2913" s="6" t="s">
        <v>3165</v>
      </c>
      <c r="E2913" s="6"/>
      <c r="F2913" s="2" t="s">
        <v>45843</v>
      </c>
      <c r="G2913" s="6"/>
      <c r="H2913" s="6"/>
      <c r="I2913" s="6"/>
      <c r="J2913" s="6"/>
      <c r="K2913" s="14" t="s">
        <v>24759</v>
      </c>
      <c r="L2913" s="2" t="s">
        <v>46025</v>
      </c>
      <c r="M2913" s="6" t="str">
        <f t="shared" si="149"/>
        <v>Arrow</v>
      </c>
      <c r="N2913" s="2" t="s">
        <v>45843</v>
      </c>
      <c r="O2913" s="2"/>
      <c r="P2913" s="16" t="s">
        <v>46023</v>
      </c>
      <c r="Q2913" s="16" t="str" cm="1">
        <f t="array" ref="Q2913">Word($M2913,1)</f>
        <v>Arrow</v>
      </c>
      <c r="R2913" s="16" t="str" cm="1">
        <f t="array" ref="R2913">Word($M2913,2)</f>
        <v/>
      </c>
      <c r="S2913" s="16" t="str" cm="1">
        <f t="array" ref="S2913">Word($M2913,3)</f>
        <v/>
      </c>
      <c r="T2913" s="16" t="str" cm="1">
        <f t="array" ref="T2913">Word($M2913,4)</f>
        <v/>
      </c>
      <c r="U2913" s="2" t="str" cm="1">
        <f t="array" ref="U2913">genName(N2913:T2913)</f>
        <v>\Kangxi{\Radical\Arrow}</v>
      </c>
      <c r="V2913" s="19" t="s">
        <v>23089</v>
      </c>
    </row>
    <row r="2914" spans="1:22" ht="23.25" x14ac:dyDescent="0.25">
      <c r="A2914" s="1">
        <f t="shared" si="148"/>
        <v>12143</v>
      </c>
      <c r="B2914" s="12" t="s">
        <v>3166</v>
      </c>
      <c r="C2914" s="13" t="s">
        <v>35543</v>
      </c>
      <c r="D2914" s="6" t="s">
        <v>3167</v>
      </c>
      <c r="E2914" s="6"/>
      <c r="F2914" s="2" t="s">
        <v>45843</v>
      </c>
      <c r="G2914" s="6"/>
      <c r="H2914" s="6"/>
      <c r="I2914" s="6"/>
      <c r="J2914" s="6"/>
      <c r="K2914" s="14" t="s">
        <v>24759</v>
      </c>
      <c r="L2914" s="2" t="s">
        <v>46025</v>
      </c>
      <c r="M2914" s="6" t="str">
        <f t="shared" si="149"/>
        <v>Stone</v>
      </c>
      <c r="N2914" s="2" t="s">
        <v>45843</v>
      </c>
      <c r="O2914" s="2"/>
      <c r="P2914" s="16" t="s">
        <v>46023</v>
      </c>
      <c r="Q2914" s="16" t="str" cm="1">
        <f t="array" ref="Q2914">Word($M2914,1)</f>
        <v>Stone</v>
      </c>
      <c r="R2914" s="16" t="str" cm="1">
        <f t="array" ref="R2914">Word($M2914,2)</f>
        <v/>
      </c>
      <c r="S2914" s="16" t="str" cm="1">
        <f t="array" ref="S2914">Word($M2914,3)</f>
        <v/>
      </c>
      <c r="T2914" s="16" t="str" cm="1">
        <f t="array" ref="T2914">Word($M2914,4)</f>
        <v/>
      </c>
      <c r="U2914" s="2" t="str" cm="1">
        <f t="array" ref="U2914">genName(N2914:T2914)</f>
        <v>\Kangxi{\Radical\Stone}</v>
      </c>
      <c r="V2914" s="19" t="s">
        <v>23090</v>
      </c>
    </row>
    <row r="2915" spans="1:22" ht="23.25" x14ac:dyDescent="0.25">
      <c r="A2915" s="1">
        <f t="shared" si="148"/>
        <v>12144</v>
      </c>
      <c r="B2915" s="12" t="s">
        <v>3168</v>
      </c>
      <c r="C2915" s="13" t="s">
        <v>35544</v>
      </c>
      <c r="D2915" s="6" t="s">
        <v>3169</v>
      </c>
      <c r="E2915" s="6"/>
      <c r="F2915" s="2" t="s">
        <v>45843</v>
      </c>
      <c r="G2915" s="6"/>
      <c r="H2915" s="6"/>
      <c r="I2915" s="6"/>
      <c r="J2915" s="6"/>
      <c r="K2915" s="14" t="s">
        <v>24759</v>
      </c>
      <c r="L2915" s="2" t="s">
        <v>46025</v>
      </c>
      <c r="M2915" s="6" t="str">
        <f t="shared" si="149"/>
        <v>Spirit</v>
      </c>
      <c r="N2915" s="2" t="s">
        <v>45843</v>
      </c>
      <c r="O2915" s="2"/>
      <c r="P2915" s="16" t="s">
        <v>46023</v>
      </c>
      <c r="Q2915" s="16" t="str" cm="1">
        <f t="array" ref="Q2915">Word($M2915,1)</f>
        <v>Spirit</v>
      </c>
      <c r="R2915" s="16" t="str" cm="1">
        <f t="array" ref="R2915">Word($M2915,2)</f>
        <v/>
      </c>
      <c r="S2915" s="16" t="str" cm="1">
        <f t="array" ref="S2915">Word($M2915,3)</f>
        <v/>
      </c>
      <c r="T2915" s="16" t="str" cm="1">
        <f t="array" ref="T2915">Word($M2915,4)</f>
        <v/>
      </c>
      <c r="U2915" s="2" t="str" cm="1">
        <f t="array" ref="U2915">genName(N2915:T2915)</f>
        <v>\Kangxi{\Radical\Spirit}</v>
      </c>
      <c r="V2915" s="19" t="s">
        <v>23091</v>
      </c>
    </row>
    <row r="2916" spans="1:22" ht="23.25" x14ac:dyDescent="0.25">
      <c r="A2916" s="1">
        <f t="shared" ref="A2916:A2979" si="150">HEX2DEC(TRIM(B2916))</f>
        <v>12145</v>
      </c>
      <c r="B2916" s="12" t="s">
        <v>3170</v>
      </c>
      <c r="C2916" s="13" t="s">
        <v>35545</v>
      </c>
      <c r="D2916" s="6" t="s">
        <v>3171</v>
      </c>
      <c r="E2916" s="6"/>
      <c r="F2916" s="2" t="s">
        <v>45843</v>
      </c>
      <c r="G2916" s="6"/>
      <c r="H2916" s="6"/>
      <c r="I2916" s="6"/>
      <c r="J2916" s="6"/>
      <c r="K2916" s="14" t="s">
        <v>24759</v>
      </c>
      <c r="L2916" s="2" t="s">
        <v>46025</v>
      </c>
      <c r="M2916" s="6" t="str">
        <f t="shared" si="149"/>
        <v>Track</v>
      </c>
      <c r="N2916" s="2" t="s">
        <v>45843</v>
      </c>
      <c r="O2916" s="2"/>
      <c r="P2916" s="16" t="s">
        <v>46023</v>
      </c>
      <c r="Q2916" s="16" t="str" cm="1">
        <f t="array" ref="Q2916">Word($M2916,1)</f>
        <v>Track</v>
      </c>
      <c r="R2916" s="16" t="str" cm="1">
        <f t="array" ref="R2916">Word($M2916,2)</f>
        <v/>
      </c>
      <c r="S2916" s="16" t="str" cm="1">
        <f t="array" ref="S2916">Word($M2916,3)</f>
        <v/>
      </c>
      <c r="T2916" s="16" t="str" cm="1">
        <f t="array" ref="T2916">Word($M2916,4)</f>
        <v/>
      </c>
      <c r="U2916" s="2" t="str" cm="1">
        <f t="array" ref="U2916">genName(N2916:T2916)</f>
        <v>\Kangxi{\Radical\Track}</v>
      </c>
      <c r="V2916" s="19" t="s">
        <v>23092</v>
      </c>
    </row>
    <row r="2917" spans="1:22" ht="23.25" x14ac:dyDescent="0.25">
      <c r="A2917" s="1">
        <f t="shared" si="150"/>
        <v>12146</v>
      </c>
      <c r="B2917" s="12" t="s">
        <v>3172</v>
      </c>
      <c r="C2917" s="13" t="s">
        <v>35546</v>
      </c>
      <c r="D2917" s="6" t="s">
        <v>3173</v>
      </c>
      <c r="E2917" s="6"/>
      <c r="F2917" s="2" t="s">
        <v>45843</v>
      </c>
      <c r="G2917" s="6"/>
      <c r="H2917" s="6"/>
      <c r="I2917" s="6"/>
      <c r="J2917" s="6"/>
      <c r="K2917" s="14" t="s">
        <v>24759</v>
      </c>
      <c r="L2917" s="2" t="s">
        <v>46025</v>
      </c>
      <c r="M2917" s="6" t="str">
        <f t="shared" si="149"/>
        <v>Grain</v>
      </c>
      <c r="N2917" s="2" t="s">
        <v>45843</v>
      </c>
      <c r="O2917" s="2"/>
      <c r="P2917" s="16" t="s">
        <v>46023</v>
      </c>
      <c r="Q2917" s="16" t="str" cm="1">
        <f t="array" ref="Q2917">Word($M2917,1)</f>
        <v>Grain</v>
      </c>
      <c r="R2917" s="16" t="str" cm="1">
        <f t="array" ref="R2917">Word($M2917,2)</f>
        <v/>
      </c>
      <c r="S2917" s="16" t="str" cm="1">
        <f t="array" ref="S2917">Word($M2917,3)</f>
        <v/>
      </c>
      <c r="T2917" s="16" t="str" cm="1">
        <f t="array" ref="T2917">Word($M2917,4)</f>
        <v/>
      </c>
      <c r="U2917" s="2" t="str" cm="1">
        <f t="array" ref="U2917">genName(N2917:T2917)</f>
        <v>\Kangxi{\Radical\Grain}</v>
      </c>
      <c r="V2917" s="19" t="s">
        <v>23093</v>
      </c>
    </row>
    <row r="2918" spans="1:22" ht="23.25" x14ac:dyDescent="0.25">
      <c r="A2918" s="1">
        <f t="shared" si="150"/>
        <v>12147</v>
      </c>
      <c r="B2918" s="12" t="s">
        <v>3174</v>
      </c>
      <c r="C2918" s="13" t="s">
        <v>35547</v>
      </c>
      <c r="D2918" s="6" t="s">
        <v>3175</v>
      </c>
      <c r="E2918" s="6"/>
      <c r="F2918" s="2" t="s">
        <v>45843</v>
      </c>
      <c r="G2918" s="6"/>
      <c r="H2918" s="6"/>
      <c r="I2918" s="6"/>
      <c r="J2918" s="6"/>
      <c r="K2918" s="14" t="s">
        <v>24759</v>
      </c>
      <c r="L2918" s="2" t="s">
        <v>46025</v>
      </c>
      <c r="M2918" s="6" t="str">
        <f t="shared" si="149"/>
        <v>Cave</v>
      </c>
      <c r="N2918" s="2" t="s">
        <v>45843</v>
      </c>
      <c r="O2918" s="2"/>
      <c r="P2918" s="16" t="s">
        <v>46023</v>
      </c>
      <c r="Q2918" s="16" t="str" cm="1">
        <f t="array" ref="Q2918">Word($M2918,1)</f>
        <v>Cave</v>
      </c>
      <c r="R2918" s="16" t="str" cm="1">
        <f t="array" ref="R2918">Word($M2918,2)</f>
        <v/>
      </c>
      <c r="S2918" s="16" t="str" cm="1">
        <f t="array" ref="S2918">Word($M2918,3)</f>
        <v/>
      </c>
      <c r="T2918" s="16" t="str" cm="1">
        <f t="array" ref="T2918">Word($M2918,4)</f>
        <v/>
      </c>
      <c r="U2918" s="2" t="str" cm="1">
        <f t="array" ref="U2918">genName(N2918:T2918)</f>
        <v>\Kangxi{\Radical\Cave}</v>
      </c>
      <c r="V2918" s="19" t="s">
        <v>23094</v>
      </c>
    </row>
    <row r="2919" spans="1:22" ht="23.25" x14ac:dyDescent="0.25">
      <c r="A2919" s="1">
        <f t="shared" si="150"/>
        <v>12148</v>
      </c>
      <c r="B2919" s="12" t="s">
        <v>3176</v>
      </c>
      <c r="C2919" s="13" t="s">
        <v>35548</v>
      </c>
      <c r="D2919" s="6" t="s">
        <v>3177</v>
      </c>
      <c r="E2919" s="6"/>
      <c r="F2919" s="2" t="s">
        <v>45843</v>
      </c>
      <c r="G2919" s="6"/>
      <c r="H2919" s="6"/>
      <c r="I2919" s="6"/>
      <c r="J2919" s="6"/>
      <c r="K2919" s="14" t="s">
        <v>24759</v>
      </c>
      <c r="L2919" s="2" t="s">
        <v>46025</v>
      </c>
      <c r="M2919" s="6" t="str">
        <f t="shared" si="149"/>
        <v>Stand</v>
      </c>
      <c r="N2919" s="2" t="s">
        <v>45843</v>
      </c>
      <c r="O2919" s="2"/>
      <c r="P2919" s="16" t="s">
        <v>46023</v>
      </c>
      <c r="Q2919" s="16" t="str" cm="1">
        <f t="array" ref="Q2919">Word($M2919,1)</f>
        <v>Stand</v>
      </c>
      <c r="R2919" s="16" t="str" cm="1">
        <f t="array" ref="R2919">Word($M2919,2)</f>
        <v/>
      </c>
      <c r="S2919" s="16" t="str" cm="1">
        <f t="array" ref="S2919">Word($M2919,3)</f>
        <v/>
      </c>
      <c r="T2919" s="16" t="str" cm="1">
        <f t="array" ref="T2919">Word($M2919,4)</f>
        <v/>
      </c>
      <c r="U2919" s="2" t="str" cm="1">
        <f t="array" ref="U2919">genName(N2919:T2919)</f>
        <v>\Kangxi{\Radical\Stand}</v>
      </c>
      <c r="V2919" s="19" t="s">
        <v>23095</v>
      </c>
    </row>
    <row r="2920" spans="1:22" ht="23.25" x14ac:dyDescent="0.25">
      <c r="A2920" s="1">
        <f t="shared" si="150"/>
        <v>12149</v>
      </c>
      <c r="B2920" s="12" t="s">
        <v>3178</v>
      </c>
      <c r="C2920" s="13" t="s">
        <v>35549</v>
      </c>
      <c r="D2920" s="6" t="s">
        <v>3179</v>
      </c>
      <c r="E2920" s="6"/>
      <c r="F2920" s="2" t="s">
        <v>45843</v>
      </c>
      <c r="G2920" s="6"/>
      <c r="H2920" s="6"/>
      <c r="I2920" s="6"/>
      <c r="J2920" s="6"/>
      <c r="K2920" s="14" t="s">
        <v>24759</v>
      </c>
      <c r="L2920" s="2" t="s">
        <v>46025</v>
      </c>
      <c r="M2920" s="6" t="str">
        <f t="shared" si="149"/>
        <v>Bamboo</v>
      </c>
      <c r="N2920" s="2" t="s">
        <v>45843</v>
      </c>
      <c r="O2920" s="2"/>
      <c r="P2920" s="16" t="s">
        <v>46023</v>
      </c>
      <c r="Q2920" s="16" t="str" cm="1">
        <f t="array" ref="Q2920">Word($M2920,1)</f>
        <v>Bamboo</v>
      </c>
      <c r="R2920" s="16" t="str" cm="1">
        <f t="array" ref="R2920">Word($M2920,2)</f>
        <v/>
      </c>
      <c r="S2920" s="16" t="str" cm="1">
        <f t="array" ref="S2920">Word($M2920,3)</f>
        <v/>
      </c>
      <c r="T2920" s="16" t="str" cm="1">
        <f t="array" ref="T2920">Word($M2920,4)</f>
        <v/>
      </c>
      <c r="U2920" s="2" t="str" cm="1">
        <f t="array" ref="U2920">genName(N2920:T2920)</f>
        <v>\Kangxi{\Radical\Bamboo}</v>
      </c>
      <c r="V2920" s="19" t="s">
        <v>23096</v>
      </c>
    </row>
    <row r="2921" spans="1:22" ht="23.25" x14ac:dyDescent="0.25">
      <c r="A2921" s="1">
        <f t="shared" si="150"/>
        <v>12150</v>
      </c>
      <c r="B2921" s="12" t="s">
        <v>3180</v>
      </c>
      <c r="C2921" s="13" t="s">
        <v>35550</v>
      </c>
      <c r="D2921" s="6" t="s">
        <v>3181</v>
      </c>
      <c r="E2921" s="6"/>
      <c r="F2921" s="2" t="s">
        <v>45843</v>
      </c>
      <c r="G2921" s="6"/>
      <c r="H2921" s="6"/>
      <c r="I2921" s="6"/>
      <c r="J2921" s="6"/>
      <c r="K2921" s="14" t="s">
        <v>24759</v>
      </c>
      <c r="L2921" s="2" t="s">
        <v>46025</v>
      </c>
      <c r="M2921" s="6" t="str">
        <f t="shared" si="149"/>
        <v>Rice</v>
      </c>
      <c r="N2921" s="2" t="s">
        <v>45843</v>
      </c>
      <c r="O2921" s="2"/>
      <c r="P2921" s="16" t="s">
        <v>46023</v>
      </c>
      <c r="Q2921" s="16" t="str" cm="1">
        <f t="array" ref="Q2921">Word($M2921,1)</f>
        <v>Rice</v>
      </c>
      <c r="R2921" s="16" t="str" cm="1">
        <f t="array" ref="R2921">Word($M2921,2)</f>
        <v/>
      </c>
      <c r="S2921" s="16" t="str" cm="1">
        <f t="array" ref="S2921">Word($M2921,3)</f>
        <v/>
      </c>
      <c r="T2921" s="16" t="str" cm="1">
        <f t="array" ref="T2921">Word($M2921,4)</f>
        <v/>
      </c>
      <c r="U2921" s="2" t="str" cm="1">
        <f t="array" ref="U2921">genName(N2921:T2921)</f>
        <v>\Kangxi{\Radical\Rice}</v>
      </c>
      <c r="V2921" s="19" t="s">
        <v>23097</v>
      </c>
    </row>
    <row r="2922" spans="1:22" ht="23.25" x14ac:dyDescent="0.25">
      <c r="A2922" s="1">
        <f t="shared" si="150"/>
        <v>12151</v>
      </c>
      <c r="B2922" s="12" t="s">
        <v>3182</v>
      </c>
      <c r="C2922" s="13" t="s">
        <v>35551</v>
      </c>
      <c r="D2922" s="6" t="s">
        <v>3183</v>
      </c>
      <c r="E2922" s="6"/>
      <c r="F2922" s="2" t="s">
        <v>45843</v>
      </c>
      <c r="G2922" s="6"/>
      <c r="H2922" s="6"/>
      <c r="I2922" s="6"/>
      <c r="J2922" s="6"/>
      <c r="K2922" s="14" t="s">
        <v>24759</v>
      </c>
      <c r="L2922" s="2" t="s">
        <v>46025</v>
      </c>
      <c r="M2922" s="6" t="str">
        <f t="shared" si="149"/>
        <v>Silk</v>
      </c>
      <c r="N2922" s="2" t="s">
        <v>45843</v>
      </c>
      <c r="O2922" s="2"/>
      <c r="P2922" s="16" t="s">
        <v>46023</v>
      </c>
      <c r="Q2922" s="16" t="str" cm="1">
        <f t="array" ref="Q2922">Word($M2922,1)</f>
        <v>Silk</v>
      </c>
      <c r="R2922" s="16" t="str" cm="1">
        <f t="array" ref="R2922">Word($M2922,2)</f>
        <v/>
      </c>
      <c r="S2922" s="16" t="str" cm="1">
        <f t="array" ref="S2922">Word($M2922,3)</f>
        <v/>
      </c>
      <c r="T2922" s="16" t="str" cm="1">
        <f t="array" ref="T2922">Word($M2922,4)</f>
        <v/>
      </c>
      <c r="U2922" s="2" t="str" cm="1">
        <f t="array" ref="U2922">genName(N2922:T2922)</f>
        <v>\Kangxi{\Radical\Silk}</v>
      </c>
      <c r="V2922" s="19" t="s">
        <v>23098</v>
      </c>
    </row>
    <row r="2923" spans="1:22" ht="23.25" x14ac:dyDescent="0.25">
      <c r="A2923" s="1">
        <f t="shared" si="150"/>
        <v>12152</v>
      </c>
      <c r="B2923" s="12" t="s">
        <v>3184</v>
      </c>
      <c r="C2923" s="13" t="s">
        <v>35552</v>
      </c>
      <c r="D2923" s="6" t="s">
        <v>3185</v>
      </c>
      <c r="E2923" s="6"/>
      <c r="F2923" s="2" t="s">
        <v>45843</v>
      </c>
      <c r="G2923" s="6"/>
      <c r="H2923" s="6"/>
      <c r="I2923" s="6"/>
      <c r="J2923" s="6"/>
      <c r="K2923" s="14" t="s">
        <v>24759</v>
      </c>
      <c r="L2923" s="2" t="s">
        <v>46025</v>
      </c>
      <c r="M2923" s="6" t="str">
        <f t="shared" si="149"/>
        <v>Jar</v>
      </c>
      <c r="N2923" s="2" t="s">
        <v>45843</v>
      </c>
      <c r="O2923" s="2"/>
      <c r="P2923" s="16" t="s">
        <v>46023</v>
      </c>
      <c r="Q2923" s="16" t="str" cm="1">
        <f t="array" ref="Q2923">Word($M2923,1)</f>
        <v>Jar</v>
      </c>
      <c r="R2923" s="16" t="str" cm="1">
        <f t="array" ref="R2923">Word($M2923,2)</f>
        <v/>
      </c>
      <c r="S2923" s="16" t="str" cm="1">
        <f t="array" ref="S2923">Word($M2923,3)</f>
        <v/>
      </c>
      <c r="T2923" s="16" t="str" cm="1">
        <f t="array" ref="T2923">Word($M2923,4)</f>
        <v/>
      </c>
      <c r="U2923" s="2" t="str" cm="1">
        <f t="array" ref="U2923">genName(N2923:T2923)</f>
        <v>\Kangxi{\Radical\Jar}</v>
      </c>
      <c r="V2923" s="19" t="s">
        <v>23099</v>
      </c>
    </row>
    <row r="2924" spans="1:22" ht="23.25" x14ac:dyDescent="0.25">
      <c r="A2924" s="1">
        <f t="shared" si="150"/>
        <v>12153</v>
      </c>
      <c r="B2924" s="12" t="s">
        <v>3186</v>
      </c>
      <c r="C2924" s="13" t="s">
        <v>35553</v>
      </c>
      <c r="D2924" s="6" t="s">
        <v>3187</v>
      </c>
      <c r="E2924" s="6"/>
      <c r="F2924" s="2" t="s">
        <v>45843</v>
      </c>
      <c r="G2924" s="6"/>
      <c r="H2924" s="6"/>
      <c r="I2924" s="6"/>
      <c r="J2924" s="6"/>
      <c r="K2924" s="14" t="s">
        <v>24759</v>
      </c>
      <c r="L2924" s="2" t="s">
        <v>46025</v>
      </c>
      <c r="M2924" s="6" t="str">
        <f t="shared" si="149"/>
        <v>Net</v>
      </c>
      <c r="N2924" s="2" t="s">
        <v>45843</v>
      </c>
      <c r="O2924" s="2"/>
      <c r="P2924" s="16" t="s">
        <v>46023</v>
      </c>
      <c r="Q2924" s="16" t="str" cm="1">
        <f t="array" ref="Q2924">Word($M2924,1)</f>
        <v>Net</v>
      </c>
      <c r="R2924" s="16" t="str" cm="1">
        <f t="array" ref="R2924">Word($M2924,2)</f>
        <v/>
      </c>
      <c r="S2924" s="16" t="str" cm="1">
        <f t="array" ref="S2924">Word($M2924,3)</f>
        <v/>
      </c>
      <c r="T2924" s="16" t="str" cm="1">
        <f t="array" ref="T2924">Word($M2924,4)</f>
        <v/>
      </c>
      <c r="U2924" s="2" t="str" cm="1">
        <f t="array" ref="U2924">genName(N2924:T2924)</f>
        <v>\Kangxi{\Radical\Net}</v>
      </c>
      <c r="V2924" s="19" t="s">
        <v>23100</v>
      </c>
    </row>
    <row r="2925" spans="1:22" ht="23.25" x14ac:dyDescent="0.25">
      <c r="A2925" s="1">
        <f t="shared" si="150"/>
        <v>12154</v>
      </c>
      <c r="B2925" s="12" t="s">
        <v>3188</v>
      </c>
      <c r="C2925" s="13" t="s">
        <v>35554</v>
      </c>
      <c r="D2925" s="6" t="s">
        <v>3189</v>
      </c>
      <c r="E2925" s="6"/>
      <c r="F2925" s="2" t="s">
        <v>45843</v>
      </c>
      <c r="G2925" s="6"/>
      <c r="H2925" s="6"/>
      <c r="I2925" s="6"/>
      <c r="J2925" s="6"/>
      <c r="K2925" s="14" t="s">
        <v>24759</v>
      </c>
      <c r="L2925" s="2" t="s">
        <v>46025</v>
      </c>
      <c r="M2925" s="6" t="str">
        <f t="shared" si="149"/>
        <v>Sheep</v>
      </c>
      <c r="N2925" s="2" t="s">
        <v>45843</v>
      </c>
      <c r="O2925" s="2"/>
      <c r="P2925" s="16" t="s">
        <v>46023</v>
      </c>
      <c r="Q2925" s="16" t="str" cm="1">
        <f t="array" ref="Q2925">Word($M2925,1)</f>
        <v>Sheep</v>
      </c>
      <c r="R2925" s="16" t="str" cm="1">
        <f t="array" ref="R2925">Word($M2925,2)</f>
        <v/>
      </c>
      <c r="S2925" s="16" t="str" cm="1">
        <f t="array" ref="S2925">Word($M2925,3)</f>
        <v/>
      </c>
      <c r="T2925" s="16" t="str" cm="1">
        <f t="array" ref="T2925">Word($M2925,4)</f>
        <v/>
      </c>
      <c r="U2925" s="2" t="str" cm="1">
        <f t="array" ref="U2925">genName(N2925:T2925)</f>
        <v>\Kangxi{\Radical\Sheep}</v>
      </c>
      <c r="V2925" s="19" t="s">
        <v>23101</v>
      </c>
    </row>
    <row r="2926" spans="1:22" ht="23.25" x14ac:dyDescent="0.25">
      <c r="A2926" s="1">
        <f t="shared" si="150"/>
        <v>12155</v>
      </c>
      <c r="B2926" s="12" t="s">
        <v>3190</v>
      </c>
      <c r="C2926" s="13" t="s">
        <v>35555</v>
      </c>
      <c r="D2926" s="6" t="s">
        <v>3191</v>
      </c>
      <c r="E2926" s="6"/>
      <c r="F2926" s="2" t="s">
        <v>45843</v>
      </c>
      <c r="G2926" s="6"/>
      <c r="H2926" s="6"/>
      <c r="I2926" s="6"/>
      <c r="J2926" s="6"/>
      <c r="K2926" s="14" t="s">
        <v>24759</v>
      </c>
      <c r="L2926" s="2" t="s">
        <v>46025</v>
      </c>
      <c r="M2926" s="6" t="str">
        <f t="shared" si="149"/>
        <v>Feather</v>
      </c>
      <c r="N2926" s="2" t="s">
        <v>45843</v>
      </c>
      <c r="O2926" s="2"/>
      <c r="P2926" s="16" t="s">
        <v>46023</v>
      </c>
      <c r="Q2926" s="16" t="str" cm="1">
        <f t="array" ref="Q2926">Word($M2926,1)</f>
        <v>Feather</v>
      </c>
      <c r="R2926" s="16" t="str" cm="1">
        <f t="array" ref="R2926">Word($M2926,2)</f>
        <v/>
      </c>
      <c r="S2926" s="16" t="str" cm="1">
        <f t="array" ref="S2926">Word($M2926,3)</f>
        <v/>
      </c>
      <c r="T2926" s="16" t="str" cm="1">
        <f t="array" ref="T2926">Word($M2926,4)</f>
        <v/>
      </c>
      <c r="U2926" s="2" t="str" cm="1">
        <f t="array" ref="U2926">genName(N2926:T2926)</f>
        <v>\Kangxi{\Radical\Feather}</v>
      </c>
      <c r="V2926" s="19" t="s">
        <v>23102</v>
      </c>
    </row>
    <row r="2927" spans="1:22" ht="23.25" x14ac:dyDescent="0.25">
      <c r="A2927" s="1">
        <f t="shared" si="150"/>
        <v>12156</v>
      </c>
      <c r="B2927" s="12" t="s">
        <v>3192</v>
      </c>
      <c r="C2927" s="13" t="s">
        <v>35556</v>
      </c>
      <c r="D2927" s="6" t="s">
        <v>3193</v>
      </c>
      <c r="E2927" s="6"/>
      <c r="F2927" s="2" t="s">
        <v>45843</v>
      </c>
      <c r="G2927" s="6"/>
      <c r="H2927" s="6"/>
      <c r="I2927" s="6"/>
      <c r="J2927" s="6"/>
      <c r="K2927" s="14" t="s">
        <v>24759</v>
      </c>
      <c r="L2927" s="2" t="s">
        <v>46025</v>
      </c>
      <c r="M2927" s="6" t="str">
        <f t="shared" si="149"/>
        <v>Old</v>
      </c>
      <c r="N2927" s="2" t="s">
        <v>45843</v>
      </c>
      <c r="O2927" s="2"/>
      <c r="P2927" s="16" t="s">
        <v>46023</v>
      </c>
      <c r="Q2927" s="16" t="str" cm="1">
        <f t="array" ref="Q2927">Word($M2927,1)</f>
        <v>Old</v>
      </c>
      <c r="R2927" s="16" t="str" cm="1">
        <f t="array" ref="R2927">Word($M2927,2)</f>
        <v/>
      </c>
      <c r="S2927" s="16" t="str" cm="1">
        <f t="array" ref="S2927">Word($M2927,3)</f>
        <v/>
      </c>
      <c r="T2927" s="16" t="str" cm="1">
        <f t="array" ref="T2927">Word($M2927,4)</f>
        <v/>
      </c>
      <c r="U2927" s="2" t="str" cm="1">
        <f t="array" ref="U2927">genName(N2927:T2927)</f>
        <v>\Kangxi{\Radical\Old}</v>
      </c>
      <c r="V2927" s="19" t="s">
        <v>23103</v>
      </c>
    </row>
    <row r="2928" spans="1:22" ht="23.25" x14ac:dyDescent="0.25">
      <c r="A2928" s="1">
        <f t="shared" si="150"/>
        <v>12157</v>
      </c>
      <c r="B2928" s="12" t="s">
        <v>3194</v>
      </c>
      <c r="C2928" s="13" t="s">
        <v>35557</v>
      </c>
      <c r="D2928" s="6" t="s">
        <v>3195</v>
      </c>
      <c r="E2928" s="6"/>
      <c r="F2928" s="2" t="s">
        <v>45843</v>
      </c>
      <c r="G2928" s="6"/>
      <c r="H2928" s="6"/>
      <c r="I2928" s="6"/>
      <c r="J2928" s="6"/>
      <c r="K2928" s="14" t="s">
        <v>24759</v>
      </c>
      <c r="L2928" s="2" t="s">
        <v>46025</v>
      </c>
      <c r="M2928" s="6" t="str">
        <f t="shared" si="149"/>
        <v>And</v>
      </c>
      <c r="N2928" s="2" t="s">
        <v>45843</v>
      </c>
      <c r="O2928" s="2"/>
      <c r="P2928" s="16" t="s">
        <v>46023</v>
      </c>
      <c r="Q2928" s="16" t="str" cm="1">
        <f t="array" ref="Q2928">Word($M2928,1)</f>
        <v>And</v>
      </c>
      <c r="R2928" s="16" t="str" cm="1">
        <f t="array" ref="R2928">Word($M2928,2)</f>
        <v/>
      </c>
      <c r="S2928" s="16" t="str" cm="1">
        <f t="array" ref="S2928">Word($M2928,3)</f>
        <v/>
      </c>
      <c r="T2928" s="16" t="str" cm="1">
        <f t="array" ref="T2928">Word($M2928,4)</f>
        <v/>
      </c>
      <c r="U2928" s="2" t="str" cm="1">
        <f t="array" ref="U2928">genName(N2928:T2928)</f>
        <v>\Kangxi{\Radical\And}</v>
      </c>
      <c r="V2928" s="19" t="s">
        <v>23104</v>
      </c>
    </row>
    <row r="2929" spans="1:22" ht="23.25" x14ac:dyDescent="0.25">
      <c r="A2929" s="1">
        <f t="shared" si="150"/>
        <v>12158</v>
      </c>
      <c r="B2929" s="12" t="s">
        <v>3196</v>
      </c>
      <c r="C2929" s="13" t="s">
        <v>35558</v>
      </c>
      <c r="D2929" s="6" t="s">
        <v>3197</v>
      </c>
      <c r="E2929" s="6"/>
      <c r="F2929" s="2" t="s">
        <v>45843</v>
      </c>
      <c r="G2929" s="6"/>
      <c r="H2929" s="6"/>
      <c r="I2929" s="6"/>
      <c r="J2929" s="6"/>
      <c r="K2929" s="14" t="s">
        <v>24759</v>
      </c>
      <c r="L2929" s="2" t="s">
        <v>46025</v>
      </c>
      <c r="M2929" s="6" t="str">
        <f t="shared" si="149"/>
        <v>Plow</v>
      </c>
      <c r="N2929" s="2" t="s">
        <v>45843</v>
      </c>
      <c r="O2929" s="2"/>
      <c r="P2929" s="16" t="s">
        <v>46023</v>
      </c>
      <c r="Q2929" s="16" t="str" cm="1">
        <f t="array" ref="Q2929">Word($M2929,1)</f>
        <v>Plow</v>
      </c>
      <c r="R2929" s="16" t="str" cm="1">
        <f t="array" ref="R2929">Word($M2929,2)</f>
        <v/>
      </c>
      <c r="S2929" s="16" t="str" cm="1">
        <f t="array" ref="S2929">Word($M2929,3)</f>
        <v/>
      </c>
      <c r="T2929" s="16" t="str" cm="1">
        <f t="array" ref="T2929">Word($M2929,4)</f>
        <v/>
      </c>
      <c r="U2929" s="2" t="str" cm="1">
        <f t="array" ref="U2929">genName(N2929:T2929)</f>
        <v>\Kangxi{\Radical\Plow}</v>
      </c>
      <c r="V2929" s="19" t="s">
        <v>23105</v>
      </c>
    </row>
    <row r="2930" spans="1:22" ht="23.25" x14ac:dyDescent="0.25">
      <c r="A2930" s="1">
        <f t="shared" si="150"/>
        <v>12159</v>
      </c>
      <c r="B2930" s="12" t="s">
        <v>3198</v>
      </c>
      <c r="C2930" s="13" t="s">
        <v>35559</v>
      </c>
      <c r="D2930" s="6" t="s">
        <v>3199</v>
      </c>
      <c r="E2930" s="6"/>
      <c r="F2930" s="2" t="s">
        <v>45843</v>
      </c>
      <c r="G2930" s="6"/>
      <c r="H2930" s="6"/>
      <c r="I2930" s="6"/>
      <c r="J2930" s="6"/>
      <c r="K2930" s="14" t="s">
        <v>24759</v>
      </c>
      <c r="L2930" s="2" t="s">
        <v>46025</v>
      </c>
      <c r="M2930" s="6" t="str">
        <f t="shared" si="149"/>
        <v>Ear</v>
      </c>
      <c r="N2930" s="2" t="s">
        <v>45843</v>
      </c>
      <c r="O2930" s="2"/>
      <c r="P2930" s="16" t="s">
        <v>46023</v>
      </c>
      <c r="Q2930" s="16" t="str" cm="1">
        <f t="array" ref="Q2930">Word($M2930,1)</f>
        <v>Ear</v>
      </c>
      <c r="R2930" s="16" t="str" cm="1">
        <f t="array" ref="R2930">Word($M2930,2)</f>
        <v/>
      </c>
      <c r="S2930" s="16" t="str" cm="1">
        <f t="array" ref="S2930">Word($M2930,3)</f>
        <v/>
      </c>
      <c r="T2930" s="16" t="str" cm="1">
        <f t="array" ref="T2930">Word($M2930,4)</f>
        <v/>
      </c>
      <c r="U2930" s="2" t="str" cm="1">
        <f t="array" ref="U2930">genName(N2930:T2930)</f>
        <v>\Kangxi{\Radical\Ear}</v>
      </c>
      <c r="V2930" s="19" t="s">
        <v>23106</v>
      </c>
    </row>
    <row r="2931" spans="1:22" ht="23.25" x14ac:dyDescent="0.25">
      <c r="A2931" s="1">
        <f t="shared" si="150"/>
        <v>12160</v>
      </c>
      <c r="B2931" s="12" t="s">
        <v>3200</v>
      </c>
      <c r="C2931" s="13" t="s">
        <v>35560</v>
      </c>
      <c r="D2931" s="6" t="s">
        <v>3201</v>
      </c>
      <c r="E2931" s="6"/>
      <c r="F2931" s="2" t="s">
        <v>45843</v>
      </c>
      <c r="G2931" s="6"/>
      <c r="H2931" s="6"/>
      <c r="I2931" s="6"/>
      <c r="J2931" s="6"/>
      <c r="K2931" s="14" t="s">
        <v>24759</v>
      </c>
      <c r="L2931" s="2" t="s">
        <v>46025</v>
      </c>
      <c r="M2931" s="6" t="str">
        <f t="shared" si="149"/>
        <v>Brush</v>
      </c>
      <c r="N2931" s="2" t="s">
        <v>45843</v>
      </c>
      <c r="O2931" s="2"/>
      <c r="P2931" s="16" t="s">
        <v>46023</v>
      </c>
      <c r="Q2931" s="16" t="str" cm="1">
        <f t="array" ref="Q2931">Word($M2931,1)</f>
        <v>Brush</v>
      </c>
      <c r="R2931" s="16" t="str" cm="1">
        <f t="array" ref="R2931">Word($M2931,2)</f>
        <v/>
      </c>
      <c r="S2931" s="16" t="str" cm="1">
        <f t="array" ref="S2931">Word($M2931,3)</f>
        <v/>
      </c>
      <c r="T2931" s="16" t="str" cm="1">
        <f t="array" ref="T2931">Word($M2931,4)</f>
        <v/>
      </c>
      <c r="U2931" s="2" t="str" cm="1">
        <f t="array" ref="U2931">genName(N2931:T2931)</f>
        <v>\Kangxi{\Radical\Brush}</v>
      </c>
      <c r="V2931" s="19" t="s">
        <v>23107</v>
      </c>
    </row>
    <row r="2932" spans="1:22" ht="23.25" x14ac:dyDescent="0.25">
      <c r="A2932" s="1">
        <f t="shared" si="150"/>
        <v>12161</v>
      </c>
      <c r="B2932" s="12" t="s">
        <v>3202</v>
      </c>
      <c r="C2932" s="13" t="s">
        <v>35561</v>
      </c>
      <c r="D2932" s="6" t="s">
        <v>3203</v>
      </c>
      <c r="E2932" s="6"/>
      <c r="F2932" s="2" t="s">
        <v>45843</v>
      </c>
      <c r="G2932" s="6"/>
      <c r="H2932" s="6"/>
      <c r="I2932" s="6"/>
      <c r="J2932" s="6"/>
      <c r="K2932" s="14" t="s">
        <v>24759</v>
      </c>
      <c r="L2932" s="2" t="s">
        <v>46025</v>
      </c>
      <c r="M2932" s="6" t="str">
        <f t="shared" ref="M2932:M2995" si="151">PROPER(MID(D2932,LEN(L2932)+2,100))</f>
        <v>Meat</v>
      </c>
      <c r="N2932" s="2" t="s">
        <v>45843</v>
      </c>
      <c r="O2932" s="2"/>
      <c r="P2932" s="16" t="s">
        <v>46023</v>
      </c>
      <c r="Q2932" s="16" t="str" cm="1">
        <f t="array" ref="Q2932">Word($M2932,1)</f>
        <v>Meat</v>
      </c>
      <c r="R2932" s="16" t="str" cm="1">
        <f t="array" ref="R2932">Word($M2932,2)</f>
        <v/>
      </c>
      <c r="S2932" s="16" t="str" cm="1">
        <f t="array" ref="S2932">Word($M2932,3)</f>
        <v/>
      </c>
      <c r="T2932" s="16" t="str" cm="1">
        <f t="array" ref="T2932">Word($M2932,4)</f>
        <v/>
      </c>
      <c r="U2932" s="2" t="str" cm="1">
        <f t="array" ref="U2932">genName(N2932:T2932)</f>
        <v>\Kangxi{\Radical\Meat}</v>
      </c>
      <c r="V2932" s="19" t="s">
        <v>23108</v>
      </c>
    </row>
    <row r="2933" spans="1:22" ht="23.25" x14ac:dyDescent="0.25">
      <c r="A2933" s="1">
        <f t="shared" si="150"/>
        <v>12162</v>
      </c>
      <c r="B2933" s="12" t="s">
        <v>3204</v>
      </c>
      <c r="C2933" s="13" t="s">
        <v>35562</v>
      </c>
      <c r="D2933" s="6" t="s">
        <v>3205</v>
      </c>
      <c r="E2933" s="6"/>
      <c r="F2933" s="2" t="s">
        <v>45843</v>
      </c>
      <c r="G2933" s="6"/>
      <c r="H2933" s="6"/>
      <c r="I2933" s="6"/>
      <c r="J2933" s="6"/>
      <c r="K2933" s="14" t="s">
        <v>24759</v>
      </c>
      <c r="L2933" s="2" t="s">
        <v>46025</v>
      </c>
      <c r="M2933" s="6" t="str">
        <f t="shared" si="151"/>
        <v>Minister</v>
      </c>
      <c r="N2933" s="2" t="s">
        <v>45843</v>
      </c>
      <c r="O2933" s="2"/>
      <c r="P2933" s="16" t="s">
        <v>46023</v>
      </c>
      <c r="Q2933" s="16" t="str" cm="1">
        <f t="array" ref="Q2933">Word($M2933,1)</f>
        <v>Minister</v>
      </c>
      <c r="R2933" s="16" t="str" cm="1">
        <f t="array" ref="R2933">Word($M2933,2)</f>
        <v/>
      </c>
      <c r="S2933" s="16" t="str" cm="1">
        <f t="array" ref="S2933">Word($M2933,3)</f>
        <v/>
      </c>
      <c r="T2933" s="16" t="str" cm="1">
        <f t="array" ref="T2933">Word($M2933,4)</f>
        <v/>
      </c>
      <c r="U2933" s="2" t="str" cm="1">
        <f t="array" ref="U2933">genName(N2933:T2933)</f>
        <v>\Kangxi{\Radical\Minister}</v>
      </c>
      <c r="V2933" s="19" t="s">
        <v>23109</v>
      </c>
    </row>
    <row r="2934" spans="1:22" ht="23.25" x14ac:dyDescent="0.25">
      <c r="A2934" s="1">
        <f t="shared" si="150"/>
        <v>12163</v>
      </c>
      <c r="B2934" s="12" t="s">
        <v>3206</v>
      </c>
      <c r="C2934" s="13" t="s">
        <v>35563</v>
      </c>
      <c r="D2934" s="6" t="s">
        <v>3207</v>
      </c>
      <c r="E2934" s="6"/>
      <c r="F2934" s="2" t="s">
        <v>45843</v>
      </c>
      <c r="G2934" s="6"/>
      <c r="H2934" s="6"/>
      <c r="I2934" s="6"/>
      <c r="J2934" s="6"/>
      <c r="K2934" s="14" t="s">
        <v>24759</v>
      </c>
      <c r="L2934" s="2" t="s">
        <v>46025</v>
      </c>
      <c r="M2934" s="6" t="str">
        <f t="shared" si="151"/>
        <v>Self</v>
      </c>
      <c r="N2934" s="2" t="s">
        <v>45843</v>
      </c>
      <c r="O2934" s="2"/>
      <c r="P2934" s="16" t="s">
        <v>46023</v>
      </c>
      <c r="Q2934" s="16" t="str" cm="1">
        <f t="array" ref="Q2934">Word($M2934,1)</f>
        <v>Self</v>
      </c>
      <c r="R2934" s="16" t="str" cm="1">
        <f t="array" ref="R2934">Word($M2934,2)</f>
        <v/>
      </c>
      <c r="S2934" s="16" t="str" cm="1">
        <f t="array" ref="S2934">Word($M2934,3)</f>
        <v/>
      </c>
      <c r="T2934" s="16" t="str" cm="1">
        <f t="array" ref="T2934">Word($M2934,4)</f>
        <v/>
      </c>
      <c r="U2934" s="2" t="str" cm="1">
        <f t="array" ref="U2934">genName(N2934:T2934)</f>
        <v>\Kangxi{\Radical\Self}</v>
      </c>
      <c r="V2934" s="19" t="s">
        <v>23110</v>
      </c>
    </row>
    <row r="2935" spans="1:22" ht="23.25" x14ac:dyDescent="0.25">
      <c r="A2935" s="1">
        <f t="shared" si="150"/>
        <v>12164</v>
      </c>
      <c r="B2935" s="12" t="s">
        <v>3208</v>
      </c>
      <c r="C2935" s="13" t="s">
        <v>35564</v>
      </c>
      <c r="D2935" s="6" t="s">
        <v>3209</v>
      </c>
      <c r="E2935" s="6"/>
      <c r="F2935" s="2" t="s">
        <v>45843</v>
      </c>
      <c r="G2935" s="6"/>
      <c r="H2935" s="6"/>
      <c r="I2935" s="6"/>
      <c r="J2935" s="6"/>
      <c r="K2935" s="14" t="s">
        <v>24759</v>
      </c>
      <c r="L2935" s="2" t="s">
        <v>46025</v>
      </c>
      <c r="M2935" s="6" t="str">
        <f t="shared" si="151"/>
        <v>Arrive</v>
      </c>
      <c r="N2935" s="2" t="s">
        <v>45843</v>
      </c>
      <c r="O2935" s="2"/>
      <c r="P2935" s="16" t="s">
        <v>46023</v>
      </c>
      <c r="Q2935" s="16" t="str" cm="1">
        <f t="array" ref="Q2935">Word($M2935,1)</f>
        <v>Arrive</v>
      </c>
      <c r="R2935" s="16" t="str" cm="1">
        <f t="array" ref="R2935">Word($M2935,2)</f>
        <v/>
      </c>
      <c r="S2935" s="16" t="str" cm="1">
        <f t="array" ref="S2935">Word($M2935,3)</f>
        <v/>
      </c>
      <c r="T2935" s="16" t="str" cm="1">
        <f t="array" ref="T2935">Word($M2935,4)</f>
        <v/>
      </c>
      <c r="U2935" s="2" t="str" cm="1">
        <f t="array" ref="U2935">genName(N2935:T2935)</f>
        <v>\Kangxi{\Radical\Arrive}</v>
      </c>
      <c r="V2935" s="19" t="s">
        <v>23111</v>
      </c>
    </row>
    <row r="2936" spans="1:22" ht="23.25" x14ac:dyDescent="0.25">
      <c r="A2936" s="1">
        <f t="shared" si="150"/>
        <v>12165</v>
      </c>
      <c r="B2936" s="12" t="s">
        <v>3210</v>
      </c>
      <c r="C2936" s="13" t="s">
        <v>35565</v>
      </c>
      <c r="D2936" s="6" t="s">
        <v>3211</v>
      </c>
      <c r="E2936" s="6"/>
      <c r="F2936" s="2" t="s">
        <v>45843</v>
      </c>
      <c r="G2936" s="6"/>
      <c r="H2936" s="6"/>
      <c r="I2936" s="6"/>
      <c r="J2936" s="6"/>
      <c r="K2936" s="14" t="s">
        <v>24759</v>
      </c>
      <c r="L2936" s="2" t="s">
        <v>46025</v>
      </c>
      <c r="M2936" s="6" t="str">
        <f t="shared" si="151"/>
        <v>Mortar</v>
      </c>
      <c r="N2936" s="2" t="s">
        <v>45843</v>
      </c>
      <c r="O2936" s="2"/>
      <c r="P2936" s="16" t="s">
        <v>46023</v>
      </c>
      <c r="Q2936" s="16" t="str" cm="1">
        <f t="array" ref="Q2936">Word($M2936,1)</f>
        <v>Mortar</v>
      </c>
      <c r="R2936" s="16" t="str" cm="1">
        <f t="array" ref="R2936">Word($M2936,2)</f>
        <v/>
      </c>
      <c r="S2936" s="16" t="str" cm="1">
        <f t="array" ref="S2936">Word($M2936,3)</f>
        <v/>
      </c>
      <c r="T2936" s="16" t="str" cm="1">
        <f t="array" ref="T2936">Word($M2936,4)</f>
        <v/>
      </c>
      <c r="U2936" s="2" t="str" cm="1">
        <f t="array" ref="U2936">genName(N2936:T2936)</f>
        <v>\Kangxi{\Radical\Mortar}</v>
      </c>
      <c r="V2936" s="19" t="s">
        <v>23112</v>
      </c>
    </row>
    <row r="2937" spans="1:22" ht="23.25" x14ac:dyDescent="0.25">
      <c r="A2937" s="1">
        <f t="shared" si="150"/>
        <v>12166</v>
      </c>
      <c r="B2937" s="12" t="s">
        <v>3212</v>
      </c>
      <c r="C2937" s="13" t="s">
        <v>35566</v>
      </c>
      <c r="D2937" s="6" t="s">
        <v>3213</v>
      </c>
      <c r="E2937" s="6"/>
      <c r="F2937" s="2" t="s">
        <v>45843</v>
      </c>
      <c r="G2937" s="6"/>
      <c r="H2937" s="6"/>
      <c r="I2937" s="6"/>
      <c r="J2937" s="6"/>
      <c r="K2937" s="14" t="s">
        <v>24759</v>
      </c>
      <c r="L2937" s="2" t="s">
        <v>46025</v>
      </c>
      <c r="M2937" s="6" t="str">
        <f t="shared" si="151"/>
        <v>Tongue</v>
      </c>
      <c r="N2937" s="2" t="s">
        <v>45843</v>
      </c>
      <c r="O2937" s="2"/>
      <c r="P2937" s="16" t="s">
        <v>46023</v>
      </c>
      <c r="Q2937" s="16" t="str" cm="1">
        <f t="array" ref="Q2937">Word($M2937,1)</f>
        <v>Tongue</v>
      </c>
      <c r="R2937" s="16" t="str" cm="1">
        <f t="array" ref="R2937">Word($M2937,2)</f>
        <v/>
      </c>
      <c r="S2937" s="16" t="str" cm="1">
        <f t="array" ref="S2937">Word($M2937,3)</f>
        <v/>
      </c>
      <c r="T2937" s="16" t="str" cm="1">
        <f t="array" ref="T2937">Word($M2937,4)</f>
        <v/>
      </c>
      <c r="U2937" s="2" t="str" cm="1">
        <f t="array" ref="U2937">genName(N2937:T2937)</f>
        <v>\Kangxi{\Radical\Tongue}</v>
      </c>
      <c r="V2937" s="19" t="s">
        <v>23113</v>
      </c>
    </row>
    <row r="2938" spans="1:22" ht="23.25" x14ac:dyDescent="0.25">
      <c r="A2938" s="1">
        <f t="shared" si="150"/>
        <v>12167</v>
      </c>
      <c r="B2938" s="12" t="s">
        <v>3214</v>
      </c>
      <c r="C2938" s="13" t="s">
        <v>35567</v>
      </c>
      <c r="D2938" s="6" t="s">
        <v>3215</v>
      </c>
      <c r="E2938" s="6"/>
      <c r="F2938" s="2" t="s">
        <v>45843</v>
      </c>
      <c r="G2938" s="6"/>
      <c r="H2938" s="6"/>
      <c r="I2938" s="6"/>
      <c r="J2938" s="6"/>
      <c r="K2938" s="14" t="s">
        <v>24759</v>
      </c>
      <c r="L2938" s="2" t="s">
        <v>46025</v>
      </c>
      <c r="M2938" s="6" t="str">
        <f t="shared" si="151"/>
        <v>Oppose</v>
      </c>
      <c r="N2938" s="2" t="s">
        <v>45843</v>
      </c>
      <c r="O2938" s="2"/>
      <c r="P2938" s="16" t="s">
        <v>46023</v>
      </c>
      <c r="Q2938" s="16" t="str" cm="1">
        <f t="array" ref="Q2938">Word($M2938,1)</f>
        <v>Oppose</v>
      </c>
      <c r="R2938" s="16" t="str" cm="1">
        <f t="array" ref="R2938">Word($M2938,2)</f>
        <v/>
      </c>
      <c r="S2938" s="16" t="str" cm="1">
        <f t="array" ref="S2938">Word($M2938,3)</f>
        <v/>
      </c>
      <c r="T2938" s="16" t="str" cm="1">
        <f t="array" ref="T2938">Word($M2938,4)</f>
        <v/>
      </c>
      <c r="U2938" s="2" t="str" cm="1">
        <f t="array" ref="U2938">genName(N2938:T2938)</f>
        <v>\Kangxi{\Radical\Oppose}</v>
      </c>
      <c r="V2938" s="19" t="s">
        <v>23114</v>
      </c>
    </row>
    <row r="2939" spans="1:22" ht="23.25" x14ac:dyDescent="0.25">
      <c r="A2939" s="1">
        <f t="shared" si="150"/>
        <v>12168</v>
      </c>
      <c r="B2939" s="12" t="s">
        <v>3216</v>
      </c>
      <c r="C2939" s="13" t="s">
        <v>35568</v>
      </c>
      <c r="D2939" s="6" t="s">
        <v>3217</v>
      </c>
      <c r="E2939" s="6"/>
      <c r="F2939" s="2" t="s">
        <v>45843</v>
      </c>
      <c r="G2939" s="6"/>
      <c r="H2939" s="6"/>
      <c r="I2939" s="6"/>
      <c r="J2939" s="6"/>
      <c r="K2939" s="14" t="s">
        <v>24759</v>
      </c>
      <c r="L2939" s="2" t="s">
        <v>46025</v>
      </c>
      <c r="M2939" s="6" t="str">
        <f t="shared" si="151"/>
        <v>Boat</v>
      </c>
      <c r="N2939" s="2" t="s">
        <v>45843</v>
      </c>
      <c r="O2939" s="2"/>
      <c r="P2939" s="16" t="s">
        <v>46023</v>
      </c>
      <c r="Q2939" s="16" t="str" cm="1">
        <f t="array" ref="Q2939">Word($M2939,1)</f>
        <v>Boat</v>
      </c>
      <c r="R2939" s="16" t="str" cm="1">
        <f t="array" ref="R2939">Word($M2939,2)</f>
        <v/>
      </c>
      <c r="S2939" s="16" t="str" cm="1">
        <f t="array" ref="S2939">Word($M2939,3)</f>
        <v/>
      </c>
      <c r="T2939" s="16" t="str" cm="1">
        <f t="array" ref="T2939">Word($M2939,4)</f>
        <v/>
      </c>
      <c r="U2939" s="2" t="str" cm="1">
        <f t="array" ref="U2939">genName(N2939:T2939)</f>
        <v>\Kangxi{\Radical\Boat}</v>
      </c>
      <c r="V2939" s="19" t="s">
        <v>23115</v>
      </c>
    </row>
    <row r="2940" spans="1:22" ht="23.25" x14ac:dyDescent="0.25">
      <c r="A2940" s="1">
        <f t="shared" si="150"/>
        <v>12169</v>
      </c>
      <c r="B2940" s="12" t="s">
        <v>3218</v>
      </c>
      <c r="C2940" s="13" t="s">
        <v>35569</v>
      </c>
      <c r="D2940" s="6" t="s">
        <v>3219</v>
      </c>
      <c r="E2940" s="6"/>
      <c r="F2940" s="2" t="s">
        <v>45843</v>
      </c>
      <c r="G2940" s="6"/>
      <c r="H2940" s="6"/>
      <c r="I2940" s="6"/>
      <c r="J2940" s="6"/>
      <c r="K2940" s="14" t="s">
        <v>24759</v>
      </c>
      <c r="L2940" s="2" t="s">
        <v>46025</v>
      </c>
      <c r="M2940" s="6" t="str">
        <f t="shared" si="151"/>
        <v>Stopping</v>
      </c>
      <c r="N2940" s="2" t="s">
        <v>45843</v>
      </c>
      <c r="O2940" s="2"/>
      <c r="P2940" s="16" t="s">
        <v>46023</v>
      </c>
      <c r="Q2940" s="16" t="str" cm="1">
        <f t="array" ref="Q2940">Word($M2940,1)</f>
        <v>Stopping</v>
      </c>
      <c r="R2940" s="16" t="str" cm="1">
        <f t="array" ref="R2940">Word($M2940,2)</f>
        <v/>
      </c>
      <c r="S2940" s="16" t="str" cm="1">
        <f t="array" ref="S2940">Word($M2940,3)</f>
        <v/>
      </c>
      <c r="T2940" s="16" t="str" cm="1">
        <f t="array" ref="T2940">Word($M2940,4)</f>
        <v/>
      </c>
      <c r="U2940" s="2" t="str" cm="1">
        <f t="array" ref="U2940">genName(N2940:T2940)</f>
        <v>\Kangxi{\Radical\Stopping}</v>
      </c>
      <c r="V2940" s="19" t="s">
        <v>23116</v>
      </c>
    </row>
    <row r="2941" spans="1:22" ht="23.25" x14ac:dyDescent="0.25">
      <c r="A2941" s="1">
        <f t="shared" si="150"/>
        <v>12170</v>
      </c>
      <c r="B2941" s="12" t="s">
        <v>3220</v>
      </c>
      <c r="C2941" s="13" t="s">
        <v>35570</v>
      </c>
      <c r="D2941" s="6" t="s">
        <v>3221</v>
      </c>
      <c r="E2941" s="6"/>
      <c r="F2941" s="2" t="s">
        <v>45843</v>
      </c>
      <c r="G2941" s="6"/>
      <c r="H2941" s="6"/>
      <c r="I2941" s="6"/>
      <c r="J2941" s="6"/>
      <c r="K2941" s="14" t="s">
        <v>24759</v>
      </c>
      <c r="L2941" s="2" t="s">
        <v>46025</v>
      </c>
      <c r="M2941" s="6" t="str">
        <f t="shared" si="151"/>
        <v>Color</v>
      </c>
      <c r="N2941" s="2" t="s">
        <v>45843</v>
      </c>
      <c r="O2941" s="2"/>
      <c r="P2941" s="16" t="s">
        <v>46023</v>
      </c>
      <c r="Q2941" s="16" t="str" cm="1">
        <f t="array" ref="Q2941">Word($M2941,1)</f>
        <v>Color</v>
      </c>
      <c r="R2941" s="16" t="str" cm="1">
        <f t="array" ref="R2941">Word($M2941,2)</f>
        <v/>
      </c>
      <c r="S2941" s="16" t="str" cm="1">
        <f t="array" ref="S2941">Word($M2941,3)</f>
        <v/>
      </c>
      <c r="T2941" s="16" t="str" cm="1">
        <f t="array" ref="T2941">Word($M2941,4)</f>
        <v/>
      </c>
      <c r="U2941" s="2" t="str" cm="1">
        <f t="array" ref="U2941">genName(N2941:T2941)</f>
        <v>\Kangxi{\Radical\Color}</v>
      </c>
      <c r="V2941" s="19" t="s">
        <v>23117</v>
      </c>
    </row>
    <row r="2942" spans="1:22" ht="23.25" x14ac:dyDescent="0.25">
      <c r="A2942" s="1">
        <f t="shared" si="150"/>
        <v>12171</v>
      </c>
      <c r="B2942" s="12" t="s">
        <v>3222</v>
      </c>
      <c r="C2942" s="13" t="s">
        <v>35571</v>
      </c>
      <c r="D2942" s="6" t="s">
        <v>3223</v>
      </c>
      <c r="E2942" s="6"/>
      <c r="F2942" s="2" t="s">
        <v>45843</v>
      </c>
      <c r="G2942" s="6"/>
      <c r="H2942" s="6"/>
      <c r="I2942" s="6"/>
      <c r="J2942" s="6"/>
      <c r="K2942" s="14" t="s">
        <v>24759</v>
      </c>
      <c r="L2942" s="2" t="s">
        <v>46025</v>
      </c>
      <c r="M2942" s="6" t="str">
        <f t="shared" si="151"/>
        <v>Grass</v>
      </c>
      <c r="N2942" s="2" t="s">
        <v>45843</v>
      </c>
      <c r="O2942" s="2"/>
      <c r="P2942" s="16" t="s">
        <v>46023</v>
      </c>
      <c r="Q2942" s="16" t="str" cm="1">
        <f t="array" ref="Q2942">Word($M2942,1)</f>
        <v>Grass</v>
      </c>
      <c r="R2942" s="16" t="str" cm="1">
        <f t="array" ref="R2942">Word($M2942,2)</f>
        <v/>
      </c>
      <c r="S2942" s="16" t="str" cm="1">
        <f t="array" ref="S2942">Word($M2942,3)</f>
        <v/>
      </c>
      <c r="T2942" s="16" t="str" cm="1">
        <f t="array" ref="T2942">Word($M2942,4)</f>
        <v/>
      </c>
      <c r="U2942" s="2" t="str" cm="1">
        <f t="array" ref="U2942">genName(N2942:T2942)</f>
        <v>\Kangxi{\Radical\Grass}</v>
      </c>
      <c r="V2942" s="19" t="s">
        <v>23118</v>
      </c>
    </row>
    <row r="2943" spans="1:22" ht="23.25" x14ac:dyDescent="0.25">
      <c r="A2943" s="1">
        <f t="shared" si="150"/>
        <v>12172</v>
      </c>
      <c r="B2943" s="12" t="s">
        <v>3224</v>
      </c>
      <c r="C2943" s="13" t="s">
        <v>35572</v>
      </c>
      <c r="D2943" s="6" t="s">
        <v>3225</v>
      </c>
      <c r="E2943" s="6"/>
      <c r="F2943" s="2" t="s">
        <v>45843</v>
      </c>
      <c r="G2943" s="6"/>
      <c r="H2943" s="6"/>
      <c r="I2943" s="6"/>
      <c r="J2943" s="6"/>
      <c r="K2943" s="14" t="s">
        <v>24759</v>
      </c>
      <c r="L2943" s="2" t="s">
        <v>46025</v>
      </c>
      <c r="M2943" s="6" t="str">
        <f t="shared" si="151"/>
        <v>Tiger</v>
      </c>
      <c r="N2943" s="2" t="s">
        <v>45843</v>
      </c>
      <c r="O2943" s="2"/>
      <c r="P2943" s="16" t="s">
        <v>46023</v>
      </c>
      <c r="Q2943" s="16" t="str" cm="1">
        <f t="array" ref="Q2943">Word($M2943,1)</f>
        <v>Tiger</v>
      </c>
      <c r="R2943" s="16" t="str" cm="1">
        <f t="array" ref="R2943">Word($M2943,2)</f>
        <v/>
      </c>
      <c r="S2943" s="16" t="str" cm="1">
        <f t="array" ref="S2943">Word($M2943,3)</f>
        <v/>
      </c>
      <c r="T2943" s="16" t="str" cm="1">
        <f t="array" ref="T2943">Word($M2943,4)</f>
        <v/>
      </c>
      <c r="U2943" s="2" t="str" cm="1">
        <f t="array" ref="U2943">genName(N2943:T2943)</f>
        <v>\Kangxi{\Radical\Tiger}</v>
      </c>
      <c r="V2943" s="19" t="s">
        <v>23119</v>
      </c>
    </row>
    <row r="2944" spans="1:22" ht="23.25" x14ac:dyDescent="0.25">
      <c r="A2944" s="1">
        <f t="shared" si="150"/>
        <v>12173</v>
      </c>
      <c r="B2944" s="12" t="s">
        <v>3226</v>
      </c>
      <c r="C2944" s="13" t="s">
        <v>35573</v>
      </c>
      <c r="D2944" s="6" t="s">
        <v>3227</v>
      </c>
      <c r="E2944" s="6"/>
      <c r="F2944" s="2" t="s">
        <v>45843</v>
      </c>
      <c r="G2944" s="6"/>
      <c r="H2944" s="6"/>
      <c r="I2944" s="6"/>
      <c r="J2944" s="6"/>
      <c r="K2944" s="14" t="s">
        <v>24759</v>
      </c>
      <c r="L2944" s="2" t="s">
        <v>46025</v>
      </c>
      <c r="M2944" s="6" t="str">
        <f t="shared" si="151"/>
        <v>Insect</v>
      </c>
      <c r="N2944" s="2" t="s">
        <v>45843</v>
      </c>
      <c r="O2944" s="2"/>
      <c r="P2944" s="16" t="s">
        <v>46023</v>
      </c>
      <c r="Q2944" s="16" t="str" cm="1">
        <f t="array" ref="Q2944">Word($M2944,1)</f>
        <v>Insect</v>
      </c>
      <c r="R2944" s="16" t="str" cm="1">
        <f t="array" ref="R2944">Word($M2944,2)</f>
        <v/>
      </c>
      <c r="S2944" s="16" t="str" cm="1">
        <f t="array" ref="S2944">Word($M2944,3)</f>
        <v/>
      </c>
      <c r="T2944" s="16" t="str" cm="1">
        <f t="array" ref="T2944">Word($M2944,4)</f>
        <v/>
      </c>
      <c r="U2944" s="2" t="str" cm="1">
        <f t="array" ref="U2944">genName(N2944:T2944)</f>
        <v>\Kangxi{\Radical\Insect}</v>
      </c>
      <c r="V2944" s="19" t="s">
        <v>23120</v>
      </c>
    </row>
    <row r="2945" spans="1:22" ht="23.25" x14ac:dyDescent="0.25">
      <c r="A2945" s="1">
        <f t="shared" si="150"/>
        <v>12174</v>
      </c>
      <c r="B2945" s="12" t="s">
        <v>3228</v>
      </c>
      <c r="C2945" s="13" t="s">
        <v>35574</v>
      </c>
      <c r="D2945" s="6" t="s">
        <v>3229</v>
      </c>
      <c r="E2945" s="6"/>
      <c r="F2945" s="2" t="s">
        <v>45843</v>
      </c>
      <c r="G2945" s="6"/>
      <c r="H2945" s="6"/>
      <c r="I2945" s="6"/>
      <c r="J2945" s="6"/>
      <c r="K2945" s="14" t="s">
        <v>24759</v>
      </c>
      <c r="L2945" s="2" t="s">
        <v>46025</v>
      </c>
      <c r="M2945" s="6" t="str">
        <f t="shared" si="151"/>
        <v>Blood</v>
      </c>
      <c r="N2945" s="2" t="s">
        <v>45843</v>
      </c>
      <c r="O2945" s="2"/>
      <c r="P2945" s="16" t="s">
        <v>46023</v>
      </c>
      <c r="Q2945" s="16" t="str" cm="1">
        <f t="array" ref="Q2945">Word($M2945,1)</f>
        <v>Blood</v>
      </c>
      <c r="R2945" s="16" t="str" cm="1">
        <f t="array" ref="R2945">Word($M2945,2)</f>
        <v/>
      </c>
      <c r="S2945" s="16" t="str" cm="1">
        <f t="array" ref="S2945">Word($M2945,3)</f>
        <v/>
      </c>
      <c r="T2945" s="16" t="str" cm="1">
        <f t="array" ref="T2945">Word($M2945,4)</f>
        <v/>
      </c>
      <c r="U2945" s="2" t="str" cm="1">
        <f t="array" ref="U2945">genName(N2945:T2945)</f>
        <v>\Kangxi{\Radical\Blood}</v>
      </c>
      <c r="V2945" s="19" t="s">
        <v>23121</v>
      </c>
    </row>
    <row r="2946" spans="1:22" ht="23.25" x14ac:dyDescent="0.25">
      <c r="A2946" s="1">
        <f t="shared" si="150"/>
        <v>12175</v>
      </c>
      <c r="B2946" s="12" t="s">
        <v>3230</v>
      </c>
      <c r="C2946" s="13" t="s">
        <v>35575</v>
      </c>
      <c r="D2946" s="6" t="s">
        <v>3231</v>
      </c>
      <c r="E2946" s="6"/>
      <c r="F2946" s="2" t="s">
        <v>45843</v>
      </c>
      <c r="G2946" s="6"/>
      <c r="H2946" s="6"/>
      <c r="I2946" s="6"/>
      <c r="J2946" s="6"/>
      <c r="K2946" s="14" t="s">
        <v>24759</v>
      </c>
      <c r="L2946" s="2" t="s">
        <v>46025</v>
      </c>
      <c r="M2946" s="6" t="str">
        <f t="shared" si="151"/>
        <v>Walk Enclosure</v>
      </c>
      <c r="N2946" s="2" t="s">
        <v>45843</v>
      </c>
      <c r="O2946" s="2"/>
      <c r="P2946" s="16" t="s">
        <v>46023</v>
      </c>
      <c r="Q2946" s="16" t="str" cm="1">
        <f t="array" ref="Q2946">Word($M2946,1)</f>
        <v>Walk</v>
      </c>
      <c r="R2946" s="16" t="str" cm="1">
        <f t="array" ref="R2946">Word($M2946,2)</f>
        <v>Enclosure</v>
      </c>
      <c r="S2946" s="16" t="str" cm="1">
        <f t="array" ref="S2946">Word($M2946,3)</f>
        <v/>
      </c>
      <c r="T2946" s="16" t="str" cm="1">
        <f t="array" ref="T2946">Word($M2946,4)</f>
        <v/>
      </c>
      <c r="U2946" s="2" t="str" cm="1">
        <f t="array" ref="U2946">genName(N2946:T2946)</f>
        <v>\Kangxi{\Radical\Walk\Enclosure}</v>
      </c>
      <c r="V2946" s="19" t="s">
        <v>23122</v>
      </c>
    </row>
    <row r="2947" spans="1:22" ht="23.25" x14ac:dyDescent="0.25">
      <c r="A2947" s="1">
        <f t="shared" si="150"/>
        <v>12176</v>
      </c>
      <c r="B2947" s="12" t="s">
        <v>3232</v>
      </c>
      <c r="C2947" s="13" t="s">
        <v>35576</v>
      </c>
      <c r="D2947" s="6" t="s">
        <v>3233</v>
      </c>
      <c r="E2947" s="6"/>
      <c r="F2947" s="2" t="s">
        <v>45843</v>
      </c>
      <c r="G2947" s="6"/>
      <c r="H2947" s="6"/>
      <c r="I2947" s="6"/>
      <c r="J2947" s="6"/>
      <c r="K2947" s="14" t="s">
        <v>24759</v>
      </c>
      <c r="L2947" s="2" t="s">
        <v>46025</v>
      </c>
      <c r="M2947" s="6" t="str">
        <f t="shared" si="151"/>
        <v>Clothes</v>
      </c>
      <c r="N2947" s="2" t="s">
        <v>45843</v>
      </c>
      <c r="O2947" s="2"/>
      <c r="P2947" s="16" t="s">
        <v>46023</v>
      </c>
      <c r="Q2947" s="16" t="str" cm="1">
        <f t="array" ref="Q2947">Word($M2947,1)</f>
        <v>Clothes</v>
      </c>
      <c r="R2947" s="16" t="str" cm="1">
        <f t="array" ref="R2947">Word($M2947,2)</f>
        <v/>
      </c>
      <c r="S2947" s="16" t="str" cm="1">
        <f t="array" ref="S2947">Word($M2947,3)</f>
        <v/>
      </c>
      <c r="T2947" s="16" t="str" cm="1">
        <f t="array" ref="T2947">Word($M2947,4)</f>
        <v/>
      </c>
      <c r="U2947" s="2" t="str" cm="1">
        <f t="array" ref="U2947">genName(N2947:T2947)</f>
        <v>\Kangxi{\Radical\Clothes}</v>
      </c>
      <c r="V2947" s="19" t="s">
        <v>23123</v>
      </c>
    </row>
    <row r="2948" spans="1:22" ht="23.25" x14ac:dyDescent="0.25">
      <c r="A2948" s="1">
        <f t="shared" si="150"/>
        <v>12177</v>
      </c>
      <c r="B2948" s="12" t="s">
        <v>3234</v>
      </c>
      <c r="C2948" s="13" t="s">
        <v>35577</v>
      </c>
      <c r="D2948" s="6" t="s">
        <v>3235</v>
      </c>
      <c r="E2948" s="6"/>
      <c r="F2948" s="2" t="s">
        <v>45843</v>
      </c>
      <c r="G2948" s="6"/>
      <c r="H2948" s="6"/>
      <c r="I2948" s="6"/>
      <c r="J2948" s="6"/>
      <c r="K2948" s="14" t="s">
        <v>24759</v>
      </c>
      <c r="L2948" s="2" t="s">
        <v>46025</v>
      </c>
      <c r="M2948" s="6" t="str">
        <f t="shared" si="151"/>
        <v>West</v>
      </c>
      <c r="N2948" s="2" t="s">
        <v>45843</v>
      </c>
      <c r="O2948" s="2"/>
      <c r="P2948" s="16" t="s">
        <v>46023</v>
      </c>
      <c r="Q2948" s="16" t="str" cm="1">
        <f t="array" ref="Q2948">Word($M2948,1)</f>
        <v>West</v>
      </c>
      <c r="R2948" s="16" t="str" cm="1">
        <f t="array" ref="R2948">Word($M2948,2)</f>
        <v/>
      </c>
      <c r="S2948" s="16" t="str" cm="1">
        <f t="array" ref="S2948">Word($M2948,3)</f>
        <v/>
      </c>
      <c r="T2948" s="16" t="str" cm="1">
        <f t="array" ref="T2948">Word($M2948,4)</f>
        <v/>
      </c>
      <c r="U2948" s="2" t="str" cm="1">
        <f t="array" ref="U2948">genName(N2948:T2948)</f>
        <v>\Kangxi{\Radical\West}</v>
      </c>
      <c r="V2948" s="19" t="s">
        <v>23124</v>
      </c>
    </row>
    <row r="2949" spans="1:22" ht="23.25" x14ac:dyDescent="0.25">
      <c r="A2949" s="1">
        <f t="shared" si="150"/>
        <v>12178</v>
      </c>
      <c r="B2949" s="12" t="s">
        <v>3236</v>
      </c>
      <c r="C2949" s="13" t="s">
        <v>35578</v>
      </c>
      <c r="D2949" s="6" t="s">
        <v>3237</v>
      </c>
      <c r="E2949" s="6"/>
      <c r="F2949" s="2" t="s">
        <v>45843</v>
      </c>
      <c r="G2949" s="6"/>
      <c r="H2949" s="6"/>
      <c r="I2949" s="6"/>
      <c r="J2949" s="6"/>
      <c r="K2949" s="14" t="s">
        <v>24759</v>
      </c>
      <c r="L2949" s="2" t="s">
        <v>46025</v>
      </c>
      <c r="M2949" s="6" t="str">
        <f t="shared" si="151"/>
        <v>See</v>
      </c>
      <c r="N2949" s="2" t="s">
        <v>45843</v>
      </c>
      <c r="O2949" s="2"/>
      <c r="P2949" s="16" t="s">
        <v>46023</v>
      </c>
      <c r="Q2949" s="16" t="str" cm="1">
        <f t="array" ref="Q2949">Word($M2949,1)</f>
        <v>See</v>
      </c>
      <c r="R2949" s="16" t="str" cm="1">
        <f t="array" ref="R2949">Word($M2949,2)</f>
        <v/>
      </c>
      <c r="S2949" s="16" t="str" cm="1">
        <f t="array" ref="S2949">Word($M2949,3)</f>
        <v/>
      </c>
      <c r="T2949" s="16" t="str" cm="1">
        <f t="array" ref="T2949">Word($M2949,4)</f>
        <v/>
      </c>
      <c r="U2949" s="2" t="str" cm="1">
        <f t="array" ref="U2949">genName(N2949:T2949)</f>
        <v>\Kangxi{\Radical\See}</v>
      </c>
      <c r="V2949" s="19" t="s">
        <v>23125</v>
      </c>
    </row>
    <row r="2950" spans="1:22" ht="23.25" x14ac:dyDescent="0.25">
      <c r="A2950" s="1">
        <f t="shared" si="150"/>
        <v>12179</v>
      </c>
      <c r="B2950" s="12" t="s">
        <v>3238</v>
      </c>
      <c r="C2950" s="13" t="s">
        <v>35579</v>
      </c>
      <c r="D2950" s="6" t="s">
        <v>3239</v>
      </c>
      <c r="E2950" s="6"/>
      <c r="F2950" s="2" t="s">
        <v>45843</v>
      </c>
      <c r="G2950" s="6"/>
      <c r="H2950" s="6"/>
      <c r="I2950" s="6"/>
      <c r="J2950" s="6"/>
      <c r="K2950" s="14" t="s">
        <v>24759</v>
      </c>
      <c r="L2950" s="2" t="s">
        <v>46025</v>
      </c>
      <c r="M2950" s="6" t="str">
        <f t="shared" si="151"/>
        <v>Horn</v>
      </c>
      <c r="N2950" s="2" t="s">
        <v>45843</v>
      </c>
      <c r="O2950" s="2"/>
      <c r="P2950" s="16" t="s">
        <v>46023</v>
      </c>
      <c r="Q2950" s="16" t="str" cm="1">
        <f t="array" ref="Q2950">Word($M2950,1)</f>
        <v>Horn</v>
      </c>
      <c r="R2950" s="16" t="str" cm="1">
        <f t="array" ref="R2950">Word($M2950,2)</f>
        <v/>
      </c>
      <c r="S2950" s="16" t="str" cm="1">
        <f t="array" ref="S2950">Word($M2950,3)</f>
        <v/>
      </c>
      <c r="T2950" s="16" t="str" cm="1">
        <f t="array" ref="T2950">Word($M2950,4)</f>
        <v/>
      </c>
      <c r="U2950" s="2" t="str" cm="1">
        <f t="array" ref="U2950">genName(N2950:T2950)</f>
        <v>\Kangxi{\Radical\Horn}</v>
      </c>
      <c r="V2950" s="19" t="s">
        <v>23126</v>
      </c>
    </row>
    <row r="2951" spans="1:22" ht="23.25" x14ac:dyDescent="0.25">
      <c r="A2951" s="1">
        <f t="shared" si="150"/>
        <v>12180</v>
      </c>
      <c r="B2951" s="12" t="s">
        <v>3240</v>
      </c>
      <c r="C2951" s="13" t="s">
        <v>35580</v>
      </c>
      <c r="D2951" s="6" t="s">
        <v>3241</v>
      </c>
      <c r="E2951" s="6"/>
      <c r="F2951" s="2" t="s">
        <v>45843</v>
      </c>
      <c r="G2951" s="6"/>
      <c r="H2951" s="6"/>
      <c r="I2951" s="6"/>
      <c r="J2951" s="6"/>
      <c r="K2951" s="14" t="s">
        <v>24759</v>
      </c>
      <c r="L2951" s="2" t="s">
        <v>46025</v>
      </c>
      <c r="M2951" s="6" t="str">
        <f t="shared" si="151"/>
        <v>Speech</v>
      </c>
      <c r="N2951" s="2" t="s">
        <v>45843</v>
      </c>
      <c r="O2951" s="2"/>
      <c r="P2951" s="16" t="s">
        <v>46023</v>
      </c>
      <c r="Q2951" s="16" t="str" cm="1">
        <f t="array" ref="Q2951">Word($M2951,1)</f>
        <v>Speech</v>
      </c>
      <c r="R2951" s="16" t="str" cm="1">
        <f t="array" ref="R2951">Word($M2951,2)</f>
        <v/>
      </c>
      <c r="S2951" s="16" t="str" cm="1">
        <f t="array" ref="S2951">Word($M2951,3)</f>
        <v/>
      </c>
      <c r="T2951" s="16" t="str" cm="1">
        <f t="array" ref="T2951">Word($M2951,4)</f>
        <v/>
      </c>
      <c r="U2951" s="2" t="str" cm="1">
        <f t="array" ref="U2951">genName(N2951:T2951)</f>
        <v>\Kangxi{\Radical\Speech}</v>
      </c>
      <c r="V2951" s="19" t="s">
        <v>23127</v>
      </c>
    </row>
    <row r="2952" spans="1:22" ht="23.25" x14ac:dyDescent="0.25">
      <c r="A2952" s="1">
        <f t="shared" si="150"/>
        <v>12181</v>
      </c>
      <c r="B2952" s="12" t="s">
        <v>3242</v>
      </c>
      <c r="C2952" s="13" t="s">
        <v>35581</v>
      </c>
      <c r="D2952" s="6" t="s">
        <v>3243</v>
      </c>
      <c r="E2952" s="6"/>
      <c r="F2952" s="2" t="s">
        <v>45843</v>
      </c>
      <c r="G2952" s="6"/>
      <c r="H2952" s="6"/>
      <c r="I2952" s="6"/>
      <c r="J2952" s="6"/>
      <c r="K2952" s="14" t="s">
        <v>24759</v>
      </c>
      <c r="L2952" s="2" t="s">
        <v>46025</v>
      </c>
      <c r="M2952" s="6" t="str">
        <f t="shared" si="151"/>
        <v>Valley</v>
      </c>
      <c r="N2952" s="2" t="s">
        <v>45843</v>
      </c>
      <c r="O2952" s="2"/>
      <c r="P2952" s="16" t="s">
        <v>46023</v>
      </c>
      <c r="Q2952" s="16" t="str" cm="1">
        <f t="array" ref="Q2952">Word($M2952,1)</f>
        <v>Valley</v>
      </c>
      <c r="R2952" s="16" t="str" cm="1">
        <f t="array" ref="R2952">Word($M2952,2)</f>
        <v/>
      </c>
      <c r="S2952" s="16" t="str" cm="1">
        <f t="array" ref="S2952">Word($M2952,3)</f>
        <v/>
      </c>
      <c r="T2952" s="16" t="str" cm="1">
        <f t="array" ref="T2952">Word($M2952,4)</f>
        <v/>
      </c>
      <c r="U2952" s="2" t="str" cm="1">
        <f t="array" ref="U2952">genName(N2952:T2952)</f>
        <v>\Kangxi{\Radical\Valley}</v>
      </c>
      <c r="V2952" s="19" t="s">
        <v>23128</v>
      </c>
    </row>
    <row r="2953" spans="1:22" ht="23.25" x14ac:dyDescent="0.25">
      <c r="A2953" s="1">
        <f t="shared" si="150"/>
        <v>12182</v>
      </c>
      <c r="B2953" s="12" t="s">
        <v>3244</v>
      </c>
      <c r="C2953" s="13" t="s">
        <v>35582</v>
      </c>
      <c r="D2953" s="6" t="s">
        <v>3245</v>
      </c>
      <c r="E2953" s="6"/>
      <c r="F2953" s="2" t="s">
        <v>45843</v>
      </c>
      <c r="G2953" s="6"/>
      <c r="H2953" s="6"/>
      <c r="I2953" s="6"/>
      <c r="J2953" s="6"/>
      <c r="K2953" s="14" t="s">
        <v>24759</v>
      </c>
      <c r="L2953" s="2" t="s">
        <v>46025</v>
      </c>
      <c r="M2953" s="6" t="str">
        <f t="shared" si="151"/>
        <v>Bean</v>
      </c>
      <c r="N2953" s="2" t="s">
        <v>45843</v>
      </c>
      <c r="O2953" s="2"/>
      <c r="P2953" s="16" t="s">
        <v>46023</v>
      </c>
      <c r="Q2953" s="16" t="str" cm="1">
        <f t="array" ref="Q2953">Word($M2953,1)</f>
        <v>Bean</v>
      </c>
      <c r="R2953" s="16" t="str" cm="1">
        <f t="array" ref="R2953">Word($M2953,2)</f>
        <v/>
      </c>
      <c r="S2953" s="16" t="str" cm="1">
        <f t="array" ref="S2953">Word($M2953,3)</f>
        <v/>
      </c>
      <c r="T2953" s="16" t="str" cm="1">
        <f t="array" ref="T2953">Word($M2953,4)</f>
        <v/>
      </c>
      <c r="U2953" s="2" t="str" cm="1">
        <f t="array" ref="U2953">genName(N2953:T2953)</f>
        <v>\Kangxi{\Radical\Bean}</v>
      </c>
      <c r="V2953" s="19" t="s">
        <v>23129</v>
      </c>
    </row>
    <row r="2954" spans="1:22" ht="23.25" x14ac:dyDescent="0.25">
      <c r="A2954" s="1">
        <f t="shared" si="150"/>
        <v>12183</v>
      </c>
      <c r="B2954" s="12" t="s">
        <v>3246</v>
      </c>
      <c r="C2954" s="13" t="s">
        <v>35583</v>
      </c>
      <c r="D2954" s="6" t="s">
        <v>3247</v>
      </c>
      <c r="E2954" s="6"/>
      <c r="F2954" s="2" t="s">
        <v>45843</v>
      </c>
      <c r="G2954" s="6"/>
      <c r="H2954" s="6"/>
      <c r="I2954" s="6"/>
      <c r="J2954" s="6"/>
      <c r="K2954" s="14" t="s">
        <v>24759</v>
      </c>
      <c r="L2954" s="2" t="s">
        <v>46025</v>
      </c>
      <c r="M2954" s="6" t="str">
        <f t="shared" si="151"/>
        <v>Pig</v>
      </c>
      <c r="N2954" s="2" t="s">
        <v>45843</v>
      </c>
      <c r="O2954" s="2"/>
      <c r="P2954" s="16" t="s">
        <v>46023</v>
      </c>
      <c r="Q2954" s="16" t="str" cm="1">
        <f t="array" ref="Q2954">Word($M2954,1)</f>
        <v>Pig</v>
      </c>
      <c r="R2954" s="16" t="str" cm="1">
        <f t="array" ref="R2954">Word($M2954,2)</f>
        <v/>
      </c>
      <c r="S2954" s="16" t="str" cm="1">
        <f t="array" ref="S2954">Word($M2954,3)</f>
        <v/>
      </c>
      <c r="T2954" s="16" t="str" cm="1">
        <f t="array" ref="T2954">Word($M2954,4)</f>
        <v/>
      </c>
      <c r="U2954" s="2" t="str" cm="1">
        <f t="array" ref="U2954">genName(N2954:T2954)</f>
        <v>\Kangxi{\Radical\Pig}</v>
      </c>
      <c r="V2954" s="19" t="s">
        <v>23130</v>
      </c>
    </row>
    <row r="2955" spans="1:22" ht="23.25" x14ac:dyDescent="0.25">
      <c r="A2955" s="1">
        <f t="shared" si="150"/>
        <v>12184</v>
      </c>
      <c r="B2955" s="12" t="s">
        <v>3248</v>
      </c>
      <c r="C2955" s="13" t="s">
        <v>35584</v>
      </c>
      <c r="D2955" s="6" t="s">
        <v>3249</v>
      </c>
      <c r="E2955" s="6"/>
      <c r="F2955" s="2" t="s">
        <v>45843</v>
      </c>
      <c r="G2955" s="6"/>
      <c r="H2955" s="6"/>
      <c r="I2955" s="6"/>
      <c r="J2955" s="6"/>
      <c r="K2955" s="14" t="s">
        <v>24759</v>
      </c>
      <c r="L2955" s="2" t="s">
        <v>46025</v>
      </c>
      <c r="M2955" s="6" t="str">
        <f t="shared" si="151"/>
        <v>Badger</v>
      </c>
      <c r="N2955" s="2" t="s">
        <v>45843</v>
      </c>
      <c r="O2955" s="2"/>
      <c r="P2955" s="16" t="s">
        <v>46023</v>
      </c>
      <c r="Q2955" s="16" t="str" cm="1">
        <f t="array" ref="Q2955">Word($M2955,1)</f>
        <v>Badger</v>
      </c>
      <c r="R2955" s="16" t="str" cm="1">
        <f t="array" ref="R2955">Word($M2955,2)</f>
        <v/>
      </c>
      <c r="S2955" s="16" t="str" cm="1">
        <f t="array" ref="S2955">Word($M2955,3)</f>
        <v/>
      </c>
      <c r="T2955" s="16" t="str" cm="1">
        <f t="array" ref="T2955">Word($M2955,4)</f>
        <v/>
      </c>
      <c r="U2955" s="2" t="str" cm="1">
        <f t="array" ref="U2955">genName(N2955:T2955)</f>
        <v>\Kangxi{\Radical\Badger}</v>
      </c>
      <c r="V2955" s="19" t="s">
        <v>23131</v>
      </c>
    </row>
    <row r="2956" spans="1:22" ht="23.25" x14ac:dyDescent="0.25">
      <c r="A2956" s="1">
        <f t="shared" si="150"/>
        <v>12185</v>
      </c>
      <c r="B2956" s="12" t="s">
        <v>3250</v>
      </c>
      <c r="C2956" s="13" t="s">
        <v>35585</v>
      </c>
      <c r="D2956" s="6" t="s">
        <v>3251</v>
      </c>
      <c r="E2956" s="6"/>
      <c r="F2956" s="2" t="s">
        <v>45843</v>
      </c>
      <c r="G2956" s="6"/>
      <c r="H2956" s="6"/>
      <c r="I2956" s="6"/>
      <c r="J2956" s="6"/>
      <c r="K2956" s="14" t="s">
        <v>24759</v>
      </c>
      <c r="L2956" s="2" t="s">
        <v>46025</v>
      </c>
      <c r="M2956" s="6" t="str">
        <f t="shared" si="151"/>
        <v>Shell</v>
      </c>
      <c r="N2956" s="2" t="s">
        <v>45843</v>
      </c>
      <c r="O2956" s="2"/>
      <c r="P2956" s="16" t="s">
        <v>46023</v>
      </c>
      <c r="Q2956" s="16" t="str" cm="1">
        <f t="array" ref="Q2956">Word($M2956,1)</f>
        <v>Shell</v>
      </c>
      <c r="R2956" s="16" t="str" cm="1">
        <f t="array" ref="R2956">Word($M2956,2)</f>
        <v/>
      </c>
      <c r="S2956" s="16" t="str" cm="1">
        <f t="array" ref="S2956">Word($M2956,3)</f>
        <v/>
      </c>
      <c r="T2956" s="16" t="str" cm="1">
        <f t="array" ref="T2956">Word($M2956,4)</f>
        <v/>
      </c>
      <c r="U2956" s="2" t="str" cm="1">
        <f t="array" ref="U2956">genName(N2956:T2956)</f>
        <v>\Kangxi{\Radical\Shell}</v>
      </c>
      <c r="V2956" s="19" t="s">
        <v>23132</v>
      </c>
    </row>
    <row r="2957" spans="1:22" ht="23.25" x14ac:dyDescent="0.25">
      <c r="A2957" s="1">
        <f t="shared" si="150"/>
        <v>12186</v>
      </c>
      <c r="B2957" s="12" t="s">
        <v>3252</v>
      </c>
      <c r="C2957" s="13" t="s">
        <v>35586</v>
      </c>
      <c r="D2957" s="6" t="s">
        <v>3253</v>
      </c>
      <c r="E2957" s="6"/>
      <c r="F2957" s="2" t="s">
        <v>45843</v>
      </c>
      <c r="G2957" s="6"/>
      <c r="H2957" s="6"/>
      <c r="I2957" s="6"/>
      <c r="J2957" s="6"/>
      <c r="K2957" s="14" t="s">
        <v>24759</v>
      </c>
      <c r="L2957" s="2" t="s">
        <v>46025</v>
      </c>
      <c r="M2957" s="6" t="str">
        <f t="shared" si="151"/>
        <v>Red</v>
      </c>
      <c r="N2957" s="2" t="s">
        <v>45843</v>
      </c>
      <c r="O2957" s="2"/>
      <c r="P2957" s="16" t="s">
        <v>46023</v>
      </c>
      <c r="Q2957" s="16" t="str" cm="1">
        <f t="array" ref="Q2957">Word($M2957,1)</f>
        <v>Red</v>
      </c>
      <c r="R2957" s="16" t="str" cm="1">
        <f t="array" ref="R2957">Word($M2957,2)</f>
        <v/>
      </c>
      <c r="S2957" s="16" t="str" cm="1">
        <f t="array" ref="S2957">Word($M2957,3)</f>
        <v/>
      </c>
      <c r="T2957" s="16" t="str" cm="1">
        <f t="array" ref="T2957">Word($M2957,4)</f>
        <v/>
      </c>
      <c r="U2957" s="2" t="str" cm="1">
        <f t="array" ref="U2957">genName(N2957:T2957)</f>
        <v>\Kangxi{\Radical\Red}</v>
      </c>
      <c r="V2957" s="19" t="s">
        <v>23133</v>
      </c>
    </row>
    <row r="2958" spans="1:22" ht="23.25" x14ac:dyDescent="0.25">
      <c r="A2958" s="1">
        <f t="shared" si="150"/>
        <v>12187</v>
      </c>
      <c r="B2958" s="12" t="s">
        <v>3254</v>
      </c>
      <c r="C2958" s="13" t="s">
        <v>35587</v>
      </c>
      <c r="D2958" s="6" t="s">
        <v>3255</v>
      </c>
      <c r="E2958" s="6"/>
      <c r="F2958" s="2" t="s">
        <v>45843</v>
      </c>
      <c r="G2958" s="6"/>
      <c r="H2958" s="6"/>
      <c r="I2958" s="6"/>
      <c r="J2958" s="6"/>
      <c r="K2958" s="14" t="s">
        <v>24759</v>
      </c>
      <c r="L2958" s="2" t="s">
        <v>46025</v>
      </c>
      <c r="M2958" s="6" t="str">
        <f t="shared" si="151"/>
        <v>Run</v>
      </c>
      <c r="N2958" s="2" t="s">
        <v>45843</v>
      </c>
      <c r="O2958" s="2"/>
      <c r="P2958" s="16" t="s">
        <v>46023</v>
      </c>
      <c r="Q2958" s="16" t="str" cm="1">
        <f t="array" ref="Q2958">Word($M2958,1)</f>
        <v>Run</v>
      </c>
      <c r="R2958" s="16" t="str" cm="1">
        <f t="array" ref="R2958">Word($M2958,2)</f>
        <v/>
      </c>
      <c r="S2958" s="16" t="str" cm="1">
        <f t="array" ref="S2958">Word($M2958,3)</f>
        <v/>
      </c>
      <c r="T2958" s="16" t="str" cm="1">
        <f t="array" ref="T2958">Word($M2958,4)</f>
        <v/>
      </c>
      <c r="U2958" s="2" t="str" cm="1">
        <f t="array" ref="U2958">genName(N2958:T2958)</f>
        <v>\Kangxi{\Radical\Run}</v>
      </c>
      <c r="V2958" s="19" t="s">
        <v>23134</v>
      </c>
    </row>
    <row r="2959" spans="1:22" ht="23.25" x14ac:dyDescent="0.25">
      <c r="A2959" s="1">
        <f t="shared" si="150"/>
        <v>12188</v>
      </c>
      <c r="B2959" s="12" t="s">
        <v>3256</v>
      </c>
      <c r="C2959" s="13" t="s">
        <v>35588</v>
      </c>
      <c r="D2959" s="6" t="s">
        <v>3257</v>
      </c>
      <c r="E2959" s="6"/>
      <c r="F2959" s="2" t="s">
        <v>45843</v>
      </c>
      <c r="G2959" s="6"/>
      <c r="H2959" s="6"/>
      <c r="I2959" s="6"/>
      <c r="J2959" s="6"/>
      <c r="K2959" s="14" t="s">
        <v>24759</v>
      </c>
      <c r="L2959" s="2" t="s">
        <v>46025</v>
      </c>
      <c r="M2959" s="6" t="str">
        <f t="shared" si="151"/>
        <v>Foot</v>
      </c>
      <c r="N2959" s="2" t="s">
        <v>45843</v>
      </c>
      <c r="O2959" s="2"/>
      <c r="P2959" s="16" t="s">
        <v>46023</v>
      </c>
      <c r="Q2959" s="16" t="str" cm="1">
        <f t="array" ref="Q2959">Word($M2959,1)</f>
        <v>Foot</v>
      </c>
      <c r="R2959" s="16" t="str" cm="1">
        <f t="array" ref="R2959">Word($M2959,2)</f>
        <v/>
      </c>
      <c r="S2959" s="16" t="str" cm="1">
        <f t="array" ref="S2959">Word($M2959,3)</f>
        <v/>
      </c>
      <c r="T2959" s="16" t="str" cm="1">
        <f t="array" ref="T2959">Word($M2959,4)</f>
        <v/>
      </c>
      <c r="U2959" s="2" t="str" cm="1">
        <f t="array" ref="U2959">genName(N2959:T2959)</f>
        <v>\Kangxi{\Radical\Foot}</v>
      </c>
      <c r="V2959" s="19" t="s">
        <v>23135</v>
      </c>
    </row>
    <row r="2960" spans="1:22" ht="23.25" x14ac:dyDescent="0.25">
      <c r="A2960" s="1">
        <f t="shared" si="150"/>
        <v>12189</v>
      </c>
      <c r="B2960" s="12" t="s">
        <v>3258</v>
      </c>
      <c r="C2960" s="13" t="s">
        <v>35589</v>
      </c>
      <c r="D2960" s="6" t="s">
        <v>3259</v>
      </c>
      <c r="E2960" s="6"/>
      <c r="F2960" s="2" t="s">
        <v>45843</v>
      </c>
      <c r="G2960" s="6"/>
      <c r="H2960" s="6"/>
      <c r="I2960" s="6"/>
      <c r="J2960" s="6"/>
      <c r="K2960" s="14" t="s">
        <v>24759</v>
      </c>
      <c r="L2960" s="2" t="s">
        <v>46025</v>
      </c>
      <c r="M2960" s="6" t="str">
        <f t="shared" si="151"/>
        <v>Body</v>
      </c>
      <c r="N2960" s="2" t="s">
        <v>45843</v>
      </c>
      <c r="O2960" s="2"/>
      <c r="P2960" s="16" t="s">
        <v>46023</v>
      </c>
      <c r="Q2960" s="16" t="str" cm="1">
        <f t="array" ref="Q2960">Word($M2960,1)</f>
        <v>Body</v>
      </c>
      <c r="R2960" s="16" t="str" cm="1">
        <f t="array" ref="R2960">Word($M2960,2)</f>
        <v/>
      </c>
      <c r="S2960" s="16" t="str" cm="1">
        <f t="array" ref="S2960">Word($M2960,3)</f>
        <v/>
      </c>
      <c r="T2960" s="16" t="str" cm="1">
        <f t="array" ref="T2960">Word($M2960,4)</f>
        <v/>
      </c>
      <c r="U2960" s="2" t="str" cm="1">
        <f t="array" ref="U2960">genName(N2960:T2960)</f>
        <v>\Kangxi{\Radical\Body}</v>
      </c>
      <c r="V2960" s="19" t="s">
        <v>23136</v>
      </c>
    </row>
    <row r="2961" spans="1:22" ht="23.25" x14ac:dyDescent="0.25">
      <c r="A2961" s="1">
        <f t="shared" si="150"/>
        <v>12190</v>
      </c>
      <c r="B2961" s="12" t="s">
        <v>3260</v>
      </c>
      <c r="C2961" s="13" t="s">
        <v>35590</v>
      </c>
      <c r="D2961" s="6" t="s">
        <v>3261</v>
      </c>
      <c r="E2961" s="6"/>
      <c r="F2961" s="2" t="s">
        <v>45843</v>
      </c>
      <c r="G2961" s="6"/>
      <c r="H2961" s="6"/>
      <c r="I2961" s="6"/>
      <c r="J2961" s="6"/>
      <c r="K2961" s="14" t="s">
        <v>24759</v>
      </c>
      <c r="L2961" s="2" t="s">
        <v>46025</v>
      </c>
      <c r="M2961" s="6" t="str">
        <f t="shared" si="151"/>
        <v>Cart</v>
      </c>
      <c r="N2961" s="2" t="s">
        <v>45843</v>
      </c>
      <c r="O2961" s="2"/>
      <c r="P2961" s="16" t="s">
        <v>46023</v>
      </c>
      <c r="Q2961" s="16" t="str" cm="1">
        <f t="array" ref="Q2961">Word($M2961,1)</f>
        <v>Cart</v>
      </c>
      <c r="R2961" s="16" t="str" cm="1">
        <f t="array" ref="R2961">Word($M2961,2)</f>
        <v/>
      </c>
      <c r="S2961" s="16" t="str" cm="1">
        <f t="array" ref="S2961">Word($M2961,3)</f>
        <v/>
      </c>
      <c r="T2961" s="16" t="str" cm="1">
        <f t="array" ref="T2961">Word($M2961,4)</f>
        <v/>
      </c>
      <c r="U2961" s="2" t="str" cm="1">
        <f t="array" ref="U2961">genName(N2961:T2961)</f>
        <v>\Kangxi{\Radical\Cart}</v>
      </c>
      <c r="V2961" s="19" t="s">
        <v>23137</v>
      </c>
    </row>
    <row r="2962" spans="1:22" ht="23.25" x14ac:dyDescent="0.25">
      <c r="A2962" s="1">
        <f t="shared" si="150"/>
        <v>12191</v>
      </c>
      <c r="B2962" s="12" t="s">
        <v>3262</v>
      </c>
      <c r="C2962" s="13" t="s">
        <v>35591</v>
      </c>
      <c r="D2962" s="6" t="s">
        <v>3263</v>
      </c>
      <c r="E2962" s="6"/>
      <c r="F2962" s="2" t="s">
        <v>45843</v>
      </c>
      <c r="G2962" s="6"/>
      <c r="H2962" s="6"/>
      <c r="I2962" s="6"/>
      <c r="J2962" s="6"/>
      <c r="K2962" s="14" t="s">
        <v>24759</v>
      </c>
      <c r="L2962" s="2" t="s">
        <v>46025</v>
      </c>
      <c r="M2962" s="6" t="str">
        <f t="shared" si="151"/>
        <v>Bitter</v>
      </c>
      <c r="N2962" s="2" t="s">
        <v>45843</v>
      </c>
      <c r="O2962" s="2"/>
      <c r="P2962" s="16" t="s">
        <v>46023</v>
      </c>
      <c r="Q2962" s="16" t="str" cm="1">
        <f t="array" ref="Q2962">Word($M2962,1)</f>
        <v>Bitter</v>
      </c>
      <c r="R2962" s="16" t="str" cm="1">
        <f t="array" ref="R2962">Word($M2962,2)</f>
        <v/>
      </c>
      <c r="S2962" s="16" t="str" cm="1">
        <f t="array" ref="S2962">Word($M2962,3)</f>
        <v/>
      </c>
      <c r="T2962" s="16" t="str" cm="1">
        <f t="array" ref="T2962">Word($M2962,4)</f>
        <v/>
      </c>
      <c r="U2962" s="2" t="str" cm="1">
        <f t="array" ref="U2962">genName(N2962:T2962)</f>
        <v>\Kangxi{\Radical\Bitter}</v>
      </c>
      <c r="V2962" s="19" t="s">
        <v>23138</v>
      </c>
    </row>
    <row r="2963" spans="1:22" ht="23.25" x14ac:dyDescent="0.25">
      <c r="A2963" s="1">
        <f t="shared" si="150"/>
        <v>12192</v>
      </c>
      <c r="B2963" s="12" t="s">
        <v>3264</v>
      </c>
      <c r="C2963" s="13" t="s">
        <v>35592</v>
      </c>
      <c r="D2963" s="6" t="s">
        <v>3265</v>
      </c>
      <c r="E2963" s="6"/>
      <c r="F2963" s="2" t="s">
        <v>45843</v>
      </c>
      <c r="G2963" s="6"/>
      <c r="H2963" s="6"/>
      <c r="I2963" s="6"/>
      <c r="J2963" s="6"/>
      <c r="K2963" s="14" t="s">
        <v>24759</v>
      </c>
      <c r="L2963" s="2" t="s">
        <v>46025</v>
      </c>
      <c r="M2963" s="6" t="str">
        <f t="shared" si="151"/>
        <v>Morning</v>
      </c>
      <c r="N2963" s="2" t="s">
        <v>45843</v>
      </c>
      <c r="O2963" s="2"/>
      <c r="P2963" s="16" t="s">
        <v>46023</v>
      </c>
      <c r="Q2963" s="16" t="str" cm="1">
        <f t="array" ref="Q2963">Word($M2963,1)</f>
        <v>Morning</v>
      </c>
      <c r="R2963" s="16" t="str" cm="1">
        <f t="array" ref="R2963">Word($M2963,2)</f>
        <v/>
      </c>
      <c r="S2963" s="16" t="str" cm="1">
        <f t="array" ref="S2963">Word($M2963,3)</f>
        <v/>
      </c>
      <c r="T2963" s="16" t="str" cm="1">
        <f t="array" ref="T2963">Word($M2963,4)</f>
        <v/>
      </c>
      <c r="U2963" s="2" t="str" cm="1">
        <f t="array" ref="U2963">genName(N2963:T2963)</f>
        <v>\Kangxi{\Radical\Morning}</v>
      </c>
      <c r="V2963" s="19" t="s">
        <v>23139</v>
      </c>
    </row>
    <row r="2964" spans="1:22" ht="23.25" x14ac:dyDescent="0.25">
      <c r="A2964" s="1">
        <f t="shared" si="150"/>
        <v>12193</v>
      </c>
      <c r="B2964" s="12" t="s">
        <v>3266</v>
      </c>
      <c r="C2964" s="13" t="s">
        <v>35593</v>
      </c>
      <c r="D2964" s="6" t="s">
        <v>3267</v>
      </c>
      <c r="E2964" s="6"/>
      <c r="F2964" s="2" t="s">
        <v>45843</v>
      </c>
      <c r="G2964" s="6"/>
      <c r="H2964" s="6"/>
      <c r="I2964" s="6"/>
      <c r="J2964" s="6"/>
      <c r="K2964" s="14" t="s">
        <v>24759</v>
      </c>
      <c r="L2964" s="2" t="s">
        <v>46025</v>
      </c>
      <c r="M2964" s="6" t="str">
        <f t="shared" si="151"/>
        <v>Walk</v>
      </c>
      <c r="N2964" s="2" t="s">
        <v>45843</v>
      </c>
      <c r="O2964" s="2"/>
      <c r="P2964" s="16" t="s">
        <v>46023</v>
      </c>
      <c r="Q2964" s="16" t="str" cm="1">
        <f t="array" ref="Q2964">Word($M2964,1)</f>
        <v>Walk</v>
      </c>
      <c r="R2964" s="16" t="str" cm="1">
        <f t="array" ref="R2964">Word($M2964,2)</f>
        <v/>
      </c>
      <c r="S2964" s="16" t="str" cm="1">
        <f t="array" ref="S2964">Word($M2964,3)</f>
        <v/>
      </c>
      <c r="T2964" s="16" t="str" cm="1">
        <f t="array" ref="T2964">Word($M2964,4)</f>
        <v/>
      </c>
      <c r="U2964" s="2" t="str" cm="1">
        <f t="array" ref="U2964">genName(N2964:T2964)</f>
        <v>\Kangxi{\Radical\Walk}</v>
      </c>
      <c r="V2964" s="19" t="s">
        <v>23013</v>
      </c>
    </row>
    <row r="2965" spans="1:22" ht="23.25" x14ac:dyDescent="0.25">
      <c r="A2965" s="1">
        <f t="shared" si="150"/>
        <v>12194</v>
      </c>
      <c r="B2965" s="12" t="s">
        <v>3268</v>
      </c>
      <c r="C2965" s="13" t="s">
        <v>35594</v>
      </c>
      <c r="D2965" s="6" t="s">
        <v>3269</v>
      </c>
      <c r="E2965" s="6"/>
      <c r="F2965" s="2" t="s">
        <v>45843</v>
      </c>
      <c r="G2965" s="6"/>
      <c r="H2965" s="6"/>
      <c r="I2965" s="6"/>
      <c r="J2965" s="6"/>
      <c r="K2965" s="14" t="s">
        <v>24759</v>
      </c>
      <c r="L2965" s="2" t="s">
        <v>46025</v>
      </c>
      <c r="M2965" s="6" t="str">
        <f t="shared" si="151"/>
        <v>City</v>
      </c>
      <c r="N2965" s="2" t="s">
        <v>45843</v>
      </c>
      <c r="O2965" s="2"/>
      <c r="P2965" s="16" t="s">
        <v>46023</v>
      </c>
      <c r="Q2965" s="16" t="str" cm="1">
        <f t="array" ref="Q2965">Word($M2965,1)</f>
        <v>City</v>
      </c>
      <c r="R2965" s="16" t="str" cm="1">
        <f t="array" ref="R2965">Word($M2965,2)</f>
        <v/>
      </c>
      <c r="S2965" s="16" t="str" cm="1">
        <f t="array" ref="S2965">Word($M2965,3)</f>
        <v/>
      </c>
      <c r="T2965" s="16" t="str" cm="1">
        <f t="array" ref="T2965">Word($M2965,4)</f>
        <v/>
      </c>
      <c r="U2965" s="2" t="str" cm="1">
        <f t="array" ref="U2965">genName(N2965:T2965)</f>
        <v>\Kangxi{\Radical\City}</v>
      </c>
      <c r="V2965" s="19" t="s">
        <v>23140</v>
      </c>
    </row>
    <row r="2966" spans="1:22" ht="23.25" x14ac:dyDescent="0.25">
      <c r="A2966" s="1">
        <f t="shared" si="150"/>
        <v>12195</v>
      </c>
      <c r="B2966" s="12" t="s">
        <v>3270</v>
      </c>
      <c r="C2966" s="13" t="s">
        <v>35595</v>
      </c>
      <c r="D2966" s="6" t="s">
        <v>3271</v>
      </c>
      <c r="E2966" s="6"/>
      <c r="F2966" s="2" t="s">
        <v>45843</v>
      </c>
      <c r="G2966" s="6"/>
      <c r="H2966" s="6"/>
      <c r="I2966" s="6"/>
      <c r="J2966" s="6"/>
      <c r="K2966" s="14" t="s">
        <v>24759</v>
      </c>
      <c r="L2966" s="2" t="s">
        <v>46025</v>
      </c>
      <c r="M2966" s="6" t="str">
        <f t="shared" si="151"/>
        <v>Wine</v>
      </c>
      <c r="N2966" s="2" t="s">
        <v>45843</v>
      </c>
      <c r="O2966" s="2"/>
      <c r="P2966" s="16" t="s">
        <v>46023</v>
      </c>
      <c r="Q2966" s="16" t="str" cm="1">
        <f t="array" ref="Q2966">Word($M2966,1)</f>
        <v>Wine</v>
      </c>
      <c r="R2966" s="16" t="str" cm="1">
        <f t="array" ref="R2966">Word($M2966,2)</f>
        <v/>
      </c>
      <c r="S2966" s="16" t="str" cm="1">
        <f t="array" ref="S2966">Word($M2966,3)</f>
        <v/>
      </c>
      <c r="T2966" s="16" t="str" cm="1">
        <f t="array" ref="T2966">Word($M2966,4)</f>
        <v/>
      </c>
      <c r="U2966" s="2" t="str" cm="1">
        <f t="array" ref="U2966">genName(N2966:T2966)</f>
        <v>\Kangxi{\Radical\Wine}</v>
      </c>
      <c r="V2966" s="19" t="s">
        <v>23141</v>
      </c>
    </row>
    <row r="2967" spans="1:22" ht="23.25" x14ac:dyDescent="0.25">
      <c r="A2967" s="1">
        <f t="shared" si="150"/>
        <v>12196</v>
      </c>
      <c r="B2967" s="12" t="s">
        <v>3272</v>
      </c>
      <c r="C2967" s="13" t="s">
        <v>35596</v>
      </c>
      <c r="D2967" s="6" t="s">
        <v>3273</v>
      </c>
      <c r="E2967" s="6"/>
      <c r="F2967" s="2" t="s">
        <v>45843</v>
      </c>
      <c r="G2967" s="6"/>
      <c r="H2967" s="6"/>
      <c r="I2967" s="6"/>
      <c r="J2967" s="6"/>
      <c r="K2967" s="14" t="s">
        <v>24759</v>
      </c>
      <c r="L2967" s="2" t="s">
        <v>46025</v>
      </c>
      <c r="M2967" s="6" t="str">
        <f t="shared" si="151"/>
        <v>Distinguish</v>
      </c>
      <c r="N2967" s="2" t="s">
        <v>45843</v>
      </c>
      <c r="O2967" s="2"/>
      <c r="P2967" s="16" t="s">
        <v>46023</v>
      </c>
      <c r="Q2967" s="16" t="str" cm="1">
        <f t="array" ref="Q2967">Word($M2967,1)</f>
        <v>Distinguish</v>
      </c>
      <c r="R2967" s="16" t="str" cm="1">
        <f t="array" ref="R2967">Word($M2967,2)</f>
        <v/>
      </c>
      <c r="S2967" s="16" t="str" cm="1">
        <f t="array" ref="S2967">Word($M2967,3)</f>
        <v/>
      </c>
      <c r="T2967" s="16" t="str" cm="1">
        <f t="array" ref="T2967">Word($M2967,4)</f>
        <v/>
      </c>
      <c r="U2967" s="2" t="str" cm="1">
        <f t="array" ref="U2967">genName(N2967:T2967)</f>
        <v>\Kangxi{\Radical\Distinguish}</v>
      </c>
      <c r="V2967" s="19" t="s">
        <v>23142</v>
      </c>
    </row>
    <row r="2968" spans="1:22" ht="23.25" x14ac:dyDescent="0.25">
      <c r="A2968" s="1">
        <f t="shared" si="150"/>
        <v>12197</v>
      </c>
      <c r="B2968" s="12" t="s">
        <v>3274</v>
      </c>
      <c r="C2968" s="13" t="s">
        <v>35597</v>
      </c>
      <c r="D2968" s="6" t="s">
        <v>3275</v>
      </c>
      <c r="E2968" s="6"/>
      <c r="F2968" s="2" t="s">
        <v>45843</v>
      </c>
      <c r="G2968" s="6"/>
      <c r="H2968" s="6"/>
      <c r="I2968" s="6"/>
      <c r="J2968" s="6"/>
      <c r="K2968" s="14" t="s">
        <v>24759</v>
      </c>
      <c r="L2968" s="2" t="s">
        <v>46025</v>
      </c>
      <c r="M2968" s="6" t="str">
        <f t="shared" si="151"/>
        <v>Village</v>
      </c>
      <c r="N2968" s="2" t="s">
        <v>45843</v>
      </c>
      <c r="O2968" s="2"/>
      <c r="P2968" s="16" t="s">
        <v>46023</v>
      </c>
      <c r="Q2968" s="16" t="str" cm="1">
        <f t="array" ref="Q2968">Word($M2968,1)</f>
        <v>Village</v>
      </c>
      <c r="R2968" s="16" t="str" cm="1">
        <f t="array" ref="R2968">Word($M2968,2)</f>
        <v/>
      </c>
      <c r="S2968" s="16" t="str" cm="1">
        <f t="array" ref="S2968">Word($M2968,3)</f>
        <v/>
      </c>
      <c r="T2968" s="16" t="str" cm="1">
        <f t="array" ref="T2968">Word($M2968,4)</f>
        <v/>
      </c>
      <c r="U2968" s="2" t="str" cm="1">
        <f t="array" ref="U2968">genName(N2968:T2968)</f>
        <v>\Kangxi{\Radical\Village}</v>
      </c>
      <c r="V2968" s="19" t="s">
        <v>23143</v>
      </c>
    </row>
    <row r="2969" spans="1:22" ht="23.25" x14ac:dyDescent="0.25">
      <c r="A2969" s="1">
        <f t="shared" si="150"/>
        <v>12198</v>
      </c>
      <c r="B2969" s="12" t="s">
        <v>3276</v>
      </c>
      <c r="C2969" s="13" t="s">
        <v>35598</v>
      </c>
      <c r="D2969" s="6" t="s">
        <v>3277</v>
      </c>
      <c r="E2969" s="6"/>
      <c r="F2969" s="2" t="s">
        <v>45843</v>
      </c>
      <c r="G2969" s="6"/>
      <c r="H2969" s="6"/>
      <c r="I2969" s="6"/>
      <c r="J2969" s="6"/>
      <c r="K2969" s="14" t="s">
        <v>24759</v>
      </c>
      <c r="L2969" s="2" t="s">
        <v>46025</v>
      </c>
      <c r="M2969" s="6" t="str">
        <f t="shared" si="151"/>
        <v>Gold</v>
      </c>
      <c r="N2969" s="2" t="s">
        <v>45843</v>
      </c>
      <c r="O2969" s="2"/>
      <c r="P2969" s="16" t="s">
        <v>46023</v>
      </c>
      <c r="Q2969" s="16" t="str" cm="1">
        <f t="array" ref="Q2969">Word($M2969,1)</f>
        <v>Gold</v>
      </c>
      <c r="R2969" s="16" t="str" cm="1">
        <f t="array" ref="R2969">Word($M2969,2)</f>
        <v/>
      </c>
      <c r="S2969" s="16" t="str" cm="1">
        <f t="array" ref="S2969">Word($M2969,3)</f>
        <v/>
      </c>
      <c r="T2969" s="16" t="str" cm="1">
        <f t="array" ref="T2969">Word($M2969,4)</f>
        <v/>
      </c>
      <c r="U2969" s="2" t="str" cm="1">
        <f t="array" ref="U2969">genName(N2969:T2969)</f>
        <v>\Kangxi{\Radical\Gold}</v>
      </c>
      <c r="V2969" s="19" t="s">
        <v>23144</v>
      </c>
    </row>
    <row r="2970" spans="1:22" ht="23.25" x14ac:dyDescent="0.25">
      <c r="A2970" s="1">
        <f t="shared" si="150"/>
        <v>12199</v>
      </c>
      <c r="B2970" s="12" t="s">
        <v>3278</v>
      </c>
      <c r="C2970" s="13" t="s">
        <v>35599</v>
      </c>
      <c r="D2970" s="6" t="s">
        <v>3279</v>
      </c>
      <c r="E2970" s="6"/>
      <c r="F2970" s="2" t="s">
        <v>45843</v>
      </c>
      <c r="G2970" s="6"/>
      <c r="H2970" s="6"/>
      <c r="I2970" s="6"/>
      <c r="J2970" s="6"/>
      <c r="K2970" s="14" t="s">
        <v>24759</v>
      </c>
      <c r="L2970" s="2" t="s">
        <v>46025</v>
      </c>
      <c r="M2970" s="6" t="str">
        <f t="shared" si="151"/>
        <v>Long</v>
      </c>
      <c r="N2970" s="2" t="s">
        <v>45843</v>
      </c>
      <c r="O2970" s="2"/>
      <c r="P2970" s="16" t="s">
        <v>46023</v>
      </c>
      <c r="Q2970" s="16" t="str" cm="1">
        <f t="array" ref="Q2970">Word($M2970,1)</f>
        <v>Long</v>
      </c>
      <c r="R2970" s="16" t="str" cm="1">
        <f t="array" ref="R2970">Word($M2970,2)</f>
        <v/>
      </c>
      <c r="S2970" s="16" t="str" cm="1">
        <f t="array" ref="S2970">Word($M2970,3)</f>
        <v/>
      </c>
      <c r="T2970" s="16" t="str" cm="1">
        <f t="array" ref="T2970">Word($M2970,4)</f>
        <v/>
      </c>
      <c r="U2970" s="2" t="str" cm="1">
        <f t="array" ref="U2970">genName(N2970:T2970)</f>
        <v>\Kangxi{\Radical\Long}</v>
      </c>
      <c r="V2970" s="19" t="s">
        <v>23145</v>
      </c>
    </row>
    <row r="2971" spans="1:22" ht="23.25" x14ac:dyDescent="0.25">
      <c r="A2971" s="1">
        <f t="shared" si="150"/>
        <v>12200</v>
      </c>
      <c r="B2971" s="12" t="s">
        <v>3280</v>
      </c>
      <c r="C2971" s="13" t="s">
        <v>35600</v>
      </c>
      <c r="D2971" s="6" t="s">
        <v>3281</v>
      </c>
      <c r="E2971" s="6"/>
      <c r="F2971" s="2" t="s">
        <v>45843</v>
      </c>
      <c r="G2971" s="6"/>
      <c r="H2971" s="6"/>
      <c r="I2971" s="6"/>
      <c r="J2971" s="6"/>
      <c r="K2971" s="14" t="s">
        <v>24759</v>
      </c>
      <c r="L2971" s="2" t="s">
        <v>46025</v>
      </c>
      <c r="M2971" s="6" t="str">
        <f t="shared" si="151"/>
        <v>Gate</v>
      </c>
      <c r="N2971" s="2" t="s">
        <v>45843</v>
      </c>
      <c r="O2971" s="2"/>
      <c r="P2971" s="16" t="s">
        <v>46023</v>
      </c>
      <c r="Q2971" s="16" t="str" cm="1">
        <f t="array" ref="Q2971">Word($M2971,1)</f>
        <v>Gate</v>
      </c>
      <c r="R2971" s="16" t="str" cm="1">
        <f t="array" ref="R2971">Word($M2971,2)</f>
        <v/>
      </c>
      <c r="S2971" s="16" t="str" cm="1">
        <f t="array" ref="S2971">Word($M2971,3)</f>
        <v/>
      </c>
      <c r="T2971" s="16" t="str" cm="1">
        <f t="array" ref="T2971">Word($M2971,4)</f>
        <v/>
      </c>
      <c r="U2971" s="2" t="str" cm="1">
        <f t="array" ref="U2971">genName(N2971:T2971)</f>
        <v>\Kangxi{\Radical\Gate}</v>
      </c>
      <c r="V2971" s="19" t="s">
        <v>23146</v>
      </c>
    </row>
    <row r="2972" spans="1:22" ht="23.25" x14ac:dyDescent="0.25">
      <c r="A2972" s="1">
        <f t="shared" si="150"/>
        <v>12201</v>
      </c>
      <c r="B2972" s="12" t="s">
        <v>3282</v>
      </c>
      <c r="C2972" s="13" t="s">
        <v>35601</v>
      </c>
      <c r="D2972" s="6" t="s">
        <v>3283</v>
      </c>
      <c r="E2972" s="6"/>
      <c r="F2972" s="2" t="s">
        <v>45843</v>
      </c>
      <c r="G2972" s="6"/>
      <c r="H2972" s="6"/>
      <c r="I2972" s="6"/>
      <c r="J2972" s="6"/>
      <c r="K2972" s="14" t="s">
        <v>24759</v>
      </c>
      <c r="L2972" s="2" t="s">
        <v>46025</v>
      </c>
      <c r="M2972" s="6" t="str">
        <f t="shared" si="151"/>
        <v>Mound</v>
      </c>
      <c r="N2972" s="2" t="s">
        <v>45843</v>
      </c>
      <c r="O2972" s="2"/>
      <c r="P2972" s="16" t="s">
        <v>46023</v>
      </c>
      <c r="Q2972" s="16" t="str" cm="1">
        <f t="array" ref="Q2972">Word($M2972,1)</f>
        <v>Mound</v>
      </c>
      <c r="R2972" s="16" t="str" cm="1">
        <f t="array" ref="R2972">Word($M2972,2)</f>
        <v/>
      </c>
      <c r="S2972" s="16" t="str" cm="1">
        <f t="array" ref="S2972">Word($M2972,3)</f>
        <v/>
      </c>
      <c r="T2972" s="16" t="str" cm="1">
        <f t="array" ref="T2972">Word($M2972,4)</f>
        <v/>
      </c>
      <c r="U2972" s="2" t="str" cm="1">
        <f t="array" ref="U2972">genName(N2972:T2972)</f>
        <v>\Kangxi{\Radical\Mound}</v>
      </c>
      <c r="V2972" s="19" t="s">
        <v>23147</v>
      </c>
    </row>
    <row r="2973" spans="1:22" ht="23.25" x14ac:dyDescent="0.25">
      <c r="A2973" s="1">
        <f t="shared" si="150"/>
        <v>12202</v>
      </c>
      <c r="B2973" s="12" t="s">
        <v>3284</v>
      </c>
      <c r="C2973" s="13" t="s">
        <v>35602</v>
      </c>
      <c r="D2973" s="6" t="s">
        <v>3285</v>
      </c>
      <c r="E2973" s="6"/>
      <c r="F2973" s="2" t="s">
        <v>45843</v>
      </c>
      <c r="G2973" s="6"/>
      <c r="H2973" s="6"/>
      <c r="I2973" s="6"/>
      <c r="J2973" s="6"/>
      <c r="K2973" s="14" t="s">
        <v>24759</v>
      </c>
      <c r="L2973" s="2" t="s">
        <v>46025</v>
      </c>
      <c r="M2973" s="6" t="str">
        <f t="shared" si="151"/>
        <v>Slave</v>
      </c>
      <c r="N2973" s="2" t="s">
        <v>45843</v>
      </c>
      <c r="O2973" s="2"/>
      <c r="P2973" s="16" t="s">
        <v>46023</v>
      </c>
      <c r="Q2973" s="16" t="str" cm="1">
        <f t="array" ref="Q2973">Word($M2973,1)</f>
        <v>Slave</v>
      </c>
      <c r="R2973" s="16" t="str" cm="1">
        <f t="array" ref="R2973">Word($M2973,2)</f>
        <v/>
      </c>
      <c r="S2973" s="16" t="str" cm="1">
        <f t="array" ref="S2973">Word($M2973,3)</f>
        <v/>
      </c>
      <c r="T2973" s="16" t="str" cm="1">
        <f t="array" ref="T2973">Word($M2973,4)</f>
        <v/>
      </c>
      <c r="U2973" s="2" t="str" cm="1">
        <f t="array" ref="U2973">genName(N2973:T2973)</f>
        <v>\Kangxi{\Radical\Slave}</v>
      </c>
      <c r="V2973" s="19" t="s">
        <v>23148</v>
      </c>
    </row>
    <row r="2974" spans="1:22" ht="30" x14ac:dyDescent="0.25">
      <c r="A2974" s="1">
        <f t="shared" si="150"/>
        <v>12203</v>
      </c>
      <c r="B2974" s="12" t="s">
        <v>3286</v>
      </c>
      <c r="C2974" s="13" t="s">
        <v>35603</v>
      </c>
      <c r="D2974" s="6" t="s">
        <v>3287</v>
      </c>
      <c r="E2974" s="6"/>
      <c r="F2974" s="2" t="s">
        <v>45843</v>
      </c>
      <c r="G2974" s="6"/>
      <c r="H2974" s="6"/>
      <c r="I2974" s="6"/>
      <c r="J2974" s="6"/>
      <c r="K2974" s="14" t="s">
        <v>24759</v>
      </c>
      <c r="L2974" s="2" t="s">
        <v>46025</v>
      </c>
      <c r="M2974" s="6" t="str">
        <f t="shared" si="151"/>
        <v>Short Tailed Bird</v>
      </c>
      <c r="N2974" s="2" t="s">
        <v>45843</v>
      </c>
      <c r="O2974" s="2"/>
      <c r="P2974" s="16" t="s">
        <v>46023</v>
      </c>
      <c r="Q2974" s="16" t="str" cm="1">
        <f t="array" ref="Q2974">Word($M2974,1)</f>
        <v>Short</v>
      </c>
      <c r="R2974" s="16" t="str" cm="1">
        <f t="array" ref="R2974">Word($M2974,2)</f>
        <v>Tailed</v>
      </c>
      <c r="S2974" s="16" t="str" cm="1">
        <f t="array" ref="S2974">Word($M2974,3)</f>
        <v>Bird</v>
      </c>
      <c r="T2974" s="16" t="str" cm="1">
        <f t="array" ref="T2974">Word($M2974,4)</f>
        <v/>
      </c>
      <c r="U2974" s="2" t="str" cm="1">
        <f t="array" ref="U2974">genName(N2974:T2974)</f>
        <v>\Kangxi{\Radical\Short\Tailed\Bird}</v>
      </c>
      <c r="V2974" s="19" t="s">
        <v>23149</v>
      </c>
    </row>
    <row r="2975" spans="1:22" ht="23.25" x14ac:dyDescent="0.25">
      <c r="A2975" s="1">
        <f t="shared" si="150"/>
        <v>12204</v>
      </c>
      <c r="B2975" s="12" t="s">
        <v>3288</v>
      </c>
      <c r="C2975" s="13" t="s">
        <v>35604</v>
      </c>
      <c r="D2975" s="6" t="s">
        <v>3289</v>
      </c>
      <c r="E2975" s="6"/>
      <c r="F2975" s="2" t="s">
        <v>45843</v>
      </c>
      <c r="G2975" s="6"/>
      <c r="H2975" s="6"/>
      <c r="I2975" s="6"/>
      <c r="J2975" s="6"/>
      <c r="K2975" s="14" t="s">
        <v>24759</v>
      </c>
      <c r="L2975" s="2" t="s">
        <v>46025</v>
      </c>
      <c r="M2975" s="6" t="str">
        <f t="shared" si="151"/>
        <v>Rain</v>
      </c>
      <c r="N2975" s="2" t="s">
        <v>45843</v>
      </c>
      <c r="O2975" s="2"/>
      <c r="P2975" s="16" t="s">
        <v>46023</v>
      </c>
      <c r="Q2975" s="16" t="str" cm="1">
        <f t="array" ref="Q2975">Word($M2975,1)</f>
        <v>Rain</v>
      </c>
      <c r="R2975" s="16" t="str" cm="1">
        <f t="array" ref="R2975">Word($M2975,2)</f>
        <v/>
      </c>
      <c r="S2975" s="16" t="str" cm="1">
        <f t="array" ref="S2975">Word($M2975,3)</f>
        <v/>
      </c>
      <c r="T2975" s="16" t="str" cm="1">
        <f t="array" ref="T2975">Word($M2975,4)</f>
        <v/>
      </c>
      <c r="U2975" s="2" t="str" cm="1">
        <f t="array" ref="U2975">genName(N2975:T2975)</f>
        <v>\Kangxi{\Radical\Rain}</v>
      </c>
      <c r="V2975" s="19" t="s">
        <v>23150</v>
      </c>
    </row>
    <row r="2976" spans="1:22" ht="23.25" x14ac:dyDescent="0.25">
      <c r="A2976" s="1">
        <f t="shared" si="150"/>
        <v>12205</v>
      </c>
      <c r="B2976" s="12" t="s">
        <v>3290</v>
      </c>
      <c r="C2976" s="13" t="s">
        <v>35605</v>
      </c>
      <c r="D2976" s="6" t="s">
        <v>3291</v>
      </c>
      <c r="E2976" s="6"/>
      <c r="F2976" s="2" t="s">
        <v>45843</v>
      </c>
      <c r="G2976" s="6"/>
      <c r="H2976" s="6"/>
      <c r="I2976" s="6"/>
      <c r="J2976" s="6"/>
      <c r="K2976" s="14" t="s">
        <v>24759</v>
      </c>
      <c r="L2976" s="2" t="s">
        <v>46025</v>
      </c>
      <c r="M2976" s="6" t="str">
        <f t="shared" si="151"/>
        <v>Blue</v>
      </c>
      <c r="N2976" s="2" t="s">
        <v>45843</v>
      </c>
      <c r="O2976" s="2"/>
      <c r="P2976" s="16" t="s">
        <v>46023</v>
      </c>
      <c r="Q2976" s="16" t="str" cm="1">
        <f t="array" ref="Q2976">Word($M2976,1)</f>
        <v>Blue</v>
      </c>
      <c r="R2976" s="16" t="str" cm="1">
        <f t="array" ref="R2976">Word($M2976,2)</f>
        <v/>
      </c>
      <c r="S2976" s="16" t="str" cm="1">
        <f t="array" ref="S2976">Word($M2976,3)</f>
        <v/>
      </c>
      <c r="T2976" s="16" t="str" cm="1">
        <f t="array" ref="T2976">Word($M2976,4)</f>
        <v/>
      </c>
      <c r="U2976" s="2" t="str" cm="1">
        <f t="array" ref="U2976">genName(N2976:T2976)</f>
        <v>\Kangxi{\Radical\Blue}</v>
      </c>
      <c r="V2976" s="19" t="s">
        <v>23151</v>
      </c>
    </row>
    <row r="2977" spans="1:22" ht="23.25" x14ac:dyDescent="0.25">
      <c r="A2977" s="1">
        <f t="shared" si="150"/>
        <v>12206</v>
      </c>
      <c r="B2977" s="12" t="s">
        <v>3292</v>
      </c>
      <c r="C2977" s="13" t="s">
        <v>35606</v>
      </c>
      <c r="D2977" s="6" t="s">
        <v>3293</v>
      </c>
      <c r="E2977" s="6"/>
      <c r="F2977" s="2" t="s">
        <v>45843</v>
      </c>
      <c r="G2977" s="6"/>
      <c r="H2977" s="6"/>
      <c r="I2977" s="6"/>
      <c r="J2977" s="6"/>
      <c r="K2977" s="14" t="s">
        <v>24759</v>
      </c>
      <c r="L2977" s="2" t="s">
        <v>46025</v>
      </c>
      <c r="M2977" s="6" t="str">
        <f t="shared" si="151"/>
        <v>Wrong</v>
      </c>
      <c r="N2977" s="2" t="s">
        <v>45843</v>
      </c>
      <c r="O2977" s="2"/>
      <c r="P2977" s="16" t="s">
        <v>46023</v>
      </c>
      <c r="Q2977" s="16" t="str" cm="1">
        <f t="array" ref="Q2977">Word($M2977,1)</f>
        <v>Wrong</v>
      </c>
      <c r="R2977" s="16" t="str" cm="1">
        <f t="array" ref="R2977">Word($M2977,2)</f>
        <v/>
      </c>
      <c r="S2977" s="16" t="str" cm="1">
        <f t="array" ref="S2977">Word($M2977,3)</f>
        <v/>
      </c>
      <c r="T2977" s="16" t="str" cm="1">
        <f t="array" ref="T2977">Word($M2977,4)</f>
        <v/>
      </c>
      <c r="U2977" s="2" t="str" cm="1">
        <f t="array" ref="U2977">genName(N2977:T2977)</f>
        <v>\Kangxi{\Radical\Wrong}</v>
      </c>
      <c r="V2977" s="19" t="s">
        <v>23152</v>
      </c>
    </row>
    <row r="2978" spans="1:22" ht="23.25" x14ac:dyDescent="0.25">
      <c r="A2978" s="1">
        <f t="shared" si="150"/>
        <v>12207</v>
      </c>
      <c r="B2978" s="12" t="s">
        <v>3294</v>
      </c>
      <c r="C2978" s="13" t="s">
        <v>35607</v>
      </c>
      <c r="D2978" s="6" t="s">
        <v>3295</v>
      </c>
      <c r="E2978" s="6"/>
      <c r="F2978" s="2" t="s">
        <v>45843</v>
      </c>
      <c r="G2978" s="6"/>
      <c r="H2978" s="6"/>
      <c r="I2978" s="6"/>
      <c r="J2978" s="6"/>
      <c r="K2978" s="14" t="s">
        <v>24759</v>
      </c>
      <c r="L2978" s="2" t="s">
        <v>46025</v>
      </c>
      <c r="M2978" s="6" t="str">
        <f t="shared" si="151"/>
        <v>Face</v>
      </c>
      <c r="N2978" s="2" t="s">
        <v>45843</v>
      </c>
      <c r="O2978" s="2"/>
      <c r="P2978" s="16" t="s">
        <v>46023</v>
      </c>
      <c r="Q2978" s="16" t="str" cm="1">
        <f t="array" ref="Q2978">Word($M2978,1)</f>
        <v>Face</v>
      </c>
      <c r="R2978" s="16" t="str" cm="1">
        <f t="array" ref="R2978">Word($M2978,2)</f>
        <v/>
      </c>
      <c r="S2978" s="16" t="str" cm="1">
        <f t="array" ref="S2978">Word($M2978,3)</f>
        <v/>
      </c>
      <c r="T2978" s="16" t="str" cm="1">
        <f t="array" ref="T2978">Word($M2978,4)</f>
        <v/>
      </c>
      <c r="U2978" s="2" t="str" cm="1">
        <f t="array" ref="U2978">genName(N2978:T2978)</f>
        <v>\Kangxi{\Radical\Face}</v>
      </c>
      <c r="V2978" s="19" t="s">
        <v>23153</v>
      </c>
    </row>
    <row r="2979" spans="1:22" ht="23.25" x14ac:dyDescent="0.25">
      <c r="A2979" s="1">
        <f t="shared" si="150"/>
        <v>12208</v>
      </c>
      <c r="B2979" s="12" t="s">
        <v>3296</v>
      </c>
      <c r="C2979" s="13" t="s">
        <v>35608</v>
      </c>
      <c r="D2979" s="6" t="s">
        <v>3297</v>
      </c>
      <c r="E2979" s="6"/>
      <c r="F2979" s="2" t="s">
        <v>45843</v>
      </c>
      <c r="G2979" s="6"/>
      <c r="H2979" s="6"/>
      <c r="I2979" s="6"/>
      <c r="J2979" s="6"/>
      <c r="K2979" s="14" t="s">
        <v>24759</v>
      </c>
      <c r="L2979" s="2" t="s">
        <v>46025</v>
      </c>
      <c r="M2979" s="6" t="str">
        <f t="shared" si="151"/>
        <v>Leather</v>
      </c>
      <c r="N2979" s="2" t="s">
        <v>45843</v>
      </c>
      <c r="O2979" s="2"/>
      <c r="P2979" s="16" t="s">
        <v>46023</v>
      </c>
      <c r="Q2979" s="16" t="str" cm="1">
        <f t="array" ref="Q2979">Word($M2979,1)</f>
        <v>Leather</v>
      </c>
      <c r="R2979" s="16" t="str" cm="1">
        <f t="array" ref="R2979">Word($M2979,2)</f>
        <v/>
      </c>
      <c r="S2979" s="16" t="str" cm="1">
        <f t="array" ref="S2979">Word($M2979,3)</f>
        <v/>
      </c>
      <c r="T2979" s="16" t="str" cm="1">
        <f t="array" ref="T2979">Word($M2979,4)</f>
        <v/>
      </c>
      <c r="U2979" s="2" t="str" cm="1">
        <f t="array" ref="U2979">genName(N2979:T2979)</f>
        <v>\Kangxi{\Radical\Leather}</v>
      </c>
      <c r="V2979" s="19" t="s">
        <v>23085</v>
      </c>
    </row>
    <row r="2980" spans="1:22" ht="23.25" x14ac:dyDescent="0.25">
      <c r="A2980" s="1">
        <f t="shared" ref="A2980:A3043" si="152">HEX2DEC(TRIM(B2980))</f>
        <v>12209</v>
      </c>
      <c r="B2980" s="12" t="s">
        <v>3298</v>
      </c>
      <c r="C2980" s="13" t="s">
        <v>35609</v>
      </c>
      <c r="D2980" s="6" t="s">
        <v>3299</v>
      </c>
      <c r="E2980" s="6"/>
      <c r="F2980" s="2" t="s">
        <v>45843</v>
      </c>
      <c r="G2980" s="6"/>
      <c r="H2980" s="6"/>
      <c r="I2980" s="6"/>
      <c r="J2980" s="6"/>
      <c r="K2980" s="14" t="s">
        <v>24759</v>
      </c>
      <c r="L2980" s="2" t="s">
        <v>46025</v>
      </c>
      <c r="M2980" s="6" t="str">
        <f t="shared" si="151"/>
        <v>Tanned Leather</v>
      </c>
      <c r="N2980" s="2" t="s">
        <v>45843</v>
      </c>
      <c r="O2980" s="2"/>
      <c r="P2980" s="16" t="s">
        <v>46023</v>
      </c>
      <c r="Q2980" s="16" t="str" cm="1">
        <f t="array" ref="Q2980">Word($M2980,1)</f>
        <v>Tanned</v>
      </c>
      <c r="R2980" s="16" t="str" cm="1">
        <f t="array" ref="R2980">Word($M2980,2)</f>
        <v>Leather</v>
      </c>
      <c r="S2980" s="16" t="str" cm="1">
        <f t="array" ref="S2980">Word($M2980,3)</f>
        <v/>
      </c>
      <c r="T2980" s="16" t="str" cm="1">
        <f t="array" ref="T2980">Word($M2980,4)</f>
        <v/>
      </c>
      <c r="U2980" s="2" t="str" cm="1">
        <f t="array" ref="U2980">genName(N2980:T2980)</f>
        <v>\Kangxi{\Radical\Tanned\Leather}</v>
      </c>
      <c r="V2980" s="19" t="s">
        <v>23154</v>
      </c>
    </row>
    <row r="2981" spans="1:22" ht="23.25" x14ac:dyDescent="0.25">
      <c r="A2981" s="1">
        <f t="shared" si="152"/>
        <v>12210</v>
      </c>
      <c r="B2981" s="12" t="s">
        <v>3300</v>
      </c>
      <c r="C2981" s="13" t="s">
        <v>35610</v>
      </c>
      <c r="D2981" s="6" t="s">
        <v>3301</v>
      </c>
      <c r="E2981" s="6"/>
      <c r="F2981" s="2" t="s">
        <v>45843</v>
      </c>
      <c r="G2981" s="6"/>
      <c r="H2981" s="6"/>
      <c r="I2981" s="6"/>
      <c r="J2981" s="6"/>
      <c r="K2981" s="14" t="s">
        <v>24759</v>
      </c>
      <c r="L2981" s="2" t="s">
        <v>46025</v>
      </c>
      <c r="M2981" s="6" t="str">
        <f t="shared" si="151"/>
        <v>Leek</v>
      </c>
      <c r="N2981" s="2" t="s">
        <v>45843</v>
      </c>
      <c r="O2981" s="2"/>
      <c r="P2981" s="16" t="s">
        <v>46023</v>
      </c>
      <c r="Q2981" s="16" t="str" cm="1">
        <f t="array" ref="Q2981">Word($M2981,1)</f>
        <v>Leek</v>
      </c>
      <c r="R2981" s="16" t="str" cm="1">
        <f t="array" ref="R2981">Word($M2981,2)</f>
        <v/>
      </c>
      <c r="S2981" s="16" t="str" cm="1">
        <f t="array" ref="S2981">Word($M2981,3)</f>
        <v/>
      </c>
      <c r="T2981" s="16" t="str" cm="1">
        <f t="array" ref="T2981">Word($M2981,4)</f>
        <v/>
      </c>
      <c r="U2981" s="2" t="str" cm="1">
        <f t="array" ref="U2981">genName(N2981:T2981)</f>
        <v>\Kangxi{\Radical\Leek}</v>
      </c>
      <c r="V2981" s="19" t="s">
        <v>23155</v>
      </c>
    </row>
    <row r="2982" spans="1:22" ht="23.25" x14ac:dyDescent="0.25">
      <c r="A2982" s="1">
        <f t="shared" si="152"/>
        <v>12211</v>
      </c>
      <c r="B2982" s="12" t="s">
        <v>3302</v>
      </c>
      <c r="C2982" s="13" t="s">
        <v>35611</v>
      </c>
      <c r="D2982" s="6" t="s">
        <v>3303</v>
      </c>
      <c r="E2982" s="6"/>
      <c r="F2982" s="2" t="s">
        <v>45843</v>
      </c>
      <c r="G2982" s="6"/>
      <c r="H2982" s="6"/>
      <c r="I2982" s="6"/>
      <c r="J2982" s="6"/>
      <c r="K2982" s="14" t="s">
        <v>24759</v>
      </c>
      <c r="L2982" s="2" t="s">
        <v>46025</v>
      </c>
      <c r="M2982" s="6" t="str">
        <f t="shared" si="151"/>
        <v>Sound</v>
      </c>
      <c r="N2982" s="2" t="s">
        <v>45843</v>
      </c>
      <c r="O2982" s="2"/>
      <c r="P2982" s="16" t="s">
        <v>46023</v>
      </c>
      <c r="Q2982" s="16" t="str" cm="1">
        <f t="array" ref="Q2982">Word($M2982,1)</f>
        <v>Sound</v>
      </c>
      <c r="R2982" s="16" t="str" cm="1">
        <f t="array" ref="R2982">Word($M2982,2)</f>
        <v/>
      </c>
      <c r="S2982" s="16" t="str" cm="1">
        <f t="array" ref="S2982">Word($M2982,3)</f>
        <v/>
      </c>
      <c r="T2982" s="16" t="str" cm="1">
        <f t="array" ref="T2982">Word($M2982,4)</f>
        <v/>
      </c>
      <c r="U2982" s="2" t="str" cm="1">
        <f t="array" ref="U2982">genName(N2982:T2982)</f>
        <v>\Kangxi{\Radical\Sound}</v>
      </c>
      <c r="V2982" s="19" t="s">
        <v>23156</v>
      </c>
    </row>
    <row r="2983" spans="1:22" ht="23.25" x14ac:dyDescent="0.25">
      <c r="A2983" s="1">
        <f t="shared" si="152"/>
        <v>12212</v>
      </c>
      <c r="B2983" s="12" t="s">
        <v>3304</v>
      </c>
      <c r="C2983" s="13" t="s">
        <v>35612</v>
      </c>
      <c r="D2983" s="6" t="s">
        <v>3305</v>
      </c>
      <c r="E2983" s="6"/>
      <c r="F2983" s="2" t="s">
        <v>45843</v>
      </c>
      <c r="G2983" s="6"/>
      <c r="H2983" s="6"/>
      <c r="I2983" s="6"/>
      <c r="J2983" s="6"/>
      <c r="K2983" s="14" t="s">
        <v>24759</v>
      </c>
      <c r="L2983" s="2" t="s">
        <v>46025</v>
      </c>
      <c r="M2983" s="6" t="str">
        <f t="shared" si="151"/>
        <v>Leaf</v>
      </c>
      <c r="N2983" s="2" t="s">
        <v>45843</v>
      </c>
      <c r="O2983" s="2"/>
      <c r="P2983" s="16" t="s">
        <v>46023</v>
      </c>
      <c r="Q2983" s="16" t="str" cm="1">
        <f t="array" ref="Q2983">Word($M2983,1)</f>
        <v>Leaf</v>
      </c>
      <c r="R2983" s="16" t="str" cm="1">
        <f t="array" ref="R2983">Word($M2983,2)</f>
        <v/>
      </c>
      <c r="S2983" s="16" t="str" cm="1">
        <f t="array" ref="S2983">Word($M2983,3)</f>
        <v/>
      </c>
      <c r="T2983" s="16" t="str" cm="1">
        <f t="array" ref="T2983">Word($M2983,4)</f>
        <v/>
      </c>
      <c r="U2983" s="2" t="str" cm="1">
        <f t="array" ref="U2983">genName(N2983:T2983)</f>
        <v>\Kangxi{\Radical\Leaf}</v>
      </c>
      <c r="V2983" s="19" t="s">
        <v>23157</v>
      </c>
    </row>
    <row r="2984" spans="1:22" ht="23.25" x14ac:dyDescent="0.25">
      <c r="A2984" s="1">
        <f t="shared" si="152"/>
        <v>12213</v>
      </c>
      <c r="B2984" s="12" t="s">
        <v>3306</v>
      </c>
      <c r="C2984" s="13" t="s">
        <v>35613</v>
      </c>
      <c r="D2984" s="6" t="s">
        <v>3307</v>
      </c>
      <c r="E2984" s="6"/>
      <c r="F2984" s="2" t="s">
        <v>45843</v>
      </c>
      <c r="G2984" s="6"/>
      <c r="H2984" s="6"/>
      <c r="I2984" s="6"/>
      <c r="J2984" s="6"/>
      <c r="K2984" s="14" t="s">
        <v>24759</v>
      </c>
      <c r="L2984" s="2" t="s">
        <v>46025</v>
      </c>
      <c r="M2984" s="6" t="str">
        <f t="shared" si="151"/>
        <v>Wind</v>
      </c>
      <c r="N2984" s="2" t="s">
        <v>45843</v>
      </c>
      <c r="O2984" s="2"/>
      <c r="P2984" s="16" t="s">
        <v>46023</v>
      </c>
      <c r="Q2984" s="16" t="str" cm="1">
        <f t="array" ref="Q2984">Word($M2984,1)</f>
        <v>Wind</v>
      </c>
      <c r="R2984" s="16" t="str" cm="1">
        <f t="array" ref="R2984">Word($M2984,2)</f>
        <v/>
      </c>
      <c r="S2984" s="16" t="str" cm="1">
        <f t="array" ref="S2984">Word($M2984,3)</f>
        <v/>
      </c>
      <c r="T2984" s="16" t="str" cm="1">
        <f t="array" ref="T2984">Word($M2984,4)</f>
        <v/>
      </c>
      <c r="U2984" s="2" t="str" cm="1">
        <f t="array" ref="U2984">genName(N2984:T2984)</f>
        <v>\Kangxi{\Radical\Wind}</v>
      </c>
      <c r="V2984" s="19" t="s">
        <v>23158</v>
      </c>
    </row>
    <row r="2985" spans="1:22" ht="23.25" x14ac:dyDescent="0.25">
      <c r="A2985" s="1">
        <f t="shared" si="152"/>
        <v>12214</v>
      </c>
      <c r="B2985" s="12" t="s">
        <v>3308</v>
      </c>
      <c r="C2985" s="13" t="s">
        <v>35614</v>
      </c>
      <c r="D2985" s="6" t="s">
        <v>3309</v>
      </c>
      <c r="E2985" s="6"/>
      <c r="F2985" s="2" t="s">
        <v>45843</v>
      </c>
      <c r="G2985" s="6"/>
      <c r="H2985" s="6"/>
      <c r="I2985" s="6"/>
      <c r="J2985" s="6"/>
      <c r="K2985" s="14" t="s">
        <v>24759</v>
      </c>
      <c r="L2985" s="2" t="s">
        <v>46025</v>
      </c>
      <c r="M2985" s="6" t="str">
        <f t="shared" si="151"/>
        <v>Fly</v>
      </c>
      <c r="N2985" s="2" t="s">
        <v>45843</v>
      </c>
      <c r="O2985" s="2"/>
      <c r="P2985" s="16" t="s">
        <v>46023</v>
      </c>
      <c r="Q2985" s="16" t="str" cm="1">
        <f t="array" ref="Q2985">Word($M2985,1)</f>
        <v>Fly</v>
      </c>
      <c r="R2985" s="16" t="str" cm="1">
        <f t="array" ref="R2985">Word($M2985,2)</f>
        <v/>
      </c>
      <c r="S2985" s="16" t="str" cm="1">
        <f t="array" ref="S2985">Word($M2985,3)</f>
        <v/>
      </c>
      <c r="T2985" s="16" t="str" cm="1">
        <f t="array" ref="T2985">Word($M2985,4)</f>
        <v/>
      </c>
      <c r="U2985" s="2" t="str" cm="1">
        <f t="array" ref="U2985">genName(N2985:T2985)</f>
        <v>\Kangxi{\Radical\Fly}</v>
      </c>
      <c r="V2985" s="19" t="s">
        <v>23159</v>
      </c>
    </row>
    <row r="2986" spans="1:22" ht="23.25" x14ac:dyDescent="0.25">
      <c r="A2986" s="1">
        <f t="shared" si="152"/>
        <v>12215</v>
      </c>
      <c r="B2986" s="12" t="s">
        <v>3310</v>
      </c>
      <c r="C2986" s="13" t="s">
        <v>35615</v>
      </c>
      <c r="D2986" s="6" t="s">
        <v>3311</v>
      </c>
      <c r="E2986" s="6"/>
      <c r="F2986" s="2" t="s">
        <v>45843</v>
      </c>
      <c r="G2986" s="6"/>
      <c r="H2986" s="6"/>
      <c r="I2986" s="6"/>
      <c r="J2986" s="6"/>
      <c r="K2986" s="14" t="s">
        <v>24759</v>
      </c>
      <c r="L2986" s="2" t="s">
        <v>46025</v>
      </c>
      <c r="M2986" s="6" t="str">
        <f t="shared" si="151"/>
        <v>Eat</v>
      </c>
      <c r="N2986" s="2" t="s">
        <v>45843</v>
      </c>
      <c r="O2986" s="2"/>
      <c r="P2986" s="16" t="s">
        <v>46023</v>
      </c>
      <c r="Q2986" s="16" t="str" cm="1">
        <f t="array" ref="Q2986">Word($M2986,1)</f>
        <v>Eat</v>
      </c>
      <c r="R2986" s="16" t="str" cm="1">
        <f t="array" ref="R2986">Word($M2986,2)</f>
        <v/>
      </c>
      <c r="S2986" s="16" t="str" cm="1">
        <f t="array" ref="S2986">Word($M2986,3)</f>
        <v/>
      </c>
      <c r="T2986" s="16" t="str" cm="1">
        <f t="array" ref="T2986">Word($M2986,4)</f>
        <v/>
      </c>
      <c r="U2986" s="2" t="str" cm="1">
        <f t="array" ref="U2986">genName(N2986:T2986)</f>
        <v>\Kangxi{\Radical\Eat}</v>
      </c>
      <c r="V2986" s="19" t="s">
        <v>23160</v>
      </c>
    </row>
    <row r="2987" spans="1:22" ht="23.25" x14ac:dyDescent="0.25">
      <c r="A2987" s="1">
        <f t="shared" si="152"/>
        <v>12216</v>
      </c>
      <c r="B2987" s="12" t="s">
        <v>3312</v>
      </c>
      <c r="C2987" s="13" t="s">
        <v>35616</v>
      </c>
      <c r="D2987" s="6" t="s">
        <v>3313</v>
      </c>
      <c r="E2987" s="6"/>
      <c r="F2987" s="2" t="s">
        <v>45843</v>
      </c>
      <c r="G2987" s="6"/>
      <c r="H2987" s="6"/>
      <c r="I2987" s="6"/>
      <c r="J2987" s="6"/>
      <c r="K2987" s="14" t="s">
        <v>24759</v>
      </c>
      <c r="L2987" s="2" t="s">
        <v>46025</v>
      </c>
      <c r="M2987" s="6" t="str">
        <f t="shared" si="151"/>
        <v>Head</v>
      </c>
      <c r="N2987" s="2" t="s">
        <v>45843</v>
      </c>
      <c r="O2987" s="2"/>
      <c r="P2987" s="16" t="s">
        <v>46023</v>
      </c>
      <c r="Q2987" s="16" t="str" cm="1">
        <f t="array" ref="Q2987">Word($M2987,1)</f>
        <v>Head</v>
      </c>
      <c r="R2987" s="16" t="str" cm="1">
        <f t="array" ref="R2987">Word($M2987,2)</f>
        <v/>
      </c>
      <c r="S2987" s="16" t="str" cm="1">
        <f t="array" ref="S2987">Word($M2987,3)</f>
        <v/>
      </c>
      <c r="T2987" s="16" t="str" cm="1">
        <f t="array" ref="T2987">Word($M2987,4)</f>
        <v/>
      </c>
      <c r="U2987" s="2" t="str" cm="1">
        <f t="array" ref="U2987">genName(N2987:T2987)</f>
        <v>\Kangxi{\Radical\Head}</v>
      </c>
      <c r="V2987" s="19" t="s">
        <v>23161</v>
      </c>
    </row>
    <row r="2988" spans="1:22" ht="23.25" x14ac:dyDescent="0.25">
      <c r="A2988" s="1">
        <f t="shared" si="152"/>
        <v>12217</v>
      </c>
      <c r="B2988" s="12" t="s">
        <v>3314</v>
      </c>
      <c r="C2988" s="13" t="s">
        <v>35617</v>
      </c>
      <c r="D2988" s="6" t="s">
        <v>3315</v>
      </c>
      <c r="E2988" s="6"/>
      <c r="F2988" s="2" t="s">
        <v>45843</v>
      </c>
      <c r="G2988" s="6"/>
      <c r="H2988" s="6"/>
      <c r="I2988" s="6"/>
      <c r="J2988" s="6"/>
      <c r="K2988" s="14" t="s">
        <v>24759</v>
      </c>
      <c r="L2988" s="2" t="s">
        <v>46025</v>
      </c>
      <c r="M2988" s="6" t="str">
        <f t="shared" si="151"/>
        <v>Fragrant</v>
      </c>
      <c r="N2988" s="2" t="s">
        <v>45843</v>
      </c>
      <c r="O2988" s="2"/>
      <c r="P2988" s="16" t="s">
        <v>46023</v>
      </c>
      <c r="Q2988" s="16" t="str" cm="1">
        <f t="array" ref="Q2988">Word($M2988,1)</f>
        <v>Fragrant</v>
      </c>
      <c r="R2988" s="16" t="str" cm="1">
        <f t="array" ref="R2988">Word($M2988,2)</f>
        <v/>
      </c>
      <c r="S2988" s="16" t="str" cm="1">
        <f t="array" ref="S2988">Word($M2988,3)</f>
        <v/>
      </c>
      <c r="T2988" s="16" t="str" cm="1">
        <f t="array" ref="T2988">Word($M2988,4)</f>
        <v/>
      </c>
      <c r="U2988" s="2" t="str" cm="1">
        <f t="array" ref="U2988">genName(N2988:T2988)</f>
        <v>\Kangxi{\Radical\Fragrant}</v>
      </c>
      <c r="V2988" s="19" t="s">
        <v>23162</v>
      </c>
    </row>
    <row r="2989" spans="1:22" ht="23.25" x14ac:dyDescent="0.25">
      <c r="A2989" s="1">
        <f t="shared" si="152"/>
        <v>12218</v>
      </c>
      <c r="B2989" s="12" t="s">
        <v>3316</v>
      </c>
      <c r="C2989" s="13" t="s">
        <v>35618</v>
      </c>
      <c r="D2989" s="6" t="s">
        <v>3317</v>
      </c>
      <c r="E2989" s="6"/>
      <c r="F2989" s="2" t="s">
        <v>45843</v>
      </c>
      <c r="G2989" s="6"/>
      <c r="H2989" s="6"/>
      <c r="I2989" s="6"/>
      <c r="J2989" s="6"/>
      <c r="K2989" s="14" t="s">
        <v>24759</v>
      </c>
      <c r="L2989" s="2" t="s">
        <v>46025</v>
      </c>
      <c r="M2989" s="6" t="str">
        <f t="shared" si="151"/>
        <v>Horse</v>
      </c>
      <c r="N2989" s="2" t="s">
        <v>45843</v>
      </c>
      <c r="O2989" s="2"/>
      <c r="P2989" s="16" t="s">
        <v>46023</v>
      </c>
      <c r="Q2989" s="16" t="str" cm="1">
        <f t="array" ref="Q2989">Word($M2989,1)</f>
        <v>Horse</v>
      </c>
      <c r="R2989" s="16" t="str" cm="1">
        <f t="array" ref="R2989">Word($M2989,2)</f>
        <v/>
      </c>
      <c r="S2989" s="16" t="str" cm="1">
        <f t="array" ref="S2989">Word($M2989,3)</f>
        <v/>
      </c>
      <c r="T2989" s="16" t="str" cm="1">
        <f t="array" ref="T2989">Word($M2989,4)</f>
        <v/>
      </c>
      <c r="U2989" s="2" t="str" cm="1">
        <f t="array" ref="U2989">genName(N2989:T2989)</f>
        <v>\Kangxi{\Radical\Horse}</v>
      </c>
      <c r="V2989" s="19" t="s">
        <v>23163</v>
      </c>
    </row>
    <row r="2990" spans="1:22" ht="23.25" x14ac:dyDescent="0.25">
      <c r="A2990" s="1">
        <f t="shared" si="152"/>
        <v>12219</v>
      </c>
      <c r="B2990" s="12" t="s">
        <v>3318</v>
      </c>
      <c r="C2990" s="13" t="s">
        <v>35619</v>
      </c>
      <c r="D2990" s="6" t="s">
        <v>3319</v>
      </c>
      <c r="E2990" s="6"/>
      <c r="F2990" s="2" t="s">
        <v>45843</v>
      </c>
      <c r="G2990" s="6"/>
      <c r="H2990" s="6"/>
      <c r="I2990" s="6"/>
      <c r="J2990" s="6"/>
      <c r="K2990" s="14" t="s">
        <v>24759</v>
      </c>
      <c r="L2990" s="2" t="s">
        <v>46025</v>
      </c>
      <c r="M2990" s="6" t="str">
        <f t="shared" si="151"/>
        <v>Bone</v>
      </c>
      <c r="N2990" s="2" t="s">
        <v>45843</v>
      </c>
      <c r="O2990" s="2"/>
      <c r="P2990" s="16" t="s">
        <v>46023</v>
      </c>
      <c r="Q2990" s="16" t="str" cm="1">
        <f t="array" ref="Q2990">Word($M2990,1)</f>
        <v>Bone</v>
      </c>
      <c r="R2990" s="16" t="str" cm="1">
        <f t="array" ref="R2990">Word($M2990,2)</f>
        <v/>
      </c>
      <c r="S2990" s="16" t="str" cm="1">
        <f t="array" ref="S2990">Word($M2990,3)</f>
        <v/>
      </c>
      <c r="T2990" s="16" t="str" cm="1">
        <f t="array" ref="T2990">Word($M2990,4)</f>
        <v/>
      </c>
      <c r="U2990" s="2" t="str" cm="1">
        <f t="array" ref="U2990">genName(N2990:T2990)</f>
        <v>\Kangxi{\Radical\Bone}</v>
      </c>
      <c r="V2990" s="19" t="s">
        <v>23164</v>
      </c>
    </row>
    <row r="2991" spans="1:22" ht="23.25" x14ac:dyDescent="0.25">
      <c r="A2991" s="1">
        <f t="shared" si="152"/>
        <v>12220</v>
      </c>
      <c r="B2991" s="12" t="s">
        <v>3320</v>
      </c>
      <c r="C2991" s="13" t="s">
        <v>35620</v>
      </c>
      <c r="D2991" s="6" t="s">
        <v>3321</v>
      </c>
      <c r="E2991" s="6"/>
      <c r="F2991" s="2" t="s">
        <v>45843</v>
      </c>
      <c r="G2991" s="6"/>
      <c r="H2991" s="6"/>
      <c r="I2991" s="6"/>
      <c r="J2991" s="6"/>
      <c r="K2991" s="14" t="s">
        <v>24759</v>
      </c>
      <c r="L2991" s="2" t="s">
        <v>46025</v>
      </c>
      <c r="M2991" s="6" t="str">
        <f t="shared" si="151"/>
        <v>Tall</v>
      </c>
      <c r="N2991" s="2" t="s">
        <v>45843</v>
      </c>
      <c r="O2991" s="2"/>
      <c r="P2991" s="16" t="s">
        <v>46023</v>
      </c>
      <c r="Q2991" s="16" t="str" cm="1">
        <f t="array" ref="Q2991">Word($M2991,1)</f>
        <v>Tall</v>
      </c>
      <c r="R2991" s="16" t="str" cm="1">
        <f t="array" ref="R2991">Word($M2991,2)</f>
        <v/>
      </c>
      <c r="S2991" s="16" t="str" cm="1">
        <f t="array" ref="S2991">Word($M2991,3)</f>
        <v/>
      </c>
      <c r="T2991" s="16" t="str" cm="1">
        <f t="array" ref="T2991">Word($M2991,4)</f>
        <v/>
      </c>
      <c r="U2991" s="2" t="str" cm="1">
        <f t="array" ref="U2991">genName(N2991:T2991)</f>
        <v>\Kangxi{\Radical\Tall}</v>
      </c>
      <c r="V2991" s="19" t="s">
        <v>23165</v>
      </c>
    </row>
    <row r="2992" spans="1:22" ht="23.25" x14ac:dyDescent="0.25">
      <c r="A2992" s="1">
        <f t="shared" si="152"/>
        <v>12221</v>
      </c>
      <c r="B2992" s="12" t="s">
        <v>3322</v>
      </c>
      <c r="C2992" s="13" t="s">
        <v>35621</v>
      </c>
      <c r="D2992" s="6" t="s">
        <v>3323</v>
      </c>
      <c r="E2992" s="6"/>
      <c r="F2992" s="2" t="s">
        <v>45843</v>
      </c>
      <c r="G2992" s="6"/>
      <c r="H2992" s="6"/>
      <c r="I2992" s="6"/>
      <c r="J2992" s="6"/>
      <c r="K2992" s="14" t="s">
        <v>24759</v>
      </c>
      <c r="L2992" s="2" t="s">
        <v>46025</v>
      </c>
      <c r="M2992" s="6" t="str">
        <f t="shared" si="151"/>
        <v>Hair</v>
      </c>
      <c r="N2992" s="2" t="s">
        <v>45843</v>
      </c>
      <c r="O2992" s="2"/>
      <c r="P2992" s="16" t="s">
        <v>46023</v>
      </c>
      <c r="Q2992" s="16" t="str" cm="1">
        <f t="array" ref="Q2992">Word($M2992,1)</f>
        <v>Hair</v>
      </c>
      <c r="R2992" s="16" t="str" cm="1">
        <f t="array" ref="R2992">Word($M2992,2)</f>
        <v/>
      </c>
      <c r="S2992" s="16" t="str" cm="1">
        <f t="array" ref="S2992">Word($M2992,3)</f>
        <v/>
      </c>
      <c r="T2992" s="16" t="str" cm="1">
        <f t="array" ref="T2992">Word($M2992,4)</f>
        <v/>
      </c>
      <c r="U2992" s="2" t="str" cm="1">
        <f t="array" ref="U2992">genName(N2992:T2992)</f>
        <v>\Kangxi{\Radical\Hair}</v>
      </c>
      <c r="V2992" s="19" t="s">
        <v>23166</v>
      </c>
    </row>
    <row r="2993" spans="1:22" ht="23.25" x14ac:dyDescent="0.25">
      <c r="A2993" s="1">
        <f t="shared" si="152"/>
        <v>12222</v>
      </c>
      <c r="B2993" s="12" t="s">
        <v>3324</v>
      </c>
      <c r="C2993" s="13" t="s">
        <v>35622</v>
      </c>
      <c r="D2993" s="6" t="s">
        <v>3325</v>
      </c>
      <c r="E2993" s="6"/>
      <c r="F2993" s="2" t="s">
        <v>45843</v>
      </c>
      <c r="G2993" s="6"/>
      <c r="H2993" s="6"/>
      <c r="I2993" s="6"/>
      <c r="J2993" s="6"/>
      <c r="K2993" s="14" t="s">
        <v>24759</v>
      </c>
      <c r="L2993" s="2" t="s">
        <v>46025</v>
      </c>
      <c r="M2993" s="6" t="str">
        <f t="shared" si="151"/>
        <v>Fight</v>
      </c>
      <c r="N2993" s="2" t="s">
        <v>45843</v>
      </c>
      <c r="O2993" s="2"/>
      <c r="P2993" s="16" t="s">
        <v>46023</v>
      </c>
      <c r="Q2993" s="16" t="str" cm="1">
        <f t="array" ref="Q2993">Word($M2993,1)</f>
        <v>Fight</v>
      </c>
      <c r="R2993" s="16" t="str" cm="1">
        <f t="array" ref="R2993">Word($M2993,2)</f>
        <v/>
      </c>
      <c r="S2993" s="16" t="str" cm="1">
        <f t="array" ref="S2993">Word($M2993,3)</f>
        <v/>
      </c>
      <c r="T2993" s="16" t="str" cm="1">
        <f t="array" ref="T2993">Word($M2993,4)</f>
        <v/>
      </c>
      <c r="U2993" s="2" t="str" cm="1">
        <f t="array" ref="U2993">genName(N2993:T2993)</f>
        <v>\Kangxi{\Radical\Fight}</v>
      </c>
      <c r="V2993" s="19" t="s">
        <v>23167</v>
      </c>
    </row>
    <row r="2994" spans="1:22" ht="23.25" x14ac:dyDescent="0.25">
      <c r="A2994" s="1">
        <f t="shared" si="152"/>
        <v>12223</v>
      </c>
      <c r="B2994" s="12" t="s">
        <v>3326</v>
      </c>
      <c r="C2994" s="13" t="s">
        <v>35623</v>
      </c>
      <c r="D2994" s="6" t="s">
        <v>3327</v>
      </c>
      <c r="E2994" s="6"/>
      <c r="F2994" s="2" t="s">
        <v>45843</v>
      </c>
      <c r="G2994" s="6"/>
      <c r="H2994" s="6"/>
      <c r="I2994" s="6"/>
      <c r="J2994" s="6"/>
      <c r="K2994" s="14" t="s">
        <v>24759</v>
      </c>
      <c r="L2994" s="2" t="s">
        <v>46025</v>
      </c>
      <c r="M2994" s="6" t="str">
        <f t="shared" si="151"/>
        <v>Sacrificial Wine</v>
      </c>
      <c r="N2994" s="2" t="s">
        <v>45843</v>
      </c>
      <c r="O2994" s="2"/>
      <c r="P2994" s="16" t="s">
        <v>46023</v>
      </c>
      <c r="Q2994" s="16" t="str" cm="1">
        <f t="array" ref="Q2994">Word($M2994,1)</f>
        <v>Sacrificial</v>
      </c>
      <c r="R2994" s="16" t="str" cm="1">
        <f t="array" ref="R2994">Word($M2994,2)</f>
        <v>Wine</v>
      </c>
      <c r="S2994" s="16" t="str" cm="1">
        <f t="array" ref="S2994">Word($M2994,3)</f>
        <v/>
      </c>
      <c r="T2994" s="16" t="str" cm="1">
        <f t="array" ref="T2994">Word($M2994,4)</f>
        <v/>
      </c>
      <c r="U2994" s="2" t="str" cm="1">
        <f t="array" ref="U2994">genName(N2994:T2994)</f>
        <v>\Kangxi{\Radical\Sacrificial\Wine}</v>
      </c>
      <c r="V2994" s="19" t="s">
        <v>23168</v>
      </c>
    </row>
    <row r="2995" spans="1:22" ht="23.25" x14ac:dyDescent="0.25">
      <c r="A2995" s="1">
        <f t="shared" si="152"/>
        <v>12224</v>
      </c>
      <c r="B2995" s="12" t="s">
        <v>3328</v>
      </c>
      <c r="C2995" s="13" t="s">
        <v>35624</v>
      </c>
      <c r="D2995" s="6" t="s">
        <v>3329</v>
      </c>
      <c r="E2995" s="6"/>
      <c r="F2995" s="2" t="s">
        <v>45843</v>
      </c>
      <c r="G2995" s="6"/>
      <c r="H2995" s="6"/>
      <c r="I2995" s="6"/>
      <c r="J2995" s="6"/>
      <c r="K2995" s="14" t="s">
        <v>24759</v>
      </c>
      <c r="L2995" s="2" t="s">
        <v>46025</v>
      </c>
      <c r="M2995" s="6" t="str">
        <f t="shared" si="151"/>
        <v>Cauldron</v>
      </c>
      <c r="N2995" s="2" t="s">
        <v>45843</v>
      </c>
      <c r="O2995" s="2"/>
      <c r="P2995" s="16" t="s">
        <v>46023</v>
      </c>
      <c r="Q2995" s="16" t="str" cm="1">
        <f t="array" ref="Q2995">Word($M2995,1)</f>
        <v>Cauldron</v>
      </c>
      <c r="R2995" s="16" t="str" cm="1">
        <f t="array" ref="R2995">Word($M2995,2)</f>
        <v/>
      </c>
      <c r="S2995" s="16" t="str" cm="1">
        <f t="array" ref="S2995">Word($M2995,3)</f>
        <v/>
      </c>
      <c r="T2995" s="16" t="str" cm="1">
        <f t="array" ref="T2995">Word($M2995,4)</f>
        <v/>
      </c>
      <c r="U2995" s="2" t="str" cm="1">
        <f t="array" ref="U2995">genName(N2995:T2995)</f>
        <v>\Kangxi{\Radical\Cauldron}</v>
      </c>
      <c r="V2995" s="19" t="s">
        <v>23169</v>
      </c>
    </row>
    <row r="2996" spans="1:22" ht="23.25" x14ac:dyDescent="0.25">
      <c r="A2996" s="1">
        <f t="shared" si="152"/>
        <v>12225</v>
      </c>
      <c r="B2996" s="12" t="s">
        <v>3330</v>
      </c>
      <c r="C2996" s="13" t="s">
        <v>35625</v>
      </c>
      <c r="D2996" s="6" t="s">
        <v>3331</v>
      </c>
      <c r="E2996" s="6"/>
      <c r="F2996" s="2" t="s">
        <v>45843</v>
      </c>
      <c r="G2996" s="6"/>
      <c r="H2996" s="6"/>
      <c r="I2996" s="6"/>
      <c r="J2996" s="6"/>
      <c r="K2996" s="14" t="s">
        <v>24759</v>
      </c>
      <c r="L2996" s="2" t="s">
        <v>46025</v>
      </c>
      <c r="M2996" s="6" t="str">
        <f t="shared" ref="M2996:M3016" si="153">PROPER(MID(D2996,LEN(L2996)+2,100))</f>
        <v>Ghost</v>
      </c>
      <c r="N2996" s="2" t="s">
        <v>45843</v>
      </c>
      <c r="O2996" s="2"/>
      <c r="P2996" s="16" t="s">
        <v>46023</v>
      </c>
      <c r="Q2996" s="16" t="str" cm="1">
        <f t="array" ref="Q2996">Word($M2996,1)</f>
        <v>Ghost</v>
      </c>
      <c r="R2996" s="16" t="str" cm="1">
        <f t="array" ref="R2996">Word($M2996,2)</f>
        <v/>
      </c>
      <c r="S2996" s="16" t="str" cm="1">
        <f t="array" ref="S2996">Word($M2996,3)</f>
        <v/>
      </c>
      <c r="T2996" s="16" t="str" cm="1">
        <f t="array" ref="T2996">Word($M2996,4)</f>
        <v/>
      </c>
      <c r="U2996" s="2" t="str" cm="1">
        <f t="array" ref="U2996">genName(N2996:T2996)</f>
        <v>\Kangxi{\Radical\Ghost}</v>
      </c>
      <c r="V2996" s="19" t="s">
        <v>23091</v>
      </c>
    </row>
    <row r="2997" spans="1:22" ht="23.25" x14ac:dyDescent="0.25">
      <c r="A2997" s="1">
        <f t="shared" si="152"/>
        <v>12226</v>
      </c>
      <c r="B2997" s="12" t="s">
        <v>3332</v>
      </c>
      <c r="C2997" s="13" t="s">
        <v>35626</v>
      </c>
      <c r="D2997" s="6" t="s">
        <v>3333</v>
      </c>
      <c r="E2997" s="6"/>
      <c r="F2997" s="2" t="s">
        <v>45843</v>
      </c>
      <c r="G2997" s="6"/>
      <c r="H2997" s="6"/>
      <c r="I2997" s="6"/>
      <c r="J2997" s="6"/>
      <c r="K2997" s="14" t="s">
        <v>24759</v>
      </c>
      <c r="L2997" s="2" t="s">
        <v>46025</v>
      </c>
      <c r="M2997" s="6" t="str">
        <f t="shared" si="153"/>
        <v>Fish</v>
      </c>
      <c r="N2997" s="2" t="s">
        <v>45843</v>
      </c>
      <c r="O2997" s="2"/>
      <c r="P2997" s="16" t="s">
        <v>46023</v>
      </c>
      <c r="Q2997" s="16" t="str" cm="1">
        <f t="array" ref="Q2997">Word($M2997,1)</f>
        <v>Fish</v>
      </c>
      <c r="R2997" s="16" t="str" cm="1">
        <f t="array" ref="R2997">Word($M2997,2)</f>
        <v/>
      </c>
      <c r="S2997" s="16" t="str" cm="1">
        <f t="array" ref="S2997">Word($M2997,3)</f>
        <v/>
      </c>
      <c r="T2997" s="16" t="str" cm="1">
        <f t="array" ref="T2997">Word($M2997,4)</f>
        <v/>
      </c>
      <c r="U2997" s="2" t="str" cm="1">
        <f t="array" ref="U2997">genName(N2997:T2997)</f>
        <v>\Kangxi{\Radical\Fish}</v>
      </c>
      <c r="V2997" s="19" t="s">
        <v>23170</v>
      </c>
    </row>
    <row r="2998" spans="1:22" ht="23.25" x14ac:dyDescent="0.25">
      <c r="A2998" s="1">
        <f t="shared" si="152"/>
        <v>12227</v>
      </c>
      <c r="B2998" s="12" t="s">
        <v>3334</v>
      </c>
      <c r="C2998" s="13" t="s">
        <v>35627</v>
      </c>
      <c r="D2998" s="6" t="s">
        <v>3335</v>
      </c>
      <c r="E2998" s="6"/>
      <c r="F2998" s="2" t="s">
        <v>45843</v>
      </c>
      <c r="G2998" s="6"/>
      <c r="H2998" s="6"/>
      <c r="I2998" s="6"/>
      <c r="J2998" s="6"/>
      <c r="K2998" s="14" t="s">
        <v>24759</v>
      </c>
      <c r="L2998" s="2" t="s">
        <v>46025</v>
      </c>
      <c r="M2998" s="6" t="str">
        <f t="shared" si="153"/>
        <v>Bird</v>
      </c>
      <c r="N2998" s="2" t="s">
        <v>45843</v>
      </c>
      <c r="O2998" s="2"/>
      <c r="P2998" s="16" t="s">
        <v>46023</v>
      </c>
      <c r="Q2998" s="16" t="str" cm="1">
        <f t="array" ref="Q2998">Word($M2998,1)</f>
        <v>Bird</v>
      </c>
      <c r="R2998" s="16" t="str" cm="1">
        <f t="array" ref="R2998">Word($M2998,2)</f>
        <v/>
      </c>
      <c r="S2998" s="16" t="str" cm="1">
        <f t="array" ref="S2998">Word($M2998,3)</f>
        <v/>
      </c>
      <c r="T2998" s="16" t="str" cm="1">
        <f t="array" ref="T2998">Word($M2998,4)</f>
        <v/>
      </c>
      <c r="U2998" s="2" t="str" cm="1">
        <f t="array" ref="U2998">genName(N2998:T2998)</f>
        <v>\Kangxi{\Radical\Bird}</v>
      </c>
      <c r="V2998" s="19" t="s">
        <v>23171</v>
      </c>
    </row>
    <row r="2999" spans="1:22" ht="23.25" x14ac:dyDescent="0.25">
      <c r="A2999" s="1">
        <f t="shared" si="152"/>
        <v>12228</v>
      </c>
      <c r="B2999" s="12" t="s">
        <v>3336</v>
      </c>
      <c r="C2999" s="13" t="s">
        <v>35628</v>
      </c>
      <c r="D2999" s="6" t="s">
        <v>3337</v>
      </c>
      <c r="E2999" s="6"/>
      <c r="F2999" s="2" t="s">
        <v>45843</v>
      </c>
      <c r="G2999" s="6"/>
      <c r="H2999" s="6"/>
      <c r="I2999" s="6"/>
      <c r="J2999" s="6"/>
      <c r="K2999" s="14" t="s">
        <v>24759</v>
      </c>
      <c r="L2999" s="2" t="s">
        <v>46025</v>
      </c>
      <c r="M2999" s="6" t="str">
        <f t="shared" si="153"/>
        <v>Salt</v>
      </c>
      <c r="N2999" s="2" t="s">
        <v>45843</v>
      </c>
      <c r="O2999" s="2"/>
      <c r="P2999" s="16" t="s">
        <v>46023</v>
      </c>
      <c r="Q2999" s="16" t="str" cm="1">
        <f t="array" ref="Q2999">Word($M2999,1)</f>
        <v>Salt</v>
      </c>
      <c r="R2999" s="16" t="str" cm="1">
        <f t="array" ref="R2999">Word($M2999,2)</f>
        <v/>
      </c>
      <c r="S2999" s="16" t="str" cm="1">
        <f t="array" ref="S2999">Word($M2999,3)</f>
        <v/>
      </c>
      <c r="T2999" s="16" t="str" cm="1">
        <f t="array" ref="T2999">Word($M2999,4)</f>
        <v/>
      </c>
      <c r="U2999" s="2" t="str" cm="1">
        <f t="array" ref="U2999">genName(N2999:T2999)</f>
        <v>\Kangxi{\Radical\Salt}</v>
      </c>
      <c r="V2999" s="19" t="s">
        <v>23172</v>
      </c>
    </row>
    <row r="3000" spans="1:22" ht="23.25" x14ac:dyDescent="0.25">
      <c r="A3000" s="1">
        <f t="shared" si="152"/>
        <v>12229</v>
      </c>
      <c r="B3000" s="12" t="s">
        <v>3338</v>
      </c>
      <c r="C3000" s="13" t="s">
        <v>35629</v>
      </c>
      <c r="D3000" s="6" t="s">
        <v>3339</v>
      </c>
      <c r="E3000" s="6"/>
      <c r="F3000" s="2" t="s">
        <v>45843</v>
      </c>
      <c r="G3000" s="6"/>
      <c r="H3000" s="6"/>
      <c r="I3000" s="6"/>
      <c r="J3000" s="6"/>
      <c r="K3000" s="14" t="s">
        <v>24759</v>
      </c>
      <c r="L3000" s="2" t="s">
        <v>46025</v>
      </c>
      <c r="M3000" s="6" t="str">
        <f t="shared" si="153"/>
        <v>Deer</v>
      </c>
      <c r="N3000" s="2" t="s">
        <v>45843</v>
      </c>
      <c r="O3000" s="2"/>
      <c r="P3000" s="16" t="s">
        <v>46023</v>
      </c>
      <c r="Q3000" s="16" t="str" cm="1">
        <f t="array" ref="Q3000">Word($M3000,1)</f>
        <v>Deer</v>
      </c>
      <c r="R3000" s="16" t="str" cm="1">
        <f t="array" ref="R3000">Word($M3000,2)</f>
        <v/>
      </c>
      <c r="S3000" s="16" t="str" cm="1">
        <f t="array" ref="S3000">Word($M3000,3)</f>
        <v/>
      </c>
      <c r="T3000" s="16" t="str" cm="1">
        <f t="array" ref="T3000">Word($M3000,4)</f>
        <v/>
      </c>
      <c r="U3000" s="2" t="str" cm="1">
        <f t="array" ref="U3000">genName(N3000:T3000)</f>
        <v>\Kangxi{\Radical\Deer}</v>
      </c>
      <c r="V3000" s="19" t="s">
        <v>23173</v>
      </c>
    </row>
    <row r="3001" spans="1:22" ht="23.25" x14ac:dyDescent="0.25">
      <c r="A3001" s="1">
        <f t="shared" si="152"/>
        <v>12230</v>
      </c>
      <c r="B3001" s="12" t="s">
        <v>3340</v>
      </c>
      <c r="C3001" s="13" t="s">
        <v>35630</v>
      </c>
      <c r="D3001" s="6" t="s">
        <v>3341</v>
      </c>
      <c r="E3001" s="6"/>
      <c r="F3001" s="2" t="s">
        <v>45843</v>
      </c>
      <c r="G3001" s="6"/>
      <c r="H3001" s="6"/>
      <c r="I3001" s="6"/>
      <c r="J3001" s="6"/>
      <c r="K3001" s="14" t="s">
        <v>24759</v>
      </c>
      <c r="L3001" s="2" t="s">
        <v>46025</v>
      </c>
      <c r="M3001" s="6" t="str">
        <f t="shared" si="153"/>
        <v>Wheat</v>
      </c>
      <c r="N3001" s="2" t="s">
        <v>45843</v>
      </c>
      <c r="O3001" s="2"/>
      <c r="P3001" s="16" t="s">
        <v>46023</v>
      </c>
      <c r="Q3001" s="16" t="str" cm="1">
        <f t="array" ref="Q3001">Word($M3001,1)</f>
        <v>Wheat</v>
      </c>
      <c r="R3001" s="16" t="str" cm="1">
        <f t="array" ref="R3001">Word($M3001,2)</f>
        <v/>
      </c>
      <c r="S3001" s="16" t="str" cm="1">
        <f t="array" ref="S3001">Word($M3001,3)</f>
        <v/>
      </c>
      <c r="T3001" s="16" t="str" cm="1">
        <f t="array" ref="T3001">Word($M3001,4)</f>
        <v/>
      </c>
      <c r="U3001" s="2" t="str" cm="1">
        <f t="array" ref="U3001">genName(N3001:T3001)</f>
        <v>\Kangxi{\Radical\Wheat}</v>
      </c>
      <c r="V3001" s="19" t="s">
        <v>23174</v>
      </c>
    </row>
    <row r="3002" spans="1:22" ht="23.25" x14ac:dyDescent="0.25">
      <c r="A3002" s="1">
        <f t="shared" si="152"/>
        <v>12231</v>
      </c>
      <c r="B3002" s="12" t="s">
        <v>3342</v>
      </c>
      <c r="C3002" s="13" t="s">
        <v>35631</v>
      </c>
      <c r="D3002" s="6" t="s">
        <v>3343</v>
      </c>
      <c r="E3002" s="6"/>
      <c r="F3002" s="2" t="s">
        <v>45843</v>
      </c>
      <c r="G3002" s="6"/>
      <c r="H3002" s="6"/>
      <c r="I3002" s="6"/>
      <c r="J3002" s="6"/>
      <c r="K3002" s="14" t="s">
        <v>24759</v>
      </c>
      <c r="L3002" s="2" t="s">
        <v>46025</v>
      </c>
      <c r="M3002" s="6" t="str">
        <f t="shared" si="153"/>
        <v>Hemp</v>
      </c>
      <c r="N3002" s="2" t="s">
        <v>45843</v>
      </c>
      <c r="O3002" s="2"/>
      <c r="P3002" s="16" t="s">
        <v>46023</v>
      </c>
      <c r="Q3002" s="16" t="str" cm="1">
        <f t="array" ref="Q3002">Word($M3002,1)</f>
        <v>Hemp</v>
      </c>
      <c r="R3002" s="16" t="str" cm="1">
        <f t="array" ref="R3002">Word($M3002,2)</f>
        <v/>
      </c>
      <c r="S3002" s="16" t="str" cm="1">
        <f t="array" ref="S3002">Word($M3002,3)</f>
        <v/>
      </c>
      <c r="T3002" s="16" t="str" cm="1">
        <f t="array" ref="T3002">Word($M3002,4)</f>
        <v/>
      </c>
      <c r="U3002" s="2" t="str" cm="1">
        <f t="array" ref="U3002">genName(N3002:T3002)</f>
        <v>\Kangxi{\Radical\Hemp}</v>
      </c>
      <c r="V3002" s="19" t="s">
        <v>23175</v>
      </c>
    </row>
    <row r="3003" spans="1:22" ht="23.25" x14ac:dyDescent="0.25">
      <c r="A3003" s="1">
        <f t="shared" si="152"/>
        <v>12232</v>
      </c>
      <c r="B3003" s="12" t="s">
        <v>3344</v>
      </c>
      <c r="C3003" s="13" t="s">
        <v>35632</v>
      </c>
      <c r="D3003" s="6" t="s">
        <v>3345</v>
      </c>
      <c r="E3003" s="6"/>
      <c r="F3003" s="2" t="s">
        <v>45843</v>
      </c>
      <c r="G3003" s="6"/>
      <c r="H3003" s="6"/>
      <c r="I3003" s="6"/>
      <c r="J3003" s="6"/>
      <c r="K3003" s="14" t="s">
        <v>24759</v>
      </c>
      <c r="L3003" s="2" t="s">
        <v>46025</v>
      </c>
      <c r="M3003" s="6" t="str">
        <f t="shared" si="153"/>
        <v>Yellow</v>
      </c>
      <c r="N3003" s="2" t="s">
        <v>45843</v>
      </c>
      <c r="O3003" s="2"/>
      <c r="P3003" s="16" t="s">
        <v>46023</v>
      </c>
      <c r="Q3003" s="16" t="str" cm="1">
        <f t="array" ref="Q3003">Word($M3003,1)</f>
        <v>Yellow</v>
      </c>
      <c r="R3003" s="16" t="str" cm="1">
        <f t="array" ref="R3003">Word($M3003,2)</f>
        <v/>
      </c>
      <c r="S3003" s="16" t="str" cm="1">
        <f t="array" ref="S3003">Word($M3003,3)</f>
        <v/>
      </c>
      <c r="T3003" s="16" t="str" cm="1">
        <f t="array" ref="T3003">Word($M3003,4)</f>
        <v/>
      </c>
      <c r="U3003" s="2" t="str" cm="1">
        <f t="array" ref="U3003">genName(N3003:T3003)</f>
        <v>\Kangxi{\Radical\Yellow}</v>
      </c>
      <c r="V3003" s="19" t="s">
        <v>23176</v>
      </c>
    </row>
    <row r="3004" spans="1:22" ht="23.25" x14ac:dyDescent="0.25">
      <c r="A3004" s="1">
        <f t="shared" si="152"/>
        <v>12233</v>
      </c>
      <c r="B3004" s="12" t="s">
        <v>3346</v>
      </c>
      <c r="C3004" s="13" t="s">
        <v>35633</v>
      </c>
      <c r="D3004" s="6" t="s">
        <v>3347</v>
      </c>
      <c r="E3004" s="6"/>
      <c r="F3004" s="2" t="s">
        <v>45843</v>
      </c>
      <c r="G3004" s="6"/>
      <c r="H3004" s="6"/>
      <c r="I3004" s="6"/>
      <c r="J3004" s="6"/>
      <c r="K3004" s="14" t="s">
        <v>24759</v>
      </c>
      <c r="L3004" s="2" t="s">
        <v>46025</v>
      </c>
      <c r="M3004" s="6" t="str">
        <f t="shared" si="153"/>
        <v>Millet</v>
      </c>
      <c r="N3004" s="2" t="s">
        <v>45843</v>
      </c>
      <c r="O3004" s="2"/>
      <c r="P3004" s="16" t="s">
        <v>46023</v>
      </c>
      <c r="Q3004" s="16" t="str" cm="1">
        <f t="array" ref="Q3004">Word($M3004,1)</f>
        <v>Millet</v>
      </c>
      <c r="R3004" s="16" t="str" cm="1">
        <f t="array" ref="R3004">Word($M3004,2)</f>
        <v/>
      </c>
      <c r="S3004" s="16" t="str" cm="1">
        <f t="array" ref="S3004">Word($M3004,3)</f>
        <v/>
      </c>
      <c r="T3004" s="16" t="str" cm="1">
        <f t="array" ref="T3004">Word($M3004,4)</f>
        <v/>
      </c>
      <c r="U3004" s="2" t="str" cm="1">
        <f t="array" ref="U3004">genName(N3004:T3004)</f>
        <v>\Kangxi{\Radical\Millet}</v>
      </c>
      <c r="V3004" s="19" t="s">
        <v>23177</v>
      </c>
    </row>
    <row r="3005" spans="1:22" ht="23.25" x14ac:dyDescent="0.25">
      <c r="A3005" s="1">
        <f t="shared" si="152"/>
        <v>12234</v>
      </c>
      <c r="B3005" s="12" t="s">
        <v>3348</v>
      </c>
      <c r="C3005" s="13" t="s">
        <v>35634</v>
      </c>
      <c r="D3005" s="6" t="s">
        <v>3349</v>
      </c>
      <c r="E3005" s="6"/>
      <c r="F3005" s="2" t="s">
        <v>45843</v>
      </c>
      <c r="G3005" s="6"/>
      <c r="H3005" s="6"/>
      <c r="I3005" s="6"/>
      <c r="J3005" s="6"/>
      <c r="K3005" s="14" t="s">
        <v>24759</v>
      </c>
      <c r="L3005" s="2" t="s">
        <v>46025</v>
      </c>
      <c r="M3005" s="6" t="str">
        <f t="shared" si="153"/>
        <v>Black</v>
      </c>
      <c r="N3005" s="2" t="s">
        <v>45843</v>
      </c>
      <c r="O3005" s="2"/>
      <c r="P3005" s="16" t="s">
        <v>46023</v>
      </c>
      <c r="Q3005" s="16" t="str" cm="1">
        <f t="array" ref="Q3005">Word($M3005,1)</f>
        <v>Black</v>
      </c>
      <c r="R3005" s="16" t="str" cm="1">
        <f t="array" ref="R3005">Word($M3005,2)</f>
        <v/>
      </c>
      <c r="S3005" s="16" t="str" cm="1">
        <f t="array" ref="S3005">Word($M3005,3)</f>
        <v/>
      </c>
      <c r="T3005" s="16" t="str" cm="1">
        <f t="array" ref="T3005">Word($M3005,4)</f>
        <v/>
      </c>
      <c r="U3005" s="2" t="str" cm="1">
        <f t="array" ref="U3005">genName(N3005:T3005)</f>
        <v>\Kangxi{\Radical\Black}</v>
      </c>
      <c r="V3005" s="19" t="s">
        <v>23178</v>
      </c>
    </row>
    <row r="3006" spans="1:22" ht="23.25" x14ac:dyDescent="0.25">
      <c r="A3006" s="1">
        <f t="shared" si="152"/>
        <v>12235</v>
      </c>
      <c r="B3006" s="12" t="s">
        <v>3350</v>
      </c>
      <c r="C3006" s="13" t="s">
        <v>35635</v>
      </c>
      <c r="D3006" s="6" t="s">
        <v>3351</v>
      </c>
      <c r="E3006" s="6"/>
      <c r="F3006" s="2" t="s">
        <v>45843</v>
      </c>
      <c r="G3006" s="6"/>
      <c r="H3006" s="6"/>
      <c r="I3006" s="6"/>
      <c r="J3006" s="6"/>
      <c r="K3006" s="14" t="s">
        <v>24759</v>
      </c>
      <c r="L3006" s="2" t="s">
        <v>46025</v>
      </c>
      <c r="M3006" s="6" t="str">
        <f t="shared" si="153"/>
        <v>Embroidery</v>
      </c>
      <c r="N3006" s="2" t="s">
        <v>45843</v>
      </c>
      <c r="O3006" s="2"/>
      <c r="P3006" s="16" t="s">
        <v>46023</v>
      </c>
      <c r="Q3006" s="16" t="str" cm="1">
        <f t="array" ref="Q3006">Word($M3006,1)</f>
        <v>Embroidery</v>
      </c>
      <c r="R3006" s="16" t="str" cm="1">
        <f t="array" ref="R3006">Word($M3006,2)</f>
        <v/>
      </c>
      <c r="S3006" s="16" t="str" cm="1">
        <f t="array" ref="S3006">Word($M3006,3)</f>
        <v/>
      </c>
      <c r="T3006" s="16" t="str" cm="1">
        <f t="array" ref="T3006">Word($M3006,4)</f>
        <v/>
      </c>
      <c r="U3006" s="2" t="str" cm="1">
        <f t="array" ref="U3006">genName(N3006:T3006)</f>
        <v>\Kangxi{\Radical\Embroidery}</v>
      </c>
      <c r="V3006" s="19" t="s">
        <v>23179</v>
      </c>
    </row>
    <row r="3007" spans="1:22" ht="23.25" x14ac:dyDescent="0.25">
      <c r="A3007" s="1">
        <f t="shared" si="152"/>
        <v>12236</v>
      </c>
      <c r="B3007" s="12" t="s">
        <v>3352</v>
      </c>
      <c r="C3007" s="13" t="s">
        <v>35636</v>
      </c>
      <c r="D3007" s="6" t="s">
        <v>3353</v>
      </c>
      <c r="E3007" s="6"/>
      <c r="F3007" s="2" t="s">
        <v>45843</v>
      </c>
      <c r="G3007" s="6"/>
      <c r="H3007" s="6"/>
      <c r="I3007" s="6"/>
      <c r="J3007" s="6"/>
      <c r="K3007" s="14" t="s">
        <v>24759</v>
      </c>
      <c r="L3007" s="2" t="s">
        <v>46025</v>
      </c>
      <c r="M3007" s="6" t="str">
        <f t="shared" si="153"/>
        <v>Frog</v>
      </c>
      <c r="N3007" s="2" t="s">
        <v>45843</v>
      </c>
      <c r="O3007" s="2"/>
      <c r="P3007" s="16" t="s">
        <v>46023</v>
      </c>
      <c r="Q3007" s="16" t="str" cm="1">
        <f t="array" ref="Q3007">Word($M3007,1)</f>
        <v>Frog</v>
      </c>
      <c r="R3007" s="16" t="str" cm="1">
        <f t="array" ref="R3007">Word($M3007,2)</f>
        <v/>
      </c>
      <c r="S3007" s="16" t="str" cm="1">
        <f t="array" ref="S3007">Word($M3007,3)</f>
        <v/>
      </c>
      <c r="T3007" s="16" t="str" cm="1">
        <f t="array" ref="T3007">Word($M3007,4)</f>
        <v/>
      </c>
      <c r="U3007" s="2" t="str" cm="1">
        <f t="array" ref="U3007">genName(N3007:T3007)</f>
        <v>\Kangxi{\Radical\Frog}</v>
      </c>
      <c r="V3007" s="19" t="s">
        <v>23180</v>
      </c>
    </row>
    <row r="3008" spans="1:22" ht="23.25" x14ac:dyDescent="0.25">
      <c r="A3008" s="1">
        <f t="shared" si="152"/>
        <v>12237</v>
      </c>
      <c r="B3008" s="12" t="s">
        <v>3354</v>
      </c>
      <c r="C3008" s="13" t="s">
        <v>35637</v>
      </c>
      <c r="D3008" s="6" t="s">
        <v>3355</v>
      </c>
      <c r="E3008" s="6"/>
      <c r="F3008" s="2" t="s">
        <v>45843</v>
      </c>
      <c r="G3008" s="6"/>
      <c r="H3008" s="6"/>
      <c r="I3008" s="6"/>
      <c r="J3008" s="6"/>
      <c r="K3008" s="14" t="s">
        <v>24759</v>
      </c>
      <c r="L3008" s="2" t="s">
        <v>46025</v>
      </c>
      <c r="M3008" s="6" t="str">
        <f t="shared" si="153"/>
        <v>Tripod</v>
      </c>
      <c r="N3008" s="2" t="s">
        <v>45843</v>
      </c>
      <c r="O3008" s="2"/>
      <c r="P3008" s="16" t="s">
        <v>46023</v>
      </c>
      <c r="Q3008" s="16" t="str" cm="1">
        <f t="array" ref="Q3008">Word($M3008,1)</f>
        <v>Tripod</v>
      </c>
      <c r="R3008" s="16" t="str" cm="1">
        <f t="array" ref="R3008">Word($M3008,2)</f>
        <v/>
      </c>
      <c r="S3008" s="16" t="str" cm="1">
        <f t="array" ref="S3008">Word($M3008,3)</f>
        <v/>
      </c>
      <c r="T3008" s="16" t="str" cm="1">
        <f t="array" ref="T3008">Word($M3008,4)</f>
        <v/>
      </c>
      <c r="U3008" s="2" t="str" cm="1">
        <f t="array" ref="U3008">genName(N3008:T3008)</f>
        <v>\Kangxi{\Radical\Tripod}</v>
      </c>
      <c r="V3008" s="19" t="s">
        <v>23181</v>
      </c>
    </row>
    <row r="3009" spans="1:22" ht="23.25" x14ac:dyDescent="0.25">
      <c r="A3009" s="1">
        <f t="shared" si="152"/>
        <v>12238</v>
      </c>
      <c r="B3009" s="12" t="s">
        <v>3356</v>
      </c>
      <c r="C3009" s="13" t="s">
        <v>35638</v>
      </c>
      <c r="D3009" s="6" t="s">
        <v>3357</v>
      </c>
      <c r="E3009" s="6"/>
      <c r="F3009" s="2" t="s">
        <v>45843</v>
      </c>
      <c r="G3009" s="6"/>
      <c r="H3009" s="6"/>
      <c r="I3009" s="6"/>
      <c r="J3009" s="6"/>
      <c r="K3009" s="14" t="s">
        <v>24759</v>
      </c>
      <c r="L3009" s="2" t="s">
        <v>46025</v>
      </c>
      <c r="M3009" s="6" t="str">
        <f t="shared" si="153"/>
        <v>Drum</v>
      </c>
      <c r="N3009" s="2" t="s">
        <v>45843</v>
      </c>
      <c r="O3009" s="2"/>
      <c r="P3009" s="16" t="s">
        <v>46023</v>
      </c>
      <c r="Q3009" s="16" t="str" cm="1">
        <f t="array" ref="Q3009">Word($M3009,1)</f>
        <v>Drum</v>
      </c>
      <c r="R3009" s="16" t="str" cm="1">
        <f t="array" ref="R3009">Word($M3009,2)</f>
        <v/>
      </c>
      <c r="S3009" s="16" t="str" cm="1">
        <f t="array" ref="S3009">Word($M3009,3)</f>
        <v/>
      </c>
      <c r="T3009" s="16" t="str" cm="1">
        <f t="array" ref="T3009">Word($M3009,4)</f>
        <v/>
      </c>
      <c r="U3009" s="2" t="str" cm="1">
        <f t="array" ref="U3009">genName(N3009:T3009)</f>
        <v>\Kangxi{\Radical\Drum}</v>
      </c>
      <c r="V3009" s="19" t="s">
        <v>23182</v>
      </c>
    </row>
    <row r="3010" spans="1:22" ht="23.25" x14ac:dyDescent="0.25">
      <c r="A3010" s="1">
        <f t="shared" si="152"/>
        <v>12239</v>
      </c>
      <c r="B3010" s="12" t="s">
        <v>3358</v>
      </c>
      <c r="C3010" s="13" t="s">
        <v>35639</v>
      </c>
      <c r="D3010" s="6" t="s">
        <v>3359</v>
      </c>
      <c r="E3010" s="6"/>
      <c r="F3010" s="2" t="s">
        <v>45843</v>
      </c>
      <c r="G3010" s="6"/>
      <c r="H3010" s="6"/>
      <c r="I3010" s="6"/>
      <c r="J3010" s="6"/>
      <c r="K3010" s="14" t="s">
        <v>24759</v>
      </c>
      <c r="L3010" s="2" t="s">
        <v>46025</v>
      </c>
      <c r="M3010" s="6" t="str">
        <f t="shared" si="153"/>
        <v>Rat</v>
      </c>
      <c r="N3010" s="2" t="s">
        <v>45843</v>
      </c>
      <c r="O3010" s="2"/>
      <c r="P3010" s="16" t="s">
        <v>46023</v>
      </c>
      <c r="Q3010" s="16" t="str" cm="1">
        <f t="array" ref="Q3010">Word($M3010,1)</f>
        <v>Rat</v>
      </c>
      <c r="R3010" s="16" t="str" cm="1">
        <f t="array" ref="R3010">Word($M3010,2)</f>
        <v/>
      </c>
      <c r="S3010" s="16" t="str" cm="1">
        <f t="array" ref="S3010">Word($M3010,3)</f>
        <v/>
      </c>
      <c r="T3010" s="16" t="str" cm="1">
        <f t="array" ref="T3010">Word($M3010,4)</f>
        <v/>
      </c>
      <c r="U3010" s="2" t="str" cm="1">
        <f t="array" ref="U3010">genName(N3010:T3010)</f>
        <v>\Kangxi{\Radical\Rat}</v>
      </c>
      <c r="V3010" s="19" t="s">
        <v>23183</v>
      </c>
    </row>
    <row r="3011" spans="1:22" ht="23.25" x14ac:dyDescent="0.25">
      <c r="A3011" s="1">
        <f t="shared" si="152"/>
        <v>12240</v>
      </c>
      <c r="B3011" s="12" t="s">
        <v>3360</v>
      </c>
      <c r="C3011" s="13" t="s">
        <v>35640</v>
      </c>
      <c r="D3011" s="6" t="s">
        <v>3361</v>
      </c>
      <c r="E3011" s="6"/>
      <c r="F3011" s="2" t="s">
        <v>45843</v>
      </c>
      <c r="G3011" s="6"/>
      <c r="H3011" s="6"/>
      <c r="I3011" s="6"/>
      <c r="J3011" s="6"/>
      <c r="K3011" s="14" t="s">
        <v>24759</v>
      </c>
      <c r="L3011" s="2" t="s">
        <v>46025</v>
      </c>
      <c r="M3011" s="6" t="str">
        <f t="shared" si="153"/>
        <v>Nose</v>
      </c>
      <c r="N3011" s="2" t="s">
        <v>45843</v>
      </c>
      <c r="O3011" s="2"/>
      <c r="P3011" s="16" t="s">
        <v>46023</v>
      </c>
      <c r="Q3011" s="16" t="str" cm="1">
        <f t="array" ref="Q3011">Word($M3011,1)</f>
        <v>Nose</v>
      </c>
      <c r="R3011" s="16" t="str" cm="1">
        <f t="array" ref="R3011">Word($M3011,2)</f>
        <v/>
      </c>
      <c r="S3011" s="16" t="str" cm="1">
        <f t="array" ref="S3011">Word($M3011,3)</f>
        <v/>
      </c>
      <c r="T3011" s="16" t="str" cm="1">
        <f t="array" ref="T3011">Word($M3011,4)</f>
        <v/>
      </c>
      <c r="U3011" s="2" t="str" cm="1">
        <f t="array" ref="U3011">genName(N3011:T3011)</f>
        <v>\Kangxi{\Radical\Nose}</v>
      </c>
      <c r="V3011" s="19" t="s">
        <v>23184</v>
      </c>
    </row>
    <row r="3012" spans="1:22" ht="23.25" x14ac:dyDescent="0.25">
      <c r="A3012" s="1">
        <f t="shared" si="152"/>
        <v>12241</v>
      </c>
      <c r="B3012" s="12" t="s">
        <v>3362</v>
      </c>
      <c r="C3012" s="13" t="s">
        <v>35641</v>
      </c>
      <c r="D3012" s="6" t="s">
        <v>3363</v>
      </c>
      <c r="E3012" s="6"/>
      <c r="F3012" s="2" t="s">
        <v>45843</v>
      </c>
      <c r="G3012" s="6"/>
      <c r="H3012" s="6"/>
      <c r="I3012" s="6"/>
      <c r="J3012" s="6"/>
      <c r="K3012" s="14" t="s">
        <v>24759</v>
      </c>
      <c r="L3012" s="2" t="s">
        <v>46025</v>
      </c>
      <c r="M3012" s="6" t="str">
        <f t="shared" si="153"/>
        <v>Even</v>
      </c>
      <c r="N3012" s="2" t="s">
        <v>45843</v>
      </c>
      <c r="O3012" s="2"/>
      <c r="P3012" s="16" t="s">
        <v>46023</v>
      </c>
      <c r="Q3012" s="16" t="str" cm="1">
        <f t="array" ref="Q3012">Word($M3012,1)</f>
        <v>Even</v>
      </c>
      <c r="R3012" s="16" t="str" cm="1">
        <f t="array" ref="R3012">Word($M3012,2)</f>
        <v/>
      </c>
      <c r="S3012" s="16" t="str" cm="1">
        <f t="array" ref="S3012">Word($M3012,3)</f>
        <v/>
      </c>
      <c r="T3012" s="16" t="str" cm="1">
        <f t="array" ref="T3012">Word($M3012,4)</f>
        <v/>
      </c>
      <c r="U3012" s="2" t="str" cm="1">
        <f t="array" ref="U3012">genName(N3012:T3012)</f>
        <v>\Kangxi{\Radical\Even}</v>
      </c>
      <c r="V3012" s="19" t="s">
        <v>23185</v>
      </c>
    </row>
    <row r="3013" spans="1:22" ht="23.25" x14ac:dyDescent="0.25">
      <c r="A3013" s="1">
        <f t="shared" si="152"/>
        <v>12242</v>
      </c>
      <c r="B3013" s="12" t="s">
        <v>3364</v>
      </c>
      <c r="C3013" s="13" t="s">
        <v>35642</v>
      </c>
      <c r="D3013" s="6" t="s">
        <v>3365</v>
      </c>
      <c r="E3013" s="6"/>
      <c r="F3013" s="2" t="s">
        <v>45843</v>
      </c>
      <c r="G3013" s="6"/>
      <c r="H3013" s="6"/>
      <c r="I3013" s="6"/>
      <c r="J3013" s="6"/>
      <c r="K3013" s="14" t="s">
        <v>24759</v>
      </c>
      <c r="L3013" s="2" t="s">
        <v>46025</v>
      </c>
      <c r="M3013" s="6" t="str">
        <f t="shared" si="153"/>
        <v>Tooth</v>
      </c>
      <c r="N3013" s="2" t="s">
        <v>45843</v>
      </c>
      <c r="O3013" s="2"/>
      <c r="P3013" s="16" t="s">
        <v>46023</v>
      </c>
      <c r="Q3013" s="16" t="str" cm="1">
        <f t="array" ref="Q3013">Word($M3013,1)</f>
        <v>Tooth</v>
      </c>
      <c r="R3013" s="16" t="str" cm="1">
        <f t="array" ref="R3013">Word($M3013,2)</f>
        <v/>
      </c>
      <c r="S3013" s="16" t="str" cm="1">
        <f t="array" ref="S3013">Word($M3013,3)</f>
        <v/>
      </c>
      <c r="T3013" s="16" t="str" cm="1">
        <f t="array" ref="T3013">Word($M3013,4)</f>
        <v/>
      </c>
      <c r="U3013" s="2" t="str" cm="1">
        <f t="array" ref="U3013">genName(N3013:T3013)</f>
        <v>\Kangxi{\Radical\Tooth}</v>
      </c>
      <c r="V3013" s="19" t="s">
        <v>23186</v>
      </c>
    </row>
    <row r="3014" spans="1:22" ht="23.25" x14ac:dyDescent="0.25">
      <c r="A3014" s="1">
        <f t="shared" si="152"/>
        <v>12243</v>
      </c>
      <c r="B3014" s="12" t="s">
        <v>3366</v>
      </c>
      <c r="C3014" s="13" t="s">
        <v>35643</v>
      </c>
      <c r="D3014" s="6" t="s">
        <v>3367</v>
      </c>
      <c r="E3014" s="6"/>
      <c r="F3014" s="2" t="s">
        <v>45843</v>
      </c>
      <c r="G3014" s="6"/>
      <c r="H3014" s="6"/>
      <c r="I3014" s="6"/>
      <c r="J3014" s="6"/>
      <c r="K3014" s="14" t="s">
        <v>24759</v>
      </c>
      <c r="L3014" s="2" t="s">
        <v>46025</v>
      </c>
      <c r="M3014" s="6" t="str">
        <f t="shared" si="153"/>
        <v>Dragon</v>
      </c>
      <c r="N3014" s="2" t="s">
        <v>45843</v>
      </c>
      <c r="O3014" s="2"/>
      <c r="P3014" s="16" t="s">
        <v>46023</v>
      </c>
      <c r="Q3014" s="16" t="str" cm="1">
        <f t="array" ref="Q3014">Word($M3014,1)</f>
        <v>Dragon</v>
      </c>
      <c r="R3014" s="16" t="str" cm="1">
        <f t="array" ref="R3014">Word($M3014,2)</f>
        <v/>
      </c>
      <c r="S3014" s="16" t="str" cm="1">
        <f t="array" ref="S3014">Word($M3014,3)</f>
        <v/>
      </c>
      <c r="T3014" s="16" t="str" cm="1">
        <f t="array" ref="T3014">Word($M3014,4)</f>
        <v/>
      </c>
      <c r="U3014" s="2" t="str" cm="1">
        <f t="array" ref="U3014">genName(N3014:T3014)</f>
        <v>\Kangxi{\Radical\Dragon}</v>
      </c>
      <c r="V3014" s="19" t="s">
        <v>23187</v>
      </c>
    </row>
    <row r="3015" spans="1:22" ht="23.25" x14ac:dyDescent="0.25">
      <c r="A3015" s="1">
        <f t="shared" si="152"/>
        <v>12244</v>
      </c>
      <c r="B3015" s="12" t="s">
        <v>3368</v>
      </c>
      <c r="C3015" s="13" t="s">
        <v>35644</v>
      </c>
      <c r="D3015" s="6" t="s">
        <v>3369</v>
      </c>
      <c r="E3015" s="6"/>
      <c r="F3015" s="2" t="s">
        <v>45843</v>
      </c>
      <c r="G3015" s="6"/>
      <c r="H3015" s="6"/>
      <c r="I3015" s="6"/>
      <c r="J3015" s="6"/>
      <c r="K3015" s="14" t="s">
        <v>24759</v>
      </c>
      <c r="L3015" s="2" t="s">
        <v>46025</v>
      </c>
      <c r="M3015" s="6" t="str">
        <f t="shared" si="153"/>
        <v>Turtle</v>
      </c>
      <c r="N3015" s="2" t="s">
        <v>45843</v>
      </c>
      <c r="O3015" s="2"/>
      <c r="P3015" s="16" t="s">
        <v>46023</v>
      </c>
      <c r="Q3015" s="16" t="str" cm="1">
        <f t="array" ref="Q3015">Word($M3015,1)</f>
        <v>Turtle</v>
      </c>
      <c r="R3015" s="16" t="str" cm="1">
        <f t="array" ref="R3015">Word($M3015,2)</f>
        <v/>
      </c>
      <c r="S3015" s="16" t="str" cm="1">
        <f t="array" ref="S3015">Word($M3015,3)</f>
        <v/>
      </c>
      <c r="T3015" s="16" t="str" cm="1">
        <f t="array" ref="T3015">Word($M3015,4)</f>
        <v/>
      </c>
      <c r="U3015" s="2" t="str" cm="1">
        <f t="array" ref="U3015">genName(N3015:T3015)</f>
        <v>\Kangxi{\Radical\Turtle}</v>
      </c>
      <c r="V3015" s="19" t="s">
        <v>23188</v>
      </c>
    </row>
    <row r="3016" spans="1:22" ht="23.25" x14ac:dyDescent="0.25">
      <c r="A3016" s="1">
        <f t="shared" si="152"/>
        <v>12245</v>
      </c>
      <c r="B3016" s="12" t="s">
        <v>3370</v>
      </c>
      <c r="C3016" s="13" t="s">
        <v>35645</v>
      </c>
      <c r="D3016" s="6" t="s">
        <v>3371</v>
      </c>
      <c r="E3016" s="6"/>
      <c r="F3016" s="2" t="s">
        <v>45843</v>
      </c>
      <c r="G3016" s="6"/>
      <c r="H3016" s="6"/>
      <c r="I3016" s="6"/>
      <c r="J3016" s="6"/>
      <c r="K3016" s="14" t="s">
        <v>24759</v>
      </c>
      <c r="L3016" s="2" t="s">
        <v>46025</v>
      </c>
      <c r="M3016" s="6" t="str">
        <f t="shared" si="153"/>
        <v>Flute</v>
      </c>
      <c r="N3016" s="2" t="s">
        <v>45843</v>
      </c>
      <c r="O3016" s="2"/>
      <c r="P3016" s="16" t="s">
        <v>46023</v>
      </c>
      <c r="Q3016" s="16" t="str" cm="1">
        <f t="array" ref="Q3016">Word($M3016,1)</f>
        <v>Flute</v>
      </c>
      <c r="R3016" s="16" t="str" cm="1">
        <f t="array" ref="R3016">Word($M3016,2)</f>
        <v/>
      </c>
      <c r="S3016" s="16" t="str" cm="1">
        <f t="array" ref="S3016">Word($M3016,3)</f>
        <v/>
      </c>
      <c r="T3016" s="16" t="str" cm="1">
        <f t="array" ref="T3016">Word($M3016,4)</f>
        <v/>
      </c>
      <c r="U3016" s="2" t="str" cm="1">
        <f t="array" ref="U3016">genName(N3016:T3016)</f>
        <v>\Kangxi{\Radical\Flute}</v>
      </c>
      <c r="V3016" s="19" t="s">
        <v>23189</v>
      </c>
    </row>
    <row r="3017" spans="1:22" ht="60" x14ac:dyDescent="0.25">
      <c r="A3017" s="1">
        <f t="shared" si="152"/>
        <v>12272</v>
      </c>
      <c r="B3017" s="12" t="s">
        <v>3372</v>
      </c>
      <c r="C3017" s="13" t="s">
        <v>35646</v>
      </c>
      <c r="D3017" s="2" t="s">
        <v>3373</v>
      </c>
      <c r="E3017" s="2"/>
      <c r="F3017" s="2"/>
      <c r="G3017" s="2"/>
      <c r="H3017" s="2"/>
      <c r="I3017" s="2"/>
      <c r="J3017" s="2"/>
      <c r="K3017" s="14" t="s">
        <v>24767</v>
      </c>
      <c r="L3017" s="6" t="str">
        <f t="shared" ref="L3017:L3072" si="154">PROPER(MID(C3017,LEN("SYMBOL FOR ")+1,1000))</f>
        <v/>
      </c>
      <c r="M3017" s="6" t="s">
        <v>26965</v>
      </c>
      <c r="N3017" s="2" t="s">
        <v>45611</v>
      </c>
      <c r="O3017" s="2"/>
      <c r="P3017" s="2"/>
      <c r="Q3017" s="3"/>
      <c r="R3017" s="3"/>
      <c r="S3017" s="3"/>
      <c r="T3017" s="25" t="s">
        <v>41099</v>
      </c>
      <c r="U3017" s="2" t="str" cm="1">
        <f t="array" ref="U3017">genName(N3017:T3017)</f>
        <v>\Right</v>
      </c>
      <c r="V3017" s="4" t="s">
        <v>23190</v>
      </c>
    </row>
    <row r="3018" spans="1:22" ht="60" x14ac:dyDescent="0.25">
      <c r="A3018" s="1">
        <f t="shared" si="152"/>
        <v>12273</v>
      </c>
      <c r="B3018" s="12" t="s">
        <v>3374</v>
      </c>
      <c r="C3018" s="13" t="s">
        <v>35647</v>
      </c>
      <c r="D3018" s="6" t="s">
        <v>3375</v>
      </c>
      <c r="E3018" s="6"/>
      <c r="F3018" s="6"/>
      <c r="G3018" s="6"/>
      <c r="H3018" s="6"/>
      <c r="I3018" s="6"/>
      <c r="J3018" s="6"/>
      <c r="K3018" s="14" t="s">
        <v>24767</v>
      </c>
      <c r="L3018" s="6" t="str">
        <f t="shared" si="154"/>
        <v/>
      </c>
      <c r="M3018" s="6" t="s">
        <v>26966</v>
      </c>
      <c r="N3018" s="2" t="s">
        <v>45611</v>
      </c>
      <c r="O3018" s="2"/>
      <c r="P3018" s="2"/>
      <c r="Q3018" s="3"/>
      <c r="R3018" s="3"/>
      <c r="S3018" s="3"/>
      <c r="T3018" s="25" t="s">
        <v>41957</v>
      </c>
      <c r="U3018" s="2" t="str" cm="1">
        <f t="array" ref="U3018">genName(N3018:T3018)</f>
        <v>\Below</v>
      </c>
      <c r="V3018" s="4" t="s">
        <v>23191</v>
      </c>
    </row>
    <row r="3019" spans="1:22" ht="60" x14ac:dyDescent="0.25">
      <c r="A3019" s="1">
        <f t="shared" si="152"/>
        <v>12274</v>
      </c>
      <c r="B3019" s="12" t="s">
        <v>3376</v>
      </c>
      <c r="C3019" s="13" t="s">
        <v>35648</v>
      </c>
      <c r="D3019" s="6" t="s">
        <v>3377</v>
      </c>
      <c r="E3019" s="6"/>
      <c r="F3019" s="6"/>
      <c r="G3019" s="6"/>
      <c r="H3019" s="6"/>
      <c r="I3019" s="6"/>
      <c r="J3019" s="6"/>
      <c r="K3019" s="14" t="s">
        <v>24767</v>
      </c>
      <c r="L3019" s="6" t="str">
        <f t="shared" si="154"/>
        <v/>
      </c>
      <c r="M3019" s="6" t="s">
        <v>26967</v>
      </c>
      <c r="N3019" s="2" t="s">
        <v>45611</v>
      </c>
      <c r="O3019" s="2"/>
      <c r="P3019" s="2"/>
      <c r="Q3019" s="3"/>
      <c r="R3019" s="3"/>
      <c r="S3019" s="3"/>
      <c r="T3019" s="25" t="s">
        <v>41099</v>
      </c>
      <c r="U3019" s="2" t="str" cm="1">
        <f t="array" ref="U3019">genName(N3019:T3019)</f>
        <v>\Right</v>
      </c>
      <c r="V3019" s="4" t="s">
        <v>23192</v>
      </c>
    </row>
    <row r="3020" spans="1:22" ht="60" x14ac:dyDescent="0.25">
      <c r="A3020" s="1">
        <f t="shared" si="152"/>
        <v>12275</v>
      </c>
      <c r="B3020" s="12" t="s">
        <v>3378</v>
      </c>
      <c r="C3020" s="13" t="s">
        <v>35649</v>
      </c>
      <c r="D3020" s="6" t="s">
        <v>3379</v>
      </c>
      <c r="E3020" s="6"/>
      <c r="F3020" s="6"/>
      <c r="G3020" s="6"/>
      <c r="H3020" s="6"/>
      <c r="I3020" s="6"/>
      <c r="J3020" s="6"/>
      <c r="K3020" s="14" t="s">
        <v>24767</v>
      </c>
      <c r="L3020" s="6" t="str">
        <f t="shared" si="154"/>
        <v/>
      </c>
      <c r="M3020" s="6" t="s">
        <v>26968</v>
      </c>
      <c r="N3020" s="2" t="s">
        <v>45611</v>
      </c>
      <c r="O3020" s="2"/>
      <c r="P3020" s="2"/>
      <c r="Q3020" s="3"/>
      <c r="R3020" s="3"/>
      <c r="S3020" s="3"/>
      <c r="T3020" s="25" t="s">
        <v>41957</v>
      </c>
      <c r="U3020" s="2" t="str" cm="1">
        <f t="array" ref="U3020">genName(N3020:T3020)</f>
        <v>\Below</v>
      </c>
      <c r="V3020" s="4" t="s">
        <v>23193</v>
      </c>
    </row>
    <row r="3021" spans="1:22" ht="60" x14ac:dyDescent="0.25">
      <c r="A3021" s="1">
        <f t="shared" si="152"/>
        <v>12276</v>
      </c>
      <c r="B3021" s="12" t="s">
        <v>3380</v>
      </c>
      <c r="C3021" s="13" t="s">
        <v>35650</v>
      </c>
      <c r="D3021" s="6" t="s">
        <v>3381</v>
      </c>
      <c r="E3021" s="6"/>
      <c r="F3021" s="6"/>
      <c r="G3021" s="6"/>
      <c r="H3021" s="6"/>
      <c r="I3021" s="6"/>
      <c r="J3021" s="6"/>
      <c r="K3021" s="14" t="s">
        <v>24767</v>
      </c>
      <c r="L3021" s="6" t="str">
        <f t="shared" si="154"/>
        <v/>
      </c>
      <c r="M3021" s="6" t="s">
        <v>26969</v>
      </c>
      <c r="N3021" s="2" t="s">
        <v>45611</v>
      </c>
      <c r="O3021" s="2"/>
      <c r="P3021" s="2"/>
      <c r="Q3021" s="3"/>
      <c r="R3021" s="3"/>
      <c r="S3021" s="3"/>
      <c r="T3021" s="25" t="s">
        <v>41958</v>
      </c>
      <c r="U3021" s="2" t="str" cm="1">
        <f t="array" ref="U3021">genName(N3021:T3021)</f>
        <v>\Surround</v>
      </c>
      <c r="V3021" s="4" t="s">
        <v>23194</v>
      </c>
    </row>
    <row r="3022" spans="1:22" ht="60" x14ac:dyDescent="0.25">
      <c r="A3022" s="1">
        <f t="shared" si="152"/>
        <v>12277</v>
      </c>
      <c r="B3022" s="12" t="s">
        <v>3382</v>
      </c>
      <c r="C3022" s="13" t="s">
        <v>35651</v>
      </c>
      <c r="D3022" s="6" t="s">
        <v>3383</v>
      </c>
      <c r="E3022" s="6"/>
      <c r="F3022" s="6"/>
      <c r="G3022" s="6"/>
      <c r="H3022" s="6"/>
      <c r="I3022" s="6"/>
      <c r="J3022" s="6"/>
      <c r="K3022" s="14" t="s">
        <v>24767</v>
      </c>
      <c r="L3022" s="6" t="str">
        <f t="shared" si="154"/>
        <v/>
      </c>
      <c r="M3022" s="6" t="s">
        <v>26970</v>
      </c>
      <c r="N3022" s="2" t="s">
        <v>45611</v>
      </c>
      <c r="O3022" s="2"/>
      <c r="P3022" s="2"/>
      <c r="Q3022" s="3"/>
      <c r="R3022" s="3"/>
      <c r="S3022" s="3"/>
      <c r="T3022" s="25" t="s">
        <v>41959</v>
      </c>
      <c r="U3022" s="2" t="str" cm="1">
        <f t="array" ref="U3022">genName(N3022:T3022)</f>
        <v>\Above</v>
      </c>
      <c r="V3022" s="4" t="s">
        <v>23195</v>
      </c>
    </row>
    <row r="3023" spans="1:22" ht="60" x14ac:dyDescent="0.25">
      <c r="A3023" s="1">
        <f t="shared" si="152"/>
        <v>12278</v>
      </c>
      <c r="B3023" s="12" t="s">
        <v>3384</v>
      </c>
      <c r="C3023" s="13" t="s">
        <v>35652</v>
      </c>
      <c r="D3023" s="6" t="s">
        <v>3385</v>
      </c>
      <c r="E3023" s="6"/>
      <c r="F3023" s="6"/>
      <c r="G3023" s="6"/>
      <c r="H3023" s="6"/>
      <c r="I3023" s="6"/>
      <c r="J3023" s="6"/>
      <c r="K3023" s="14" t="s">
        <v>24767</v>
      </c>
      <c r="L3023" s="6" t="str">
        <f t="shared" si="154"/>
        <v/>
      </c>
      <c r="M3023" s="6" t="s">
        <v>26971</v>
      </c>
      <c r="N3023" s="2" t="s">
        <v>45611</v>
      </c>
      <c r="O3023" s="2"/>
      <c r="P3023" s="2"/>
      <c r="Q3023" s="3"/>
      <c r="R3023" s="3"/>
      <c r="S3023" s="3"/>
      <c r="T3023" s="25" t="s">
        <v>41957</v>
      </c>
      <c r="U3023" s="2" t="str" cm="1">
        <f t="array" ref="U3023">genName(N3023:T3023)</f>
        <v>\Below</v>
      </c>
      <c r="V3023" s="4" t="s">
        <v>23196</v>
      </c>
    </row>
    <row r="3024" spans="1:22" ht="60" x14ac:dyDescent="0.25">
      <c r="A3024" s="1">
        <f t="shared" si="152"/>
        <v>12279</v>
      </c>
      <c r="B3024" s="12" t="s">
        <v>3386</v>
      </c>
      <c r="C3024" s="13" t="s">
        <v>35653</v>
      </c>
      <c r="D3024" s="6" t="s">
        <v>3387</v>
      </c>
      <c r="E3024" s="6"/>
      <c r="F3024" s="6"/>
      <c r="G3024" s="6"/>
      <c r="H3024" s="6"/>
      <c r="I3024" s="6"/>
      <c r="J3024" s="6"/>
      <c r="K3024" s="14" t="s">
        <v>24767</v>
      </c>
      <c r="L3024" s="6" t="str">
        <f t="shared" si="154"/>
        <v/>
      </c>
      <c r="M3024" s="6" t="s">
        <v>26972</v>
      </c>
      <c r="N3024" s="2" t="s">
        <v>45611</v>
      </c>
      <c r="O3024" s="2"/>
      <c r="P3024" s="2"/>
      <c r="Q3024" s="3"/>
      <c r="R3024" s="3"/>
      <c r="S3024" s="3"/>
      <c r="T3024" s="25" t="s">
        <v>41093</v>
      </c>
      <c r="U3024" s="2" t="str" cm="1">
        <f t="array" ref="U3024">genName(N3024:T3024)</f>
        <v>\Left</v>
      </c>
      <c r="V3024" s="4" t="s">
        <v>23197</v>
      </c>
    </row>
    <row r="3025" spans="1:22" ht="60" x14ac:dyDescent="0.25">
      <c r="A3025" s="1">
        <f t="shared" si="152"/>
        <v>12280</v>
      </c>
      <c r="B3025" s="12" t="s">
        <v>3388</v>
      </c>
      <c r="C3025" s="13" t="s">
        <v>35654</v>
      </c>
      <c r="D3025" s="6" t="s">
        <v>3389</v>
      </c>
      <c r="E3025" s="6"/>
      <c r="F3025" s="6"/>
      <c r="G3025" s="6"/>
      <c r="H3025" s="6"/>
      <c r="I3025" s="6"/>
      <c r="J3025" s="6"/>
      <c r="K3025" s="14" t="s">
        <v>24767</v>
      </c>
      <c r="L3025" s="6" t="str">
        <f t="shared" si="154"/>
        <v/>
      </c>
      <c r="M3025" s="6" t="s">
        <v>26973</v>
      </c>
      <c r="N3025" s="2" t="s">
        <v>45611</v>
      </c>
      <c r="O3025" s="2"/>
      <c r="P3025" s="2"/>
      <c r="Q3025" s="3"/>
      <c r="R3025" s="3"/>
      <c r="S3025" s="3"/>
      <c r="T3025" s="25" t="s">
        <v>41093</v>
      </c>
      <c r="U3025" s="2" t="str" cm="1">
        <f t="array" ref="U3025">genName(N3025:T3025)</f>
        <v>\Left</v>
      </c>
      <c r="V3025" s="4" t="s">
        <v>23198</v>
      </c>
    </row>
    <row r="3026" spans="1:22" ht="60" x14ac:dyDescent="0.25">
      <c r="A3026" s="1">
        <f t="shared" si="152"/>
        <v>12281</v>
      </c>
      <c r="B3026" s="12" t="s">
        <v>3390</v>
      </c>
      <c r="C3026" s="13" t="s">
        <v>35655</v>
      </c>
      <c r="D3026" s="6" t="s">
        <v>3391</v>
      </c>
      <c r="E3026" s="6"/>
      <c r="F3026" s="6"/>
      <c r="G3026" s="6"/>
      <c r="H3026" s="6"/>
      <c r="I3026" s="6"/>
      <c r="J3026" s="6"/>
      <c r="K3026" s="14" t="s">
        <v>24767</v>
      </c>
      <c r="L3026" s="6" t="str">
        <f t="shared" si="154"/>
        <v/>
      </c>
      <c r="M3026" s="6" t="s">
        <v>26974</v>
      </c>
      <c r="N3026" s="2" t="s">
        <v>45611</v>
      </c>
      <c r="O3026" s="2"/>
      <c r="P3026" s="2"/>
      <c r="Q3026" s="3"/>
      <c r="R3026" s="3"/>
      <c r="S3026" s="3"/>
      <c r="T3026" s="25" t="s">
        <v>41099</v>
      </c>
      <c r="U3026" s="2" t="str" cm="1">
        <f t="array" ref="U3026">genName(N3026:T3026)</f>
        <v>\Right</v>
      </c>
      <c r="V3026" s="4" t="s">
        <v>23199</v>
      </c>
    </row>
    <row r="3027" spans="1:22" ht="60" x14ac:dyDescent="0.25">
      <c r="A3027" s="1">
        <f t="shared" si="152"/>
        <v>12282</v>
      </c>
      <c r="B3027" s="12" t="s">
        <v>3392</v>
      </c>
      <c r="C3027" s="13" t="s">
        <v>35656</v>
      </c>
      <c r="D3027" s="6" t="s">
        <v>3393</v>
      </c>
      <c r="E3027" s="6"/>
      <c r="F3027" s="6"/>
      <c r="G3027" s="6"/>
      <c r="H3027" s="6"/>
      <c r="I3027" s="6"/>
      <c r="J3027" s="6"/>
      <c r="K3027" s="14" t="s">
        <v>24767</v>
      </c>
      <c r="L3027" s="6" t="str">
        <f t="shared" si="154"/>
        <v/>
      </c>
      <c r="M3027" s="6" t="s">
        <v>26975</v>
      </c>
      <c r="N3027" s="2" t="s">
        <v>45611</v>
      </c>
      <c r="O3027" s="2"/>
      <c r="P3027" s="2"/>
      <c r="Q3027" s="3"/>
      <c r="R3027" s="3"/>
      <c r="S3027" s="3"/>
      <c r="T3027" s="25" t="s">
        <v>41093</v>
      </c>
      <c r="U3027" s="2" t="str" cm="1">
        <f t="array" ref="U3027">genName(N3027:T3027)</f>
        <v>\Left</v>
      </c>
      <c r="V3027" s="4" t="s">
        <v>23200</v>
      </c>
    </row>
    <row r="3028" spans="1:22" ht="45" x14ac:dyDescent="0.25">
      <c r="A3028" s="1">
        <f t="shared" si="152"/>
        <v>12283</v>
      </c>
      <c r="B3028" s="12" t="s">
        <v>3394</v>
      </c>
      <c r="C3028" s="13" t="s">
        <v>35657</v>
      </c>
      <c r="D3028" s="6" t="s">
        <v>3395</v>
      </c>
      <c r="E3028" s="6"/>
      <c r="F3028" s="6"/>
      <c r="G3028" s="6"/>
      <c r="H3028" s="6"/>
      <c r="I3028" s="6"/>
      <c r="J3028" s="6"/>
      <c r="K3028" s="14" t="s">
        <v>24767</v>
      </c>
      <c r="L3028" s="6" t="str">
        <f t="shared" si="154"/>
        <v/>
      </c>
      <c r="M3028" s="6" t="s">
        <v>26976</v>
      </c>
      <c r="N3028" s="2" t="s">
        <v>45611</v>
      </c>
      <c r="O3028" s="2"/>
      <c r="P3028" s="2"/>
      <c r="Q3028" s="3"/>
      <c r="R3028" s="3"/>
      <c r="S3028" s="3"/>
      <c r="T3028" s="25" t="s">
        <v>41960</v>
      </c>
      <c r="U3028" s="2" t="str" cm="1">
        <f t="array" ref="U3028">genName(N3028:T3028)</f>
        <v>\Overlaid</v>
      </c>
      <c r="V3028" s="4" t="s">
        <v>23201</v>
      </c>
    </row>
    <row r="3029" spans="1:22" ht="60" x14ac:dyDescent="0.25">
      <c r="A3029" s="1">
        <f t="shared" si="152"/>
        <v>12284</v>
      </c>
      <c r="B3029" s="12" t="s">
        <v>3396</v>
      </c>
      <c r="C3029" s="13" t="s">
        <v>35658</v>
      </c>
      <c r="D3029" s="6" t="s">
        <v>3397</v>
      </c>
      <c r="E3029" s="6"/>
      <c r="F3029" s="6"/>
      <c r="G3029" s="6"/>
      <c r="H3029" s="6"/>
      <c r="I3029" s="6"/>
      <c r="J3029" s="6"/>
      <c r="K3029" s="14" t="s">
        <v>24767</v>
      </c>
      <c r="L3029" s="6" t="str">
        <f t="shared" si="154"/>
        <v/>
      </c>
      <c r="M3029" s="6" t="s">
        <v>26977</v>
      </c>
      <c r="N3029" s="2" t="s">
        <v>45611</v>
      </c>
      <c r="O3029" s="2"/>
      <c r="P3029" s="2"/>
      <c r="Q3029" s="3"/>
      <c r="R3029" s="3"/>
      <c r="S3029" s="3"/>
      <c r="T3029" s="25" t="s">
        <v>41099</v>
      </c>
      <c r="U3029" s="2" t="str" cm="1">
        <f t="array" ref="U3029">genName(N3029:T3029)</f>
        <v>\Right</v>
      </c>
      <c r="V3029" s="4" t="s">
        <v>23202</v>
      </c>
    </row>
    <row r="3030" spans="1:22" ht="60" x14ac:dyDescent="0.25">
      <c r="A3030" s="1">
        <f t="shared" si="152"/>
        <v>12285</v>
      </c>
      <c r="B3030" s="12" t="s">
        <v>3398</v>
      </c>
      <c r="C3030" s="13" t="s">
        <v>35659</v>
      </c>
      <c r="D3030" s="6" t="s">
        <v>3399</v>
      </c>
      <c r="E3030" s="6"/>
      <c r="F3030" s="6"/>
      <c r="G3030" s="6"/>
      <c r="H3030" s="6"/>
      <c r="I3030" s="6"/>
      <c r="J3030" s="6"/>
      <c r="K3030" s="14" t="s">
        <v>24767</v>
      </c>
      <c r="L3030" s="6" t="str">
        <f t="shared" si="154"/>
        <v/>
      </c>
      <c r="M3030" s="6" t="s">
        <v>26978</v>
      </c>
      <c r="N3030" s="2" t="s">
        <v>45611</v>
      </c>
      <c r="O3030" s="2"/>
      <c r="P3030" s="2"/>
      <c r="Q3030" s="3"/>
      <c r="R3030" s="3"/>
      <c r="S3030" s="3"/>
      <c r="T3030" s="25" t="s">
        <v>41099</v>
      </c>
      <c r="U3030" s="2" t="str" cm="1">
        <f t="array" ref="U3030">genName(N3030:T3030)</f>
        <v>\Right</v>
      </c>
      <c r="V3030" s="4" t="s">
        <v>23203</v>
      </c>
    </row>
    <row r="3031" spans="1:22" ht="60" x14ac:dyDescent="0.25">
      <c r="A3031" s="1">
        <f t="shared" si="152"/>
        <v>12286</v>
      </c>
      <c r="B3031" s="12" t="s">
        <v>3400</v>
      </c>
      <c r="C3031" s="13" t="s">
        <v>35660</v>
      </c>
      <c r="D3031" s="6" t="s">
        <v>3401</v>
      </c>
      <c r="E3031" s="6"/>
      <c r="F3031" s="6"/>
      <c r="G3031" s="6"/>
      <c r="H3031" s="6"/>
      <c r="I3031" s="6"/>
      <c r="J3031" s="6"/>
      <c r="K3031" s="14" t="s">
        <v>24767</v>
      </c>
      <c r="L3031" s="6" t="str">
        <f t="shared" si="154"/>
        <v/>
      </c>
      <c r="M3031" s="6" t="s">
        <v>26979</v>
      </c>
      <c r="N3031" s="2" t="s">
        <v>45611</v>
      </c>
      <c r="O3031" s="2"/>
      <c r="P3031" s="2"/>
      <c r="Q3031" s="3"/>
      <c r="R3031" s="3"/>
      <c r="S3031" s="3"/>
      <c r="T3031" s="25" t="s">
        <v>41961</v>
      </c>
      <c r="U3031" s="2" t="str" cm="1">
        <f t="array" ref="U3031">genName(N3031:T3031)</f>
        <v>\Reflection</v>
      </c>
      <c r="V3031" s="4" t="s">
        <v>23204</v>
      </c>
    </row>
    <row r="3032" spans="1:22" ht="45" x14ac:dyDescent="0.25">
      <c r="A3032" s="1">
        <f t="shared" si="152"/>
        <v>12287</v>
      </c>
      <c r="B3032" s="12" t="s">
        <v>3402</v>
      </c>
      <c r="C3032" s="13" t="s">
        <v>35661</v>
      </c>
      <c r="D3032" s="6" t="s">
        <v>3403</v>
      </c>
      <c r="E3032" s="6"/>
      <c r="F3032" s="6"/>
      <c r="G3032" s="6"/>
      <c r="H3032" s="6"/>
      <c r="I3032" s="6"/>
      <c r="J3032" s="6"/>
      <c r="K3032" s="14" t="s">
        <v>24767</v>
      </c>
      <c r="L3032" s="6" t="str">
        <f t="shared" si="154"/>
        <v/>
      </c>
      <c r="M3032" s="6" t="s">
        <v>26980</v>
      </c>
      <c r="N3032" s="2" t="s">
        <v>45611</v>
      </c>
      <c r="O3032" s="2"/>
      <c r="P3032" s="2"/>
      <c r="Q3032" s="3"/>
      <c r="R3032" s="3"/>
      <c r="S3032" s="3"/>
      <c r="T3032" s="25" t="s">
        <v>41962</v>
      </c>
      <c r="U3032" s="2" t="str" cm="1">
        <f t="array" ref="U3032">genName(N3032:T3032)</f>
        <v>\Rotation</v>
      </c>
      <c r="V3032" s="4" t="s">
        <v>23205</v>
      </c>
    </row>
    <row r="3033" spans="1:22" ht="30" x14ac:dyDescent="0.25">
      <c r="A3033" s="1">
        <f t="shared" si="152"/>
        <v>12292</v>
      </c>
      <c r="B3033" s="12" t="s">
        <v>3404</v>
      </c>
      <c r="C3033" s="13" t="s">
        <v>35662</v>
      </c>
      <c r="D3033" s="6" t="s">
        <v>3405</v>
      </c>
      <c r="E3033" s="6"/>
      <c r="F3033" s="6"/>
      <c r="G3033" s="6"/>
      <c r="H3033" s="6"/>
      <c r="I3033" s="6"/>
      <c r="J3033" s="6"/>
      <c r="K3033" s="14" t="s">
        <v>24717</v>
      </c>
      <c r="L3033" s="6" t="str">
        <f t="shared" si="154"/>
        <v/>
      </c>
      <c r="M3033" s="6" t="s">
        <v>31481</v>
      </c>
      <c r="N3033" s="2" t="s">
        <v>45611</v>
      </c>
      <c r="O3033" s="2"/>
      <c r="P3033" s="2"/>
      <c r="Q3033" s="3"/>
      <c r="R3033" s="3"/>
      <c r="S3033" s="3"/>
      <c r="T3033" s="25" t="s">
        <v>41963</v>
      </c>
      <c r="U3033" s="2" t="str" cm="1">
        <f t="array" ref="U3033">genName(N3033:T3033)</f>
        <v>\IndustrialStandard</v>
      </c>
      <c r="V3033" s="4" t="s">
        <v>17292</v>
      </c>
    </row>
    <row r="3034" spans="1:22" ht="23.25" x14ac:dyDescent="0.25">
      <c r="A3034" s="1">
        <f t="shared" si="152"/>
        <v>12306</v>
      </c>
      <c r="B3034" s="12" t="s">
        <v>3406</v>
      </c>
      <c r="C3034" s="13" t="s">
        <v>35663</v>
      </c>
      <c r="D3034" s="6" t="s">
        <v>3407</v>
      </c>
      <c r="E3034" s="6"/>
      <c r="F3034" s="6"/>
      <c r="G3034" s="6"/>
      <c r="H3034" s="6"/>
      <c r="I3034" s="6"/>
      <c r="J3034" s="6"/>
      <c r="K3034" s="14" t="s">
        <v>24717</v>
      </c>
      <c r="L3034" s="6" t="str">
        <f t="shared" si="154"/>
        <v/>
      </c>
      <c r="M3034" s="6" t="s">
        <v>32300</v>
      </c>
      <c r="N3034" s="2" t="s">
        <v>45611</v>
      </c>
      <c r="O3034" s="2"/>
      <c r="P3034" s="2"/>
      <c r="Q3034" s="3"/>
      <c r="R3034" s="3"/>
      <c r="S3034" s="3"/>
      <c r="T3034" s="25"/>
      <c r="U3034" s="2" t="str" cm="1">
        <f t="array" ref="U3034">genName(N3034:T3034)</f>
        <v/>
      </c>
      <c r="V3034" s="4" t="s">
        <v>17293</v>
      </c>
    </row>
    <row r="3035" spans="1:22" ht="23.25" x14ac:dyDescent="0.25">
      <c r="A3035" s="1">
        <f t="shared" si="152"/>
        <v>12307</v>
      </c>
      <c r="B3035" s="12" t="s">
        <v>3408</v>
      </c>
      <c r="C3035" s="13" t="s">
        <v>35664</v>
      </c>
      <c r="D3035" s="6" t="s">
        <v>3409</v>
      </c>
      <c r="E3035" s="6"/>
      <c r="F3035" s="6"/>
      <c r="G3035" s="6"/>
      <c r="H3035" s="6"/>
      <c r="I3035" s="6"/>
      <c r="J3035" s="6"/>
      <c r="K3035" s="14" t="s">
        <v>24717</v>
      </c>
      <c r="L3035" s="6" t="str">
        <f t="shared" si="154"/>
        <v/>
      </c>
      <c r="M3035" s="6" t="s">
        <v>32301</v>
      </c>
      <c r="N3035" s="2" t="s">
        <v>45611</v>
      </c>
      <c r="O3035" s="2"/>
      <c r="P3035" s="2"/>
      <c r="Q3035" s="3"/>
      <c r="R3035" s="3"/>
      <c r="S3035" s="3"/>
      <c r="T3035" s="25" t="s">
        <v>32301</v>
      </c>
      <c r="U3035" s="2" t="str" cm="1">
        <f t="array" ref="U3035">genName(N3035:T3035)</f>
        <v>\Geta</v>
      </c>
      <c r="V3035" s="4" t="s">
        <v>17294</v>
      </c>
    </row>
    <row r="3036" spans="1:22" ht="23.25" x14ac:dyDescent="0.25">
      <c r="A3036" s="1">
        <f t="shared" si="152"/>
        <v>12320</v>
      </c>
      <c r="B3036" s="12" t="s">
        <v>3410</v>
      </c>
      <c r="C3036" s="13" t="s">
        <v>35665</v>
      </c>
      <c r="D3036" s="6" t="s">
        <v>3411</v>
      </c>
      <c r="E3036" s="6"/>
      <c r="F3036" s="6"/>
      <c r="G3036" s="6"/>
      <c r="H3036" s="6"/>
      <c r="I3036" s="6"/>
      <c r="J3036" s="6"/>
      <c r="K3036" s="14" t="s">
        <v>24717</v>
      </c>
      <c r="L3036" s="6" t="str">
        <f t="shared" si="154"/>
        <v/>
      </c>
      <c r="M3036" s="6" t="s">
        <v>32302</v>
      </c>
      <c r="N3036" s="2" t="s">
        <v>45611</v>
      </c>
      <c r="O3036" s="2"/>
      <c r="P3036" s="2"/>
      <c r="Q3036" s="3"/>
      <c r="R3036" s="3"/>
      <c r="S3036" s="3"/>
      <c r="T3036" s="25" t="s">
        <v>41839</v>
      </c>
      <c r="U3036" s="2" t="str" cm="1">
        <f t="array" ref="U3036">genName(N3036:T3036)</f>
        <v>\Face</v>
      </c>
      <c r="V3036" s="4" t="s">
        <v>17295</v>
      </c>
    </row>
    <row r="3037" spans="1:22" ht="23.25" x14ac:dyDescent="0.25">
      <c r="A3037" s="1">
        <f t="shared" si="152"/>
        <v>12342</v>
      </c>
      <c r="B3037" s="12" t="s">
        <v>3412</v>
      </c>
      <c r="C3037" s="13" t="s">
        <v>35666</v>
      </c>
      <c r="D3037" s="6" t="s">
        <v>3413</v>
      </c>
      <c r="E3037" s="6"/>
      <c r="F3037" s="6"/>
      <c r="G3037" s="6"/>
      <c r="H3037" s="6"/>
      <c r="I3037" s="6"/>
      <c r="J3037" s="6"/>
      <c r="K3037" s="14" t="s">
        <v>24717</v>
      </c>
      <c r="L3037" s="6" t="str">
        <f t="shared" si="154"/>
        <v/>
      </c>
      <c r="M3037" s="6" t="s">
        <v>32303</v>
      </c>
      <c r="N3037" s="2" t="s">
        <v>45611</v>
      </c>
      <c r="O3037" s="2"/>
      <c r="P3037" s="2"/>
      <c r="Q3037" s="3"/>
      <c r="R3037" s="3"/>
      <c r="S3037" s="3"/>
      <c r="T3037" s="25" t="s">
        <v>32300</v>
      </c>
      <c r="U3037" s="2" t="str" cm="1">
        <f t="array" ref="U3037">genName(N3037:T3037)</f>
        <v>\Postal</v>
      </c>
      <c r="V3037" s="4" t="s">
        <v>17296</v>
      </c>
    </row>
    <row r="3038" spans="1:22" ht="45" x14ac:dyDescent="0.25">
      <c r="A3038" s="1">
        <f t="shared" si="152"/>
        <v>12343</v>
      </c>
      <c r="B3038" s="12" t="s">
        <v>3414</v>
      </c>
      <c r="C3038" s="13" t="s">
        <v>35667</v>
      </c>
      <c r="D3038" s="6" t="s">
        <v>3415</v>
      </c>
      <c r="E3038" s="6"/>
      <c r="F3038" s="6"/>
      <c r="G3038" s="6"/>
      <c r="H3038" s="6"/>
      <c r="I3038" s="6"/>
      <c r="J3038" s="6"/>
      <c r="K3038" s="14" t="s">
        <v>24717</v>
      </c>
      <c r="L3038" s="6" t="str">
        <f t="shared" si="154"/>
        <v/>
      </c>
      <c r="M3038" s="6" t="s">
        <v>31482</v>
      </c>
      <c r="N3038" s="2" t="s">
        <v>45611</v>
      </c>
      <c r="O3038" s="2"/>
      <c r="P3038" s="2"/>
      <c r="Q3038" s="3"/>
      <c r="R3038" s="3"/>
      <c r="S3038" s="3"/>
      <c r="T3038" s="25" t="s">
        <v>41964</v>
      </c>
      <c r="U3038" s="2" t="str" cm="1">
        <f t="array" ref="U3038">genName(N3038:T3038)</f>
        <v>\TelegraphLineFeedSeparator</v>
      </c>
      <c r="V3038" s="4" t="s">
        <v>17297</v>
      </c>
    </row>
    <row r="3039" spans="1:22" ht="30" x14ac:dyDescent="0.25">
      <c r="A3039" s="1">
        <f t="shared" si="152"/>
        <v>12350</v>
      </c>
      <c r="B3039" s="12" t="s">
        <v>3416</v>
      </c>
      <c r="C3039" s="13" t="s">
        <v>35668</v>
      </c>
      <c r="D3039" s="6" t="s">
        <v>3417</v>
      </c>
      <c r="E3039" s="6"/>
      <c r="F3039" s="6"/>
      <c r="G3039" s="6"/>
      <c r="H3039" s="6"/>
      <c r="I3039" s="6"/>
      <c r="J3039" s="6"/>
      <c r="K3039" s="14" t="s">
        <v>24717</v>
      </c>
      <c r="L3039" s="6" t="str">
        <f t="shared" si="154"/>
        <v/>
      </c>
      <c r="M3039" s="6" t="s">
        <v>26981</v>
      </c>
      <c r="N3039" s="2" t="s">
        <v>45611</v>
      </c>
      <c r="O3039" s="2"/>
      <c r="P3039" s="2"/>
      <c r="Q3039" s="3"/>
      <c r="R3039" s="3"/>
      <c r="S3039" s="3"/>
      <c r="T3039" s="25" t="s">
        <v>41965</v>
      </c>
      <c r="U3039" s="2" t="str" cm="1">
        <f t="array" ref="U3039">genName(N3039:T3039)</f>
        <v>\VariationIndicator</v>
      </c>
      <c r="V3039" s="4" t="s">
        <v>17298</v>
      </c>
    </row>
    <row r="3040" spans="1:22" ht="30" x14ac:dyDescent="0.25">
      <c r="A3040" s="1">
        <f t="shared" si="152"/>
        <v>12351</v>
      </c>
      <c r="B3040" s="12" t="s">
        <v>3418</v>
      </c>
      <c r="C3040" s="13" t="s">
        <v>35669</v>
      </c>
      <c r="D3040" s="6" t="s">
        <v>3419</v>
      </c>
      <c r="E3040" s="6"/>
      <c r="F3040" s="6"/>
      <c r="G3040" s="6"/>
      <c r="H3040" s="6"/>
      <c r="I3040" s="6"/>
      <c r="J3040" s="6"/>
      <c r="K3040" s="14" t="s">
        <v>24717</v>
      </c>
      <c r="L3040" s="6" t="str">
        <f t="shared" si="154"/>
        <v/>
      </c>
      <c r="M3040" s="6" t="s">
        <v>26982</v>
      </c>
      <c r="N3040" s="2" t="s">
        <v>45611</v>
      </c>
      <c r="O3040" s="2"/>
      <c r="P3040" s="2"/>
      <c r="Q3040" s="3"/>
      <c r="R3040" s="3"/>
      <c r="S3040" s="3"/>
      <c r="T3040" s="25" t="s">
        <v>41966</v>
      </c>
      <c r="U3040" s="2" t="str" cm="1">
        <f t="array" ref="U3040">genName(N3040:T3040)</f>
        <v>\HalfFillSpace</v>
      </c>
      <c r="V3040" s="4" t="s">
        <v>17299</v>
      </c>
    </row>
    <row r="3041" spans="1:22" ht="30" x14ac:dyDescent="0.25">
      <c r="A3041" s="1">
        <f t="shared" si="152"/>
        <v>12688</v>
      </c>
      <c r="B3041" s="12" t="s">
        <v>3420</v>
      </c>
      <c r="C3041" s="13" t="s">
        <v>35670</v>
      </c>
      <c r="D3041" s="6" t="s">
        <v>3421</v>
      </c>
      <c r="E3041" s="6"/>
      <c r="F3041" s="6"/>
      <c r="G3041" s="6"/>
      <c r="H3041" s="6"/>
      <c r="I3041" s="6"/>
      <c r="J3041" s="6"/>
      <c r="K3041" s="14" t="s">
        <v>24766</v>
      </c>
      <c r="L3041" s="6" t="str">
        <f t="shared" si="154"/>
        <v/>
      </c>
      <c r="M3041" s="6" t="s">
        <v>32304</v>
      </c>
      <c r="N3041" s="2" t="s">
        <v>45611</v>
      </c>
      <c r="O3041" s="2"/>
      <c r="P3041" s="2"/>
      <c r="Q3041" s="3"/>
      <c r="R3041" s="3"/>
      <c r="S3041" s="3"/>
      <c r="T3041" s="25" t="s">
        <v>41967</v>
      </c>
      <c r="U3041" s="2" t="str" cm="1">
        <f t="array" ref="U3041">genName(N3041:T3041)</f>
        <v>\AnnotationLinking</v>
      </c>
      <c r="V3041" s="4" t="s">
        <v>17300</v>
      </c>
    </row>
    <row r="3042" spans="1:22" ht="30" x14ac:dyDescent="0.25">
      <c r="A3042" s="1">
        <f t="shared" si="152"/>
        <v>12689</v>
      </c>
      <c r="B3042" s="12" t="s">
        <v>3422</v>
      </c>
      <c r="C3042" s="13" t="s">
        <v>35671</v>
      </c>
      <c r="D3042" s="6" t="s">
        <v>3423</v>
      </c>
      <c r="E3042" s="6"/>
      <c r="F3042" s="6"/>
      <c r="G3042" s="6"/>
      <c r="H3042" s="6"/>
      <c r="I3042" s="6"/>
      <c r="J3042" s="6"/>
      <c r="K3042" s="14" t="s">
        <v>24766</v>
      </c>
      <c r="L3042" s="6" t="str">
        <f t="shared" si="154"/>
        <v/>
      </c>
      <c r="M3042" s="6" t="s">
        <v>32305</v>
      </c>
      <c r="N3042" s="2" t="s">
        <v>45611</v>
      </c>
      <c r="O3042" s="2"/>
      <c r="P3042" s="2"/>
      <c r="Q3042" s="3"/>
      <c r="R3042" s="3"/>
      <c r="S3042" s="3"/>
      <c r="T3042" s="25" t="s">
        <v>41968</v>
      </c>
      <c r="U3042" s="2" t="str" cm="1">
        <f t="array" ref="U3042">genName(N3042:T3042)</f>
        <v>\AnnotationReverse</v>
      </c>
      <c r="V3042" s="4" t="s">
        <v>17301</v>
      </c>
    </row>
    <row r="3043" spans="1:22" ht="30" x14ac:dyDescent="0.25">
      <c r="A3043" s="1">
        <f t="shared" si="152"/>
        <v>12694</v>
      </c>
      <c r="B3043" s="12" t="s">
        <v>3424</v>
      </c>
      <c r="C3043" s="13" t="s">
        <v>35672</v>
      </c>
      <c r="D3043" s="6" t="s">
        <v>3425</v>
      </c>
      <c r="E3043" s="6"/>
      <c r="F3043" s="6"/>
      <c r="G3043" s="6"/>
      <c r="H3043" s="6"/>
      <c r="I3043" s="6"/>
      <c r="J3043" s="6"/>
      <c r="K3043" s="14" t="s">
        <v>24766</v>
      </c>
      <c r="L3043" s="6" t="str">
        <f t="shared" si="154"/>
        <v/>
      </c>
      <c r="M3043" s="6" t="s">
        <v>32306</v>
      </c>
      <c r="N3043" s="2" t="s">
        <v>45611</v>
      </c>
      <c r="O3043" s="2"/>
      <c r="P3043" s="2"/>
      <c r="Q3043" s="3"/>
      <c r="R3043" s="3"/>
      <c r="S3043" s="3"/>
      <c r="T3043" s="25" t="s">
        <v>41969</v>
      </c>
      <c r="U3043" s="2" t="str" cm="1">
        <f t="array" ref="U3043">genName(N3043:T3043)</f>
        <v>\AnnotationTop</v>
      </c>
      <c r="V3043" s="4" t="s">
        <v>17302</v>
      </c>
    </row>
    <row r="3044" spans="1:22" ht="30" x14ac:dyDescent="0.25">
      <c r="A3044" s="1">
        <f t="shared" ref="A3044:A3107" si="155">HEX2DEC(TRIM(B3044))</f>
        <v>12695</v>
      </c>
      <c r="B3044" s="12" t="s">
        <v>3426</v>
      </c>
      <c r="C3044" s="13" t="s">
        <v>35673</v>
      </c>
      <c r="D3044" s="6" t="s">
        <v>3427</v>
      </c>
      <c r="E3044" s="6"/>
      <c r="F3044" s="6"/>
      <c r="G3044" s="6"/>
      <c r="H3044" s="6"/>
      <c r="I3044" s="6"/>
      <c r="J3044" s="6"/>
      <c r="K3044" s="14" t="s">
        <v>24766</v>
      </c>
      <c r="L3044" s="6" t="str">
        <f t="shared" si="154"/>
        <v/>
      </c>
      <c r="M3044" s="6" t="s">
        <v>32307</v>
      </c>
      <c r="N3044" s="2" t="s">
        <v>45611</v>
      </c>
      <c r="O3044" s="2"/>
      <c r="P3044" s="2"/>
      <c r="Q3044" s="3"/>
      <c r="R3044" s="3"/>
      <c r="S3044" s="3"/>
      <c r="T3044" s="25" t="s">
        <v>41970</v>
      </c>
      <c r="U3044" s="2" t="str" cm="1">
        <f t="array" ref="U3044">genName(N3044:T3044)</f>
        <v>\AnnotationMiddle</v>
      </c>
      <c r="V3044" s="4" t="s">
        <v>17303</v>
      </c>
    </row>
    <row r="3045" spans="1:22" ht="30" x14ac:dyDescent="0.25">
      <c r="A3045" s="1">
        <f t="shared" si="155"/>
        <v>12696</v>
      </c>
      <c r="B3045" s="12" t="s">
        <v>3428</v>
      </c>
      <c r="C3045" s="13" t="s">
        <v>35674</v>
      </c>
      <c r="D3045" s="6" t="s">
        <v>3429</v>
      </c>
      <c r="E3045" s="6"/>
      <c r="F3045" s="6"/>
      <c r="G3045" s="6"/>
      <c r="H3045" s="6"/>
      <c r="I3045" s="6"/>
      <c r="J3045" s="6"/>
      <c r="K3045" s="14" t="s">
        <v>24766</v>
      </c>
      <c r="L3045" s="6" t="str">
        <f t="shared" si="154"/>
        <v/>
      </c>
      <c r="M3045" s="6" t="s">
        <v>32308</v>
      </c>
      <c r="N3045" s="2" t="s">
        <v>45611</v>
      </c>
      <c r="O3045" s="2"/>
      <c r="P3045" s="2"/>
      <c r="Q3045" s="3"/>
      <c r="R3045" s="3"/>
      <c r="S3045" s="3"/>
      <c r="T3045" s="25" t="s">
        <v>41971</v>
      </c>
      <c r="U3045" s="2" t="str" cm="1">
        <f t="array" ref="U3045">genName(N3045:T3045)</f>
        <v>\AnnotationBottom</v>
      </c>
      <c r="V3045" s="4" t="s">
        <v>17304</v>
      </c>
    </row>
    <row r="3046" spans="1:22" ht="30" x14ac:dyDescent="0.25">
      <c r="A3046" s="1">
        <f t="shared" si="155"/>
        <v>12697</v>
      </c>
      <c r="B3046" s="12" t="s">
        <v>3430</v>
      </c>
      <c r="C3046" s="13" t="s">
        <v>35675</v>
      </c>
      <c r="D3046" s="6" t="s">
        <v>3431</v>
      </c>
      <c r="E3046" s="6"/>
      <c r="F3046" s="6"/>
      <c r="G3046" s="6"/>
      <c r="H3046" s="6"/>
      <c r="I3046" s="6"/>
      <c r="J3046" s="6"/>
      <c r="K3046" s="14" t="s">
        <v>24766</v>
      </c>
      <c r="L3046" s="6" t="str">
        <f t="shared" si="154"/>
        <v/>
      </c>
      <c r="M3046" s="6" t="s">
        <v>32309</v>
      </c>
      <c r="N3046" s="2" t="s">
        <v>45611</v>
      </c>
      <c r="O3046" s="2"/>
      <c r="P3046" s="2"/>
      <c r="Q3046" s="3"/>
      <c r="R3046" s="3"/>
      <c r="S3046" s="3"/>
      <c r="T3046" s="25" t="s">
        <v>41972</v>
      </c>
      <c r="U3046" s="2" t="str" cm="1">
        <f t="array" ref="U3046">genName(N3046:T3046)</f>
        <v>\AnnotationFirst</v>
      </c>
      <c r="V3046" s="4" t="s">
        <v>17305</v>
      </c>
    </row>
    <row r="3047" spans="1:22" ht="30" x14ac:dyDescent="0.25">
      <c r="A3047" s="1">
        <f t="shared" si="155"/>
        <v>12698</v>
      </c>
      <c r="B3047" s="12" t="s">
        <v>3432</v>
      </c>
      <c r="C3047" s="13" t="s">
        <v>35676</v>
      </c>
      <c r="D3047" s="6" t="s">
        <v>3433</v>
      </c>
      <c r="E3047" s="6"/>
      <c r="F3047" s="6"/>
      <c r="G3047" s="6"/>
      <c r="H3047" s="6"/>
      <c r="I3047" s="6"/>
      <c r="J3047" s="6"/>
      <c r="K3047" s="14" t="s">
        <v>24766</v>
      </c>
      <c r="L3047" s="6" t="str">
        <f t="shared" si="154"/>
        <v/>
      </c>
      <c r="M3047" s="6" t="s">
        <v>32310</v>
      </c>
      <c r="N3047" s="2" t="s">
        <v>45611</v>
      </c>
      <c r="O3047" s="2"/>
      <c r="P3047" s="2"/>
      <c r="Q3047" s="3"/>
      <c r="R3047" s="3"/>
      <c r="S3047" s="3"/>
      <c r="T3047" s="25" t="s">
        <v>41973</v>
      </c>
      <c r="U3047" s="2" t="str" cm="1">
        <f t="array" ref="U3047">genName(N3047:T3047)</f>
        <v>\AnnotationSecond</v>
      </c>
      <c r="V3047" s="4" t="s">
        <v>17306</v>
      </c>
    </row>
    <row r="3048" spans="1:22" ht="30" x14ac:dyDescent="0.25">
      <c r="A3048" s="1">
        <f t="shared" si="155"/>
        <v>12699</v>
      </c>
      <c r="B3048" s="12" t="s">
        <v>3434</v>
      </c>
      <c r="C3048" s="13" t="s">
        <v>35677</v>
      </c>
      <c r="D3048" s="6" t="s">
        <v>3435</v>
      </c>
      <c r="E3048" s="6"/>
      <c r="F3048" s="6"/>
      <c r="G3048" s="6"/>
      <c r="H3048" s="6"/>
      <c r="I3048" s="6"/>
      <c r="J3048" s="6"/>
      <c r="K3048" s="14" t="s">
        <v>24766</v>
      </c>
      <c r="L3048" s="6" t="str">
        <f t="shared" si="154"/>
        <v/>
      </c>
      <c r="M3048" s="6" t="s">
        <v>32311</v>
      </c>
      <c r="N3048" s="2" t="s">
        <v>45611</v>
      </c>
      <c r="O3048" s="2"/>
      <c r="P3048" s="2"/>
      <c r="Q3048" s="3"/>
      <c r="R3048" s="3"/>
      <c r="S3048" s="3"/>
      <c r="T3048" s="25" t="s">
        <v>41974</v>
      </c>
      <c r="U3048" s="2" t="str" cm="1">
        <f t="array" ref="U3048">genName(N3048:T3048)</f>
        <v>\AnnotationThird</v>
      </c>
      <c r="V3048" s="4" t="s">
        <v>17307</v>
      </c>
    </row>
    <row r="3049" spans="1:22" ht="30" x14ac:dyDescent="0.25">
      <c r="A3049" s="1">
        <f t="shared" si="155"/>
        <v>12700</v>
      </c>
      <c r="B3049" s="12" t="s">
        <v>3436</v>
      </c>
      <c r="C3049" s="13" t="s">
        <v>35678</v>
      </c>
      <c r="D3049" s="6" t="s">
        <v>3437</v>
      </c>
      <c r="E3049" s="6"/>
      <c r="F3049" s="6"/>
      <c r="G3049" s="6"/>
      <c r="H3049" s="6"/>
      <c r="I3049" s="6"/>
      <c r="J3049" s="6"/>
      <c r="K3049" s="14" t="s">
        <v>24766</v>
      </c>
      <c r="L3049" s="6" t="str">
        <f t="shared" si="154"/>
        <v/>
      </c>
      <c r="M3049" s="6" t="s">
        <v>32312</v>
      </c>
      <c r="N3049" s="2" t="s">
        <v>45611</v>
      </c>
      <c r="O3049" s="2"/>
      <c r="P3049" s="2"/>
      <c r="Q3049" s="3"/>
      <c r="R3049" s="3"/>
      <c r="S3049" s="3"/>
      <c r="T3049" s="25" t="s">
        <v>41975</v>
      </c>
      <c r="U3049" s="2" t="str" cm="1">
        <f t="array" ref="U3049">genName(N3049:T3049)</f>
        <v>\AnnotationFourth</v>
      </c>
      <c r="V3049" s="4" t="s">
        <v>17308</v>
      </c>
    </row>
    <row r="3050" spans="1:22" ht="30" x14ac:dyDescent="0.25">
      <c r="A3050" s="1">
        <f t="shared" si="155"/>
        <v>12701</v>
      </c>
      <c r="B3050" s="12" t="s">
        <v>3438</v>
      </c>
      <c r="C3050" s="13" t="s">
        <v>35679</v>
      </c>
      <c r="D3050" s="6" t="s">
        <v>3439</v>
      </c>
      <c r="E3050" s="6"/>
      <c r="F3050" s="6"/>
      <c r="G3050" s="6"/>
      <c r="H3050" s="6"/>
      <c r="I3050" s="6"/>
      <c r="J3050" s="6"/>
      <c r="K3050" s="14" t="s">
        <v>24766</v>
      </c>
      <c r="L3050" s="6" t="str">
        <f t="shared" si="154"/>
        <v/>
      </c>
      <c r="M3050" s="6" t="s">
        <v>32313</v>
      </c>
      <c r="N3050" s="2" t="s">
        <v>45611</v>
      </c>
      <c r="O3050" s="2"/>
      <c r="P3050" s="2"/>
      <c r="Q3050" s="3"/>
      <c r="R3050" s="3"/>
      <c r="S3050" s="3"/>
      <c r="T3050" s="25" t="s">
        <v>41976</v>
      </c>
      <c r="U3050" s="2" t="str" cm="1">
        <f t="array" ref="U3050">genName(N3050:T3050)</f>
        <v>\AnnotationHeaven</v>
      </c>
      <c r="V3050" s="4" t="s">
        <v>17309</v>
      </c>
    </row>
    <row r="3051" spans="1:22" ht="30" x14ac:dyDescent="0.25">
      <c r="A3051" s="1">
        <f t="shared" si="155"/>
        <v>12702</v>
      </c>
      <c r="B3051" s="12" t="s">
        <v>3440</v>
      </c>
      <c r="C3051" s="13" t="s">
        <v>35680</v>
      </c>
      <c r="D3051" s="6" t="s">
        <v>3441</v>
      </c>
      <c r="E3051" s="6"/>
      <c r="F3051" s="6"/>
      <c r="G3051" s="6"/>
      <c r="H3051" s="6"/>
      <c r="I3051" s="6"/>
      <c r="J3051" s="6"/>
      <c r="K3051" s="14" t="s">
        <v>24766</v>
      </c>
      <c r="L3051" s="6" t="str">
        <f t="shared" si="154"/>
        <v/>
      </c>
      <c r="M3051" s="6" t="s">
        <v>32314</v>
      </c>
      <c r="N3051" s="2" t="s">
        <v>45611</v>
      </c>
      <c r="O3051" s="2"/>
      <c r="P3051" s="2"/>
      <c r="Q3051" s="3"/>
      <c r="R3051" s="3"/>
      <c r="S3051" s="3"/>
      <c r="T3051" s="25" t="s">
        <v>41977</v>
      </c>
      <c r="U3051" s="2" t="str" cm="1">
        <f t="array" ref="U3051">genName(N3051:T3051)</f>
        <v>\AnnotationEarth</v>
      </c>
      <c r="V3051" s="4" t="s">
        <v>17310</v>
      </c>
    </row>
    <row r="3052" spans="1:22" ht="30" x14ac:dyDescent="0.25">
      <c r="A3052" s="1">
        <f t="shared" si="155"/>
        <v>12703</v>
      </c>
      <c r="B3052" s="12" t="s">
        <v>3442</v>
      </c>
      <c r="C3052" s="13" t="s">
        <v>35681</v>
      </c>
      <c r="D3052" s="6" t="s">
        <v>3443</v>
      </c>
      <c r="E3052" s="6"/>
      <c r="F3052" s="6"/>
      <c r="G3052" s="6"/>
      <c r="H3052" s="6"/>
      <c r="I3052" s="6"/>
      <c r="J3052" s="6"/>
      <c r="K3052" s="14" t="s">
        <v>24766</v>
      </c>
      <c r="L3052" s="6" t="str">
        <f t="shared" si="154"/>
        <v/>
      </c>
      <c r="M3052" s="6" t="s">
        <v>32315</v>
      </c>
      <c r="N3052" s="2" t="s">
        <v>45611</v>
      </c>
      <c r="O3052" s="2"/>
      <c r="P3052" s="2"/>
      <c r="Q3052" s="3"/>
      <c r="R3052" s="3"/>
      <c r="S3052" s="3"/>
      <c r="T3052" s="25" t="s">
        <v>41978</v>
      </c>
      <c r="U3052" s="2" t="str" cm="1">
        <f t="array" ref="U3052">genName(N3052:T3052)</f>
        <v>\AnnotationMan</v>
      </c>
      <c r="V3052" s="4" t="s">
        <v>23206</v>
      </c>
    </row>
    <row r="3053" spans="1:22" ht="23.25" x14ac:dyDescent="0.25">
      <c r="A3053" s="1">
        <f t="shared" si="155"/>
        <v>12736</v>
      </c>
      <c r="B3053" s="12" t="s">
        <v>3444</v>
      </c>
      <c r="C3053" s="13" t="s">
        <v>35682</v>
      </c>
      <c r="D3053" s="6" t="s">
        <v>3445</v>
      </c>
      <c r="E3053" s="6"/>
      <c r="F3053" s="6"/>
      <c r="G3053" s="6"/>
      <c r="H3053" s="6"/>
      <c r="I3053" s="6"/>
      <c r="J3053" s="6"/>
      <c r="K3053" s="14" t="s">
        <v>23207</v>
      </c>
      <c r="L3053" s="6" t="str">
        <f t="shared" si="154"/>
        <v/>
      </c>
      <c r="M3053" s="6" t="s">
        <v>26983</v>
      </c>
      <c r="N3053" s="2" t="s">
        <v>45611</v>
      </c>
      <c r="O3053" s="2"/>
      <c r="P3053" s="2"/>
      <c r="Q3053" s="3"/>
      <c r="R3053" s="3"/>
      <c r="S3053" s="3"/>
      <c r="T3053" s="25" t="s">
        <v>41979</v>
      </c>
      <c r="U3053" s="2" t="str" cm="1">
        <f t="array" ref="U3053">genName(N3053:T3053)</f>
        <v>\StrokeT</v>
      </c>
      <c r="V3053" s="2" t="s">
        <v>23208</v>
      </c>
    </row>
    <row r="3054" spans="1:22" ht="23.25" x14ac:dyDescent="0.25">
      <c r="A3054" s="1">
        <f t="shared" si="155"/>
        <v>12737</v>
      </c>
      <c r="B3054" s="12" t="s">
        <v>3446</v>
      </c>
      <c r="C3054" s="13" t="s">
        <v>35683</v>
      </c>
      <c r="D3054" s="6" t="s">
        <v>3447</v>
      </c>
      <c r="E3054" s="6"/>
      <c r="F3054" s="6"/>
      <c r="G3054" s="6"/>
      <c r="H3054" s="6"/>
      <c r="I3054" s="6"/>
      <c r="J3054" s="6"/>
      <c r="K3054" s="14" t="s">
        <v>23207</v>
      </c>
      <c r="L3054" s="6" t="str">
        <f t="shared" si="154"/>
        <v/>
      </c>
      <c r="M3054" s="6" t="s">
        <v>26984</v>
      </c>
      <c r="N3054" s="2" t="s">
        <v>45611</v>
      </c>
      <c r="O3054" s="2"/>
      <c r="P3054" s="2"/>
      <c r="Q3054" s="3"/>
      <c r="R3054" s="3"/>
      <c r="S3054" s="3"/>
      <c r="T3054" s="25" t="s">
        <v>41980</v>
      </c>
      <c r="U3054" s="2" t="str" cm="1">
        <f t="array" ref="U3054">genName(N3054:T3054)</f>
        <v>\StrokeWg</v>
      </c>
      <c r="V3054" s="2" t="s">
        <v>23209</v>
      </c>
    </row>
    <row r="3055" spans="1:22" ht="23.25" x14ac:dyDescent="0.25">
      <c r="A3055" s="1">
        <f t="shared" si="155"/>
        <v>12738</v>
      </c>
      <c r="B3055" s="12" t="s">
        <v>3448</v>
      </c>
      <c r="C3055" s="13" t="s">
        <v>35684</v>
      </c>
      <c r="D3055" s="6" t="s">
        <v>3449</v>
      </c>
      <c r="E3055" s="6"/>
      <c r="F3055" s="6"/>
      <c r="G3055" s="6"/>
      <c r="H3055" s="6"/>
      <c r="I3055" s="6"/>
      <c r="J3055" s="6"/>
      <c r="K3055" s="14" t="s">
        <v>23207</v>
      </c>
      <c r="L3055" s="6" t="str">
        <f t="shared" si="154"/>
        <v/>
      </c>
      <c r="M3055" s="6" t="s">
        <v>26985</v>
      </c>
      <c r="N3055" s="2" t="s">
        <v>45611</v>
      </c>
      <c r="O3055" s="2"/>
      <c r="P3055" s="2"/>
      <c r="Q3055" s="3"/>
      <c r="R3055" s="3"/>
      <c r="S3055" s="3"/>
      <c r="T3055" s="25" t="s">
        <v>41981</v>
      </c>
      <c r="U3055" s="2" t="str" cm="1">
        <f t="array" ref="U3055">genName(N3055:T3055)</f>
        <v>\StrokeXg</v>
      </c>
      <c r="V3055" s="2" t="s">
        <v>23210</v>
      </c>
    </row>
    <row r="3056" spans="1:22" ht="23.25" x14ac:dyDescent="0.25">
      <c r="A3056" s="1">
        <f t="shared" si="155"/>
        <v>12739</v>
      </c>
      <c r="B3056" s="12" t="s">
        <v>3450</v>
      </c>
      <c r="C3056" s="13" t="s">
        <v>35685</v>
      </c>
      <c r="D3056" s="6" t="s">
        <v>3451</v>
      </c>
      <c r="E3056" s="6"/>
      <c r="F3056" s="6"/>
      <c r="G3056" s="6"/>
      <c r="H3056" s="6"/>
      <c r="I3056" s="6"/>
      <c r="J3056" s="6"/>
      <c r="K3056" s="14" t="s">
        <v>23207</v>
      </c>
      <c r="L3056" s="6" t="str">
        <f t="shared" si="154"/>
        <v/>
      </c>
      <c r="M3056" s="6" t="s">
        <v>26986</v>
      </c>
      <c r="N3056" s="2" t="s">
        <v>45611</v>
      </c>
      <c r="O3056" s="2"/>
      <c r="P3056" s="2"/>
      <c r="Q3056" s="3"/>
      <c r="R3056" s="3"/>
      <c r="S3056" s="3"/>
      <c r="T3056" s="25" t="s">
        <v>41982</v>
      </c>
      <c r="U3056" s="2" t="str" cm="1">
        <f t="array" ref="U3056">genName(N3056:T3056)</f>
        <v>\StrokeBxg</v>
      </c>
      <c r="V3056" s="2" t="s">
        <v>23211</v>
      </c>
    </row>
    <row r="3057" spans="1:22" ht="23.25" x14ac:dyDescent="0.25">
      <c r="A3057" s="1">
        <f t="shared" si="155"/>
        <v>12740</v>
      </c>
      <c r="B3057" s="12" t="s">
        <v>3452</v>
      </c>
      <c r="C3057" s="13" t="s">
        <v>35686</v>
      </c>
      <c r="D3057" s="6" t="s">
        <v>3453</v>
      </c>
      <c r="E3057" s="6"/>
      <c r="F3057" s="6"/>
      <c r="G3057" s="6"/>
      <c r="H3057" s="6"/>
      <c r="I3057" s="6"/>
      <c r="J3057" s="6"/>
      <c r="K3057" s="14" t="s">
        <v>23207</v>
      </c>
      <c r="L3057" s="6" t="str">
        <f t="shared" si="154"/>
        <v/>
      </c>
      <c r="M3057" s="6" t="s">
        <v>26987</v>
      </c>
      <c r="N3057" s="2" t="s">
        <v>45611</v>
      </c>
      <c r="O3057" s="2"/>
      <c r="P3057" s="2"/>
      <c r="Q3057" s="3"/>
      <c r="R3057" s="3"/>
      <c r="S3057" s="3"/>
      <c r="T3057" s="25" t="s">
        <v>41983</v>
      </c>
      <c r="U3057" s="2" t="str" cm="1">
        <f t="array" ref="U3057">genName(N3057:T3057)</f>
        <v>\StrokeSw</v>
      </c>
      <c r="V3057" s="2" t="s">
        <v>23212</v>
      </c>
    </row>
    <row r="3058" spans="1:22" ht="23.25" x14ac:dyDescent="0.25">
      <c r="A3058" s="1">
        <f t="shared" si="155"/>
        <v>12741</v>
      </c>
      <c r="B3058" s="12" t="s">
        <v>3454</v>
      </c>
      <c r="C3058" s="13" t="s">
        <v>35687</v>
      </c>
      <c r="D3058" s="6" t="s">
        <v>3455</v>
      </c>
      <c r="E3058" s="6"/>
      <c r="F3058" s="6"/>
      <c r="G3058" s="6"/>
      <c r="H3058" s="6"/>
      <c r="I3058" s="6"/>
      <c r="J3058" s="6"/>
      <c r="K3058" s="14" t="s">
        <v>23207</v>
      </c>
      <c r="L3058" s="6" t="str">
        <f t="shared" si="154"/>
        <v/>
      </c>
      <c r="M3058" s="6" t="s">
        <v>26988</v>
      </c>
      <c r="N3058" s="2" t="s">
        <v>45611</v>
      </c>
      <c r="O3058" s="2"/>
      <c r="P3058" s="2"/>
      <c r="Q3058" s="3"/>
      <c r="R3058" s="3"/>
      <c r="S3058" s="3"/>
      <c r="T3058" s="25" t="s">
        <v>41984</v>
      </c>
      <c r="U3058" s="2" t="str" cm="1">
        <f t="array" ref="U3058">genName(N3058:T3058)</f>
        <v>\StrokeHzz</v>
      </c>
      <c r="V3058" s="2" t="s">
        <v>23213</v>
      </c>
    </row>
    <row r="3059" spans="1:22" ht="23.25" x14ac:dyDescent="0.25">
      <c r="A3059" s="1">
        <f t="shared" si="155"/>
        <v>12742</v>
      </c>
      <c r="B3059" s="12" t="s">
        <v>3456</v>
      </c>
      <c r="C3059" s="13" t="s">
        <v>35688</v>
      </c>
      <c r="D3059" s="6" t="s">
        <v>3457</v>
      </c>
      <c r="E3059" s="6"/>
      <c r="F3059" s="6"/>
      <c r="G3059" s="6"/>
      <c r="H3059" s="6"/>
      <c r="I3059" s="6"/>
      <c r="J3059" s="6"/>
      <c r="K3059" s="14" t="s">
        <v>23207</v>
      </c>
      <c r="L3059" s="6" t="str">
        <f t="shared" si="154"/>
        <v/>
      </c>
      <c r="M3059" s="6" t="s">
        <v>26989</v>
      </c>
      <c r="N3059" s="2" t="s">
        <v>45611</v>
      </c>
      <c r="O3059" s="2"/>
      <c r="P3059" s="2"/>
      <c r="Q3059" s="3"/>
      <c r="R3059" s="3"/>
      <c r="S3059" s="3"/>
      <c r="T3059" s="25" t="s">
        <v>41985</v>
      </c>
      <c r="U3059" s="2" t="str" cm="1">
        <f t="array" ref="U3059">genName(N3059:T3059)</f>
        <v>\StrokeHzg</v>
      </c>
      <c r="V3059" s="2" t="s">
        <v>23214</v>
      </c>
    </row>
    <row r="3060" spans="1:22" ht="23.25" x14ac:dyDescent="0.25">
      <c r="A3060" s="1">
        <f t="shared" si="155"/>
        <v>12743</v>
      </c>
      <c r="B3060" s="12" t="s">
        <v>3458</v>
      </c>
      <c r="C3060" s="13" t="s">
        <v>35689</v>
      </c>
      <c r="D3060" s="6" t="s">
        <v>3459</v>
      </c>
      <c r="E3060" s="6"/>
      <c r="F3060" s="6"/>
      <c r="G3060" s="6"/>
      <c r="H3060" s="6"/>
      <c r="I3060" s="6"/>
      <c r="J3060" s="6"/>
      <c r="K3060" s="14" t="s">
        <v>23207</v>
      </c>
      <c r="L3060" s="6" t="str">
        <f t="shared" si="154"/>
        <v/>
      </c>
      <c r="M3060" s="6" t="s">
        <v>26990</v>
      </c>
      <c r="N3060" s="2" t="s">
        <v>45611</v>
      </c>
      <c r="O3060" s="2"/>
      <c r="P3060" s="2"/>
      <c r="Q3060" s="3"/>
      <c r="R3060" s="3"/>
      <c r="S3060" s="3"/>
      <c r="T3060" s="25" t="s">
        <v>41986</v>
      </c>
      <c r="U3060" s="2" t="str" cm="1">
        <f t="array" ref="U3060">genName(N3060:T3060)</f>
        <v>\StrokeHp</v>
      </c>
      <c r="V3060" s="2" t="s">
        <v>23215</v>
      </c>
    </row>
    <row r="3061" spans="1:22" ht="23.25" x14ac:dyDescent="0.25">
      <c r="A3061" s="1">
        <f t="shared" si="155"/>
        <v>12744</v>
      </c>
      <c r="B3061" s="12" t="s">
        <v>3460</v>
      </c>
      <c r="C3061" s="13" t="s">
        <v>35690</v>
      </c>
      <c r="D3061" s="6" t="s">
        <v>3461</v>
      </c>
      <c r="E3061" s="6"/>
      <c r="F3061" s="6"/>
      <c r="G3061" s="6"/>
      <c r="H3061" s="6"/>
      <c r="I3061" s="6"/>
      <c r="J3061" s="6"/>
      <c r="K3061" s="14" t="s">
        <v>23207</v>
      </c>
      <c r="L3061" s="6" t="str">
        <f t="shared" si="154"/>
        <v/>
      </c>
      <c r="M3061" s="6" t="s">
        <v>26991</v>
      </c>
      <c r="N3061" s="2" t="s">
        <v>45611</v>
      </c>
      <c r="O3061" s="2"/>
      <c r="P3061" s="2"/>
      <c r="Q3061" s="3"/>
      <c r="R3061" s="3"/>
      <c r="S3061" s="3"/>
      <c r="T3061" s="25" t="s">
        <v>41987</v>
      </c>
      <c r="U3061" s="2" t="str" cm="1">
        <f t="array" ref="U3061">genName(N3061:T3061)</f>
        <v>\StrokeHzwg</v>
      </c>
      <c r="V3061" s="2" t="s">
        <v>23216</v>
      </c>
    </row>
    <row r="3062" spans="1:22" ht="23.25" x14ac:dyDescent="0.25">
      <c r="A3062" s="1">
        <f t="shared" si="155"/>
        <v>12745</v>
      </c>
      <c r="B3062" s="12" t="s">
        <v>3462</v>
      </c>
      <c r="C3062" s="13" t="s">
        <v>35691</v>
      </c>
      <c r="D3062" s="6" t="s">
        <v>3463</v>
      </c>
      <c r="E3062" s="6"/>
      <c r="F3062" s="6"/>
      <c r="G3062" s="6"/>
      <c r="H3062" s="6"/>
      <c r="I3062" s="6"/>
      <c r="J3062" s="6"/>
      <c r="K3062" s="14" t="s">
        <v>23207</v>
      </c>
      <c r="L3062" s="6" t="str">
        <f t="shared" si="154"/>
        <v/>
      </c>
      <c r="M3062" s="6" t="s">
        <v>26992</v>
      </c>
      <c r="N3062" s="2" t="s">
        <v>45611</v>
      </c>
      <c r="O3062" s="2"/>
      <c r="P3062" s="2"/>
      <c r="Q3062" s="3"/>
      <c r="R3062" s="3"/>
      <c r="S3062" s="3"/>
      <c r="T3062" s="25" t="s">
        <v>41988</v>
      </c>
      <c r="U3062" s="2" t="str" cm="1">
        <f t="array" ref="U3062">genName(N3062:T3062)</f>
        <v>\StrokeSzwg</v>
      </c>
      <c r="V3062" s="2" t="s">
        <v>23217</v>
      </c>
    </row>
    <row r="3063" spans="1:22" ht="23.25" x14ac:dyDescent="0.25">
      <c r="A3063" s="1">
        <f t="shared" si="155"/>
        <v>12746</v>
      </c>
      <c r="B3063" s="12" t="s">
        <v>3464</v>
      </c>
      <c r="C3063" s="13" t="s">
        <v>35692</v>
      </c>
      <c r="D3063" s="6" t="s">
        <v>3465</v>
      </c>
      <c r="E3063" s="6"/>
      <c r="F3063" s="6"/>
      <c r="G3063" s="6"/>
      <c r="H3063" s="6"/>
      <c r="I3063" s="6"/>
      <c r="J3063" s="6"/>
      <c r="K3063" s="14" t="s">
        <v>23207</v>
      </c>
      <c r="L3063" s="6" t="str">
        <f t="shared" si="154"/>
        <v/>
      </c>
      <c r="M3063" s="6" t="s">
        <v>26993</v>
      </c>
      <c r="N3063" s="2" t="s">
        <v>45611</v>
      </c>
      <c r="O3063" s="2"/>
      <c r="P3063" s="2"/>
      <c r="Q3063" s="3"/>
      <c r="R3063" s="3"/>
      <c r="S3063" s="3"/>
      <c r="T3063" s="25" t="s">
        <v>41989</v>
      </c>
      <c r="U3063" s="2" t="str" cm="1">
        <f t="array" ref="U3063">genName(N3063:T3063)</f>
        <v>\StrokeHzt</v>
      </c>
      <c r="V3063" s="2" t="s">
        <v>23218</v>
      </c>
    </row>
    <row r="3064" spans="1:22" ht="23.25" x14ac:dyDescent="0.25">
      <c r="A3064" s="1">
        <f t="shared" si="155"/>
        <v>12747</v>
      </c>
      <c r="B3064" s="12" t="s">
        <v>3466</v>
      </c>
      <c r="C3064" s="13" t="s">
        <v>35693</v>
      </c>
      <c r="D3064" s="6" t="s">
        <v>3467</v>
      </c>
      <c r="E3064" s="6"/>
      <c r="F3064" s="6"/>
      <c r="G3064" s="6"/>
      <c r="H3064" s="6"/>
      <c r="I3064" s="6"/>
      <c r="J3064" s="6"/>
      <c r="K3064" s="14" t="s">
        <v>23207</v>
      </c>
      <c r="L3064" s="6" t="str">
        <f t="shared" si="154"/>
        <v/>
      </c>
      <c r="M3064" s="6" t="s">
        <v>26994</v>
      </c>
      <c r="N3064" s="2" t="s">
        <v>45611</v>
      </c>
      <c r="O3064" s="2"/>
      <c r="P3064" s="2"/>
      <c r="Q3064" s="3"/>
      <c r="R3064" s="3"/>
      <c r="S3064" s="3"/>
      <c r="T3064" s="25" t="s">
        <v>41990</v>
      </c>
      <c r="U3064" s="2" t="str" cm="1">
        <f t="array" ref="U3064">genName(N3064:T3064)</f>
        <v>\StrokeHzzp</v>
      </c>
      <c r="V3064" s="2" t="s">
        <v>23219</v>
      </c>
    </row>
    <row r="3065" spans="1:22" ht="23.25" x14ac:dyDescent="0.25">
      <c r="A3065" s="1">
        <f t="shared" si="155"/>
        <v>12748</v>
      </c>
      <c r="B3065" s="12" t="s">
        <v>3468</v>
      </c>
      <c r="C3065" s="13" t="s">
        <v>35694</v>
      </c>
      <c r="D3065" s="6" t="s">
        <v>3469</v>
      </c>
      <c r="E3065" s="6"/>
      <c r="F3065" s="6"/>
      <c r="G3065" s="6"/>
      <c r="H3065" s="6"/>
      <c r="I3065" s="6"/>
      <c r="J3065" s="6"/>
      <c r="K3065" s="14" t="s">
        <v>23207</v>
      </c>
      <c r="L3065" s="6" t="str">
        <f t="shared" si="154"/>
        <v/>
      </c>
      <c r="M3065" s="6" t="s">
        <v>26995</v>
      </c>
      <c r="N3065" s="2" t="s">
        <v>45611</v>
      </c>
      <c r="O3065" s="2"/>
      <c r="P3065" s="2"/>
      <c r="Q3065" s="3"/>
      <c r="R3065" s="3"/>
      <c r="S3065" s="3"/>
      <c r="T3065" s="25" t="s">
        <v>41991</v>
      </c>
      <c r="U3065" s="2" t="str" cm="1">
        <f t="array" ref="U3065">genName(N3065:T3065)</f>
        <v>\StrokeHpwg</v>
      </c>
      <c r="V3065" s="2" t="s">
        <v>23220</v>
      </c>
    </row>
    <row r="3066" spans="1:22" ht="23.25" x14ac:dyDescent="0.25">
      <c r="A3066" s="1">
        <f t="shared" si="155"/>
        <v>12749</v>
      </c>
      <c r="B3066" s="12" t="s">
        <v>3470</v>
      </c>
      <c r="C3066" s="13" t="s">
        <v>35695</v>
      </c>
      <c r="D3066" s="6" t="s">
        <v>3471</v>
      </c>
      <c r="E3066" s="6"/>
      <c r="F3066" s="6"/>
      <c r="G3066" s="6"/>
      <c r="H3066" s="6"/>
      <c r="I3066" s="6"/>
      <c r="J3066" s="6"/>
      <c r="K3066" s="14" t="s">
        <v>23207</v>
      </c>
      <c r="L3066" s="6" t="str">
        <f t="shared" si="154"/>
        <v/>
      </c>
      <c r="M3066" s="6" t="s">
        <v>26996</v>
      </c>
      <c r="N3066" s="2" t="s">
        <v>45611</v>
      </c>
      <c r="O3066" s="2"/>
      <c r="P3066" s="2"/>
      <c r="Q3066" s="3"/>
      <c r="R3066" s="3"/>
      <c r="S3066" s="3"/>
      <c r="T3066" s="25" t="s">
        <v>41992</v>
      </c>
      <c r="U3066" s="2" t="str" cm="1">
        <f t="array" ref="U3066">genName(N3066:T3066)</f>
        <v>\StrokeHzw</v>
      </c>
      <c r="V3066" s="2" t="s">
        <v>23221</v>
      </c>
    </row>
    <row r="3067" spans="1:22" ht="23.25" x14ac:dyDescent="0.25">
      <c r="A3067" s="1">
        <f t="shared" si="155"/>
        <v>12750</v>
      </c>
      <c r="B3067" s="12" t="s">
        <v>3472</v>
      </c>
      <c r="C3067" s="13" t="s">
        <v>35696</v>
      </c>
      <c r="D3067" s="6" t="s">
        <v>3473</v>
      </c>
      <c r="E3067" s="6"/>
      <c r="F3067" s="6"/>
      <c r="G3067" s="6"/>
      <c r="H3067" s="6"/>
      <c r="I3067" s="6"/>
      <c r="J3067" s="6"/>
      <c r="K3067" s="14" t="s">
        <v>23207</v>
      </c>
      <c r="L3067" s="6" t="str">
        <f t="shared" si="154"/>
        <v/>
      </c>
      <c r="M3067" s="6" t="s">
        <v>26997</v>
      </c>
      <c r="N3067" s="2" t="s">
        <v>45611</v>
      </c>
      <c r="O3067" s="2"/>
      <c r="P3067" s="2"/>
      <c r="Q3067" s="3"/>
      <c r="R3067" s="3"/>
      <c r="S3067" s="3"/>
      <c r="T3067" s="25" t="s">
        <v>41993</v>
      </c>
      <c r="U3067" s="2" t="str" cm="1">
        <f t="array" ref="U3067">genName(N3067:T3067)</f>
        <v>\StrokeHzzz</v>
      </c>
      <c r="V3067" s="2" t="s">
        <v>23222</v>
      </c>
    </row>
    <row r="3068" spans="1:22" ht="23.25" x14ac:dyDescent="0.25">
      <c r="A3068" s="1">
        <f t="shared" si="155"/>
        <v>12751</v>
      </c>
      <c r="B3068" s="12" t="s">
        <v>3474</v>
      </c>
      <c r="C3068" s="13" t="s">
        <v>35697</v>
      </c>
      <c r="D3068" s="6" t="s">
        <v>3475</v>
      </c>
      <c r="E3068" s="6"/>
      <c r="F3068" s="6"/>
      <c r="G3068" s="6"/>
      <c r="H3068" s="6"/>
      <c r="I3068" s="6"/>
      <c r="J3068" s="6"/>
      <c r="K3068" s="14" t="s">
        <v>23207</v>
      </c>
      <c r="L3068" s="6" t="str">
        <f t="shared" si="154"/>
        <v/>
      </c>
      <c r="M3068" s="6" t="s">
        <v>26998</v>
      </c>
      <c r="N3068" s="2" t="s">
        <v>45611</v>
      </c>
      <c r="O3068" s="2"/>
      <c r="P3068" s="2"/>
      <c r="Q3068" s="3"/>
      <c r="R3068" s="3"/>
      <c r="S3068" s="3"/>
      <c r="T3068" s="25" t="s">
        <v>41994</v>
      </c>
      <c r="U3068" s="2" t="str" cm="1">
        <f t="array" ref="U3068">genName(N3068:T3068)</f>
        <v>\StrokeN</v>
      </c>
      <c r="V3068" s="2" t="s">
        <v>23223</v>
      </c>
    </row>
    <row r="3069" spans="1:22" ht="23.25" x14ac:dyDescent="0.25">
      <c r="A3069" s="1">
        <f t="shared" si="155"/>
        <v>12752</v>
      </c>
      <c r="B3069" s="12" t="s">
        <v>3476</v>
      </c>
      <c r="C3069" s="13" t="s">
        <v>35698</v>
      </c>
      <c r="D3069" s="6" t="s">
        <v>3477</v>
      </c>
      <c r="E3069" s="6"/>
      <c r="F3069" s="6"/>
      <c r="G3069" s="6"/>
      <c r="H3069" s="6"/>
      <c r="I3069" s="6"/>
      <c r="J3069" s="6"/>
      <c r="K3069" s="14" t="s">
        <v>23207</v>
      </c>
      <c r="L3069" s="6" t="str">
        <f t="shared" si="154"/>
        <v/>
      </c>
      <c r="M3069" s="6" t="s">
        <v>26999</v>
      </c>
      <c r="N3069" s="2" t="s">
        <v>45611</v>
      </c>
      <c r="O3069" s="2"/>
      <c r="P3069" s="2"/>
      <c r="Q3069" s="3"/>
      <c r="R3069" s="3"/>
      <c r="S3069" s="3"/>
      <c r="T3069" s="25" t="s">
        <v>41995</v>
      </c>
      <c r="U3069" s="2" t="str" cm="1">
        <f t="array" ref="U3069">genName(N3069:T3069)</f>
        <v>\StrokeH</v>
      </c>
      <c r="V3069" s="2" t="s">
        <v>23224</v>
      </c>
    </row>
    <row r="3070" spans="1:22" ht="23.25" x14ac:dyDescent="0.25">
      <c r="A3070" s="1">
        <f t="shared" si="155"/>
        <v>12753</v>
      </c>
      <c r="B3070" s="12" t="s">
        <v>3478</v>
      </c>
      <c r="C3070" s="13" t="s">
        <v>35699</v>
      </c>
      <c r="D3070" s="6" t="s">
        <v>3479</v>
      </c>
      <c r="E3070" s="6"/>
      <c r="F3070" s="6"/>
      <c r="G3070" s="6"/>
      <c r="H3070" s="6"/>
      <c r="I3070" s="6"/>
      <c r="J3070" s="6"/>
      <c r="K3070" s="14" t="s">
        <v>23207</v>
      </c>
      <c r="L3070" s="6" t="str">
        <f t="shared" si="154"/>
        <v/>
      </c>
      <c r="M3070" s="6" t="s">
        <v>27000</v>
      </c>
      <c r="N3070" s="2" t="s">
        <v>45611</v>
      </c>
      <c r="O3070" s="2"/>
      <c r="P3070" s="2"/>
      <c r="Q3070" s="3"/>
      <c r="R3070" s="3"/>
      <c r="S3070" s="3"/>
      <c r="T3070" s="25" t="s">
        <v>41996</v>
      </c>
      <c r="U3070" s="2" t="str" cm="1">
        <f t="array" ref="U3070">genName(N3070:T3070)</f>
        <v>\StrokeS</v>
      </c>
      <c r="V3070" s="2" t="s">
        <v>23225</v>
      </c>
    </row>
    <row r="3071" spans="1:22" ht="23.25" x14ac:dyDescent="0.25">
      <c r="A3071" s="1">
        <f t="shared" si="155"/>
        <v>12754</v>
      </c>
      <c r="B3071" s="12" t="s">
        <v>3480</v>
      </c>
      <c r="C3071" s="13" t="s">
        <v>35700</v>
      </c>
      <c r="D3071" s="6" t="s">
        <v>3481</v>
      </c>
      <c r="E3071" s="6"/>
      <c r="F3071" s="6"/>
      <c r="G3071" s="6"/>
      <c r="H3071" s="6"/>
      <c r="I3071" s="6"/>
      <c r="J3071" s="6"/>
      <c r="K3071" s="14" t="s">
        <v>23207</v>
      </c>
      <c r="L3071" s="6" t="str">
        <f t="shared" si="154"/>
        <v/>
      </c>
      <c r="M3071" s="6" t="s">
        <v>27001</v>
      </c>
      <c r="N3071" s="2" t="s">
        <v>45611</v>
      </c>
      <c r="O3071" s="2"/>
      <c r="P3071" s="2"/>
      <c r="Q3071" s="3"/>
      <c r="R3071" s="3"/>
      <c r="S3071" s="3"/>
      <c r="T3071" s="25" t="s">
        <v>41997</v>
      </c>
      <c r="U3071" s="2" t="str" cm="1">
        <f t="array" ref="U3071">genName(N3071:T3071)</f>
        <v>\StrokeP</v>
      </c>
      <c r="V3071" s="2" t="s">
        <v>23226</v>
      </c>
    </row>
    <row r="3072" spans="1:22" ht="23.25" x14ac:dyDescent="0.25">
      <c r="A3072" s="1">
        <f t="shared" si="155"/>
        <v>12755</v>
      </c>
      <c r="B3072" s="12" t="s">
        <v>3482</v>
      </c>
      <c r="C3072" s="13" t="s">
        <v>35701</v>
      </c>
      <c r="D3072" s="6" t="s">
        <v>3483</v>
      </c>
      <c r="E3072" s="6"/>
      <c r="F3072" s="6"/>
      <c r="G3072" s="6"/>
      <c r="H3072" s="6"/>
      <c r="I3072" s="6"/>
      <c r="J3072" s="6"/>
      <c r="K3072" s="14" t="s">
        <v>23207</v>
      </c>
      <c r="L3072" s="6" t="str">
        <f t="shared" si="154"/>
        <v/>
      </c>
      <c r="M3072" s="6" t="s">
        <v>27002</v>
      </c>
      <c r="N3072" s="2" t="s">
        <v>45611</v>
      </c>
      <c r="O3072" s="2"/>
      <c r="P3072" s="2"/>
      <c r="Q3072" s="3"/>
      <c r="R3072" s="3"/>
      <c r="S3072" s="3"/>
      <c r="T3072" s="25" t="s">
        <v>41998</v>
      </c>
      <c r="U3072" s="2" t="str" cm="1">
        <f t="array" ref="U3072">genName(N3072:T3072)</f>
        <v>\StrokeSp</v>
      </c>
      <c r="V3072" s="2" t="s">
        <v>23227</v>
      </c>
    </row>
    <row r="3073" spans="1:22" ht="23.25" x14ac:dyDescent="0.25">
      <c r="A3073" s="1">
        <f t="shared" si="155"/>
        <v>12756</v>
      </c>
      <c r="B3073" s="12" t="s">
        <v>3484</v>
      </c>
      <c r="C3073" s="13" t="s">
        <v>35702</v>
      </c>
      <c r="D3073" s="6" t="s">
        <v>3485</v>
      </c>
      <c r="E3073" s="6"/>
      <c r="F3073" s="6"/>
      <c r="G3073" s="6"/>
      <c r="H3073" s="6"/>
      <c r="I3073" s="6"/>
      <c r="J3073" s="6"/>
      <c r="K3073" s="14" t="s">
        <v>23207</v>
      </c>
      <c r="L3073" s="6" t="str">
        <f t="shared" ref="L3073:L3136" si="156">PROPER(MID(C3073,LEN("SYMBOL FOR ")+1,1000))</f>
        <v/>
      </c>
      <c r="M3073" s="6" t="s">
        <v>27003</v>
      </c>
      <c r="N3073" s="2" t="s">
        <v>45611</v>
      </c>
      <c r="O3073" s="2"/>
      <c r="P3073" s="2"/>
      <c r="Q3073" s="3"/>
      <c r="R3073" s="3"/>
      <c r="S3073" s="3"/>
      <c r="T3073" s="25" t="s">
        <v>41999</v>
      </c>
      <c r="U3073" s="2" t="str" cm="1">
        <f t="array" ref="U3073">genName(N3073:T3073)</f>
        <v>\StrokeD</v>
      </c>
      <c r="V3073" s="2" t="s">
        <v>23228</v>
      </c>
    </row>
    <row r="3074" spans="1:22" ht="23.25" x14ac:dyDescent="0.25">
      <c r="A3074" s="1">
        <f t="shared" si="155"/>
        <v>12757</v>
      </c>
      <c r="B3074" s="12" t="s">
        <v>3486</v>
      </c>
      <c r="C3074" s="13" t="s">
        <v>35703</v>
      </c>
      <c r="D3074" s="6" t="s">
        <v>3487</v>
      </c>
      <c r="E3074" s="6"/>
      <c r="F3074" s="6"/>
      <c r="G3074" s="6"/>
      <c r="H3074" s="6"/>
      <c r="I3074" s="6"/>
      <c r="J3074" s="6"/>
      <c r="K3074" s="14" t="s">
        <v>23207</v>
      </c>
      <c r="L3074" s="6" t="str">
        <f t="shared" si="156"/>
        <v/>
      </c>
      <c r="M3074" s="6" t="s">
        <v>27004</v>
      </c>
      <c r="N3074" s="2" t="s">
        <v>45611</v>
      </c>
      <c r="O3074" s="2"/>
      <c r="P3074" s="2"/>
      <c r="Q3074" s="3"/>
      <c r="R3074" s="3"/>
      <c r="S3074" s="3"/>
      <c r="T3074" s="25" t="s">
        <v>42000</v>
      </c>
      <c r="U3074" s="2" t="str" cm="1">
        <f t="array" ref="U3074">genName(N3074:T3074)</f>
        <v>\StrokeHz</v>
      </c>
      <c r="V3074" s="2" t="s">
        <v>23229</v>
      </c>
    </row>
    <row r="3075" spans="1:22" ht="23.25" x14ac:dyDescent="0.25">
      <c r="A3075" s="1">
        <f t="shared" si="155"/>
        <v>12758</v>
      </c>
      <c r="B3075" s="12" t="s">
        <v>3488</v>
      </c>
      <c r="C3075" s="13" t="s">
        <v>35704</v>
      </c>
      <c r="D3075" s="6" t="s">
        <v>3489</v>
      </c>
      <c r="E3075" s="6"/>
      <c r="F3075" s="6"/>
      <c r="G3075" s="6"/>
      <c r="H3075" s="6"/>
      <c r="I3075" s="6"/>
      <c r="J3075" s="6"/>
      <c r="K3075" s="14" t="s">
        <v>23207</v>
      </c>
      <c r="L3075" s="6" t="str">
        <f t="shared" si="156"/>
        <v/>
      </c>
      <c r="M3075" s="6" t="s">
        <v>27005</v>
      </c>
      <c r="N3075" s="2" t="s">
        <v>45611</v>
      </c>
      <c r="O3075" s="2"/>
      <c r="P3075" s="2"/>
      <c r="Q3075" s="3"/>
      <c r="R3075" s="3"/>
      <c r="S3075" s="3"/>
      <c r="T3075" s="25" t="s">
        <v>42001</v>
      </c>
      <c r="U3075" s="2" t="str" cm="1">
        <f t="array" ref="U3075">genName(N3075:T3075)</f>
        <v>\StrokeHg</v>
      </c>
      <c r="V3075" s="2" t="s">
        <v>23230</v>
      </c>
    </row>
    <row r="3076" spans="1:22" ht="23.25" x14ac:dyDescent="0.25">
      <c r="A3076" s="1">
        <f t="shared" si="155"/>
        <v>12759</v>
      </c>
      <c r="B3076" s="12" t="s">
        <v>3490</v>
      </c>
      <c r="C3076" s="13" t="s">
        <v>35705</v>
      </c>
      <c r="D3076" s="6" t="s">
        <v>3491</v>
      </c>
      <c r="E3076" s="6"/>
      <c r="F3076" s="6"/>
      <c r="G3076" s="6"/>
      <c r="H3076" s="6"/>
      <c r="I3076" s="6"/>
      <c r="J3076" s="6"/>
      <c r="K3076" s="14" t="s">
        <v>23207</v>
      </c>
      <c r="L3076" s="6" t="str">
        <f t="shared" si="156"/>
        <v/>
      </c>
      <c r="M3076" s="6" t="s">
        <v>27006</v>
      </c>
      <c r="N3076" s="2" t="s">
        <v>45611</v>
      </c>
      <c r="O3076" s="2"/>
      <c r="P3076" s="2"/>
      <c r="Q3076" s="3"/>
      <c r="R3076" s="3"/>
      <c r="S3076" s="3"/>
      <c r="T3076" s="25" t="s">
        <v>42002</v>
      </c>
      <c r="U3076" s="2" t="str" cm="1">
        <f t="array" ref="U3076">genName(N3076:T3076)</f>
        <v>\StrokeSz</v>
      </c>
      <c r="V3076" s="2" t="s">
        <v>23231</v>
      </c>
    </row>
    <row r="3077" spans="1:22" ht="23.25" x14ac:dyDescent="0.25">
      <c r="A3077" s="1">
        <f t="shared" si="155"/>
        <v>12760</v>
      </c>
      <c r="B3077" s="12" t="s">
        <v>3492</v>
      </c>
      <c r="C3077" s="13" t="s">
        <v>35706</v>
      </c>
      <c r="D3077" s="6" t="s">
        <v>3493</v>
      </c>
      <c r="E3077" s="6"/>
      <c r="F3077" s="6"/>
      <c r="G3077" s="6"/>
      <c r="H3077" s="6"/>
      <c r="I3077" s="6"/>
      <c r="J3077" s="6"/>
      <c r="K3077" s="14" t="s">
        <v>23207</v>
      </c>
      <c r="L3077" s="6" t="str">
        <f t="shared" si="156"/>
        <v/>
      </c>
      <c r="M3077" s="6" t="s">
        <v>27007</v>
      </c>
      <c r="N3077" s="2" t="s">
        <v>45611</v>
      </c>
      <c r="O3077" s="2"/>
      <c r="P3077" s="2"/>
      <c r="Q3077" s="3"/>
      <c r="R3077" s="3"/>
      <c r="S3077" s="3"/>
      <c r="T3077" s="25" t="s">
        <v>42003</v>
      </c>
      <c r="U3077" s="2" t="str" cm="1">
        <f t="array" ref="U3077">genName(N3077:T3077)</f>
        <v>\StrokeSwz</v>
      </c>
      <c r="V3077" s="2" t="s">
        <v>23232</v>
      </c>
    </row>
    <row r="3078" spans="1:22" ht="23.25" x14ac:dyDescent="0.25">
      <c r="A3078" s="1">
        <f t="shared" si="155"/>
        <v>12761</v>
      </c>
      <c r="B3078" s="12" t="s">
        <v>3494</v>
      </c>
      <c r="C3078" s="13" t="s">
        <v>35707</v>
      </c>
      <c r="D3078" s="6" t="s">
        <v>3495</v>
      </c>
      <c r="E3078" s="6"/>
      <c r="F3078" s="6"/>
      <c r="G3078" s="6"/>
      <c r="H3078" s="6"/>
      <c r="I3078" s="6"/>
      <c r="J3078" s="6"/>
      <c r="K3078" s="14" t="s">
        <v>23207</v>
      </c>
      <c r="L3078" s="6" t="str">
        <f t="shared" si="156"/>
        <v/>
      </c>
      <c r="M3078" s="6" t="s">
        <v>27008</v>
      </c>
      <c r="N3078" s="2" t="s">
        <v>45611</v>
      </c>
      <c r="O3078" s="2"/>
      <c r="P3078" s="2"/>
      <c r="Q3078" s="3"/>
      <c r="R3078" s="3"/>
      <c r="S3078" s="3"/>
      <c r="T3078" s="25" t="s">
        <v>42004</v>
      </c>
      <c r="U3078" s="2" t="str" cm="1">
        <f t="array" ref="U3078">genName(N3078:T3078)</f>
        <v>\StrokeSt</v>
      </c>
      <c r="V3078" s="2" t="s">
        <v>23233</v>
      </c>
    </row>
    <row r="3079" spans="1:22" ht="23.25" x14ac:dyDescent="0.25">
      <c r="A3079" s="1">
        <f t="shared" si="155"/>
        <v>12762</v>
      </c>
      <c r="B3079" s="12" t="s">
        <v>3496</v>
      </c>
      <c r="C3079" s="13" t="s">
        <v>35708</v>
      </c>
      <c r="D3079" s="6" t="s">
        <v>3497</v>
      </c>
      <c r="E3079" s="6"/>
      <c r="F3079" s="6"/>
      <c r="G3079" s="6"/>
      <c r="H3079" s="6"/>
      <c r="I3079" s="6"/>
      <c r="J3079" s="6"/>
      <c r="K3079" s="14" t="s">
        <v>23207</v>
      </c>
      <c r="L3079" s="6" t="str">
        <f t="shared" si="156"/>
        <v/>
      </c>
      <c r="M3079" s="6" t="s">
        <v>27009</v>
      </c>
      <c r="N3079" s="2" t="s">
        <v>45611</v>
      </c>
      <c r="O3079" s="2"/>
      <c r="P3079" s="2"/>
      <c r="Q3079" s="3"/>
      <c r="R3079" s="3"/>
      <c r="S3079" s="3"/>
      <c r="T3079" s="25" t="s">
        <v>42005</v>
      </c>
      <c r="U3079" s="2" t="str" cm="1">
        <f t="array" ref="U3079">genName(N3079:T3079)</f>
        <v>\StrokeSg</v>
      </c>
      <c r="V3079" s="2" t="s">
        <v>23234</v>
      </c>
    </row>
    <row r="3080" spans="1:22" ht="23.25" x14ac:dyDescent="0.25">
      <c r="A3080" s="1">
        <f t="shared" si="155"/>
        <v>12763</v>
      </c>
      <c r="B3080" s="12" t="s">
        <v>3498</v>
      </c>
      <c r="C3080" s="13" t="s">
        <v>35709</v>
      </c>
      <c r="D3080" s="6" t="s">
        <v>3499</v>
      </c>
      <c r="E3080" s="6"/>
      <c r="F3080" s="6"/>
      <c r="G3080" s="6"/>
      <c r="H3080" s="6"/>
      <c r="I3080" s="6"/>
      <c r="J3080" s="6"/>
      <c r="K3080" s="14" t="s">
        <v>23207</v>
      </c>
      <c r="L3080" s="6" t="str">
        <f t="shared" si="156"/>
        <v/>
      </c>
      <c r="M3080" s="6" t="s">
        <v>27010</v>
      </c>
      <c r="N3080" s="2" t="s">
        <v>45611</v>
      </c>
      <c r="O3080" s="2"/>
      <c r="P3080" s="2"/>
      <c r="Q3080" s="3"/>
      <c r="R3080" s="3"/>
      <c r="S3080" s="3"/>
      <c r="T3080" s="25" t="s">
        <v>42006</v>
      </c>
      <c r="U3080" s="2" t="str" cm="1">
        <f t="array" ref="U3080">genName(N3080:T3080)</f>
        <v>\StrokePd</v>
      </c>
      <c r="V3080" s="2" t="s">
        <v>23235</v>
      </c>
    </row>
    <row r="3081" spans="1:22" ht="23.25" x14ac:dyDescent="0.25">
      <c r="A3081" s="1">
        <f t="shared" si="155"/>
        <v>12764</v>
      </c>
      <c r="B3081" s="12" t="s">
        <v>3500</v>
      </c>
      <c r="C3081" s="13" t="s">
        <v>35710</v>
      </c>
      <c r="D3081" s="6" t="s">
        <v>3501</v>
      </c>
      <c r="E3081" s="6"/>
      <c r="F3081" s="6"/>
      <c r="G3081" s="6"/>
      <c r="H3081" s="6"/>
      <c r="I3081" s="6"/>
      <c r="J3081" s="6"/>
      <c r="K3081" s="14" t="s">
        <v>23207</v>
      </c>
      <c r="L3081" s="6" t="str">
        <f t="shared" si="156"/>
        <v/>
      </c>
      <c r="M3081" s="6" t="s">
        <v>27011</v>
      </c>
      <c r="N3081" s="2" t="s">
        <v>45611</v>
      </c>
      <c r="O3081" s="2"/>
      <c r="P3081" s="2"/>
      <c r="Q3081" s="3"/>
      <c r="R3081" s="3"/>
      <c r="S3081" s="3"/>
      <c r="T3081" s="25" t="s">
        <v>42007</v>
      </c>
      <c r="U3081" s="2" t="str" cm="1">
        <f t="array" ref="U3081">genName(N3081:T3081)</f>
        <v>\StrokePz</v>
      </c>
      <c r="V3081" s="2" t="s">
        <v>23236</v>
      </c>
    </row>
    <row r="3082" spans="1:22" ht="23.25" x14ac:dyDescent="0.25">
      <c r="A3082" s="1">
        <f t="shared" si="155"/>
        <v>12765</v>
      </c>
      <c r="B3082" s="12" t="s">
        <v>3502</v>
      </c>
      <c r="C3082" s="13" t="s">
        <v>35711</v>
      </c>
      <c r="D3082" s="6" t="s">
        <v>3503</v>
      </c>
      <c r="E3082" s="6"/>
      <c r="F3082" s="6"/>
      <c r="G3082" s="6"/>
      <c r="H3082" s="6"/>
      <c r="I3082" s="6"/>
      <c r="J3082" s="6"/>
      <c r="K3082" s="14" t="s">
        <v>23207</v>
      </c>
      <c r="L3082" s="6" t="str">
        <f t="shared" si="156"/>
        <v/>
      </c>
      <c r="M3082" s="6" t="s">
        <v>27012</v>
      </c>
      <c r="N3082" s="2" t="s">
        <v>45611</v>
      </c>
      <c r="O3082" s="2"/>
      <c r="P3082" s="2"/>
      <c r="Q3082" s="3"/>
      <c r="R3082" s="3"/>
      <c r="S3082" s="3"/>
      <c r="T3082" s="25" t="s">
        <v>42008</v>
      </c>
      <c r="U3082" s="2" t="str" cm="1">
        <f t="array" ref="U3082">genName(N3082:T3082)</f>
        <v>\StrokeTn</v>
      </c>
      <c r="V3082" s="2" t="s">
        <v>23237</v>
      </c>
    </row>
    <row r="3083" spans="1:22" ht="23.25" x14ac:dyDescent="0.25">
      <c r="A3083" s="1">
        <f t="shared" si="155"/>
        <v>12766</v>
      </c>
      <c r="B3083" s="12" t="s">
        <v>3504</v>
      </c>
      <c r="C3083" s="13" t="s">
        <v>35712</v>
      </c>
      <c r="D3083" s="6" t="s">
        <v>3505</v>
      </c>
      <c r="E3083" s="6"/>
      <c r="F3083" s="6"/>
      <c r="G3083" s="6"/>
      <c r="H3083" s="6"/>
      <c r="I3083" s="6"/>
      <c r="J3083" s="6"/>
      <c r="K3083" s="14" t="s">
        <v>23207</v>
      </c>
      <c r="L3083" s="6" t="str">
        <f t="shared" si="156"/>
        <v/>
      </c>
      <c r="M3083" s="6" t="s">
        <v>27013</v>
      </c>
      <c r="N3083" s="2" t="s">
        <v>45611</v>
      </c>
      <c r="O3083" s="2"/>
      <c r="P3083" s="2"/>
      <c r="Q3083" s="3"/>
      <c r="R3083" s="3"/>
      <c r="S3083" s="3"/>
      <c r="T3083" s="25" t="s">
        <v>42009</v>
      </c>
      <c r="U3083" s="2" t="str" cm="1">
        <f t="array" ref="U3083">genName(N3083:T3083)</f>
        <v>\StrokeSzz</v>
      </c>
      <c r="V3083" s="2" t="s">
        <v>23238</v>
      </c>
    </row>
    <row r="3084" spans="1:22" ht="23.25" x14ac:dyDescent="0.25">
      <c r="A3084" s="1">
        <f t="shared" si="155"/>
        <v>12767</v>
      </c>
      <c r="B3084" s="12" t="s">
        <v>3506</v>
      </c>
      <c r="C3084" s="13" t="s">
        <v>35713</v>
      </c>
      <c r="D3084" s="6" t="s">
        <v>3507</v>
      </c>
      <c r="E3084" s="6"/>
      <c r="F3084" s="6"/>
      <c r="G3084" s="6"/>
      <c r="H3084" s="6"/>
      <c r="I3084" s="6"/>
      <c r="J3084" s="6"/>
      <c r="K3084" s="14" t="s">
        <v>23207</v>
      </c>
      <c r="L3084" s="6" t="str">
        <f t="shared" si="156"/>
        <v/>
      </c>
      <c r="M3084" s="6" t="s">
        <v>27014</v>
      </c>
      <c r="N3084" s="2" t="s">
        <v>45611</v>
      </c>
      <c r="O3084" s="2"/>
      <c r="P3084" s="2"/>
      <c r="Q3084" s="3"/>
      <c r="R3084" s="3"/>
      <c r="S3084" s="3"/>
      <c r="T3084" s="25" t="s">
        <v>42010</v>
      </c>
      <c r="U3084" s="2" t="str" cm="1">
        <f t="array" ref="U3084">genName(N3084:T3084)</f>
        <v>\StrokeSwg</v>
      </c>
      <c r="V3084" s="2" t="s">
        <v>23239</v>
      </c>
    </row>
    <row r="3085" spans="1:22" ht="23.25" x14ac:dyDescent="0.25">
      <c r="A3085" s="1">
        <f t="shared" si="155"/>
        <v>12768</v>
      </c>
      <c r="B3085" s="12" t="s">
        <v>3508</v>
      </c>
      <c r="C3085" s="13" t="s">
        <v>35714</v>
      </c>
      <c r="D3085" s="6" t="s">
        <v>3509</v>
      </c>
      <c r="E3085" s="6"/>
      <c r="F3085" s="6"/>
      <c r="G3085" s="6"/>
      <c r="H3085" s="6"/>
      <c r="I3085" s="6"/>
      <c r="J3085" s="6"/>
      <c r="K3085" s="14" t="s">
        <v>23207</v>
      </c>
      <c r="L3085" s="6" t="str">
        <f t="shared" si="156"/>
        <v/>
      </c>
      <c r="M3085" s="6" t="s">
        <v>27015</v>
      </c>
      <c r="N3085" s="2" t="s">
        <v>45611</v>
      </c>
      <c r="O3085" s="2"/>
      <c r="P3085" s="2"/>
      <c r="Q3085" s="3"/>
      <c r="R3085" s="3"/>
      <c r="S3085" s="3"/>
      <c r="T3085" s="25" t="s">
        <v>42011</v>
      </c>
      <c r="U3085" s="2" t="str" cm="1">
        <f t="array" ref="U3085">genName(N3085:T3085)</f>
        <v>\StrokeHxwg</v>
      </c>
      <c r="V3085" s="2" t="s">
        <v>23240</v>
      </c>
    </row>
    <row r="3086" spans="1:22" ht="23.25" x14ac:dyDescent="0.25">
      <c r="A3086" s="1">
        <f t="shared" si="155"/>
        <v>12769</v>
      </c>
      <c r="B3086" s="12" t="s">
        <v>3510</v>
      </c>
      <c r="C3086" s="13" t="s">
        <v>35715</v>
      </c>
      <c r="D3086" s="6" t="s">
        <v>3511</v>
      </c>
      <c r="E3086" s="6"/>
      <c r="F3086" s="6"/>
      <c r="G3086" s="6"/>
      <c r="H3086" s="6"/>
      <c r="I3086" s="6"/>
      <c r="J3086" s="6"/>
      <c r="K3086" s="14" t="s">
        <v>23207</v>
      </c>
      <c r="L3086" s="6" t="str">
        <f t="shared" si="156"/>
        <v/>
      </c>
      <c r="M3086" s="6" t="s">
        <v>27016</v>
      </c>
      <c r="N3086" s="2" t="s">
        <v>45611</v>
      </c>
      <c r="O3086" s="2"/>
      <c r="P3086" s="2"/>
      <c r="Q3086" s="3"/>
      <c r="R3086" s="3"/>
      <c r="S3086" s="3"/>
      <c r="T3086" s="25" t="s">
        <v>42012</v>
      </c>
      <c r="U3086" s="2" t="str" cm="1">
        <f t="array" ref="U3086">genName(N3086:T3086)</f>
        <v>\StrokeHzzzg</v>
      </c>
      <c r="V3086" s="2" t="s">
        <v>23241</v>
      </c>
    </row>
    <row r="3087" spans="1:22" ht="23.25" x14ac:dyDescent="0.25">
      <c r="A3087" s="1">
        <f t="shared" si="155"/>
        <v>12770</v>
      </c>
      <c r="B3087" s="12" t="s">
        <v>3512</v>
      </c>
      <c r="C3087" s="13" t="s">
        <v>35716</v>
      </c>
      <c r="D3087" s="6" t="s">
        <v>3513</v>
      </c>
      <c r="E3087" s="6"/>
      <c r="F3087" s="6"/>
      <c r="G3087" s="6"/>
      <c r="H3087" s="6"/>
      <c r="I3087" s="6"/>
      <c r="J3087" s="6"/>
      <c r="K3087" s="14" t="s">
        <v>23207</v>
      </c>
      <c r="L3087" s="6" t="str">
        <f t="shared" si="156"/>
        <v/>
      </c>
      <c r="M3087" s="6" t="s">
        <v>27017</v>
      </c>
      <c r="N3087" s="2" t="s">
        <v>45611</v>
      </c>
      <c r="O3087" s="2"/>
      <c r="P3087" s="2"/>
      <c r="Q3087" s="3"/>
      <c r="R3087" s="3"/>
      <c r="S3087" s="3"/>
      <c r="T3087" s="25" t="s">
        <v>42013</v>
      </c>
      <c r="U3087" s="2" t="str" cm="1">
        <f t="array" ref="U3087">genName(N3087:T3087)</f>
        <v>\StrokePg</v>
      </c>
      <c r="V3087" s="2" t="s">
        <v>23242</v>
      </c>
    </row>
    <row r="3088" spans="1:22" ht="23.25" x14ac:dyDescent="0.25">
      <c r="A3088" s="1">
        <f t="shared" si="155"/>
        <v>12771</v>
      </c>
      <c r="B3088" s="12" t="s">
        <v>3514</v>
      </c>
      <c r="C3088" s="13" t="s">
        <v>35717</v>
      </c>
      <c r="D3088" s="6" t="s">
        <v>3515</v>
      </c>
      <c r="E3088" s="6"/>
      <c r="F3088" s="6"/>
      <c r="G3088" s="6"/>
      <c r="H3088" s="6"/>
      <c r="I3088" s="6"/>
      <c r="J3088" s="6"/>
      <c r="K3088" s="14" t="s">
        <v>23207</v>
      </c>
      <c r="L3088" s="6" t="str">
        <f t="shared" si="156"/>
        <v/>
      </c>
      <c r="M3088" s="6" t="s">
        <v>27018</v>
      </c>
      <c r="N3088" s="2" t="s">
        <v>45611</v>
      </c>
      <c r="O3088" s="2"/>
      <c r="P3088" s="2"/>
      <c r="Q3088" s="3"/>
      <c r="R3088" s="3"/>
      <c r="S3088" s="3"/>
      <c r="T3088" s="25" t="s">
        <v>42014</v>
      </c>
      <c r="U3088" s="2" t="str" cm="1">
        <f t="array" ref="U3088">genName(N3088:T3088)</f>
        <v>\StrokeQ</v>
      </c>
      <c r="V3088" s="2" t="s">
        <v>23243</v>
      </c>
    </row>
    <row r="3089" spans="1:22" ht="23.25" x14ac:dyDescent="0.25">
      <c r="A3089" s="1">
        <f t="shared" si="155"/>
        <v>12772</v>
      </c>
      <c r="B3089" s="12" t="s">
        <v>3516</v>
      </c>
      <c r="C3089" s="13" t="s">
        <v>35718</v>
      </c>
      <c r="D3089" s="6" t="s">
        <v>3517</v>
      </c>
      <c r="E3089" s="6"/>
      <c r="F3089" s="6"/>
      <c r="G3089" s="6"/>
      <c r="H3089" s="6"/>
      <c r="I3089" s="6"/>
      <c r="J3089" s="6"/>
      <c r="K3089" s="14" t="s">
        <v>23207</v>
      </c>
      <c r="L3089" s="6" t="str">
        <f t="shared" si="156"/>
        <v/>
      </c>
      <c r="M3089" s="6" t="s">
        <v>27019</v>
      </c>
      <c r="N3089" s="2" t="s">
        <v>45611</v>
      </c>
      <c r="O3089" s="2"/>
      <c r="P3089" s="2"/>
      <c r="Q3089" s="3"/>
      <c r="R3089" s="3"/>
      <c r="S3089" s="3"/>
      <c r="T3089" s="25" t="s">
        <v>42015</v>
      </c>
      <c r="U3089" s="2" t="str" cm="1">
        <f t="array" ref="U3089">genName(N3089:T3089)</f>
        <v>\StrokeHxg</v>
      </c>
      <c r="V3089" s="2" t="s">
        <v>23244</v>
      </c>
    </row>
    <row r="3090" spans="1:22" ht="23.25" x14ac:dyDescent="0.25">
      <c r="A3090" s="1">
        <f t="shared" si="155"/>
        <v>12773</v>
      </c>
      <c r="B3090" s="12" t="s">
        <v>3518</v>
      </c>
      <c r="C3090" s="13" t="s">
        <v>35719</v>
      </c>
      <c r="D3090" s="6" t="s">
        <v>3519</v>
      </c>
      <c r="E3090" s="6"/>
      <c r="F3090" s="6"/>
      <c r="G3090" s="6"/>
      <c r="H3090" s="6"/>
      <c r="I3090" s="6"/>
      <c r="J3090" s="6"/>
      <c r="K3090" s="14" t="s">
        <v>23207</v>
      </c>
      <c r="L3090" s="6" t="str">
        <f t="shared" si="156"/>
        <v/>
      </c>
      <c r="M3090" s="6" t="s">
        <v>27020</v>
      </c>
      <c r="N3090" s="2" t="s">
        <v>45611</v>
      </c>
      <c r="O3090" s="2"/>
      <c r="P3090" s="2"/>
      <c r="Q3090" s="3"/>
      <c r="R3090" s="3"/>
      <c r="S3090" s="3"/>
      <c r="T3090" s="25" t="s">
        <v>42016</v>
      </c>
      <c r="U3090" s="2" t="str" cm="1">
        <f t="array" ref="U3090">genName(N3090:T3090)</f>
        <v>\StrokeSzp</v>
      </c>
      <c r="V3090" s="2" t="s">
        <v>23245</v>
      </c>
    </row>
    <row r="3091" spans="1:22" ht="45" x14ac:dyDescent="0.25">
      <c r="A3091" s="1">
        <f t="shared" si="155"/>
        <v>12783</v>
      </c>
      <c r="B3091" s="12" t="s">
        <v>3520</v>
      </c>
      <c r="C3091" s="13" t="s">
        <v>35720</v>
      </c>
      <c r="D3091" s="6" t="s">
        <v>3521</v>
      </c>
      <c r="E3091" s="6"/>
      <c r="F3091" s="6"/>
      <c r="G3091" s="6"/>
      <c r="H3091" s="6"/>
      <c r="I3091" s="6"/>
      <c r="J3091" s="6"/>
      <c r="K3091" s="14" t="s">
        <v>24767</v>
      </c>
      <c r="L3091" s="6" t="str">
        <f t="shared" si="156"/>
        <v/>
      </c>
      <c r="M3091" s="6" t="s">
        <v>27021</v>
      </c>
      <c r="N3091" s="2" t="s">
        <v>45611</v>
      </c>
      <c r="O3091" s="2"/>
      <c r="P3091" s="2"/>
      <c r="Q3091" s="3"/>
      <c r="R3091" s="3"/>
      <c r="S3091" s="3"/>
      <c r="T3091" s="25" t="s">
        <v>42017</v>
      </c>
      <c r="U3091" s="2" t="str" cm="1">
        <f t="array" ref="U3091">genName(N3091:T3091)</f>
        <v>\DescriptionCharacterSubtraction</v>
      </c>
      <c r="V3091" s="4" t="s">
        <v>17311</v>
      </c>
    </row>
    <row r="3092" spans="1:22" ht="30" x14ac:dyDescent="0.25">
      <c r="A3092" s="1">
        <f t="shared" si="155"/>
        <v>12800</v>
      </c>
      <c r="B3092" s="12" t="s">
        <v>3522</v>
      </c>
      <c r="C3092" s="13" t="s">
        <v>35721</v>
      </c>
      <c r="D3092" s="6" t="s">
        <v>3523</v>
      </c>
      <c r="E3092" s="6"/>
      <c r="F3092" s="6"/>
      <c r="G3092" s="6"/>
      <c r="H3092" s="6"/>
      <c r="I3092" s="6"/>
      <c r="J3092" s="6"/>
      <c r="K3092" s="14" t="s">
        <v>24718</v>
      </c>
      <c r="L3092" s="6" t="str">
        <f t="shared" si="156"/>
        <v/>
      </c>
      <c r="M3092" s="6" t="s">
        <v>27022</v>
      </c>
      <c r="N3092" s="2" t="s">
        <v>45611</v>
      </c>
      <c r="O3092" s="2"/>
      <c r="P3092" s="2"/>
      <c r="Q3092" s="3"/>
      <c r="R3092" s="3"/>
      <c r="S3092" s="3"/>
      <c r="T3092" s="25" t="s">
        <v>42018</v>
      </c>
      <c r="U3092" s="2" t="str" cm="1">
        <f t="array" ref="U3092">genName(N3092:T3092)</f>
        <v>\HangulKiyeok</v>
      </c>
      <c r="V3092" s="2" t="s">
        <v>23246</v>
      </c>
    </row>
    <row r="3093" spans="1:22" ht="30" x14ac:dyDescent="0.25">
      <c r="A3093" s="1">
        <f t="shared" si="155"/>
        <v>12801</v>
      </c>
      <c r="B3093" s="12" t="s">
        <v>3524</v>
      </c>
      <c r="C3093" s="13" t="s">
        <v>35722</v>
      </c>
      <c r="D3093" s="6" t="s">
        <v>3525</v>
      </c>
      <c r="E3093" s="6"/>
      <c r="F3093" s="6"/>
      <c r="G3093" s="6"/>
      <c r="H3093" s="6"/>
      <c r="I3093" s="6"/>
      <c r="J3093" s="6"/>
      <c r="K3093" s="14" t="s">
        <v>24718</v>
      </c>
      <c r="L3093" s="6" t="str">
        <f t="shared" si="156"/>
        <v/>
      </c>
      <c r="M3093" s="6" t="s">
        <v>27023</v>
      </c>
      <c r="N3093" s="2" t="s">
        <v>45611</v>
      </c>
      <c r="O3093" s="2"/>
      <c r="P3093" s="2"/>
      <c r="Q3093" s="3"/>
      <c r="R3093" s="3"/>
      <c r="S3093" s="3"/>
      <c r="T3093" s="25" t="s">
        <v>42019</v>
      </c>
      <c r="U3093" s="2" t="str" cm="1">
        <f t="array" ref="U3093">genName(N3093:T3093)</f>
        <v>\HangulNieun</v>
      </c>
      <c r="V3093" s="2" t="s">
        <v>23247</v>
      </c>
    </row>
    <row r="3094" spans="1:22" ht="30" x14ac:dyDescent="0.25">
      <c r="A3094" s="1">
        <f t="shared" si="155"/>
        <v>12802</v>
      </c>
      <c r="B3094" s="12" t="s">
        <v>3526</v>
      </c>
      <c r="C3094" s="13" t="s">
        <v>35723</v>
      </c>
      <c r="D3094" s="6" t="s">
        <v>3527</v>
      </c>
      <c r="E3094" s="6"/>
      <c r="F3094" s="6"/>
      <c r="G3094" s="6"/>
      <c r="H3094" s="6"/>
      <c r="I3094" s="6"/>
      <c r="J3094" s="6"/>
      <c r="K3094" s="14" t="s">
        <v>24718</v>
      </c>
      <c r="L3094" s="6" t="str">
        <f t="shared" si="156"/>
        <v/>
      </c>
      <c r="M3094" s="6" t="s">
        <v>27024</v>
      </c>
      <c r="N3094" s="2" t="s">
        <v>45611</v>
      </c>
      <c r="O3094" s="2"/>
      <c r="P3094" s="2"/>
      <c r="Q3094" s="3"/>
      <c r="R3094" s="3"/>
      <c r="S3094" s="3"/>
      <c r="T3094" s="25" t="s">
        <v>42020</v>
      </c>
      <c r="U3094" s="2" t="str" cm="1">
        <f t="array" ref="U3094">genName(N3094:T3094)</f>
        <v>\HangulTikeut</v>
      </c>
      <c r="V3094" s="2" t="s">
        <v>23248</v>
      </c>
    </row>
    <row r="3095" spans="1:22" ht="30" x14ac:dyDescent="0.25">
      <c r="A3095" s="1">
        <f t="shared" si="155"/>
        <v>12803</v>
      </c>
      <c r="B3095" s="12" t="s">
        <v>3528</v>
      </c>
      <c r="C3095" s="13" t="s">
        <v>35724</v>
      </c>
      <c r="D3095" s="6" t="s">
        <v>3529</v>
      </c>
      <c r="E3095" s="6"/>
      <c r="F3095" s="6"/>
      <c r="G3095" s="6"/>
      <c r="H3095" s="6"/>
      <c r="I3095" s="6"/>
      <c r="J3095" s="6"/>
      <c r="K3095" s="14" t="s">
        <v>24718</v>
      </c>
      <c r="L3095" s="6" t="str">
        <f t="shared" si="156"/>
        <v/>
      </c>
      <c r="M3095" s="6" t="s">
        <v>27025</v>
      </c>
      <c r="N3095" s="2" t="s">
        <v>45611</v>
      </c>
      <c r="O3095" s="2"/>
      <c r="P3095" s="2"/>
      <c r="Q3095" s="3"/>
      <c r="R3095" s="3"/>
      <c r="S3095" s="3"/>
      <c r="T3095" s="25" t="s">
        <v>42021</v>
      </c>
      <c r="U3095" s="2" t="str" cm="1">
        <f t="array" ref="U3095">genName(N3095:T3095)</f>
        <v>\HangulRieul</v>
      </c>
      <c r="V3095" s="2" t="s">
        <v>23249</v>
      </c>
    </row>
    <row r="3096" spans="1:22" ht="30" x14ac:dyDescent="0.25">
      <c r="A3096" s="1">
        <f t="shared" si="155"/>
        <v>12804</v>
      </c>
      <c r="B3096" s="12" t="s">
        <v>3530</v>
      </c>
      <c r="C3096" s="13" t="s">
        <v>35725</v>
      </c>
      <c r="D3096" s="6" t="s">
        <v>3531</v>
      </c>
      <c r="E3096" s="6"/>
      <c r="F3096" s="6"/>
      <c r="G3096" s="6"/>
      <c r="H3096" s="6"/>
      <c r="I3096" s="6"/>
      <c r="J3096" s="6"/>
      <c r="K3096" s="14" t="s">
        <v>24718</v>
      </c>
      <c r="L3096" s="6" t="str">
        <f t="shared" si="156"/>
        <v/>
      </c>
      <c r="M3096" s="6" t="s">
        <v>27026</v>
      </c>
      <c r="N3096" s="2" t="s">
        <v>45611</v>
      </c>
      <c r="O3096" s="2"/>
      <c r="P3096" s="2"/>
      <c r="Q3096" s="3"/>
      <c r="R3096" s="3"/>
      <c r="S3096" s="3"/>
      <c r="T3096" s="25" t="s">
        <v>42022</v>
      </c>
      <c r="U3096" s="2" t="str" cm="1">
        <f t="array" ref="U3096">genName(N3096:T3096)</f>
        <v>\HangulMieum</v>
      </c>
      <c r="V3096" s="2" t="s">
        <v>23250</v>
      </c>
    </row>
    <row r="3097" spans="1:22" ht="30" x14ac:dyDescent="0.25">
      <c r="A3097" s="1">
        <f t="shared" si="155"/>
        <v>12805</v>
      </c>
      <c r="B3097" s="12" t="s">
        <v>3532</v>
      </c>
      <c r="C3097" s="13" t="s">
        <v>35726</v>
      </c>
      <c r="D3097" s="6" t="s">
        <v>3533</v>
      </c>
      <c r="E3097" s="6"/>
      <c r="F3097" s="6"/>
      <c r="G3097" s="6"/>
      <c r="H3097" s="6"/>
      <c r="I3097" s="6"/>
      <c r="J3097" s="6"/>
      <c r="K3097" s="14" t="s">
        <v>24718</v>
      </c>
      <c r="L3097" s="6" t="str">
        <f t="shared" si="156"/>
        <v/>
      </c>
      <c r="M3097" s="6" t="s">
        <v>27027</v>
      </c>
      <c r="N3097" s="2" t="s">
        <v>45611</v>
      </c>
      <c r="O3097" s="2"/>
      <c r="P3097" s="2"/>
      <c r="Q3097" s="3"/>
      <c r="R3097" s="3"/>
      <c r="S3097" s="3"/>
      <c r="T3097" s="25" t="s">
        <v>42023</v>
      </c>
      <c r="U3097" s="2" t="str" cm="1">
        <f t="array" ref="U3097">genName(N3097:T3097)</f>
        <v>\HangulPieup</v>
      </c>
      <c r="V3097" s="2" t="s">
        <v>23251</v>
      </c>
    </row>
    <row r="3098" spans="1:22" ht="30" x14ac:dyDescent="0.25">
      <c r="A3098" s="1">
        <f t="shared" si="155"/>
        <v>12806</v>
      </c>
      <c r="B3098" s="12" t="s">
        <v>3534</v>
      </c>
      <c r="C3098" s="13" t="s">
        <v>35727</v>
      </c>
      <c r="D3098" s="6" t="s">
        <v>3535</v>
      </c>
      <c r="E3098" s="6"/>
      <c r="F3098" s="6"/>
      <c r="G3098" s="6"/>
      <c r="H3098" s="6"/>
      <c r="I3098" s="6"/>
      <c r="J3098" s="6"/>
      <c r="K3098" s="14" t="s">
        <v>24718</v>
      </c>
      <c r="L3098" s="6" t="str">
        <f t="shared" si="156"/>
        <v/>
      </c>
      <c r="M3098" s="6" t="s">
        <v>27028</v>
      </c>
      <c r="N3098" s="2" t="s">
        <v>45611</v>
      </c>
      <c r="O3098" s="2"/>
      <c r="P3098" s="2"/>
      <c r="Q3098" s="3"/>
      <c r="R3098" s="3"/>
      <c r="S3098" s="3"/>
      <c r="T3098" s="25" t="s">
        <v>42024</v>
      </c>
      <c r="U3098" s="2" t="str" cm="1">
        <f t="array" ref="U3098">genName(N3098:T3098)</f>
        <v>\HangulSios</v>
      </c>
      <c r="V3098" s="2" t="s">
        <v>23252</v>
      </c>
    </row>
    <row r="3099" spans="1:22" ht="30" x14ac:dyDescent="0.25">
      <c r="A3099" s="1">
        <f t="shared" si="155"/>
        <v>12807</v>
      </c>
      <c r="B3099" s="12" t="s">
        <v>3536</v>
      </c>
      <c r="C3099" s="13" t="s">
        <v>35728</v>
      </c>
      <c r="D3099" s="6" t="s">
        <v>3537</v>
      </c>
      <c r="E3099" s="6"/>
      <c r="F3099" s="6"/>
      <c r="G3099" s="6"/>
      <c r="H3099" s="6"/>
      <c r="I3099" s="6"/>
      <c r="J3099" s="6"/>
      <c r="K3099" s="14" t="s">
        <v>24718</v>
      </c>
      <c r="L3099" s="6" t="str">
        <f t="shared" si="156"/>
        <v/>
      </c>
      <c r="M3099" s="6" t="s">
        <v>27029</v>
      </c>
      <c r="N3099" s="2" t="s">
        <v>45611</v>
      </c>
      <c r="O3099" s="2"/>
      <c r="P3099" s="2"/>
      <c r="Q3099" s="3"/>
      <c r="R3099" s="3"/>
      <c r="S3099" s="3"/>
      <c r="T3099" s="25" t="s">
        <v>42025</v>
      </c>
      <c r="U3099" s="2" t="str" cm="1">
        <f t="array" ref="U3099">genName(N3099:T3099)</f>
        <v>\HangulIeung</v>
      </c>
      <c r="V3099" s="2" t="s">
        <v>23253</v>
      </c>
    </row>
    <row r="3100" spans="1:22" ht="30" x14ac:dyDescent="0.25">
      <c r="A3100" s="1">
        <f t="shared" si="155"/>
        <v>12808</v>
      </c>
      <c r="B3100" s="12" t="s">
        <v>3538</v>
      </c>
      <c r="C3100" s="13" t="s">
        <v>35729</v>
      </c>
      <c r="D3100" s="6" t="s">
        <v>3539</v>
      </c>
      <c r="E3100" s="6"/>
      <c r="F3100" s="6"/>
      <c r="G3100" s="6"/>
      <c r="H3100" s="6"/>
      <c r="I3100" s="6"/>
      <c r="J3100" s="6"/>
      <c r="K3100" s="14" t="s">
        <v>24718</v>
      </c>
      <c r="L3100" s="6" t="str">
        <f t="shared" si="156"/>
        <v/>
      </c>
      <c r="M3100" s="6" t="s">
        <v>27030</v>
      </c>
      <c r="N3100" s="2" t="s">
        <v>45611</v>
      </c>
      <c r="O3100" s="2"/>
      <c r="P3100" s="2"/>
      <c r="Q3100" s="3"/>
      <c r="R3100" s="3"/>
      <c r="S3100" s="3"/>
      <c r="T3100" s="25" t="s">
        <v>42026</v>
      </c>
      <c r="U3100" s="2" t="str" cm="1">
        <f t="array" ref="U3100">genName(N3100:T3100)</f>
        <v>\HangulCieuc</v>
      </c>
      <c r="V3100" s="2" t="s">
        <v>23254</v>
      </c>
    </row>
    <row r="3101" spans="1:22" ht="30" x14ac:dyDescent="0.25">
      <c r="A3101" s="1">
        <f t="shared" si="155"/>
        <v>12809</v>
      </c>
      <c r="B3101" s="12" t="s">
        <v>3540</v>
      </c>
      <c r="C3101" s="13" t="s">
        <v>35730</v>
      </c>
      <c r="D3101" s="6" t="s">
        <v>3541</v>
      </c>
      <c r="E3101" s="6"/>
      <c r="F3101" s="6"/>
      <c r="G3101" s="6"/>
      <c r="H3101" s="6"/>
      <c r="I3101" s="6"/>
      <c r="J3101" s="6"/>
      <c r="K3101" s="14" t="s">
        <v>24718</v>
      </c>
      <c r="L3101" s="6" t="str">
        <f t="shared" si="156"/>
        <v/>
      </c>
      <c r="M3101" s="6" t="s">
        <v>27031</v>
      </c>
      <c r="N3101" s="2" t="s">
        <v>45611</v>
      </c>
      <c r="O3101" s="2"/>
      <c r="P3101" s="2"/>
      <c r="Q3101" s="3"/>
      <c r="R3101" s="3"/>
      <c r="S3101" s="3"/>
      <c r="T3101" s="25" t="s">
        <v>42027</v>
      </c>
      <c r="U3101" s="2" t="str" cm="1">
        <f t="array" ref="U3101">genName(N3101:T3101)</f>
        <v>\HangulChieuch</v>
      </c>
      <c r="V3101" s="2" t="s">
        <v>23255</v>
      </c>
    </row>
    <row r="3102" spans="1:22" ht="30" x14ac:dyDescent="0.25">
      <c r="A3102" s="1">
        <f t="shared" si="155"/>
        <v>12810</v>
      </c>
      <c r="B3102" s="12" t="s">
        <v>3542</v>
      </c>
      <c r="C3102" s="13" t="s">
        <v>35731</v>
      </c>
      <c r="D3102" s="6" t="s">
        <v>3543</v>
      </c>
      <c r="E3102" s="6"/>
      <c r="F3102" s="6"/>
      <c r="G3102" s="6"/>
      <c r="H3102" s="6"/>
      <c r="I3102" s="6"/>
      <c r="J3102" s="6"/>
      <c r="K3102" s="14" t="s">
        <v>24718</v>
      </c>
      <c r="L3102" s="6" t="str">
        <f t="shared" si="156"/>
        <v/>
      </c>
      <c r="M3102" s="6" t="s">
        <v>27032</v>
      </c>
      <c r="N3102" s="2" t="s">
        <v>45611</v>
      </c>
      <c r="O3102" s="2"/>
      <c r="P3102" s="2"/>
      <c r="Q3102" s="3"/>
      <c r="R3102" s="3"/>
      <c r="S3102" s="3"/>
      <c r="T3102" s="25" t="s">
        <v>42028</v>
      </c>
      <c r="U3102" s="2" t="str" cm="1">
        <f t="array" ref="U3102">genName(N3102:T3102)</f>
        <v>\HangulKhieukh</v>
      </c>
      <c r="V3102" s="2" t="s">
        <v>23256</v>
      </c>
    </row>
    <row r="3103" spans="1:22" ht="30" x14ac:dyDescent="0.25">
      <c r="A3103" s="1">
        <f t="shared" si="155"/>
        <v>12811</v>
      </c>
      <c r="B3103" s="12" t="s">
        <v>3544</v>
      </c>
      <c r="C3103" s="13" t="s">
        <v>35732</v>
      </c>
      <c r="D3103" s="6" t="s">
        <v>3545</v>
      </c>
      <c r="E3103" s="6"/>
      <c r="F3103" s="6"/>
      <c r="G3103" s="6"/>
      <c r="H3103" s="6"/>
      <c r="I3103" s="6"/>
      <c r="J3103" s="6"/>
      <c r="K3103" s="14" t="s">
        <v>24718</v>
      </c>
      <c r="L3103" s="6" t="str">
        <f t="shared" si="156"/>
        <v/>
      </c>
      <c r="M3103" s="6" t="s">
        <v>27033</v>
      </c>
      <c r="N3103" s="2" t="s">
        <v>45611</v>
      </c>
      <c r="O3103" s="2"/>
      <c r="P3103" s="2"/>
      <c r="Q3103" s="3"/>
      <c r="R3103" s="3"/>
      <c r="S3103" s="3"/>
      <c r="T3103" s="25" t="s">
        <v>42029</v>
      </c>
      <c r="U3103" s="2" t="str" cm="1">
        <f t="array" ref="U3103">genName(N3103:T3103)</f>
        <v>\HangulThieuth</v>
      </c>
      <c r="V3103" s="2" t="s">
        <v>23257</v>
      </c>
    </row>
    <row r="3104" spans="1:22" ht="30" x14ac:dyDescent="0.25">
      <c r="A3104" s="1">
        <f t="shared" si="155"/>
        <v>12812</v>
      </c>
      <c r="B3104" s="12" t="s">
        <v>3546</v>
      </c>
      <c r="C3104" s="13" t="s">
        <v>35733</v>
      </c>
      <c r="D3104" s="6" t="s">
        <v>3547</v>
      </c>
      <c r="E3104" s="6"/>
      <c r="F3104" s="6"/>
      <c r="G3104" s="6"/>
      <c r="H3104" s="6"/>
      <c r="I3104" s="6"/>
      <c r="J3104" s="6"/>
      <c r="K3104" s="14" t="s">
        <v>24718</v>
      </c>
      <c r="L3104" s="6" t="str">
        <f t="shared" si="156"/>
        <v/>
      </c>
      <c r="M3104" s="6" t="s">
        <v>27034</v>
      </c>
      <c r="N3104" s="2" t="s">
        <v>45611</v>
      </c>
      <c r="O3104" s="2"/>
      <c r="P3104" s="2"/>
      <c r="Q3104" s="3"/>
      <c r="R3104" s="3"/>
      <c r="S3104" s="3"/>
      <c r="T3104" s="25" t="s">
        <v>42030</v>
      </c>
      <c r="U3104" s="2" t="str" cm="1">
        <f t="array" ref="U3104">genName(N3104:T3104)</f>
        <v>\HangulPhieuph</v>
      </c>
      <c r="V3104" s="2" t="s">
        <v>23258</v>
      </c>
    </row>
    <row r="3105" spans="1:22" ht="30" x14ac:dyDescent="0.25">
      <c r="A3105" s="1">
        <f t="shared" si="155"/>
        <v>12813</v>
      </c>
      <c r="B3105" s="12" t="s">
        <v>3548</v>
      </c>
      <c r="C3105" s="13" t="s">
        <v>35734</v>
      </c>
      <c r="D3105" s="6" t="s">
        <v>3549</v>
      </c>
      <c r="E3105" s="6"/>
      <c r="F3105" s="6"/>
      <c r="G3105" s="6"/>
      <c r="H3105" s="6"/>
      <c r="I3105" s="6"/>
      <c r="J3105" s="6"/>
      <c r="K3105" s="14" t="s">
        <v>24718</v>
      </c>
      <c r="L3105" s="6" t="str">
        <f t="shared" si="156"/>
        <v/>
      </c>
      <c r="M3105" s="6" t="s">
        <v>27035</v>
      </c>
      <c r="N3105" s="2" t="s">
        <v>45611</v>
      </c>
      <c r="O3105" s="2"/>
      <c r="P3105" s="2"/>
      <c r="Q3105" s="3"/>
      <c r="R3105" s="3"/>
      <c r="S3105" s="3"/>
      <c r="T3105" s="25" t="s">
        <v>42031</v>
      </c>
      <c r="U3105" s="2" t="str" cm="1">
        <f t="array" ref="U3105">genName(N3105:T3105)</f>
        <v>\HangulHieuh</v>
      </c>
      <c r="V3105" s="2" t="s">
        <v>23259</v>
      </c>
    </row>
    <row r="3106" spans="1:22" ht="30" x14ac:dyDescent="0.25">
      <c r="A3106" s="1">
        <f t="shared" si="155"/>
        <v>12814</v>
      </c>
      <c r="B3106" s="12" t="s">
        <v>3550</v>
      </c>
      <c r="C3106" s="13" t="s">
        <v>35735</v>
      </c>
      <c r="D3106" s="6" t="s">
        <v>3551</v>
      </c>
      <c r="E3106" s="6"/>
      <c r="F3106" s="6"/>
      <c r="G3106" s="6"/>
      <c r="H3106" s="6"/>
      <c r="I3106" s="6"/>
      <c r="J3106" s="6"/>
      <c r="K3106" s="14" t="s">
        <v>24718</v>
      </c>
      <c r="L3106" s="6" t="str">
        <f t="shared" si="156"/>
        <v/>
      </c>
      <c r="M3106" s="6" t="s">
        <v>27036</v>
      </c>
      <c r="N3106" s="2" t="s">
        <v>45611</v>
      </c>
      <c r="O3106" s="2"/>
      <c r="P3106" s="2"/>
      <c r="Q3106" s="3"/>
      <c r="R3106" s="3"/>
      <c r="S3106" s="3"/>
      <c r="T3106" s="25" t="s">
        <v>23341</v>
      </c>
      <c r="U3106" s="2" t="str" cm="1">
        <f t="array" ref="U3106">genName(N3106:T3106)</f>
        <v>{A}</v>
      </c>
      <c r="V3106" s="2" t="s">
        <v>23260</v>
      </c>
    </row>
    <row r="3107" spans="1:22" ht="30" x14ac:dyDescent="0.25">
      <c r="A3107" s="1">
        <f t="shared" si="155"/>
        <v>12815</v>
      </c>
      <c r="B3107" s="12" t="s">
        <v>3552</v>
      </c>
      <c r="C3107" s="13" t="s">
        <v>35736</v>
      </c>
      <c r="D3107" s="6" t="s">
        <v>3553</v>
      </c>
      <c r="E3107" s="6"/>
      <c r="F3107" s="6"/>
      <c r="G3107" s="6"/>
      <c r="H3107" s="6"/>
      <c r="I3107" s="6"/>
      <c r="J3107" s="6"/>
      <c r="K3107" s="14" t="s">
        <v>24718</v>
      </c>
      <c r="L3107" s="6" t="str">
        <f t="shared" si="156"/>
        <v/>
      </c>
      <c r="M3107" s="6" t="s">
        <v>27037</v>
      </c>
      <c r="N3107" s="2" t="s">
        <v>45611</v>
      </c>
      <c r="O3107" s="2"/>
      <c r="P3107" s="2"/>
      <c r="Q3107" s="3"/>
      <c r="R3107" s="3"/>
      <c r="S3107" s="3"/>
      <c r="T3107" s="25" t="s">
        <v>23341</v>
      </c>
      <c r="U3107" s="2" t="str" cm="1">
        <f t="array" ref="U3107">genName(N3107:T3107)</f>
        <v>{A}</v>
      </c>
      <c r="V3107" s="2" t="s">
        <v>23261</v>
      </c>
    </row>
    <row r="3108" spans="1:22" ht="30" x14ac:dyDescent="0.25">
      <c r="A3108" s="1">
        <f t="shared" ref="A3108:A3171" si="157">HEX2DEC(TRIM(B3108))</f>
        <v>12816</v>
      </c>
      <c r="B3108" s="12" t="s">
        <v>3554</v>
      </c>
      <c r="C3108" s="13" t="s">
        <v>35737</v>
      </c>
      <c r="D3108" s="6" t="s">
        <v>3555</v>
      </c>
      <c r="E3108" s="6"/>
      <c r="F3108" s="6"/>
      <c r="G3108" s="6"/>
      <c r="H3108" s="6"/>
      <c r="I3108" s="6"/>
      <c r="J3108" s="6"/>
      <c r="K3108" s="14" t="s">
        <v>24718</v>
      </c>
      <c r="L3108" s="6" t="str">
        <f t="shared" si="156"/>
        <v/>
      </c>
      <c r="M3108" s="6" t="s">
        <v>27038</v>
      </c>
      <c r="N3108" s="2" t="s">
        <v>45611</v>
      </c>
      <c r="O3108" s="2"/>
      <c r="P3108" s="2"/>
      <c r="Q3108" s="3"/>
      <c r="R3108" s="3"/>
      <c r="S3108" s="3"/>
      <c r="T3108" s="25" t="s">
        <v>23341</v>
      </c>
      <c r="U3108" s="2" t="str" cm="1">
        <f t="array" ref="U3108">genName(N3108:T3108)</f>
        <v>{A}</v>
      </c>
      <c r="V3108" s="2" t="s">
        <v>23262</v>
      </c>
    </row>
    <row r="3109" spans="1:22" ht="30" x14ac:dyDescent="0.25">
      <c r="A3109" s="1">
        <f t="shared" si="157"/>
        <v>12817</v>
      </c>
      <c r="B3109" s="12" t="s">
        <v>3556</v>
      </c>
      <c r="C3109" s="13" t="s">
        <v>35738</v>
      </c>
      <c r="D3109" s="6" t="s">
        <v>3557</v>
      </c>
      <c r="E3109" s="6"/>
      <c r="F3109" s="6"/>
      <c r="G3109" s="6"/>
      <c r="H3109" s="6"/>
      <c r="I3109" s="6"/>
      <c r="J3109" s="6"/>
      <c r="K3109" s="14" t="s">
        <v>24718</v>
      </c>
      <c r="L3109" s="6" t="str">
        <f t="shared" si="156"/>
        <v/>
      </c>
      <c r="M3109" s="6" t="s">
        <v>27039</v>
      </c>
      <c r="N3109" s="2" t="s">
        <v>45611</v>
      </c>
      <c r="O3109" s="2"/>
      <c r="P3109" s="2"/>
      <c r="Q3109" s="3"/>
      <c r="R3109" s="3"/>
      <c r="S3109" s="3"/>
      <c r="T3109" s="25" t="s">
        <v>23341</v>
      </c>
      <c r="U3109" s="2" t="str" cm="1">
        <f t="array" ref="U3109">genName(N3109:T3109)</f>
        <v>{A}</v>
      </c>
      <c r="V3109" s="2" t="s">
        <v>23263</v>
      </c>
    </row>
    <row r="3110" spans="1:22" ht="30" x14ac:dyDescent="0.25">
      <c r="A3110" s="1">
        <f t="shared" si="157"/>
        <v>12818</v>
      </c>
      <c r="B3110" s="12" t="s">
        <v>3558</v>
      </c>
      <c r="C3110" s="13" t="s">
        <v>35739</v>
      </c>
      <c r="D3110" s="6" t="s">
        <v>3559</v>
      </c>
      <c r="E3110" s="6"/>
      <c r="F3110" s="6"/>
      <c r="G3110" s="6"/>
      <c r="H3110" s="6"/>
      <c r="I3110" s="6"/>
      <c r="J3110" s="6"/>
      <c r="K3110" s="14" t="s">
        <v>24718</v>
      </c>
      <c r="L3110" s="6" t="str">
        <f t="shared" si="156"/>
        <v/>
      </c>
      <c r="M3110" s="6" t="s">
        <v>27040</v>
      </c>
      <c r="N3110" s="2" t="s">
        <v>45611</v>
      </c>
      <c r="O3110" s="2"/>
      <c r="P3110" s="2"/>
      <c r="Q3110" s="3"/>
      <c r="R3110" s="3"/>
      <c r="S3110" s="3"/>
      <c r="T3110" s="25" t="s">
        <v>23341</v>
      </c>
      <c r="U3110" s="2" t="str" cm="1">
        <f t="array" ref="U3110">genName(N3110:T3110)</f>
        <v>{A}</v>
      </c>
      <c r="V3110" s="2" t="s">
        <v>23264</v>
      </c>
    </row>
    <row r="3111" spans="1:22" ht="30" x14ac:dyDescent="0.25">
      <c r="A3111" s="1">
        <f t="shared" si="157"/>
        <v>12819</v>
      </c>
      <c r="B3111" s="12" t="s">
        <v>3560</v>
      </c>
      <c r="C3111" s="13" t="s">
        <v>35740</v>
      </c>
      <c r="D3111" s="6" t="s">
        <v>3561</v>
      </c>
      <c r="E3111" s="6"/>
      <c r="F3111" s="6"/>
      <c r="G3111" s="6"/>
      <c r="H3111" s="6"/>
      <c r="I3111" s="6"/>
      <c r="J3111" s="6"/>
      <c r="K3111" s="14" t="s">
        <v>24718</v>
      </c>
      <c r="L3111" s="6" t="str">
        <f t="shared" si="156"/>
        <v/>
      </c>
      <c r="M3111" s="6" t="s">
        <v>27041</v>
      </c>
      <c r="N3111" s="2" t="s">
        <v>45611</v>
      </c>
      <c r="O3111" s="2"/>
      <c r="P3111" s="2"/>
      <c r="Q3111" s="3"/>
      <c r="R3111" s="3"/>
      <c r="S3111" s="3"/>
      <c r="T3111" s="25" t="s">
        <v>23341</v>
      </c>
      <c r="U3111" s="2" t="str" cm="1">
        <f t="array" ref="U3111">genName(N3111:T3111)</f>
        <v>{A}</v>
      </c>
      <c r="V3111" s="2" t="s">
        <v>23265</v>
      </c>
    </row>
    <row r="3112" spans="1:22" ht="30" x14ac:dyDescent="0.25">
      <c r="A3112" s="1">
        <f t="shared" si="157"/>
        <v>12820</v>
      </c>
      <c r="B3112" s="12" t="s">
        <v>3562</v>
      </c>
      <c r="C3112" s="13" t="s">
        <v>35741</v>
      </c>
      <c r="D3112" s="6" t="s">
        <v>3563</v>
      </c>
      <c r="E3112" s="6"/>
      <c r="F3112" s="6"/>
      <c r="G3112" s="6"/>
      <c r="H3112" s="6"/>
      <c r="I3112" s="6"/>
      <c r="J3112" s="6"/>
      <c r="K3112" s="14" t="s">
        <v>24718</v>
      </c>
      <c r="L3112" s="6" t="str">
        <f t="shared" si="156"/>
        <v/>
      </c>
      <c r="M3112" s="6" t="s">
        <v>27042</v>
      </c>
      <c r="N3112" s="2" t="s">
        <v>45611</v>
      </c>
      <c r="O3112" s="2"/>
      <c r="P3112" s="2"/>
      <c r="Q3112" s="3"/>
      <c r="R3112" s="3"/>
      <c r="S3112" s="3"/>
      <c r="T3112" s="25" t="s">
        <v>23341</v>
      </c>
      <c r="U3112" s="2" t="str" cm="1">
        <f t="array" ref="U3112">genName(N3112:T3112)</f>
        <v>{A}</v>
      </c>
      <c r="V3112" s="2" t="s">
        <v>23266</v>
      </c>
    </row>
    <row r="3113" spans="1:22" ht="30" x14ac:dyDescent="0.25">
      <c r="A3113" s="1">
        <f t="shared" si="157"/>
        <v>12821</v>
      </c>
      <c r="B3113" s="12" t="s">
        <v>3564</v>
      </c>
      <c r="C3113" s="13" t="s">
        <v>35742</v>
      </c>
      <c r="D3113" s="6" t="s">
        <v>3565</v>
      </c>
      <c r="E3113" s="6"/>
      <c r="F3113" s="6"/>
      <c r="G3113" s="6"/>
      <c r="H3113" s="6"/>
      <c r="I3113" s="6"/>
      <c r="J3113" s="6"/>
      <c r="K3113" s="14" t="s">
        <v>24718</v>
      </c>
      <c r="L3113" s="6" t="str">
        <f t="shared" si="156"/>
        <v/>
      </c>
      <c r="M3113" s="6" t="s">
        <v>27043</v>
      </c>
      <c r="N3113" s="2" t="s">
        <v>45611</v>
      </c>
      <c r="O3113" s="2"/>
      <c r="P3113" s="2"/>
      <c r="Q3113" s="3"/>
      <c r="R3113" s="3"/>
      <c r="S3113" s="3"/>
      <c r="T3113" s="25" t="s">
        <v>23341</v>
      </c>
      <c r="U3113" s="2" t="str" cm="1">
        <f t="array" ref="U3113">genName(N3113:T3113)</f>
        <v>{A}</v>
      </c>
      <c r="V3113" s="2" t="s">
        <v>23267</v>
      </c>
    </row>
    <row r="3114" spans="1:22" ht="30" x14ac:dyDescent="0.25">
      <c r="A3114" s="1">
        <f t="shared" si="157"/>
        <v>12822</v>
      </c>
      <c r="B3114" s="12" t="s">
        <v>3566</v>
      </c>
      <c r="C3114" s="13" t="s">
        <v>35743</v>
      </c>
      <c r="D3114" s="6" t="s">
        <v>3567</v>
      </c>
      <c r="E3114" s="6"/>
      <c r="F3114" s="6"/>
      <c r="G3114" s="6"/>
      <c r="H3114" s="6"/>
      <c r="I3114" s="6"/>
      <c r="J3114" s="6"/>
      <c r="K3114" s="14" t="s">
        <v>24718</v>
      </c>
      <c r="L3114" s="6" t="str">
        <f t="shared" si="156"/>
        <v/>
      </c>
      <c r="M3114" s="6" t="s">
        <v>27044</v>
      </c>
      <c r="N3114" s="2" t="s">
        <v>45611</v>
      </c>
      <c r="O3114" s="2"/>
      <c r="P3114" s="2"/>
      <c r="Q3114" s="3"/>
      <c r="R3114" s="3"/>
      <c r="S3114" s="3"/>
      <c r="T3114" s="25" t="s">
        <v>23341</v>
      </c>
      <c r="U3114" s="2" t="str" cm="1">
        <f t="array" ref="U3114">genName(N3114:T3114)</f>
        <v>{A}</v>
      </c>
      <c r="V3114" s="2" t="s">
        <v>23268</v>
      </c>
    </row>
    <row r="3115" spans="1:22" ht="30" x14ac:dyDescent="0.25">
      <c r="A3115" s="1">
        <f t="shared" si="157"/>
        <v>12823</v>
      </c>
      <c r="B3115" s="12" t="s">
        <v>3568</v>
      </c>
      <c r="C3115" s="13" t="s">
        <v>35744</v>
      </c>
      <c r="D3115" s="6" t="s">
        <v>3569</v>
      </c>
      <c r="E3115" s="6"/>
      <c r="F3115" s="6"/>
      <c r="G3115" s="6"/>
      <c r="H3115" s="6"/>
      <c r="I3115" s="6"/>
      <c r="J3115" s="6"/>
      <c r="K3115" s="14" t="s">
        <v>24718</v>
      </c>
      <c r="L3115" s="6" t="str">
        <f t="shared" si="156"/>
        <v/>
      </c>
      <c r="M3115" s="6" t="s">
        <v>27045</v>
      </c>
      <c r="N3115" s="2" t="s">
        <v>45611</v>
      </c>
      <c r="O3115" s="2"/>
      <c r="P3115" s="2"/>
      <c r="Q3115" s="3"/>
      <c r="R3115" s="3"/>
      <c r="S3115" s="3"/>
      <c r="T3115" s="25" t="s">
        <v>23341</v>
      </c>
      <c r="U3115" s="2" t="str" cm="1">
        <f t="array" ref="U3115">genName(N3115:T3115)</f>
        <v>{A}</v>
      </c>
      <c r="V3115" s="2" t="s">
        <v>23269</v>
      </c>
    </row>
    <row r="3116" spans="1:22" ht="30" x14ac:dyDescent="0.25">
      <c r="A3116" s="1">
        <f t="shared" si="157"/>
        <v>12824</v>
      </c>
      <c r="B3116" s="12" t="s">
        <v>3570</v>
      </c>
      <c r="C3116" s="13" t="s">
        <v>35745</v>
      </c>
      <c r="D3116" s="6" t="s">
        <v>3571</v>
      </c>
      <c r="E3116" s="6"/>
      <c r="F3116" s="6"/>
      <c r="G3116" s="6"/>
      <c r="H3116" s="6"/>
      <c r="I3116" s="6"/>
      <c r="J3116" s="6"/>
      <c r="K3116" s="14" t="s">
        <v>24718</v>
      </c>
      <c r="L3116" s="6" t="str">
        <f t="shared" si="156"/>
        <v/>
      </c>
      <c r="M3116" s="6" t="s">
        <v>27046</v>
      </c>
      <c r="N3116" s="2" t="s">
        <v>45611</v>
      </c>
      <c r="O3116" s="2"/>
      <c r="P3116" s="2"/>
      <c r="Q3116" s="3"/>
      <c r="R3116" s="3"/>
      <c r="S3116" s="3"/>
      <c r="T3116" s="25" t="s">
        <v>23341</v>
      </c>
      <c r="U3116" s="2" t="str" cm="1">
        <f t="array" ref="U3116">genName(N3116:T3116)</f>
        <v>{A}</v>
      </c>
      <c r="V3116" s="2" t="s">
        <v>23270</v>
      </c>
    </row>
    <row r="3117" spans="1:22" ht="30" x14ac:dyDescent="0.25">
      <c r="A3117" s="1">
        <f t="shared" si="157"/>
        <v>12825</v>
      </c>
      <c r="B3117" s="12" t="s">
        <v>3572</v>
      </c>
      <c r="C3117" s="13" t="s">
        <v>35746</v>
      </c>
      <c r="D3117" s="6" t="s">
        <v>3573</v>
      </c>
      <c r="E3117" s="6"/>
      <c r="F3117" s="6"/>
      <c r="G3117" s="6"/>
      <c r="H3117" s="6"/>
      <c r="I3117" s="6"/>
      <c r="J3117" s="6"/>
      <c r="K3117" s="14" t="s">
        <v>24718</v>
      </c>
      <c r="L3117" s="6" t="str">
        <f t="shared" si="156"/>
        <v/>
      </c>
      <c r="M3117" s="6" t="s">
        <v>27047</v>
      </c>
      <c r="N3117" s="2" t="s">
        <v>45611</v>
      </c>
      <c r="O3117" s="2"/>
      <c r="P3117" s="2"/>
      <c r="Q3117" s="3"/>
      <c r="R3117" s="3"/>
      <c r="S3117" s="3"/>
      <c r="T3117" s="25" t="s">
        <v>23341</v>
      </c>
      <c r="U3117" s="2" t="str" cm="1">
        <f t="array" ref="U3117">genName(N3117:T3117)</f>
        <v>{A}</v>
      </c>
      <c r="V3117" s="2" t="s">
        <v>23271</v>
      </c>
    </row>
    <row r="3118" spans="1:22" ht="30" x14ac:dyDescent="0.25">
      <c r="A3118" s="1">
        <f t="shared" si="157"/>
        <v>12826</v>
      </c>
      <c r="B3118" s="12" t="s">
        <v>3574</v>
      </c>
      <c r="C3118" s="13" t="s">
        <v>35747</v>
      </c>
      <c r="D3118" s="6" t="s">
        <v>3575</v>
      </c>
      <c r="E3118" s="6"/>
      <c r="F3118" s="6"/>
      <c r="G3118" s="6"/>
      <c r="H3118" s="6"/>
      <c r="I3118" s="6"/>
      <c r="J3118" s="6"/>
      <c r="K3118" s="14" t="s">
        <v>24718</v>
      </c>
      <c r="L3118" s="6" t="str">
        <f t="shared" si="156"/>
        <v/>
      </c>
      <c r="M3118" s="6" t="s">
        <v>27048</v>
      </c>
      <c r="N3118" s="2" t="s">
        <v>45611</v>
      </c>
      <c r="O3118" s="2"/>
      <c r="P3118" s="2"/>
      <c r="Q3118" s="3"/>
      <c r="R3118" s="3"/>
      <c r="S3118" s="3"/>
      <c r="T3118" s="25" t="s">
        <v>23341</v>
      </c>
      <c r="U3118" s="2" t="str" cm="1">
        <f t="array" ref="U3118">genName(N3118:T3118)</f>
        <v>{A}</v>
      </c>
      <c r="V3118" s="2" t="s">
        <v>23272</v>
      </c>
    </row>
    <row r="3119" spans="1:22" ht="30" x14ac:dyDescent="0.25">
      <c r="A3119" s="1">
        <f t="shared" si="157"/>
        <v>12827</v>
      </c>
      <c r="B3119" s="12" t="s">
        <v>3576</v>
      </c>
      <c r="C3119" s="13" t="s">
        <v>35748</v>
      </c>
      <c r="D3119" s="6" t="s">
        <v>3577</v>
      </c>
      <c r="E3119" s="6"/>
      <c r="F3119" s="6"/>
      <c r="G3119" s="6"/>
      <c r="H3119" s="6"/>
      <c r="I3119" s="6"/>
      <c r="J3119" s="6"/>
      <c r="K3119" s="14" t="s">
        <v>24718</v>
      </c>
      <c r="L3119" s="6" t="str">
        <f t="shared" si="156"/>
        <v/>
      </c>
      <c r="M3119" s="6" t="s">
        <v>27049</v>
      </c>
      <c r="N3119" s="2" t="s">
        <v>45611</v>
      </c>
      <c r="O3119" s="2"/>
      <c r="P3119" s="2"/>
      <c r="Q3119" s="3"/>
      <c r="R3119" s="3"/>
      <c r="S3119" s="3"/>
      <c r="T3119" s="25" t="s">
        <v>23341</v>
      </c>
      <c r="U3119" s="2" t="str" cm="1">
        <f t="array" ref="U3119">genName(N3119:T3119)</f>
        <v>{A}</v>
      </c>
      <c r="V3119" s="2" t="s">
        <v>23273</v>
      </c>
    </row>
    <row r="3120" spans="1:22" ht="30" x14ac:dyDescent="0.25">
      <c r="A3120" s="1">
        <f t="shared" si="157"/>
        <v>12828</v>
      </c>
      <c r="B3120" s="12" t="s">
        <v>3578</v>
      </c>
      <c r="C3120" s="13" t="s">
        <v>35749</v>
      </c>
      <c r="D3120" s="6" t="s">
        <v>3579</v>
      </c>
      <c r="E3120" s="6"/>
      <c r="F3120" s="6"/>
      <c r="G3120" s="6"/>
      <c r="H3120" s="6"/>
      <c r="I3120" s="6"/>
      <c r="J3120" s="6"/>
      <c r="K3120" s="14" t="s">
        <v>24718</v>
      </c>
      <c r="L3120" s="6" t="str">
        <f t="shared" si="156"/>
        <v/>
      </c>
      <c r="M3120" s="6" t="s">
        <v>27050</v>
      </c>
      <c r="N3120" s="2" t="s">
        <v>45611</v>
      </c>
      <c r="O3120" s="2"/>
      <c r="P3120" s="2"/>
      <c r="Q3120" s="3"/>
      <c r="R3120" s="3"/>
      <c r="S3120" s="3"/>
      <c r="T3120" s="25" t="s">
        <v>23343</v>
      </c>
      <c r="U3120" s="2" t="str" cm="1">
        <f t="array" ref="U3120">genName(N3120:T3120)</f>
        <v>{U}</v>
      </c>
      <c r="V3120" s="2" t="s">
        <v>23274</v>
      </c>
    </row>
    <row r="3121" spans="1:22" ht="45" x14ac:dyDescent="0.25">
      <c r="A3121" s="1">
        <f t="shared" si="157"/>
        <v>12829</v>
      </c>
      <c r="B3121" s="12" t="s">
        <v>3580</v>
      </c>
      <c r="C3121" s="13" t="s">
        <v>35750</v>
      </c>
      <c r="D3121" s="6" t="s">
        <v>3581</v>
      </c>
      <c r="E3121" s="6"/>
      <c r="F3121" s="6"/>
      <c r="G3121" s="6"/>
      <c r="H3121" s="6"/>
      <c r="I3121" s="6"/>
      <c r="J3121" s="6"/>
      <c r="K3121" s="14" t="s">
        <v>24753</v>
      </c>
      <c r="L3121" s="6" t="str">
        <f t="shared" si="156"/>
        <v/>
      </c>
      <c r="M3121" s="6" t="s">
        <v>27051</v>
      </c>
      <c r="N3121" s="2" t="s">
        <v>45611</v>
      </c>
      <c r="O3121" s="2"/>
      <c r="P3121" s="2"/>
      <c r="Q3121" s="3"/>
      <c r="R3121" s="3"/>
      <c r="S3121" s="3"/>
      <c r="T3121" s="25" t="s">
        <v>42032</v>
      </c>
      <c r="U3121" s="2" t="str" cm="1">
        <f t="array" ref="U3121">genName(N3121:T3121)</f>
        <v>\KoreanCharacterOjeon</v>
      </c>
      <c r="V3121" s="2" t="s">
        <v>23275</v>
      </c>
    </row>
    <row r="3122" spans="1:22" ht="45" x14ac:dyDescent="0.25">
      <c r="A3122" s="1">
        <f t="shared" si="157"/>
        <v>12830</v>
      </c>
      <c r="B3122" s="12" t="s">
        <v>3582</v>
      </c>
      <c r="C3122" s="13" t="s">
        <v>35751</v>
      </c>
      <c r="D3122" s="6" t="s">
        <v>3583</v>
      </c>
      <c r="E3122" s="6"/>
      <c r="F3122" s="6"/>
      <c r="G3122" s="6"/>
      <c r="H3122" s="6"/>
      <c r="I3122" s="6"/>
      <c r="J3122" s="6"/>
      <c r="K3122" s="14" t="s">
        <v>24753</v>
      </c>
      <c r="L3122" s="6" t="str">
        <f t="shared" si="156"/>
        <v/>
      </c>
      <c r="M3122" s="6" t="s">
        <v>27052</v>
      </c>
      <c r="N3122" s="2" t="s">
        <v>45611</v>
      </c>
      <c r="O3122" s="2"/>
      <c r="P3122" s="2"/>
      <c r="Q3122" s="3"/>
      <c r="R3122" s="3"/>
      <c r="S3122" s="3"/>
      <c r="T3122" s="25" t="s">
        <v>42033</v>
      </c>
      <c r="U3122" s="2" t="str" cm="1">
        <f t="array" ref="U3122">genName(N3122:T3122)</f>
        <v>\Hu</v>
      </c>
      <c r="V3122" s="2" t="s">
        <v>23276</v>
      </c>
    </row>
    <row r="3123" spans="1:22" ht="30" x14ac:dyDescent="0.25">
      <c r="A3123" s="1">
        <f t="shared" si="157"/>
        <v>12842</v>
      </c>
      <c r="B3123" s="12" t="s">
        <v>3584</v>
      </c>
      <c r="C3123" s="13" t="s">
        <v>35752</v>
      </c>
      <c r="D3123" s="6" t="s">
        <v>3585</v>
      </c>
      <c r="E3123" s="6"/>
      <c r="F3123" s="6"/>
      <c r="G3123" s="6"/>
      <c r="H3123" s="6"/>
      <c r="I3123" s="6"/>
      <c r="J3123" s="6"/>
      <c r="K3123" s="14" t="s">
        <v>23277</v>
      </c>
      <c r="L3123" s="6" t="str">
        <f t="shared" si="156"/>
        <v/>
      </c>
      <c r="M3123" s="6" t="s">
        <v>27053</v>
      </c>
      <c r="N3123" s="2" t="s">
        <v>45611</v>
      </c>
      <c r="O3123" s="2"/>
      <c r="P3123" s="2"/>
      <c r="Q3123" s="3"/>
      <c r="R3123" s="3"/>
      <c r="S3123" s="3"/>
      <c r="T3123" s="25" t="s">
        <v>42034</v>
      </c>
      <c r="U3123" s="2" t="str" cm="1">
        <f t="array" ref="U3123">genName(N3123:T3123)</f>
        <v>\IdeographMoon</v>
      </c>
      <c r="V3123" s="4" t="s">
        <v>23278</v>
      </c>
    </row>
    <row r="3124" spans="1:22" ht="30" x14ac:dyDescent="0.25">
      <c r="A3124" s="1">
        <f t="shared" si="157"/>
        <v>12843</v>
      </c>
      <c r="B3124" s="12" t="s">
        <v>3586</v>
      </c>
      <c r="C3124" s="13" t="s">
        <v>35753</v>
      </c>
      <c r="D3124" s="6" t="s">
        <v>3587</v>
      </c>
      <c r="E3124" s="6"/>
      <c r="F3124" s="6"/>
      <c r="G3124" s="6"/>
      <c r="H3124" s="6"/>
      <c r="I3124" s="6"/>
      <c r="J3124" s="6"/>
      <c r="K3124" s="14" t="s">
        <v>23277</v>
      </c>
      <c r="L3124" s="6" t="str">
        <f t="shared" si="156"/>
        <v/>
      </c>
      <c r="M3124" s="6" t="s">
        <v>27054</v>
      </c>
      <c r="N3124" s="2" t="s">
        <v>45611</v>
      </c>
      <c r="O3124" s="2"/>
      <c r="P3124" s="2"/>
      <c r="Q3124" s="3"/>
      <c r="R3124" s="3"/>
      <c r="S3124" s="3"/>
      <c r="T3124" s="25" t="s">
        <v>42035</v>
      </c>
      <c r="U3124" s="2" t="str" cm="1">
        <f t="array" ref="U3124">genName(N3124:T3124)</f>
        <v>\IdeographFire</v>
      </c>
      <c r="V3124" s="4" t="s">
        <v>23279</v>
      </c>
    </row>
    <row r="3125" spans="1:22" ht="30" x14ac:dyDescent="0.25">
      <c r="A3125" s="1">
        <f t="shared" si="157"/>
        <v>12844</v>
      </c>
      <c r="B3125" s="12" t="s">
        <v>3588</v>
      </c>
      <c r="C3125" s="13" t="s">
        <v>35754</v>
      </c>
      <c r="D3125" s="6" t="s">
        <v>3589</v>
      </c>
      <c r="E3125" s="6"/>
      <c r="F3125" s="6"/>
      <c r="G3125" s="6"/>
      <c r="H3125" s="6"/>
      <c r="I3125" s="6"/>
      <c r="J3125" s="6"/>
      <c r="K3125" s="14" t="s">
        <v>23277</v>
      </c>
      <c r="L3125" s="6" t="str">
        <f t="shared" si="156"/>
        <v/>
      </c>
      <c r="M3125" s="6" t="s">
        <v>27055</v>
      </c>
      <c r="N3125" s="2" t="s">
        <v>45611</v>
      </c>
      <c r="O3125" s="2"/>
      <c r="P3125" s="2"/>
      <c r="Q3125" s="3"/>
      <c r="R3125" s="3"/>
      <c r="S3125" s="3"/>
      <c r="T3125" s="25" t="s">
        <v>42036</v>
      </c>
      <c r="U3125" s="2" t="str" cm="1">
        <f t="array" ref="U3125">genName(N3125:T3125)</f>
        <v>\IdeographWater</v>
      </c>
      <c r="V3125" s="4" t="s">
        <v>23280</v>
      </c>
    </row>
    <row r="3126" spans="1:22" ht="30" x14ac:dyDescent="0.25">
      <c r="A3126" s="1">
        <f t="shared" si="157"/>
        <v>12845</v>
      </c>
      <c r="B3126" s="12" t="s">
        <v>3590</v>
      </c>
      <c r="C3126" s="13" t="s">
        <v>35755</v>
      </c>
      <c r="D3126" s="6" t="s">
        <v>3591</v>
      </c>
      <c r="E3126" s="6"/>
      <c r="F3126" s="6"/>
      <c r="G3126" s="6"/>
      <c r="H3126" s="6"/>
      <c r="I3126" s="6"/>
      <c r="J3126" s="6"/>
      <c r="K3126" s="14" t="s">
        <v>23277</v>
      </c>
      <c r="L3126" s="6" t="str">
        <f t="shared" si="156"/>
        <v/>
      </c>
      <c r="M3126" s="6" t="s">
        <v>27056</v>
      </c>
      <c r="N3126" s="2" t="s">
        <v>45611</v>
      </c>
      <c r="O3126" s="2"/>
      <c r="P3126" s="2"/>
      <c r="Q3126" s="3"/>
      <c r="R3126" s="3"/>
      <c r="S3126" s="3"/>
      <c r="T3126" s="25" t="s">
        <v>42037</v>
      </c>
      <c r="U3126" s="2" t="str" cm="1">
        <f t="array" ref="U3126">genName(N3126:T3126)</f>
        <v>\IdeographWood</v>
      </c>
      <c r="V3126" s="4" t="s">
        <v>21023</v>
      </c>
    </row>
    <row r="3127" spans="1:22" ht="30" x14ac:dyDescent="0.25">
      <c r="A3127" s="1">
        <f t="shared" si="157"/>
        <v>12846</v>
      </c>
      <c r="B3127" s="12" t="s">
        <v>3592</v>
      </c>
      <c r="C3127" s="13" t="s">
        <v>35756</v>
      </c>
      <c r="D3127" s="6" t="s">
        <v>3593</v>
      </c>
      <c r="E3127" s="6"/>
      <c r="F3127" s="6"/>
      <c r="G3127" s="6"/>
      <c r="H3127" s="6"/>
      <c r="I3127" s="6"/>
      <c r="J3127" s="6"/>
      <c r="K3127" s="14" t="s">
        <v>23277</v>
      </c>
      <c r="L3127" s="6" t="str">
        <f t="shared" si="156"/>
        <v/>
      </c>
      <c r="M3127" s="6" t="s">
        <v>27057</v>
      </c>
      <c r="N3127" s="2" t="s">
        <v>45611</v>
      </c>
      <c r="O3127" s="2"/>
      <c r="P3127" s="2"/>
      <c r="Q3127" s="3"/>
      <c r="R3127" s="3"/>
      <c r="S3127" s="3"/>
      <c r="T3127" s="25" t="s">
        <v>42038</v>
      </c>
      <c r="U3127" s="2" t="str" cm="1">
        <f t="array" ref="U3127">genName(N3127:T3127)</f>
        <v>\IdeographMetal</v>
      </c>
      <c r="V3127" s="4" t="s">
        <v>23281</v>
      </c>
    </row>
    <row r="3128" spans="1:22" ht="30" x14ac:dyDescent="0.25">
      <c r="A3128" s="1">
        <f t="shared" si="157"/>
        <v>12847</v>
      </c>
      <c r="B3128" s="12" t="s">
        <v>3594</v>
      </c>
      <c r="C3128" s="13" t="s">
        <v>35757</v>
      </c>
      <c r="D3128" s="6" t="s">
        <v>3595</v>
      </c>
      <c r="E3128" s="6"/>
      <c r="F3128" s="6"/>
      <c r="G3128" s="6"/>
      <c r="H3128" s="6"/>
      <c r="I3128" s="6"/>
      <c r="J3128" s="6"/>
      <c r="K3128" s="14" t="s">
        <v>23277</v>
      </c>
      <c r="L3128" s="6" t="str">
        <f t="shared" si="156"/>
        <v/>
      </c>
      <c r="M3128" s="6" t="s">
        <v>27058</v>
      </c>
      <c r="N3128" s="2" t="s">
        <v>45611</v>
      </c>
      <c r="O3128" s="2"/>
      <c r="P3128" s="2"/>
      <c r="Q3128" s="3"/>
      <c r="R3128" s="3"/>
      <c r="S3128" s="3"/>
      <c r="T3128" s="25" t="s">
        <v>42039</v>
      </c>
      <c r="U3128" s="2" t="str" cm="1">
        <f t="array" ref="U3128">genName(N3128:T3128)</f>
        <v>\IdeographEarth</v>
      </c>
      <c r="V3128" s="4" t="s">
        <v>21576</v>
      </c>
    </row>
    <row r="3129" spans="1:22" ht="30" x14ac:dyDescent="0.25">
      <c r="A3129" s="1">
        <f t="shared" si="157"/>
        <v>12848</v>
      </c>
      <c r="B3129" s="12" t="s">
        <v>3596</v>
      </c>
      <c r="C3129" s="13" t="s">
        <v>35758</v>
      </c>
      <c r="D3129" s="6" t="s">
        <v>3597</v>
      </c>
      <c r="E3129" s="6"/>
      <c r="F3129" s="6"/>
      <c r="G3129" s="6"/>
      <c r="H3129" s="6"/>
      <c r="I3129" s="6"/>
      <c r="J3129" s="6"/>
      <c r="K3129" s="14" t="s">
        <v>23277</v>
      </c>
      <c r="L3129" s="6" t="str">
        <f t="shared" si="156"/>
        <v/>
      </c>
      <c r="M3129" s="6" t="s">
        <v>27059</v>
      </c>
      <c r="N3129" s="2" t="s">
        <v>45611</v>
      </c>
      <c r="O3129" s="2"/>
      <c r="P3129" s="2"/>
      <c r="Q3129" s="3"/>
      <c r="R3129" s="3"/>
      <c r="S3129" s="3"/>
      <c r="T3129" s="25" t="s">
        <v>42040</v>
      </c>
      <c r="U3129" s="2" t="str" cm="1">
        <f t="array" ref="U3129">genName(N3129:T3129)</f>
        <v>\IdeographSun</v>
      </c>
      <c r="V3129" s="4" t="s">
        <v>21532</v>
      </c>
    </row>
    <row r="3130" spans="1:22" ht="30" x14ac:dyDescent="0.25">
      <c r="A3130" s="1">
        <f t="shared" si="157"/>
        <v>12849</v>
      </c>
      <c r="B3130" s="12" t="s">
        <v>3598</v>
      </c>
      <c r="C3130" s="13" t="s">
        <v>35759</v>
      </c>
      <c r="D3130" s="6" t="s">
        <v>3599</v>
      </c>
      <c r="E3130" s="6"/>
      <c r="F3130" s="6"/>
      <c r="G3130" s="6"/>
      <c r="H3130" s="6"/>
      <c r="I3130" s="6"/>
      <c r="J3130" s="6"/>
      <c r="K3130" s="14" t="s">
        <v>23277</v>
      </c>
      <c r="L3130" s="6" t="str">
        <f t="shared" si="156"/>
        <v/>
      </c>
      <c r="M3130" s="6" t="s">
        <v>27060</v>
      </c>
      <c r="N3130" s="2" t="s">
        <v>45611</v>
      </c>
      <c r="O3130" s="2"/>
      <c r="P3130" s="2"/>
      <c r="Q3130" s="3"/>
      <c r="R3130" s="3"/>
      <c r="S3130" s="3"/>
      <c r="T3130" s="25" t="s">
        <v>42041</v>
      </c>
      <c r="U3130" s="2" t="str" cm="1">
        <f t="array" ref="U3130">genName(N3130:T3130)</f>
        <v>\IdeographStock</v>
      </c>
      <c r="V3130" s="4" t="s">
        <v>23286</v>
      </c>
    </row>
    <row r="3131" spans="1:22" ht="30" x14ac:dyDescent="0.25">
      <c r="A3131" s="1">
        <f t="shared" si="157"/>
        <v>12850</v>
      </c>
      <c r="B3131" s="12" t="s">
        <v>3600</v>
      </c>
      <c r="C3131" s="13" t="s">
        <v>35760</v>
      </c>
      <c r="D3131" s="6" t="s">
        <v>3601</v>
      </c>
      <c r="E3131" s="6"/>
      <c r="F3131" s="6"/>
      <c r="G3131" s="6"/>
      <c r="H3131" s="6"/>
      <c r="I3131" s="6"/>
      <c r="J3131" s="6"/>
      <c r="K3131" s="14" t="s">
        <v>23277</v>
      </c>
      <c r="L3131" s="6" t="str">
        <f t="shared" si="156"/>
        <v/>
      </c>
      <c r="M3131" s="6" t="s">
        <v>27061</v>
      </c>
      <c r="N3131" s="2" t="s">
        <v>45611</v>
      </c>
      <c r="O3131" s="2"/>
      <c r="P3131" s="2"/>
      <c r="Q3131" s="3"/>
      <c r="R3131" s="3"/>
      <c r="S3131" s="3"/>
      <c r="T3131" s="25" t="s">
        <v>42042</v>
      </c>
      <c r="U3131" s="2" t="str" cm="1">
        <f t="array" ref="U3131">genName(N3131:T3131)</f>
        <v>\IdeographHave</v>
      </c>
      <c r="V3131" s="4" t="s">
        <v>23282</v>
      </c>
    </row>
    <row r="3132" spans="1:22" ht="30" x14ac:dyDescent="0.25">
      <c r="A3132" s="1">
        <f t="shared" si="157"/>
        <v>12851</v>
      </c>
      <c r="B3132" s="12" t="s">
        <v>3602</v>
      </c>
      <c r="C3132" s="13" t="s">
        <v>35761</v>
      </c>
      <c r="D3132" s="6" t="s">
        <v>3603</v>
      </c>
      <c r="E3132" s="6"/>
      <c r="F3132" s="6"/>
      <c r="G3132" s="6"/>
      <c r="H3132" s="6"/>
      <c r="I3132" s="6"/>
      <c r="J3132" s="6"/>
      <c r="K3132" s="14" t="s">
        <v>23277</v>
      </c>
      <c r="L3132" s="6" t="str">
        <f t="shared" si="156"/>
        <v/>
      </c>
      <c r="M3132" s="6" t="s">
        <v>27062</v>
      </c>
      <c r="N3132" s="2" t="s">
        <v>45611</v>
      </c>
      <c r="O3132" s="2"/>
      <c r="P3132" s="2"/>
      <c r="Q3132" s="3"/>
      <c r="R3132" s="3"/>
      <c r="S3132" s="3"/>
      <c r="T3132" s="25" t="s">
        <v>42043</v>
      </c>
      <c r="U3132" s="2" t="str" cm="1">
        <f t="array" ref="U3132">genName(N3132:T3132)</f>
        <v>\IdeographSociety</v>
      </c>
      <c r="V3132" s="4" t="s">
        <v>23283</v>
      </c>
    </row>
    <row r="3133" spans="1:22" ht="30" x14ac:dyDescent="0.25">
      <c r="A3133" s="1">
        <f t="shared" si="157"/>
        <v>12852</v>
      </c>
      <c r="B3133" s="12" t="s">
        <v>3604</v>
      </c>
      <c r="C3133" s="13" t="s">
        <v>35762</v>
      </c>
      <c r="D3133" s="6" t="s">
        <v>3605</v>
      </c>
      <c r="E3133" s="6"/>
      <c r="F3133" s="6"/>
      <c r="G3133" s="6"/>
      <c r="H3133" s="6"/>
      <c r="I3133" s="6"/>
      <c r="J3133" s="6"/>
      <c r="K3133" s="14" t="s">
        <v>23277</v>
      </c>
      <c r="L3133" s="6" t="str">
        <f t="shared" si="156"/>
        <v/>
      </c>
      <c r="M3133" s="6" t="s">
        <v>27063</v>
      </c>
      <c r="N3133" s="2" t="s">
        <v>45611</v>
      </c>
      <c r="O3133" s="2"/>
      <c r="P3133" s="2"/>
      <c r="Q3133" s="3"/>
      <c r="R3133" s="3"/>
      <c r="S3133" s="3"/>
      <c r="T3133" s="25" t="s">
        <v>42044</v>
      </c>
      <c r="U3133" s="2" t="str" cm="1">
        <f t="array" ref="U3133">genName(N3133:T3133)</f>
        <v>\IdeographName</v>
      </c>
      <c r="V3133" s="4" t="s">
        <v>23284</v>
      </c>
    </row>
    <row r="3134" spans="1:22" ht="30" x14ac:dyDescent="0.25">
      <c r="A3134" s="1">
        <f t="shared" si="157"/>
        <v>12853</v>
      </c>
      <c r="B3134" s="12" t="s">
        <v>3606</v>
      </c>
      <c r="C3134" s="13" t="s">
        <v>35763</v>
      </c>
      <c r="D3134" s="6" t="s">
        <v>3607</v>
      </c>
      <c r="E3134" s="6"/>
      <c r="F3134" s="6"/>
      <c r="G3134" s="6"/>
      <c r="H3134" s="6"/>
      <c r="I3134" s="6"/>
      <c r="J3134" s="6"/>
      <c r="K3134" s="14" t="s">
        <v>23277</v>
      </c>
      <c r="L3134" s="6" t="str">
        <f t="shared" si="156"/>
        <v/>
      </c>
      <c r="M3134" s="6" t="s">
        <v>27064</v>
      </c>
      <c r="N3134" s="2" t="s">
        <v>45611</v>
      </c>
      <c r="O3134" s="2"/>
      <c r="P3134" s="2"/>
      <c r="Q3134" s="3"/>
      <c r="R3134" s="3"/>
      <c r="S3134" s="3"/>
      <c r="T3134" s="25" t="s">
        <v>42045</v>
      </c>
      <c r="U3134" s="2" t="str" cm="1">
        <f t="array" ref="U3134">genName(N3134:T3134)</f>
        <v>\IdeographSpecial</v>
      </c>
      <c r="V3134" s="4" t="s">
        <v>23285</v>
      </c>
    </row>
    <row r="3135" spans="1:22" ht="30" x14ac:dyDescent="0.25">
      <c r="A3135" s="1">
        <f t="shared" si="157"/>
        <v>12854</v>
      </c>
      <c r="B3135" s="12" t="s">
        <v>3608</v>
      </c>
      <c r="C3135" s="13" t="s">
        <v>35764</v>
      </c>
      <c r="D3135" s="6" t="s">
        <v>3609</v>
      </c>
      <c r="E3135" s="6"/>
      <c r="F3135" s="6"/>
      <c r="G3135" s="6"/>
      <c r="H3135" s="6"/>
      <c r="I3135" s="6"/>
      <c r="J3135" s="6"/>
      <c r="K3135" s="14" t="s">
        <v>23277</v>
      </c>
      <c r="L3135" s="6" t="str">
        <f t="shared" si="156"/>
        <v/>
      </c>
      <c r="M3135" s="6" t="s">
        <v>27065</v>
      </c>
      <c r="N3135" s="2" t="s">
        <v>45611</v>
      </c>
      <c r="O3135" s="2"/>
      <c r="P3135" s="2"/>
      <c r="Q3135" s="3"/>
      <c r="R3135" s="3"/>
      <c r="S3135" s="3"/>
      <c r="T3135" s="25" t="s">
        <v>42046</v>
      </c>
      <c r="U3135" s="2" t="str" cm="1">
        <f t="array" ref="U3135">genName(N3135:T3135)</f>
        <v>\IdeographFinancial</v>
      </c>
      <c r="V3135" s="4" t="s">
        <v>23287</v>
      </c>
    </row>
    <row r="3136" spans="1:22" ht="45" x14ac:dyDescent="0.25">
      <c r="A3136" s="1">
        <f t="shared" si="157"/>
        <v>12855</v>
      </c>
      <c r="B3136" s="12" t="s">
        <v>3610</v>
      </c>
      <c r="C3136" s="13" t="s">
        <v>35765</v>
      </c>
      <c r="D3136" s="6" t="s">
        <v>3611</v>
      </c>
      <c r="E3136" s="6"/>
      <c r="F3136" s="6"/>
      <c r="G3136" s="6"/>
      <c r="H3136" s="6"/>
      <c r="I3136" s="6"/>
      <c r="J3136" s="6"/>
      <c r="K3136" s="14" t="s">
        <v>23277</v>
      </c>
      <c r="L3136" s="6" t="str">
        <f t="shared" si="156"/>
        <v/>
      </c>
      <c r="M3136" s="6" t="s">
        <v>27066</v>
      </c>
      <c r="N3136" s="2" t="s">
        <v>45611</v>
      </c>
      <c r="O3136" s="2"/>
      <c r="P3136" s="2"/>
      <c r="Q3136" s="3"/>
      <c r="R3136" s="3"/>
      <c r="S3136" s="3"/>
      <c r="T3136" s="25" t="s">
        <v>42047</v>
      </c>
      <c r="U3136" s="2" t="str" cm="1">
        <f t="array" ref="U3136">genName(N3136:T3136)</f>
        <v>\IdeographCongratulation</v>
      </c>
      <c r="V3136" s="4" t="s">
        <v>23288</v>
      </c>
    </row>
    <row r="3137" spans="1:22" ht="30" x14ac:dyDescent="0.25">
      <c r="A3137" s="1">
        <f t="shared" si="157"/>
        <v>12856</v>
      </c>
      <c r="B3137" s="12" t="s">
        <v>3612</v>
      </c>
      <c r="C3137" s="13" t="s">
        <v>35766</v>
      </c>
      <c r="D3137" s="6" t="s">
        <v>3613</v>
      </c>
      <c r="E3137" s="6"/>
      <c r="F3137" s="6"/>
      <c r="G3137" s="6"/>
      <c r="H3137" s="6"/>
      <c r="I3137" s="6"/>
      <c r="J3137" s="6"/>
      <c r="K3137" s="14" t="s">
        <v>23277</v>
      </c>
      <c r="L3137" s="6" t="str">
        <f t="shared" ref="L3137:L3200" si="158">PROPER(MID(C3137,LEN("SYMBOL FOR ")+1,1000))</f>
        <v/>
      </c>
      <c r="M3137" s="6" t="s">
        <v>27067</v>
      </c>
      <c r="N3137" s="2" t="s">
        <v>45611</v>
      </c>
      <c r="O3137" s="2"/>
      <c r="P3137" s="2"/>
      <c r="Q3137" s="3"/>
      <c r="R3137" s="3"/>
      <c r="S3137" s="3"/>
      <c r="T3137" s="25" t="s">
        <v>42048</v>
      </c>
      <c r="U3137" s="2" t="str" cm="1">
        <f t="array" ref="U3137">genName(N3137:T3137)</f>
        <v>\IdeographLabor</v>
      </c>
      <c r="V3137" s="4" t="s">
        <v>17313</v>
      </c>
    </row>
    <row r="3138" spans="1:22" ht="30" x14ac:dyDescent="0.25">
      <c r="A3138" s="1">
        <f t="shared" si="157"/>
        <v>12857</v>
      </c>
      <c r="B3138" s="12" t="s">
        <v>3614</v>
      </c>
      <c r="C3138" s="13" t="s">
        <v>35767</v>
      </c>
      <c r="D3138" s="6" t="s">
        <v>3615</v>
      </c>
      <c r="E3138" s="6"/>
      <c r="F3138" s="6"/>
      <c r="G3138" s="6"/>
      <c r="H3138" s="6"/>
      <c r="I3138" s="6"/>
      <c r="J3138" s="6"/>
      <c r="K3138" s="14" t="s">
        <v>23277</v>
      </c>
      <c r="L3138" s="6" t="str">
        <f t="shared" si="158"/>
        <v/>
      </c>
      <c r="M3138" s="6" t="s">
        <v>27068</v>
      </c>
      <c r="N3138" s="2" t="s">
        <v>45611</v>
      </c>
      <c r="O3138" s="2"/>
      <c r="P3138" s="2"/>
      <c r="Q3138" s="3"/>
      <c r="R3138" s="3"/>
      <c r="S3138" s="3"/>
      <c r="T3138" s="25" t="s">
        <v>42049</v>
      </c>
      <c r="U3138" s="2" t="str" cm="1">
        <f t="array" ref="U3138">genName(N3138:T3138)</f>
        <v>\IdeographRepresent</v>
      </c>
      <c r="V3138" s="4" t="s">
        <v>23290</v>
      </c>
    </row>
    <row r="3139" spans="1:22" ht="30" x14ac:dyDescent="0.25">
      <c r="A3139" s="1">
        <f t="shared" si="157"/>
        <v>12858</v>
      </c>
      <c r="B3139" s="12" t="s">
        <v>3616</v>
      </c>
      <c r="C3139" s="13" t="s">
        <v>35768</v>
      </c>
      <c r="D3139" s="6" t="s">
        <v>3617</v>
      </c>
      <c r="E3139" s="6"/>
      <c r="F3139" s="6"/>
      <c r="G3139" s="6"/>
      <c r="H3139" s="6"/>
      <c r="I3139" s="6"/>
      <c r="J3139" s="6"/>
      <c r="K3139" s="14" t="s">
        <v>23277</v>
      </c>
      <c r="L3139" s="6" t="str">
        <f t="shared" si="158"/>
        <v/>
      </c>
      <c r="M3139" s="6" t="s">
        <v>27069</v>
      </c>
      <c r="N3139" s="2" t="s">
        <v>45611</v>
      </c>
      <c r="O3139" s="2"/>
      <c r="P3139" s="2"/>
      <c r="Q3139" s="3"/>
      <c r="R3139" s="3"/>
      <c r="S3139" s="3"/>
      <c r="T3139" s="25" t="s">
        <v>42050</v>
      </c>
      <c r="U3139" s="2" t="str" cm="1">
        <f t="array" ref="U3139">genName(N3139:T3139)</f>
        <v>\IdeographCall</v>
      </c>
      <c r="V3139" s="4" t="s">
        <v>23289</v>
      </c>
    </row>
    <row r="3140" spans="1:22" ht="30" x14ac:dyDescent="0.25">
      <c r="A3140" s="1">
        <f t="shared" si="157"/>
        <v>12859</v>
      </c>
      <c r="B3140" s="12" t="s">
        <v>3618</v>
      </c>
      <c r="C3140" s="13" t="s">
        <v>35769</v>
      </c>
      <c r="D3140" s="6" t="s">
        <v>3619</v>
      </c>
      <c r="E3140" s="6"/>
      <c r="F3140" s="6"/>
      <c r="G3140" s="6"/>
      <c r="H3140" s="6"/>
      <c r="I3140" s="6"/>
      <c r="J3140" s="6"/>
      <c r="K3140" s="14" t="s">
        <v>23277</v>
      </c>
      <c r="L3140" s="6" t="str">
        <f t="shared" si="158"/>
        <v/>
      </c>
      <c r="M3140" s="6" t="s">
        <v>27070</v>
      </c>
      <c r="N3140" s="2" t="s">
        <v>45611</v>
      </c>
      <c r="O3140" s="2"/>
      <c r="P3140" s="2"/>
      <c r="Q3140" s="3"/>
      <c r="R3140" s="3"/>
      <c r="S3140" s="3"/>
      <c r="T3140" s="25" t="s">
        <v>42051</v>
      </c>
      <c r="U3140" s="2" t="str" cm="1">
        <f t="array" ref="U3140">genName(N3140:T3140)</f>
        <v>\IdeographStudy</v>
      </c>
      <c r="V3140" s="4" t="s">
        <v>23291</v>
      </c>
    </row>
    <row r="3141" spans="1:22" ht="30" x14ac:dyDescent="0.25">
      <c r="A3141" s="1">
        <f t="shared" si="157"/>
        <v>12860</v>
      </c>
      <c r="B3141" s="12" t="s">
        <v>3620</v>
      </c>
      <c r="C3141" s="13" t="s">
        <v>35770</v>
      </c>
      <c r="D3141" s="6" t="s">
        <v>3621</v>
      </c>
      <c r="E3141" s="6"/>
      <c r="F3141" s="6"/>
      <c r="G3141" s="6"/>
      <c r="H3141" s="6"/>
      <c r="I3141" s="6"/>
      <c r="J3141" s="6"/>
      <c r="K3141" s="14" t="s">
        <v>23277</v>
      </c>
      <c r="L3141" s="6" t="str">
        <f t="shared" si="158"/>
        <v/>
      </c>
      <c r="M3141" s="6" t="s">
        <v>27071</v>
      </c>
      <c r="N3141" s="2" t="s">
        <v>45611</v>
      </c>
      <c r="O3141" s="2"/>
      <c r="P3141" s="2"/>
      <c r="Q3141" s="3"/>
      <c r="R3141" s="3"/>
      <c r="S3141" s="3"/>
      <c r="T3141" s="25" t="s">
        <v>42052</v>
      </c>
      <c r="U3141" s="2" t="str" cm="1">
        <f t="array" ref="U3141">genName(N3141:T3141)</f>
        <v>\IdeographSupervise</v>
      </c>
      <c r="V3141" s="4" t="s">
        <v>23293</v>
      </c>
    </row>
    <row r="3142" spans="1:22" ht="30" x14ac:dyDescent="0.25">
      <c r="A3142" s="1">
        <f t="shared" si="157"/>
        <v>12861</v>
      </c>
      <c r="B3142" s="12" t="s">
        <v>3622</v>
      </c>
      <c r="C3142" s="13" t="s">
        <v>35771</v>
      </c>
      <c r="D3142" s="6" t="s">
        <v>3623</v>
      </c>
      <c r="E3142" s="6"/>
      <c r="F3142" s="6"/>
      <c r="G3142" s="6"/>
      <c r="H3142" s="6"/>
      <c r="I3142" s="6"/>
      <c r="J3142" s="6"/>
      <c r="K3142" s="14" t="s">
        <v>23277</v>
      </c>
      <c r="L3142" s="6" t="str">
        <f t="shared" si="158"/>
        <v/>
      </c>
      <c r="M3142" s="6" t="s">
        <v>27072</v>
      </c>
      <c r="N3142" s="2" t="s">
        <v>45611</v>
      </c>
      <c r="O3142" s="2"/>
      <c r="P3142" s="2"/>
      <c r="Q3142" s="3"/>
      <c r="R3142" s="3"/>
      <c r="S3142" s="3"/>
      <c r="T3142" s="25" t="s">
        <v>42053</v>
      </c>
      <c r="U3142" s="2" t="str" cm="1">
        <f t="array" ref="U3142">genName(N3142:T3142)</f>
        <v>\IdeographEnterprise</v>
      </c>
      <c r="V3142" s="4" t="s">
        <v>23292</v>
      </c>
    </row>
    <row r="3143" spans="1:22" ht="30" x14ac:dyDescent="0.25">
      <c r="A3143" s="1">
        <f t="shared" si="157"/>
        <v>12862</v>
      </c>
      <c r="B3143" s="12" t="s">
        <v>3624</v>
      </c>
      <c r="C3143" s="13" t="s">
        <v>35772</v>
      </c>
      <c r="D3143" s="6" t="s">
        <v>3625</v>
      </c>
      <c r="E3143" s="6"/>
      <c r="F3143" s="6"/>
      <c r="G3143" s="6"/>
      <c r="H3143" s="6"/>
      <c r="I3143" s="6"/>
      <c r="J3143" s="6"/>
      <c r="K3143" s="14" t="s">
        <v>23277</v>
      </c>
      <c r="L3143" s="6" t="str">
        <f t="shared" si="158"/>
        <v/>
      </c>
      <c r="M3143" s="6" t="s">
        <v>27073</v>
      </c>
      <c r="N3143" s="2" t="s">
        <v>45611</v>
      </c>
      <c r="O3143" s="2"/>
      <c r="P3143" s="2"/>
      <c r="Q3143" s="3"/>
      <c r="R3143" s="3"/>
      <c r="S3143" s="3"/>
      <c r="T3143" s="25" t="s">
        <v>42054</v>
      </c>
      <c r="U3143" s="2" t="str" cm="1">
        <f t="array" ref="U3143">genName(N3143:T3143)</f>
        <v>\IdeographResource</v>
      </c>
      <c r="V3143" s="4" t="s">
        <v>23294</v>
      </c>
    </row>
    <row r="3144" spans="1:22" ht="30" x14ac:dyDescent="0.25">
      <c r="A3144" s="1">
        <f t="shared" si="157"/>
        <v>12863</v>
      </c>
      <c r="B3144" s="12" t="s">
        <v>3626</v>
      </c>
      <c r="C3144" s="13" t="s">
        <v>35773</v>
      </c>
      <c r="D3144" s="6" t="s">
        <v>3627</v>
      </c>
      <c r="E3144" s="6"/>
      <c r="F3144" s="6"/>
      <c r="G3144" s="6"/>
      <c r="H3144" s="6"/>
      <c r="I3144" s="6"/>
      <c r="J3144" s="6"/>
      <c r="K3144" s="14" t="s">
        <v>23277</v>
      </c>
      <c r="L3144" s="6" t="str">
        <f t="shared" si="158"/>
        <v/>
      </c>
      <c r="M3144" s="6" t="s">
        <v>27074</v>
      </c>
      <c r="N3144" s="2" t="s">
        <v>45611</v>
      </c>
      <c r="O3144" s="2"/>
      <c r="P3144" s="2"/>
      <c r="Q3144" s="3"/>
      <c r="R3144" s="3"/>
      <c r="S3144" s="3"/>
      <c r="T3144" s="25" t="s">
        <v>42055</v>
      </c>
      <c r="U3144" s="2" t="str" cm="1">
        <f t="array" ref="U3144">genName(N3144:T3144)</f>
        <v>\IdeographAlliance</v>
      </c>
      <c r="V3144" s="4" t="s">
        <v>23295</v>
      </c>
    </row>
    <row r="3145" spans="1:22" ht="30" x14ac:dyDescent="0.25">
      <c r="A3145" s="1">
        <f t="shared" si="157"/>
        <v>12864</v>
      </c>
      <c r="B3145" s="12" t="s">
        <v>3628</v>
      </c>
      <c r="C3145" s="13" t="s">
        <v>35774</v>
      </c>
      <c r="D3145" s="6" t="s">
        <v>3629</v>
      </c>
      <c r="E3145" s="6"/>
      <c r="F3145" s="6"/>
      <c r="G3145" s="6"/>
      <c r="H3145" s="6"/>
      <c r="I3145" s="6"/>
      <c r="J3145" s="6"/>
      <c r="K3145" s="14" t="s">
        <v>23277</v>
      </c>
      <c r="L3145" s="6" t="str">
        <f t="shared" si="158"/>
        <v/>
      </c>
      <c r="M3145" s="6" t="s">
        <v>27075</v>
      </c>
      <c r="N3145" s="2" t="s">
        <v>45611</v>
      </c>
      <c r="O3145" s="2"/>
      <c r="P3145" s="2"/>
      <c r="Q3145" s="3"/>
      <c r="R3145" s="3"/>
      <c r="S3145" s="3"/>
      <c r="T3145" s="25" t="s">
        <v>42056</v>
      </c>
      <c r="U3145" s="2" t="str" cm="1">
        <f t="array" ref="U3145">genName(N3145:T3145)</f>
        <v>\IdeographFestival</v>
      </c>
      <c r="V3145" s="4" t="s">
        <v>23296</v>
      </c>
    </row>
    <row r="3146" spans="1:22" ht="30" x14ac:dyDescent="0.25">
      <c r="A3146" s="1">
        <f t="shared" si="157"/>
        <v>12865</v>
      </c>
      <c r="B3146" s="12" t="s">
        <v>3630</v>
      </c>
      <c r="C3146" s="13" t="s">
        <v>35775</v>
      </c>
      <c r="D3146" s="6" t="s">
        <v>3631</v>
      </c>
      <c r="E3146" s="6"/>
      <c r="F3146" s="6"/>
      <c r="G3146" s="6"/>
      <c r="H3146" s="6"/>
      <c r="I3146" s="6"/>
      <c r="J3146" s="6"/>
      <c r="K3146" s="14" t="s">
        <v>23277</v>
      </c>
      <c r="L3146" s="6" t="str">
        <f t="shared" si="158"/>
        <v/>
      </c>
      <c r="M3146" s="6" t="s">
        <v>27076</v>
      </c>
      <c r="N3146" s="2" t="s">
        <v>45611</v>
      </c>
      <c r="O3146" s="2"/>
      <c r="P3146" s="2"/>
      <c r="Q3146" s="3"/>
      <c r="R3146" s="3"/>
      <c r="S3146" s="3"/>
      <c r="T3146" s="25" t="s">
        <v>42057</v>
      </c>
      <c r="U3146" s="2" t="str" cm="1">
        <f t="array" ref="U3146">genName(N3146:T3146)</f>
        <v>\IdeographRest</v>
      </c>
      <c r="V3146" s="4" t="s">
        <v>23297</v>
      </c>
    </row>
    <row r="3147" spans="1:22" ht="30" x14ac:dyDescent="0.25">
      <c r="A3147" s="1">
        <f t="shared" si="157"/>
        <v>12866</v>
      </c>
      <c r="B3147" s="12" t="s">
        <v>3632</v>
      </c>
      <c r="C3147" s="13" t="s">
        <v>35776</v>
      </c>
      <c r="D3147" s="6" t="s">
        <v>3633</v>
      </c>
      <c r="E3147" s="6"/>
      <c r="F3147" s="6"/>
      <c r="G3147" s="6"/>
      <c r="H3147" s="6"/>
      <c r="I3147" s="6"/>
      <c r="J3147" s="6"/>
      <c r="K3147" s="14" t="s">
        <v>23277</v>
      </c>
      <c r="L3147" s="6" t="str">
        <f t="shared" si="158"/>
        <v/>
      </c>
      <c r="M3147" s="6" t="s">
        <v>27077</v>
      </c>
      <c r="N3147" s="2" t="s">
        <v>45611</v>
      </c>
      <c r="O3147" s="2"/>
      <c r="P3147" s="2"/>
      <c r="Q3147" s="3"/>
      <c r="R3147" s="3"/>
      <c r="S3147" s="3"/>
      <c r="T3147" s="25" t="s">
        <v>42058</v>
      </c>
      <c r="U3147" s="2" t="str" cm="1">
        <f t="array" ref="U3147">genName(N3147:T3147)</f>
        <v>\IdeographSelf</v>
      </c>
      <c r="V3147" s="4" t="s">
        <v>23298</v>
      </c>
    </row>
    <row r="3148" spans="1:22" ht="30" x14ac:dyDescent="0.25">
      <c r="A3148" s="1">
        <f t="shared" si="157"/>
        <v>12867</v>
      </c>
      <c r="B3148" s="12" t="s">
        <v>3634</v>
      </c>
      <c r="C3148" s="13" t="s">
        <v>35777</v>
      </c>
      <c r="D3148" s="6" t="s">
        <v>3635</v>
      </c>
      <c r="E3148" s="6"/>
      <c r="F3148" s="6"/>
      <c r="G3148" s="6"/>
      <c r="H3148" s="6"/>
      <c r="I3148" s="6"/>
      <c r="J3148" s="6"/>
      <c r="K3148" s="14" t="s">
        <v>23277</v>
      </c>
      <c r="L3148" s="6" t="str">
        <f t="shared" si="158"/>
        <v/>
      </c>
      <c r="M3148" s="6" t="s">
        <v>27078</v>
      </c>
      <c r="N3148" s="2" t="s">
        <v>45611</v>
      </c>
      <c r="O3148" s="2"/>
      <c r="P3148" s="2"/>
      <c r="Q3148" s="3"/>
      <c r="R3148" s="3"/>
      <c r="S3148" s="3"/>
      <c r="T3148" s="25" t="s">
        <v>42059</v>
      </c>
      <c r="U3148" s="2" t="str" cm="1">
        <f t="array" ref="U3148">genName(N3148:T3148)</f>
        <v>\IdeographReach</v>
      </c>
      <c r="V3148" s="4" t="s">
        <v>23299</v>
      </c>
    </row>
    <row r="3149" spans="1:22" ht="30" x14ac:dyDescent="0.25">
      <c r="A3149" s="1">
        <f t="shared" si="157"/>
        <v>12868</v>
      </c>
      <c r="B3149" s="12" t="s">
        <v>3636</v>
      </c>
      <c r="C3149" s="13" t="s">
        <v>35778</v>
      </c>
      <c r="D3149" s="6" t="s">
        <v>3637</v>
      </c>
      <c r="E3149" s="6"/>
      <c r="F3149" s="6"/>
      <c r="G3149" s="6"/>
      <c r="H3149" s="6"/>
      <c r="I3149" s="6"/>
      <c r="J3149" s="6"/>
      <c r="K3149" s="14" t="s">
        <v>24764</v>
      </c>
      <c r="L3149" s="6" t="str">
        <f t="shared" si="158"/>
        <v/>
      </c>
      <c r="M3149" s="6" t="s">
        <v>27079</v>
      </c>
      <c r="N3149" s="2" t="s">
        <v>45611</v>
      </c>
      <c r="O3149" s="2"/>
      <c r="P3149" s="2"/>
      <c r="Q3149" s="3"/>
      <c r="R3149" s="3"/>
      <c r="S3149" s="3"/>
      <c r="T3149" s="25" t="s">
        <v>42060</v>
      </c>
      <c r="U3149" s="2" t="str" cm="1">
        <f t="array" ref="U3149">genName(N3149:T3149)</f>
        <v>\IdeographQuestion</v>
      </c>
      <c r="V3149" s="4" t="s">
        <v>23300</v>
      </c>
    </row>
    <row r="3150" spans="1:22" ht="30" x14ac:dyDescent="0.25">
      <c r="A3150" s="1">
        <f t="shared" si="157"/>
        <v>12869</v>
      </c>
      <c r="B3150" s="12" t="s">
        <v>3638</v>
      </c>
      <c r="C3150" s="13" t="s">
        <v>35779</v>
      </c>
      <c r="D3150" s="6" t="s">
        <v>3639</v>
      </c>
      <c r="E3150" s="6"/>
      <c r="F3150" s="6"/>
      <c r="G3150" s="6"/>
      <c r="H3150" s="6"/>
      <c r="I3150" s="6"/>
      <c r="J3150" s="6"/>
      <c r="K3150" s="14" t="s">
        <v>24764</v>
      </c>
      <c r="L3150" s="6" t="str">
        <f t="shared" si="158"/>
        <v/>
      </c>
      <c r="M3150" s="6" t="s">
        <v>27080</v>
      </c>
      <c r="N3150" s="2" t="s">
        <v>45611</v>
      </c>
      <c r="O3150" s="2"/>
      <c r="P3150" s="2"/>
      <c r="Q3150" s="3"/>
      <c r="R3150" s="3"/>
      <c r="S3150" s="3"/>
      <c r="T3150" s="25" t="s">
        <v>42061</v>
      </c>
      <c r="U3150" s="2" t="str" cm="1">
        <f t="array" ref="U3150">genName(N3150:T3150)</f>
        <v>\IdeographKindergarten</v>
      </c>
      <c r="V3150" s="4" t="s">
        <v>23301</v>
      </c>
    </row>
    <row r="3151" spans="1:22" ht="30" x14ac:dyDescent="0.25">
      <c r="A3151" s="1">
        <f t="shared" si="157"/>
        <v>12870</v>
      </c>
      <c r="B3151" s="12" t="s">
        <v>3640</v>
      </c>
      <c r="C3151" s="13" t="s">
        <v>35780</v>
      </c>
      <c r="D3151" s="6" t="s">
        <v>3641</v>
      </c>
      <c r="E3151" s="6"/>
      <c r="F3151" s="6"/>
      <c r="G3151" s="6"/>
      <c r="H3151" s="6"/>
      <c r="I3151" s="6"/>
      <c r="J3151" s="6"/>
      <c r="K3151" s="14" t="s">
        <v>24764</v>
      </c>
      <c r="L3151" s="6" t="str">
        <f t="shared" si="158"/>
        <v/>
      </c>
      <c r="M3151" s="6" t="s">
        <v>27081</v>
      </c>
      <c r="N3151" s="2" t="s">
        <v>45611</v>
      </c>
      <c r="O3151" s="2"/>
      <c r="P3151" s="2"/>
      <c r="Q3151" s="3"/>
      <c r="R3151" s="3"/>
      <c r="S3151" s="3"/>
      <c r="T3151" s="25" t="s">
        <v>42062</v>
      </c>
      <c r="U3151" s="2" t="str" cm="1">
        <f t="array" ref="U3151">genName(N3151:T3151)</f>
        <v>\IdeographSchool</v>
      </c>
      <c r="V3151" s="4" t="s">
        <v>19580</v>
      </c>
    </row>
    <row r="3152" spans="1:22" ht="30" x14ac:dyDescent="0.25">
      <c r="A3152" s="1">
        <f t="shared" si="157"/>
        <v>12871</v>
      </c>
      <c r="B3152" s="12" t="s">
        <v>3642</v>
      </c>
      <c r="C3152" s="13" t="s">
        <v>35781</v>
      </c>
      <c r="D3152" s="6" t="s">
        <v>3643</v>
      </c>
      <c r="E3152" s="6"/>
      <c r="F3152" s="6"/>
      <c r="G3152" s="6"/>
      <c r="H3152" s="6"/>
      <c r="I3152" s="6"/>
      <c r="J3152" s="6"/>
      <c r="K3152" s="14" t="s">
        <v>24764</v>
      </c>
      <c r="L3152" s="6" t="str">
        <f t="shared" si="158"/>
        <v/>
      </c>
      <c r="M3152" s="6" t="s">
        <v>27082</v>
      </c>
      <c r="N3152" s="2" t="s">
        <v>45611</v>
      </c>
      <c r="O3152" s="2"/>
      <c r="P3152" s="2"/>
      <c r="Q3152" s="3"/>
      <c r="R3152" s="3"/>
      <c r="S3152" s="3"/>
      <c r="T3152" s="25" t="s">
        <v>42063</v>
      </c>
      <c r="U3152" s="2" t="str" cm="1">
        <f t="array" ref="U3152">genName(N3152:T3152)</f>
        <v>\IdeographKoto</v>
      </c>
      <c r="V3152" s="4" t="s">
        <v>23302</v>
      </c>
    </row>
    <row r="3153" spans="1:22" ht="23.25" x14ac:dyDescent="0.25">
      <c r="A3153" s="1">
        <f t="shared" si="157"/>
        <v>12880</v>
      </c>
      <c r="B3153" s="12" t="s">
        <v>3644</v>
      </c>
      <c r="C3153" s="13" t="s">
        <v>35782</v>
      </c>
      <c r="D3153" s="6" t="s">
        <v>3645</v>
      </c>
      <c r="E3153" s="6"/>
      <c r="F3153" s="6"/>
      <c r="G3153" s="6"/>
      <c r="H3153" s="6"/>
      <c r="I3153" s="6"/>
      <c r="J3153" s="6"/>
      <c r="K3153" s="14" t="s">
        <v>24762</v>
      </c>
      <c r="L3153" s="6" t="str">
        <f t="shared" si="158"/>
        <v/>
      </c>
      <c r="M3153" s="6" t="s">
        <v>31248</v>
      </c>
      <c r="N3153" s="2" t="s">
        <v>45611</v>
      </c>
      <c r="O3153" s="2"/>
      <c r="P3153" s="2"/>
      <c r="Q3153" s="3"/>
      <c r="R3153" s="3"/>
      <c r="S3153" s="3"/>
      <c r="T3153" s="25"/>
      <c r="U3153" s="2" t="str" cm="1">
        <f t="array" ref="U3153">genName(N3153:T3153)</f>
        <v/>
      </c>
      <c r="V3153" s="4" t="s">
        <v>24777</v>
      </c>
    </row>
    <row r="3154" spans="1:22" ht="23.25" x14ac:dyDescent="0.25">
      <c r="A3154" s="1">
        <f t="shared" si="157"/>
        <v>12896</v>
      </c>
      <c r="B3154" s="12" t="s">
        <v>3646</v>
      </c>
      <c r="C3154" s="13" t="s">
        <v>35783</v>
      </c>
      <c r="D3154" s="6" t="s">
        <v>3647</v>
      </c>
      <c r="E3154" s="6"/>
      <c r="F3154" s="6"/>
      <c r="G3154" s="6"/>
      <c r="H3154" s="6"/>
      <c r="I3154" s="6"/>
      <c r="J3154" s="6"/>
      <c r="K3154" s="14" t="s">
        <v>24719</v>
      </c>
      <c r="L3154" s="6" t="str">
        <f t="shared" si="158"/>
        <v/>
      </c>
      <c r="M3154" s="6" t="s">
        <v>27083</v>
      </c>
      <c r="N3154" s="2" t="s">
        <v>45611</v>
      </c>
      <c r="O3154" s="2"/>
      <c r="P3154" s="2"/>
      <c r="Q3154" s="3"/>
      <c r="R3154" s="3"/>
      <c r="S3154" s="3"/>
      <c r="T3154" s="25" t="s">
        <v>42018</v>
      </c>
      <c r="U3154" s="2" t="str" cm="1">
        <f t="array" ref="U3154">genName(N3154:T3154)</f>
        <v>\HangulKiyeok</v>
      </c>
      <c r="V3154" s="2" t="s">
        <v>23246</v>
      </c>
    </row>
    <row r="3155" spans="1:22" ht="23.25" x14ac:dyDescent="0.25">
      <c r="A3155" s="1">
        <f t="shared" si="157"/>
        <v>12897</v>
      </c>
      <c r="B3155" s="12" t="s">
        <v>3648</v>
      </c>
      <c r="C3155" s="13" t="s">
        <v>35784</v>
      </c>
      <c r="D3155" s="6" t="s">
        <v>3649</v>
      </c>
      <c r="E3155" s="6"/>
      <c r="F3155" s="6"/>
      <c r="G3155" s="6"/>
      <c r="H3155" s="6"/>
      <c r="I3155" s="6"/>
      <c r="J3155" s="6"/>
      <c r="K3155" s="14" t="s">
        <v>24719</v>
      </c>
      <c r="L3155" s="6" t="str">
        <f t="shared" si="158"/>
        <v/>
      </c>
      <c r="M3155" s="6" t="s">
        <v>27084</v>
      </c>
      <c r="N3155" s="2" t="s">
        <v>45611</v>
      </c>
      <c r="O3155" s="2"/>
      <c r="P3155" s="2"/>
      <c r="Q3155" s="3"/>
      <c r="R3155" s="3"/>
      <c r="S3155" s="3"/>
      <c r="T3155" s="25" t="s">
        <v>42019</v>
      </c>
      <c r="U3155" s="2" t="str" cm="1">
        <f t="array" ref="U3155">genName(N3155:T3155)</f>
        <v>\HangulNieun</v>
      </c>
      <c r="V3155" s="2" t="s">
        <v>23247</v>
      </c>
    </row>
    <row r="3156" spans="1:22" ht="23.25" x14ac:dyDescent="0.25">
      <c r="A3156" s="1">
        <f t="shared" si="157"/>
        <v>12898</v>
      </c>
      <c r="B3156" s="12" t="s">
        <v>3650</v>
      </c>
      <c r="C3156" s="13" t="s">
        <v>35785</v>
      </c>
      <c r="D3156" s="6" t="s">
        <v>3651</v>
      </c>
      <c r="E3156" s="6"/>
      <c r="F3156" s="6"/>
      <c r="G3156" s="6"/>
      <c r="H3156" s="6"/>
      <c r="I3156" s="6"/>
      <c r="J3156" s="6"/>
      <c r="K3156" s="14" t="s">
        <v>24719</v>
      </c>
      <c r="L3156" s="6" t="str">
        <f t="shared" si="158"/>
        <v/>
      </c>
      <c r="M3156" s="6" t="s">
        <v>27085</v>
      </c>
      <c r="N3156" s="2" t="s">
        <v>45611</v>
      </c>
      <c r="O3156" s="2"/>
      <c r="P3156" s="2"/>
      <c r="Q3156" s="3"/>
      <c r="R3156" s="3"/>
      <c r="S3156" s="3"/>
      <c r="T3156" s="25" t="s">
        <v>42020</v>
      </c>
      <c r="U3156" s="2" t="str" cm="1">
        <f t="array" ref="U3156">genName(N3156:T3156)</f>
        <v>\HangulTikeut</v>
      </c>
      <c r="V3156" s="2" t="s">
        <v>23248</v>
      </c>
    </row>
    <row r="3157" spans="1:22" ht="23.25" x14ac:dyDescent="0.25">
      <c r="A3157" s="1">
        <f t="shared" si="157"/>
        <v>12899</v>
      </c>
      <c r="B3157" s="12" t="s">
        <v>3652</v>
      </c>
      <c r="C3157" s="13" t="s">
        <v>35786</v>
      </c>
      <c r="D3157" s="6" t="s">
        <v>3653</v>
      </c>
      <c r="E3157" s="6"/>
      <c r="F3157" s="6"/>
      <c r="G3157" s="6"/>
      <c r="H3157" s="6"/>
      <c r="I3157" s="6"/>
      <c r="J3157" s="6"/>
      <c r="K3157" s="14" t="s">
        <v>24719</v>
      </c>
      <c r="L3157" s="6" t="str">
        <f t="shared" si="158"/>
        <v/>
      </c>
      <c r="M3157" s="6" t="s">
        <v>27086</v>
      </c>
      <c r="N3157" s="2" t="s">
        <v>45611</v>
      </c>
      <c r="O3157" s="2"/>
      <c r="P3157" s="2"/>
      <c r="Q3157" s="3"/>
      <c r="R3157" s="3"/>
      <c r="S3157" s="3"/>
      <c r="T3157" s="25" t="s">
        <v>42021</v>
      </c>
      <c r="U3157" s="2" t="str" cm="1">
        <f t="array" ref="U3157">genName(N3157:T3157)</f>
        <v>\HangulRieul</v>
      </c>
      <c r="V3157" s="2" t="s">
        <v>23249</v>
      </c>
    </row>
    <row r="3158" spans="1:22" ht="30" x14ac:dyDescent="0.25">
      <c r="A3158" s="1">
        <f t="shared" si="157"/>
        <v>12900</v>
      </c>
      <c r="B3158" s="12" t="s">
        <v>3654</v>
      </c>
      <c r="C3158" s="13" t="s">
        <v>35787</v>
      </c>
      <c r="D3158" s="6" t="s">
        <v>3655</v>
      </c>
      <c r="E3158" s="6"/>
      <c r="F3158" s="6"/>
      <c r="G3158" s="6"/>
      <c r="H3158" s="6"/>
      <c r="I3158" s="6"/>
      <c r="J3158" s="6"/>
      <c r="K3158" s="14" t="s">
        <v>24719</v>
      </c>
      <c r="L3158" s="6" t="str">
        <f t="shared" si="158"/>
        <v/>
      </c>
      <c r="M3158" s="6" t="s">
        <v>27087</v>
      </c>
      <c r="N3158" s="2" t="s">
        <v>45611</v>
      </c>
      <c r="O3158" s="2"/>
      <c r="P3158" s="2"/>
      <c r="Q3158" s="3"/>
      <c r="R3158" s="3"/>
      <c r="S3158" s="3"/>
      <c r="T3158" s="25" t="s">
        <v>42022</v>
      </c>
      <c r="U3158" s="2" t="str" cm="1">
        <f t="array" ref="U3158">genName(N3158:T3158)</f>
        <v>\HangulMieum</v>
      </c>
      <c r="V3158" s="2" t="s">
        <v>23250</v>
      </c>
    </row>
    <row r="3159" spans="1:22" ht="23.25" x14ac:dyDescent="0.25">
      <c r="A3159" s="1">
        <f t="shared" si="157"/>
        <v>12901</v>
      </c>
      <c r="B3159" s="12" t="s">
        <v>3656</v>
      </c>
      <c r="C3159" s="13" t="s">
        <v>35788</v>
      </c>
      <c r="D3159" s="6" t="s">
        <v>3657</v>
      </c>
      <c r="E3159" s="6"/>
      <c r="F3159" s="6"/>
      <c r="G3159" s="6"/>
      <c r="H3159" s="6"/>
      <c r="I3159" s="6"/>
      <c r="J3159" s="6"/>
      <c r="K3159" s="14" t="s">
        <v>24719</v>
      </c>
      <c r="L3159" s="6" t="str">
        <f t="shared" si="158"/>
        <v/>
      </c>
      <c r="M3159" s="6" t="s">
        <v>27088</v>
      </c>
      <c r="N3159" s="2" t="s">
        <v>45611</v>
      </c>
      <c r="O3159" s="2"/>
      <c r="P3159" s="2"/>
      <c r="Q3159" s="3"/>
      <c r="R3159" s="3"/>
      <c r="S3159" s="3"/>
      <c r="T3159" s="25" t="s">
        <v>42023</v>
      </c>
      <c r="U3159" s="2" t="str" cm="1">
        <f t="array" ref="U3159">genName(N3159:T3159)</f>
        <v>\HangulPieup</v>
      </c>
      <c r="V3159" s="2" t="s">
        <v>23251</v>
      </c>
    </row>
    <row r="3160" spans="1:22" ht="23.25" x14ac:dyDescent="0.25">
      <c r="A3160" s="1">
        <f t="shared" si="157"/>
        <v>12902</v>
      </c>
      <c r="B3160" s="12" t="s">
        <v>3658</v>
      </c>
      <c r="C3160" s="13" t="s">
        <v>35789</v>
      </c>
      <c r="D3160" s="6" t="s">
        <v>3659</v>
      </c>
      <c r="E3160" s="6"/>
      <c r="F3160" s="6"/>
      <c r="G3160" s="6"/>
      <c r="H3160" s="6"/>
      <c r="I3160" s="6"/>
      <c r="J3160" s="6"/>
      <c r="K3160" s="14" t="s">
        <v>24719</v>
      </c>
      <c r="L3160" s="6" t="str">
        <f t="shared" si="158"/>
        <v/>
      </c>
      <c r="M3160" s="6" t="s">
        <v>27089</v>
      </c>
      <c r="N3160" s="2" t="s">
        <v>45611</v>
      </c>
      <c r="O3160" s="2"/>
      <c r="P3160" s="2"/>
      <c r="Q3160" s="3"/>
      <c r="R3160" s="3"/>
      <c r="S3160" s="3"/>
      <c r="T3160" s="25" t="s">
        <v>42024</v>
      </c>
      <c r="U3160" s="2" t="str" cm="1">
        <f t="array" ref="U3160">genName(N3160:T3160)</f>
        <v>\HangulSios</v>
      </c>
      <c r="V3160" s="2" t="s">
        <v>23252</v>
      </c>
    </row>
    <row r="3161" spans="1:22" ht="23.25" x14ac:dyDescent="0.25">
      <c r="A3161" s="1">
        <f t="shared" si="157"/>
        <v>12903</v>
      </c>
      <c r="B3161" s="12" t="s">
        <v>3660</v>
      </c>
      <c r="C3161" s="13" t="s">
        <v>35790</v>
      </c>
      <c r="D3161" s="6" t="s">
        <v>3661</v>
      </c>
      <c r="E3161" s="6"/>
      <c r="F3161" s="6"/>
      <c r="G3161" s="6"/>
      <c r="H3161" s="6"/>
      <c r="I3161" s="6"/>
      <c r="J3161" s="6"/>
      <c r="K3161" s="14" t="s">
        <v>24719</v>
      </c>
      <c r="L3161" s="6" t="str">
        <f t="shared" si="158"/>
        <v/>
      </c>
      <c r="M3161" s="6" t="s">
        <v>27090</v>
      </c>
      <c r="N3161" s="2" t="s">
        <v>45611</v>
      </c>
      <c r="O3161" s="2"/>
      <c r="P3161" s="2"/>
      <c r="Q3161" s="3"/>
      <c r="R3161" s="3"/>
      <c r="S3161" s="3"/>
      <c r="T3161" s="25" t="s">
        <v>42025</v>
      </c>
      <c r="U3161" s="2" t="str" cm="1">
        <f t="array" ref="U3161">genName(N3161:T3161)</f>
        <v>\HangulIeung</v>
      </c>
      <c r="V3161" s="2" t="s">
        <v>23253</v>
      </c>
    </row>
    <row r="3162" spans="1:22" ht="23.25" x14ac:dyDescent="0.25">
      <c r="A3162" s="1">
        <f t="shared" si="157"/>
        <v>12904</v>
      </c>
      <c r="B3162" s="12" t="s">
        <v>3662</v>
      </c>
      <c r="C3162" s="13" t="s">
        <v>35791</v>
      </c>
      <c r="D3162" s="6" t="s">
        <v>3663</v>
      </c>
      <c r="E3162" s="6"/>
      <c r="F3162" s="6"/>
      <c r="G3162" s="6"/>
      <c r="H3162" s="6"/>
      <c r="I3162" s="6"/>
      <c r="J3162" s="6"/>
      <c r="K3162" s="14" t="s">
        <v>24719</v>
      </c>
      <c r="L3162" s="6" t="str">
        <f t="shared" si="158"/>
        <v/>
      </c>
      <c r="M3162" s="6" t="s">
        <v>27091</v>
      </c>
      <c r="N3162" s="2" t="s">
        <v>45611</v>
      </c>
      <c r="O3162" s="2"/>
      <c r="P3162" s="2"/>
      <c r="Q3162" s="3"/>
      <c r="R3162" s="3"/>
      <c r="S3162" s="3"/>
      <c r="T3162" s="25" t="s">
        <v>42026</v>
      </c>
      <c r="U3162" s="2" t="str" cm="1">
        <f t="array" ref="U3162">genName(N3162:T3162)</f>
        <v>\HangulCieuc</v>
      </c>
      <c r="V3162" s="2" t="s">
        <v>23254</v>
      </c>
    </row>
    <row r="3163" spans="1:22" ht="30" x14ac:dyDescent="0.25">
      <c r="A3163" s="1">
        <f t="shared" si="157"/>
        <v>12905</v>
      </c>
      <c r="B3163" s="12" t="s">
        <v>3664</v>
      </c>
      <c r="C3163" s="13" t="s">
        <v>35792</v>
      </c>
      <c r="D3163" s="6" t="s">
        <v>3665</v>
      </c>
      <c r="E3163" s="6"/>
      <c r="F3163" s="6"/>
      <c r="G3163" s="6"/>
      <c r="H3163" s="6"/>
      <c r="I3163" s="6"/>
      <c r="J3163" s="6"/>
      <c r="K3163" s="14" t="s">
        <v>24719</v>
      </c>
      <c r="L3163" s="6" t="str">
        <f t="shared" si="158"/>
        <v/>
      </c>
      <c r="M3163" s="6" t="s">
        <v>27092</v>
      </c>
      <c r="N3163" s="2" t="s">
        <v>45611</v>
      </c>
      <c r="O3163" s="2"/>
      <c r="P3163" s="2"/>
      <c r="Q3163" s="3"/>
      <c r="R3163" s="3"/>
      <c r="S3163" s="3"/>
      <c r="T3163" s="25" t="s">
        <v>42027</v>
      </c>
      <c r="U3163" s="2" t="str" cm="1">
        <f t="array" ref="U3163">genName(N3163:T3163)</f>
        <v>\HangulChieuch</v>
      </c>
      <c r="V3163" s="2" t="s">
        <v>23255</v>
      </c>
    </row>
    <row r="3164" spans="1:22" ht="30" x14ac:dyDescent="0.25">
      <c r="A3164" s="1">
        <f t="shared" si="157"/>
        <v>12906</v>
      </c>
      <c r="B3164" s="12" t="s">
        <v>3666</v>
      </c>
      <c r="C3164" s="13" t="s">
        <v>35793</v>
      </c>
      <c r="D3164" s="6" t="s">
        <v>3667</v>
      </c>
      <c r="E3164" s="6"/>
      <c r="F3164" s="6"/>
      <c r="G3164" s="6"/>
      <c r="H3164" s="6"/>
      <c r="I3164" s="6"/>
      <c r="J3164" s="6"/>
      <c r="K3164" s="14" t="s">
        <v>24719</v>
      </c>
      <c r="L3164" s="6" t="str">
        <f t="shared" si="158"/>
        <v/>
      </c>
      <c r="M3164" s="6" t="s">
        <v>27093</v>
      </c>
      <c r="N3164" s="2" t="s">
        <v>45611</v>
      </c>
      <c r="O3164" s="2"/>
      <c r="P3164" s="2"/>
      <c r="Q3164" s="3"/>
      <c r="R3164" s="3"/>
      <c r="S3164" s="3"/>
      <c r="T3164" s="25" t="s">
        <v>42028</v>
      </c>
      <c r="U3164" s="2" t="str" cm="1">
        <f t="array" ref="U3164">genName(N3164:T3164)</f>
        <v>\HangulKhieukh</v>
      </c>
      <c r="V3164" s="2" t="s">
        <v>23256</v>
      </c>
    </row>
    <row r="3165" spans="1:22" ht="30" x14ac:dyDescent="0.25">
      <c r="A3165" s="1">
        <f t="shared" si="157"/>
        <v>12907</v>
      </c>
      <c r="B3165" s="12" t="s">
        <v>3668</v>
      </c>
      <c r="C3165" s="13" t="s">
        <v>35794</v>
      </c>
      <c r="D3165" s="6" t="s">
        <v>3669</v>
      </c>
      <c r="E3165" s="6"/>
      <c r="F3165" s="6"/>
      <c r="G3165" s="6"/>
      <c r="H3165" s="6"/>
      <c r="I3165" s="6"/>
      <c r="J3165" s="6"/>
      <c r="K3165" s="14" t="s">
        <v>24719</v>
      </c>
      <c r="L3165" s="6" t="str">
        <f t="shared" si="158"/>
        <v/>
      </c>
      <c r="M3165" s="6" t="s">
        <v>27094</v>
      </c>
      <c r="N3165" s="2" t="s">
        <v>45611</v>
      </c>
      <c r="O3165" s="2"/>
      <c r="P3165" s="2"/>
      <c r="Q3165" s="3"/>
      <c r="R3165" s="3"/>
      <c r="S3165" s="3"/>
      <c r="T3165" s="25" t="s">
        <v>42029</v>
      </c>
      <c r="U3165" s="2" t="str" cm="1">
        <f t="array" ref="U3165">genName(N3165:T3165)</f>
        <v>\HangulThieuth</v>
      </c>
      <c r="V3165" s="2" t="s">
        <v>23257</v>
      </c>
    </row>
    <row r="3166" spans="1:22" ht="30" x14ac:dyDescent="0.25">
      <c r="A3166" s="1">
        <f t="shared" si="157"/>
        <v>12908</v>
      </c>
      <c r="B3166" s="12" t="s">
        <v>3670</v>
      </c>
      <c r="C3166" s="13" t="s">
        <v>35795</v>
      </c>
      <c r="D3166" s="6" t="s">
        <v>3671</v>
      </c>
      <c r="E3166" s="6"/>
      <c r="F3166" s="6"/>
      <c r="G3166" s="6"/>
      <c r="H3166" s="6"/>
      <c r="I3166" s="6"/>
      <c r="J3166" s="6"/>
      <c r="K3166" s="14" t="s">
        <v>24719</v>
      </c>
      <c r="L3166" s="6" t="str">
        <f t="shared" si="158"/>
        <v/>
      </c>
      <c r="M3166" s="6" t="s">
        <v>27095</v>
      </c>
      <c r="N3166" s="2" t="s">
        <v>45611</v>
      </c>
      <c r="O3166" s="2"/>
      <c r="P3166" s="2"/>
      <c r="Q3166" s="3"/>
      <c r="R3166" s="3"/>
      <c r="S3166" s="3"/>
      <c r="T3166" s="25" t="s">
        <v>42030</v>
      </c>
      <c r="U3166" s="2" t="str" cm="1">
        <f t="array" ref="U3166">genName(N3166:T3166)</f>
        <v>\HangulPhieuph</v>
      </c>
      <c r="V3166" s="2" t="s">
        <v>23258</v>
      </c>
    </row>
    <row r="3167" spans="1:22" ht="23.25" x14ac:dyDescent="0.25">
      <c r="A3167" s="1">
        <f t="shared" si="157"/>
        <v>12909</v>
      </c>
      <c r="B3167" s="12" t="s">
        <v>3672</v>
      </c>
      <c r="C3167" s="13" t="s">
        <v>35796</v>
      </c>
      <c r="D3167" s="6" t="s">
        <v>3673</v>
      </c>
      <c r="E3167" s="6"/>
      <c r="F3167" s="6"/>
      <c r="G3167" s="6"/>
      <c r="H3167" s="6"/>
      <c r="I3167" s="6"/>
      <c r="J3167" s="6"/>
      <c r="K3167" s="14" t="s">
        <v>24719</v>
      </c>
      <c r="L3167" s="6" t="str">
        <f t="shared" si="158"/>
        <v/>
      </c>
      <c r="M3167" s="6" t="s">
        <v>27096</v>
      </c>
      <c r="N3167" s="2" t="s">
        <v>45611</v>
      </c>
      <c r="O3167" s="2"/>
      <c r="P3167" s="2"/>
      <c r="Q3167" s="3"/>
      <c r="R3167" s="3"/>
      <c r="S3167" s="3"/>
      <c r="T3167" s="25" t="s">
        <v>42031</v>
      </c>
      <c r="U3167" s="2" t="str" cm="1">
        <f t="array" ref="U3167">genName(N3167:T3167)</f>
        <v>\HangulHieuh</v>
      </c>
      <c r="V3167" s="2" t="s">
        <v>23259</v>
      </c>
    </row>
    <row r="3168" spans="1:22" ht="30" x14ac:dyDescent="0.25">
      <c r="A3168" s="1">
        <f t="shared" si="157"/>
        <v>12910</v>
      </c>
      <c r="B3168" s="12" t="s">
        <v>3674</v>
      </c>
      <c r="C3168" s="13" t="s">
        <v>35797</v>
      </c>
      <c r="D3168" s="6" t="s">
        <v>3675</v>
      </c>
      <c r="E3168" s="6"/>
      <c r="F3168" s="6"/>
      <c r="G3168" s="6"/>
      <c r="H3168" s="6"/>
      <c r="I3168" s="6"/>
      <c r="J3168" s="6"/>
      <c r="K3168" s="14" t="s">
        <v>24719</v>
      </c>
      <c r="L3168" s="6" t="str">
        <f t="shared" si="158"/>
        <v/>
      </c>
      <c r="M3168" s="6" t="s">
        <v>27097</v>
      </c>
      <c r="N3168" s="2" t="s">
        <v>45611</v>
      </c>
      <c r="O3168" s="2"/>
      <c r="P3168" s="2"/>
      <c r="Q3168" s="3"/>
      <c r="R3168" s="3"/>
      <c r="S3168" s="3"/>
      <c r="T3168" s="25" t="s">
        <v>23341</v>
      </c>
      <c r="U3168" s="2" t="str" cm="1">
        <f t="array" ref="U3168">genName(N3168:T3168)</f>
        <v>{A}</v>
      </c>
      <c r="V3168" s="2" t="s">
        <v>23260</v>
      </c>
    </row>
    <row r="3169" spans="1:22" ht="30" x14ac:dyDescent="0.25">
      <c r="A3169" s="1">
        <f t="shared" si="157"/>
        <v>12911</v>
      </c>
      <c r="B3169" s="12" t="s">
        <v>3676</v>
      </c>
      <c r="C3169" s="13" t="s">
        <v>35798</v>
      </c>
      <c r="D3169" s="6" t="s">
        <v>3677</v>
      </c>
      <c r="E3169" s="6"/>
      <c r="F3169" s="6"/>
      <c r="G3169" s="6"/>
      <c r="H3169" s="6"/>
      <c r="I3169" s="6"/>
      <c r="J3169" s="6"/>
      <c r="K3169" s="14" t="s">
        <v>24719</v>
      </c>
      <c r="L3169" s="6" t="str">
        <f t="shared" si="158"/>
        <v/>
      </c>
      <c r="M3169" s="6" t="s">
        <v>27098</v>
      </c>
      <c r="N3169" s="2" t="s">
        <v>45611</v>
      </c>
      <c r="O3169" s="2"/>
      <c r="P3169" s="2"/>
      <c r="Q3169" s="3"/>
      <c r="R3169" s="3"/>
      <c r="S3169" s="3"/>
      <c r="T3169" s="25" t="s">
        <v>23341</v>
      </c>
      <c r="U3169" s="2" t="str" cm="1">
        <f t="array" ref="U3169">genName(N3169:T3169)</f>
        <v>{A}</v>
      </c>
      <c r="V3169" s="2" t="s">
        <v>23261</v>
      </c>
    </row>
    <row r="3170" spans="1:22" ht="30" x14ac:dyDescent="0.25">
      <c r="A3170" s="1">
        <f t="shared" si="157"/>
        <v>12912</v>
      </c>
      <c r="B3170" s="12" t="s">
        <v>3678</v>
      </c>
      <c r="C3170" s="13" t="s">
        <v>35799</v>
      </c>
      <c r="D3170" s="6" t="s">
        <v>3679</v>
      </c>
      <c r="E3170" s="6"/>
      <c r="F3170" s="6"/>
      <c r="G3170" s="6"/>
      <c r="H3170" s="6"/>
      <c r="I3170" s="6"/>
      <c r="J3170" s="6"/>
      <c r="K3170" s="14" t="s">
        <v>24719</v>
      </c>
      <c r="L3170" s="6" t="str">
        <f t="shared" si="158"/>
        <v/>
      </c>
      <c r="M3170" s="6" t="s">
        <v>27099</v>
      </c>
      <c r="N3170" s="2" t="s">
        <v>45611</v>
      </c>
      <c r="O3170" s="2"/>
      <c r="P3170" s="2"/>
      <c r="Q3170" s="3"/>
      <c r="R3170" s="3"/>
      <c r="S3170" s="3"/>
      <c r="T3170" s="25" t="s">
        <v>23341</v>
      </c>
      <c r="U3170" s="2" t="str" cm="1">
        <f t="array" ref="U3170">genName(N3170:T3170)</f>
        <v>{A}</v>
      </c>
      <c r="V3170" s="2" t="s">
        <v>23262</v>
      </c>
    </row>
    <row r="3171" spans="1:22" ht="30" x14ac:dyDescent="0.25">
      <c r="A3171" s="1">
        <f t="shared" si="157"/>
        <v>12913</v>
      </c>
      <c r="B3171" s="12" t="s">
        <v>3680</v>
      </c>
      <c r="C3171" s="13" t="s">
        <v>35800</v>
      </c>
      <c r="D3171" s="6" t="s">
        <v>3681</v>
      </c>
      <c r="E3171" s="6"/>
      <c r="F3171" s="6"/>
      <c r="G3171" s="6"/>
      <c r="H3171" s="6"/>
      <c r="I3171" s="6"/>
      <c r="J3171" s="6"/>
      <c r="K3171" s="14" t="s">
        <v>24719</v>
      </c>
      <c r="L3171" s="6" t="str">
        <f t="shared" si="158"/>
        <v/>
      </c>
      <c r="M3171" s="6" t="s">
        <v>27100</v>
      </c>
      <c r="N3171" s="2" t="s">
        <v>45611</v>
      </c>
      <c r="O3171" s="2"/>
      <c r="P3171" s="2"/>
      <c r="Q3171" s="3"/>
      <c r="R3171" s="3"/>
      <c r="S3171" s="3"/>
      <c r="T3171" s="25" t="s">
        <v>23341</v>
      </c>
      <c r="U3171" s="2" t="str" cm="1">
        <f t="array" ref="U3171">genName(N3171:T3171)</f>
        <v>{A}</v>
      </c>
      <c r="V3171" s="2" t="s">
        <v>23263</v>
      </c>
    </row>
    <row r="3172" spans="1:22" ht="30" x14ac:dyDescent="0.25">
      <c r="A3172" s="1">
        <f t="shared" ref="A3172:A3235" si="159">HEX2DEC(TRIM(B3172))</f>
        <v>12914</v>
      </c>
      <c r="B3172" s="12" t="s">
        <v>3682</v>
      </c>
      <c r="C3172" s="13" t="s">
        <v>35801</v>
      </c>
      <c r="D3172" s="6" t="s">
        <v>3683</v>
      </c>
      <c r="E3172" s="6"/>
      <c r="F3172" s="6"/>
      <c r="G3172" s="6"/>
      <c r="H3172" s="6"/>
      <c r="I3172" s="6"/>
      <c r="J3172" s="6"/>
      <c r="K3172" s="14" t="s">
        <v>24719</v>
      </c>
      <c r="L3172" s="6" t="str">
        <f t="shared" si="158"/>
        <v/>
      </c>
      <c r="M3172" s="6" t="s">
        <v>27101</v>
      </c>
      <c r="N3172" s="2" t="s">
        <v>45611</v>
      </c>
      <c r="O3172" s="2"/>
      <c r="P3172" s="2"/>
      <c r="Q3172" s="3"/>
      <c r="R3172" s="3"/>
      <c r="S3172" s="3"/>
      <c r="T3172" s="25" t="s">
        <v>23341</v>
      </c>
      <c r="U3172" s="2" t="str" cm="1">
        <f t="array" ref="U3172">genName(N3172:T3172)</f>
        <v>{A}</v>
      </c>
      <c r="V3172" s="2" t="s">
        <v>23264</v>
      </c>
    </row>
    <row r="3173" spans="1:22" ht="30" x14ac:dyDescent="0.25">
      <c r="A3173" s="1">
        <f t="shared" si="159"/>
        <v>12915</v>
      </c>
      <c r="B3173" s="12" t="s">
        <v>3684</v>
      </c>
      <c r="C3173" s="13" t="s">
        <v>35802</v>
      </c>
      <c r="D3173" s="6" t="s">
        <v>3685</v>
      </c>
      <c r="E3173" s="6"/>
      <c r="F3173" s="6"/>
      <c r="G3173" s="6"/>
      <c r="H3173" s="6"/>
      <c r="I3173" s="6"/>
      <c r="J3173" s="6"/>
      <c r="K3173" s="14" t="s">
        <v>24719</v>
      </c>
      <c r="L3173" s="6" t="str">
        <f t="shared" si="158"/>
        <v/>
      </c>
      <c r="M3173" s="6" t="s">
        <v>27102</v>
      </c>
      <c r="N3173" s="2" t="s">
        <v>45611</v>
      </c>
      <c r="O3173" s="2"/>
      <c r="P3173" s="2"/>
      <c r="Q3173" s="3"/>
      <c r="R3173" s="3"/>
      <c r="S3173" s="3"/>
      <c r="T3173" s="25" t="s">
        <v>23341</v>
      </c>
      <c r="U3173" s="2" t="str" cm="1">
        <f t="array" ref="U3173">genName(N3173:T3173)</f>
        <v>{A}</v>
      </c>
      <c r="V3173" s="2" t="s">
        <v>23265</v>
      </c>
    </row>
    <row r="3174" spans="1:22" ht="23.25" x14ac:dyDescent="0.25">
      <c r="A3174" s="1">
        <f t="shared" si="159"/>
        <v>12916</v>
      </c>
      <c r="B3174" s="12" t="s">
        <v>3686</v>
      </c>
      <c r="C3174" s="13" t="s">
        <v>35803</v>
      </c>
      <c r="D3174" s="6" t="s">
        <v>3687</v>
      </c>
      <c r="E3174" s="6"/>
      <c r="F3174" s="6"/>
      <c r="G3174" s="6"/>
      <c r="H3174" s="6"/>
      <c r="I3174" s="6"/>
      <c r="J3174" s="6"/>
      <c r="K3174" s="14" t="s">
        <v>24719</v>
      </c>
      <c r="L3174" s="6" t="str">
        <f t="shared" si="158"/>
        <v/>
      </c>
      <c r="M3174" s="6" t="s">
        <v>27103</v>
      </c>
      <c r="N3174" s="2" t="s">
        <v>45611</v>
      </c>
      <c r="O3174" s="2"/>
      <c r="P3174" s="2"/>
      <c r="Q3174" s="3"/>
      <c r="R3174" s="3"/>
      <c r="S3174" s="3"/>
      <c r="T3174" s="25" t="s">
        <v>23341</v>
      </c>
      <c r="U3174" s="2" t="str" cm="1">
        <f t="array" ref="U3174">genName(N3174:T3174)</f>
        <v>{A}</v>
      </c>
      <c r="V3174" s="2" t="s">
        <v>23266</v>
      </c>
    </row>
    <row r="3175" spans="1:22" ht="30" x14ac:dyDescent="0.25">
      <c r="A3175" s="1">
        <f t="shared" si="159"/>
        <v>12917</v>
      </c>
      <c r="B3175" s="12" t="s">
        <v>3688</v>
      </c>
      <c r="C3175" s="13" t="s">
        <v>35804</v>
      </c>
      <c r="D3175" s="6" t="s">
        <v>3689</v>
      </c>
      <c r="E3175" s="6"/>
      <c r="F3175" s="6"/>
      <c r="G3175" s="6"/>
      <c r="H3175" s="6"/>
      <c r="I3175" s="6"/>
      <c r="J3175" s="6"/>
      <c r="K3175" s="14" t="s">
        <v>24719</v>
      </c>
      <c r="L3175" s="6" t="str">
        <f t="shared" si="158"/>
        <v/>
      </c>
      <c r="M3175" s="6" t="s">
        <v>27104</v>
      </c>
      <c r="N3175" s="2" t="s">
        <v>45611</v>
      </c>
      <c r="O3175" s="2"/>
      <c r="P3175" s="2"/>
      <c r="Q3175" s="3"/>
      <c r="R3175" s="3"/>
      <c r="S3175" s="3"/>
      <c r="T3175" s="25" t="s">
        <v>23341</v>
      </c>
      <c r="U3175" s="2" t="str" cm="1">
        <f t="array" ref="U3175">genName(N3175:T3175)</f>
        <v>{A}</v>
      </c>
      <c r="V3175" s="2" t="s">
        <v>23267</v>
      </c>
    </row>
    <row r="3176" spans="1:22" ht="30" x14ac:dyDescent="0.25">
      <c r="A3176" s="1">
        <f t="shared" si="159"/>
        <v>12918</v>
      </c>
      <c r="B3176" s="12" t="s">
        <v>3690</v>
      </c>
      <c r="C3176" s="13" t="s">
        <v>35805</v>
      </c>
      <c r="D3176" s="6" t="s">
        <v>3691</v>
      </c>
      <c r="E3176" s="6"/>
      <c r="F3176" s="6"/>
      <c r="G3176" s="6"/>
      <c r="H3176" s="6"/>
      <c r="I3176" s="6"/>
      <c r="J3176" s="6"/>
      <c r="K3176" s="14" t="s">
        <v>24719</v>
      </c>
      <c r="L3176" s="6" t="str">
        <f t="shared" si="158"/>
        <v/>
      </c>
      <c r="M3176" s="6" t="s">
        <v>27105</v>
      </c>
      <c r="N3176" s="2" t="s">
        <v>45611</v>
      </c>
      <c r="O3176" s="2"/>
      <c r="P3176" s="2"/>
      <c r="Q3176" s="3"/>
      <c r="R3176" s="3"/>
      <c r="S3176" s="3"/>
      <c r="T3176" s="25" t="s">
        <v>23341</v>
      </c>
      <c r="U3176" s="2" t="str" cm="1">
        <f t="array" ref="U3176">genName(N3176:T3176)</f>
        <v>{A}</v>
      </c>
      <c r="V3176" s="2" t="s">
        <v>23268</v>
      </c>
    </row>
    <row r="3177" spans="1:22" ht="30" x14ac:dyDescent="0.25">
      <c r="A3177" s="1">
        <f t="shared" si="159"/>
        <v>12919</v>
      </c>
      <c r="B3177" s="12" t="s">
        <v>3692</v>
      </c>
      <c r="C3177" s="13" t="s">
        <v>35806</v>
      </c>
      <c r="D3177" s="6" t="s">
        <v>3693</v>
      </c>
      <c r="E3177" s="6"/>
      <c r="F3177" s="6"/>
      <c r="G3177" s="6"/>
      <c r="H3177" s="6"/>
      <c r="I3177" s="6"/>
      <c r="J3177" s="6"/>
      <c r="K3177" s="14" t="s">
        <v>24719</v>
      </c>
      <c r="L3177" s="6" t="str">
        <f t="shared" si="158"/>
        <v/>
      </c>
      <c r="M3177" s="6" t="s">
        <v>27106</v>
      </c>
      <c r="N3177" s="2" t="s">
        <v>45611</v>
      </c>
      <c r="O3177" s="2"/>
      <c r="P3177" s="2"/>
      <c r="Q3177" s="3"/>
      <c r="R3177" s="3"/>
      <c r="S3177" s="3"/>
      <c r="T3177" s="25" t="s">
        <v>23341</v>
      </c>
      <c r="U3177" s="2" t="str" cm="1">
        <f t="array" ref="U3177">genName(N3177:T3177)</f>
        <v>{A}</v>
      </c>
      <c r="V3177" s="2" t="s">
        <v>23269</v>
      </c>
    </row>
    <row r="3178" spans="1:22" ht="30" x14ac:dyDescent="0.25">
      <c r="A3178" s="1">
        <f t="shared" si="159"/>
        <v>12920</v>
      </c>
      <c r="B3178" s="12" t="s">
        <v>3694</v>
      </c>
      <c r="C3178" s="13" t="s">
        <v>35807</v>
      </c>
      <c r="D3178" s="6" t="s">
        <v>3695</v>
      </c>
      <c r="E3178" s="6"/>
      <c r="F3178" s="6"/>
      <c r="G3178" s="6"/>
      <c r="H3178" s="6"/>
      <c r="I3178" s="6"/>
      <c r="J3178" s="6"/>
      <c r="K3178" s="14" t="s">
        <v>24719</v>
      </c>
      <c r="L3178" s="6" t="str">
        <f t="shared" si="158"/>
        <v/>
      </c>
      <c r="M3178" s="6" t="s">
        <v>27107</v>
      </c>
      <c r="N3178" s="2" t="s">
        <v>45611</v>
      </c>
      <c r="O3178" s="2"/>
      <c r="P3178" s="2"/>
      <c r="Q3178" s="3"/>
      <c r="R3178" s="3"/>
      <c r="S3178" s="3"/>
      <c r="T3178" s="25" t="s">
        <v>23341</v>
      </c>
      <c r="U3178" s="2" t="str" cm="1">
        <f t="array" ref="U3178">genName(N3178:T3178)</f>
        <v>{A}</v>
      </c>
      <c r="V3178" s="2" t="s">
        <v>23270</v>
      </c>
    </row>
    <row r="3179" spans="1:22" ht="30" x14ac:dyDescent="0.25">
      <c r="A3179" s="1">
        <f t="shared" si="159"/>
        <v>12921</v>
      </c>
      <c r="B3179" s="12" t="s">
        <v>3696</v>
      </c>
      <c r="C3179" s="13" t="s">
        <v>35808</v>
      </c>
      <c r="D3179" s="6" t="s">
        <v>3697</v>
      </c>
      <c r="E3179" s="6"/>
      <c r="F3179" s="6"/>
      <c r="G3179" s="6"/>
      <c r="H3179" s="6"/>
      <c r="I3179" s="6"/>
      <c r="J3179" s="6"/>
      <c r="K3179" s="14" t="s">
        <v>24719</v>
      </c>
      <c r="L3179" s="6" t="str">
        <f t="shared" si="158"/>
        <v/>
      </c>
      <c r="M3179" s="6" t="s">
        <v>27108</v>
      </c>
      <c r="N3179" s="2" t="s">
        <v>45611</v>
      </c>
      <c r="O3179" s="2"/>
      <c r="P3179" s="2"/>
      <c r="Q3179" s="3"/>
      <c r="R3179" s="3"/>
      <c r="S3179" s="3"/>
      <c r="T3179" s="25" t="s">
        <v>23341</v>
      </c>
      <c r="U3179" s="2" t="str" cm="1">
        <f t="array" ref="U3179">genName(N3179:T3179)</f>
        <v>{A}</v>
      </c>
      <c r="V3179" s="2" t="s">
        <v>23271</v>
      </c>
    </row>
    <row r="3180" spans="1:22" ht="30" x14ac:dyDescent="0.25">
      <c r="A3180" s="1">
        <f t="shared" si="159"/>
        <v>12922</v>
      </c>
      <c r="B3180" s="12" t="s">
        <v>3698</v>
      </c>
      <c r="C3180" s="13" t="s">
        <v>35809</v>
      </c>
      <c r="D3180" s="6" t="s">
        <v>3699</v>
      </c>
      <c r="E3180" s="6"/>
      <c r="F3180" s="6"/>
      <c r="G3180" s="6"/>
      <c r="H3180" s="6"/>
      <c r="I3180" s="6"/>
      <c r="J3180" s="6"/>
      <c r="K3180" s="14" t="s">
        <v>24719</v>
      </c>
      <c r="L3180" s="6" t="str">
        <f t="shared" si="158"/>
        <v/>
      </c>
      <c r="M3180" s="6" t="s">
        <v>27109</v>
      </c>
      <c r="N3180" s="2" t="s">
        <v>45611</v>
      </c>
      <c r="O3180" s="2"/>
      <c r="P3180" s="2"/>
      <c r="Q3180" s="3"/>
      <c r="R3180" s="3"/>
      <c r="S3180" s="3"/>
      <c r="T3180" s="25" t="s">
        <v>23341</v>
      </c>
      <c r="U3180" s="2" t="str" cm="1">
        <f t="array" ref="U3180">genName(N3180:T3180)</f>
        <v>{A}</v>
      </c>
      <c r="V3180" s="2" t="s">
        <v>23272</v>
      </c>
    </row>
    <row r="3181" spans="1:22" ht="30" x14ac:dyDescent="0.25">
      <c r="A3181" s="1">
        <f t="shared" si="159"/>
        <v>12923</v>
      </c>
      <c r="B3181" s="12" t="s">
        <v>3700</v>
      </c>
      <c r="C3181" s="13" t="s">
        <v>35810</v>
      </c>
      <c r="D3181" s="6" t="s">
        <v>3701</v>
      </c>
      <c r="E3181" s="6"/>
      <c r="F3181" s="6"/>
      <c r="G3181" s="6"/>
      <c r="H3181" s="6"/>
      <c r="I3181" s="6"/>
      <c r="J3181" s="6"/>
      <c r="K3181" s="14" t="s">
        <v>24719</v>
      </c>
      <c r="L3181" s="6" t="str">
        <f t="shared" si="158"/>
        <v/>
      </c>
      <c r="M3181" s="6" t="s">
        <v>27110</v>
      </c>
      <c r="N3181" s="2" t="s">
        <v>45611</v>
      </c>
      <c r="O3181" s="2"/>
      <c r="P3181" s="2"/>
      <c r="Q3181" s="3"/>
      <c r="R3181" s="3"/>
      <c r="S3181" s="3"/>
      <c r="T3181" s="25" t="s">
        <v>23341</v>
      </c>
      <c r="U3181" s="2" t="str" cm="1">
        <f t="array" ref="U3181">genName(N3181:T3181)</f>
        <v>{A}</v>
      </c>
      <c r="V3181" s="2" t="s">
        <v>23273</v>
      </c>
    </row>
    <row r="3182" spans="1:22" ht="30" x14ac:dyDescent="0.25">
      <c r="A3182" s="1">
        <f t="shared" si="159"/>
        <v>12924</v>
      </c>
      <c r="B3182" s="12" t="s">
        <v>3702</v>
      </c>
      <c r="C3182" s="13" t="s">
        <v>35811</v>
      </c>
      <c r="D3182" s="6" t="s">
        <v>3703</v>
      </c>
      <c r="E3182" s="6"/>
      <c r="F3182" s="6"/>
      <c r="G3182" s="6"/>
      <c r="H3182" s="6"/>
      <c r="I3182" s="6"/>
      <c r="J3182" s="6"/>
      <c r="K3182" s="14" t="s">
        <v>24754</v>
      </c>
      <c r="L3182" s="6" t="str">
        <f t="shared" si="158"/>
        <v/>
      </c>
      <c r="M3182" s="6" t="s">
        <v>27111</v>
      </c>
      <c r="N3182" s="2" t="s">
        <v>45611</v>
      </c>
      <c r="O3182" s="2"/>
      <c r="P3182" s="2"/>
      <c r="Q3182" s="3"/>
      <c r="R3182" s="3"/>
      <c r="S3182" s="3"/>
      <c r="T3182" s="25" t="s">
        <v>42064</v>
      </c>
      <c r="U3182" s="2" t="str" cm="1">
        <f t="array" ref="U3182">genName(N3182:T3182)</f>
        <v>\KoreanCharacterChamko</v>
      </c>
      <c r="V3182" s="2" t="s">
        <v>23304</v>
      </c>
    </row>
    <row r="3183" spans="1:22" ht="30" x14ac:dyDescent="0.25">
      <c r="A3183" s="1">
        <f t="shared" si="159"/>
        <v>12925</v>
      </c>
      <c r="B3183" s="12" t="s">
        <v>3704</v>
      </c>
      <c r="C3183" s="13" t="s">
        <v>35812</v>
      </c>
      <c r="D3183" s="6" t="s">
        <v>3705</v>
      </c>
      <c r="E3183" s="6"/>
      <c r="F3183" s="6"/>
      <c r="G3183" s="6"/>
      <c r="H3183" s="6"/>
      <c r="I3183" s="6"/>
      <c r="J3183" s="6"/>
      <c r="K3183" s="14" t="s">
        <v>24754</v>
      </c>
      <c r="L3183" s="6" t="str">
        <f t="shared" si="158"/>
        <v/>
      </c>
      <c r="M3183" s="6" t="s">
        <v>27112</v>
      </c>
      <c r="N3183" s="2" t="s">
        <v>45611</v>
      </c>
      <c r="O3183" s="2"/>
      <c r="P3183" s="2"/>
      <c r="Q3183" s="3"/>
      <c r="R3183" s="3"/>
      <c r="S3183" s="3"/>
      <c r="T3183" s="25" t="s">
        <v>42065</v>
      </c>
      <c r="U3183" s="2" t="str" cm="1">
        <f t="array" ref="U3183">genName(N3183:T3183)</f>
        <v>\KoreanCharacterJueui</v>
      </c>
      <c r="V3183" s="2" t="s">
        <v>23305</v>
      </c>
    </row>
    <row r="3184" spans="1:22" ht="30" x14ac:dyDescent="0.25">
      <c r="A3184" s="1">
        <f t="shared" si="159"/>
        <v>12926</v>
      </c>
      <c r="B3184" s="12" t="s">
        <v>3706</v>
      </c>
      <c r="C3184" s="13" t="s">
        <v>35813</v>
      </c>
      <c r="D3184" s="6" t="s">
        <v>3707</v>
      </c>
      <c r="E3184" s="6"/>
      <c r="F3184" s="6"/>
      <c r="G3184" s="6"/>
      <c r="H3184" s="6"/>
      <c r="I3184" s="6"/>
      <c r="J3184" s="6"/>
      <c r="K3184" s="14" t="s">
        <v>24719</v>
      </c>
      <c r="L3184" s="6" t="str">
        <f t="shared" si="158"/>
        <v/>
      </c>
      <c r="M3184" s="6" t="s">
        <v>27113</v>
      </c>
      <c r="N3184" s="2" t="s">
        <v>45611</v>
      </c>
      <c r="O3184" s="2"/>
      <c r="P3184" s="2"/>
      <c r="Q3184" s="3"/>
      <c r="R3184" s="3"/>
      <c r="S3184" s="3"/>
      <c r="T3184" s="25" t="s">
        <v>23343</v>
      </c>
      <c r="U3184" s="2" t="str" cm="1">
        <f t="array" ref="U3184">genName(N3184:T3184)</f>
        <v>{U}</v>
      </c>
      <c r="V3184" s="2" t="s">
        <v>23303</v>
      </c>
    </row>
    <row r="3185" spans="1:22" ht="23.25" x14ac:dyDescent="0.25">
      <c r="A3185" s="1">
        <f t="shared" si="159"/>
        <v>12927</v>
      </c>
      <c r="B3185" s="12" t="s">
        <v>3708</v>
      </c>
      <c r="C3185" s="13" t="s">
        <v>35814</v>
      </c>
      <c r="D3185" s="6" t="s">
        <v>3709</v>
      </c>
      <c r="E3185" s="6"/>
      <c r="F3185" s="6"/>
      <c r="G3185" s="6"/>
      <c r="H3185" s="6"/>
      <c r="I3185" s="6"/>
      <c r="J3185" s="6"/>
      <c r="K3185" s="14"/>
      <c r="L3185" s="6" t="str">
        <f t="shared" si="158"/>
        <v/>
      </c>
      <c r="M3185" s="6" t="s">
        <v>31483</v>
      </c>
      <c r="N3185" s="2" t="s">
        <v>45611</v>
      </c>
      <c r="O3185" s="2"/>
      <c r="P3185" s="2"/>
      <c r="Q3185" s="3"/>
      <c r="R3185" s="3"/>
      <c r="S3185" s="3"/>
      <c r="T3185" s="25" t="s">
        <v>42066</v>
      </c>
      <c r="U3185" s="2" t="str" cm="1">
        <f t="array" ref="U3185">genName(N3185:T3185)</f>
        <v>\Standard</v>
      </c>
      <c r="V3185" s="4" t="s">
        <v>17312</v>
      </c>
    </row>
    <row r="3186" spans="1:22" ht="30" x14ac:dyDescent="0.25">
      <c r="A3186" s="1">
        <f t="shared" si="159"/>
        <v>12938</v>
      </c>
      <c r="B3186" s="12" t="s">
        <v>3710</v>
      </c>
      <c r="C3186" s="13" t="s">
        <v>35815</v>
      </c>
      <c r="D3186" s="6" t="s">
        <v>3711</v>
      </c>
      <c r="E3186" s="6"/>
      <c r="F3186" s="6"/>
      <c r="G3186" s="6"/>
      <c r="H3186" s="6"/>
      <c r="I3186" s="6"/>
      <c r="J3186" s="6"/>
      <c r="K3186" s="14" t="s">
        <v>24764</v>
      </c>
      <c r="L3186" s="6" t="str">
        <f t="shared" si="158"/>
        <v/>
      </c>
      <c r="M3186" s="6" t="s">
        <v>27114</v>
      </c>
      <c r="N3186" s="2" t="s">
        <v>45611</v>
      </c>
      <c r="O3186" s="2"/>
      <c r="P3186" s="2"/>
      <c r="Q3186" s="3"/>
      <c r="R3186" s="3"/>
      <c r="S3186" s="3"/>
      <c r="T3186" s="25" t="s">
        <v>42034</v>
      </c>
      <c r="U3186" s="2" t="str" cm="1">
        <f t="array" ref="U3186">genName(N3186:T3186)</f>
        <v>\IdeographMoon</v>
      </c>
      <c r="V3186" s="4" t="s">
        <v>23278</v>
      </c>
    </row>
    <row r="3187" spans="1:22" ht="30" x14ac:dyDescent="0.25">
      <c r="A3187" s="1">
        <f t="shared" si="159"/>
        <v>12939</v>
      </c>
      <c r="B3187" s="12" t="s">
        <v>3712</v>
      </c>
      <c r="C3187" s="13" t="s">
        <v>35816</v>
      </c>
      <c r="D3187" s="6" t="s">
        <v>3713</v>
      </c>
      <c r="E3187" s="6"/>
      <c r="F3187" s="6"/>
      <c r="G3187" s="6"/>
      <c r="H3187" s="6"/>
      <c r="I3187" s="6"/>
      <c r="J3187" s="6"/>
      <c r="K3187" s="14" t="s">
        <v>24764</v>
      </c>
      <c r="L3187" s="6" t="str">
        <f t="shared" si="158"/>
        <v/>
      </c>
      <c r="M3187" s="6" t="s">
        <v>27115</v>
      </c>
      <c r="N3187" s="2" t="s">
        <v>45611</v>
      </c>
      <c r="O3187" s="2"/>
      <c r="P3187" s="2"/>
      <c r="Q3187" s="3"/>
      <c r="R3187" s="3"/>
      <c r="S3187" s="3"/>
      <c r="T3187" s="25" t="s">
        <v>42035</v>
      </c>
      <c r="U3187" s="2" t="str" cm="1">
        <f t="array" ref="U3187">genName(N3187:T3187)</f>
        <v>\IdeographFire</v>
      </c>
      <c r="V3187" s="4" t="s">
        <v>23279</v>
      </c>
    </row>
    <row r="3188" spans="1:22" ht="30" x14ac:dyDescent="0.25">
      <c r="A3188" s="1">
        <f t="shared" si="159"/>
        <v>12940</v>
      </c>
      <c r="B3188" s="12" t="s">
        <v>3714</v>
      </c>
      <c r="C3188" s="13" t="s">
        <v>35817</v>
      </c>
      <c r="D3188" s="6" t="s">
        <v>3715</v>
      </c>
      <c r="E3188" s="6"/>
      <c r="F3188" s="6"/>
      <c r="G3188" s="6"/>
      <c r="H3188" s="6"/>
      <c r="I3188" s="6"/>
      <c r="J3188" s="6"/>
      <c r="K3188" s="14" t="s">
        <v>24764</v>
      </c>
      <c r="L3188" s="6" t="str">
        <f t="shared" si="158"/>
        <v/>
      </c>
      <c r="M3188" s="6" t="s">
        <v>27116</v>
      </c>
      <c r="N3188" s="2" t="s">
        <v>45611</v>
      </c>
      <c r="O3188" s="2"/>
      <c r="P3188" s="2"/>
      <c r="Q3188" s="3"/>
      <c r="R3188" s="3"/>
      <c r="S3188" s="3"/>
      <c r="T3188" s="25" t="s">
        <v>42036</v>
      </c>
      <c r="U3188" s="2" t="str" cm="1">
        <f t="array" ref="U3188">genName(N3188:T3188)</f>
        <v>\IdeographWater</v>
      </c>
      <c r="V3188" s="4" t="s">
        <v>23280</v>
      </c>
    </row>
    <row r="3189" spans="1:22" ht="30" x14ac:dyDescent="0.25">
      <c r="A3189" s="1">
        <f t="shared" si="159"/>
        <v>12941</v>
      </c>
      <c r="B3189" s="12" t="s">
        <v>3716</v>
      </c>
      <c r="C3189" s="13" t="s">
        <v>35818</v>
      </c>
      <c r="D3189" s="6" t="s">
        <v>3717</v>
      </c>
      <c r="E3189" s="6"/>
      <c r="F3189" s="6"/>
      <c r="G3189" s="6"/>
      <c r="H3189" s="6"/>
      <c r="I3189" s="6"/>
      <c r="J3189" s="6"/>
      <c r="K3189" s="14" t="s">
        <v>24764</v>
      </c>
      <c r="L3189" s="6" t="str">
        <f t="shared" si="158"/>
        <v/>
      </c>
      <c r="M3189" s="6" t="s">
        <v>27117</v>
      </c>
      <c r="N3189" s="2" t="s">
        <v>45611</v>
      </c>
      <c r="O3189" s="2"/>
      <c r="P3189" s="2"/>
      <c r="Q3189" s="3"/>
      <c r="R3189" s="3"/>
      <c r="S3189" s="3"/>
      <c r="T3189" s="25" t="s">
        <v>42037</v>
      </c>
      <c r="U3189" s="2" t="str" cm="1">
        <f t="array" ref="U3189">genName(N3189:T3189)</f>
        <v>\IdeographWood</v>
      </c>
      <c r="V3189" s="4" t="s">
        <v>21023</v>
      </c>
    </row>
    <row r="3190" spans="1:22" ht="30" x14ac:dyDescent="0.25">
      <c r="A3190" s="1">
        <f t="shared" si="159"/>
        <v>12942</v>
      </c>
      <c r="B3190" s="12" t="s">
        <v>3718</v>
      </c>
      <c r="C3190" s="13" t="s">
        <v>35819</v>
      </c>
      <c r="D3190" s="6" t="s">
        <v>3719</v>
      </c>
      <c r="E3190" s="6"/>
      <c r="F3190" s="6"/>
      <c r="G3190" s="6"/>
      <c r="H3190" s="6"/>
      <c r="I3190" s="6"/>
      <c r="J3190" s="6"/>
      <c r="K3190" s="14" t="s">
        <v>24764</v>
      </c>
      <c r="L3190" s="6" t="str">
        <f t="shared" si="158"/>
        <v/>
      </c>
      <c r="M3190" s="6" t="s">
        <v>27118</v>
      </c>
      <c r="N3190" s="2" t="s">
        <v>45611</v>
      </c>
      <c r="O3190" s="2"/>
      <c r="P3190" s="2"/>
      <c r="Q3190" s="3"/>
      <c r="R3190" s="3"/>
      <c r="S3190" s="3"/>
      <c r="T3190" s="25" t="s">
        <v>42038</v>
      </c>
      <c r="U3190" s="2" t="str" cm="1">
        <f t="array" ref="U3190">genName(N3190:T3190)</f>
        <v>\IdeographMetal</v>
      </c>
      <c r="V3190" s="4" t="s">
        <v>23281</v>
      </c>
    </row>
    <row r="3191" spans="1:22" ht="30" x14ac:dyDescent="0.25">
      <c r="A3191" s="1">
        <f t="shared" si="159"/>
        <v>12943</v>
      </c>
      <c r="B3191" s="12" t="s">
        <v>3720</v>
      </c>
      <c r="C3191" s="13" t="s">
        <v>35820</v>
      </c>
      <c r="D3191" s="6" t="s">
        <v>3721</v>
      </c>
      <c r="E3191" s="6"/>
      <c r="F3191" s="6"/>
      <c r="G3191" s="6"/>
      <c r="H3191" s="6"/>
      <c r="I3191" s="6"/>
      <c r="J3191" s="6"/>
      <c r="K3191" s="14" t="s">
        <v>24764</v>
      </c>
      <c r="L3191" s="6" t="str">
        <f t="shared" si="158"/>
        <v/>
      </c>
      <c r="M3191" s="6" t="s">
        <v>27119</v>
      </c>
      <c r="N3191" s="2" t="s">
        <v>45611</v>
      </c>
      <c r="O3191" s="2"/>
      <c r="P3191" s="2"/>
      <c r="Q3191" s="3"/>
      <c r="R3191" s="3"/>
      <c r="S3191" s="3"/>
      <c r="T3191" s="25" t="s">
        <v>42039</v>
      </c>
      <c r="U3191" s="2" t="str" cm="1">
        <f t="array" ref="U3191">genName(N3191:T3191)</f>
        <v>\IdeographEarth</v>
      </c>
      <c r="V3191" s="4" t="s">
        <v>21576</v>
      </c>
    </row>
    <row r="3192" spans="1:22" ht="23.25" x14ac:dyDescent="0.25">
      <c r="A3192" s="1">
        <f t="shared" si="159"/>
        <v>12944</v>
      </c>
      <c r="B3192" s="12" t="s">
        <v>3722</v>
      </c>
      <c r="C3192" s="13" t="s">
        <v>35821</v>
      </c>
      <c r="D3192" s="6" t="s">
        <v>3723</v>
      </c>
      <c r="E3192" s="6"/>
      <c r="F3192" s="6"/>
      <c r="G3192" s="6"/>
      <c r="H3192" s="6"/>
      <c r="I3192" s="6"/>
      <c r="J3192" s="6"/>
      <c r="K3192" s="14" t="s">
        <v>24764</v>
      </c>
      <c r="L3192" s="6" t="str">
        <f t="shared" si="158"/>
        <v/>
      </c>
      <c r="M3192" s="6" t="s">
        <v>27120</v>
      </c>
      <c r="N3192" s="2" t="s">
        <v>45611</v>
      </c>
      <c r="O3192" s="2"/>
      <c r="P3192" s="2"/>
      <c r="Q3192" s="3"/>
      <c r="R3192" s="3"/>
      <c r="S3192" s="3"/>
      <c r="T3192" s="25" t="s">
        <v>42040</v>
      </c>
      <c r="U3192" s="2" t="str" cm="1">
        <f t="array" ref="U3192">genName(N3192:T3192)</f>
        <v>\IdeographSun</v>
      </c>
      <c r="V3192" s="4" t="s">
        <v>21532</v>
      </c>
    </row>
    <row r="3193" spans="1:22" ht="30" x14ac:dyDescent="0.25">
      <c r="A3193" s="1">
        <f t="shared" si="159"/>
        <v>12945</v>
      </c>
      <c r="B3193" s="12" t="s">
        <v>3724</v>
      </c>
      <c r="C3193" s="13" t="s">
        <v>35822</v>
      </c>
      <c r="D3193" s="6" t="s">
        <v>3725</v>
      </c>
      <c r="E3193" s="6"/>
      <c r="F3193" s="6"/>
      <c r="G3193" s="6"/>
      <c r="H3193" s="6"/>
      <c r="I3193" s="6"/>
      <c r="J3193" s="6"/>
      <c r="K3193" s="14" t="s">
        <v>24764</v>
      </c>
      <c r="L3193" s="6" t="str">
        <f t="shared" si="158"/>
        <v/>
      </c>
      <c r="M3193" s="6" t="s">
        <v>27121</v>
      </c>
      <c r="N3193" s="2" t="s">
        <v>45611</v>
      </c>
      <c r="O3193" s="2"/>
      <c r="P3193" s="2"/>
      <c r="Q3193" s="3"/>
      <c r="R3193" s="3"/>
      <c r="S3193" s="3"/>
      <c r="T3193" s="25" t="s">
        <v>42041</v>
      </c>
      <c r="U3193" s="2" t="str" cm="1">
        <f t="array" ref="U3193">genName(N3193:T3193)</f>
        <v>\IdeographStock</v>
      </c>
      <c r="V3193" s="4" t="s">
        <v>23286</v>
      </c>
    </row>
    <row r="3194" spans="1:22" ht="30" x14ac:dyDescent="0.25">
      <c r="A3194" s="1">
        <f t="shared" si="159"/>
        <v>12946</v>
      </c>
      <c r="B3194" s="12" t="s">
        <v>3726</v>
      </c>
      <c r="C3194" s="13" t="s">
        <v>35823</v>
      </c>
      <c r="D3194" s="6" t="s">
        <v>3727</v>
      </c>
      <c r="E3194" s="6"/>
      <c r="F3194" s="6"/>
      <c r="G3194" s="6"/>
      <c r="H3194" s="6"/>
      <c r="I3194" s="6"/>
      <c r="J3194" s="6"/>
      <c r="K3194" s="14" t="s">
        <v>24764</v>
      </c>
      <c r="L3194" s="6" t="str">
        <f t="shared" si="158"/>
        <v/>
      </c>
      <c r="M3194" s="6" t="s">
        <v>27122</v>
      </c>
      <c r="N3194" s="2" t="s">
        <v>45611</v>
      </c>
      <c r="O3194" s="2"/>
      <c r="P3194" s="2"/>
      <c r="Q3194" s="3"/>
      <c r="R3194" s="3"/>
      <c r="S3194" s="3"/>
      <c r="T3194" s="25" t="s">
        <v>42042</v>
      </c>
      <c r="U3194" s="2" t="str" cm="1">
        <f t="array" ref="U3194">genName(N3194:T3194)</f>
        <v>\IdeographHave</v>
      </c>
      <c r="V3194" s="4" t="s">
        <v>23282</v>
      </c>
    </row>
    <row r="3195" spans="1:22" ht="30" x14ac:dyDescent="0.25">
      <c r="A3195" s="1">
        <f t="shared" si="159"/>
        <v>12947</v>
      </c>
      <c r="B3195" s="12" t="s">
        <v>3728</v>
      </c>
      <c r="C3195" s="13" t="s">
        <v>35824</v>
      </c>
      <c r="D3195" s="6" t="s">
        <v>3729</v>
      </c>
      <c r="E3195" s="6"/>
      <c r="F3195" s="6"/>
      <c r="G3195" s="6"/>
      <c r="H3195" s="6"/>
      <c r="I3195" s="6"/>
      <c r="J3195" s="6"/>
      <c r="K3195" s="14" t="s">
        <v>24764</v>
      </c>
      <c r="L3195" s="6" t="str">
        <f t="shared" si="158"/>
        <v/>
      </c>
      <c r="M3195" s="6" t="s">
        <v>27123</v>
      </c>
      <c r="N3195" s="2" t="s">
        <v>45611</v>
      </c>
      <c r="O3195" s="2"/>
      <c r="P3195" s="2"/>
      <c r="Q3195" s="3"/>
      <c r="R3195" s="3"/>
      <c r="S3195" s="3"/>
      <c r="T3195" s="25" t="s">
        <v>42043</v>
      </c>
      <c r="U3195" s="2" t="str" cm="1">
        <f t="array" ref="U3195">genName(N3195:T3195)</f>
        <v>\IdeographSociety</v>
      </c>
      <c r="V3195" s="4" t="s">
        <v>23283</v>
      </c>
    </row>
    <row r="3196" spans="1:22" ht="30" x14ac:dyDescent="0.25">
      <c r="A3196" s="1">
        <f t="shared" si="159"/>
        <v>12948</v>
      </c>
      <c r="B3196" s="12" t="s">
        <v>3730</v>
      </c>
      <c r="C3196" s="13" t="s">
        <v>35825</v>
      </c>
      <c r="D3196" s="6" t="s">
        <v>3731</v>
      </c>
      <c r="E3196" s="6"/>
      <c r="F3196" s="6"/>
      <c r="G3196" s="6"/>
      <c r="H3196" s="6"/>
      <c r="I3196" s="6"/>
      <c r="J3196" s="6"/>
      <c r="K3196" s="14" t="s">
        <v>24764</v>
      </c>
      <c r="L3196" s="6" t="str">
        <f t="shared" si="158"/>
        <v/>
      </c>
      <c r="M3196" s="6" t="s">
        <v>27124</v>
      </c>
      <c r="N3196" s="2" t="s">
        <v>45611</v>
      </c>
      <c r="O3196" s="2"/>
      <c r="P3196" s="2"/>
      <c r="Q3196" s="3"/>
      <c r="R3196" s="3"/>
      <c r="S3196" s="3"/>
      <c r="T3196" s="25" t="s">
        <v>42044</v>
      </c>
      <c r="U3196" s="2" t="str" cm="1">
        <f t="array" ref="U3196">genName(N3196:T3196)</f>
        <v>\IdeographName</v>
      </c>
      <c r="V3196" s="4" t="s">
        <v>23284</v>
      </c>
    </row>
    <row r="3197" spans="1:22" ht="30" x14ac:dyDescent="0.25">
      <c r="A3197" s="1">
        <f t="shared" si="159"/>
        <v>12949</v>
      </c>
      <c r="B3197" s="12" t="s">
        <v>3732</v>
      </c>
      <c r="C3197" s="13" t="s">
        <v>35826</v>
      </c>
      <c r="D3197" s="6" t="s">
        <v>3733</v>
      </c>
      <c r="E3197" s="6"/>
      <c r="F3197" s="6"/>
      <c r="G3197" s="6"/>
      <c r="H3197" s="6"/>
      <c r="I3197" s="6"/>
      <c r="J3197" s="6"/>
      <c r="K3197" s="14" t="s">
        <v>24764</v>
      </c>
      <c r="L3197" s="6" t="str">
        <f t="shared" si="158"/>
        <v/>
      </c>
      <c r="M3197" s="6" t="s">
        <v>27125</v>
      </c>
      <c r="N3197" s="2" t="s">
        <v>45611</v>
      </c>
      <c r="O3197" s="2"/>
      <c r="P3197" s="2"/>
      <c r="Q3197" s="3"/>
      <c r="R3197" s="3"/>
      <c r="S3197" s="3"/>
      <c r="T3197" s="25" t="s">
        <v>42045</v>
      </c>
      <c r="U3197" s="2" t="str" cm="1">
        <f t="array" ref="U3197">genName(N3197:T3197)</f>
        <v>\IdeographSpecial</v>
      </c>
      <c r="V3197" s="4" t="s">
        <v>23285</v>
      </c>
    </row>
    <row r="3198" spans="1:22" ht="30" x14ac:dyDescent="0.25">
      <c r="A3198" s="1">
        <f t="shared" si="159"/>
        <v>12950</v>
      </c>
      <c r="B3198" s="12" t="s">
        <v>3734</v>
      </c>
      <c r="C3198" s="13" t="s">
        <v>35827</v>
      </c>
      <c r="D3198" s="6" t="s">
        <v>3735</v>
      </c>
      <c r="E3198" s="6"/>
      <c r="F3198" s="6"/>
      <c r="G3198" s="6"/>
      <c r="H3198" s="6"/>
      <c r="I3198" s="6"/>
      <c r="J3198" s="6"/>
      <c r="K3198" s="14" t="s">
        <v>24764</v>
      </c>
      <c r="L3198" s="6" t="str">
        <f t="shared" si="158"/>
        <v/>
      </c>
      <c r="M3198" s="6" t="s">
        <v>27126</v>
      </c>
      <c r="N3198" s="2" t="s">
        <v>45611</v>
      </c>
      <c r="O3198" s="2"/>
      <c r="P3198" s="2"/>
      <c r="Q3198" s="3"/>
      <c r="R3198" s="3"/>
      <c r="S3198" s="3"/>
      <c r="T3198" s="25" t="s">
        <v>42046</v>
      </c>
      <c r="U3198" s="2" t="str" cm="1">
        <f t="array" ref="U3198">genName(N3198:T3198)</f>
        <v>\IdeographFinancial</v>
      </c>
      <c r="V3198" s="4" t="s">
        <v>23287</v>
      </c>
    </row>
    <row r="3199" spans="1:22" ht="30" x14ac:dyDescent="0.25">
      <c r="A3199" s="1">
        <f t="shared" si="159"/>
        <v>12951</v>
      </c>
      <c r="B3199" s="12" t="s">
        <v>3736</v>
      </c>
      <c r="C3199" s="13" t="s">
        <v>35828</v>
      </c>
      <c r="D3199" s="6" t="s">
        <v>3737</v>
      </c>
      <c r="E3199" s="6"/>
      <c r="F3199" s="6"/>
      <c r="G3199" s="6"/>
      <c r="H3199" s="6"/>
      <c r="I3199" s="6"/>
      <c r="J3199" s="6"/>
      <c r="K3199" s="14" t="s">
        <v>24764</v>
      </c>
      <c r="L3199" s="6" t="str">
        <f t="shared" si="158"/>
        <v/>
      </c>
      <c r="M3199" s="6" t="s">
        <v>27127</v>
      </c>
      <c r="N3199" s="2" t="s">
        <v>45611</v>
      </c>
      <c r="O3199" s="2"/>
      <c r="P3199" s="2"/>
      <c r="Q3199" s="3"/>
      <c r="R3199" s="3"/>
      <c r="S3199" s="3"/>
      <c r="T3199" s="25" t="s">
        <v>42047</v>
      </c>
      <c r="U3199" s="2" t="str" cm="1">
        <f t="array" ref="U3199">genName(N3199:T3199)</f>
        <v>\IdeographCongratulation</v>
      </c>
      <c r="V3199" s="4" t="s">
        <v>23288</v>
      </c>
    </row>
    <row r="3200" spans="1:22" ht="30" x14ac:dyDescent="0.25">
      <c r="A3200" s="1">
        <f t="shared" si="159"/>
        <v>12952</v>
      </c>
      <c r="B3200" s="12" t="s">
        <v>3738</v>
      </c>
      <c r="C3200" s="13" t="s">
        <v>35829</v>
      </c>
      <c r="D3200" s="6" t="s">
        <v>3739</v>
      </c>
      <c r="E3200" s="6"/>
      <c r="F3200" s="6"/>
      <c r="G3200" s="6"/>
      <c r="H3200" s="6"/>
      <c r="I3200" s="6"/>
      <c r="J3200" s="6"/>
      <c r="K3200" s="14" t="s">
        <v>24764</v>
      </c>
      <c r="L3200" s="6" t="str">
        <f t="shared" si="158"/>
        <v/>
      </c>
      <c r="M3200" s="6" t="s">
        <v>27128</v>
      </c>
      <c r="N3200" s="2" t="s">
        <v>45611</v>
      </c>
      <c r="O3200" s="2"/>
      <c r="P3200" s="2"/>
      <c r="Q3200" s="3"/>
      <c r="R3200" s="3"/>
      <c r="S3200" s="3"/>
      <c r="T3200" s="25" t="s">
        <v>42048</v>
      </c>
      <c r="U3200" s="2" t="str" cm="1">
        <f t="array" ref="U3200">genName(N3200:T3200)</f>
        <v>\IdeographLabor</v>
      </c>
      <c r="V3200" s="4" t="s">
        <v>23306</v>
      </c>
    </row>
    <row r="3201" spans="1:22" ht="30" x14ac:dyDescent="0.25">
      <c r="A3201" s="1">
        <f t="shared" si="159"/>
        <v>12953</v>
      </c>
      <c r="B3201" s="12" t="s">
        <v>3740</v>
      </c>
      <c r="C3201" s="13" t="s">
        <v>35830</v>
      </c>
      <c r="D3201" s="6" t="s">
        <v>3741</v>
      </c>
      <c r="E3201" s="6"/>
      <c r="F3201" s="6"/>
      <c r="G3201" s="6"/>
      <c r="H3201" s="6"/>
      <c r="I3201" s="6"/>
      <c r="J3201" s="6"/>
      <c r="K3201" s="14" t="s">
        <v>24764</v>
      </c>
      <c r="L3201" s="6" t="str">
        <f t="shared" ref="L3201:L3264" si="160">PROPER(MID(C3201,LEN("SYMBOL FOR ")+1,1000))</f>
        <v/>
      </c>
      <c r="M3201" s="6" t="s">
        <v>27129</v>
      </c>
      <c r="N3201" s="2" t="s">
        <v>45611</v>
      </c>
      <c r="O3201" s="2"/>
      <c r="P3201" s="2"/>
      <c r="Q3201" s="3"/>
      <c r="R3201" s="3"/>
      <c r="S3201" s="3"/>
      <c r="T3201" s="25" t="s">
        <v>42067</v>
      </c>
      <c r="U3201" s="2" t="str" cm="1">
        <f t="array" ref="U3201">genName(N3201:T3201)</f>
        <v>\IdeographSecret</v>
      </c>
      <c r="V3201" s="4" t="s">
        <v>23307</v>
      </c>
    </row>
    <row r="3202" spans="1:22" ht="30" x14ac:dyDescent="0.25">
      <c r="A3202" s="1">
        <f t="shared" si="159"/>
        <v>12954</v>
      </c>
      <c r="B3202" s="12" t="s">
        <v>3742</v>
      </c>
      <c r="C3202" s="13" t="s">
        <v>35831</v>
      </c>
      <c r="D3202" s="6" t="s">
        <v>3743</v>
      </c>
      <c r="E3202" s="6"/>
      <c r="F3202" s="6"/>
      <c r="G3202" s="6"/>
      <c r="H3202" s="6"/>
      <c r="I3202" s="6"/>
      <c r="J3202" s="6"/>
      <c r="K3202" s="14" t="s">
        <v>24764</v>
      </c>
      <c r="L3202" s="6" t="str">
        <f t="shared" si="160"/>
        <v/>
      </c>
      <c r="M3202" s="6" t="s">
        <v>27130</v>
      </c>
      <c r="N3202" s="2" t="s">
        <v>45611</v>
      </c>
      <c r="O3202" s="2"/>
      <c r="P3202" s="2"/>
      <c r="Q3202" s="3"/>
      <c r="R3202" s="3"/>
      <c r="S3202" s="3"/>
      <c r="T3202" s="25" t="s">
        <v>42068</v>
      </c>
      <c r="U3202" s="2" t="str" cm="1">
        <f t="array" ref="U3202">genName(N3202:T3202)</f>
        <v>\IdeographMale</v>
      </c>
      <c r="V3202" s="4" t="s">
        <v>23308</v>
      </c>
    </row>
    <row r="3203" spans="1:22" ht="30" x14ac:dyDescent="0.25">
      <c r="A3203" s="1">
        <f t="shared" si="159"/>
        <v>12955</v>
      </c>
      <c r="B3203" s="12" t="s">
        <v>3744</v>
      </c>
      <c r="C3203" s="13" t="s">
        <v>35832</v>
      </c>
      <c r="D3203" s="6" t="s">
        <v>3745</v>
      </c>
      <c r="E3203" s="6"/>
      <c r="F3203" s="6"/>
      <c r="G3203" s="6"/>
      <c r="H3203" s="6"/>
      <c r="I3203" s="6"/>
      <c r="J3203" s="6"/>
      <c r="K3203" s="14" t="s">
        <v>24764</v>
      </c>
      <c r="L3203" s="6" t="str">
        <f t="shared" si="160"/>
        <v/>
      </c>
      <c r="M3203" s="6" t="s">
        <v>27131</v>
      </c>
      <c r="N3203" s="2" t="s">
        <v>45611</v>
      </c>
      <c r="O3203" s="2"/>
      <c r="P3203" s="2"/>
      <c r="Q3203" s="3"/>
      <c r="R3203" s="3"/>
      <c r="S3203" s="3"/>
      <c r="T3203" s="25" t="s">
        <v>42069</v>
      </c>
      <c r="U3203" s="2" t="str" cm="1">
        <f t="array" ref="U3203">genName(N3203:T3203)</f>
        <v>\IdeographFemale</v>
      </c>
      <c r="V3203" s="4" t="s">
        <v>23309</v>
      </c>
    </row>
    <row r="3204" spans="1:22" ht="30" x14ac:dyDescent="0.25">
      <c r="A3204" s="1">
        <f t="shared" si="159"/>
        <v>12956</v>
      </c>
      <c r="B3204" s="12" t="s">
        <v>3746</v>
      </c>
      <c r="C3204" s="13" t="s">
        <v>35833</v>
      </c>
      <c r="D3204" s="6" t="s">
        <v>3747</v>
      </c>
      <c r="E3204" s="6"/>
      <c r="F3204" s="6"/>
      <c r="G3204" s="6"/>
      <c r="H3204" s="6"/>
      <c r="I3204" s="6"/>
      <c r="J3204" s="6"/>
      <c r="K3204" s="14" t="s">
        <v>24764</v>
      </c>
      <c r="L3204" s="6" t="str">
        <f t="shared" si="160"/>
        <v/>
      </c>
      <c r="M3204" s="6" t="s">
        <v>27132</v>
      </c>
      <c r="N3204" s="2" t="s">
        <v>45611</v>
      </c>
      <c r="O3204" s="2"/>
      <c r="P3204" s="2"/>
      <c r="Q3204" s="3"/>
      <c r="R3204" s="3"/>
      <c r="S3204" s="3"/>
      <c r="T3204" s="25" t="s">
        <v>42070</v>
      </c>
      <c r="U3204" s="2" t="str" cm="1">
        <f t="array" ref="U3204">genName(N3204:T3204)</f>
        <v>\IdeographSuitable</v>
      </c>
      <c r="V3204" s="4" t="s">
        <v>23310</v>
      </c>
    </row>
    <row r="3205" spans="1:22" ht="30" x14ac:dyDescent="0.25">
      <c r="A3205" s="1">
        <f t="shared" si="159"/>
        <v>12957</v>
      </c>
      <c r="B3205" s="12" t="s">
        <v>3748</v>
      </c>
      <c r="C3205" s="13" t="s">
        <v>35834</v>
      </c>
      <c r="D3205" s="6" t="s">
        <v>3749</v>
      </c>
      <c r="E3205" s="6"/>
      <c r="F3205" s="6"/>
      <c r="G3205" s="6"/>
      <c r="H3205" s="6"/>
      <c r="I3205" s="6"/>
      <c r="J3205" s="6"/>
      <c r="K3205" s="14" t="s">
        <v>24764</v>
      </c>
      <c r="L3205" s="6" t="str">
        <f t="shared" si="160"/>
        <v/>
      </c>
      <c r="M3205" s="6" t="s">
        <v>27133</v>
      </c>
      <c r="N3205" s="2" t="s">
        <v>45611</v>
      </c>
      <c r="O3205" s="2"/>
      <c r="P3205" s="2"/>
      <c r="Q3205" s="3"/>
      <c r="R3205" s="3"/>
      <c r="S3205" s="3"/>
      <c r="T3205" s="25" t="s">
        <v>42071</v>
      </c>
      <c r="U3205" s="2" t="str" cm="1">
        <f t="array" ref="U3205">genName(N3205:T3205)</f>
        <v>\IdeographExcellent</v>
      </c>
      <c r="V3205" s="4" t="s">
        <v>23311</v>
      </c>
    </row>
    <row r="3206" spans="1:22" ht="30" x14ac:dyDescent="0.25">
      <c r="A3206" s="1">
        <f t="shared" si="159"/>
        <v>12958</v>
      </c>
      <c r="B3206" s="12" t="s">
        <v>3750</v>
      </c>
      <c r="C3206" s="13" t="s">
        <v>35835</v>
      </c>
      <c r="D3206" s="6" t="s">
        <v>3751</v>
      </c>
      <c r="E3206" s="6"/>
      <c r="F3206" s="6"/>
      <c r="G3206" s="6"/>
      <c r="H3206" s="6"/>
      <c r="I3206" s="6"/>
      <c r="J3206" s="6"/>
      <c r="K3206" s="14" t="s">
        <v>24764</v>
      </c>
      <c r="L3206" s="6" t="str">
        <f t="shared" si="160"/>
        <v/>
      </c>
      <c r="M3206" s="6" t="s">
        <v>27134</v>
      </c>
      <c r="N3206" s="2" t="s">
        <v>45611</v>
      </c>
      <c r="O3206" s="2"/>
      <c r="P3206" s="2"/>
      <c r="Q3206" s="3"/>
      <c r="R3206" s="3"/>
      <c r="S3206" s="3"/>
      <c r="T3206" s="25" t="s">
        <v>42072</v>
      </c>
      <c r="U3206" s="2" t="str" cm="1">
        <f t="array" ref="U3206">genName(N3206:T3206)</f>
        <v>\IdeographPrint</v>
      </c>
      <c r="V3206" s="4" t="s">
        <v>23312</v>
      </c>
    </row>
    <row r="3207" spans="1:22" ht="30" x14ac:dyDescent="0.25">
      <c r="A3207" s="1">
        <f t="shared" si="159"/>
        <v>12959</v>
      </c>
      <c r="B3207" s="12" t="s">
        <v>3752</v>
      </c>
      <c r="C3207" s="13" t="s">
        <v>35836</v>
      </c>
      <c r="D3207" s="6" t="s">
        <v>3753</v>
      </c>
      <c r="E3207" s="6"/>
      <c r="F3207" s="6"/>
      <c r="G3207" s="6"/>
      <c r="H3207" s="6"/>
      <c r="I3207" s="6"/>
      <c r="J3207" s="6"/>
      <c r="K3207" s="14" t="s">
        <v>24764</v>
      </c>
      <c r="L3207" s="6" t="str">
        <f t="shared" si="160"/>
        <v/>
      </c>
      <c r="M3207" s="6" t="s">
        <v>27135</v>
      </c>
      <c r="N3207" s="2" t="s">
        <v>45611</v>
      </c>
      <c r="O3207" s="2"/>
      <c r="P3207" s="2"/>
      <c r="Q3207" s="3"/>
      <c r="R3207" s="3"/>
      <c r="S3207" s="3"/>
      <c r="T3207" s="25" t="s">
        <v>42073</v>
      </c>
      <c r="U3207" s="2" t="str" cm="1">
        <f t="array" ref="U3207">genName(N3207:T3207)</f>
        <v>\IdeographAttention</v>
      </c>
      <c r="V3207" s="4" t="s">
        <v>23313</v>
      </c>
    </row>
    <row r="3208" spans="1:22" ht="30" x14ac:dyDescent="0.25">
      <c r="A3208" s="1">
        <f t="shared" si="159"/>
        <v>12960</v>
      </c>
      <c r="B3208" s="12" t="s">
        <v>3754</v>
      </c>
      <c r="C3208" s="13" t="s">
        <v>35837</v>
      </c>
      <c r="D3208" s="6" t="s">
        <v>3755</v>
      </c>
      <c r="E3208" s="6"/>
      <c r="F3208" s="6"/>
      <c r="G3208" s="6"/>
      <c r="H3208" s="6"/>
      <c r="I3208" s="6"/>
      <c r="J3208" s="6"/>
      <c r="K3208" s="14" t="s">
        <v>24764</v>
      </c>
      <c r="L3208" s="6" t="str">
        <f t="shared" si="160"/>
        <v/>
      </c>
      <c r="M3208" s="6" t="s">
        <v>27136</v>
      </c>
      <c r="N3208" s="2" t="s">
        <v>45611</v>
      </c>
      <c r="O3208" s="2"/>
      <c r="P3208" s="2"/>
      <c r="Q3208" s="3"/>
      <c r="R3208" s="3"/>
      <c r="S3208" s="3"/>
      <c r="T3208" s="25" t="s">
        <v>42074</v>
      </c>
      <c r="U3208" s="2" t="str" cm="1">
        <f t="array" ref="U3208">genName(N3208:T3208)</f>
        <v>\IdeographItem</v>
      </c>
      <c r="V3208" s="4" t="s">
        <v>21389</v>
      </c>
    </row>
    <row r="3209" spans="1:22" ht="30" x14ac:dyDescent="0.25">
      <c r="A3209" s="1">
        <f t="shared" si="159"/>
        <v>12961</v>
      </c>
      <c r="B3209" s="12" t="s">
        <v>3756</v>
      </c>
      <c r="C3209" s="13" t="s">
        <v>35838</v>
      </c>
      <c r="D3209" s="6" t="s">
        <v>3757</v>
      </c>
      <c r="E3209" s="6"/>
      <c r="F3209" s="6"/>
      <c r="G3209" s="6"/>
      <c r="H3209" s="6"/>
      <c r="I3209" s="6"/>
      <c r="J3209" s="6"/>
      <c r="K3209" s="14" t="s">
        <v>24764</v>
      </c>
      <c r="L3209" s="6" t="str">
        <f t="shared" si="160"/>
        <v/>
      </c>
      <c r="M3209" s="6" t="s">
        <v>27137</v>
      </c>
      <c r="N3209" s="2" t="s">
        <v>45611</v>
      </c>
      <c r="O3209" s="2"/>
      <c r="P3209" s="2"/>
      <c r="Q3209" s="3"/>
      <c r="R3209" s="3"/>
      <c r="S3209" s="3"/>
      <c r="T3209" s="25" t="s">
        <v>42057</v>
      </c>
      <c r="U3209" s="2" t="str" cm="1">
        <f t="array" ref="U3209">genName(N3209:T3209)</f>
        <v>\IdeographRest</v>
      </c>
      <c r="V3209" s="4" t="s">
        <v>23297</v>
      </c>
    </row>
    <row r="3210" spans="1:22" ht="30" x14ac:dyDescent="0.25">
      <c r="A3210" s="1">
        <f t="shared" si="159"/>
        <v>12962</v>
      </c>
      <c r="B3210" s="12" t="s">
        <v>3758</v>
      </c>
      <c r="C3210" s="13" t="s">
        <v>35839</v>
      </c>
      <c r="D3210" s="6" t="s">
        <v>3759</v>
      </c>
      <c r="E3210" s="6"/>
      <c r="F3210" s="6"/>
      <c r="G3210" s="6"/>
      <c r="H3210" s="6"/>
      <c r="I3210" s="6"/>
      <c r="J3210" s="6"/>
      <c r="K3210" s="14" t="s">
        <v>24764</v>
      </c>
      <c r="L3210" s="6" t="str">
        <f t="shared" si="160"/>
        <v/>
      </c>
      <c r="M3210" s="6" t="s">
        <v>27138</v>
      </c>
      <c r="N3210" s="2" t="s">
        <v>45611</v>
      </c>
      <c r="O3210" s="2"/>
      <c r="P3210" s="2"/>
      <c r="Q3210" s="3"/>
      <c r="R3210" s="3"/>
      <c r="S3210" s="3"/>
      <c r="T3210" s="25" t="s">
        <v>42075</v>
      </c>
      <c r="U3210" s="2" t="str" cm="1">
        <f t="array" ref="U3210">genName(N3210:T3210)</f>
        <v>\IdeographCopy</v>
      </c>
      <c r="V3210" s="4" t="s">
        <v>23314</v>
      </c>
    </row>
    <row r="3211" spans="1:22" ht="30" x14ac:dyDescent="0.25">
      <c r="A3211" s="1">
        <f t="shared" si="159"/>
        <v>12963</v>
      </c>
      <c r="B3211" s="12" t="s">
        <v>3760</v>
      </c>
      <c r="C3211" s="13" t="s">
        <v>35840</v>
      </c>
      <c r="D3211" s="6" t="s">
        <v>3761</v>
      </c>
      <c r="E3211" s="6"/>
      <c r="F3211" s="6"/>
      <c r="G3211" s="6"/>
      <c r="H3211" s="6"/>
      <c r="I3211" s="6"/>
      <c r="J3211" s="6"/>
      <c r="K3211" s="14" t="s">
        <v>24764</v>
      </c>
      <c r="L3211" s="6" t="str">
        <f t="shared" si="160"/>
        <v/>
      </c>
      <c r="M3211" s="6" t="s">
        <v>27139</v>
      </c>
      <c r="N3211" s="2" t="s">
        <v>45611</v>
      </c>
      <c r="O3211" s="2"/>
      <c r="P3211" s="2"/>
      <c r="Q3211" s="3"/>
      <c r="R3211" s="3"/>
      <c r="S3211" s="3"/>
      <c r="T3211" s="25" t="s">
        <v>42076</v>
      </c>
      <c r="U3211" s="2" t="str" cm="1">
        <f t="array" ref="U3211">genName(N3211:T3211)</f>
        <v>\IdeographCorrect</v>
      </c>
      <c r="V3211" s="4" t="s">
        <v>23315</v>
      </c>
    </row>
    <row r="3212" spans="1:22" ht="30" x14ac:dyDescent="0.25">
      <c r="A3212" s="1">
        <f t="shared" si="159"/>
        <v>12964</v>
      </c>
      <c r="B3212" s="12" t="s">
        <v>3762</v>
      </c>
      <c r="C3212" s="13" t="s">
        <v>35841</v>
      </c>
      <c r="D3212" s="6" t="s">
        <v>3763</v>
      </c>
      <c r="E3212" s="6"/>
      <c r="F3212" s="6"/>
      <c r="G3212" s="6"/>
      <c r="H3212" s="6"/>
      <c r="I3212" s="6"/>
      <c r="J3212" s="6"/>
      <c r="K3212" s="14" t="s">
        <v>24764</v>
      </c>
      <c r="L3212" s="6" t="str">
        <f t="shared" si="160"/>
        <v/>
      </c>
      <c r="M3212" s="6" t="s">
        <v>27140</v>
      </c>
      <c r="N3212" s="2" t="s">
        <v>45611</v>
      </c>
      <c r="O3212" s="2"/>
      <c r="P3212" s="2"/>
      <c r="Q3212" s="3"/>
      <c r="R3212" s="3"/>
      <c r="S3212" s="3"/>
      <c r="T3212" s="25" t="s">
        <v>42077</v>
      </c>
      <c r="U3212" s="2" t="str" cm="1">
        <f t="array" ref="U3212">genName(N3212:T3212)</f>
        <v>\IdeographHigh</v>
      </c>
      <c r="V3212" s="4" t="s">
        <v>23316</v>
      </c>
    </row>
    <row r="3213" spans="1:22" ht="30" x14ac:dyDescent="0.25">
      <c r="A3213" s="1">
        <f t="shared" si="159"/>
        <v>12965</v>
      </c>
      <c r="B3213" s="12" t="s">
        <v>3764</v>
      </c>
      <c r="C3213" s="13" t="s">
        <v>35842</v>
      </c>
      <c r="D3213" s="6" t="s">
        <v>3765</v>
      </c>
      <c r="E3213" s="6"/>
      <c r="F3213" s="6"/>
      <c r="G3213" s="6"/>
      <c r="H3213" s="6"/>
      <c r="I3213" s="6"/>
      <c r="J3213" s="6"/>
      <c r="K3213" s="14" t="s">
        <v>24764</v>
      </c>
      <c r="L3213" s="6" t="str">
        <f t="shared" si="160"/>
        <v/>
      </c>
      <c r="M3213" s="6" t="s">
        <v>27141</v>
      </c>
      <c r="N3213" s="2" t="s">
        <v>45611</v>
      </c>
      <c r="O3213" s="2"/>
      <c r="P3213" s="2"/>
      <c r="Q3213" s="3"/>
      <c r="R3213" s="3"/>
      <c r="S3213" s="3"/>
      <c r="T3213" s="25" t="s">
        <v>42078</v>
      </c>
      <c r="U3213" s="2" t="str" cm="1">
        <f t="array" ref="U3213">genName(N3213:T3213)</f>
        <v>\IdeographCentre</v>
      </c>
      <c r="V3213" s="4" t="s">
        <v>23317</v>
      </c>
    </row>
    <row r="3214" spans="1:22" ht="30" x14ac:dyDescent="0.25">
      <c r="A3214" s="1">
        <f t="shared" si="159"/>
        <v>12966</v>
      </c>
      <c r="B3214" s="12" t="s">
        <v>3766</v>
      </c>
      <c r="C3214" s="13" t="s">
        <v>35843</v>
      </c>
      <c r="D3214" s="6" t="s">
        <v>3767</v>
      </c>
      <c r="E3214" s="6"/>
      <c r="F3214" s="6"/>
      <c r="G3214" s="6"/>
      <c r="H3214" s="6"/>
      <c r="I3214" s="6"/>
      <c r="J3214" s="6"/>
      <c r="K3214" s="14" t="s">
        <v>24764</v>
      </c>
      <c r="L3214" s="6" t="str">
        <f t="shared" si="160"/>
        <v/>
      </c>
      <c r="M3214" s="6" t="s">
        <v>27142</v>
      </c>
      <c r="N3214" s="2" t="s">
        <v>45611</v>
      </c>
      <c r="O3214" s="2"/>
      <c r="P3214" s="2"/>
      <c r="Q3214" s="3"/>
      <c r="R3214" s="3"/>
      <c r="S3214" s="3"/>
      <c r="T3214" s="25" t="s">
        <v>42079</v>
      </c>
      <c r="U3214" s="2" t="str" cm="1">
        <f t="array" ref="U3214">genName(N3214:T3214)</f>
        <v>\IdeographLow</v>
      </c>
      <c r="V3214" s="4" t="s">
        <v>23318</v>
      </c>
    </row>
    <row r="3215" spans="1:22" ht="30" x14ac:dyDescent="0.25">
      <c r="A3215" s="1">
        <f t="shared" si="159"/>
        <v>12967</v>
      </c>
      <c r="B3215" s="12" t="s">
        <v>3768</v>
      </c>
      <c r="C3215" s="13" t="s">
        <v>35844</v>
      </c>
      <c r="D3215" s="6" t="s">
        <v>3769</v>
      </c>
      <c r="E3215" s="6"/>
      <c r="F3215" s="6"/>
      <c r="G3215" s="6"/>
      <c r="H3215" s="6"/>
      <c r="I3215" s="6"/>
      <c r="J3215" s="6"/>
      <c r="K3215" s="14" t="s">
        <v>24764</v>
      </c>
      <c r="L3215" s="6" t="str">
        <f t="shared" si="160"/>
        <v/>
      </c>
      <c r="M3215" s="6" t="s">
        <v>27143</v>
      </c>
      <c r="N3215" s="2" t="s">
        <v>45611</v>
      </c>
      <c r="O3215" s="2"/>
      <c r="P3215" s="2"/>
      <c r="Q3215" s="3"/>
      <c r="R3215" s="3"/>
      <c r="S3215" s="3"/>
      <c r="T3215" s="25" t="s">
        <v>42080</v>
      </c>
      <c r="U3215" s="2" t="str" cm="1">
        <f t="array" ref="U3215">genName(N3215:T3215)</f>
        <v>\IdeographLeft</v>
      </c>
      <c r="V3215" s="4" t="s">
        <v>23319</v>
      </c>
    </row>
    <row r="3216" spans="1:22" ht="30" x14ac:dyDescent="0.25">
      <c r="A3216" s="1">
        <f t="shared" si="159"/>
        <v>12968</v>
      </c>
      <c r="B3216" s="12" t="s">
        <v>3770</v>
      </c>
      <c r="C3216" s="13" t="s">
        <v>35845</v>
      </c>
      <c r="D3216" s="6" t="s">
        <v>3771</v>
      </c>
      <c r="E3216" s="6"/>
      <c r="F3216" s="6"/>
      <c r="G3216" s="6"/>
      <c r="H3216" s="6"/>
      <c r="I3216" s="6"/>
      <c r="J3216" s="6"/>
      <c r="K3216" s="14" t="s">
        <v>24764</v>
      </c>
      <c r="L3216" s="6" t="str">
        <f t="shared" si="160"/>
        <v/>
      </c>
      <c r="M3216" s="6" t="s">
        <v>27144</v>
      </c>
      <c r="N3216" s="2" t="s">
        <v>45611</v>
      </c>
      <c r="O3216" s="2"/>
      <c r="P3216" s="2"/>
      <c r="Q3216" s="3"/>
      <c r="R3216" s="3"/>
      <c r="S3216" s="3"/>
      <c r="T3216" s="25" t="s">
        <v>42081</v>
      </c>
      <c r="U3216" s="2" t="str" cm="1">
        <f t="array" ref="U3216">genName(N3216:T3216)</f>
        <v>\IdeographRight</v>
      </c>
      <c r="V3216" s="4" t="s">
        <v>23320</v>
      </c>
    </row>
    <row r="3217" spans="1:22" ht="30" x14ac:dyDescent="0.25">
      <c r="A3217" s="1">
        <f t="shared" si="159"/>
        <v>12969</v>
      </c>
      <c r="B3217" s="12" t="s">
        <v>3772</v>
      </c>
      <c r="C3217" s="13" t="s">
        <v>35846</v>
      </c>
      <c r="D3217" s="6" t="s">
        <v>3773</v>
      </c>
      <c r="E3217" s="6"/>
      <c r="F3217" s="6"/>
      <c r="G3217" s="6"/>
      <c r="H3217" s="6"/>
      <c r="I3217" s="6"/>
      <c r="J3217" s="6"/>
      <c r="K3217" s="14" t="s">
        <v>24764</v>
      </c>
      <c r="L3217" s="6" t="str">
        <f t="shared" si="160"/>
        <v/>
      </c>
      <c r="M3217" s="6" t="s">
        <v>27145</v>
      </c>
      <c r="N3217" s="2" t="s">
        <v>45611</v>
      </c>
      <c r="O3217" s="2"/>
      <c r="P3217" s="2"/>
      <c r="Q3217" s="3"/>
      <c r="R3217" s="3"/>
      <c r="S3217" s="3"/>
      <c r="T3217" s="25" t="s">
        <v>42082</v>
      </c>
      <c r="U3217" s="2" t="str" cm="1">
        <f t="array" ref="U3217">genName(N3217:T3217)</f>
        <v>\IdeographMedicine</v>
      </c>
      <c r="V3217" s="4" t="s">
        <v>23321</v>
      </c>
    </row>
    <row r="3218" spans="1:22" ht="30" x14ac:dyDescent="0.25">
      <c r="A3218" s="1">
        <f t="shared" si="159"/>
        <v>12970</v>
      </c>
      <c r="B3218" s="12" t="s">
        <v>3774</v>
      </c>
      <c r="C3218" s="13" t="s">
        <v>35847</v>
      </c>
      <c r="D3218" s="6" t="s">
        <v>3775</v>
      </c>
      <c r="E3218" s="6"/>
      <c r="F3218" s="6"/>
      <c r="G3218" s="6"/>
      <c r="H3218" s="6"/>
      <c r="I3218" s="6"/>
      <c r="J3218" s="6"/>
      <c r="K3218" s="14" t="s">
        <v>24764</v>
      </c>
      <c r="L3218" s="6" t="str">
        <f t="shared" si="160"/>
        <v/>
      </c>
      <c r="M3218" s="6" t="s">
        <v>27146</v>
      </c>
      <c r="N3218" s="2" t="s">
        <v>45611</v>
      </c>
      <c r="O3218" s="2"/>
      <c r="P3218" s="2"/>
      <c r="Q3218" s="3"/>
      <c r="R3218" s="3"/>
      <c r="S3218" s="3"/>
      <c r="T3218" s="25" t="s">
        <v>42083</v>
      </c>
      <c r="U3218" s="2" t="str" cm="1">
        <f t="array" ref="U3218">genName(N3218:T3218)</f>
        <v>\IdeographReligion</v>
      </c>
      <c r="V3218" s="4" t="s">
        <v>23322</v>
      </c>
    </row>
    <row r="3219" spans="1:22" ht="30" x14ac:dyDescent="0.25">
      <c r="A3219" s="1">
        <f t="shared" si="159"/>
        <v>12971</v>
      </c>
      <c r="B3219" s="12" t="s">
        <v>3776</v>
      </c>
      <c r="C3219" s="13" t="s">
        <v>35848</v>
      </c>
      <c r="D3219" s="6" t="s">
        <v>3777</v>
      </c>
      <c r="E3219" s="6"/>
      <c r="F3219" s="6"/>
      <c r="G3219" s="6"/>
      <c r="H3219" s="6"/>
      <c r="I3219" s="6"/>
      <c r="J3219" s="6"/>
      <c r="K3219" s="14" t="s">
        <v>24764</v>
      </c>
      <c r="L3219" s="6" t="str">
        <f t="shared" si="160"/>
        <v/>
      </c>
      <c r="M3219" s="6" t="s">
        <v>27147</v>
      </c>
      <c r="N3219" s="2" t="s">
        <v>45611</v>
      </c>
      <c r="O3219" s="2"/>
      <c r="P3219" s="2"/>
      <c r="Q3219" s="3"/>
      <c r="R3219" s="3"/>
      <c r="S3219" s="3"/>
      <c r="T3219" s="25" t="s">
        <v>42051</v>
      </c>
      <c r="U3219" s="2" t="str" cm="1">
        <f t="array" ref="U3219">genName(N3219:T3219)</f>
        <v>\IdeographStudy</v>
      </c>
      <c r="V3219" s="4" t="s">
        <v>23291</v>
      </c>
    </row>
    <row r="3220" spans="1:22" ht="30" x14ac:dyDescent="0.25">
      <c r="A3220" s="1">
        <f t="shared" si="159"/>
        <v>12972</v>
      </c>
      <c r="B3220" s="12" t="s">
        <v>3778</v>
      </c>
      <c r="C3220" s="13" t="s">
        <v>35849</v>
      </c>
      <c r="D3220" s="6" t="s">
        <v>3779</v>
      </c>
      <c r="E3220" s="6"/>
      <c r="F3220" s="6"/>
      <c r="G3220" s="6"/>
      <c r="H3220" s="6"/>
      <c r="I3220" s="6"/>
      <c r="J3220" s="6"/>
      <c r="K3220" s="14" t="s">
        <v>24764</v>
      </c>
      <c r="L3220" s="6" t="str">
        <f t="shared" si="160"/>
        <v/>
      </c>
      <c r="M3220" s="6" t="s">
        <v>27148</v>
      </c>
      <c r="N3220" s="2" t="s">
        <v>45611</v>
      </c>
      <c r="O3220" s="2"/>
      <c r="P3220" s="2"/>
      <c r="Q3220" s="3"/>
      <c r="R3220" s="3"/>
      <c r="S3220" s="3"/>
      <c r="T3220" s="25" t="s">
        <v>42052</v>
      </c>
      <c r="U3220" s="2" t="str" cm="1">
        <f t="array" ref="U3220">genName(N3220:T3220)</f>
        <v>\IdeographSupervise</v>
      </c>
      <c r="V3220" s="4" t="s">
        <v>23293</v>
      </c>
    </row>
    <row r="3221" spans="1:22" ht="30" x14ac:dyDescent="0.25">
      <c r="A3221" s="1">
        <f t="shared" si="159"/>
        <v>12973</v>
      </c>
      <c r="B3221" s="12" t="s">
        <v>3780</v>
      </c>
      <c r="C3221" s="13" t="s">
        <v>35850</v>
      </c>
      <c r="D3221" s="6" t="s">
        <v>3781</v>
      </c>
      <c r="E3221" s="6"/>
      <c r="F3221" s="6"/>
      <c r="G3221" s="6"/>
      <c r="H3221" s="6"/>
      <c r="I3221" s="6"/>
      <c r="J3221" s="6"/>
      <c r="K3221" s="14" t="s">
        <v>24764</v>
      </c>
      <c r="L3221" s="6" t="str">
        <f t="shared" si="160"/>
        <v/>
      </c>
      <c r="M3221" s="6" t="s">
        <v>27149</v>
      </c>
      <c r="N3221" s="2" t="s">
        <v>45611</v>
      </c>
      <c r="O3221" s="2"/>
      <c r="P3221" s="2"/>
      <c r="Q3221" s="3"/>
      <c r="R3221" s="3"/>
      <c r="S3221" s="3"/>
      <c r="T3221" s="25" t="s">
        <v>42053</v>
      </c>
      <c r="U3221" s="2" t="str" cm="1">
        <f t="array" ref="U3221">genName(N3221:T3221)</f>
        <v>\IdeographEnterprise</v>
      </c>
      <c r="V3221" s="4" t="s">
        <v>23292</v>
      </c>
    </row>
    <row r="3222" spans="1:22" ht="30" x14ac:dyDescent="0.25">
      <c r="A3222" s="1">
        <f t="shared" si="159"/>
        <v>12974</v>
      </c>
      <c r="B3222" s="12" t="s">
        <v>3782</v>
      </c>
      <c r="C3222" s="13" t="s">
        <v>35851</v>
      </c>
      <c r="D3222" s="6" t="s">
        <v>3783</v>
      </c>
      <c r="E3222" s="6"/>
      <c r="F3222" s="6"/>
      <c r="G3222" s="6"/>
      <c r="H3222" s="6"/>
      <c r="I3222" s="6"/>
      <c r="J3222" s="6"/>
      <c r="K3222" s="14" t="s">
        <v>24764</v>
      </c>
      <c r="L3222" s="6" t="str">
        <f t="shared" si="160"/>
        <v/>
      </c>
      <c r="M3222" s="6" t="s">
        <v>27150</v>
      </c>
      <c r="N3222" s="2" t="s">
        <v>45611</v>
      </c>
      <c r="O3222" s="2"/>
      <c r="P3222" s="2"/>
      <c r="Q3222" s="3"/>
      <c r="R3222" s="3"/>
      <c r="S3222" s="3"/>
      <c r="T3222" s="25" t="s">
        <v>42054</v>
      </c>
      <c r="U3222" s="2" t="str" cm="1">
        <f t="array" ref="U3222">genName(N3222:T3222)</f>
        <v>\IdeographResource</v>
      </c>
      <c r="V3222" s="4" t="s">
        <v>23294</v>
      </c>
    </row>
    <row r="3223" spans="1:22" ht="30" x14ac:dyDescent="0.25">
      <c r="A3223" s="1">
        <f t="shared" si="159"/>
        <v>12975</v>
      </c>
      <c r="B3223" s="12" t="s">
        <v>3784</v>
      </c>
      <c r="C3223" s="13" t="s">
        <v>35852</v>
      </c>
      <c r="D3223" s="6" t="s">
        <v>3785</v>
      </c>
      <c r="E3223" s="6"/>
      <c r="F3223" s="6"/>
      <c r="G3223" s="6"/>
      <c r="H3223" s="6"/>
      <c r="I3223" s="6"/>
      <c r="J3223" s="6"/>
      <c r="K3223" s="14" t="s">
        <v>24764</v>
      </c>
      <c r="L3223" s="6" t="str">
        <f t="shared" si="160"/>
        <v/>
      </c>
      <c r="M3223" s="6" t="s">
        <v>27151</v>
      </c>
      <c r="N3223" s="2" t="s">
        <v>45611</v>
      </c>
      <c r="O3223" s="2"/>
      <c r="P3223" s="2"/>
      <c r="Q3223" s="3"/>
      <c r="R3223" s="3"/>
      <c r="S3223" s="3"/>
      <c r="T3223" s="25" t="s">
        <v>42055</v>
      </c>
      <c r="U3223" s="2" t="str" cm="1">
        <f t="array" ref="U3223">genName(N3223:T3223)</f>
        <v>\IdeographAlliance</v>
      </c>
      <c r="V3223" s="4" t="s">
        <v>23295</v>
      </c>
    </row>
    <row r="3224" spans="1:22" ht="30" x14ac:dyDescent="0.25">
      <c r="A3224" s="1">
        <f t="shared" si="159"/>
        <v>12976</v>
      </c>
      <c r="B3224" s="12" t="s">
        <v>3786</v>
      </c>
      <c r="C3224" s="13" t="s">
        <v>35853</v>
      </c>
      <c r="D3224" s="6" t="s">
        <v>3787</v>
      </c>
      <c r="E3224" s="6"/>
      <c r="F3224" s="6"/>
      <c r="G3224" s="6"/>
      <c r="H3224" s="6"/>
      <c r="I3224" s="6"/>
      <c r="J3224" s="6"/>
      <c r="K3224" s="14" t="s">
        <v>24764</v>
      </c>
      <c r="L3224" s="6" t="str">
        <f t="shared" si="160"/>
        <v/>
      </c>
      <c r="M3224" s="6" t="s">
        <v>27152</v>
      </c>
      <c r="N3224" s="2" t="s">
        <v>45611</v>
      </c>
      <c r="O3224" s="2"/>
      <c r="P3224" s="2"/>
      <c r="Q3224" s="3"/>
      <c r="R3224" s="3"/>
      <c r="S3224" s="3"/>
      <c r="T3224" s="25" t="s">
        <v>42084</v>
      </c>
      <c r="U3224" s="2" t="str" cm="1">
        <f t="array" ref="U3224">genName(N3224:T3224)</f>
        <v>\IdeographNight</v>
      </c>
      <c r="V3224" s="4" t="s">
        <v>23323</v>
      </c>
    </row>
    <row r="3225" spans="1:22" ht="30" x14ac:dyDescent="0.25">
      <c r="A3225" s="1">
        <f t="shared" si="159"/>
        <v>12992</v>
      </c>
      <c r="B3225" s="12" t="s">
        <v>3788</v>
      </c>
      <c r="C3225" s="13" t="s">
        <v>35854</v>
      </c>
      <c r="D3225" s="6" t="s">
        <v>3789</v>
      </c>
      <c r="E3225" s="6"/>
      <c r="F3225" s="6"/>
      <c r="G3225" s="6"/>
      <c r="H3225" s="6"/>
      <c r="I3225" s="6"/>
      <c r="J3225" s="6"/>
      <c r="K3225" s="14" t="s">
        <v>24761</v>
      </c>
      <c r="L3225" s="6" t="str">
        <f t="shared" si="160"/>
        <v/>
      </c>
      <c r="M3225" s="6" t="s">
        <v>31484</v>
      </c>
      <c r="N3225" s="2" t="s">
        <v>45611</v>
      </c>
      <c r="O3225" s="2"/>
      <c r="P3225" s="2"/>
      <c r="Q3225" s="3"/>
      <c r="R3225" s="3"/>
      <c r="S3225" s="3"/>
      <c r="T3225" s="25" t="s">
        <v>42085</v>
      </c>
      <c r="U3225" s="2" t="str" cm="1">
        <f t="array" ref="U3225">genName(N3225:T3225)</f>
        <v>\TelegraphForJanuary</v>
      </c>
      <c r="V3225" s="4" t="s">
        <v>23324</v>
      </c>
    </row>
    <row r="3226" spans="1:22" ht="45" x14ac:dyDescent="0.25">
      <c r="A3226" s="1">
        <f t="shared" si="159"/>
        <v>12993</v>
      </c>
      <c r="B3226" s="12" t="s">
        <v>3790</v>
      </c>
      <c r="C3226" s="13" t="s">
        <v>35855</v>
      </c>
      <c r="D3226" s="6" t="s">
        <v>3791</v>
      </c>
      <c r="E3226" s="6"/>
      <c r="F3226" s="6"/>
      <c r="G3226" s="6"/>
      <c r="H3226" s="6"/>
      <c r="I3226" s="6"/>
      <c r="J3226" s="6"/>
      <c r="K3226" s="14" t="s">
        <v>24761</v>
      </c>
      <c r="L3226" s="6" t="str">
        <f t="shared" si="160"/>
        <v/>
      </c>
      <c r="M3226" s="6" t="s">
        <v>31485</v>
      </c>
      <c r="N3226" s="2" t="s">
        <v>45611</v>
      </c>
      <c r="O3226" s="2"/>
      <c r="P3226" s="2"/>
      <c r="Q3226" s="3"/>
      <c r="R3226" s="3"/>
      <c r="S3226" s="3"/>
      <c r="T3226" s="25" t="s">
        <v>42086</v>
      </c>
      <c r="U3226" s="2" t="str" cm="1">
        <f t="array" ref="U3226">genName(N3226:T3226)</f>
        <v>\TelegraphForFebruary</v>
      </c>
      <c r="V3226" s="4" t="s">
        <v>23325</v>
      </c>
    </row>
    <row r="3227" spans="1:22" ht="30" x14ac:dyDescent="0.25">
      <c r="A3227" s="1">
        <f t="shared" si="159"/>
        <v>12994</v>
      </c>
      <c r="B3227" s="12" t="s">
        <v>3792</v>
      </c>
      <c r="C3227" s="13" t="s">
        <v>35856</v>
      </c>
      <c r="D3227" s="6" t="s">
        <v>3793</v>
      </c>
      <c r="E3227" s="6"/>
      <c r="F3227" s="6"/>
      <c r="G3227" s="6"/>
      <c r="H3227" s="6"/>
      <c r="I3227" s="6"/>
      <c r="J3227" s="6"/>
      <c r="K3227" s="14" t="s">
        <v>24761</v>
      </c>
      <c r="L3227" s="6" t="str">
        <f t="shared" si="160"/>
        <v/>
      </c>
      <c r="M3227" s="6" t="s">
        <v>31486</v>
      </c>
      <c r="N3227" s="2" t="s">
        <v>45611</v>
      </c>
      <c r="O3227" s="2"/>
      <c r="P3227" s="2"/>
      <c r="Q3227" s="3"/>
      <c r="R3227" s="3"/>
      <c r="S3227" s="3"/>
      <c r="T3227" s="25" t="s">
        <v>42087</v>
      </c>
      <c r="U3227" s="2" t="str" cm="1">
        <f t="array" ref="U3227">genName(N3227:T3227)</f>
        <v>\TelegraphForMarch</v>
      </c>
      <c r="V3227" s="4" t="s">
        <v>23326</v>
      </c>
    </row>
    <row r="3228" spans="1:22" ht="30" x14ac:dyDescent="0.25">
      <c r="A3228" s="1">
        <f t="shared" si="159"/>
        <v>12995</v>
      </c>
      <c r="B3228" s="12" t="s">
        <v>3794</v>
      </c>
      <c r="C3228" s="13" t="s">
        <v>35857</v>
      </c>
      <c r="D3228" s="6" t="s">
        <v>3795</v>
      </c>
      <c r="E3228" s="6"/>
      <c r="F3228" s="6"/>
      <c r="G3228" s="6"/>
      <c r="H3228" s="6"/>
      <c r="I3228" s="6"/>
      <c r="J3228" s="6"/>
      <c r="K3228" s="14" t="s">
        <v>24761</v>
      </c>
      <c r="L3228" s="6" t="str">
        <f t="shared" si="160"/>
        <v/>
      </c>
      <c r="M3228" s="6" t="s">
        <v>31487</v>
      </c>
      <c r="N3228" s="2" t="s">
        <v>45611</v>
      </c>
      <c r="O3228" s="2"/>
      <c r="P3228" s="2"/>
      <c r="Q3228" s="3"/>
      <c r="R3228" s="3"/>
      <c r="S3228" s="3"/>
      <c r="T3228" s="25" t="s">
        <v>42088</v>
      </c>
      <c r="U3228" s="2" t="str" cm="1">
        <f t="array" ref="U3228">genName(N3228:T3228)</f>
        <v>\TelegraphForApril</v>
      </c>
      <c r="V3228" s="4" t="s">
        <v>23327</v>
      </c>
    </row>
    <row r="3229" spans="1:22" ht="30" x14ac:dyDescent="0.25">
      <c r="A3229" s="1">
        <f t="shared" si="159"/>
        <v>12996</v>
      </c>
      <c r="B3229" s="12" t="s">
        <v>3796</v>
      </c>
      <c r="C3229" s="13" t="s">
        <v>35858</v>
      </c>
      <c r="D3229" s="6" t="s">
        <v>3797</v>
      </c>
      <c r="E3229" s="6"/>
      <c r="F3229" s="6"/>
      <c r="G3229" s="6"/>
      <c r="H3229" s="6"/>
      <c r="I3229" s="6"/>
      <c r="J3229" s="6"/>
      <c r="K3229" s="14" t="s">
        <v>24761</v>
      </c>
      <c r="L3229" s="6" t="str">
        <f t="shared" si="160"/>
        <v/>
      </c>
      <c r="M3229" s="6" t="s">
        <v>31488</v>
      </c>
      <c r="N3229" s="2" t="s">
        <v>45611</v>
      </c>
      <c r="O3229" s="2"/>
      <c r="P3229" s="2"/>
      <c r="Q3229" s="3"/>
      <c r="R3229" s="3"/>
      <c r="S3229" s="3"/>
      <c r="T3229" s="25" t="s">
        <v>42089</v>
      </c>
      <c r="U3229" s="2" t="str" cm="1">
        <f t="array" ref="U3229">genName(N3229:T3229)</f>
        <v>\TelegraphForMay</v>
      </c>
      <c r="V3229" s="4" t="s">
        <v>23328</v>
      </c>
    </row>
    <row r="3230" spans="1:22" ht="30" x14ac:dyDescent="0.25">
      <c r="A3230" s="1">
        <f t="shared" si="159"/>
        <v>12997</v>
      </c>
      <c r="B3230" s="12" t="s">
        <v>3798</v>
      </c>
      <c r="C3230" s="13" t="s">
        <v>35859</v>
      </c>
      <c r="D3230" s="6" t="s">
        <v>3799</v>
      </c>
      <c r="E3230" s="6"/>
      <c r="F3230" s="6"/>
      <c r="G3230" s="6"/>
      <c r="H3230" s="6"/>
      <c r="I3230" s="6"/>
      <c r="J3230" s="6"/>
      <c r="K3230" s="14" t="s">
        <v>24761</v>
      </c>
      <c r="L3230" s="6" t="str">
        <f t="shared" si="160"/>
        <v/>
      </c>
      <c r="M3230" s="6" t="s">
        <v>31489</v>
      </c>
      <c r="N3230" s="2" t="s">
        <v>45611</v>
      </c>
      <c r="O3230" s="2"/>
      <c r="P3230" s="2"/>
      <c r="Q3230" s="3"/>
      <c r="R3230" s="3"/>
      <c r="S3230" s="3"/>
      <c r="T3230" s="25" t="s">
        <v>42090</v>
      </c>
      <c r="U3230" s="2" t="str" cm="1">
        <f t="array" ref="U3230">genName(N3230:T3230)</f>
        <v>\TelegraphForJune</v>
      </c>
      <c r="V3230" s="4" t="s">
        <v>23329</v>
      </c>
    </row>
    <row r="3231" spans="1:22" ht="30" x14ac:dyDescent="0.25">
      <c r="A3231" s="1">
        <f t="shared" si="159"/>
        <v>12998</v>
      </c>
      <c r="B3231" s="12" t="s">
        <v>3800</v>
      </c>
      <c r="C3231" s="13" t="s">
        <v>35860</v>
      </c>
      <c r="D3231" s="6" t="s">
        <v>3801</v>
      </c>
      <c r="E3231" s="6"/>
      <c r="F3231" s="6"/>
      <c r="G3231" s="6"/>
      <c r="H3231" s="6"/>
      <c r="I3231" s="6"/>
      <c r="J3231" s="6"/>
      <c r="K3231" s="14" t="s">
        <v>24761</v>
      </c>
      <c r="L3231" s="6" t="str">
        <f t="shared" si="160"/>
        <v/>
      </c>
      <c r="M3231" s="6" t="s">
        <v>31490</v>
      </c>
      <c r="N3231" s="2" t="s">
        <v>45611</v>
      </c>
      <c r="O3231" s="2"/>
      <c r="P3231" s="2"/>
      <c r="Q3231" s="3"/>
      <c r="R3231" s="3"/>
      <c r="S3231" s="3"/>
      <c r="T3231" s="25" t="s">
        <v>42091</v>
      </c>
      <c r="U3231" s="2" t="str" cm="1">
        <f t="array" ref="U3231">genName(N3231:T3231)</f>
        <v>\TelegraphForJuly</v>
      </c>
      <c r="V3231" s="4" t="s">
        <v>23330</v>
      </c>
    </row>
    <row r="3232" spans="1:22" ht="30" x14ac:dyDescent="0.25">
      <c r="A3232" s="1">
        <f t="shared" si="159"/>
        <v>12999</v>
      </c>
      <c r="B3232" s="12" t="s">
        <v>3802</v>
      </c>
      <c r="C3232" s="13" t="s">
        <v>35861</v>
      </c>
      <c r="D3232" s="6" t="s">
        <v>3803</v>
      </c>
      <c r="E3232" s="6"/>
      <c r="F3232" s="6"/>
      <c r="G3232" s="6"/>
      <c r="H3232" s="6"/>
      <c r="I3232" s="6"/>
      <c r="J3232" s="6"/>
      <c r="K3232" s="14" t="s">
        <v>24761</v>
      </c>
      <c r="L3232" s="6" t="str">
        <f t="shared" si="160"/>
        <v/>
      </c>
      <c r="M3232" s="6" t="s">
        <v>31491</v>
      </c>
      <c r="N3232" s="2" t="s">
        <v>45611</v>
      </c>
      <c r="O3232" s="2"/>
      <c r="P3232" s="2"/>
      <c r="Q3232" s="3"/>
      <c r="R3232" s="3"/>
      <c r="S3232" s="3"/>
      <c r="T3232" s="25" t="s">
        <v>42092</v>
      </c>
      <c r="U3232" s="2" t="str" cm="1">
        <f t="array" ref="U3232">genName(N3232:T3232)</f>
        <v>\TelegraphForAugust</v>
      </c>
      <c r="V3232" s="4" t="s">
        <v>23331</v>
      </c>
    </row>
    <row r="3233" spans="1:22" ht="45" x14ac:dyDescent="0.25">
      <c r="A3233" s="1">
        <f t="shared" si="159"/>
        <v>13000</v>
      </c>
      <c r="B3233" s="12" t="s">
        <v>3804</v>
      </c>
      <c r="C3233" s="13" t="s">
        <v>35862</v>
      </c>
      <c r="D3233" s="6" t="s">
        <v>3805</v>
      </c>
      <c r="E3233" s="6"/>
      <c r="F3233" s="6"/>
      <c r="G3233" s="6"/>
      <c r="H3233" s="6"/>
      <c r="I3233" s="6"/>
      <c r="J3233" s="6"/>
      <c r="K3233" s="14" t="s">
        <v>24761</v>
      </c>
      <c r="L3233" s="6" t="str">
        <f t="shared" si="160"/>
        <v/>
      </c>
      <c r="M3233" s="6" t="s">
        <v>31492</v>
      </c>
      <c r="N3233" s="2" t="s">
        <v>45611</v>
      </c>
      <c r="O3233" s="2"/>
      <c r="P3233" s="2"/>
      <c r="Q3233" s="3"/>
      <c r="R3233" s="3"/>
      <c r="S3233" s="3"/>
      <c r="T3233" s="25" t="s">
        <v>42093</v>
      </c>
      <c r="U3233" s="2" t="str" cm="1">
        <f t="array" ref="U3233">genName(N3233:T3233)</f>
        <v>\TelegraphForSeptember</v>
      </c>
      <c r="V3233" s="4" t="s">
        <v>23332</v>
      </c>
    </row>
    <row r="3234" spans="1:22" ht="45" x14ac:dyDescent="0.25">
      <c r="A3234" s="1">
        <f t="shared" si="159"/>
        <v>13001</v>
      </c>
      <c r="B3234" s="12" t="s">
        <v>3806</v>
      </c>
      <c r="C3234" s="13" t="s">
        <v>35863</v>
      </c>
      <c r="D3234" s="6" t="s">
        <v>3807</v>
      </c>
      <c r="E3234" s="6"/>
      <c r="F3234" s="6"/>
      <c r="G3234" s="6"/>
      <c r="H3234" s="6"/>
      <c r="I3234" s="6"/>
      <c r="J3234" s="6"/>
      <c r="K3234" s="14" t="s">
        <v>24761</v>
      </c>
      <c r="L3234" s="6" t="str">
        <f t="shared" si="160"/>
        <v/>
      </c>
      <c r="M3234" s="6" t="s">
        <v>31493</v>
      </c>
      <c r="N3234" s="2" t="s">
        <v>45611</v>
      </c>
      <c r="O3234" s="2"/>
      <c r="P3234" s="2"/>
      <c r="Q3234" s="3"/>
      <c r="R3234" s="3"/>
      <c r="S3234" s="3"/>
      <c r="T3234" s="25" t="s">
        <v>42094</v>
      </c>
      <c r="U3234" s="2" t="str" cm="1">
        <f t="array" ref="U3234">genName(N3234:T3234)</f>
        <v>\TelegraphForOctober</v>
      </c>
      <c r="V3234" s="4" t="s">
        <v>23333</v>
      </c>
    </row>
    <row r="3235" spans="1:22" ht="45" x14ac:dyDescent="0.25">
      <c r="A3235" s="1">
        <f t="shared" si="159"/>
        <v>13002</v>
      </c>
      <c r="B3235" s="12" t="s">
        <v>3808</v>
      </c>
      <c r="C3235" s="13" t="s">
        <v>35864</v>
      </c>
      <c r="D3235" s="6" t="s">
        <v>3809</v>
      </c>
      <c r="E3235" s="6"/>
      <c r="F3235" s="6"/>
      <c r="G3235" s="6"/>
      <c r="H3235" s="6"/>
      <c r="I3235" s="6"/>
      <c r="J3235" s="6"/>
      <c r="K3235" s="14" t="s">
        <v>24761</v>
      </c>
      <c r="L3235" s="6" t="str">
        <f t="shared" si="160"/>
        <v/>
      </c>
      <c r="M3235" s="6" t="s">
        <v>31494</v>
      </c>
      <c r="N3235" s="2" t="s">
        <v>45611</v>
      </c>
      <c r="O3235" s="2"/>
      <c r="P3235" s="2"/>
      <c r="Q3235" s="3"/>
      <c r="R3235" s="3"/>
      <c r="S3235" s="3"/>
      <c r="T3235" s="25" t="s">
        <v>42095</v>
      </c>
      <c r="U3235" s="2" t="str" cm="1">
        <f t="array" ref="U3235">genName(N3235:T3235)</f>
        <v>\TelegraphForNovember</v>
      </c>
      <c r="V3235" s="4" t="s">
        <v>23334</v>
      </c>
    </row>
    <row r="3236" spans="1:22" ht="45" x14ac:dyDescent="0.25">
      <c r="A3236" s="1">
        <f t="shared" ref="A3236:A3299" si="161">HEX2DEC(TRIM(B3236))</f>
        <v>13003</v>
      </c>
      <c r="B3236" s="12" t="s">
        <v>3810</v>
      </c>
      <c r="C3236" s="13" t="s">
        <v>35865</v>
      </c>
      <c r="D3236" s="6" t="s">
        <v>3811</v>
      </c>
      <c r="E3236" s="6"/>
      <c r="F3236" s="6"/>
      <c r="G3236" s="6"/>
      <c r="H3236" s="6"/>
      <c r="I3236" s="6"/>
      <c r="J3236" s="6"/>
      <c r="K3236" s="14" t="s">
        <v>24761</v>
      </c>
      <c r="L3236" s="6" t="str">
        <f t="shared" si="160"/>
        <v/>
      </c>
      <c r="M3236" s="6" t="s">
        <v>31495</v>
      </c>
      <c r="N3236" s="2" t="s">
        <v>45611</v>
      </c>
      <c r="O3236" s="2"/>
      <c r="P3236" s="2"/>
      <c r="Q3236" s="3"/>
      <c r="R3236" s="3"/>
      <c r="S3236" s="3"/>
      <c r="T3236" s="25" t="s">
        <v>42096</v>
      </c>
      <c r="U3236" s="2" t="str" cm="1">
        <f t="array" ref="U3236">genName(N3236:T3236)</f>
        <v>\TelegraphForDecember</v>
      </c>
      <c r="V3236" s="4" t="s">
        <v>23335</v>
      </c>
    </row>
    <row r="3237" spans="1:22" ht="23.25" x14ac:dyDescent="0.25">
      <c r="A3237" s="1">
        <f t="shared" si="161"/>
        <v>13004</v>
      </c>
      <c r="B3237" s="12" t="s">
        <v>3812</v>
      </c>
      <c r="C3237" s="13" t="s">
        <v>35866</v>
      </c>
      <c r="D3237" s="6" t="s">
        <v>3813</v>
      </c>
      <c r="E3237" s="6"/>
      <c r="F3237" s="6"/>
      <c r="G3237" s="6"/>
      <c r="H3237" s="6"/>
      <c r="I3237" s="6"/>
      <c r="J3237" s="6"/>
      <c r="K3237" s="14" t="s">
        <v>24762</v>
      </c>
      <c r="L3237" s="6" t="str">
        <f t="shared" si="160"/>
        <v/>
      </c>
      <c r="M3237" s="6" t="s">
        <v>27153</v>
      </c>
      <c r="N3237" s="2" t="s">
        <v>45611</v>
      </c>
      <c r="O3237" s="2"/>
      <c r="P3237" s="2"/>
      <c r="Q3237" s="3"/>
      <c r="R3237" s="3"/>
      <c r="S3237" s="3"/>
      <c r="T3237" s="25" t="s">
        <v>23336</v>
      </c>
      <c r="U3237" s="2" t="str" cm="1">
        <f t="array" ref="U3237">genName(N3237:T3237)</f>
        <v>\Hg</v>
      </c>
      <c r="V3237" s="4" t="s">
        <v>23336</v>
      </c>
    </row>
    <row r="3238" spans="1:22" ht="23.25" x14ac:dyDescent="0.25">
      <c r="A3238" s="1">
        <f t="shared" si="161"/>
        <v>13005</v>
      </c>
      <c r="B3238" s="12" t="s">
        <v>3814</v>
      </c>
      <c r="C3238" s="13" t="s">
        <v>35867</v>
      </c>
      <c r="D3238" s="6" t="s">
        <v>3815</v>
      </c>
      <c r="E3238" s="6"/>
      <c r="F3238" s="6"/>
      <c r="G3238" s="6"/>
      <c r="H3238" s="6"/>
      <c r="I3238" s="6"/>
      <c r="J3238" s="6"/>
      <c r="K3238" s="14" t="s">
        <v>24762</v>
      </c>
      <c r="L3238" s="6" t="str">
        <f t="shared" si="160"/>
        <v/>
      </c>
      <c r="M3238" s="6" t="s">
        <v>27154</v>
      </c>
      <c r="N3238" s="2" t="s">
        <v>45611</v>
      </c>
      <c r="O3238" s="2"/>
      <c r="P3238" s="2"/>
      <c r="Q3238" s="3"/>
      <c r="R3238" s="3"/>
      <c r="S3238" s="3"/>
      <c r="T3238" s="25" t="s">
        <v>42097</v>
      </c>
      <c r="U3238" s="2" t="str" cm="1">
        <f t="array" ref="U3238">genName(N3238:T3238)</f>
        <v>\Erg</v>
      </c>
      <c r="V3238" s="4" t="s">
        <v>23337</v>
      </c>
    </row>
    <row r="3239" spans="1:22" ht="23.25" x14ac:dyDescent="0.25">
      <c r="A3239" s="1">
        <f t="shared" si="161"/>
        <v>13006</v>
      </c>
      <c r="B3239" s="12" t="s">
        <v>3816</v>
      </c>
      <c r="C3239" s="13" t="s">
        <v>35868</v>
      </c>
      <c r="D3239" s="6" t="s">
        <v>3817</v>
      </c>
      <c r="E3239" s="6"/>
      <c r="F3239" s="6"/>
      <c r="G3239" s="6"/>
      <c r="H3239" s="6"/>
      <c r="I3239" s="6"/>
      <c r="J3239" s="6"/>
      <c r="K3239" s="14" t="s">
        <v>24762</v>
      </c>
      <c r="L3239" s="6" t="str">
        <f t="shared" si="160"/>
        <v/>
      </c>
      <c r="M3239" s="6" t="s">
        <v>27155</v>
      </c>
      <c r="N3239" s="2" t="s">
        <v>45611</v>
      </c>
      <c r="O3239" s="2"/>
      <c r="P3239" s="2"/>
      <c r="Q3239" s="3"/>
      <c r="R3239" s="3"/>
      <c r="S3239" s="3"/>
      <c r="T3239" s="25" t="s">
        <v>42098</v>
      </c>
      <c r="U3239" s="2" t="str" cm="1">
        <f t="array" ref="U3239">genName(N3239:T3239)</f>
        <v>\Ev</v>
      </c>
      <c r="V3239" s="4" t="s">
        <v>23338</v>
      </c>
    </row>
    <row r="3240" spans="1:22" ht="23.25" x14ac:dyDescent="0.25">
      <c r="A3240" s="1">
        <f t="shared" si="161"/>
        <v>13007</v>
      </c>
      <c r="B3240" s="12" t="s">
        <v>3818</v>
      </c>
      <c r="C3240" s="13" t="s">
        <v>35869</v>
      </c>
      <c r="D3240" s="6" t="s">
        <v>3819</v>
      </c>
      <c r="E3240" s="6"/>
      <c r="F3240" s="6"/>
      <c r="G3240" s="6"/>
      <c r="H3240" s="6"/>
      <c r="I3240" s="6"/>
      <c r="J3240" s="6"/>
      <c r="K3240" s="14" t="s">
        <v>24762</v>
      </c>
      <c r="L3240" s="6" t="str">
        <f t="shared" si="160"/>
        <v/>
      </c>
      <c r="M3240" s="6" t="s">
        <v>31249</v>
      </c>
      <c r="N3240" s="2" t="s">
        <v>45611</v>
      </c>
      <c r="O3240" s="2"/>
      <c r="P3240" s="2"/>
      <c r="Q3240" s="3"/>
      <c r="R3240" s="3"/>
      <c r="S3240" s="3"/>
      <c r="T3240" s="25" t="s">
        <v>42099</v>
      </c>
      <c r="U3240" s="2" t="str" cm="1">
        <f t="array" ref="U3240">genName(N3240:T3240)</f>
        <v>\Liability</v>
      </c>
      <c r="V3240" s="4" t="s">
        <v>23339</v>
      </c>
    </row>
    <row r="3241" spans="1:22" ht="23.25" x14ac:dyDescent="0.25">
      <c r="A3241" s="1">
        <f t="shared" si="161"/>
        <v>13008</v>
      </c>
      <c r="B3241" s="12" t="s">
        <v>3820</v>
      </c>
      <c r="C3241" s="13" t="s">
        <v>35870</v>
      </c>
      <c r="D3241" s="6" t="s">
        <v>3821</v>
      </c>
      <c r="E3241" s="6"/>
      <c r="F3241" s="6"/>
      <c r="G3241" s="6"/>
      <c r="H3241" s="6"/>
      <c r="I3241" s="6"/>
      <c r="J3241" s="6"/>
      <c r="K3241" s="14" t="s">
        <v>23340</v>
      </c>
      <c r="L3241" s="6" t="str">
        <f t="shared" si="160"/>
        <v/>
      </c>
      <c r="M3241" s="6" t="s">
        <v>27156</v>
      </c>
      <c r="N3241" s="2" t="s">
        <v>45611</v>
      </c>
      <c r="O3241" s="2"/>
      <c r="P3241" s="2"/>
      <c r="Q3241" s="3"/>
      <c r="R3241" s="3"/>
      <c r="S3241" s="3"/>
      <c r="T3241" s="25" t="s">
        <v>42100</v>
      </c>
      <c r="U3241" s="2" t="str" cm="1">
        <f t="array" ref="U3241">genName(N3241:T3241)</f>
        <v>\KatakanaA</v>
      </c>
      <c r="V3241" s="2" t="s">
        <v>23341</v>
      </c>
    </row>
    <row r="3242" spans="1:22" ht="23.25" x14ac:dyDescent="0.25">
      <c r="A3242" s="1">
        <f t="shared" si="161"/>
        <v>13009</v>
      </c>
      <c r="B3242" s="12" t="s">
        <v>3822</v>
      </c>
      <c r="C3242" s="13" t="s">
        <v>35871</v>
      </c>
      <c r="D3242" s="6" t="s">
        <v>3823</v>
      </c>
      <c r="E3242" s="6"/>
      <c r="F3242" s="6"/>
      <c r="G3242" s="6"/>
      <c r="H3242" s="6"/>
      <c r="I3242" s="6"/>
      <c r="J3242" s="6"/>
      <c r="K3242" s="14" t="s">
        <v>23340</v>
      </c>
      <c r="L3242" s="6" t="str">
        <f t="shared" si="160"/>
        <v/>
      </c>
      <c r="M3242" s="6" t="s">
        <v>27157</v>
      </c>
      <c r="N3242" s="2" t="s">
        <v>45611</v>
      </c>
      <c r="O3242" s="2"/>
      <c r="P3242" s="2"/>
      <c r="Q3242" s="3"/>
      <c r="R3242" s="3"/>
      <c r="S3242" s="3"/>
      <c r="T3242" s="25" t="s">
        <v>42101</v>
      </c>
      <c r="U3242" s="2" t="str" cm="1">
        <f t="array" ref="U3242">genName(N3242:T3242)</f>
        <v>\KatakanaI</v>
      </c>
      <c r="V3242" s="2" t="s">
        <v>23342</v>
      </c>
    </row>
    <row r="3243" spans="1:22" ht="23.25" x14ac:dyDescent="0.25">
      <c r="A3243" s="1">
        <f t="shared" si="161"/>
        <v>13010</v>
      </c>
      <c r="B3243" s="12" t="s">
        <v>3824</v>
      </c>
      <c r="C3243" s="13" t="s">
        <v>35872</v>
      </c>
      <c r="D3243" s="6" t="s">
        <v>3825</v>
      </c>
      <c r="E3243" s="6"/>
      <c r="F3243" s="6"/>
      <c r="G3243" s="6"/>
      <c r="H3243" s="6"/>
      <c r="I3243" s="6"/>
      <c r="J3243" s="6"/>
      <c r="K3243" s="14" t="s">
        <v>23340</v>
      </c>
      <c r="L3243" s="6" t="str">
        <f t="shared" si="160"/>
        <v/>
      </c>
      <c r="M3243" s="6" t="s">
        <v>27158</v>
      </c>
      <c r="N3243" s="2" t="s">
        <v>45611</v>
      </c>
      <c r="O3243" s="2"/>
      <c r="P3243" s="2"/>
      <c r="Q3243" s="3"/>
      <c r="R3243" s="3"/>
      <c r="S3243" s="3"/>
      <c r="T3243" s="25" t="s">
        <v>42102</v>
      </c>
      <c r="U3243" s="2" t="str" cm="1">
        <f t="array" ref="U3243">genName(N3243:T3243)</f>
        <v>\KatakanaU</v>
      </c>
      <c r="V3243" s="2" t="s">
        <v>23343</v>
      </c>
    </row>
    <row r="3244" spans="1:22" ht="23.25" x14ac:dyDescent="0.25">
      <c r="A3244" s="1">
        <f t="shared" si="161"/>
        <v>13011</v>
      </c>
      <c r="B3244" s="12" t="s">
        <v>3826</v>
      </c>
      <c r="C3244" s="13" t="s">
        <v>35873</v>
      </c>
      <c r="D3244" s="6" t="s">
        <v>3827</v>
      </c>
      <c r="E3244" s="6"/>
      <c r="F3244" s="6"/>
      <c r="G3244" s="6"/>
      <c r="H3244" s="6"/>
      <c r="I3244" s="6"/>
      <c r="J3244" s="6"/>
      <c r="K3244" s="14" t="s">
        <v>23340</v>
      </c>
      <c r="L3244" s="6" t="str">
        <f t="shared" si="160"/>
        <v/>
      </c>
      <c r="M3244" s="6" t="s">
        <v>27159</v>
      </c>
      <c r="N3244" s="2" t="s">
        <v>45611</v>
      </c>
      <c r="O3244" s="2"/>
      <c r="P3244" s="2"/>
      <c r="Q3244" s="3"/>
      <c r="R3244" s="3"/>
      <c r="S3244" s="3"/>
      <c r="T3244" s="25" t="s">
        <v>42103</v>
      </c>
      <c r="U3244" s="2" t="str" cm="1">
        <f t="array" ref="U3244">genName(N3244:T3244)</f>
        <v>\KatakanaE</v>
      </c>
      <c r="V3244" s="2" t="s">
        <v>23344</v>
      </c>
    </row>
    <row r="3245" spans="1:22" ht="23.25" x14ac:dyDescent="0.25">
      <c r="A3245" s="1">
        <f t="shared" si="161"/>
        <v>13012</v>
      </c>
      <c r="B3245" s="12" t="s">
        <v>3828</v>
      </c>
      <c r="C3245" s="13" t="s">
        <v>35874</v>
      </c>
      <c r="D3245" s="6" t="s">
        <v>3829</v>
      </c>
      <c r="E3245" s="6"/>
      <c r="F3245" s="6"/>
      <c r="G3245" s="6"/>
      <c r="H3245" s="6"/>
      <c r="I3245" s="6"/>
      <c r="J3245" s="6"/>
      <c r="K3245" s="14" t="s">
        <v>23340</v>
      </c>
      <c r="L3245" s="6" t="str">
        <f t="shared" si="160"/>
        <v/>
      </c>
      <c r="M3245" s="6" t="s">
        <v>27160</v>
      </c>
      <c r="N3245" s="2" t="s">
        <v>45611</v>
      </c>
      <c r="O3245" s="2"/>
      <c r="P3245" s="2"/>
      <c r="Q3245" s="3"/>
      <c r="R3245" s="3"/>
      <c r="S3245" s="3"/>
      <c r="T3245" s="25" t="s">
        <v>42104</v>
      </c>
      <c r="U3245" s="2" t="str" cm="1">
        <f t="array" ref="U3245">genName(N3245:T3245)</f>
        <v>\KatakanaO</v>
      </c>
      <c r="V3245" s="2" t="s">
        <v>23345</v>
      </c>
    </row>
    <row r="3246" spans="1:22" ht="23.25" x14ac:dyDescent="0.25">
      <c r="A3246" s="1">
        <f t="shared" si="161"/>
        <v>13013</v>
      </c>
      <c r="B3246" s="12" t="s">
        <v>3830</v>
      </c>
      <c r="C3246" s="13" t="s">
        <v>35875</v>
      </c>
      <c r="D3246" s="6" t="s">
        <v>3831</v>
      </c>
      <c r="E3246" s="6"/>
      <c r="F3246" s="6"/>
      <c r="G3246" s="6"/>
      <c r="H3246" s="6"/>
      <c r="I3246" s="6"/>
      <c r="J3246" s="6"/>
      <c r="K3246" s="14" t="s">
        <v>23340</v>
      </c>
      <c r="L3246" s="6" t="str">
        <f t="shared" si="160"/>
        <v/>
      </c>
      <c r="M3246" s="6" t="s">
        <v>27161</v>
      </c>
      <c r="N3246" s="2" t="s">
        <v>45611</v>
      </c>
      <c r="O3246" s="2"/>
      <c r="P3246" s="2"/>
      <c r="Q3246" s="3"/>
      <c r="R3246" s="3"/>
      <c r="S3246" s="3"/>
      <c r="T3246" s="25" t="s">
        <v>42105</v>
      </c>
      <c r="U3246" s="2" t="str" cm="1">
        <f t="array" ref="U3246">genName(N3246:T3246)</f>
        <v>\KatakanaKa</v>
      </c>
      <c r="V3246" s="2" t="s">
        <v>23346</v>
      </c>
    </row>
    <row r="3247" spans="1:22" ht="23.25" x14ac:dyDescent="0.25">
      <c r="A3247" s="1">
        <f t="shared" si="161"/>
        <v>13014</v>
      </c>
      <c r="B3247" s="12" t="s">
        <v>3832</v>
      </c>
      <c r="C3247" s="13" t="s">
        <v>35876</v>
      </c>
      <c r="D3247" s="6" t="s">
        <v>3833</v>
      </c>
      <c r="E3247" s="6"/>
      <c r="F3247" s="6"/>
      <c r="G3247" s="6"/>
      <c r="H3247" s="6"/>
      <c r="I3247" s="6"/>
      <c r="J3247" s="6"/>
      <c r="K3247" s="14" t="s">
        <v>23340</v>
      </c>
      <c r="L3247" s="6" t="str">
        <f t="shared" si="160"/>
        <v/>
      </c>
      <c r="M3247" s="6" t="s">
        <v>27162</v>
      </c>
      <c r="N3247" s="2" t="s">
        <v>45611</v>
      </c>
      <c r="O3247" s="2"/>
      <c r="P3247" s="2"/>
      <c r="Q3247" s="3"/>
      <c r="R3247" s="3"/>
      <c r="S3247" s="3"/>
      <c r="T3247" s="25" t="s">
        <v>42106</v>
      </c>
      <c r="U3247" s="2" t="str" cm="1">
        <f t="array" ref="U3247">genName(N3247:T3247)</f>
        <v>\KatakanaKi</v>
      </c>
      <c r="V3247" s="2" t="s">
        <v>23347</v>
      </c>
    </row>
    <row r="3248" spans="1:22" ht="23.25" x14ac:dyDescent="0.25">
      <c r="A3248" s="1">
        <f t="shared" si="161"/>
        <v>13015</v>
      </c>
      <c r="B3248" s="12" t="s">
        <v>3834</v>
      </c>
      <c r="C3248" s="13" t="s">
        <v>35877</v>
      </c>
      <c r="D3248" s="6" t="s">
        <v>3835</v>
      </c>
      <c r="E3248" s="6"/>
      <c r="F3248" s="6"/>
      <c r="G3248" s="6"/>
      <c r="H3248" s="6"/>
      <c r="I3248" s="6"/>
      <c r="J3248" s="6"/>
      <c r="K3248" s="14" t="s">
        <v>23340</v>
      </c>
      <c r="L3248" s="6" t="str">
        <f t="shared" si="160"/>
        <v/>
      </c>
      <c r="M3248" s="6" t="s">
        <v>27163</v>
      </c>
      <c r="N3248" s="2" t="s">
        <v>45611</v>
      </c>
      <c r="O3248" s="2"/>
      <c r="P3248" s="2"/>
      <c r="Q3248" s="3"/>
      <c r="R3248" s="3"/>
      <c r="S3248" s="3"/>
      <c r="T3248" s="25" t="s">
        <v>42107</v>
      </c>
      <c r="U3248" s="2" t="str" cm="1">
        <f t="array" ref="U3248">genName(N3248:T3248)</f>
        <v>\KatakanaKu</v>
      </c>
      <c r="V3248" s="2" t="s">
        <v>23348</v>
      </c>
    </row>
    <row r="3249" spans="1:22" ht="23.25" x14ac:dyDescent="0.25">
      <c r="A3249" s="1">
        <f t="shared" si="161"/>
        <v>13016</v>
      </c>
      <c r="B3249" s="12" t="s">
        <v>3836</v>
      </c>
      <c r="C3249" s="13" t="s">
        <v>35878</v>
      </c>
      <c r="D3249" s="6" t="s">
        <v>3837</v>
      </c>
      <c r="E3249" s="6"/>
      <c r="F3249" s="6"/>
      <c r="G3249" s="6"/>
      <c r="H3249" s="6"/>
      <c r="I3249" s="6"/>
      <c r="J3249" s="6"/>
      <c r="K3249" s="14" t="s">
        <v>23340</v>
      </c>
      <c r="L3249" s="6" t="str">
        <f t="shared" si="160"/>
        <v/>
      </c>
      <c r="M3249" s="6" t="s">
        <v>27164</v>
      </c>
      <c r="N3249" s="2" t="s">
        <v>45611</v>
      </c>
      <c r="O3249" s="2"/>
      <c r="P3249" s="2"/>
      <c r="Q3249" s="3"/>
      <c r="R3249" s="3"/>
      <c r="S3249" s="3"/>
      <c r="T3249" s="25" t="s">
        <v>42108</v>
      </c>
      <c r="U3249" s="2" t="str" cm="1">
        <f t="array" ref="U3249">genName(N3249:T3249)</f>
        <v>\KatakanaKe</v>
      </c>
      <c r="V3249" s="2" t="s">
        <v>23349</v>
      </c>
    </row>
    <row r="3250" spans="1:22" ht="23.25" x14ac:dyDescent="0.25">
      <c r="A3250" s="1">
        <f t="shared" si="161"/>
        <v>13017</v>
      </c>
      <c r="B3250" s="12" t="s">
        <v>3838</v>
      </c>
      <c r="C3250" s="13" t="s">
        <v>35879</v>
      </c>
      <c r="D3250" s="6" t="s">
        <v>3839</v>
      </c>
      <c r="E3250" s="6"/>
      <c r="F3250" s="6"/>
      <c r="G3250" s="6"/>
      <c r="H3250" s="6"/>
      <c r="I3250" s="6"/>
      <c r="J3250" s="6"/>
      <c r="K3250" s="14" t="s">
        <v>23340</v>
      </c>
      <c r="L3250" s="6" t="str">
        <f t="shared" si="160"/>
        <v/>
      </c>
      <c r="M3250" s="6" t="s">
        <v>27165</v>
      </c>
      <c r="N3250" s="2" t="s">
        <v>45611</v>
      </c>
      <c r="O3250" s="2"/>
      <c r="P3250" s="2"/>
      <c r="Q3250" s="3"/>
      <c r="R3250" s="3"/>
      <c r="S3250" s="3"/>
      <c r="T3250" s="25" t="s">
        <v>42109</v>
      </c>
      <c r="U3250" s="2" t="str" cm="1">
        <f t="array" ref="U3250">genName(N3250:T3250)</f>
        <v>\KatakanaKo</v>
      </c>
      <c r="V3250" s="2" t="s">
        <v>23350</v>
      </c>
    </row>
    <row r="3251" spans="1:22" ht="23.25" x14ac:dyDescent="0.25">
      <c r="A3251" s="1">
        <f t="shared" si="161"/>
        <v>13018</v>
      </c>
      <c r="B3251" s="12" t="s">
        <v>3840</v>
      </c>
      <c r="C3251" s="13" t="s">
        <v>35880</v>
      </c>
      <c r="D3251" s="6" t="s">
        <v>3841</v>
      </c>
      <c r="E3251" s="6"/>
      <c r="F3251" s="6"/>
      <c r="G3251" s="6"/>
      <c r="H3251" s="6"/>
      <c r="I3251" s="6"/>
      <c r="J3251" s="6"/>
      <c r="K3251" s="14" t="s">
        <v>23340</v>
      </c>
      <c r="L3251" s="6" t="str">
        <f t="shared" si="160"/>
        <v/>
      </c>
      <c r="M3251" s="6" t="s">
        <v>27166</v>
      </c>
      <c r="N3251" s="2" t="s">
        <v>45611</v>
      </c>
      <c r="O3251" s="2"/>
      <c r="P3251" s="2"/>
      <c r="Q3251" s="3"/>
      <c r="R3251" s="3"/>
      <c r="S3251" s="3"/>
      <c r="T3251" s="25" t="s">
        <v>42110</v>
      </c>
      <c r="U3251" s="2" t="str" cm="1">
        <f t="array" ref="U3251">genName(N3251:T3251)</f>
        <v>\KatakanaSa</v>
      </c>
      <c r="V3251" s="2" t="s">
        <v>23351</v>
      </c>
    </row>
    <row r="3252" spans="1:22" ht="23.25" x14ac:dyDescent="0.25">
      <c r="A3252" s="1">
        <f t="shared" si="161"/>
        <v>13019</v>
      </c>
      <c r="B3252" s="12" t="s">
        <v>3842</v>
      </c>
      <c r="C3252" s="13" t="s">
        <v>35881</v>
      </c>
      <c r="D3252" s="6" t="s">
        <v>3843</v>
      </c>
      <c r="E3252" s="6"/>
      <c r="F3252" s="6"/>
      <c r="G3252" s="6"/>
      <c r="H3252" s="6"/>
      <c r="I3252" s="6"/>
      <c r="J3252" s="6"/>
      <c r="K3252" s="14" t="s">
        <v>23340</v>
      </c>
      <c r="L3252" s="6" t="str">
        <f t="shared" si="160"/>
        <v/>
      </c>
      <c r="M3252" s="6" t="s">
        <v>27167</v>
      </c>
      <c r="N3252" s="2" t="s">
        <v>45611</v>
      </c>
      <c r="O3252" s="2"/>
      <c r="P3252" s="2"/>
      <c r="Q3252" s="3"/>
      <c r="R3252" s="3"/>
      <c r="S3252" s="3"/>
      <c r="T3252" s="25" t="s">
        <v>42111</v>
      </c>
      <c r="U3252" s="2" t="str" cm="1">
        <f t="array" ref="U3252">genName(N3252:T3252)</f>
        <v>\KatakanaSi</v>
      </c>
      <c r="V3252" s="2" t="s">
        <v>23352</v>
      </c>
    </row>
    <row r="3253" spans="1:22" ht="23.25" x14ac:dyDescent="0.25">
      <c r="A3253" s="1">
        <f t="shared" si="161"/>
        <v>13020</v>
      </c>
      <c r="B3253" s="12" t="s">
        <v>3844</v>
      </c>
      <c r="C3253" s="13" t="s">
        <v>35882</v>
      </c>
      <c r="D3253" s="6" t="s">
        <v>3845</v>
      </c>
      <c r="E3253" s="6"/>
      <c r="F3253" s="6"/>
      <c r="G3253" s="6"/>
      <c r="H3253" s="6"/>
      <c r="I3253" s="6"/>
      <c r="J3253" s="6"/>
      <c r="K3253" s="14" t="s">
        <v>23340</v>
      </c>
      <c r="L3253" s="6" t="str">
        <f t="shared" si="160"/>
        <v/>
      </c>
      <c r="M3253" s="6" t="s">
        <v>27168</v>
      </c>
      <c r="N3253" s="2" t="s">
        <v>45611</v>
      </c>
      <c r="O3253" s="2"/>
      <c r="P3253" s="2"/>
      <c r="Q3253" s="3"/>
      <c r="R3253" s="3"/>
      <c r="S3253" s="3"/>
      <c r="T3253" s="25" t="s">
        <v>42112</v>
      </c>
      <c r="U3253" s="2" t="str" cm="1">
        <f t="array" ref="U3253">genName(N3253:T3253)</f>
        <v>\KatakanaSu</v>
      </c>
      <c r="V3253" s="2" t="s">
        <v>23353</v>
      </c>
    </row>
    <row r="3254" spans="1:22" ht="23.25" x14ac:dyDescent="0.25">
      <c r="A3254" s="1">
        <f t="shared" si="161"/>
        <v>13021</v>
      </c>
      <c r="B3254" s="12" t="s">
        <v>3846</v>
      </c>
      <c r="C3254" s="13" t="s">
        <v>35883</v>
      </c>
      <c r="D3254" s="6" t="s">
        <v>3847</v>
      </c>
      <c r="E3254" s="6"/>
      <c r="F3254" s="6"/>
      <c r="G3254" s="6"/>
      <c r="H3254" s="6"/>
      <c r="I3254" s="6"/>
      <c r="J3254" s="6"/>
      <c r="K3254" s="14" t="s">
        <v>23340</v>
      </c>
      <c r="L3254" s="6" t="str">
        <f t="shared" si="160"/>
        <v/>
      </c>
      <c r="M3254" s="6" t="s">
        <v>27169</v>
      </c>
      <c r="N3254" s="2" t="s">
        <v>45611</v>
      </c>
      <c r="O3254" s="2"/>
      <c r="P3254" s="2"/>
      <c r="Q3254" s="3"/>
      <c r="R3254" s="3"/>
      <c r="S3254" s="3"/>
      <c r="T3254" s="25" t="s">
        <v>42113</v>
      </c>
      <c r="U3254" s="2" t="str" cm="1">
        <f t="array" ref="U3254">genName(N3254:T3254)</f>
        <v>\KatakanaSe</v>
      </c>
      <c r="V3254" s="2" t="s">
        <v>23354</v>
      </c>
    </row>
    <row r="3255" spans="1:22" ht="23.25" x14ac:dyDescent="0.25">
      <c r="A3255" s="1">
        <f t="shared" si="161"/>
        <v>13022</v>
      </c>
      <c r="B3255" s="12" t="s">
        <v>3848</v>
      </c>
      <c r="C3255" s="13" t="s">
        <v>35884</v>
      </c>
      <c r="D3255" s="6" t="s">
        <v>3849</v>
      </c>
      <c r="E3255" s="6"/>
      <c r="F3255" s="6"/>
      <c r="G3255" s="6"/>
      <c r="H3255" s="6"/>
      <c r="I3255" s="6"/>
      <c r="J3255" s="6"/>
      <c r="K3255" s="14" t="s">
        <v>23340</v>
      </c>
      <c r="L3255" s="6" t="str">
        <f t="shared" si="160"/>
        <v/>
      </c>
      <c r="M3255" s="6" t="s">
        <v>27170</v>
      </c>
      <c r="N3255" s="2" t="s">
        <v>45611</v>
      </c>
      <c r="O3255" s="2"/>
      <c r="P3255" s="2"/>
      <c r="Q3255" s="3"/>
      <c r="R3255" s="3"/>
      <c r="S3255" s="3"/>
      <c r="T3255" s="25" t="s">
        <v>42114</v>
      </c>
      <c r="U3255" s="2" t="str" cm="1">
        <f t="array" ref="U3255">genName(N3255:T3255)</f>
        <v>\KatakanaSo</v>
      </c>
      <c r="V3255" s="2" t="s">
        <v>23355</v>
      </c>
    </row>
    <row r="3256" spans="1:22" ht="23.25" x14ac:dyDescent="0.25">
      <c r="A3256" s="1">
        <f t="shared" si="161"/>
        <v>13023</v>
      </c>
      <c r="B3256" s="12" t="s">
        <v>3850</v>
      </c>
      <c r="C3256" s="13" t="s">
        <v>35885</v>
      </c>
      <c r="D3256" s="6" t="s">
        <v>3851</v>
      </c>
      <c r="E3256" s="6"/>
      <c r="F3256" s="6"/>
      <c r="G3256" s="6"/>
      <c r="H3256" s="6"/>
      <c r="I3256" s="6"/>
      <c r="J3256" s="6"/>
      <c r="K3256" s="14" t="s">
        <v>23340</v>
      </c>
      <c r="L3256" s="6" t="str">
        <f t="shared" si="160"/>
        <v/>
      </c>
      <c r="M3256" s="6" t="s">
        <v>27171</v>
      </c>
      <c r="N3256" s="2" t="s">
        <v>45611</v>
      </c>
      <c r="O3256" s="2"/>
      <c r="P3256" s="2"/>
      <c r="Q3256" s="3"/>
      <c r="R3256" s="3"/>
      <c r="S3256" s="3"/>
      <c r="T3256" s="25" t="s">
        <v>42115</v>
      </c>
      <c r="U3256" s="2" t="str" cm="1">
        <f t="array" ref="U3256">genName(N3256:T3256)</f>
        <v>\KatakanaTa</v>
      </c>
      <c r="V3256" s="2" t="s">
        <v>23356</v>
      </c>
    </row>
    <row r="3257" spans="1:22" ht="23.25" x14ac:dyDescent="0.25">
      <c r="A3257" s="1">
        <f t="shared" si="161"/>
        <v>13024</v>
      </c>
      <c r="B3257" s="12" t="s">
        <v>3852</v>
      </c>
      <c r="C3257" s="13" t="s">
        <v>35886</v>
      </c>
      <c r="D3257" s="6" t="s">
        <v>3853</v>
      </c>
      <c r="E3257" s="6"/>
      <c r="F3257" s="6"/>
      <c r="G3257" s="6"/>
      <c r="H3257" s="6"/>
      <c r="I3257" s="6"/>
      <c r="J3257" s="6"/>
      <c r="K3257" s="14" t="s">
        <v>23340</v>
      </c>
      <c r="L3257" s="6" t="str">
        <f t="shared" si="160"/>
        <v/>
      </c>
      <c r="M3257" s="6" t="s">
        <v>27172</v>
      </c>
      <c r="N3257" s="2" t="s">
        <v>45611</v>
      </c>
      <c r="O3257" s="2"/>
      <c r="P3257" s="2"/>
      <c r="Q3257" s="3"/>
      <c r="R3257" s="3"/>
      <c r="S3257" s="3"/>
      <c r="T3257" s="25" t="s">
        <v>42116</v>
      </c>
      <c r="U3257" s="2" t="str" cm="1">
        <f t="array" ref="U3257">genName(N3257:T3257)</f>
        <v>\KatakanaTi</v>
      </c>
      <c r="V3257" s="2" t="s">
        <v>23357</v>
      </c>
    </row>
    <row r="3258" spans="1:22" ht="23.25" x14ac:dyDescent="0.25">
      <c r="A3258" s="1">
        <f t="shared" si="161"/>
        <v>13025</v>
      </c>
      <c r="B3258" s="12" t="s">
        <v>3854</v>
      </c>
      <c r="C3258" s="13" t="s">
        <v>35887</v>
      </c>
      <c r="D3258" s="6" t="s">
        <v>3855</v>
      </c>
      <c r="E3258" s="6"/>
      <c r="F3258" s="6"/>
      <c r="G3258" s="6"/>
      <c r="H3258" s="6"/>
      <c r="I3258" s="6"/>
      <c r="J3258" s="6"/>
      <c r="K3258" s="14" t="s">
        <v>23340</v>
      </c>
      <c r="L3258" s="6" t="str">
        <f t="shared" si="160"/>
        <v/>
      </c>
      <c r="M3258" s="6" t="s">
        <v>27173</v>
      </c>
      <c r="N3258" s="2" t="s">
        <v>45611</v>
      </c>
      <c r="O3258" s="2"/>
      <c r="P3258" s="2"/>
      <c r="Q3258" s="3"/>
      <c r="R3258" s="3"/>
      <c r="S3258" s="3"/>
      <c r="T3258" s="25" t="s">
        <v>42117</v>
      </c>
      <c r="U3258" s="2" t="str" cm="1">
        <f t="array" ref="U3258">genName(N3258:T3258)</f>
        <v>\KatakanaTu</v>
      </c>
      <c r="V3258" s="2" t="s">
        <v>23358</v>
      </c>
    </row>
    <row r="3259" spans="1:22" ht="23.25" x14ac:dyDescent="0.25">
      <c r="A3259" s="1">
        <f t="shared" si="161"/>
        <v>13026</v>
      </c>
      <c r="B3259" s="12" t="s">
        <v>3856</v>
      </c>
      <c r="C3259" s="13" t="s">
        <v>35888</v>
      </c>
      <c r="D3259" s="6" t="s">
        <v>3857</v>
      </c>
      <c r="E3259" s="6"/>
      <c r="F3259" s="6"/>
      <c r="G3259" s="6"/>
      <c r="H3259" s="6"/>
      <c r="I3259" s="6"/>
      <c r="J3259" s="6"/>
      <c r="K3259" s="14" t="s">
        <v>23340</v>
      </c>
      <c r="L3259" s="6" t="str">
        <f t="shared" si="160"/>
        <v/>
      </c>
      <c r="M3259" s="6" t="s">
        <v>27174</v>
      </c>
      <c r="N3259" s="2" t="s">
        <v>45611</v>
      </c>
      <c r="O3259" s="2"/>
      <c r="P3259" s="2"/>
      <c r="Q3259" s="3"/>
      <c r="R3259" s="3"/>
      <c r="S3259" s="3"/>
      <c r="T3259" s="25" t="s">
        <v>42118</v>
      </c>
      <c r="U3259" s="2" t="str" cm="1">
        <f t="array" ref="U3259">genName(N3259:T3259)</f>
        <v>\KatakanaTe</v>
      </c>
      <c r="V3259" s="2" t="s">
        <v>23359</v>
      </c>
    </row>
    <row r="3260" spans="1:22" ht="23.25" x14ac:dyDescent="0.25">
      <c r="A3260" s="1">
        <f t="shared" si="161"/>
        <v>13027</v>
      </c>
      <c r="B3260" s="12" t="s">
        <v>3858</v>
      </c>
      <c r="C3260" s="13" t="s">
        <v>35889</v>
      </c>
      <c r="D3260" s="6" t="s">
        <v>3859</v>
      </c>
      <c r="E3260" s="6"/>
      <c r="F3260" s="6"/>
      <c r="G3260" s="6"/>
      <c r="H3260" s="6"/>
      <c r="I3260" s="6"/>
      <c r="J3260" s="6"/>
      <c r="K3260" s="14" t="s">
        <v>23340</v>
      </c>
      <c r="L3260" s="6" t="str">
        <f t="shared" si="160"/>
        <v/>
      </c>
      <c r="M3260" s="6" t="s">
        <v>27175</v>
      </c>
      <c r="N3260" s="2" t="s">
        <v>45611</v>
      </c>
      <c r="O3260" s="2"/>
      <c r="P3260" s="2"/>
      <c r="Q3260" s="3"/>
      <c r="R3260" s="3"/>
      <c r="S3260" s="3"/>
      <c r="T3260" s="25" t="s">
        <v>42119</v>
      </c>
      <c r="U3260" s="2" t="str" cm="1">
        <f t="array" ref="U3260">genName(N3260:T3260)</f>
        <v>\KatakanaTo</v>
      </c>
      <c r="V3260" s="2" t="s">
        <v>23360</v>
      </c>
    </row>
    <row r="3261" spans="1:22" ht="23.25" x14ac:dyDescent="0.25">
      <c r="A3261" s="1">
        <f t="shared" si="161"/>
        <v>13028</v>
      </c>
      <c r="B3261" s="12" t="s">
        <v>3860</v>
      </c>
      <c r="C3261" s="13" t="s">
        <v>35890</v>
      </c>
      <c r="D3261" s="6" t="s">
        <v>3861</v>
      </c>
      <c r="E3261" s="6"/>
      <c r="F3261" s="6"/>
      <c r="G3261" s="6"/>
      <c r="H3261" s="6"/>
      <c r="I3261" s="6"/>
      <c r="J3261" s="6"/>
      <c r="K3261" s="14" t="s">
        <v>23340</v>
      </c>
      <c r="L3261" s="6" t="str">
        <f t="shared" si="160"/>
        <v/>
      </c>
      <c r="M3261" s="6" t="s">
        <v>27176</v>
      </c>
      <c r="N3261" s="2" t="s">
        <v>45611</v>
      </c>
      <c r="O3261" s="2"/>
      <c r="P3261" s="2"/>
      <c r="Q3261" s="3"/>
      <c r="R3261" s="3"/>
      <c r="S3261" s="3"/>
      <c r="T3261" s="25" t="s">
        <v>42120</v>
      </c>
      <c r="U3261" s="2" t="str" cm="1">
        <f t="array" ref="U3261">genName(N3261:T3261)</f>
        <v>\KatakanaNa</v>
      </c>
      <c r="V3261" s="2" t="s">
        <v>23361</v>
      </c>
    </row>
    <row r="3262" spans="1:22" ht="23.25" x14ac:dyDescent="0.25">
      <c r="A3262" s="1">
        <f t="shared" si="161"/>
        <v>13029</v>
      </c>
      <c r="B3262" s="12" t="s">
        <v>3862</v>
      </c>
      <c r="C3262" s="13" t="s">
        <v>35891</v>
      </c>
      <c r="D3262" s="6" t="s">
        <v>3863</v>
      </c>
      <c r="E3262" s="6"/>
      <c r="F3262" s="6"/>
      <c r="G3262" s="6"/>
      <c r="H3262" s="6"/>
      <c r="I3262" s="6"/>
      <c r="J3262" s="6"/>
      <c r="K3262" s="14" t="s">
        <v>23340</v>
      </c>
      <c r="L3262" s="6" t="str">
        <f t="shared" si="160"/>
        <v/>
      </c>
      <c r="M3262" s="6" t="s">
        <v>27177</v>
      </c>
      <c r="N3262" s="2" t="s">
        <v>45611</v>
      </c>
      <c r="O3262" s="2"/>
      <c r="P3262" s="2"/>
      <c r="Q3262" s="3"/>
      <c r="R3262" s="3"/>
      <c r="S3262" s="3"/>
      <c r="T3262" s="25" t="s">
        <v>42121</v>
      </c>
      <c r="U3262" s="2" t="str" cm="1">
        <f t="array" ref="U3262">genName(N3262:T3262)</f>
        <v>\KatakanaNi</v>
      </c>
      <c r="V3262" s="2" t="s">
        <v>23362</v>
      </c>
    </row>
    <row r="3263" spans="1:22" ht="23.25" x14ac:dyDescent="0.25">
      <c r="A3263" s="1">
        <f t="shared" si="161"/>
        <v>13030</v>
      </c>
      <c r="B3263" s="12" t="s">
        <v>3864</v>
      </c>
      <c r="C3263" s="13" t="s">
        <v>35892</v>
      </c>
      <c r="D3263" s="6" t="s">
        <v>3865</v>
      </c>
      <c r="E3263" s="6"/>
      <c r="F3263" s="6"/>
      <c r="G3263" s="6"/>
      <c r="H3263" s="6"/>
      <c r="I3263" s="6"/>
      <c r="J3263" s="6"/>
      <c r="K3263" s="14" t="s">
        <v>23340</v>
      </c>
      <c r="L3263" s="6" t="str">
        <f t="shared" si="160"/>
        <v/>
      </c>
      <c r="M3263" s="6" t="s">
        <v>27178</v>
      </c>
      <c r="N3263" s="2" t="s">
        <v>45611</v>
      </c>
      <c r="O3263" s="2"/>
      <c r="P3263" s="2"/>
      <c r="Q3263" s="3"/>
      <c r="R3263" s="3"/>
      <c r="S3263" s="3"/>
      <c r="T3263" s="25" t="s">
        <v>42122</v>
      </c>
      <c r="U3263" s="2" t="str" cm="1">
        <f t="array" ref="U3263">genName(N3263:T3263)</f>
        <v>\KatakanaNu</v>
      </c>
      <c r="V3263" s="2" t="s">
        <v>23363</v>
      </c>
    </row>
    <row r="3264" spans="1:22" ht="23.25" x14ac:dyDescent="0.25">
      <c r="A3264" s="1">
        <f t="shared" si="161"/>
        <v>13031</v>
      </c>
      <c r="B3264" s="12" t="s">
        <v>3866</v>
      </c>
      <c r="C3264" s="13" t="s">
        <v>35893</v>
      </c>
      <c r="D3264" s="6" t="s">
        <v>3867</v>
      </c>
      <c r="E3264" s="6"/>
      <c r="F3264" s="6"/>
      <c r="G3264" s="6"/>
      <c r="H3264" s="6"/>
      <c r="I3264" s="6"/>
      <c r="J3264" s="6"/>
      <c r="K3264" s="14" t="s">
        <v>23340</v>
      </c>
      <c r="L3264" s="6" t="str">
        <f t="shared" si="160"/>
        <v/>
      </c>
      <c r="M3264" s="6" t="s">
        <v>27179</v>
      </c>
      <c r="N3264" s="2" t="s">
        <v>45611</v>
      </c>
      <c r="O3264" s="2"/>
      <c r="P3264" s="2"/>
      <c r="Q3264" s="3"/>
      <c r="R3264" s="3"/>
      <c r="S3264" s="3"/>
      <c r="T3264" s="25" t="s">
        <v>42123</v>
      </c>
      <c r="U3264" s="2" t="str" cm="1">
        <f t="array" ref="U3264">genName(N3264:T3264)</f>
        <v>\KatakanaNe</v>
      </c>
      <c r="V3264" s="2" t="s">
        <v>23364</v>
      </c>
    </row>
    <row r="3265" spans="1:22" ht="23.25" x14ac:dyDescent="0.25">
      <c r="A3265" s="1">
        <f t="shared" si="161"/>
        <v>13032</v>
      </c>
      <c r="B3265" s="12" t="s">
        <v>3868</v>
      </c>
      <c r="C3265" s="13" t="s">
        <v>35894</v>
      </c>
      <c r="D3265" s="6" t="s">
        <v>3869</v>
      </c>
      <c r="E3265" s="6"/>
      <c r="F3265" s="6"/>
      <c r="G3265" s="6"/>
      <c r="H3265" s="6"/>
      <c r="I3265" s="6"/>
      <c r="J3265" s="6"/>
      <c r="K3265" s="14" t="s">
        <v>23340</v>
      </c>
      <c r="L3265" s="6" t="str">
        <f t="shared" ref="L3265:L3328" si="162">PROPER(MID(C3265,LEN("SYMBOL FOR ")+1,1000))</f>
        <v/>
      </c>
      <c r="M3265" s="6" t="s">
        <v>27180</v>
      </c>
      <c r="N3265" s="2" t="s">
        <v>45611</v>
      </c>
      <c r="O3265" s="2"/>
      <c r="P3265" s="2"/>
      <c r="Q3265" s="3"/>
      <c r="R3265" s="3"/>
      <c r="S3265" s="3"/>
      <c r="T3265" s="25" t="s">
        <v>42124</v>
      </c>
      <c r="U3265" s="2" t="str" cm="1">
        <f t="array" ref="U3265">genName(N3265:T3265)</f>
        <v>\KatakanaNo</v>
      </c>
      <c r="V3265" s="2" t="s">
        <v>23365</v>
      </c>
    </row>
    <row r="3266" spans="1:22" ht="23.25" x14ac:dyDescent="0.25">
      <c r="A3266" s="1">
        <f t="shared" si="161"/>
        <v>13033</v>
      </c>
      <c r="B3266" s="12" t="s">
        <v>3870</v>
      </c>
      <c r="C3266" s="13" t="s">
        <v>35895</v>
      </c>
      <c r="D3266" s="6" t="s">
        <v>3871</v>
      </c>
      <c r="E3266" s="6"/>
      <c r="F3266" s="6"/>
      <c r="G3266" s="6"/>
      <c r="H3266" s="6"/>
      <c r="I3266" s="6"/>
      <c r="J3266" s="6"/>
      <c r="K3266" s="14" t="s">
        <v>23340</v>
      </c>
      <c r="L3266" s="6" t="str">
        <f t="shared" si="162"/>
        <v/>
      </c>
      <c r="M3266" s="6" t="s">
        <v>27181</v>
      </c>
      <c r="N3266" s="2" t="s">
        <v>45611</v>
      </c>
      <c r="O3266" s="2"/>
      <c r="P3266" s="2"/>
      <c r="Q3266" s="3"/>
      <c r="R3266" s="3"/>
      <c r="S3266" s="3"/>
      <c r="T3266" s="25" t="s">
        <v>42125</v>
      </c>
      <c r="U3266" s="2" t="str" cm="1">
        <f t="array" ref="U3266">genName(N3266:T3266)</f>
        <v>\KatakanaHa</v>
      </c>
      <c r="V3266" s="2" t="s">
        <v>23366</v>
      </c>
    </row>
    <row r="3267" spans="1:22" ht="23.25" x14ac:dyDescent="0.25">
      <c r="A3267" s="1">
        <f t="shared" si="161"/>
        <v>13034</v>
      </c>
      <c r="B3267" s="12" t="s">
        <v>3872</v>
      </c>
      <c r="C3267" s="13" t="s">
        <v>35896</v>
      </c>
      <c r="D3267" s="6" t="s">
        <v>3873</v>
      </c>
      <c r="E3267" s="6"/>
      <c r="F3267" s="6"/>
      <c r="G3267" s="6"/>
      <c r="H3267" s="6"/>
      <c r="I3267" s="6"/>
      <c r="J3267" s="6"/>
      <c r="K3267" s="14" t="s">
        <v>23340</v>
      </c>
      <c r="L3267" s="6" t="str">
        <f t="shared" si="162"/>
        <v/>
      </c>
      <c r="M3267" s="6" t="s">
        <v>27182</v>
      </c>
      <c r="N3267" s="2" t="s">
        <v>45611</v>
      </c>
      <c r="O3267" s="2"/>
      <c r="P3267" s="2"/>
      <c r="Q3267" s="3"/>
      <c r="R3267" s="3"/>
      <c r="S3267" s="3"/>
      <c r="T3267" s="25" t="s">
        <v>42126</v>
      </c>
      <c r="U3267" s="2" t="str" cm="1">
        <f t="array" ref="U3267">genName(N3267:T3267)</f>
        <v>\KatakanaHi</v>
      </c>
      <c r="V3267" s="2" t="s">
        <v>23367</v>
      </c>
    </row>
    <row r="3268" spans="1:22" ht="23.25" x14ac:dyDescent="0.25">
      <c r="A3268" s="1">
        <f t="shared" si="161"/>
        <v>13035</v>
      </c>
      <c r="B3268" s="12" t="s">
        <v>3874</v>
      </c>
      <c r="C3268" s="13" t="s">
        <v>35897</v>
      </c>
      <c r="D3268" s="6" t="s">
        <v>3875</v>
      </c>
      <c r="E3268" s="6"/>
      <c r="F3268" s="6"/>
      <c r="G3268" s="6"/>
      <c r="H3268" s="6"/>
      <c r="I3268" s="6"/>
      <c r="J3268" s="6"/>
      <c r="K3268" s="14" t="s">
        <v>23340</v>
      </c>
      <c r="L3268" s="6" t="str">
        <f t="shared" si="162"/>
        <v/>
      </c>
      <c r="M3268" s="6" t="s">
        <v>27183</v>
      </c>
      <c r="N3268" s="2" t="s">
        <v>45611</v>
      </c>
      <c r="O3268" s="2"/>
      <c r="P3268" s="2"/>
      <c r="Q3268" s="3"/>
      <c r="R3268" s="3"/>
      <c r="S3268" s="3"/>
      <c r="T3268" s="25" t="s">
        <v>42127</v>
      </c>
      <c r="U3268" s="2" t="str" cm="1">
        <f t="array" ref="U3268">genName(N3268:T3268)</f>
        <v>\KatakanaHu</v>
      </c>
      <c r="V3268" s="2" t="s">
        <v>23368</v>
      </c>
    </row>
    <row r="3269" spans="1:22" ht="23.25" x14ac:dyDescent="0.25">
      <c r="A3269" s="1">
        <f t="shared" si="161"/>
        <v>13036</v>
      </c>
      <c r="B3269" s="12" t="s">
        <v>3876</v>
      </c>
      <c r="C3269" s="13" t="s">
        <v>35898</v>
      </c>
      <c r="D3269" s="6" t="s">
        <v>3877</v>
      </c>
      <c r="E3269" s="6"/>
      <c r="F3269" s="6"/>
      <c r="G3269" s="6"/>
      <c r="H3269" s="6"/>
      <c r="I3269" s="6"/>
      <c r="J3269" s="6"/>
      <c r="K3269" s="14" t="s">
        <v>23340</v>
      </c>
      <c r="L3269" s="6" t="str">
        <f t="shared" si="162"/>
        <v/>
      </c>
      <c r="M3269" s="6" t="s">
        <v>27184</v>
      </c>
      <c r="N3269" s="2" t="s">
        <v>45611</v>
      </c>
      <c r="O3269" s="2"/>
      <c r="P3269" s="2"/>
      <c r="Q3269" s="3"/>
      <c r="R3269" s="3"/>
      <c r="S3269" s="3"/>
      <c r="T3269" s="25" t="s">
        <v>42128</v>
      </c>
      <c r="U3269" s="2" t="str" cm="1">
        <f t="array" ref="U3269">genName(N3269:T3269)</f>
        <v>\KatakanaHe</v>
      </c>
      <c r="V3269" s="2" t="s">
        <v>23369</v>
      </c>
    </row>
    <row r="3270" spans="1:22" ht="23.25" x14ac:dyDescent="0.25">
      <c r="A3270" s="1">
        <f t="shared" si="161"/>
        <v>13037</v>
      </c>
      <c r="B3270" s="12" t="s">
        <v>3878</v>
      </c>
      <c r="C3270" s="13" t="s">
        <v>35899</v>
      </c>
      <c r="D3270" s="6" t="s">
        <v>3879</v>
      </c>
      <c r="E3270" s="6"/>
      <c r="F3270" s="6"/>
      <c r="G3270" s="6"/>
      <c r="H3270" s="6"/>
      <c r="I3270" s="6"/>
      <c r="J3270" s="6"/>
      <c r="K3270" s="14" t="s">
        <v>23340</v>
      </c>
      <c r="L3270" s="6" t="str">
        <f t="shared" si="162"/>
        <v/>
      </c>
      <c r="M3270" s="6" t="s">
        <v>27185</v>
      </c>
      <c r="N3270" s="2" t="s">
        <v>45611</v>
      </c>
      <c r="O3270" s="2"/>
      <c r="P3270" s="2"/>
      <c r="Q3270" s="3"/>
      <c r="R3270" s="3"/>
      <c r="S3270" s="3"/>
      <c r="T3270" s="25" t="s">
        <v>42129</v>
      </c>
      <c r="U3270" s="2" t="str" cm="1">
        <f t="array" ref="U3270">genName(N3270:T3270)</f>
        <v>\KatakanaHo</v>
      </c>
      <c r="V3270" s="2" t="s">
        <v>23370</v>
      </c>
    </row>
    <row r="3271" spans="1:22" ht="23.25" x14ac:dyDescent="0.25">
      <c r="A3271" s="1">
        <f t="shared" si="161"/>
        <v>13038</v>
      </c>
      <c r="B3271" s="12" t="s">
        <v>3880</v>
      </c>
      <c r="C3271" s="13" t="s">
        <v>35900</v>
      </c>
      <c r="D3271" s="6" t="s">
        <v>3881</v>
      </c>
      <c r="E3271" s="6"/>
      <c r="F3271" s="6"/>
      <c r="G3271" s="6"/>
      <c r="H3271" s="6"/>
      <c r="I3271" s="6"/>
      <c r="J3271" s="6"/>
      <c r="K3271" s="14" t="s">
        <v>23340</v>
      </c>
      <c r="L3271" s="6" t="str">
        <f t="shared" si="162"/>
        <v/>
      </c>
      <c r="M3271" s="6" t="s">
        <v>27186</v>
      </c>
      <c r="N3271" s="2" t="s">
        <v>45611</v>
      </c>
      <c r="O3271" s="2"/>
      <c r="P3271" s="2"/>
      <c r="Q3271" s="3"/>
      <c r="R3271" s="3"/>
      <c r="S3271" s="3"/>
      <c r="T3271" s="25" t="s">
        <v>42130</v>
      </c>
      <c r="U3271" s="2" t="str" cm="1">
        <f t="array" ref="U3271">genName(N3271:T3271)</f>
        <v>\KatakanaMa</v>
      </c>
      <c r="V3271" s="2" t="s">
        <v>23371</v>
      </c>
    </row>
    <row r="3272" spans="1:22" ht="23.25" x14ac:dyDescent="0.25">
      <c r="A3272" s="1">
        <f t="shared" si="161"/>
        <v>13039</v>
      </c>
      <c r="B3272" s="12" t="s">
        <v>3882</v>
      </c>
      <c r="C3272" s="13" t="s">
        <v>35901</v>
      </c>
      <c r="D3272" s="6" t="s">
        <v>3883</v>
      </c>
      <c r="E3272" s="6"/>
      <c r="F3272" s="6"/>
      <c r="G3272" s="6"/>
      <c r="H3272" s="6"/>
      <c r="I3272" s="6"/>
      <c r="J3272" s="6"/>
      <c r="K3272" s="14" t="s">
        <v>23340</v>
      </c>
      <c r="L3272" s="6" t="str">
        <f t="shared" si="162"/>
        <v/>
      </c>
      <c r="M3272" s="6" t="s">
        <v>27187</v>
      </c>
      <c r="N3272" s="2" t="s">
        <v>45611</v>
      </c>
      <c r="O3272" s="2"/>
      <c r="P3272" s="2"/>
      <c r="Q3272" s="3"/>
      <c r="R3272" s="3"/>
      <c r="S3272" s="3"/>
      <c r="T3272" s="25" t="s">
        <v>42131</v>
      </c>
      <c r="U3272" s="2" t="str" cm="1">
        <f t="array" ref="U3272">genName(N3272:T3272)</f>
        <v>\KatakanaMi</v>
      </c>
      <c r="V3272" s="2" t="s">
        <v>23372</v>
      </c>
    </row>
    <row r="3273" spans="1:22" ht="23.25" x14ac:dyDescent="0.25">
      <c r="A3273" s="1">
        <f t="shared" si="161"/>
        <v>13040</v>
      </c>
      <c r="B3273" s="12" t="s">
        <v>3884</v>
      </c>
      <c r="C3273" s="13" t="s">
        <v>35902</v>
      </c>
      <c r="D3273" s="6" t="s">
        <v>3885</v>
      </c>
      <c r="E3273" s="6"/>
      <c r="F3273" s="6"/>
      <c r="G3273" s="6"/>
      <c r="H3273" s="6"/>
      <c r="I3273" s="6"/>
      <c r="J3273" s="6"/>
      <c r="K3273" s="14" t="s">
        <v>23340</v>
      </c>
      <c r="L3273" s="6" t="str">
        <f t="shared" si="162"/>
        <v/>
      </c>
      <c r="M3273" s="6" t="s">
        <v>27188</v>
      </c>
      <c r="N3273" s="2" t="s">
        <v>45611</v>
      </c>
      <c r="O3273" s="2"/>
      <c r="P3273" s="2"/>
      <c r="Q3273" s="3"/>
      <c r="R3273" s="3"/>
      <c r="S3273" s="3"/>
      <c r="T3273" s="25" t="s">
        <v>42132</v>
      </c>
      <c r="U3273" s="2" t="str" cm="1">
        <f t="array" ref="U3273">genName(N3273:T3273)</f>
        <v>\KatakanaMu</v>
      </c>
      <c r="V3273" s="2" t="s">
        <v>23373</v>
      </c>
    </row>
    <row r="3274" spans="1:22" ht="23.25" x14ac:dyDescent="0.25">
      <c r="A3274" s="1">
        <f t="shared" si="161"/>
        <v>13041</v>
      </c>
      <c r="B3274" s="12" t="s">
        <v>3886</v>
      </c>
      <c r="C3274" s="13" t="s">
        <v>35903</v>
      </c>
      <c r="D3274" s="6" t="s">
        <v>3887</v>
      </c>
      <c r="E3274" s="6"/>
      <c r="F3274" s="6"/>
      <c r="G3274" s="6"/>
      <c r="H3274" s="6"/>
      <c r="I3274" s="6"/>
      <c r="J3274" s="6"/>
      <c r="K3274" s="14" t="s">
        <v>23340</v>
      </c>
      <c r="L3274" s="6" t="str">
        <f t="shared" si="162"/>
        <v/>
      </c>
      <c r="M3274" s="6" t="s">
        <v>27189</v>
      </c>
      <c r="N3274" s="2" t="s">
        <v>45611</v>
      </c>
      <c r="O3274" s="2"/>
      <c r="P3274" s="2"/>
      <c r="Q3274" s="3"/>
      <c r="R3274" s="3"/>
      <c r="S3274" s="3"/>
      <c r="T3274" s="25" t="s">
        <v>42133</v>
      </c>
      <c r="U3274" s="2" t="str" cm="1">
        <f t="array" ref="U3274">genName(N3274:T3274)</f>
        <v>\KatakanaMe</v>
      </c>
      <c r="V3274" s="2" t="s">
        <v>23374</v>
      </c>
    </row>
    <row r="3275" spans="1:22" ht="23.25" x14ac:dyDescent="0.25">
      <c r="A3275" s="1">
        <f t="shared" si="161"/>
        <v>13042</v>
      </c>
      <c r="B3275" s="12" t="s">
        <v>3888</v>
      </c>
      <c r="C3275" s="13" t="s">
        <v>35904</v>
      </c>
      <c r="D3275" s="6" t="s">
        <v>3889</v>
      </c>
      <c r="E3275" s="6"/>
      <c r="F3275" s="6"/>
      <c r="G3275" s="6"/>
      <c r="H3275" s="6"/>
      <c r="I3275" s="6"/>
      <c r="J3275" s="6"/>
      <c r="K3275" s="14" t="s">
        <v>23340</v>
      </c>
      <c r="L3275" s="6" t="str">
        <f t="shared" si="162"/>
        <v/>
      </c>
      <c r="M3275" s="6" t="s">
        <v>27190</v>
      </c>
      <c r="N3275" s="2" t="s">
        <v>45611</v>
      </c>
      <c r="O3275" s="2"/>
      <c r="P3275" s="2"/>
      <c r="Q3275" s="3"/>
      <c r="R3275" s="3"/>
      <c r="S3275" s="3"/>
      <c r="T3275" s="25" t="s">
        <v>42134</v>
      </c>
      <c r="U3275" s="2" t="str" cm="1">
        <f t="array" ref="U3275">genName(N3275:T3275)</f>
        <v>\KatakanaMo</v>
      </c>
      <c r="V3275" s="2" t="s">
        <v>23375</v>
      </c>
    </row>
    <row r="3276" spans="1:22" ht="23.25" x14ac:dyDescent="0.25">
      <c r="A3276" s="1">
        <f t="shared" si="161"/>
        <v>13043</v>
      </c>
      <c r="B3276" s="12" t="s">
        <v>3890</v>
      </c>
      <c r="C3276" s="13" t="s">
        <v>35905</v>
      </c>
      <c r="D3276" s="6" t="s">
        <v>3891</v>
      </c>
      <c r="E3276" s="6"/>
      <c r="F3276" s="6"/>
      <c r="G3276" s="6"/>
      <c r="H3276" s="6"/>
      <c r="I3276" s="6"/>
      <c r="J3276" s="6"/>
      <c r="K3276" s="14" t="s">
        <v>23340</v>
      </c>
      <c r="L3276" s="6" t="str">
        <f t="shared" si="162"/>
        <v/>
      </c>
      <c r="M3276" s="6" t="s">
        <v>27191</v>
      </c>
      <c r="N3276" s="2" t="s">
        <v>45611</v>
      </c>
      <c r="O3276" s="2"/>
      <c r="P3276" s="2"/>
      <c r="Q3276" s="3"/>
      <c r="R3276" s="3"/>
      <c r="S3276" s="3"/>
      <c r="T3276" s="25" t="s">
        <v>42135</v>
      </c>
      <c r="U3276" s="2" t="str" cm="1">
        <f t="array" ref="U3276">genName(N3276:T3276)</f>
        <v>\KatakanaYa</v>
      </c>
      <c r="V3276" s="2" t="s">
        <v>23376</v>
      </c>
    </row>
    <row r="3277" spans="1:22" ht="23.25" x14ac:dyDescent="0.25">
      <c r="A3277" s="1">
        <f t="shared" si="161"/>
        <v>13044</v>
      </c>
      <c r="B3277" s="12" t="s">
        <v>3892</v>
      </c>
      <c r="C3277" s="13" t="s">
        <v>35906</v>
      </c>
      <c r="D3277" s="6" t="s">
        <v>3893</v>
      </c>
      <c r="E3277" s="6"/>
      <c r="F3277" s="6"/>
      <c r="G3277" s="6"/>
      <c r="H3277" s="6"/>
      <c r="I3277" s="6"/>
      <c r="J3277" s="6"/>
      <c r="K3277" s="14" t="s">
        <v>23340</v>
      </c>
      <c r="L3277" s="6" t="str">
        <f t="shared" si="162"/>
        <v/>
      </c>
      <c r="M3277" s="6" t="s">
        <v>27192</v>
      </c>
      <c r="N3277" s="2" t="s">
        <v>45611</v>
      </c>
      <c r="O3277" s="2"/>
      <c r="P3277" s="2"/>
      <c r="Q3277" s="3"/>
      <c r="R3277" s="3"/>
      <c r="S3277" s="3"/>
      <c r="T3277" s="25" t="s">
        <v>42136</v>
      </c>
      <c r="U3277" s="2" t="str" cm="1">
        <f t="array" ref="U3277">genName(N3277:T3277)</f>
        <v>\KatakanaYu</v>
      </c>
      <c r="V3277" s="2" t="s">
        <v>23377</v>
      </c>
    </row>
    <row r="3278" spans="1:22" ht="23.25" x14ac:dyDescent="0.25">
      <c r="A3278" s="1">
        <f t="shared" si="161"/>
        <v>13045</v>
      </c>
      <c r="B3278" s="12" t="s">
        <v>3894</v>
      </c>
      <c r="C3278" s="13" t="s">
        <v>35907</v>
      </c>
      <c r="D3278" s="6" t="s">
        <v>3895</v>
      </c>
      <c r="E3278" s="6"/>
      <c r="F3278" s="6"/>
      <c r="G3278" s="6"/>
      <c r="H3278" s="6"/>
      <c r="I3278" s="6"/>
      <c r="J3278" s="6"/>
      <c r="K3278" s="14" t="s">
        <v>23340</v>
      </c>
      <c r="L3278" s="6" t="str">
        <f t="shared" si="162"/>
        <v/>
      </c>
      <c r="M3278" s="6" t="s">
        <v>27193</v>
      </c>
      <c r="N3278" s="2" t="s">
        <v>45611</v>
      </c>
      <c r="O3278" s="2"/>
      <c r="P3278" s="2"/>
      <c r="Q3278" s="3"/>
      <c r="R3278" s="3"/>
      <c r="S3278" s="3"/>
      <c r="T3278" s="25" t="s">
        <v>42137</v>
      </c>
      <c r="U3278" s="2" t="str" cm="1">
        <f t="array" ref="U3278">genName(N3278:T3278)</f>
        <v>\KatakanaYo</v>
      </c>
      <c r="V3278" s="2" t="s">
        <v>23378</v>
      </c>
    </row>
    <row r="3279" spans="1:22" ht="23.25" x14ac:dyDescent="0.25">
      <c r="A3279" s="1">
        <f t="shared" si="161"/>
        <v>13046</v>
      </c>
      <c r="B3279" s="12" t="s">
        <v>3896</v>
      </c>
      <c r="C3279" s="13" t="s">
        <v>35908</v>
      </c>
      <c r="D3279" s="6" t="s">
        <v>3897</v>
      </c>
      <c r="E3279" s="6"/>
      <c r="F3279" s="6"/>
      <c r="G3279" s="6"/>
      <c r="H3279" s="6"/>
      <c r="I3279" s="6"/>
      <c r="J3279" s="6"/>
      <c r="K3279" s="14" t="s">
        <v>23340</v>
      </c>
      <c r="L3279" s="6" t="str">
        <f t="shared" si="162"/>
        <v/>
      </c>
      <c r="M3279" s="6" t="s">
        <v>27194</v>
      </c>
      <c r="N3279" s="2" t="s">
        <v>45611</v>
      </c>
      <c r="O3279" s="2"/>
      <c r="P3279" s="2"/>
      <c r="Q3279" s="3"/>
      <c r="R3279" s="3"/>
      <c r="S3279" s="3"/>
      <c r="T3279" s="25" t="s">
        <v>42138</v>
      </c>
      <c r="U3279" s="2" t="str" cm="1">
        <f t="array" ref="U3279">genName(N3279:T3279)</f>
        <v>\KatakanaRa</v>
      </c>
      <c r="V3279" s="2" t="s">
        <v>23379</v>
      </c>
    </row>
    <row r="3280" spans="1:22" ht="23.25" x14ac:dyDescent="0.25">
      <c r="A3280" s="1">
        <f t="shared" si="161"/>
        <v>13047</v>
      </c>
      <c r="B3280" s="12" t="s">
        <v>3898</v>
      </c>
      <c r="C3280" s="13" t="s">
        <v>35909</v>
      </c>
      <c r="D3280" s="6" t="s">
        <v>3899</v>
      </c>
      <c r="E3280" s="6"/>
      <c r="F3280" s="6"/>
      <c r="G3280" s="6"/>
      <c r="H3280" s="6"/>
      <c r="I3280" s="6"/>
      <c r="J3280" s="6"/>
      <c r="K3280" s="14" t="s">
        <v>23340</v>
      </c>
      <c r="L3280" s="6" t="str">
        <f t="shared" si="162"/>
        <v/>
      </c>
      <c r="M3280" s="6" t="s">
        <v>27195</v>
      </c>
      <c r="N3280" s="2" t="s">
        <v>45611</v>
      </c>
      <c r="O3280" s="2"/>
      <c r="P3280" s="2"/>
      <c r="Q3280" s="3"/>
      <c r="R3280" s="3"/>
      <c r="S3280" s="3"/>
      <c r="T3280" s="25" t="s">
        <v>42139</v>
      </c>
      <c r="U3280" s="2" t="str" cm="1">
        <f t="array" ref="U3280">genName(N3280:T3280)</f>
        <v>\KatakanaRi</v>
      </c>
      <c r="V3280" s="2" t="s">
        <v>23380</v>
      </c>
    </row>
    <row r="3281" spans="1:22" ht="23.25" x14ac:dyDescent="0.25">
      <c r="A3281" s="1">
        <f t="shared" si="161"/>
        <v>13048</v>
      </c>
      <c r="B3281" s="12" t="s">
        <v>3900</v>
      </c>
      <c r="C3281" s="13" t="s">
        <v>35910</v>
      </c>
      <c r="D3281" s="6" t="s">
        <v>3901</v>
      </c>
      <c r="E3281" s="6"/>
      <c r="F3281" s="6"/>
      <c r="G3281" s="6"/>
      <c r="H3281" s="6"/>
      <c r="I3281" s="6"/>
      <c r="J3281" s="6"/>
      <c r="K3281" s="14" t="s">
        <v>23340</v>
      </c>
      <c r="L3281" s="6" t="str">
        <f t="shared" si="162"/>
        <v/>
      </c>
      <c r="M3281" s="6" t="s">
        <v>27196</v>
      </c>
      <c r="N3281" s="2" t="s">
        <v>45611</v>
      </c>
      <c r="O3281" s="2"/>
      <c r="P3281" s="2"/>
      <c r="Q3281" s="3"/>
      <c r="R3281" s="3"/>
      <c r="S3281" s="3"/>
      <c r="T3281" s="25" t="s">
        <v>42140</v>
      </c>
      <c r="U3281" s="2" t="str" cm="1">
        <f t="array" ref="U3281">genName(N3281:T3281)</f>
        <v>\KatakanaRu</v>
      </c>
      <c r="V3281" s="2" t="s">
        <v>23381</v>
      </c>
    </row>
    <row r="3282" spans="1:22" ht="23.25" x14ac:dyDescent="0.25">
      <c r="A3282" s="1">
        <f t="shared" si="161"/>
        <v>13049</v>
      </c>
      <c r="B3282" s="12" t="s">
        <v>3902</v>
      </c>
      <c r="C3282" s="13" t="s">
        <v>35911</v>
      </c>
      <c r="D3282" s="6" t="s">
        <v>3903</v>
      </c>
      <c r="E3282" s="6"/>
      <c r="F3282" s="6"/>
      <c r="G3282" s="6"/>
      <c r="H3282" s="6"/>
      <c r="I3282" s="6"/>
      <c r="J3282" s="6"/>
      <c r="K3282" s="14" t="s">
        <v>23340</v>
      </c>
      <c r="L3282" s="6" t="str">
        <f t="shared" si="162"/>
        <v/>
      </c>
      <c r="M3282" s="6" t="s">
        <v>27197</v>
      </c>
      <c r="N3282" s="2" t="s">
        <v>45611</v>
      </c>
      <c r="O3282" s="2"/>
      <c r="P3282" s="2"/>
      <c r="Q3282" s="3"/>
      <c r="R3282" s="3"/>
      <c r="S3282" s="3"/>
      <c r="T3282" s="25" t="s">
        <v>42141</v>
      </c>
      <c r="U3282" s="2" t="str" cm="1">
        <f t="array" ref="U3282">genName(N3282:T3282)</f>
        <v>\KatakanaRe</v>
      </c>
      <c r="V3282" s="2" t="s">
        <v>23382</v>
      </c>
    </row>
    <row r="3283" spans="1:22" ht="23.25" x14ac:dyDescent="0.25">
      <c r="A3283" s="1">
        <f t="shared" si="161"/>
        <v>13050</v>
      </c>
      <c r="B3283" s="12" t="s">
        <v>3904</v>
      </c>
      <c r="C3283" s="13" t="s">
        <v>35912</v>
      </c>
      <c r="D3283" s="6" t="s">
        <v>3905</v>
      </c>
      <c r="E3283" s="6"/>
      <c r="F3283" s="6"/>
      <c r="G3283" s="6"/>
      <c r="H3283" s="6"/>
      <c r="I3283" s="6"/>
      <c r="J3283" s="6"/>
      <c r="K3283" s="14" t="s">
        <v>23340</v>
      </c>
      <c r="L3283" s="6" t="str">
        <f t="shared" si="162"/>
        <v/>
      </c>
      <c r="M3283" s="6" t="s">
        <v>27198</v>
      </c>
      <c r="N3283" s="2" t="s">
        <v>45611</v>
      </c>
      <c r="O3283" s="2"/>
      <c r="P3283" s="2"/>
      <c r="Q3283" s="3"/>
      <c r="R3283" s="3"/>
      <c r="S3283" s="3"/>
      <c r="T3283" s="25" t="s">
        <v>42142</v>
      </c>
      <c r="U3283" s="2" t="str" cm="1">
        <f t="array" ref="U3283">genName(N3283:T3283)</f>
        <v>\KatakanaRo</v>
      </c>
      <c r="V3283" s="2" t="s">
        <v>23383</v>
      </c>
    </row>
    <row r="3284" spans="1:22" ht="23.25" x14ac:dyDescent="0.25">
      <c r="A3284" s="1">
        <f t="shared" si="161"/>
        <v>13051</v>
      </c>
      <c r="B3284" s="12" t="s">
        <v>3906</v>
      </c>
      <c r="C3284" s="13" t="s">
        <v>35913</v>
      </c>
      <c r="D3284" s="6" t="s">
        <v>3907</v>
      </c>
      <c r="E3284" s="6"/>
      <c r="F3284" s="6"/>
      <c r="G3284" s="6"/>
      <c r="H3284" s="6"/>
      <c r="I3284" s="6"/>
      <c r="J3284" s="6"/>
      <c r="K3284" s="14" t="s">
        <v>23340</v>
      </c>
      <c r="L3284" s="6" t="str">
        <f t="shared" si="162"/>
        <v/>
      </c>
      <c r="M3284" s="6" t="s">
        <v>27199</v>
      </c>
      <c r="N3284" s="2" t="s">
        <v>45611</v>
      </c>
      <c r="O3284" s="2"/>
      <c r="P3284" s="2"/>
      <c r="Q3284" s="3"/>
      <c r="R3284" s="3"/>
      <c r="S3284" s="3"/>
      <c r="T3284" s="25" t="s">
        <v>42143</v>
      </c>
      <c r="U3284" s="2" t="str" cm="1">
        <f t="array" ref="U3284">genName(N3284:T3284)</f>
        <v>\KatakanaWa</v>
      </c>
      <c r="V3284" s="2" t="s">
        <v>23384</v>
      </c>
    </row>
    <row r="3285" spans="1:22" ht="23.25" x14ac:dyDescent="0.25">
      <c r="A3285" s="1">
        <f t="shared" si="161"/>
        <v>13052</v>
      </c>
      <c r="B3285" s="12" t="s">
        <v>3908</v>
      </c>
      <c r="C3285" s="13" t="s">
        <v>35914</v>
      </c>
      <c r="D3285" s="6" t="s">
        <v>3909</v>
      </c>
      <c r="E3285" s="6"/>
      <c r="F3285" s="6"/>
      <c r="G3285" s="6"/>
      <c r="H3285" s="6"/>
      <c r="I3285" s="6"/>
      <c r="J3285" s="6"/>
      <c r="K3285" s="14" t="s">
        <v>23340</v>
      </c>
      <c r="L3285" s="6" t="str">
        <f t="shared" si="162"/>
        <v/>
      </c>
      <c r="M3285" s="6" t="s">
        <v>27200</v>
      </c>
      <c r="N3285" s="2" t="s">
        <v>45611</v>
      </c>
      <c r="O3285" s="2"/>
      <c r="P3285" s="2"/>
      <c r="Q3285" s="3"/>
      <c r="R3285" s="3"/>
      <c r="S3285" s="3"/>
      <c r="T3285" s="25" t="s">
        <v>42144</v>
      </c>
      <c r="U3285" s="2" t="str" cm="1">
        <f t="array" ref="U3285">genName(N3285:T3285)</f>
        <v>\KatakanaWi</v>
      </c>
      <c r="V3285" s="2" t="s">
        <v>23385</v>
      </c>
    </row>
    <row r="3286" spans="1:22" ht="23.25" x14ac:dyDescent="0.25">
      <c r="A3286" s="1">
        <f t="shared" si="161"/>
        <v>13053</v>
      </c>
      <c r="B3286" s="12" t="s">
        <v>3910</v>
      </c>
      <c r="C3286" s="13" t="s">
        <v>35915</v>
      </c>
      <c r="D3286" s="6" t="s">
        <v>3911</v>
      </c>
      <c r="E3286" s="6"/>
      <c r="F3286" s="6"/>
      <c r="G3286" s="6"/>
      <c r="H3286" s="6"/>
      <c r="I3286" s="6"/>
      <c r="J3286" s="6"/>
      <c r="K3286" s="14" t="s">
        <v>23340</v>
      </c>
      <c r="L3286" s="6" t="str">
        <f t="shared" si="162"/>
        <v/>
      </c>
      <c r="M3286" s="6" t="s">
        <v>27201</v>
      </c>
      <c r="N3286" s="2" t="s">
        <v>45611</v>
      </c>
      <c r="O3286" s="2"/>
      <c r="P3286" s="2"/>
      <c r="Q3286" s="3"/>
      <c r="R3286" s="3"/>
      <c r="S3286" s="3"/>
      <c r="T3286" s="25" t="s">
        <v>42145</v>
      </c>
      <c r="U3286" s="2" t="str" cm="1">
        <f t="array" ref="U3286">genName(N3286:T3286)</f>
        <v>\KatakanaWe</v>
      </c>
      <c r="V3286" s="2" t="s">
        <v>23386</v>
      </c>
    </row>
    <row r="3287" spans="1:22" ht="23.25" x14ac:dyDescent="0.25">
      <c r="A3287" s="1">
        <f t="shared" si="161"/>
        <v>13054</v>
      </c>
      <c r="B3287" s="12" t="s">
        <v>3912</v>
      </c>
      <c r="C3287" s="13" t="s">
        <v>35916</v>
      </c>
      <c r="D3287" s="6" t="s">
        <v>3913</v>
      </c>
      <c r="E3287" s="6"/>
      <c r="F3287" s="6"/>
      <c r="G3287" s="6"/>
      <c r="H3287" s="6"/>
      <c r="I3287" s="6"/>
      <c r="J3287" s="6"/>
      <c r="K3287" s="14" t="s">
        <v>23340</v>
      </c>
      <c r="L3287" s="6" t="str">
        <f t="shared" si="162"/>
        <v/>
      </c>
      <c r="M3287" s="6" t="s">
        <v>27202</v>
      </c>
      <c r="N3287" s="2" t="s">
        <v>45611</v>
      </c>
      <c r="O3287" s="2"/>
      <c r="P3287" s="2"/>
      <c r="Q3287" s="3"/>
      <c r="R3287" s="3"/>
      <c r="S3287" s="3"/>
      <c r="T3287" s="25" t="s">
        <v>42146</v>
      </c>
      <c r="U3287" s="2" t="str" cm="1">
        <f t="array" ref="U3287">genName(N3287:T3287)</f>
        <v>\KatakanaWo</v>
      </c>
      <c r="V3287" s="2" t="s">
        <v>23387</v>
      </c>
    </row>
    <row r="3288" spans="1:22" ht="30" x14ac:dyDescent="0.25">
      <c r="A3288" s="1">
        <f t="shared" si="161"/>
        <v>13055</v>
      </c>
      <c r="B3288" s="12" t="s">
        <v>3914</v>
      </c>
      <c r="C3288" s="13" t="s">
        <v>35917</v>
      </c>
      <c r="D3288" s="6" t="s">
        <v>3915</v>
      </c>
      <c r="E3288" s="6"/>
      <c r="F3288" s="6"/>
      <c r="G3288" s="6"/>
      <c r="H3288" s="6"/>
      <c r="I3288" s="6"/>
      <c r="J3288" s="6"/>
      <c r="K3288" s="14" t="s">
        <v>24763</v>
      </c>
      <c r="L3288" s="6" t="str">
        <f t="shared" si="162"/>
        <v/>
      </c>
      <c r="M3288" s="6" t="s">
        <v>27203</v>
      </c>
      <c r="N3288" s="2" t="s">
        <v>45611</v>
      </c>
      <c r="O3288" s="2"/>
      <c r="P3288" s="2"/>
      <c r="Q3288" s="3"/>
      <c r="R3288" s="3"/>
      <c r="S3288" s="3"/>
      <c r="T3288" s="25" t="s">
        <v>42147</v>
      </c>
      <c r="U3288" s="2" t="str" cm="1">
        <f t="array" ref="U3288">genName(N3288:T3288)</f>
        <v>\EraNameReiwa</v>
      </c>
      <c r="V3288" s="4" t="s">
        <v>23511</v>
      </c>
    </row>
    <row r="3289" spans="1:22" ht="23.25" x14ac:dyDescent="0.25">
      <c r="A3289" s="1">
        <f t="shared" si="161"/>
        <v>13056</v>
      </c>
      <c r="B3289" s="12" t="s">
        <v>3916</v>
      </c>
      <c r="C3289" s="13" t="s">
        <v>35918</v>
      </c>
      <c r="D3289" s="6" t="s">
        <v>3917</v>
      </c>
      <c r="E3289" s="6"/>
      <c r="F3289" s="6"/>
      <c r="G3289" s="6"/>
      <c r="H3289" s="6"/>
      <c r="I3289" s="6"/>
      <c r="J3289" s="6"/>
      <c r="K3289" s="14" t="s">
        <v>24720</v>
      </c>
      <c r="L3289" s="6" t="str">
        <f t="shared" si="162"/>
        <v/>
      </c>
      <c r="M3289" s="6" t="s">
        <v>27204</v>
      </c>
      <c r="N3289" s="2" t="s">
        <v>45611</v>
      </c>
      <c r="O3289" s="2"/>
      <c r="P3289" s="2"/>
      <c r="Q3289" s="3"/>
      <c r="R3289" s="3"/>
      <c r="S3289" s="3"/>
      <c r="T3289" s="25" t="s">
        <v>42148</v>
      </c>
      <c r="U3289" s="2" t="str" cm="1">
        <f t="array" ref="U3289">genName(N3289:T3289)</f>
        <v>\Apaato</v>
      </c>
      <c r="V3289" s="2" t="s">
        <v>23388</v>
      </c>
    </row>
    <row r="3290" spans="1:22" ht="23.25" x14ac:dyDescent="0.25">
      <c r="A3290" s="1">
        <f t="shared" si="161"/>
        <v>13057</v>
      </c>
      <c r="B3290" s="12" t="s">
        <v>3918</v>
      </c>
      <c r="C3290" s="13" t="s">
        <v>35919</v>
      </c>
      <c r="D3290" s="6" t="s">
        <v>3919</v>
      </c>
      <c r="E3290" s="6"/>
      <c r="F3290" s="6"/>
      <c r="G3290" s="6"/>
      <c r="H3290" s="6"/>
      <c r="I3290" s="6"/>
      <c r="J3290" s="6"/>
      <c r="K3290" s="14" t="s">
        <v>24720</v>
      </c>
      <c r="L3290" s="6" t="str">
        <f t="shared" si="162"/>
        <v/>
      </c>
      <c r="M3290" s="6" t="s">
        <v>27205</v>
      </c>
      <c r="N3290" s="2" t="s">
        <v>45611</v>
      </c>
      <c r="O3290" s="2"/>
      <c r="P3290" s="2"/>
      <c r="Q3290" s="3"/>
      <c r="R3290" s="3"/>
      <c r="S3290" s="3"/>
      <c r="T3290" s="25" t="s">
        <v>42149</v>
      </c>
      <c r="U3290" s="2" t="str" cm="1">
        <f t="array" ref="U3290">genName(N3290:T3290)</f>
        <v>\Aruhua</v>
      </c>
      <c r="V3290" s="2" t="s">
        <v>23389</v>
      </c>
    </row>
    <row r="3291" spans="1:22" ht="23.25" x14ac:dyDescent="0.25">
      <c r="A3291" s="1">
        <f t="shared" si="161"/>
        <v>13058</v>
      </c>
      <c r="B3291" s="12" t="s">
        <v>3920</v>
      </c>
      <c r="C3291" s="13" t="s">
        <v>35920</v>
      </c>
      <c r="D3291" s="6" t="s">
        <v>3921</v>
      </c>
      <c r="E3291" s="6"/>
      <c r="F3291" s="6"/>
      <c r="G3291" s="6"/>
      <c r="H3291" s="6"/>
      <c r="I3291" s="6"/>
      <c r="J3291" s="6"/>
      <c r="K3291" s="14" t="s">
        <v>24720</v>
      </c>
      <c r="L3291" s="6" t="str">
        <f t="shared" si="162"/>
        <v/>
      </c>
      <c r="M3291" s="6" t="s">
        <v>27206</v>
      </c>
      <c r="N3291" s="2" t="s">
        <v>45611</v>
      </c>
      <c r="O3291" s="2"/>
      <c r="P3291" s="2"/>
      <c r="Q3291" s="3"/>
      <c r="R3291" s="3"/>
      <c r="S3291" s="3"/>
      <c r="T3291" s="25" t="s">
        <v>42150</v>
      </c>
      <c r="U3291" s="2" t="str" cm="1">
        <f t="array" ref="U3291">genName(N3291:T3291)</f>
        <v>\Anpea</v>
      </c>
      <c r="V3291" s="2" t="s">
        <v>23390</v>
      </c>
    </row>
    <row r="3292" spans="1:22" ht="23.25" x14ac:dyDescent="0.25">
      <c r="A3292" s="1">
        <f t="shared" si="161"/>
        <v>13059</v>
      </c>
      <c r="B3292" s="12" t="s">
        <v>3922</v>
      </c>
      <c r="C3292" s="13" t="s">
        <v>35921</v>
      </c>
      <c r="D3292" s="6" t="s">
        <v>3923</v>
      </c>
      <c r="E3292" s="6"/>
      <c r="F3292" s="6"/>
      <c r="G3292" s="6"/>
      <c r="H3292" s="6"/>
      <c r="I3292" s="6"/>
      <c r="J3292" s="6"/>
      <c r="K3292" s="14" t="s">
        <v>24720</v>
      </c>
      <c r="L3292" s="6" t="str">
        <f t="shared" si="162"/>
        <v/>
      </c>
      <c r="M3292" s="6" t="s">
        <v>27207</v>
      </c>
      <c r="N3292" s="2" t="s">
        <v>45611</v>
      </c>
      <c r="O3292" s="2"/>
      <c r="P3292" s="2"/>
      <c r="Q3292" s="3"/>
      <c r="R3292" s="3"/>
      <c r="S3292" s="3"/>
      <c r="T3292" s="25" t="s">
        <v>42151</v>
      </c>
      <c r="U3292" s="2" t="str" cm="1">
        <f t="array" ref="U3292">genName(N3292:T3292)</f>
        <v>\Aaru</v>
      </c>
      <c r="V3292" s="2" t="s">
        <v>23391</v>
      </c>
    </row>
    <row r="3293" spans="1:22" ht="23.25" x14ac:dyDescent="0.25">
      <c r="A3293" s="1">
        <f t="shared" si="161"/>
        <v>13060</v>
      </c>
      <c r="B3293" s="12" t="s">
        <v>3924</v>
      </c>
      <c r="C3293" s="13" t="s">
        <v>35922</v>
      </c>
      <c r="D3293" s="6" t="s">
        <v>3925</v>
      </c>
      <c r="E3293" s="6"/>
      <c r="F3293" s="6"/>
      <c r="G3293" s="6"/>
      <c r="H3293" s="6"/>
      <c r="I3293" s="6"/>
      <c r="J3293" s="6"/>
      <c r="K3293" s="14" t="s">
        <v>24720</v>
      </c>
      <c r="L3293" s="6" t="str">
        <f t="shared" si="162"/>
        <v/>
      </c>
      <c r="M3293" s="6" t="s">
        <v>27208</v>
      </c>
      <c r="N3293" s="2" t="s">
        <v>45611</v>
      </c>
      <c r="O3293" s="2"/>
      <c r="P3293" s="2"/>
      <c r="Q3293" s="3"/>
      <c r="R3293" s="3"/>
      <c r="S3293" s="3"/>
      <c r="T3293" s="25" t="s">
        <v>42152</v>
      </c>
      <c r="U3293" s="2" t="str" cm="1">
        <f t="array" ref="U3293">genName(N3293:T3293)</f>
        <v>\Iningu</v>
      </c>
      <c r="V3293" s="2" t="s">
        <v>23392</v>
      </c>
    </row>
    <row r="3294" spans="1:22" ht="23.25" x14ac:dyDescent="0.25">
      <c r="A3294" s="1">
        <f t="shared" si="161"/>
        <v>13061</v>
      </c>
      <c r="B3294" s="12" t="s">
        <v>3926</v>
      </c>
      <c r="C3294" s="13" t="s">
        <v>35923</v>
      </c>
      <c r="D3294" s="6" t="s">
        <v>3927</v>
      </c>
      <c r="E3294" s="6"/>
      <c r="F3294" s="6"/>
      <c r="G3294" s="6"/>
      <c r="H3294" s="6"/>
      <c r="I3294" s="6"/>
      <c r="J3294" s="6"/>
      <c r="K3294" s="14" t="s">
        <v>24720</v>
      </c>
      <c r="L3294" s="6" t="str">
        <f t="shared" si="162"/>
        <v/>
      </c>
      <c r="M3294" s="6" t="s">
        <v>27209</v>
      </c>
      <c r="N3294" s="2" t="s">
        <v>45611</v>
      </c>
      <c r="O3294" s="2"/>
      <c r="P3294" s="2"/>
      <c r="Q3294" s="3"/>
      <c r="R3294" s="3"/>
      <c r="S3294" s="3"/>
      <c r="T3294" s="25" t="s">
        <v>42153</v>
      </c>
      <c r="U3294" s="2" t="str" cm="1">
        <f t="array" ref="U3294">genName(N3294:T3294)</f>
        <v>\Inti</v>
      </c>
      <c r="V3294" s="2" t="s">
        <v>23393</v>
      </c>
    </row>
    <row r="3295" spans="1:22" ht="23.25" x14ac:dyDescent="0.25">
      <c r="A3295" s="1">
        <f t="shared" si="161"/>
        <v>13062</v>
      </c>
      <c r="B3295" s="12" t="s">
        <v>3928</v>
      </c>
      <c r="C3295" s="13" t="s">
        <v>35924</v>
      </c>
      <c r="D3295" s="6" t="s">
        <v>3929</v>
      </c>
      <c r="E3295" s="6"/>
      <c r="F3295" s="6"/>
      <c r="G3295" s="6"/>
      <c r="H3295" s="6"/>
      <c r="I3295" s="6"/>
      <c r="J3295" s="6"/>
      <c r="K3295" s="14" t="s">
        <v>24720</v>
      </c>
      <c r="L3295" s="6" t="str">
        <f t="shared" si="162"/>
        <v/>
      </c>
      <c r="M3295" s="6" t="s">
        <v>27210</v>
      </c>
      <c r="N3295" s="2" t="s">
        <v>45611</v>
      </c>
      <c r="O3295" s="2"/>
      <c r="P3295" s="2"/>
      <c r="Q3295" s="3"/>
      <c r="R3295" s="3"/>
      <c r="S3295" s="3"/>
      <c r="T3295" s="25" t="s">
        <v>42154</v>
      </c>
      <c r="U3295" s="2" t="str" cm="1">
        <f t="array" ref="U3295">genName(N3295:T3295)</f>
        <v>\Uon</v>
      </c>
      <c r="V3295" s="2" t="s">
        <v>23394</v>
      </c>
    </row>
    <row r="3296" spans="1:22" ht="23.25" x14ac:dyDescent="0.25">
      <c r="A3296" s="1">
        <f t="shared" si="161"/>
        <v>13063</v>
      </c>
      <c r="B3296" s="12" t="s">
        <v>3930</v>
      </c>
      <c r="C3296" s="13" t="s">
        <v>35925</v>
      </c>
      <c r="D3296" s="6" t="s">
        <v>3931</v>
      </c>
      <c r="E3296" s="6"/>
      <c r="F3296" s="6"/>
      <c r="G3296" s="6"/>
      <c r="H3296" s="6"/>
      <c r="I3296" s="6"/>
      <c r="J3296" s="6"/>
      <c r="K3296" s="14" t="s">
        <v>24720</v>
      </c>
      <c r="L3296" s="6" t="str">
        <f t="shared" si="162"/>
        <v/>
      </c>
      <c r="M3296" s="6" t="s">
        <v>27211</v>
      </c>
      <c r="N3296" s="2" t="s">
        <v>45611</v>
      </c>
      <c r="O3296" s="2"/>
      <c r="P3296" s="2"/>
      <c r="Q3296" s="3"/>
      <c r="R3296" s="3"/>
      <c r="S3296" s="3"/>
      <c r="T3296" s="25" t="s">
        <v>42155</v>
      </c>
      <c r="U3296" s="2" t="str" cm="1">
        <f t="array" ref="U3296">genName(N3296:T3296)</f>
        <v>\Esukuudo</v>
      </c>
      <c r="V3296" s="2" t="s">
        <v>23395</v>
      </c>
    </row>
    <row r="3297" spans="1:22" ht="23.25" x14ac:dyDescent="0.25">
      <c r="A3297" s="1">
        <f t="shared" si="161"/>
        <v>13064</v>
      </c>
      <c r="B3297" s="12" t="s">
        <v>3932</v>
      </c>
      <c r="C3297" s="13" t="s">
        <v>35926</v>
      </c>
      <c r="D3297" s="6" t="s">
        <v>3933</v>
      </c>
      <c r="E3297" s="6"/>
      <c r="F3297" s="6"/>
      <c r="G3297" s="6"/>
      <c r="H3297" s="6"/>
      <c r="I3297" s="6"/>
      <c r="J3297" s="6"/>
      <c r="K3297" s="14" t="s">
        <v>24720</v>
      </c>
      <c r="L3297" s="6" t="str">
        <f t="shared" si="162"/>
        <v/>
      </c>
      <c r="M3297" s="6" t="s">
        <v>27212</v>
      </c>
      <c r="N3297" s="2" t="s">
        <v>45611</v>
      </c>
      <c r="O3297" s="2"/>
      <c r="P3297" s="2"/>
      <c r="Q3297" s="3"/>
      <c r="R3297" s="3"/>
      <c r="S3297" s="3"/>
      <c r="T3297" s="25" t="s">
        <v>42156</v>
      </c>
      <c r="U3297" s="2" t="str" cm="1">
        <f t="array" ref="U3297">genName(N3297:T3297)</f>
        <v>\Eekaa</v>
      </c>
      <c r="V3297" s="2" t="s">
        <v>23396</v>
      </c>
    </row>
    <row r="3298" spans="1:22" ht="23.25" x14ac:dyDescent="0.25">
      <c r="A3298" s="1">
        <f t="shared" si="161"/>
        <v>13065</v>
      </c>
      <c r="B3298" s="12" t="s">
        <v>3934</v>
      </c>
      <c r="C3298" s="13" t="s">
        <v>35927</v>
      </c>
      <c r="D3298" s="6" t="s">
        <v>3935</v>
      </c>
      <c r="E3298" s="6"/>
      <c r="F3298" s="6"/>
      <c r="G3298" s="6"/>
      <c r="H3298" s="6"/>
      <c r="I3298" s="6"/>
      <c r="J3298" s="6"/>
      <c r="K3298" s="14" t="s">
        <v>24720</v>
      </c>
      <c r="L3298" s="6" t="str">
        <f t="shared" si="162"/>
        <v/>
      </c>
      <c r="M3298" s="6" t="s">
        <v>27213</v>
      </c>
      <c r="N3298" s="2" t="s">
        <v>45611</v>
      </c>
      <c r="O3298" s="2"/>
      <c r="P3298" s="2"/>
      <c r="Q3298" s="3"/>
      <c r="R3298" s="3"/>
      <c r="S3298" s="3"/>
      <c r="T3298" s="25" t="s">
        <v>42157</v>
      </c>
      <c r="U3298" s="2" t="str" cm="1">
        <f t="array" ref="U3298">genName(N3298:T3298)</f>
        <v>\Onsu</v>
      </c>
      <c r="V3298" s="2" t="s">
        <v>23397</v>
      </c>
    </row>
    <row r="3299" spans="1:22" ht="23.25" x14ac:dyDescent="0.25">
      <c r="A3299" s="1">
        <f t="shared" si="161"/>
        <v>13066</v>
      </c>
      <c r="B3299" s="12" t="s">
        <v>3936</v>
      </c>
      <c r="C3299" s="13" t="s">
        <v>35928</v>
      </c>
      <c r="D3299" s="6" t="s">
        <v>3937</v>
      </c>
      <c r="E3299" s="6"/>
      <c r="F3299" s="6"/>
      <c r="G3299" s="6"/>
      <c r="H3299" s="6"/>
      <c r="I3299" s="6"/>
      <c r="J3299" s="6"/>
      <c r="K3299" s="14" t="s">
        <v>24720</v>
      </c>
      <c r="L3299" s="6" t="str">
        <f t="shared" si="162"/>
        <v/>
      </c>
      <c r="M3299" s="6" t="s">
        <v>27214</v>
      </c>
      <c r="N3299" s="2" t="s">
        <v>45611</v>
      </c>
      <c r="O3299" s="2"/>
      <c r="P3299" s="2"/>
      <c r="Q3299" s="3"/>
      <c r="R3299" s="3"/>
      <c r="S3299" s="3"/>
      <c r="T3299" s="25" t="s">
        <v>42158</v>
      </c>
      <c r="U3299" s="2" t="str" cm="1">
        <f t="array" ref="U3299">genName(N3299:T3299)</f>
        <v>\Oomu</v>
      </c>
      <c r="V3299" s="2" t="s">
        <v>23398</v>
      </c>
    </row>
    <row r="3300" spans="1:22" ht="23.25" x14ac:dyDescent="0.25">
      <c r="A3300" s="1">
        <f t="shared" ref="A3300:A3363" si="163">HEX2DEC(TRIM(B3300))</f>
        <v>13067</v>
      </c>
      <c r="B3300" s="12" t="s">
        <v>3938</v>
      </c>
      <c r="C3300" s="13" t="s">
        <v>35929</v>
      </c>
      <c r="D3300" s="6" t="s">
        <v>3939</v>
      </c>
      <c r="E3300" s="6"/>
      <c r="F3300" s="6"/>
      <c r="G3300" s="6"/>
      <c r="H3300" s="6"/>
      <c r="I3300" s="6"/>
      <c r="J3300" s="6"/>
      <c r="K3300" s="14" t="s">
        <v>24720</v>
      </c>
      <c r="L3300" s="6" t="str">
        <f t="shared" si="162"/>
        <v/>
      </c>
      <c r="M3300" s="6" t="s">
        <v>27215</v>
      </c>
      <c r="N3300" s="2" t="s">
        <v>45611</v>
      </c>
      <c r="O3300" s="2"/>
      <c r="P3300" s="2"/>
      <c r="Q3300" s="3"/>
      <c r="R3300" s="3"/>
      <c r="S3300" s="3"/>
      <c r="T3300" s="25" t="s">
        <v>42159</v>
      </c>
      <c r="U3300" s="2" t="str" cm="1">
        <f t="array" ref="U3300">genName(N3300:T3300)</f>
        <v>\Kairi</v>
      </c>
      <c r="V3300" s="2" t="s">
        <v>23399</v>
      </c>
    </row>
    <row r="3301" spans="1:22" ht="23.25" x14ac:dyDescent="0.25">
      <c r="A3301" s="1">
        <f t="shared" si="163"/>
        <v>13068</v>
      </c>
      <c r="B3301" s="12" t="s">
        <v>3940</v>
      </c>
      <c r="C3301" s="13" t="s">
        <v>35930</v>
      </c>
      <c r="D3301" s="6" t="s">
        <v>3941</v>
      </c>
      <c r="E3301" s="6"/>
      <c r="F3301" s="6"/>
      <c r="G3301" s="6"/>
      <c r="H3301" s="6"/>
      <c r="I3301" s="6"/>
      <c r="J3301" s="6"/>
      <c r="K3301" s="14" t="s">
        <v>24720</v>
      </c>
      <c r="L3301" s="6" t="str">
        <f t="shared" si="162"/>
        <v/>
      </c>
      <c r="M3301" s="6" t="s">
        <v>27216</v>
      </c>
      <c r="N3301" s="2" t="s">
        <v>45611</v>
      </c>
      <c r="O3301" s="2"/>
      <c r="P3301" s="2"/>
      <c r="Q3301" s="3"/>
      <c r="R3301" s="3"/>
      <c r="S3301" s="3"/>
      <c r="T3301" s="25" t="s">
        <v>42160</v>
      </c>
      <c r="U3301" s="2" t="str" cm="1">
        <f t="array" ref="U3301">genName(N3301:T3301)</f>
        <v>\Karatto</v>
      </c>
      <c r="V3301" s="2" t="s">
        <v>23400</v>
      </c>
    </row>
    <row r="3302" spans="1:22" ht="23.25" x14ac:dyDescent="0.25">
      <c r="A3302" s="1">
        <f t="shared" si="163"/>
        <v>13069</v>
      </c>
      <c r="B3302" s="12" t="s">
        <v>3942</v>
      </c>
      <c r="C3302" s="13" t="s">
        <v>35931</v>
      </c>
      <c r="D3302" s="6" t="s">
        <v>3943</v>
      </c>
      <c r="E3302" s="6"/>
      <c r="F3302" s="6"/>
      <c r="G3302" s="6"/>
      <c r="H3302" s="6"/>
      <c r="I3302" s="6"/>
      <c r="J3302" s="6"/>
      <c r="K3302" s="14" t="s">
        <v>24720</v>
      </c>
      <c r="L3302" s="6" t="str">
        <f t="shared" si="162"/>
        <v/>
      </c>
      <c r="M3302" s="6" t="s">
        <v>27217</v>
      </c>
      <c r="N3302" s="2" t="s">
        <v>45611</v>
      </c>
      <c r="O3302" s="2"/>
      <c r="P3302" s="2"/>
      <c r="Q3302" s="3"/>
      <c r="R3302" s="3"/>
      <c r="S3302" s="3"/>
      <c r="T3302" s="25" t="s">
        <v>42161</v>
      </c>
      <c r="U3302" s="2" t="str" cm="1">
        <f t="array" ref="U3302">genName(N3302:T3302)</f>
        <v>\Karorii</v>
      </c>
      <c r="V3302" s="2" t="s">
        <v>23401</v>
      </c>
    </row>
    <row r="3303" spans="1:22" ht="23.25" x14ac:dyDescent="0.25">
      <c r="A3303" s="1">
        <f t="shared" si="163"/>
        <v>13070</v>
      </c>
      <c r="B3303" s="12" t="s">
        <v>3944</v>
      </c>
      <c r="C3303" s="13" t="s">
        <v>35932</v>
      </c>
      <c r="D3303" s="6" t="s">
        <v>3945</v>
      </c>
      <c r="E3303" s="6"/>
      <c r="F3303" s="6"/>
      <c r="G3303" s="6"/>
      <c r="H3303" s="6"/>
      <c r="I3303" s="6"/>
      <c r="J3303" s="6"/>
      <c r="K3303" s="14" t="s">
        <v>24720</v>
      </c>
      <c r="L3303" s="6" t="str">
        <f t="shared" si="162"/>
        <v/>
      </c>
      <c r="M3303" s="6" t="s">
        <v>27218</v>
      </c>
      <c r="N3303" s="2" t="s">
        <v>45611</v>
      </c>
      <c r="O3303" s="2"/>
      <c r="P3303" s="2"/>
      <c r="Q3303" s="3"/>
      <c r="R3303" s="3"/>
      <c r="S3303" s="3"/>
      <c r="T3303" s="25" t="s">
        <v>42162</v>
      </c>
      <c r="U3303" s="2" t="str" cm="1">
        <f t="array" ref="U3303">genName(N3303:T3303)</f>
        <v>\Garon</v>
      </c>
      <c r="V3303" s="2" t="s">
        <v>23402</v>
      </c>
    </row>
    <row r="3304" spans="1:22" ht="23.25" x14ac:dyDescent="0.25">
      <c r="A3304" s="1">
        <f t="shared" si="163"/>
        <v>13071</v>
      </c>
      <c r="B3304" s="12" t="s">
        <v>3946</v>
      </c>
      <c r="C3304" s="13" t="s">
        <v>35933</v>
      </c>
      <c r="D3304" s="6" t="s">
        <v>3947</v>
      </c>
      <c r="E3304" s="6"/>
      <c r="F3304" s="6"/>
      <c r="G3304" s="6"/>
      <c r="H3304" s="6"/>
      <c r="I3304" s="6"/>
      <c r="J3304" s="6"/>
      <c r="K3304" s="14" t="s">
        <v>24720</v>
      </c>
      <c r="L3304" s="6" t="str">
        <f t="shared" si="162"/>
        <v/>
      </c>
      <c r="M3304" s="6" t="s">
        <v>27219</v>
      </c>
      <c r="N3304" s="2" t="s">
        <v>45611</v>
      </c>
      <c r="O3304" s="2"/>
      <c r="P3304" s="2"/>
      <c r="Q3304" s="3"/>
      <c r="R3304" s="3"/>
      <c r="S3304" s="3"/>
      <c r="T3304" s="25" t="s">
        <v>42163</v>
      </c>
      <c r="U3304" s="2" t="str" cm="1">
        <f t="array" ref="U3304">genName(N3304:T3304)</f>
        <v>\Ganma</v>
      </c>
      <c r="V3304" s="2" t="s">
        <v>23403</v>
      </c>
    </row>
    <row r="3305" spans="1:22" ht="23.25" x14ac:dyDescent="0.25">
      <c r="A3305" s="1">
        <f t="shared" si="163"/>
        <v>13072</v>
      </c>
      <c r="B3305" s="12" t="s">
        <v>3948</v>
      </c>
      <c r="C3305" s="13" t="s">
        <v>35934</v>
      </c>
      <c r="D3305" s="6" t="s">
        <v>3949</v>
      </c>
      <c r="E3305" s="6"/>
      <c r="F3305" s="6"/>
      <c r="G3305" s="6"/>
      <c r="H3305" s="6"/>
      <c r="I3305" s="6"/>
      <c r="J3305" s="6"/>
      <c r="K3305" s="14" t="s">
        <v>24720</v>
      </c>
      <c r="L3305" s="6" t="str">
        <f t="shared" si="162"/>
        <v/>
      </c>
      <c r="M3305" s="6" t="s">
        <v>27220</v>
      </c>
      <c r="N3305" s="2" t="s">
        <v>45611</v>
      </c>
      <c r="O3305" s="2"/>
      <c r="P3305" s="2"/>
      <c r="Q3305" s="3"/>
      <c r="R3305" s="3"/>
      <c r="S3305" s="3"/>
      <c r="T3305" s="25" t="s">
        <v>42164</v>
      </c>
      <c r="U3305" s="2" t="str" cm="1">
        <f t="array" ref="U3305">genName(N3305:T3305)</f>
        <v>\Giga</v>
      </c>
      <c r="V3305" s="2" t="s">
        <v>23404</v>
      </c>
    </row>
    <row r="3306" spans="1:22" ht="23.25" x14ac:dyDescent="0.25">
      <c r="A3306" s="1">
        <f t="shared" si="163"/>
        <v>13073</v>
      </c>
      <c r="B3306" s="12" t="s">
        <v>3950</v>
      </c>
      <c r="C3306" s="13" t="s">
        <v>35935</v>
      </c>
      <c r="D3306" s="6" t="s">
        <v>3951</v>
      </c>
      <c r="E3306" s="6"/>
      <c r="F3306" s="6"/>
      <c r="G3306" s="6"/>
      <c r="H3306" s="6"/>
      <c r="I3306" s="6"/>
      <c r="J3306" s="6"/>
      <c r="K3306" s="14" t="s">
        <v>24720</v>
      </c>
      <c r="L3306" s="6" t="str">
        <f t="shared" si="162"/>
        <v/>
      </c>
      <c r="M3306" s="6" t="s">
        <v>27221</v>
      </c>
      <c r="N3306" s="2" t="s">
        <v>45611</v>
      </c>
      <c r="O3306" s="2"/>
      <c r="P3306" s="2"/>
      <c r="Q3306" s="3"/>
      <c r="R3306" s="3"/>
      <c r="S3306" s="3"/>
      <c r="T3306" s="25" t="s">
        <v>42165</v>
      </c>
      <c r="U3306" s="2" t="str" cm="1">
        <f t="array" ref="U3306">genName(N3306:T3306)</f>
        <v>\Ginii</v>
      </c>
      <c r="V3306" s="2" t="s">
        <v>23405</v>
      </c>
    </row>
    <row r="3307" spans="1:22" ht="23.25" x14ac:dyDescent="0.25">
      <c r="A3307" s="1">
        <f t="shared" si="163"/>
        <v>13074</v>
      </c>
      <c r="B3307" s="12" t="s">
        <v>3952</v>
      </c>
      <c r="C3307" s="13" t="s">
        <v>35936</v>
      </c>
      <c r="D3307" s="6" t="s">
        <v>3953</v>
      </c>
      <c r="E3307" s="6"/>
      <c r="F3307" s="6"/>
      <c r="G3307" s="6"/>
      <c r="H3307" s="6"/>
      <c r="I3307" s="6"/>
      <c r="J3307" s="6"/>
      <c r="K3307" s="14" t="s">
        <v>24720</v>
      </c>
      <c r="L3307" s="6" t="str">
        <f t="shared" si="162"/>
        <v/>
      </c>
      <c r="M3307" s="6" t="s">
        <v>27222</v>
      </c>
      <c r="N3307" s="2" t="s">
        <v>45611</v>
      </c>
      <c r="O3307" s="2"/>
      <c r="P3307" s="2"/>
      <c r="Q3307" s="3"/>
      <c r="R3307" s="3"/>
      <c r="S3307" s="3"/>
      <c r="T3307" s="25" t="s">
        <v>42166</v>
      </c>
      <c r="U3307" s="2" t="str" cm="1">
        <f t="array" ref="U3307">genName(N3307:T3307)</f>
        <v>\Kyurii</v>
      </c>
      <c r="V3307" s="2" t="s">
        <v>23406</v>
      </c>
    </row>
    <row r="3308" spans="1:22" ht="23.25" x14ac:dyDescent="0.25">
      <c r="A3308" s="1">
        <f t="shared" si="163"/>
        <v>13075</v>
      </c>
      <c r="B3308" s="12" t="s">
        <v>3954</v>
      </c>
      <c r="C3308" s="13" t="s">
        <v>35937</v>
      </c>
      <c r="D3308" s="6" t="s">
        <v>3955</v>
      </c>
      <c r="E3308" s="6"/>
      <c r="F3308" s="6"/>
      <c r="G3308" s="6"/>
      <c r="H3308" s="6"/>
      <c r="I3308" s="6"/>
      <c r="J3308" s="6"/>
      <c r="K3308" s="14" t="s">
        <v>24720</v>
      </c>
      <c r="L3308" s="6" t="str">
        <f t="shared" si="162"/>
        <v/>
      </c>
      <c r="M3308" s="6" t="s">
        <v>27223</v>
      </c>
      <c r="N3308" s="2" t="s">
        <v>45611</v>
      </c>
      <c r="O3308" s="2"/>
      <c r="P3308" s="2"/>
      <c r="Q3308" s="3"/>
      <c r="R3308" s="3"/>
      <c r="S3308" s="3"/>
      <c r="T3308" s="25" t="s">
        <v>42167</v>
      </c>
      <c r="U3308" s="2" t="str" cm="1">
        <f t="array" ref="U3308">genName(N3308:T3308)</f>
        <v>\Girudaa</v>
      </c>
      <c r="V3308" s="2" t="s">
        <v>23407</v>
      </c>
    </row>
    <row r="3309" spans="1:22" ht="23.25" x14ac:dyDescent="0.25">
      <c r="A3309" s="1">
        <f t="shared" si="163"/>
        <v>13076</v>
      </c>
      <c r="B3309" s="12" t="s">
        <v>3956</v>
      </c>
      <c r="C3309" s="13" t="s">
        <v>35938</v>
      </c>
      <c r="D3309" s="6" t="s">
        <v>3957</v>
      </c>
      <c r="E3309" s="6"/>
      <c r="F3309" s="6"/>
      <c r="G3309" s="6"/>
      <c r="H3309" s="6"/>
      <c r="I3309" s="6"/>
      <c r="J3309" s="6"/>
      <c r="K3309" s="14" t="s">
        <v>24720</v>
      </c>
      <c r="L3309" s="6" t="str">
        <f t="shared" si="162"/>
        <v/>
      </c>
      <c r="M3309" s="6" t="s">
        <v>27224</v>
      </c>
      <c r="N3309" s="2" t="s">
        <v>45611</v>
      </c>
      <c r="O3309" s="2"/>
      <c r="P3309" s="2"/>
      <c r="Q3309" s="3"/>
      <c r="R3309" s="3"/>
      <c r="S3309" s="3"/>
      <c r="T3309" s="25" t="s">
        <v>42168</v>
      </c>
      <c r="U3309" s="2" t="str" cm="1">
        <f t="array" ref="U3309">genName(N3309:T3309)</f>
        <v>\Kiro</v>
      </c>
      <c r="V3309" s="2" t="s">
        <v>23408</v>
      </c>
    </row>
    <row r="3310" spans="1:22" ht="23.25" x14ac:dyDescent="0.25">
      <c r="A3310" s="1">
        <f t="shared" si="163"/>
        <v>13077</v>
      </c>
      <c r="B3310" s="12" t="s">
        <v>3958</v>
      </c>
      <c r="C3310" s="13" t="s">
        <v>35939</v>
      </c>
      <c r="D3310" s="6" t="s">
        <v>3959</v>
      </c>
      <c r="E3310" s="6"/>
      <c r="F3310" s="6"/>
      <c r="G3310" s="6"/>
      <c r="H3310" s="6"/>
      <c r="I3310" s="6"/>
      <c r="J3310" s="6"/>
      <c r="K3310" s="14" t="s">
        <v>24720</v>
      </c>
      <c r="L3310" s="6" t="str">
        <f t="shared" si="162"/>
        <v/>
      </c>
      <c r="M3310" s="6" t="s">
        <v>27225</v>
      </c>
      <c r="N3310" s="2" t="s">
        <v>45611</v>
      </c>
      <c r="O3310" s="2"/>
      <c r="P3310" s="2"/>
      <c r="Q3310" s="3"/>
      <c r="R3310" s="3"/>
      <c r="S3310" s="3"/>
      <c r="T3310" s="25" t="s">
        <v>42169</v>
      </c>
      <c r="U3310" s="2" t="str" cm="1">
        <f t="array" ref="U3310">genName(N3310:T3310)</f>
        <v>\Kiroguramu</v>
      </c>
      <c r="V3310" s="2" t="s">
        <v>23409</v>
      </c>
    </row>
    <row r="3311" spans="1:22" ht="23.25" x14ac:dyDescent="0.25">
      <c r="A3311" s="1">
        <f t="shared" si="163"/>
        <v>13078</v>
      </c>
      <c r="B3311" s="12" t="s">
        <v>3960</v>
      </c>
      <c r="C3311" s="13" t="s">
        <v>35940</v>
      </c>
      <c r="D3311" s="6" t="s">
        <v>3961</v>
      </c>
      <c r="E3311" s="6"/>
      <c r="F3311" s="6"/>
      <c r="G3311" s="6"/>
      <c r="H3311" s="6"/>
      <c r="I3311" s="6"/>
      <c r="J3311" s="6"/>
      <c r="K3311" s="14" t="s">
        <v>24720</v>
      </c>
      <c r="L3311" s="6" t="str">
        <f t="shared" si="162"/>
        <v/>
      </c>
      <c r="M3311" s="6" t="s">
        <v>27226</v>
      </c>
      <c r="N3311" s="2" t="s">
        <v>45611</v>
      </c>
      <c r="O3311" s="2"/>
      <c r="P3311" s="2"/>
      <c r="Q3311" s="3"/>
      <c r="R3311" s="3"/>
      <c r="S3311" s="3"/>
      <c r="T3311" s="25" t="s">
        <v>42170</v>
      </c>
      <c r="U3311" s="2" t="str" cm="1">
        <f t="array" ref="U3311">genName(N3311:T3311)</f>
        <v>\Kiromeetoru</v>
      </c>
      <c r="V3311" s="2" t="s">
        <v>23410</v>
      </c>
    </row>
    <row r="3312" spans="1:22" ht="23.25" x14ac:dyDescent="0.25">
      <c r="A3312" s="1">
        <f t="shared" si="163"/>
        <v>13079</v>
      </c>
      <c r="B3312" s="12" t="s">
        <v>3962</v>
      </c>
      <c r="C3312" s="13" t="s">
        <v>35941</v>
      </c>
      <c r="D3312" s="6" t="s">
        <v>3963</v>
      </c>
      <c r="E3312" s="6"/>
      <c r="F3312" s="6"/>
      <c r="G3312" s="6"/>
      <c r="H3312" s="6"/>
      <c r="I3312" s="6"/>
      <c r="J3312" s="6"/>
      <c r="K3312" s="14" t="s">
        <v>24720</v>
      </c>
      <c r="L3312" s="6" t="str">
        <f t="shared" si="162"/>
        <v/>
      </c>
      <c r="M3312" s="6" t="s">
        <v>27227</v>
      </c>
      <c r="N3312" s="2" t="s">
        <v>45611</v>
      </c>
      <c r="O3312" s="2"/>
      <c r="P3312" s="2"/>
      <c r="Q3312" s="3"/>
      <c r="R3312" s="3"/>
      <c r="S3312" s="3"/>
      <c r="T3312" s="25" t="s">
        <v>42171</v>
      </c>
      <c r="U3312" s="2" t="str" cm="1">
        <f t="array" ref="U3312">genName(N3312:T3312)</f>
        <v>\Kirowatto</v>
      </c>
      <c r="V3312" s="2" t="s">
        <v>23411</v>
      </c>
    </row>
    <row r="3313" spans="1:22" ht="23.25" x14ac:dyDescent="0.25">
      <c r="A3313" s="1">
        <f t="shared" si="163"/>
        <v>13080</v>
      </c>
      <c r="B3313" s="12" t="s">
        <v>3964</v>
      </c>
      <c r="C3313" s="13" t="s">
        <v>35942</v>
      </c>
      <c r="D3313" s="6" t="s">
        <v>3965</v>
      </c>
      <c r="E3313" s="6"/>
      <c r="F3313" s="6"/>
      <c r="G3313" s="6"/>
      <c r="H3313" s="6"/>
      <c r="I3313" s="6"/>
      <c r="J3313" s="6"/>
      <c r="K3313" s="14" t="s">
        <v>24720</v>
      </c>
      <c r="L3313" s="6" t="str">
        <f t="shared" si="162"/>
        <v/>
      </c>
      <c r="M3313" s="6" t="s">
        <v>27228</v>
      </c>
      <c r="N3313" s="2" t="s">
        <v>45611</v>
      </c>
      <c r="O3313" s="2"/>
      <c r="P3313" s="2"/>
      <c r="Q3313" s="3"/>
      <c r="R3313" s="3"/>
      <c r="S3313" s="3"/>
      <c r="T3313" s="25" t="s">
        <v>42172</v>
      </c>
      <c r="U3313" s="2" t="str" cm="1">
        <f t="array" ref="U3313">genName(N3313:T3313)</f>
        <v>\Guramu</v>
      </c>
      <c r="V3313" s="2" t="s">
        <v>23412</v>
      </c>
    </row>
    <row r="3314" spans="1:22" ht="23.25" x14ac:dyDescent="0.25">
      <c r="A3314" s="1">
        <f t="shared" si="163"/>
        <v>13081</v>
      </c>
      <c r="B3314" s="12" t="s">
        <v>3966</v>
      </c>
      <c r="C3314" s="13" t="s">
        <v>35943</v>
      </c>
      <c r="D3314" s="6" t="s">
        <v>3967</v>
      </c>
      <c r="E3314" s="6"/>
      <c r="F3314" s="6"/>
      <c r="G3314" s="6"/>
      <c r="H3314" s="6"/>
      <c r="I3314" s="6"/>
      <c r="J3314" s="6"/>
      <c r="K3314" s="14" t="s">
        <v>24720</v>
      </c>
      <c r="L3314" s="6" t="str">
        <f t="shared" si="162"/>
        <v/>
      </c>
      <c r="M3314" s="6" t="s">
        <v>27229</v>
      </c>
      <c r="N3314" s="2" t="s">
        <v>45611</v>
      </c>
      <c r="O3314" s="2"/>
      <c r="P3314" s="2"/>
      <c r="Q3314" s="3"/>
      <c r="R3314" s="3"/>
      <c r="S3314" s="3"/>
      <c r="T3314" s="25" t="s">
        <v>42173</v>
      </c>
      <c r="U3314" s="2" t="str" cm="1">
        <f t="array" ref="U3314">genName(N3314:T3314)</f>
        <v>\Guramuton</v>
      </c>
      <c r="V3314" s="2" t="s">
        <v>23413</v>
      </c>
    </row>
    <row r="3315" spans="1:22" ht="23.25" x14ac:dyDescent="0.25">
      <c r="A3315" s="1">
        <f t="shared" si="163"/>
        <v>13082</v>
      </c>
      <c r="B3315" s="12" t="s">
        <v>3968</v>
      </c>
      <c r="C3315" s="13" t="s">
        <v>35944</v>
      </c>
      <c r="D3315" s="6" t="s">
        <v>3969</v>
      </c>
      <c r="E3315" s="6"/>
      <c r="F3315" s="6"/>
      <c r="G3315" s="6"/>
      <c r="H3315" s="6"/>
      <c r="I3315" s="6"/>
      <c r="J3315" s="6"/>
      <c r="K3315" s="14" t="s">
        <v>24720</v>
      </c>
      <c r="L3315" s="6" t="str">
        <f t="shared" si="162"/>
        <v/>
      </c>
      <c r="M3315" s="6" t="s">
        <v>27230</v>
      </c>
      <c r="N3315" s="2" t="s">
        <v>45611</v>
      </c>
      <c r="O3315" s="2"/>
      <c r="P3315" s="2"/>
      <c r="Q3315" s="3"/>
      <c r="R3315" s="3"/>
      <c r="S3315" s="3"/>
      <c r="T3315" s="25" t="s">
        <v>42174</v>
      </c>
      <c r="U3315" s="2" t="str" cm="1">
        <f t="array" ref="U3315">genName(N3315:T3315)</f>
        <v>\Kuruzeiro</v>
      </c>
      <c r="V3315" s="2" t="s">
        <v>23414</v>
      </c>
    </row>
    <row r="3316" spans="1:22" ht="23.25" x14ac:dyDescent="0.25">
      <c r="A3316" s="1">
        <f t="shared" si="163"/>
        <v>13083</v>
      </c>
      <c r="B3316" s="12" t="s">
        <v>3970</v>
      </c>
      <c r="C3316" s="13" t="s">
        <v>35945</v>
      </c>
      <c r="D3316" s="6" t="s">
        <v>3971</v>
      </c>
      <c r="E3316" s="6"/>
      <c r="F3316" s="6"/>
      <c r="G3316" s="6"/>
      <c r="H3316" s="6"/>
      <c r="I3316" s="6"/>
      <c r="J3316" s="6"/>
      <c r="K3316" s="14" t="s">
        <v>24720</v>
      </c>
      <c r="L3316" s="6" t="str">
        <f t="shared" si="162"/>
        <v/>
      </c>
      <c r="M3316" s="6" t="s">
        <v>27231</v>
      </c>
      <c r="N3316" s="2" t="s">
        <v>45611</v>
      </c>
      <c r="O3316" s="2"/>
      <c r="P3316" s="2"/>
      <c r="Q3316" s="3"/>
      <c r="R3316" s="3"/>
      <c r="S3316" s="3"/>
      <c r="T3316" s="25" t="s">
        <v>42175</v>
      </c>
      <c r="U3316" s="2" t="str" cm="1">
        <f t="array" ref="U3316">genName(N3316:T3316)</f>
        <v>\Kuroone</v>
      </c>
      <c r="V3316" s="2" t="s">
        <v>23415</v>
      </c>
    </row>
    <row r="3317" spans="1:22" ht="23.25" x14ac:dyDescent="0.25">
      <c r="A3317" s="1">
        <f t="shared" si="163"/>
        <v>13084</v>
      </c>
      <c r="B3317" s="12" t="s">
        <v>3972</v>
      </c>
      <c r="C3317" s="13" t="s">
        <v>35946</v>
      </c>
      <c r="D3317" s="6" t="s">
        <v>3973</v>
      </c>
      <c r="E3317" s="6"/>
      <c r="F3317" s="6"/>
      <c r="G3317" s="6"/>
      <c r="H3317" s="6"/>
      <c r="I3317" s="6"/>
      <c r="J3317" s="6"/>
      <c r="K3317" s="14" t="s">
        <v>24720</v>
      </c>
      <c r="L3317" s="6" t="str">
        <f t="shared" si="162"/>
        <v/>
      </c>
      <c r="M3317" s="6" t="s">
        <v>27232</v>
      </c>
      <c r="N3317" s="2" t="s">
        <v>45611</v>
      </c>
      <c r="O3317" s="2"/>
      <c r="P3317" s="2"/>
      <c r="Q3317" s="3"/>
      <c r="R3317" s="3"/>
      <c r="S3317" s="3"/>
      <c r="T3317" s="25" t="s">
        <v>42176</v>
      </c>
      <c r="U3317" s="2" t="str" cm="1">
        <f t="array" ref="U3317">genName(N3317:T3317)</f>
        <v>\Keesu</v>
      </c>
      <c r="V3317" s="2" t="s">
        <v>23416</v>
      </c>
    </row>
    <row r="3318" spans="1:22" ht="23.25" x14ac:dyDescent="0.25">
      <c r="A3318" s="1">
        <f t="shared" si="163"/>
        <v>13085</v>
      </c>
      <c r="B3318" s="12" t="s">
        <v>3974</v>
      </c>
      <c r="C3318" s="13" t="s">
        <v>35947</v>
      </c>
      <c r="D3318" s="6" t="s">
        <v>3975</v>
      </c>
      <c r="E3318" s="6"/>
      <c r="F3318" s="6"/>
      <c r="G3318" s="6"/>
      <c r="H3318" s="6"/>
      <c r="I3318" s="6"/>
      <c r="J3318" s="6"/>
      <c r="K3318" s="14" t="s">
        <v>24720</v>
      </c>
      <c r="L3318" s="6" t="str">
        <f t="shared" si="162"/>
        <v/>
      </c>
      <c r="M3318" s="6" t="s">
        <v>27233</v>
      </c>
      <c r="N3318" s="2" t="s">
        <v>45611</v>
      </c>
      <c r="O3318" s="2"/>
      <c r="P3318" s="2"/>
      <c r="Q3318" s="3"/>
      <c r="R3318" s="3"/>
      <c r="S3318" s="3"/>
      <c r="T3318" s="25" t="s">
        <v>42177</v>
      </c>
      <c r="U3318" s="2" t="str" cm="1">
        <f t="array" ref="U3318">genName(N3318:T3318)</f>
        <v>\Koruna</v>
      </c>
      <c r="V3318" s="2" t="s">
        <v>23417</v>
      </c>
    </row>
    <row r="3319" spans="1:22" ht="23.25" x14ac:dyDescent="0.25">
      <c r="A3319" s="1">
        <f t="shared" si="163"/>
        <v>13086</v>
      </c>
      <c r="B3319" s="12" t="s">
        <v>3976</v>
      </c>
      <c r="C3319" s="13" t="s">
        <v>35948</v>
      </c>
      <c r="D3319" s="6" t="s">
        <v>3977</v>
      </c>
      <c r="E3319" s="6"/>
      <c r="F3319" s="6"/>
      <c r="G3319" s="6"/>
      <c r="H3319" s="6"/>
      <c r="I3319" s="6"/>
      <c r="J3319" s="6"/>
      <c r="K3319" s="14" t="s">
        <v>24720</v>
      </c>
      <c r="L3319" s="6" t="str">
        <f t="shared" si="162"/>
        <v/>
      </c>
      <c r="M3319" s="6" t="s">
        <v>27234</v>
      </c>
      <c r="N3319" s="2" t="s">
        <v>45611</v>
      </c>
      <c r="O3319" s="2"/>
      <c r="P3319" s="2"/>
      <c r="Q3319" s="3"/>
      <c r="R3319" s="3"/>
      <c r="S3319" s="3"/>
      <c r="T3319" s="25" t="s">
        <v>42178</v>
      </c>
      <c r="U3319" s="2" t="str" cm="1">
        <f t="array" ref="U3319">genName(N3319:T3319)</f>
        <v>\Koopo</v>
      </c>
      <c r="V3319" s="2" t="s">
        <v>23418</v>
      </c>
    </row>
    <row r="3320" spans="1:22" ht="23.25" x14ac:dyDescent="0.25">
      <c r="A3320" s="1">
        <f t="shared" si="163"/>
        <v>13087</v>
      </c>
      <c r="B3320" s="12" t="s">
        <v>3978</v>
      </c>
      <c r="C3320" s="13" t="s">
        <v>35949</v>
      </c>
      <c r="D3320" s="6" t="s">
        <v>3979</v>
      </c>
      <c r="E3320" s="6"/>
      <c r="F3320" s="6"/>
      <c r="G3320" s="6"/>
      <c r="H3320" s="6"/>
      <c r="I3320" s="6"/>
      <c r="J3320" s="6"/>
      <c r="K3320" s="14" t="s">
        <v>24720</v>
      </c>
      <c r="L3320" s="6" t="str">
        <f t="shared" si="162"/>
        <v/>
      </c>
      <c r="M3320" s="6" t="s">
        <v>27235</v>
      </c>
      <c r="N3320" s="2" t="s">
        <v>45611</v>
      </c>
      <c r="O3320" s="2"/>
      <c r="P3320" s="2"/>
      <c r="Q3320" s="3"/>
      <c r="R3320" s="3"/>
      <c r="S3320" s="3"/>
      <c r="T3320" s="25" t="s">
        <v>42179</v>
      </c>
      <c r="U3320" s="2" t="str" cm="1">
        <f t="array" ref="U3320">genName(N3320:T3320)</f>
        <v>\Saikuru</v>
      </c>
      <c r="V3320" s="2" t="s">
        <v>23419</v>
      </c>
    </row>
    <row r="3321" spans="1:22" ht="23.25" x14ac:dyDescent="0.25">
      <c r="A3321" s="1">
        <f t="shared" si="163"/>
        <v>13088</v>
      </c>
      <c r="B3321" s="12" t="s">
        <v>3980</v>
      </c>
      <c r="C3321" s="13" t="s">
        <v>35950</v>
      </c>
      <c r="D3321" s="6" t="s">
        <v>3981</v>
      </c>
      <c r="E3321" s="6"/>
      <c r="F3321" s="6"/>
      <c r="G3321" s="6"/>
      <c r="H3321" s="6"/>
      <c r="I3321" s="6"/>
      <c r="J3321" s="6"/>
      <c r="K3321" s="14" t="s">
        <v>24720</v>
      </c>
      <c r="L3321" s="6" t="str">
        <f t="shared" si="162"/>
        <v/>
      </c>
      <c r="M3321" s="6" t="s">
        <v>27236</v>
      </c>
      <c r="N3321" s="2" t="s">
        <v>45611</v>
      </c>
      <c r="O3321" s="2"/>
      <c r="P3321" s="2"/>
      <c r="Q3321" s="3"/>
      <c r="R3321" s="3"/>
      <c r="S3321" s="3"/>
      <c r="T3321" s="25" t="s">
        <v>42180</v>
      </c>
      <c r="U3321" s="2" t="str" cm="1">
        <f t="array" ref="U3321">genName(N3321:T3321)</f>
        <v>\Santiimu</v>
      </c>
      <c r="V3321" s="2" t="s">
        <v>23420</v>
      </c>
    </row>
    <row r="3322" spans="1:22" ht="23.25" x14ac:dyDescent="0.25">
      <c r="A3322" s="1">
        <f t="shared" si="163"/>
        <v>13089</v>
      </c>
      <c r="B3322" s="12" t="s">
        <v>3982</v>
      </c>
      <c r="C3322" s="13" t="s">
        <v>35951</v>
      </c>
      <c r="D3322" s="6" t="s">
        <v>3983</v>
      </c>
      <c r="E3322" s="6"/>
      <c r="F3322" s="6"/>
      <c r="G3322" s="6"/>
      <c r="H3322" s="6"/>
      <c r="I3322" s="6"/>
      <c r="J3322" s="6"/>
      <c r="K3322" s="14" t="s">
        <v>24720</v>
      </c>
      <c r="L3322" s="6" t="str">
        <f t="shared" si="162"/>
        <v/>
      </c>
      <c r="M3322" s="6" t="s">
        <v>27237</v>
      </c>
      <c r="N3322" s="2" t="s">
        <v>45611</v>
      </c>
      <c r="O3322" s="2"/>
      <c r="P3322" s="2"/>
      <c r="Q3322" s="3"/>
      <c r="R3322" s="3"/>
      <c r="S3322" s="3"/>
      <c r="T3322" s="25" t="s">
        <v>42181</v>
      </c>
      <c r="U3322" s="2" t="str" cm="1">
        <f t="array" ref="U3322">genName(N3322:T3322)</f>
        <v>\Siringu</v>
      </c>
      <c r="V3322" s="2" t="s">
        <v>23421</v>
      </c>
    </row>
    <row r="3323" spans="1:22" ht="23.25" x14ac:dyDescent="0.25">
      <c r="A3323" s="1">
        <f t="shared" si="163"/>
        <v>13090</v>
      </c>
      <c r="B3323" s="12" t="s">
        <v>3984</v>
      </c>
      <c r="C3323" s="13" t="s">
        <v>35952</v>
      </c>
      <c r="D3323" s="6" t="s">
        <v>3985</v>
      </c>
      <c r="E3323" s="6"/>
      <c r="F3323" s="6"/>
      <c r="G3323" s="6"/>
      <c r="H3323" s="6"/>
      <c r="I3323" s="6"/>
      <c r="J3323" s="6"/>
      <c r="K3323" s="14" t="s">
        <v>24720</v>
      </c>
      <c r="L3323" s="6" t="str">
        <f t="shared" si="162"/>
        <v/>
      </c>
      <c r="M3323" s="6" t="s">
        <v>27238</v>
      </c>
      <c r="N3323" s="2" t="s">
        <v>45611</v>
      </c>
      <c r="O3323" s="2"/>
      <c r="P3323" s="2"/>
      <c r="Q3323" s="3"/>
      <c r="R3323" s="3"/>
      <c r="S3323" s="3"/>
      <c r="T3323" s="25" t="s">
        <v>42182</v>
      </c>
      <c r="U3323" s="2" t="str" cm="1">
        <f t="array" ref="U3323">genName(N3323:T3323)</f>
        <v>\Senti</v>
      </c>
      <c r="V3323" s="2" t="s">
        <v>23422</v>
      </c>
    </row>
    <row r="3324" spans="1:22" ht="23.25" x14ac:dyDescent="0.25">
      <c r="A3324" s="1">
        <f t="shared" si="163"/>
        <v>13091</v>
      </c>
      <c r="B3324" s="12" t="s">
        <v>3986</v>
      </c>
      <c r="C3324" s="13" t="s">
        <v>35953</v>
      </c>
      <c r="D3324" s="6" t="s">
        <v>3987</v>
      </c>
      <c r="E3324" s="6"/>
      <c r="F3324" s="6"/>
      <c r="G3324" s="6"/>
      <c r="H3324" s="6"/>
      <c r="I3324" s="6"/>
      <c r="J3324" s="6"/>
      <c r="K3324" s="14" t="s">
        <v>24720</v>
      </c>
      <c r="L3324" s="6" t="str">
        <f t="shared" si="162"/>
        <v/>
      </c>
      <c r="M3324" s="6" t="s">
        <v>27239</v>
      </c>
      <c r="N3324" s="2" t="s">
        <v>45611</v>
      </c>
      <c r="O3324" s="2"/>
      <c r="P3324" s="2"/>
      <c r="Q3324" s="3"/>
      <c r="R3324" s="3"/>
      <c r="S3324" s="3"/>
      <c r="T3324" s="25" t="s">
        <v>42183</v>
      </c>
      <c r="U3324" s="2" t="str" cm="1">
        <f t="array" ref="U3324">genName(N3324:T3324)</f>
        <v>\Sento</v>
      </c>
      <c r="V3324" s="2" t="s">
        <v>23423</v>
      </c>
    </row>
    <row r="3325" spans="1:22" ht="23.25" x14ac:dyDescent="0.25">
      <c r="A3325" s="1">
        <f t="shared" si="163"/>
        <v>13092</v>
      </c>
      <c r="B3325" s="12" t="s">
        <v>3988</v>
      </c>
      <c r="C3325" s="13" t="s">
        <v>35954</v>
      </c>
      <c r="D3325" s="6" t="s">
        <v>3989</v>
      </c>
      <c r="E3325" s="6"/>
      <c r="F3325" s="6"/>
      <c r="G3325" s="6"/>
      <c r="H3325" s="6"/>
      <c r="I3325" s="6"/>
      <c r="J3325" s="6"/>
      <c r="K3325" s="14" t="s">
        <v>24720</v>
      </c>
      <c r="L3325" s="6" t="str">
        <f t="shared" si="162"/>
        <v/>
      </c>
      <c r="M3325" s="6" t="s">
        <v>27240</v>
      </c>
      <c r="N3325" s="2" t="s">
        <v>45611</v>
      </c>
      <c r="O3325" s="2"/>
      <c r="P3325" s="2"/>
      <c r="Q3325" s="3"/>
      <c r="R3325" s="3"/>
      <c r="S3325" s="3"/>
      <c r="T3325" s="25" t="s">
        <v>42184</v>
      </c>
      <c r="U3325" s="2" t="str" cm="1">
        <f t="array" ref="U3325">genName(N3325:T3325)</f>
        <v>\Daasu</v>
      </c>
      <c r="V3325" s="2" t="s">
        <v>23424</v>
      </c>
    </row>
    <row r="3326" spans="1:22" ht="23.25" x14ac:dyDescent="0.25">
      <c r="A3326" s="1">
        <f t="shared" si="163"/>
        <v>13093</v>
      </c>
      <c r="B3326" s="12" t="s">
        <v>3990</v>
      </c>
      <c r="C3326" s="13" t="s">
        <v>35955</v>
      </c>
      <c r="D3326" s="6" t="s">
        <v>3991</v>
      </c>
      <c r="E3326" s="6"/>
      <c r="F3326" s="6"/>
      <c r="G3326" s="6"/>
      <c r="H3326" s="6"/>
      <c r="I3326" s="6"/>
      <c r="J3326" s="6"/>
      <c r="K3326" s="14" t="s">
        <v>24720</v>
      </c>
      <c r="L3326" s="6" t="str">
        <f t="shared" si="162"/>
        <v/>
      </c>
      <c r="M3326" s="6" t="s">
        <v>27241</v>
      </c>
      <c r="N3326" s="2" t="s">
        <v>45611</v>
      </c>
      <c r="O3326" s="2"/>
      <c r="P3326" s="2"/>
      <c r="Q3326" s="3"/>
      <c r="R3326" s="3"/>
      <c r="S3326" s="3"/>
      <c r="T3326" s="25" t="s">
        <v>42185</v>
      </c>
      <c r="U3326" s="2" t="str" cm="1">
        <f t="array" ref="U3326">genName(N3326:T3326)</f>
        <v>\Desi</v>
      </c>
      <c r="V3326" s="2" t="s">
        <v>23425</v>
      </c>
    </row>
    <row r="3327" spans="1:22" ht="23.25" x14ac:dyDescent="0.25">
      <c r="A3327" s="1">
        <f t="shared" si="163"/>
        <v>13094</v>
      </c>
      <c r="B3327" s="12" t="s">
        <v>3992</v>
      </c>
      <c r="C3327" s="13" t="s">
        <v>35956</v>
      </c>
      <c r="D3327" s="6" t="s">
        <v>3993</v>
      </c>
      <c r="E3327" s="6"/>
      <c r="F3327" s="6"/>
      <c r="G3327" s="6"/>
      <c r="H3327" s="6"/>
      <c r="I3327" s="6"/>
      <c r="J3327" s="6"/>
      <c r="K3327" s="14" t="s">
        <v>24720</v>
      </c>
      <c r="L3327" s="6" t="str">
        <f t="shared" si="162"/>
        <v/>
      </c>
      <c r="M3327" s="6" t="s">
        <v>27242</v>
      </c>
      <c r="N3327" s="2" t="s">
        <v>45611</v>
      </c>
      <c r="O3327" s="2"/>
      <c r="P3327" s="2"/>
      <c r="Q3327" s="3"/>
      <c r="R3327" s="3"/>
      <c r="S3327" s="3"/>
      <c r="T3327" s="25" t="s">
        <v>42186</v>
      </c>
      <c r="U3327" s="2" t="str" cm="1">
        <f t="array" ref="U3327">genName(N3327:T3327)</f>
        <v>\Doru</v>
      </c>
      <c r="V3327" s="2" t="s">
        <v>23426</v>
      </c>
    </row>
    <row r="3328" spans="1:22" ht="23.25" x14ac:dyDescent="0.25">
      <c r="A3328" s="1">
        <f t="shared" si="163"/>
        <v>13095</v>
      </c>
      <c r="B3328" s="12" t="s">
        <v>3994</v>
      </c>
      <c r="C3328" s="13" t="s">
        <v>35957</v>
      </c>
      <c r="D3328" s="6" t="s">
        <v>3995</v>
      </c>
      <c r="E3328" s="6"/>
      <c r="F3328" s="6"/>
      <c r="G3328" s="6"/>
      <c r="H3328" s="6"/>
      <c r="I3328" s="6"/>
      <c r="J3328" s="6"/>
      <c r="K3328" s="14" t="s">
        <v>24720</v>
      </c>
      <c r="L3328" s="6" t="str">
        <f t="shared" si="162"/>
        <v/>
      </c>
      <c r="M3328" s="6" t="s">
        <v>27243</v>
      </c>
      <c r="N3328" s="2" t="s">
        <v>45611</v>
      </c>
      <c r="O3328" s="2"/>
      <c r="P3328" s="2"/>
      <c r="Q3328" s="3"/>
      <c r="R3328" s="3"/>
      <c r="S3328" s="3"/>
      <c r="T3328" s="25" t="s">
        <v>42187</v>
      </c>
      <c r="U3328" s="2" t="str" cm="1">
        <f t="array" ref="U3328">genName(N3328:T3328)</f>
        <v>\Ton</v>
      </c>
      <c r="V3328" s="2" t="s">
        <v>23427</v>
      </c>
    </row>
    <row r="3329" spans="1:22" ht="23.25" x14ac:dyDescent="0.25">
      <c r="A3329" s="1">
        <f t="shared" si="163"/>
        <v>13096</v>
      </c>
      <c r="B3329" s="12" t="s">
        <v>3996</v>
      </c>
      <c r="C3329" s="13" t="s">
        <v>35958</v>
      </c>
      <c r="D3329" s="6" t="s">
        <v>3997</v>
      </c>
      <c r="E3329" s="6"/>
      <c r="F3329" s="6"/>
      <c r="G3329" s="6"/>
      <c r="H3329" s="6"/>
      <c r="I3329" s="6"/>
      <c r="J3329" s="6"/>
      <c r="K3329" s="14" t="s">
        <v>24720</v>
      </c>
      <c r="L3329" s="6" t="str">
        <f t="shared" ref="L3329:L3392" si="164">PROPER(MID(C3329,LEN("SYMBOL FOR ")+1,1000))</f>
        <v/>
      </c>
      <c r="M3329" s="6" t="s">
        <v>27244</v>
      </c>
      <c r="N3329" s="2" t="s">
        <v>45611</v>
      </c>
      <c r="O3329" s="2"/>
      <c r="P3329" s="2"/>
      <c r="Q3329" s="3"/>
      <c r="R3329" s="3"/>
      <c r="S3329" s="3"/>
      <c r="T3329" s="25" t="s">
        <v>42188</v>
      </c>
      <c r="U3329" s="2" t="str" cm="1">
        <f t="array" ref="U3329">genName(N3329:T3329)</f>
        <v>\Nano</v>
      </c>
      <c r="V3329" s="2" t="s">
        <v>23428</v>
      </c>
    </row>
    <row r="3330" spans="1:22" ht="23.25" x14ac:dyDescent="0.25">
      <c r="A3330" s="1">
        <f t="shared" si="163"/>
        <v>13097</v>
      </c>
      <c r="B3330" s="12" t="s">
        <v>3998</v>
      </c>
      <c r="C3330" s="13" t="s">
        <v>35959</v>
      </c>
      <c r="D3330" s="6" t="s">
        <v>3999</v>
      </c>
      <c r="E3330" s="6"/>
      <c r="F3330" s="6"/>
      <c r="G3330" s="6"/>
      <c r="H3330" s="6"/>
      <c r="I3330" s="6"/>
      <c r="J3330" s="6"/>
      <c r="K3330" s="14" t="s">
        <v>24720</v>
      </c>
      <c r="L3330" s="6" t="str">
        <f t="shared" si="164"/>
        <v/>
      </c>
      <c r="M3330" s="6" t="s">
        <v>27245</v>
      </c>
      <c r="N3330" s="2" t="s">
        <v>45611</v>
      </c>
      <c r="O3330" s="2"/>
      <c r="P3330" s="2"/>
      <c r="Q3330" s="3"/>
      <c r="R3330" s="3"/>
      <c r="S3330" s="3"/>
      <c r="T3330" s="25" t="s">
        <v>42189</v>
      </c>
      <c r="U3330" s="2" t="str" cm="1">
        <f t="array" ref="U3330">genName(N3330:T3330)</f>
        <v>\Notto</v>
      </c>
      <c r="V3330" s="2" t="s">
        <v>23429</v>
      </c>
    </row>
    <row r="3331" spans="1:22" ht="23.25" x14ac:dyDescent="0.25">
      <c r="A3331" s="1">
        <f t="shared" si="163"/>
        <v>13098</v>
      </c>
      <c r="B3331" s="12" t="s">
        <v>4000</v>
      </c>
      <c r="C3331" s="13" t="s">
        <v>35960</v>
      </c>
      <c r="D3331" s="6" t="s">
        <v>4001</v>
      </c>
      <c r="E3331" s="6"/>
      <c r="F3331" s="6"/>
      <c r="G3331" s="6"/>
      <c r="H3331" s="6"/>
      <c r="I3331" s="6"/>
      <c r="J3331" s="6"/>
      <c r="K3331" s="14" t="s">
        <v>24720</v>
      </c>
      <c r="L3331" s="6" t="str">
        <f t="shared" si="164"/>
        <v/>
      </c>
      <c r="M3331" s="6" t="s">
        <v>27246</v>
      </c>
      <c r="N3331" s="2" t="s">
        <v>45611</v>
      </c>
      <c r="O3331" s="2"/>
      <c r="P3331" s="2"/>
      <c r="Q3331" s="3"/>
      <c r="R3331" s="3"/>
      <c r="S3331" s="3"/>
      <c r="T3331" s="25" t="s">
        <v>42190</v>
      </c>
      <c r="U3331" s="2" t="str" cm="1">
        <f t="array" ref="U3331">genName(N3331:T3331)</f>
        <v>\Haitu</v>
      </c>
      <c r="V3331" s="2" t="s">
        <v>23430</v>
      </c>
    </row>
    <row r="3332" spans="1:22" ht="23.25" x14ac:dyDescent="0.25">
      <c r="A3332" s="1">
        <f t="shared" si="163"/>
        <v>13099</v>
      </c>
      <c r="B3332" s="12" t="s">
        <v>4002</v>
      </c>
      <c r="C3332" s="13" t="s">
        <v>35961</v>
      </c>
      <c r="D3332" s="6" t="s">
        <v>4003</v>
      </c>
      <c r="E3332" s="6"/>
      <c r="F3332" s="6"/>
      <c r="G3332" s="6"/>
      <c r="H3332" s="6"/>
      <c r="I3332" s="6"/>
      <c r="J3332" s="6"/>
      <c r="K3332" s="14" t="s">
        <v>24720</v>
      </c>
      <c r="L3332" s="6" t="str">
        <f t="shared" si="164"/>
        <v/>
      </c>
      <c r="M3332" s="6" t="s">
        <v>27247</v>
      </c>
      <c r="N3332" s="2" t="s">
        <v>45611</v>
      </c>
      <c r="O3332" s="2"/>
      <c r="P3332" s="2"/>
      <c r="Q3332" s="3"/>
      <c r="R3332" s="3"/>
      <c r="S3332" s="3"/>
      <c r="T3332" s="25" t="s">
        <v>42191</v>
      </c>
      <c r="U3332" s="2" t="str" cm="1">
        <f t="array" ref="U3332">genName(N3332:T3332)</f>
        <v>\Paasento</v>
      </c>
      <c r="V3332" s="2" t="s">
        <v>23431</v>
      </c>
    </row>
    <row r="3333" spans="1:22" ht="23.25" x14ac:dyDescent="0.25">
      <c r="A3333" s="1">
        <f t="shared" si="163"/>
        <v>13100</v>
      </c>
      <c r="B3333" s="12" t="s">
        <v>4004</v>
      </c>
      <c r="C3333" s="13" t="s">
        <v>35962</v>
      </c>
      <c r="D3333" s="6" t="s">
        <v>4005</v>
      </c>
      <c r="E3333" s="6"/>
      <c r="F3333" s="6"/>
      <c r="G3333" s="6"/>
      <c r="H3333" s="6"/>
      <c r="I3333" s="6"/>
      <c r="J3333" s="6"/>
      <c r="K3333" s="14" t="s">
        <v>24720</v>
      </c>
      <c r="L3333" s="6" t="str">
        <f t="shared" si="164"/>
        <v/>
      </c>
      <c r="M3333" s="6" t="s">
        <v>27248</v>
      </c>
      <c r="N3333" s="2" t="s">
        <v>45611</v>
      </c>
      <c r="O3333" s="2"/>
      <c r="P3333" s="2"/>
      <c r="Q3333" s="3"/>
      <c r="R3333" s="3"/>
      <c r="S3333" s="3"/>
      <c r="T3333" s="25" t="s">
        <v>42192</v>
      </c>
      <c r="U3333" s="2" t="str" cm="1">
        <f t="array" ref="U3333">genName(N3333:T3333)</f>
        <v>\Paatu</v>
      </c>
      <c r="V3333" s="2" t="s">
        <v>23432</v>
      </c>
    </row>
    <row r="3334" spans="1:22" ht="23.25" x14ac:dyDescent="0.25">
      <c r="A3334" s="1">
        <f t="shared" si="163"/>
        <v>13101</v>
      </c>
      <c r="B3334" s="12" t="s">
        <v>4006</v>
      </c>
      <c r="C3334" s="13" t="s">
        <v>35963</v>
      </c>
      <c r="D3334" s="6" t="s">
        <v>4007</v>
      </c>
      <c r="E3334" s="6"/>
      <c r="F3334" s="6"/>
      <c r="G3334" s="6"/>
      <c r="H3334" s="6"/>
      <c r="I3334" s="6"/>
      <c r="J3334" s="6"/>
      <c r="K3334" s="14" t="s">
        <v>24720</v>
      </c>
      <c r="L3334" s="6" t="str">
        <f t="shared" si="164"/>
        <v/>
      </c>
      <c r="M3334" s="6" t="s">
        <v>27249</v>
      </c>
      <c r="N3334" s="2" t="s">
        <v>45611</v>
      </c>
      <c r="O3334" s="2"/>
      <c r="P3334" s="2"/>
      <c r="Q3334" s="3"/>
      <c r="R3334" s="3"/>
      <c r="S3334" s="3"/>
      <c r="T3334" s="25" t="s">
        <v>42193</v>
      </c>
      <c r="U3334" s="2" t="str" cm="1">
        <f t="array" ref="U3334">genName(N3334:T3334)</f>
        <v>\Baareru</v>
      </c>
      <c r="V3334" s="2" t="s">
        <v>23433</v>
      </c>
    </row>
    <row r="3335" spans="1:22" ht="23.25" x14ac:dyDescent="0.25">
      <c r="A3335" s="1">
        <f t="shared" si="163"/>
        <v>13102</v>
      </c>
      <c r="B3335" s="12" t="s">
        <v>4008</v>
      </c>
      <c r="C3335" s="13" t="s">
        <v>35964</v>
      </c>
      <c r="D3335" s="6" t="s">
        <v>4009</v>
      </c>
      <c r="E3335" s="6"/>
      <c r="F3335" s="6"/>
      <c r="G3335" s="6"/>
      <c r="H3335" s="6"/>
      <c r="I3335" s="6"/>
      <c r="J3335" s="6"/>
      <c r="K3335" s="14" t="s">
        <v>24720</v>
      </c>
      <c r="L3335" s="6" t="str">
        <f t="shared" si="164"/>
        <v/>
      </c>
      <c r="M3335" s="6" t="s">
        <v>27250</v>
      </c>
      <c r="N3335" s="2" t="s">
        <v>45611</v>
      </c>
      <c r="O3335" s="2"/>
      <c r="P3335" s="2"/>
      <c r="Q3335" s="3"/>
      <c r="R3335" s="3"/>
      <c r="S3335" s="3"/>
      <c r="T3335" s="25" t="s">
        <v>42194</v>
      </c>
      <c r="U3335" s="2" t="str" cm="1">
        <f t="array" ref="U3335">genName(N3335:T3335)</f>
        <v>\Piasutoru</v>
      </c>
      <c r="V3335" s="2" t="s">
        <v>23434</v>
      </c>
    </row>
    <row r="3336" spans="1:22" ht="23.25" x14ac:dyDescent="0.25">
      <c r="A3336" s="1">
        <f t="shared" si="163"/>
        <v>13103</v>
      </c>
      <c r="B3336" s="12" t="s">
        <v>4010</v>
      </c>
      <c r="C3336" s="13" t="s">
        <v>35965</v>
      </c>
      <c r="D3336" s="6" t="s">
        <v>4011</v>
      </c>
      <c r="E3336" s="6"/>
      <c r="F3336" s="6"/>
      <c r="G3336" s="6"/>
      <c r="H3336" s="6"/>
      <c r="I3336" s="6"/>
      <c r="J3336" s="6"/>
      <c r="K3336" s="14" t="s">
        <v>24720</v>
      </c>
      <c r="L3336" s="6" t="str">
        <f t="shared" si="164"/>
        <v/>
      </c>
      <c r="M3336" s="6" t="s">
        <v>27251</v>
      </c>
      <c r="N3336" s="2" t="s">
        <v>45611</v>
      </c>
      <c r="O3336" s="2"/>
      <c r="P3336" s="2"/>
      <c r="Q3336" s="3"/>
      <c r="R3336" s="3"/>
      <c r="S3336" s="3"/>
      <c r="T3336" s="25" t="s">
        <v>42195</v>
      </c>
      <c r="U3336" s="2" t="str" cm="1">
        <f t="array" ref="U3336">genName(N3336:T3336)</f>
        <v>\Pikuru</v>
      </c>
      <c r="V3336" s="2" t="s">
        <v>23435</v>
      </c>
    </row>
    <row r="3337" spans="1:22" ht="23.25" x14ac:dyDescent="0.25">
      <c r="A3337" s="1">
        <f t="shared" si="163"/>
        <v>13104</v>
      </c>
      <c r="B3337" s="12" t="s">
        <v>4012</v>
      </c>
      <c r="C3337" s="13" t="s">
        <v>35966</v>
      </c>
      <c r="D3337" s="6" t="s">
        <v>4013</v>
      </c>
      <c r="E3337" s="6"/>
      <c r="F3337" s="6"/>
      <c r="G3337" s="6"/>
      <c r="H3337" s="6"/>
      <c r="I3337" s="6"/>
      <c r="J3337" s="6"/>
      <c r="K3337" s="14" t="s">
        <v>24720</v>
      </c>
      <c r="L3337" s="6" t="str">
        <f t="shared" si="164"/>
        <v/>
      </c>
      <c r="M3337" s="6" t="s">
        <v>27252</v>
      </c>
      <c r="N3337" s="2" t="s">
        <v>45611</v>
      </c>
      <c r="O3337" s="2"/>
      <c r="P3337" s="2"/>
      <c r="Q3337" s="3"/>
      <c r="R3337" s="3"/>
      <c r="S3337" s="3"/>
      <c r="T3337" s="25" t="s">
        <v>42196</v>
      </c>
      <c r="U3337" s="2" t="str" cm="1">
        <f t="array" ref="U3337">genName(N3337:T3337)</f>
        <v>\Piko</v>
      </c>
      <c r="V3337" s="2" t="s">
        <v>23436</v>
      </c>
    </row>
    <row r="3338" spans="1:22" ht="23.25" x14ac:dyDescent="0.25">
      <c r="A3338" s="1">
        <f t="shared" si="163"/>
        <v>13105</v>
      </c>
      <c r="B3338" s="12" t="s">
        <v>4014</v>
      </c>
      <c r="C3338" s="13" t="s">
        <v>35967</v>
      </c>
      <c r="D3338" s="6" t="s">
        <v>4015</v>
      </c>
      <c r="E3338" s="6"/>
      <c r="F3338" s="6"/>
      <c r="G3338" s="6"/>
      <c r="H3338" s="6"/>
      <c r="I3338" s="6"/>
      <c r="J3338" s="6"/>
      <c r="K3338" s="14" t="s">
        <v>24720</v>
      </c>
      <c r="L3338" s="6" t="str">
        <f t="shared" si="164"/>
        <v/>
      </c>
      <c r="M3338" s="6" t="s">
        <v>27253</v>
      </c>
      <c r="N3338" s="2" t="s">
        <v>45611</v>
      </c>
      <c r="O3338" s="2"/>
      <c r="P3338" s="2"/>
      <c r="Q3338" s="3"/>
      <c r="R3338" s="3"/>
      <c r="S3338" s="3"/>
      <c r="T3338" s="25" t="s">
        <v>42197</v>
      </c>
      <c r="U3338" s="2" t="str" cm="1">
        <f t="array" ref="U3338">genName(N3338:T3338)</f>
        <v>\Biru</v>
      </c>
      <c r="V3338" s="2" t="s">
        <v>23437</v>
      </c>
    </row>
    <row r="3339" spans="1:22" ht="23.25" x14ac:dyDescent="0.25">
      <c r="A3339" s="1">
        <f t="shared" si="163"/>
        <v>13106</v>
      </c>
      <c r="B3339" s="12" t="s">
        <v>4016</v>
      </c>
      <c r="C3339" s="13" t="s">
        <v>35968</v>
      </c>
      <c r="D3339" s="6" t="s">
        <v>4017</v>
      </c>
      <c r="E3339" s="6"/>
      <c r="F3339" s="6"/>
      <c r="G3339" s="6"/>
      <c r="H3339" s="6"/>
      <c r="I3339" s="6"/>
      <c r="J3339" s="6"/>
      <c r="K3339" s="14" t="s">
        <v>24720</v>
      </c>
      <c r="L3339" s="6" t="str">
        <f t="shared" si="164"/>
        <v/>
      </c>
      <c r="M3339" s="6" t="s">
        <v>27254</v>
      </c>
      <c r="N3339" s="2" t="s">
        <v>45611</v>
      </c>
      <c r="O3339" s="2"/>
      <c r="P3339" s="2"/>
      <c r="Q3339" s="3"/>
      <c r="R3339" s="3"/>
      <c r="S3339" s="3"/>
      <c r="T3339" s="25" t="s">
        <v>42198</v>
      </c>
      <c r="U3339" s="2" t="str" cm="1">
        <f t="array" ref="U3339">genName(N3339:T3339)</f>
        <v>\Huaraddo</v>
      </c>
      <c r="V3339" s="2" t="s">
        <v>23438</v>
      </c>
    </row>
    <row r="3340" spans="1:22" ht="23.25" x14ac:dyDescent="0.25">
      <c r="A3340" s="1">
        <f t="shared" si="163"/>
        <v>13107</v>
      </c>
      <c r="B3340" s="12" t="s">
        <v>4018</v>
      </c>
      <c r="C3340" s="13" t="s">
        <v>35969</v>
      </c>
      <c r="D3340" s="6" t="s">
        <v>4019</v>
      </c>
      <c r="E3340" s="6"/>
      <c r="F3340" s="6"/>
      <c r="G3340" s="6"/>
      <c r="H3340" s="6"/>
      <c r="I3340" s="6"/>
      <c r="J3340" s="6"/>
      <c r="K3340" s="14" t="s">
        <v>24720</v>
      </c>
      <c r="L3340" s="6" t="str">
        <f t="shared" si="164"/>
        <v/>
      </c>
      <c r="M3340" s="6" t="s">
        <v>27255</v>
      </c>
      <c r="N3340" s="2" t="s">
        <v>45611</v>
      </c>
      <c r="O3340" s="2"/>
      <c r="P3340" s="2"/>
      <c r="Q3340" s="3"/>
      <c r="R3340" s="3"/>
      <c r="S3340" s="3"/>
      <c r="T3340" s="25" t="s">
        <v>42199</v>
      </c>
      <c r="U3340" s="2" t="str" cm="1">
        <f t="array" ref="U3340">genName(N3340:T3340)</f>
        <v>\Huiito</v>
      </c>
      <c r="V3340" s="2" t="s">
        <v>23439</v>
      </c>
    </row>
    <row r="3341" spans="1:22" ht="23.25" x14ac:dyDescent="0.25">
      <c r="A3341" s="1">
        <f t="shared" si="163"/>
        <v>13108</v>
      </c>
      <c r="B3341" s="12" t="s">
        <v>4020</v>
      </c>
      <c r="C3341" s="13" t="s">
        <v>35970</v>
      </c>
      <c r="D3341" s="6" t="s">
        <v>4021</v>
      </c>
      <c r="E3341" s="6"/>
      <c r="F3341" s="6"/>
      <c r="G3341" s="6"/>
      <c r="H3341" s="6"/>
      <c r="I3341" s="6"/>
      <c r="J3341" s="6"/>
      <c r="K3341" s="14" t="s">
        <v>24720</v>
      </c>
      <c r="L3341" s="6" t="str">
        <f t="shared" si="164"/>
        <v/>
      </c>
      <c r="M3341" s="6" t="s">
        <v>27256</v>
      </c>
      <c r="N3341" s="2" t="s">
        <v>45611</v>
      </c>
      <c r="O3341" s="2"/>
      <c r="P3341" s="2"/>
      <c r="Q3341" s="3"/>
      <c r="R3341" s="3"/>
      <c r="S3341" s="3"/>
      <c r="T3341" s="25" t="s">
        <v>42200</v>
      </c>
      <c r="U3341" s="2" t="str" cm="1">
        <f t="array" ref="U3341">genName(N3341:T3341)</f>
        <v>\Bussyeru</v>
      </c>
      <c r="V3341" s="2" t="s">
        <v>23440</v>
      </c>
    </row>
    <row r="3342" spans="1:22" ht="23.25" x14ac:dyDescent="0.25">
      <c r="A3342" s="1">
        <f t="shared" si="163"/>
        <v>13109</v>
      </c>
      <c r="B3342" s="12" t="s">
        <v>4022</v>
      </c>
      <c r="C3342" s="13" t="s">
        <v>35971</v>
      </c>
      <c r="D3342" s="6" t="s">
        <v>4023</v>
      </c>
      <c r="E3342" s="6"/>
      <c r="F3342" s="6"/>
      <c r="G3342" s="6"/>
      <c r="H3342" s="6"/>
      <c r="I3342" s="6"/>
      <c r="J3342" s="6"/>
      <c r="K3342" s="14" t="s">
        <v>24720</v>
      </c>
      <c r="L3342" s="6" t="str">
        <f t="shared" si="164"/>
        <v/>
      </c>
      <c r="M3342" s="6" t="s">
        <v>27257</v>
      </c>
      <c r="N3342" s="2" t="s">
        <v>45611</v>
      </c>
      <c r="O3342" s="2"/>
      <c r="P3342" s="2"/>
      <c r="Q3342" s="3"/>
      <c r="R3342" s="3"/>
      <c r="S3342" s="3"/>
      <c r="T3342" s="25" t="s">
        <v>42201</v>
      </c>
      <c r="U3342" s="2" t="str" cm="1">
        <f t="array" ref="U3342">genName(N3342:T3342)</f>
        <v>\Huran</v>
      </c>
      <c r="V3342" s="2" t="s">
        <v>23441</v>
      </c>
    </row>
    <row r="3343" spans="1:22" ht="23.25" x14ac:dyDescent="0.25">
      <c r="A3343" s="1">
        <f t="shared" si="163"/>
        <v>13110</v>
      </c>
      <c r="B3343" s="12" t="s">
        <v>4024</v>
      </c>
      <c r="C3343" s="13" t="s">
        <v>35972</v>
      </c>
      <c r="D3343" s="6" t="s">
        <v>4025</v>
      </c>
      <c r="E3343" s="6"/>
      <c r="F3343" s="6"/>
      <c r="G3343" s="6"/>
      <c r="H3343" s="6"/>
      <c r="I3343" s="6"/>
      <c r="J3343" s="6"/>
      <c r="K3343" s="14" t="s">
        <v>24720</v>
      </c>
      <c r="L3343" s="6" t="str">
        <f t="shared" si="164"/>
        <v/>
      </c>
      <c r="M3343" s="6" t="s">
        <v>27258</v>
      </c>
      <c r="N3343" s="2" t="s">
        <v>45611</v>
      </c>
      <c r="O3343" s="2"/>
      <c r="P3343" s="2"/>
      <c r="Q3343" s="3"/>
      <c r="R3343" s="3"/>
      <c r="S3343" s="3"/>
      <c r="T3343" s="25" t="s">
        <v>42202</v>
      </c>
      <c r="U3343" s="2" t="str" cm="1">
        <f t="array" ref="U3343">genName(N3343:T3343)</f>
        <v>\Hekutaaru</v>
      </c>
      <c r="V3343" s="2" t="s">
        <v>23442</v>
      </c>
    </row>
    <row r="3344" spans="1:22" ht="23.25" x14ac:dyDescent="0.25">
      <c r="A3344" s="1">
        <f t="shared" si="163"/>
        <v>13111</v>
      </c>
      <c r="B3344" s="12" t="s">
        <v>4026</v>
      </c>
      <c r="C3344" s="13" t="s">
        <v>35973</v>
      </c>
      <c r="D3344" s="6" t="s">
        <v>4027</v>
      </c>
      <c r="E3344" s="6"/>
      <c r="F3344" s="6"/>
      <c r="G3344" s="6"/>
      <c r="H3344" s="6"/>
      <c r="I3344" s="6"/>
      <c r="J3344" s="6"/>
      <c r="K3344" s="14" t="s">
        <v>24720</v>
      </c>
      <c r="L3344" s="6" t="str">
        <f t="shared" si="164"/>
        <v/>
      </c>
      <c r="M3344" s="6" t="s">
        <v>27259</v>
      </c>
      <c r="N3344" s="2" t="s">
        <v>45611</v>
      </c>
      <c r="O3344" s="2"/>
      <c r="P3344" s="2"/>
      <c r="Q3344" s="3"/>
      <c r="R3344" s="3"/>
      <c r="S3344" s="3"/>
      <c r="T3344" s="25" t="s">
        <v>42203</v>
      </c>
      <c r="U3344" s="2" t="str" cm="1">
        <f t="array" ref="U3344">genName(N3344:T3344)</f>
        <v>\Peso</v>
      </c>
      <c r="V3344" s="2" t="s">
        <v>23443</v>
      </c>
    </row>
    <row r="3345" spans="1:22" ht="23.25" x14ac:dyDescent="0.25">
      <c r="A3345" s="1">
        <f t="shared" si="163"/>
        <v>13112</v>
      </c>
      <c r="B3345" s="12" t="s">
        <v>4028</v>
      </c>
      <c r="C3345" s="13" t="s">
        <v>35974</v>
      </c>
      <c r="D3345" s="6" t="s">
        <v>4029</v>
      </c>
      <c r="E3345" s="6"/>
      <c r="F3345" s="6"/>
      <c r="G3345" s="6"/>
      <c r="H3345" s="6"/>
      <c r="I3345" s="6"/>
      <c r="J3345" s="6"/>
      <c r="K3345" s="14" t="s">
        <v>24720</v>
      </c>
      <c r="L3345" s="6" t="str">
        <f t="shared" si="164"/>
        <v/>
      </c>
      <c r="M3345" s="6" t="s">
        <v>27260</v>
      </c>
      <c r="N3345" s="2" t="s">
        <v>45611</v>
      </c>
      <c r="O3345" s="2"/>
      <c r="P3345" s="2"/>
      <c r="Q3345" s="3"/>
      <c r="R3345" s="3"/>
      <c r="S3345" s="3"/>
      <c r="T3345" s="25" t="s">
        <v>42204</v>
      </c>
      <c r="U3345" s="2" t="str" cm="1">
        <f t="array" ref="U3345">genName(N3345:T3345)</f>
        <v>\Penihi</v>
      </c>
      <c r="V3345" s="2" t="s">
        <v>23444</v>
      </c>
    </row>
    <row r="3346" spans="1:22" ht="23.25" x14ac:dyDescent="0.25">
      <c r="A3346" s="1">
        <f t="shared" si="163"/>
        <v>13113</v>
      </c>
      <c r="B3346" s="12" t="s">
        <v>4030</v>
      </c>
      <c r="C3346" s="13" t="s">
        <v>35975</v>
      </c>
      <c r="D3346" s="6" t="s">
        <v>4031</v>
      </c>
      <c r="E3346" s="6"/>
      <c r="F3346" s="6"/>
      <c r="G3346" s="6"/>
      <c r="H3346" s="6"/>
      <c r="I3346" s="6"/>
      <c r="J3346" s="6"/>
      <c r="K3346" s="14" t="s">
        <v>24720</v>
      </c>
      <c r="L3346" s="6" t="str">
        <f t="shared" si="164"/>
        <v/>
      </c>
      <c r="M3346" s="6" t="s">
        <v>27261</v>
      </c>
      <c r="N3346" s="2" t="s">
        <v>45611</v>
      </c>
      <c r="O3346" s="2"/>
      <c r="P3346" s="2"/>
      <c r="Q3346" s="3"/>
      <c r="R3346" s="3"/>
      <c r="S3346" s="3"/>
      <c r="T3346" s="25" t="s">
        <v>42205</v>
      </c>
      <c r="U3346" s="2" t="str" cm="1">
        <f t="array" ref="U3346">genName(N3346:T3346)</f>
        <v>\Herutu</v>
      </c>
      <c r="V3346" s="2" t="s">
        <v>23445</v>
      </c>
    </row>
    <row r="3347" spans="1:22" ht="23.25" x14ac:dyDescent="0.25">
      <c r="A3347" s="1">
        <f t="shared" si="163"/>
        <v>13114</v>
      </c>
      <c r="B3347" s="12" t="s">
        <v>4032</v>
      </c>
      <c r="C3347" s="13" t="s">
        <v>35976</v>
      </c>
      <c r="D3347" s="6" t="s">
        <v>4033</v>
      </c>
      <c r="E3347" s="6"/>
      <c r="F3347" s="6"/>
      <c r="G3347" s="6"/>
      <c r="H3347" s="6"/>
      <c r="I3347" s="6"/>
      <c r="J3347" s="6"/>
      <c r="K3347" s="14" t="s">
        <v>24720</v>
      </c>
      <c r="L3347" s="6" t="str">
        <f t="shared" si="164"/>
        <v/>
      </c>
      <c r="M3347" s="6" t="s">
        <v>27262</v>
      </c>
      <c r="N3347" s="2" t="s">
        <v>45611</v>
      </c>
      <c r="O3347" s="2"/>
      <c r="P3347" s="2"/>
      <c r="Q3347" s="3"/>
      <c r="R3347" s="3"/>
      <c r="S3347" s="3"/>
      <c r="T3347" s="25" t="s">
        <v>42206</v>
      </c>
      <c r="U3347" s="2" t="str" cm="1">
        <f t="array" ref="U3347">genName(N3347:T3347)</f>
        <v>\Pensu</v>
      </c>
      <c r="V3347" s="2" t="s">
        <v>23446</v>
      </c>
    </row>
    <row r="3348" spans="1:22" ht="23.25" x14ac:dyDescent="0.25">
      <c r="A3348" s="1">
        <f t="shared" si="163"/>
        <v>13115</v>
      </c>
      <c r="B3348" s="12" t="s">
        <v>4034</v>
      </c>
      <c r="C3348" s="13" t="s">
        <v>35977</v>
      </c>
      <c r="D3348" s="6" t="s">
        <v>4035</v>
      </c>
      <c r="E3348" s="6"/>
      <c r="F3348" s="6"/>
      <c r="G3348" s="6"/>
      <c r="H3348" s="6"/>
      <c r="I3348" s="6"/>
      <c r="J3348" s="6"/>
      <c r="K3348" s="14" t="s">
        <v>24720</v>
      </c>
      <c r="L3348" s="6" t="str">
        <f t="shared" si="164"/>
        <v/>
      </c>
      <c r="M3348" s="6" t="s">
        <v>27263</v>
      </c>
      <c r="N3348" s="2" t="s">
        <v>45611</v>
      </c>
      <c r="O3348" s="2"/>
      <c r="P3348" s="2"/>
      <c r="Q3348" s="3"/>
      <c r="R3348" s="3"/>
      <c r="S3348" s="3"/>
      <c r="T3348" s="25" t="s">
        <v>42207</v>
      </c>
      <c r="U3348" s="2" t="str" cm="1">
        <f t="array" ref="U3348">genName(N3348:T3348)</f>
        <v>\Peezi</v>
      </c>
      <c r="V3348" s="2" t="s">
        <v>23447</v>
      </c>
    </row>
    <row r="3349" spans="1:22" ht="23.25" x14ac:dyDescent="0.25">
      <c r="A3349" s="1">
        <f t="shared" si="163"/>
        <v>13116</v>
      </c>
      <c r="B3349" s="12" t="s">
        <v>4036</v>
      </c>
      <c r="C3349" s="13" t="s">
        <v>35978</v>
      </c>
      <c r="D3349" s="6" t="s">
        <v>4037</v>
      </c>
      <c r="E3349" s="6"/>
      <c r="F3349" s="6"/>
      <c r="G3349" s="6"/>
      <c r="H3349" s="6"/>
      <c r="I3349" s="6"/>
      <c r="J3349" s="6"/>
      <c r="K3349" s="14" t="s">
        <v>24720</v>
      </c>
      <c r="L3349" s="6" t="str">
        <f t="shared" si="164"/>
        <v/>
      </c>
      <c r="M3349" s="6" t="s">
        <v>27264</v>
      </c>
      <c r="N3349" s="2" t="s">
        <v>45611</v>
      </c>
      <c r="O3349" s="2"/>
      <c r="P3349" s="2"/>
      <c r="Q3349" s="3"/>
      <c r="R3349" s="3"/>
      <c r="S3349" s="3"/>
      <c r="T3349" s="25" t="s">
        <v>42208</v>
      </c>
      <c r="U3349" s="2" t="str" cm="1">
        <f t="array" ref="U3349">genName(N3349:T3349)</f>
        <v>\Beeta</v>
      </c>
      <c r="V3349" s="2" t="s">
        <v>23448</v>
      </c>
    </row>
    <row r="3350" spans="1:22" ht="23.25" x14ac:dyDescent="0.25">
      <c r="A3350" s="1">
        <f t="shared" si="163"/>
        <v>13117</v>
      </c>
      <c r="B3350" s="12" t="s">
        <v>4038</v>
      </c>
      <c r="C3350" s="13" t="s">
        <v>35979</v>
      </c>
      <c r="D3350" s="6" t="s">
        <v>4039</v>
      </c>
      <c r="E3350" s="6"/>
      <c r="F3350" s="6"/>
      <c r="G3350" s="6"/>
      <c r="H3350" s="6"/>
      <c r="I3350" s="6"/>
      <c r="J3350" s="6"/>
      <c r="K3350" s="14" t="s">
        <v>24720</v>
      </c>
      <c r="L3350" s="6" t="str">
        <f t="shared" si="164"/>
        <v/>
      </c>
      <c r="M3350" s="6" t="s">
        <v>27265</v>
      </c>
      <c r="N3350" s="2" t="s">
        <v>45611</v>
      </c>
      <c r="O3350" s="2"/>
      <c r="P3350" s="2"/>
      <c r="Q3350" s="3"/>
      <c r="R3350" s="3"/>
      <c r="S3350" s="3"/>
      <c r="T3350" s="25" t="s">
        <v>42209</v>
      </c>
      <c r="U3350" s="2" t="str" cm="1">
        <f t="array" ref="U3350">genName(N3350:T3350)</f>
        <v>\Pointo</v>
      </c>
      <c r="V3350" s="2" t="s">
        <v>23449</v>
      </c>
    </row>
    <row r="3351" spans="1:22" ht="23.25" x14ac:dyDescent="0.25">
      <c r="A3351" s="1">
        <f t="shared" si="163"/>
        <v>13118</v>
      </c>
      <c r="B3351" s="12" t="s">
        <v>4040</v>
      </c>
      <c r="C3351" s="13" t="s">
        <v>35980</v>
      </c>
      <c r="D3351" s="6" t="s">
        <v>4041</v>
      </c>
      <c r="E3351" s="6"/>
      <c r="F3351" s="6"/>
      <c r="G3351" s="6"/>
      <c r="H3351" s="6"/>
      <c r="I3351" s="6"/>
      <c r="J3351" s="6"/>
      <c r="K3351" s="14" t="s">
        <v>24720</v>
      </c>
      <c r="L3351" s="6" t="str">
        <f t="shared" si="164"/>
        <v/>
      </c>
      <c r="M3351" s="6" t="s">
        <v>27266</v>
      </c>
      <c r="N3351" s="2" t="s">
        <v>45611</v>
      </c>
      <c r="O3351" s="2"/>
      <c r="P3351" s="2"/>
      <c r="Q3351" s="3"/>
      <c r="R3351" s="3"/>
      <c r="S3351" s="3"/>
      <c r="T3351" s="25" t="s">
        <v>42210</v>
      </c>
      <c r="U3351" s="2" t="str" cm="1">
        <f t="array" ref="U3351">genName(N3351:T3351)</f>
        <v>\Boruto</v>
      </c>
      <c r="V3351" s="2" t="s">
        <v>23450</v>
      </c>
    </row>
    <row r="3352" spans="1:22" ht="23.25" x14ac:dyDescent="0.25">
      <c r="A3352" s="1">
        <f t="shared" si="163"/>
        <v>13119</v>
      </c>
      <c r="B3352" s="12" t="s">
        <v>4042</v>
      </c>
      <c r="C3352" s="13" t="s">
        <v>35981</v>
      </c>
      <c r="D3352" s="6" t="s">
        <v>4043</v>
      </c>
      <c r="E3352" s="6"/>
      <c r="F3352" s="6"/>
      <c r="G3352" s="6"/>
      <c r="H3352" s="6"/>
      <c r="I3352" s="6"/>
      <c r="J3352" s="6"/>
      <c r="K3352" s="14" t="s">
        <v>24720</v>
      </c>
      <c r="L3352" s="6" t="str">
        <f t="shared" si="164"/>
        <v/>
      </c>
      <c r="M3352" s="6" t="s">
        <v>27267</v>
      </c>
      <c r="N3352" s="2" t="s">
        <v>45611</v>
      </c>
      <c r="O3352" s="2"/>
      <c r="P3352" s="2"/>
      <c r="Q3352" s="3"/>
      <c r="R3352" s="3"/>
      <c r="S3352" s="3"/>
      <c r="T3352" s="25" t="s">
        <v>42211</v>
      </c>
      <c r="U3352" s="2" t="str" cm="1">
        <f t="array" ref="U3352">genName(N3352:T3352)</f>
        <v>\Hon</v>
      </c>
      <c r="V3352" s="2" t="s">
        <v>23451</v>
      </c>
    </row>
    <row r="3353" spans="1:22" ht="23.25" x14ac:dyDescent="0.25">
      <c r="A3353" s="1">
        <f t="shared" si="163"/>
        <v>13120</v>
      </c>
      <c r="B3353" s="12" t="s">
        <v>4044</v>
      </c>
      <c r="C3353" s="13" t="s">
        <v>35982</v>
      </c>
      <c r="D3353" s="6" t="s">
        <v>4045</v>
      </c>
      <c r="E3353" s="6"/>
      <c r="F3353" s="6"/>
      <c r="G3353" s="6"/>
      <c r="H3353" s="6"/>
      <c r="I3353" s="6"/>
      <c r="J3353" s="6"/>
      <c r="K3353" s="14" t="s">
        <v>24720</v>
      </c>
      <c r="L3353" s="6" t="str">
        <f t="shared" si="164"/>
        <v/>
      </c>
      <c r="M3353" s="6" t="s">
        <v>27268</v>
      </c>
      <c r="N3353" s="2" t="s">
        <v>45611</v>
      </c>
      <c r="O3353" s="2"/>
      <c r="P3353" s="2"/>
      <c r="Q3353" s="3"/>
      <c r="R3353" s="3"/>
      <c r="S3353" s="3"/>
      <c r="T3353" s="25" t="s">
        <v>42212</v>
      </c>
      <c r="U3353" s="2" t="str" cm="1">
        <f t="array" ref="U3353">genName(N3353:T3353)</f>
        <v>\Pondo</v>
      </c>
      <c r="V3353" s="2" t="s">
        <v>23452</v>
      </c>
    </row>
    <row r="3354" spans="1:22" ht="23.25" x14ac:dyDescent="0.25">
      <c r="A3354" s="1">
        <f t="shared" si="163"/>
        <v>13121</v>
      </c>
      <c r="B3354" s="12" t="s">
        <v>4046</v>
      </c>
      <c r="C3354" s="13" t="s">
        <v>35983</v>
      </c>
      <c r="D3354" s="6" t="s">
        <v>4047</v>
      </c>
      <c r="E3354" s="6"/>
      <c r="F3354" s="6"/>
      <c r="G3354" s="6"/>
      <c r="H3354" s="6"/>
      <c r="I3354" s="6"/>
      <c r="J3354" s="6"/>
      <c r="K3354" s="14" t="s">
        <v>24720</v>
      </c>
      <c r="L3354" s="6" t="str">
        <f t="shared" si="164"/>
        <v/>
      </c>
      <c r="M3354" s="6" t="s">
        <v>27269</v>
      </c>
      <c r="N3354" s="2" t="s">
        <v>45611</v>
      </c>
      <c r="O3354" s="2"/>
      <c r="P3354" s="2"/>
      <c r="Q3354" s="3"/>
      <c r="R3354" s="3"/>
      <c r="S3354" s="3"/>
      <c r="T3354" s="25" t="s">
        <v>42213</v>
      </c>
      <c r="U3354" s="2" t="str" cm="1">
        <f t="array" ref="U3354">genName(N3354:T3354)</f>
        <v>\Hooru</v>
      </c>
      <c r="V3354" s="2" t="s">
        <v>23453</v>
      </c>
    </row>
    <row r="3355" spans="1:22" ht="23.25" x14ac:dyDescent="0.25">
      <c r="A3355" s="1">
        <f t="shared" si="163"/>
        <v>13122</v>
      </c>
      <c r="B3355" s="12" t="s">
        <v>4048</v>
      </c>
      <c r="C3355" s="13" t="s">
        <v>35984</v>
      </c>
      <c r="D3355" s="6" t="s">
        <v>4049</v>
      </c>
      <c r="E3355" s="6"/>
      <c r="F3355" s="6"/>
      <c r="G3355" s="6"/>
      <c r="H3355" s="6"/>
      <c r="I3355" s="6"/>
      <c r="J3355" s="6"/>
      <c r="K3355" s="14" t="s">
        <v>24720</v>
      </c>
      <c r="L3355" s="6" t="str">
        <f t="shared" si="164"/>
        <v/>
      </c>
      <c r="M3355" s="6" t="s">
        <v>27270</v>
      </c>
      <c r="N3355" s="2" t="s">
        <v>45611</v>
      </c>
      <c r="O3355" s="2"/>
      <c r="P3355" s="2"/>
      <c r="Q3355" s="3"/>
      <c r="R3355" s="3"/>
      <c r="S3355" s="3"/>
      <c r="T3355" s="25" t="s">
        <v>42214</v>
      </c>
      <c r="U3355" s="2" t="str" cm="1">
        <f t="array" ref="U3355">genName(N3355:T3355)</f>
        <v>\Hoon</v>
      </c>
      <c r="V3355" s="2" t="s">
        <v>23454</v>
      </c>
    </row>
    <row r="3356" spans="1:22" ht="23.25" x14ac:dyDescent="0.25">
      <c r="A3356" s="1">
        <f t="shared" si="163"/>
        <v>13123</v>
      </c>
      <c r="B3356" s="12" t="s">
        <v>4050</v>
      </c>
      <c r="C3356" s="13" t="s">
        <v>35985</v>
      </c>
      <c r="D3356" s="6" t="s">
        <v>4051</v>
      </c>
      <c r="E3356" s="6"/>
      <c r="F3356" s="6"/>
      <c r="G3356" s="6"/>
      <c r="H3356" s="6"/>
      <c r="I3356" s="6"/>
      <c r="J3356" s="6"/>
      <c r="K3356" s="14" t="s">
        <v>24720</v>
      </c>
      <c r="L3356" s="6" t="str">
        <f t="shared" si="164"/>
        <v/>
      </c>
      <c r="M3356" s="6" t="s">
        <v>27271</v>
      </c>
      <c r="N3356" s="2" t="s">
        <v>45611</v>
      </c>
      <c r="O3356" s="2"/>
      <c r="P3356" s="2"/>
      <c r="Q3356" s="3"/>
      <c r="R3356" s="3"/>
      <c r="S3356" s="3"/>
      <c r="T3356" s="25" t="s">
        <v>42215</v>
      </c>
      <c r="U3356" s="2" t="str" cm="1">
        <f t="array" ref="U3356">genName(N3356:T3356)</f>
        <v>\Maikuro</v>
      </c>
      <c r="V3356" s="2" t="s">
        <v>23455</v>
      </c>
    </row>
    <row r="3357" spans="1:22" ht="23.25" x14ac:dyDescent="0.25">
      <c r="A3357" s="1">
        <f t="shared" si="163"/>
        <v>13124</v>
      </c>
      <c r="B3357" s="12" t="s">
        <v>4052</v>
      </c>
      <c r="C3357" s="13" t="s">
        <v>35986</v>
      </c>
      <c r="D3357" s="6" t="s">
        <v>4053</v>
      </c>
      <c r="E3357" s="6"/>
      <c r="F3357" s="6"/>
      <c r="G3357" s="6"/>
      <c r="H3357" s="6"/>
      <c r="I3357" s="6"/>
      <c r="J3357" s="6"/>
      <c r="K3357" s="14" t="s">
        <v>24720</v>
      </c>
      <c r="L3357" s="6" t="str">
        <f t="shared" si="164"/>
        <v/>
      </c>
      <c r="M3357" s="6" t="s">
        <v>27272</v>
      </c>
      <c r="N3357" s="2" t="s">
        <v>45611</v>
      </c>
      <c r="O3357" s="2"/>
      <c r="P3357" s="2"/>
      <c r="Q3357" s="3"/>
      <c r="R3357" s="3"/>
      <c r="S3357" s="3"/>
      <c r="T3357" s="25" t="s">
        <v>42216</v>
      </c>
      <c r="U3357" s="2" t="str" cm="1">
        <f t="array" ref="U3357">genName(N3357:T3357)</f>
        <v>\Mairu</v>
      </c>
      <c r="V3357" s="2" t="s">
        <v>23456</v>
      </c>
    </row>
    <row r="3358" spans="1:22" ht="23.25" x14ac:dyDescent="0.25">
      <c r="A3358" s="1">
        <f t="shared" si="163"/>
        <v>13125</v>
      </c>
      <c r="B3358" s="12" t="s">
        <v>4054</v>
      </c>
      <c r="C3358" s="13" t="s">
        <v>35987</v>
      </c>
      <c r="D3358" s="6" t="s">
        <v>4055</v>
      </c>
      <c r="E3358" s="6"/>
      <c r="F3358" s="6"/>
      <c r="G3358" s="6"/>
      <c r="H3358" s="6"/>
      <c r="I3358" s="6"/>
      <c r="J3358" s="6"/>
      <c r="K3358" s="14" t="s">
        <v>24720</v>
      </c>
      <c r="L3358" s="6" t="str">
        <f t="shared" si="164"/>
        <v/>
      </c>
      <c r="M3358" s="6" t="s">
        <v>27273</v>
      </c>
      <c r="N3358" s="2" t="s">
        <v>45611</v>
      </c>
      <c r="O3358" s="2"/>
      <c r="P3358" s="2"/>
      <c r="Q3358" s="3"/>
      <c r="R3358" s="3"/>
      <c r="S3358" s="3"/>
      <c r="T3358" s="25" t="s">
        <v>42217</v>
      </c>
      <c r="U3358" s="2" t="str" cm="1">
        <f t="array" ref="U3358">genName(N3358:T3358)</f>
        <v>\Mahha</v>
      </c>
      <c r="V3358" s="2" t="s">
        <v>23457</v>
      </c>
    </row>
    <row r="3359" spans="1:22" ht="23.25" x14ac:dyDescent="0.25">
      <c r="A3359" s="1">
        <f t="shared" si="163"/>
        <v>13126</v>
      </c>
      <c r="B3359" s="12" t="s">
        <v>4056</v>
      </c>
      <c r="C3359" s="13" t="s">
        <v>35988</v>
      </c>
      <c r="D3359" s="6" t="s">
        <v>4057</v>
      </c>
      <c r="E3359" s="6"/>
      <c r="F3359" s="6"/>
      <c r="G3359" s="6"/>
      <c r="H3359" s="6"/>
      <c r="I3359" s="6"/>
      <c r="J3359" s="6"/>
      <c r="K3359" s="14" t="s">
        <v>24720</v>
      </c>
      <c r="L3359" s="6" t="str">
        <f t="shared" si="164"/>
        <v/>
      </c>
      <c r="M3359" s="6" t="s">
        <v>27274</v>
      </c>
      <c r="N3359" s="2" t="s">
        <v>45611</v>
      </c>
      <c r="O3359" s="2"/>
      <c r="P3359" s="2"/>
      <c r="Q3359" s="3"/>
      <c r="R3359" s="3"/>
      <c r="S3359" s="3"/>
      <c r="T3359" s="25" t="s">
        <v>42218</v>
      </c>
      <c r="U3359" s="2" t="str" cm="1">
        <f t="array" ref="U3359">genName(N3359:T3359)</f>
        <v>\Maruku</v>
      </c>
      <c r="V3359" s="2" t="s">
        <v>23458</v>
      </c>
    </row>
    <row r="3360" spans="1:22" ht="23.25" x14ac:dyDescent="0.25">
      <c r="A3360" s="1">
        <f t="shared" si="163"/>
        <v>13127</v>
      </c>
      <c r="B3360" s="12" t="s">
        <v>4058</v>
      </c>
      <c r="C3360" s="13" t="s">
        <v>35989</v>
      </c>
      <c r="D3360" s="6" t="s">
        <v>4059</v>
      </c>
      <c r="E3360" s="6"/>
      <c r="F3360" s="6"/>
      <c r="G3360" s="6"/>
      <c r="H3360" s="6"/>
      <c r="I3360" s="6"/>
      <c r="J3360" s="6"/>
      <c r="K3360" s="14" t="s">
        <v>24720</v>
      </c>
      <c r="L3360" s="6" t="str">
        <f t="shared" si="164"/>
        <v/>
      </c>
      <c r="M3360" s="6" t="s">
        <v>27275</v>
      </c>
      <c r="N3360" s="2" t="s">
        <v>45611</v>
      </c>
      <c r="O3360" s="2"/>
      <c r="P3360" s="2"/>
      <c r="Q3360" s="3"/>
      <c r="R3360" s="3"/>
      <c r="S3360" s="3"/>
      <c r="T3360" s="25" t="s">
        <v>42219</v>
      </c>
      <c r="U3360" s="2" t="str" cm="1">
        <f t="array" ref="U3360">genName(N3360:T3360)</f>
        <v>\Mansyon</v>
      </c>
      <c r="V3360" s="2" t="s">
        <v>23459</v>
      </c>
    </row>
    <row r="3361" spans="1:22" ht="23.25" x14ac:dyDescent="0.25">
      <c r="A3361" s="1">
        <f t="shared" si="163"/>
        <v>13128</v>
      </c>
      <c r="B3361" s="12" t="s">
        <v>4060</v>
      </c>
      <c r="C3361" s="13" t="s">
        <v>35990</v>
      </c>
      <c r="D3361" s="6" t="s">
        <v>4061</v>
      </c>
      <c r="E3361" s="6"/>
      <c r="F3361" s="6"/>
      <c r="G3361" s="6"/>
      <c r="H3361" s="6"/>
      <c r="I3361" s="6"/>
      <c r="J3361" s="6"/>
      <c r="K3361" s="14" t="s">
        <v>24720</v>
      </c>
      <c r="L3361" s="6" t="str">
        <f t="shared" si="164"/>
        <v/>
      </c>
      <c r="M3361" s="6" t="s">
        <v>27276</v>
      </c>
      <c r="N3361" s="2" t="s">
        <v>45611</v>
      </c>
      <c r="O3361" s="2"/>
      <c r="P3361" s="2"/>
      <c r="Q3361" s="3"/>
      <c r="R3361" s="3"/>
      <c r="S3361" s="3"/>
      <c r="T3361" s="25" t="s">
        <v>42220</v>
      </c>
      <c r="U3361" s="2" t="str" cm="1">
        <f t="array" ref="U3361">genName(N3361:T3361)</f>
        <v>\Mikuron</v>
      </c>
      <c r="V3361" s="2" t="s">
        <v>23460</v>
      </c>
    </row>
    <row r="3362" spans="1:22" ht="23.25" x14ac:dyDescent="0.25">
      <c r="A3362" s="1">
        <f t="shared" si="163"/>
        <v>13129</v>
      </c>
      <c r="B3362" s="12" t="s">
        <v>4062</v>
      </c>
      <c r="C3362" s="13" t="s">
        <v>35991</v>
      </c>
      <c r="D3362" s="6" t="s">
        <v>4063</v>
      </c>
      <c r="E3362" s="6"/>
      <c r="F3362" s="6"/>
      <c r="G3362" s="6"/>
      <c r="H3362" s="6"/>
      <c r="I3362" s="6"/>
      <c r="J3362" s="6"/>
      <c r="K3362" s="14" t="s">
        <v>24720</v>
      </c>
      <c r="L3362" s="6" t="str">
        <f t="shared" si="164"/>
        <v/>
      </c>
      <c r="M3362" s="6" t="s">
        <v>27277</v>
      </c>
      <c r="N3362" s="2" t="s">
        <v>45611</v>
      </c>
      <c r="O3362" s="2"/>
      <c r="P3362" s="2"/>
      <c r="Q3362" s="3"/>
      <c r="R3362" s="3"/>
      <c r="S3362" s="3"/>
      <c r="T3362" s="25" t="s">
        <v>42221</v>
      </c>
      <c r="U3362" s="2" t="str" cm="1">
        <f t="array" ref="U3362">genName(N3362:T3362)</f>
        <v>\Miri</v>
      </c>
      <c r="V3362" s="2" t="s">
        <v>23461</v>
      </c>
    </row>
    <row r="3363" spans="1:22" ht="23.25" x14ac:dyDescent="0.25">
      <c r="A3363" s="1">
        <f t="shared" si="163"/>
        <v>13130</v>
      </c>
      <c r="B3363" s="12" t="s">
        <v>4064</v>
      </c>
      <c r="C3363" s="13" t="s">
        <v>35992</v>
      </c>
      <c r="D3363" s="6" t="s">
        <v>4065</v>
      </c>
      <c r="E3363" s="6"/>
      <c r="F3363" s="6"/>
      <c r="G3363" s="6"/>
      <c r="H3363" s="6"/>
      <c r="I3363" s="6"/>
      <c r="J3363" s="6"/>
      <c r="K3363" s="14" t="s">
        <v>24720</v>
      </c>
      <c r="L3363" s="6" t="str">
        <f t="shared" si="164"/>
        <v/>
      </c>
      <c r="M3363" s="6" t="s">
        <v>27278</v>
      </c>
      <c r="N3363" s="2" t="s">
        <v>45611</v>
      </c>
      <c r="O3363" s="2"/>
      <c r="P3363" s="2"/>
      <c r="Q3363" s="3"/>
      <c r="R3363" s="3"/>
      <c r="S3363" s="3"/>
      <c r="T3363" s="25" t="s">
        <v>42222</v>
      </c>
      <c r="U3363" s="2" t="str" cm="1">
        <f t="array" ref="U3363">genName(N3363:T3363)</f>
        <v>\Miribaaru</v>
      </c>
      <c r="V3363" s="2" t="s">
        <v>23462</v>
      </c>
    </row>
    <row r="3364" spans="1:22" ht="23.25" x14ac:dyDescent="0.25">
      <c r="A3364" s="1">
        <f t="shared" ref="A3364:A3427" si="165">HEX2DEC(TRIM(B3364))</f>
        <v>13131</v>
      </c>
      <c r="B3364" s="12" t="s">
        <v>4066</v>
      </c>
      <c r="C3364" s="13" t="s">
        <v>35993</v>
      </c>
      <c r="D3364" s="6" t="s">
        <v>4067</v>
      </c>
      <c r="E3364" s="6"/>
      <c r="F3364" s="6"/>
      <c r="G3364" s="6"/>
      <c r="H3364" s="6"/>
      <c r="I3364" s="6"/>
      <c r="J3364" s="6"/>
      <c r="K3364" s="14" t="s">
        <v>24720</v>
      </c>
      <c r="L3364" s="6" t="str">
        <f t="shared" si="164"/>
        <v/>
      </c>
      <c r="M3364" s="6" t="s">
        <v>27279</v>
      </c>
      <c r="N3364" s="2" t="s">
        <v>45611</v>
      </c>
      <c r="O3364" s="2"/>
      <c r="P3364" s="2"/>
      <c r="Q3364" s="3"/>
      <c r="R3364" s="3"/>
      <c r="S3364" s="3"/>
      <c r="T3364" s="25" t="s">
        <v>42223</v>
      </c>
      <c r="U3364" s="2" t="str" cm="1">
        <f t="array" ref="U3364">genName(N3364:T3364)</f>
        <v>\Mega</v>
      </c>
      <c r="V3364" s="2" t="s">
        <v>23463</v>
      </c>
    </row>
    <row r="3365" spans="1:22" ht="23.25" x14ac:dyDescent="0.25">
      <c r="A3365" s="1">
        <f t="shared" si="165"/>
        <v>13132</v>
      </c>
      <c r="B3365" s="12" t="s">
        <v>4068</v>
      </c>
      <c r="C3365" s="13" t="s">
        <v>35994</v>
      </c>
      <c r="D3365" s="6" t="s">
        <v>4069</v>
      </c>
      <c r="E3365" s="6"/>
      <c r="F3365" s="6"/>
      <c r="G3365" s="6"/>
      <c r="H3365" s="6"/>
      <c r="I3365" s="6"/>
      <c r="J3365" s="6"/>
      <c r="K3365" s="14" t="s">
        <v>24720</v>
      </c>
      <c r="L3365" s="6" t="str">
        <f t="shared" si="164"/>
        <v/>
      </c>
      <c r="M3365" s="6" t="s">
        <v>27280</v>
      </c>
      <c r="N3365" s="2" t="s">
        <v>45611</v>
      </c>
      <c r="O3365" s="2"/>
      <c r="P3365" s="2"/>
      <c r="Q3365" s="3"/>
      <c r="R3365" s="3"/>
      <c r="S3365" s="3"/>
      <c r="T3365" s="25" t="s">
        <v>42224</v>
      </c>
      <c r="U3365" s="2" t="str" cm="1">
        <f t="array" ref="U3365">genName(N3365:T3365)</f>
        <v>\Megaton</v>
      </c>
      <c r="V3365" s="2" t="s">
        <v>23464</v>
      </c>
    </row>
    <row r="3366" spans="1:22" ht="23.25" x14ac:dyDescent="0.25">
      <c r="A3366" s="1">
        <f t="shared" si="165"/>
        <v>13133</v>
      </c>
      <c r="B3366" s="12" t="s">
        <v>4070</v>
      </c>
      <c r="C3366" s="13" t="s">
        <v>35995</v>
      </c>
      <c r="D3366" s="6" t="s">
        <v>4071</v>
      </c>
      <c r="E3366" s="6"/>
      <c r="F3366" s="6"/>
      <c r="G3366" s="6"/>
      <c r="H3366" s="6"/>
      <c r="I3366" s="6"/>
      <c r="J3366" s="6"/>
      <c r="K3366" s="14" t="s">
        <v>24720</v>
      </c>
      <c r="L3366" s="6" t="str">
        <f t="shared" si="164"/>
        <v/>
      </c>
      <c r="M3366" s="6" t="s">
        <v>27281</v>
      </c>
      <c r="N3366" s="2" t="s">
        <v>45611</v>
      </c>
      <c r="O3366" s="2"/>
      <c r="P3366" s="2"/>
      <c r="Q3366" s="3"/>
      <c r="R3366" s="3"/>
      <c r="S3366" s="3"/>
      <c r="T3366" s="25" t="s">
        <v>42225</v>
      </c>
      <c r="U3366" s="2" t="str" cm="1">
        <f t="array" ref="U3366">genName(N3366:T3366)</f>
        <v>\Meetoru</v>
      </c>
      <c r="V3366" s="2" t="s">
        <v>23465</v>
      </c>
    </row>
    <row r="3367" spans="1:22" ht="23.25" x14ac:dyDescent="0.25">
      <c r="A3367" s="1">
        <f t="shared" si="165"/>
        <v>13134</v>
      </c>
      <c r="B3367" s="12" t="s">
        <v>4072</v>
      </c>
      <c r="C3367" s="13" t="s">
        <v>35996</v>
      </c>
      <c r="D3367" s="6" t="s">
        <v>4073</v>
      </c>
      <c r="E3367" s="6"/>
      <c r="F3367" s="6"/>
      <c r="G3367" s="6"/>
      <c r="H3367" s="6"/>
      <c r="I3367" s="6"/>
      <c r="J3367" s="6"/>
      <c r="K3367" s="14" t="s">
        <v>24720</v>
      </c>
      <c r="L3367" s="6" t="str">
        <f t="shared" si="164"/>
        <v/>
      </c>
      <c r="M3367" s="6" t="s">
        <v>27282</v>
      </c>
      <c r="N3367" s="2" t="s">
        <v>45611</v>
      </c>
      <c r="O3367" s="2"/>
      <c r="P3367" s="2"/>
      <c r="Q3367" s="3"/>
      <c r="R3367" s="3"/>
      <c r="S3367" s="3"/>
      <c r="T3367" s="25" t="s">
        <v>42226</v>
      </c>
      <c r="U3367" s="2" t="str" cm="1">
        <f t="array" ref="U3367">genName(N3367:T3367)</f>
        <v>\Yaado</v>
      </c>
      <c r="V3367" s="2" t="s">
        <v>23466</v>
      </c>
    </row>
    <row r="3368" spans="1:22" ht="23.25" x14ac:dyDescent="0.25">
      <c r="A3368" s="1">
        <f t="shared" si="165"/>
        <v>13135</v>
      </c>
      <c r="B3368" s="12" t="s">
        <v>4074</v>
      </c>
      <c r="C3368" s="13" t="s">
        <v>35997</v>
      </c>
      <c r="D3368" s="6" t="s">
        <v>4075</v>
      </c>
      <c r="E3368" s="6"/>
      <c r="F3368" s="6"/>
      <c r="G3368" s="6"/>
      <c r="H3368" s="6"/>
      <c r="I3368" s="6"/>
      <c r="J3368" s="6"/>
      <c r="K3368" s="14" t="s">
        <v>24720</v>
      </c>
      <c r="L3368" s="6" t="str">
        <f t="shared" si="164"/>
        <v/>
      </c>
      <c r="M3368" s="6" t="s">
        <v>27283</v>
      </c>
      <c r="N3368" s="2" t="s">
        <v>45611</v>
      </c>
      <c r="O3368" s="2"/>
      <c r="P3368" s="2"/>
      <c r="Q3368" s="3"/>
      <c r="R3368" s="3"/>
      <c r="S3368" s="3"/>
      <c r="T3368" s="25" t="s">
        <v>42227</v>
      </c>
      <c r="U3368" s="2" t="str" cm="1">
        <f t="array" ref="U3368">genName(N3368:T3368)</f>
        <v>\Yaaru</v>
      </c>
      <c r="V3368" s="2" t="s">
        <v>23467</v>
      </c>
    </row>
    <row r="3369" spans="1:22" ht="23.25" x14ac:dyDescent="0.25">
      <c r="A3369" s="1">
        <f t="shared" si="165"/>
        <v>13136</v>
      </c>
      <c r="B3369" s="12" t="s">
        <v>4076</v>
      </c>
      <c r="C3369" s="13" t="s">
        <v>35998</v>
      </c>
      <c r="D3369" s="6" t="s">
        <v>4077</v>
      </c>
      <c r="E3369" s="6"/>
      <c r="F3369" s="6"/>
      <c r="G3369" s="6"/>
      <c r="H3369" s="6"/>
      <c r="I3369" s="6"/>
      <c r="J3369" s="6"/>
      <c r="K3369" s="14" t="s">
        <v>24720</v>
      </c>
      <c r="L3369" s="6" t="str">
        <f t="shared" si="164"/>
        <v/>
      </c>
      <c r="M3369" s="6" t="s">
        <v>27284</v>
      </c>
      <c r="N3369" s="2" t="s">
        <v>45611</v>
      </c>
      <c r="O3369" s="2"/>
      <c r="P3369" s="2"/>
      <c r="Q3369" s="3"/>
      <c r="R3369" s="3"/>
      <c r="S3369" s="3"/>
      <c r="T3369" s="25" t="s">
        <v>42228</v>
      </c>
      <c r="U3369" s="2" t="str" cm="1">
        <f t="array" ref="U3369">genName(N3369:T3369)</f>
        <v>\Yuan</v>
      </c>
      <c r="V3369" s="2" t="s">
        <v>23468</v>
      </c>
    </row>
    <row r="3370" spans="1:22" ht="23.25" x14ac:dyDescent="0.25">
      <c r="A3370" s="1">
        <f t="shared" si="165"/>
        <v>13137</v>
      </c>
      <c r="B3370" s="12" t="s">
        <v>4078</v>
      </c>
      <c r="C3370" s="13" t="s">
        <v>35999</v>
      </c>
      <c r="D3370" s="6" t="s">
        <v>4079</v>
      </c>
      <c r="E3370" s="6"/>
      <c r="F3370" s="6"/>
      <c r="G3370" s="6"/>
      <c r="H3370" s="6"/>
      <c r="I3370" s="6"/>
      <c r="J3370" s="6"/>
      <c r="K3370" s="14" t="s">
        <v>24720</v>
      </c>
      <c r="L3370" s="6" t="str">
        <f t="shared" si="164"/>
        <v/>
      </c>
      <c r="M3370" s="6" t="s">
        <v>27285</v>
      </c>
      <c r="N3370" s="2" t="s">
        <v>45611</v>
      </c>
      <c r="O3370" s="2"/>
      <c r="P3370" s="2"/>
      <c r="Q3370" s="3"/>
      <c r="R3370" s="3"/>
      <c r="S3370" s="3"/>
      <c r="T3370" s="25" t="s">
        <v>42229</v>
      </c>
      <c r="U3370" s="2" t="str" cm="1">
        <f t="array" ref="U3370">genName(N3370:T3370)</f>
        <v>\Rittoru</v>
      </c>
      <c r="V3370" s="2" t="s">
        <v>23469</v>
      </c>
    </row>
    <row r="3371" spans="1:22" ht="23.25" x14ac:dyDescent="0.25">
      <c r="A3371" s="1">
        <f t="shared" si="165"/>
        <v>13138</v>
      </c>
      <c r="B3371" s="12" t="s">
        <v>4080</v>
      </c>
      <c r="C3371" s="13" t="s">
        <v>36000</v>
      </c>
      <c r="D3371" s="6" t="s">
        <v>4081</v>
      </c>
      <c r="E3371" s="6"/>
      <c r="F3371" s="6"/>
      <c r="G3371" s="6"/>
      <c r="H3371" s="6"/>
      <c r="I3371" s="6"/>
      <c r="J3371" s="6"/>
      <c r="K3371" s="14" t="s">
        <v>24720</v>
      </c>
      <c r="L3371" s="6" t="str">
        <f t="shared" si="164"/>
        <v/>
      </c>
      <c r="M3371" s="6" t="s">
        <v>27286</v>
      </c>
      <c r="N3371" s="2" t="s">
        <v>45611</v>
      </c>
      <c r="O3371" s="2"/>
      <c r="P3371" s="2"/>
      <c r="Q3371" s="3"/>
      <c r="R3371" s="3"/>
      <c r="S3371" s="3"/>
      <c r="T3371" s="25" t="s">
        <v>42230</v>
      </c>
      <c r="U3371" s="2" t="str" cm="1">
        <f t="array" ref="U3371">genName(N3371:T3371)</f>
        <v>\Rira</v>
      </c>
      <c r="V3371" s="2" t="s">
        <v>23470</v>
      </c>
    </row>
    <row r="3372" spans="1:22" ht="23.25" x14ac:dyDescent="0.25">
      <c r="A3372" s="1">
        <f t="shared" si="165"/>
        <v>13139</v>
      </c>
      <c r="B3372" s="12" t="s">
        <v>4082</v>
      </c>
      <c r="C3372" s="13" t="s">
        <v>36001</v>
      </c>
      <c r="D3372" s="6" t="s">
        <v>4083</v>
      </c>
      <c r="E3372" s="6"/>
      <c r="F3372" s="6"/>
      <c r="G3372" s="6"/>
      <c r="H3372" s="6"/>
      <c r="I3372" s="6"/>
      <c r="J3372" s="6"/>
      <c r="K3372" s="14" t="s">
        <v>24720</v>
      </c>
      <c r="L3372" s="6" t="str">
        <f t="shared" si="164"/>
        <v/>
      </c>
      <c r="M3372" s="6" t="s">
        <v>27287</v>
      </c>
      <c r="N3372" s="2" t="s">
        <v>45611</v>
      </c>
      <c r="O3372" s="2"/>
      <c r="P3372" s="2"/>
      <c r="Q3372" s="3"/>
      <c r="R3372" s="3"/>
      <c r="S3372" s="3"/>
      <c r="T3372" s="25" t="s">
        <v>42231</v>
      </c>
      <c r="U3372" s="2" t="str" cm="1">
        <f t="array" ref="U3372">genName(N3372:T3372)</f>
        <v>\Rupii</v>
      </c>
      <c r="V3372" s="2" t="s">
        <v>23471</v>
      </c>
    </row>
    <row r="3373" spans="1:22" ht="23.25" x14ac:dyDescent="0.25">
      <c r="A3373" s="1">
        <f t="shared" si="165"/>
        <v>13140</v>
      </c>
      <c r="B3373" s="12" t="s">
        <v>4084</v>
      </c>
      <c r="C3373" s="13" t="s">
        <v>36002</v>
      </c>
      <c r="D3373" s="6" t="s">
        <v>4085</v>
      </c>
      <c r="E3373" s="6"/>
      <c r="F3373" s="6"/>
      <c r="G3373" s="6"/>
      <c r="H3373" s="6"/>
      <c r="I3373" s="6"/>
      <c r="J3373" s="6"/>
      <c r="K3373" s="14" t="s">
        <v>24720</v>
      </c>
      <c r="L3373" s="6" t="str">
        <f t="shared" si="164"/>
        <v/>
      </c>
      <c r="M3373" s="6" t="s">
        <v>27288</v>
      </c>
      <c r="N3373" s="2" t="s">
        <v>45611</v>
      </c>
      <c r="O3373" s="2"/>
      <c r="P3373" s="2"/>
      <c r="Q3373" s="3"/>
      <c r="R3373" s="3"/>
      <c r="S3373" s="3"/>
      <c r="T3373" s="25" t="s">
        <v>42232</v>
      </c>
      <c r="U3373" s="2" t="str" cm="1">
        <f t="array" ref="U3373">genName(N3373:T3373)</f>
        <v>\Ruuburu</v>
      </c>
      <c r="V3373" s="2" t="s">
        <v>23472</v>
      </c>
    </row>
    <row r="3374" spans="1:22" ht="23.25" x14ac:dyDescent="0.25">
      <c r="A3374" s="1">
        <f t="shared" si="165"/>
        <v>13141</v>
      </c>
      <c r="B3374" s="12" t="s">
        <v>4086</v>
      </c>
      <c r="C3374" s="13" t="s">
        <v>36003</v>
      </c>
      <c r="D3374" s="6" t="s">
        <v>4087</v>
      </c>
      <c r="E3374" s="6"/>
      <c r="F3374" s="6"/>
      <c r="G3374" s="6"/>
      <c r="H3374" s="6"/>
      <c r="I3374" s="6"/>
      <c r="J3374" s="6"/>
      <c r="K3374" s="14" t="s">
        <v>24720</v>
      </c>
      <c r="L3374" s="6" t="str">
        <f t="shared" si="164"/>
        <v/>
      </c>
      <c r="M3374" s="6" t="s">
        <v>27289</v>
      </c>
      <c r="N3374" s="2" t="s">
        <v>45611</v>
      </c>
      <c r="O3374" s="2"/>
      <c r="P3374" s="2"/>
      <c r="Q3374" s="3"/>
      <c r="R3374" s="3"/>
      <c r="S3374" s="3"/>
      <c r="T3374" s="25" t="s">
        <v>42233</v>
      </c>
      <c r="U3374" s="2" t="str" cm="1">
        <f t="array" ref="U3374">genName(N3374:T3374)</f>
        <v>\Remu</v>
      </c>
      <c r="V3374" s="2" t="s">
        <v>23473</v>
      </c>
    </row>
    <row r="3375" spans="1:22" ht="23.25" x14ac:dyDescent="0.25">
      <c r="A3375" s="1">
        <f t="shared" si="165"/>
        <v>13142</v>
      </c>
      <c r="B3375" s="12" t="s">
        <v>4088</v>
      </c>
      <c r="C3375" s="13" t="s">
        <v>36004</v>
      </c>
      <c r="D3375" s="6" t="s">
        <v>4089</v>
      </c>
      <c r="E3375" s="6"/>
      <c r="F3375" s="6"/>
      <c r="G3375" s="6"/>
      <c r="H3375" s="6"/>
      <c r="I3375" s="6"/>
      <c r="J3375" s="6"/>
      <c r="K3375" s="14" t="s">
        <v>24720</v>
      </c>
      <c r="L3375" s="6" t="str">
        <f t="shared" si="164"/>
        <v/>
      </c>
      <c r="M3375" s="6" t="s">
        <v>27290</v>
      </c>
      <c r="N3375" s="2" t="s">
        <v>45611</v>
      </c>
      <c r="O3375" s="2"/>
      <c r="P3375" s="2"/>
      <c r="Q3375" s="3"/>
      <c r="R3375" s="3"/>
      <c r="S3375" s="3"/>
      <c r="T3375" s="25" t="s">
        <v>42234</v>
      </c>
      <c r="U3375" s="2" t="str" cm="1">
        <f t="array" ref="U3375">genName(N3375:T3375)</f>
        <v>\Rentogen</v>
      </c>
      <c r="V3375" s="2" t="s">
        <v>23474</v>
      </c>
    </row>
    <row r="3376" spans="1:22" ht="23.25" x14ac:dyDescent="0.25">
      <c r="A3376" s="1">
        <f t="shared" si="165"/>
        <v>13143</v>
      </c>
      <c r="B3376" s="12" t="s">
        <v>4090</v>
      </c>
      <c r="C3376" s="13" t="s">
        <v>36005</v>
      </c>
      <c r="D3376" s="6" t="s">
        <v>4091</v>
      </c>
      <c r="E3376" s="6"/>
      <c r="F3376" s="6"/>
      <c r="G3376" s="6"/>
      <c r="H3376" s="6"/>
      <c r="I3376" s="6"/>
      <c r="J3376" s="6"/>
      <c r="K3376" s="14" t="s">
        <v>24720</v>
      </c>
      <c r="L3376" s="6" t="str">
        <f t="shared" si="164"/>
        <v/>
      </c>
      <c r="M3376" s="6" t="s">
        <v>27291</v>
      </c>
      <c r="N3376" s="2" t="s">
        <v>45611</v>
      </c>
      <c r="O3376" s="2"/>
      <c r="P3376" s="2"/>
      <c r="Q3376" s="3"/>
      <c r="R3376" s="3"/>
      <c r="S3376" s="3"/>
      <c r="T3376" s="25" t="s">
        <v>42235</v>
      </c>
      <c r="U3376" s="2" t="str" cm="1">
        <f t="array" ref="U3376">genName(N3376:T3376)</f>
        <v>\Watto</v>
      </c>
      <c r="V3376" s="2" t="s">
        <v>23475</v>
      </c>
    </row>
    <row r="3377" spans="1:22" ht="45" x14ac:dyDescent="0.25">
      <c r="A3377" s="1">
        <f t="shared" si="165"/>
        <v>13144</v>
      </c>
      <c r="B3377" s="12" t="s">
        <v>4092</v>
      </c>
      <c r="C3377" s="13" t="s">
        <v>36006</v>
      </c>
      <c r="D3377" s="6" t="s">
        <v>4093</v>
      </c>
      <c r="E3377" s="6"/>
      <c r="F3377" s="6"/>
      <c r="G3377" s="6"/>
      <c r="H3377" s="6"/>
      <c r="I3377" s="6"/>
      <c r="J3377" s="6"/>
      <c r="K3377" s="14" t="s">
        <v>24761</v>
      </c>
      <c r="L3377" s="6" t="str">
        <f t="shared" si="164"/>
        <v/>
      </c>
      <c r="M3377" s="6" t="s">
        <v>31496</v>
      </c>
      <c r="N3377" s="2" t="s">
        <v>45611</v>
      </c>
      <c r="O3377" s="2"/>
      <c r="P3377" s="2"/>
      <c r="Q3377" s="3"/>
      <c r="R3377" s="3"/>
      <c r="S3377" s="3"/>
      <c r="T3377" s="25" t="s">
        <v>42236</v>
      </c>
      <c r="U3377" s="2" t="str" cm="1">
        <f t="array" ref="U3377">genName(N3377:T3377)</f>
        <v>\TelegraphForHourZero</v>
      </c>
      <c r="V3377" s="4" t="s">
        <v>23477</v>
      </c>
    </row>
    <row r="3378" spans="1:22" ht="45" x14ac:dyDescent="0.25">
      <c r="A3378" s="1">
        <f t="shared" si="165"/>
        <v>13145</v>
      </c>
      <c r="B3378" s="12" t="s">
        <v>4094</v>
      </c>
      <c r="C3378" s="13" t="s">
        <v>36007</v>
      </c>
      <c r="D3378" s="6" t="s">
        <v>4095</v>
      </c>
      <c r="E3378" s="6"/>
      <c r="F3378" s="6"/>
      <c r="G3378" s="6"/>
      <c r="H3378" s="6"/>
      <c r="I3378" s="6"/>
      <c r="J3378" s="6"/>
      <c r="K3378" s="14" t="s">
        <v>24761</v>
      </c>
      <c r="L3378" s="6" t="str">
        <f t="shared" si="164"/>
        <v/>
      </c>
      <c r="M3378" s="6" t="s">
        <v>31497</v>
      </c>
      <c r="N3378" s="2" t="s">
        <v>45611</v>
      </c>
      <c r="O3378" s="2"/>
      <c r="P3378" s="2"/>
      <c r="Q3378" s="3"/>
      <c r="R3378" s="3"/>
      <c r="S3378" s="3"/>
      <c r="T3378" s="25" t="s">
        <v>42237</v>
      </c>
      <c r="U3378" s="2" t="str" cm="1">
        <f t="array" ref="U3378">genName(N3378:T3378)</f>
        <v>\TelegraphForHourOne</v>
      </c>
      <c r="V3378" s="4" t="s">
        <v>23476</v>
      </c>
    </row>
    <row r="3379" spans="1:22" ht="45" x14ac:dyDescent="0.25">
      <c r="A3379" s="1">
        <f t="shared" si="165"/>
        <v>13146</v>
      </c>
      <c r="B3379" s="12" t="s">
        <v>4096</v>
      </c>
      <c r="C3379" s="13" t="s">
        <v>36008</v>
      </c>
      <c r="D3379" s="6" t="s">
        <v>4097</v>
      </c>
      <c r="E3379" s="6"/>
      <c r="F3379" s="6"/>
      <c r="G3379" s="6"/>
      <c r="H3379" s="6"/>
      <c r="I3379" s="6"/>
      <c r="J3379" s="6"/>
      <c r="K3379" s="14" t="s">
        <v>24761</v>
      </c>
      <c r="L3379" s="6" t="str">
        <f t="shared" si="164"/>
        <v/>
      </c>
      <c r="M3379" s="6" t="s">
        <v>31498</v>
      </c>
      <c r="N3379" s="2" t="s">
        <v>45611</v>
      </c>
      <c r="O3379" s="2"/>
      <c r="P3379" s="2"/>
      <c r="Q3379" s="3"/>
      <c r="R3379" s="3"/>
      <c r="S3379" s="3"/>
      <c r="T3379" s="25" t="s">
        <v>42238</v>
      </c>
      <c r="U3379" s="2" t="str" cm="1">
        <f t="array" ref="U3379">genName(N3379:T3379)</f>
        <v>\TelegraphForHourTwo</v>
      </c>
      <c r="V3379" s="4" t="s">
        <v>23478</v>
      </c>
    </row>
    <row r="3380" spans="1:22" ht="45" x14ac:dyDescent="0.25">
      <c r="A3380" s="1">
        <f t="shared" si="165"/>
        <v>13147</v>
      </c>
      <c r="B3380" s="12" t="s">
        <v>4098</v>
      </c>
      <c r="C3380" s="13" t="s">
        <v>36009</v>
      </c>
      <c r="D3380" s="6" t="s">
        <v>4099</v>
      </c>
      <c r="E3380" s="6"/>
      <c r="F3380" s="6"/>
      <c r="G3380" s="6"/>
      <c r="H3380" s="6"/>
      <c r="I3380" s="6"/>
      <c r="J3380" s="6"/>
      <c r="K3380" s="14" t="s">
        <v>24761</v>
      </c>
      <c r="L3380" s="6" t="str">
        <f t="shared" si="164"/>
        <v/>
      </c>
      <c r="M3380" s="6" t="s">
        <v>31499</v>
      </c>
      <c r="N3380" s="2" t="s">
        <v>45611</v>
      </c>
      <c r="O3380" s="2"/>
      <c r="P3380" s="2"/>
      <c r="Q3380" s="3"/>
      <c r="R3380" s="3"/>
      <c r="S3380" s="3"/>
      <c r="T3380" s="25" t="s">
        <v>42239</v>
      </c>
      <c r="U3380" s="2" t="str" cm="1">
        <f t="array" ref="U3380">genName(N3380:T3380)</f>
        <v>\TelegraphForHourThree</v>
      </c>
      <c r="V3380" s="4" t="s">
        <v>23479</v>
      </c>
    </row>
    <row r="3381" spans="1:22" ht="45" x14ac:dyDescent="0.25">
      <c r="A3381" s="1">
        <f t="shared" si="165"/>
        <v>13148</v>
      </c>
      <c r="B3381" s="12" t="s">
        <v>4100</v>
      </c>
      <c r="C3381" s="13" t="s">
        <v>36010</v>
      </c>
      <c r="D3381" s="6" t="s">
        <v>4101</v>
      </c>
      <c r="E3381" s="6"/>
      <c r="F3381" s="6"/>
      <c r="G3381" s="6"/>
      <c r="H3381" s="6"/>
      <c r="I3381" s="6"/>
      <c r="J3381" s="6"/>
      <c r="K3381" s="14" t="s">
        <v>24761</v>
      </c>
      <c r="L3381" s="6" t="str">
        <f t="shared" si="164"/>
        <v/>
      </c>
      <c r="M3381" s="6" t="s">
        <v>31500</v>
      </c>
      <c r="N3381" s="2" t="s">
        <v>45611</v>
      </c>
      <c r="O3381" s="2"/>
      <c r="P3381" s="2"/>
      <c r="Q3381" s="3"/>
      <c r="R3381" s="3"/>
      <c r="S3381" s="3"/>
      <c r="T3381" s="25" t="s">
        <v>42240</v>
      </c>
      <c r="U3381" s="2" t="str" cm="1">
        <f t="array" ref="U3381">genName(N3381:T3381)</f>
        <v>\TelegraphForHourFour</v>
      </c>
      <c r="V3381" s="4" t="s">
        <v>23480</v>
      </c>
    </row>
    <row r="3382" spans="1:22" ht="45" x14ac:dyDescent="0.25">
      <c r="A3382" s="1">
        <f t="shared" si="165"/>
        <v>13149</v>
      </c>
      <c r="B3382" s="12" t="s">
        <v>4102</v>
      </c>
      <c r="C3382" s="13" t="s">
        <v>36011</v>
      </c>
      <c r="D3382" s="6" t="s">
        <v>4103</v>
      </c>
      <c r="E3382" s="6"/>
      <c r="F3382" s="6"/>
      <c r="G3382" s="6"/>
      <c r="H3382" s="6"/>
      <c r="I3382" s="6"/>
      <c r="J3382" s="6"/>
      <c r="K3382" s="14" t="s">
        <v>24761</v>
      </c>
      <c r="L3382" s="6" t="str">
        <f t="shared" si="164"/>
        <v/>
      </c>
      <c r="M3382" s="6" t="s">
        <v>31501</v>
      </c>
      <c r="N3382" s="2" t="s">
        <v>45611</v>
      </c>
      <c r="O3382" s="2"/>
      <c r="P3382" s="2"/>
      <c r="Q3382" s="3"/>
      <c r="R3382" s="3"/>
      <c r="S3382" s="3"/>
      <c r="T3382" s="25" t="s">
        <v>42241</v>
      </c>
      <c r="U3382" s="2" t="str" cm="1">
        <f t="array" ref="U3382">genName(N3382:T3382)</f>
        <v>\TelegraphForHourFive</v>
      </c>
      <c r="V3382" s="4" t="s">
        <v>23481</v>
      </c>
    </row>
    <row r="3383" spans="1:22" ht="45" x14ac:dyDescent="0.25">
      <c r="A3383" s="1">
        <f t="shared" si="165"/>
        <v>13150</v>
      </c>
      <c r="B3383" s="12" t="s">
        <v>4104</v>
      </c>
      <c r="C3383" s="13" t="s">
        <v>36012</v>
      </c>
      <c r="D3383" s="6" t="s">
        <v>4105</v>
      </c>
      <c r="E3383" s="6"/>
      <c r="F3383" s="6"/>
      <c r="G3383" s="6"/>
      <c r="H3383" s="6"/>
      <c r="I3383" s="6"/>
      <c r="J3383" s="6"/>
      <c r="K3383" s="14" t="s">
        <v>24761</v>
      </c>
      <c r="L3383" s="6" t="str">
        <f t="shared" si="164"/>
        <v/>
      </c>
      <c r="M3383" s="6" t="s">
        <v>31502</v>
      </c>
      <c r="N3383" s="2" t="s">
        <v>45611</v>
      </c>
      <c r="O3383" s="2"/>
      <c r="P3383" s="2"/>
      <c r="Q3383" s="3"/>
      <c r="R3383" s="3"/>
      <c r="S3383" s="3"/>
      <c r="T3383" s="25" t="s">
        <v>42242</v>
      </c>
      <c r="U3383" s="2" t="str" cm="1">
        <f t="array" ref="U3383">genName(N3383:T3383)</f>
        <v>\TelegraphForHourSix</v>
      </c>
      <c r="V3383" s="4" t="s">
        <v>23482</v>
      </c>
    </row>
    <row r="3384" spans="1:22" ht="45" x14ac:dyDescent="0.25">
      <c r="A3384" s="1">
        <f t="shared" si="165"/>
        <v>13151</v>
      </c>
      <c r="B3384" s="12" t="s">
        <v>4106</v>
      </c>
      <c r="C3384" s="13" t="s">
        <v>36013</v>
      </c>
      <c r="D3384" s="6" t="s">
        <v>4107</v>
      </c>
      <c r="E3384" s="6"/>
      <c r="F3384" s="6"/>
      <c r="G3384" s="6"/>
      <c r="H3384" s="6"/>
      <c r="I3384" s="6"/>
      <c r="J3384" s="6"/>
      <c r="K3384" s="14" t="s">
        <v>24761</v>
      </c>
      <c r="L3384" s="6" t="str">
        <f t="shared" si="164"/>
        <v/>
      </c>
      <c r="M3384" s="6" t="s">
        <v>31503</v>
      </c>
      <c r="N3384" s="2" t="s">
        <v>45611</v>
      </c>
      <c r="O3384" s="2"/>
      <c r="P3384" s="2"/>
      <c r="Q3384" s="3"/>
      <c r="R3384" s="3"/>
      <c r="S3384" s="3"/>
      <c r="T3384" s="25" t="s">
        <v>42243</v>
      </c>
      <c r="U3384" s="2" t="str" cm="1">
        <f t="array" ref="U3384">genName(N3384:T3384)</f>
        <v>\TelegraphForHourSeven</v>
      </c>
      <c r="V3384" s="4" t="s">
        <v>23483</v>
      </c>
    </row>
    <row r="3385" spans="1:22" ht="45" x14ac:dyDescent="0.25">
      <c r="A3385" s="1">
        <f t="shared" si="165"/>
        <v>13152</v>
      </c>
      <c r="B3385" s="12" t="s">
        <v>4108</v>
      </c>
      <c r="C3385" s="13" t="s">
        <v>36014</v>
      </c>
      <c r="D3385" s="6" t="s">
        <v>4109</v>
      </c>
      <c r="E3385" s="6"/>
      <c r="F3385" s="6"/>
      <c r="G3385" s="6"/>
      <c r="H3385" s="6"/>
      <c r="I3385" s="6"/>
      <c r="J3385" s="6"/>
      <c r="K3385" s="14" t="s">
        <v>24761</v>
      </c>
      <c r="L3385" s="6" t="str">
        <f t="shared" si="164"/>
        <v/>
      </c>
      <c r="M3385" s="6" t="s">
        <v>31504</v>
      </c>
      <c r="N3385" s="2" t="s">
        <v>45611</v>
      </c>
      <c r="O3385" s="2"/>
      <c r="P3385" s="2"/>
      <c r="Q3385" s="3"/>
      <c r="R3385" s="3"/>
      <c r="S3385" s="3"/>
      <c r="T3385" s="25" t="s">
        <v>42244</v>
      </c>
      <c r="U3385" s="2" t="str" cm="1">
        <f t="array" ref="U3385">genName(N3385:T3385)</f>
        <v>\TelegraphForHourEight</v>
      </c>
      <c r="V3385" s="4" t="s">
        <v>23484</v>
      </c>
    </row>
    <row r="3386" spans="1:22" ht="45" x14ac:dyDescent="0.25">
      <c r="A3386" s="1">
        <f t="shared" si="165"/>
        <v>13153</v>
      </c>
      <c r="B3386" s="12" t="s">
        <v>4110</v>
      </c>
      <c r="C3386" s="13" t="s">
        <v>36015</v>
      </c>
      <c r="D3386" s="6" t="s">
        <v>4111</v>
      </c>
      <c r="E3386" s="6"/>
      <c r="F3386" s="6"/>
      <c r="G3386" s="6"/>
      <c r="H3386" s="6"/>
      <c r="I3386" s="6"/>
      <c r="J3386" s="6"/>
      <c r="K3386" s="14" t="s">
        <v>24761</v>
      </c>
      <c r="L3386" s="6" t="str">
        <f t="shared" si="164"/>
        <v/>
      </c>
      <c r="M3386" s="6" t="s">
        <v>31505</v>
      </c>
      <c r="N3386" s="2" t="s">
        <v>45611</v>
      </c>
      <c r="O3386" s="2"/>
      <c r="P3386" s="2"/>
      <c r="Q3386" s="3"/>
      <c r="R3386" s="3"/>
      <c r="S3386" s="3"/>
      <c r="T3386" s="25" t="s">
        <v>42245</v>
      </c>
      <c r="U3386" s="2" t="str" cm="1">
        <f t="array" ref="U3386">genName(N3386:T3386)</f>
        <v>\TelegraphForHourNine</v>
      </c>
      <c r="V3386" s="4" t="s">
        <v>23485</v>
      </c>
    </row>
    <row r="3387" spans="1:22" ht="45" x14ac:dyDescent="0.25">
      <c r="A3387" s="1">
        <f t="shared" si="165"/>
        <v>13154</v>
      </c>
      <c r="B3387" s="12" t="s">
        <v>4112</v>
      </c>
      <c r="C3387" s="13" t="s">
        <v>36016</v>
      </c>
      <c r="D3387" s="6" t="s">
        <v>4113</v>
      </c>
      <c r="E3387" s="6"/>
      <c r="F3387" s="6"/>
      <c r="G3387" s="6"/>
      <c r="H3387" s="6"/>
      <c r="I3387" s="6"/>
      <c r="J3387" s="6"/>
      <c r="K3387" s="14" t="s">
        <v>24761</v>
      </c>
      <c r="L3387" s="6" t="str">
        <f t="shared" si="164"/>
        <v/>
      </c>
      <c r="M3387" s="6" t="s">
        <v>31506</v>
      </c>
      <c r="N3387" s="2" t="s">
        <v>45611</v>
      </c>
      <c r="O3387" s="2"/>
      <c r="P3387" s="2"/>
      <c r="Q3387" s="3"/>
      <c r="R3387" s="3"/>
      <c r="S3387" s="3"/>
      <c r="T3387" s="25" t="s">
        <v>42246</v>
      </c>
      <c r="U3387" s="2" t="str" cm="1">
        <f t="array" ref="U3387">genName(N3387:T3387)</f>
        <v>\TelegraphForHourTen</v>
      </c>
      <c r="V3387" s="4" t="s">
        <v>23486</v>
      </c>
    </row>
    <row r="3388" spans="1:22" ht="45" x14ac:dyDescent="0.25">
      <c r="A3388" s="1">
        <f t="shared" si="165"/>
        <v>13155</v>
      </c>
      <c r="B3388" s="12" t="s">
        <v>4114</v>
      </c>
      <c r="C3388" s="13" t="s">
        <v>36017</v>
      </c>
      <c r="D3388" s="6" t="s">
        <v>4115</v>
      </c>
      <c r="E3388" s="6"/>
      <c r="F3388" s="6"/>
      <c r="G3388" s="6"/>
      <c r="H3388" s="6"/>
      <c r="I3388" s="6"/>
      <c r="J3388" s="6"/>
      <c r="K3388" s="14" t="s">
        <v>24761</v>
      </c>
      <c r="L3388" s="6" t="str">
        <f t="shared" si="164"/>
        <v/>
      </c>
      <c r="M3388" s="6" t="s">
        <v>31507</v>
      </c>
      <c r="N3388" s="2" t="s">
        <v>45611</v>
      </c>
      <c r="O3388" s="2"/>
      <c r="P3388" s="2"/>
      <c r="Q3388" s="3"/>
      <c r="R3388" s="3"/>
      <c r="S3388" s="3"/>
      <c r="T3388" s="25" t="s">
        <v>42247</v>
      </c>
      <c r="U3388" s="2" t="str" cm="1">
        <f t="array" ref="U3388">genName(N3388:T3388)</f>
        <v>\TelegraphForHourEleven</v>
      </c>
      <c r="V3388" s="4" t="s">
        <v>23487</v>
      </c>
    </row>
    <row r="3389" spans="1:22" ht="45" x14ac:dyDescent="0.25">
      <c r="A3389" s="1">
        <f t="shared" si="165"/>
        <v>13156</v>
      </c>
      <c r="B3389" s="12" t="s">
        <v>4116</v>
      </c>
      <c r="C3389" s="13" t="s">
        <v>36018</v>
      </c>
      <c r="D3389" s="6" t="s">
        <v>4117</v>
      </c>
      <c r="E3389" s="6"/>
      <c r="F3389" s="6"/>
      <c r="G3389" s="6"/>
      <c r="H3389" s="6"/>
      <c r="I3389" s="6"/>
      <c r="J3389" s="6"/>
      <c r="K3389" s="14" t="s">
        <v>24761</v>
      </c>
      <c r="L3389" s="6" t="str">
        <f t="shared" si="164"/>
        <v/>
      </c>
      <c r="M3389" s="6" t="s">
        <v>31508</v>
      </c>
      <c r="N3389" s="2" t="s">
        <v>45611</v>
      </c>
      <c r="O3389" s="2"/>
      <c r="P3389" s="2"/>
      <c r="Q3389" s="3"/>
      <c r="R3389" s="3"/>
      <c r="S3389" s="3"/>
      <c r="T3389" s="25" t="s">
        <v>42248</v>
      </c>
      <c r="U3389" s="2" t="str" cm="1">
        <f t="array" ref="U3389">genName(N3389:T3389)</f>
        <v>\TelegraphForHourTwelve</v>
      </c>
      <c r="V3389" s="4" t="s">
        <v>23488</v>
      </c>
    </row>
    <row r="3390" spans="1:22" ht="45" x14ac:dyDescent="0.25">
      <c r="A3390" s="1">
        <f t="shared" si="165"/>
        <v>13157</v>
      </c>
      <c r="B3390" s="12" t="s">
        <v>4118</v>
      </c>
      <c r="C3390" s="13" t="s">
        <v>36019</v>
      </c>
      <c r="D3390" s="6" t="s">
        <v>4119</v>
      </c>
      <c r="E3390" s="6"/>
      <c r="F3390" s="6"/>
      <c r="G3390" s="6"/>
      <c r="H3390" s="6"/>
      <c r="I3390" s="6"/>
      <c r="J3390" s="6"/>
      <c r="K3390" s="14" t="s">
        <v>24761</v>
      </c>
      <c r="L3390" s="6" t="str">
        <f t="shared" si="164"/>
        <v/>
      </c>
      <c r="M3390" s="6" t="s">
        <v>31509</v>
      </c>
      <c r="N3390" s="2" t="s">
        <v>45611</v>
      </c>
      <c r="O3390" s="2"/>
      <c r="P3390" s="2"/>
      <c r="Q3390" s="3"/>
      <c r="R3390" s="3"/>
      <c r="S3390" s="3"/>
      <c r="T3390" s="25" t="s">
        <v>42249</v>
      </c>
      <c r="U3390" s="2" t="str" cm="1">
        <f t="array" ref="U3390">genName(N3390:T3390)</f>
        <v>\TelegraphForHourThirteen</v>
      </c>
      <c r="V3390" s="4" t="s">
        <v>23489</v>
      </c>
    </row>
    <row r="3391" spans="1:22" ht="45" x14ac:dyDescent="0.25">
      <c r="A3391" s="1">
        <f t="shared" si="165"/>
        <v>13158</v>
      </c>
      <c r="B3391" s="12" t="s">
        <v>4120</v>
      </c>
      <c r="C3391" s="13" t="s">
        <v>36020</v>
      </c>
      <c r="D3391" s="6" t="s">
        <v>4121</v>
      </c>
      <c r="E3391" s="6"/>
      <c r="F3391" s="6"/>
      <c r="G3391" s="6"/>
      <c r="H3391" s="6"/>
      <c r="I3391" s="6"/>
      <c r="J3391" s="6"/>
      <c r="K3391" s="14" t="s">
        <v>24761</v>
      </c>
      <c r="L3391" s="6" t="str">
        <f t="shared" si="164"/>
        <v/>
      </c>
      <c r="M3391" s="6" t="s">
        <v>31510</v>
      </c>
      <c r="N3391" s="2" t="s">
        <v>45611</v>
      </c>
      <c r="O3391" s="2"/>
      <c r="P3391" s="2"/>
      <c r="Q3391" s="3"/>
      <c r="R3391" s="3"/>
      <c r="S3391" s="3"/>
      <c r="T3391" s="25" t="s">
        <v>42250</v>
      </c>
      <c r="U3391" s="2" t="str" cm="1">
        <f t="array" ref="U3391">genName(N3391:T3391)</f>
        <v>\TelegraphForHourFourteen</v>
      </c>
      <c r="V3391" s="4" t="s">
        <v>23490</v>
      </c>
    </row>
    <row r="3392" spans="1:22" ht="45" x14ac:dyDescent="0.25">
      <c r="A3392" s="1">
        <f t="shared" si="165"/>
        <v>13159</v>
      </c>
      <c r="B3392" s="12" t="s">
        <v>4122</v>
      </c>
      <c r="C3392" s="13" t="s">
        <v>36021</v>
      </c>
      <c r="D3392" s="6" t="s">
        <v>4123</v>
      </c>
      <c r="E3392" s="6"/>
      <c r="F3392" s="6"/>
      <c r="G3392" s="6"/>
      <c r="H3392" s="6"/>
      <c r="I3392" s="6"/>
      <c r="J3392" s="6"/>
      <c r="K3392" s="14" t="s">
        <v>24761</v>
      </c>
      <c r="L3392" s="6" t="str">
        <f t="shared" si="164"/>
        <v/>
      </c>
      <c r="M3392" s="6" t="s">
        <v>31511</v>
      </c>
      <c r="N3392" s="2" t="s">
        <v>45611</v>
      </c>
      <c r="O3392" s="2"/>
      <c r="P3392" s="2"/>
      <c r="Q3392" s="3"/>
      <c r="R3392" s="3"/>
      <c r="S3392" s="3"/>
      <c r="T3392" s="25" t="s">
        <v>42251</v>
      </c>
      <c r="U3392" s="2" t="str" cm="1">
        <f t="array" ref="U3392">genName(N3392:T3392)</f>
        <v>\TelegraphForHourFifteen</v>
      </c>
      <c r="V3392" s="4" t="s">
        <v>23491</v>
      </c>
    </row>
    <row r="3393" spans="1:22" ht="45" x14ac:dyDescent="0.25">
      <c r="A3393" s="1">
        <f t="shared" si="165"/>
        <v>13160</v>
      </c>
      <c r="B3393" s="12" t="s">
        <v>4124</v>
      </c>
      <c r="C3393" s="13" t="s">
        <v>36022</v>
      </c>
      <c r="D3393" s="6" t="s">
        <v>4125</v>
      </c>
      <c r="E3393" s="6"/>
      <c r="F3393" s="6"/>
      <c r="G3393" s="6"/>
      <c r="H3393" s="6"/>
      <c r="I3393" s="6"/>
      <c r="J3393" s="6"/>
      <c r="K3393" s="14" t="s">
        <v>24761</v>
      </c>
      <c r="L3393" s="6" t="str">
        <f t="shared" ref="L3393:L3456" si="166">PROPER(MID(C3393,LEN("SYMBOL FOR ")+1,1000))</f>
        <v/>
      </c>
      <c r="M3393" s="6" t="s">
        <v>31512</v>
      </c>
      <c r="N3393" s="2" t="s">
        <v>45611</v>
      </c>
      <c r="O3393" s="2"/>
      <c r="P3393" s="2"/>
      <c r="Q3393" s="3"/>
      <c r="R3393" s="3"/>
      <c r="S3393" s="3"/>
      <c r="T3393" s="25" t="s">
        <v>42252</v>
      </c>
      <c r="U3393" s="2" t="str" cm="1">
        <f t="array" ref="U3393">genName(N3393:T3393)</f>
        <v>\TelegraphForHourSixteen</v>
      </c>
      <c r="V3393" s="4" t="s">
        <v>23492</v>
      </c>
    </row>
    <row r="3394" spans="1:22" ht="45" x14ac:dyDescent="0.25">
      <c r="A3394" s="1">
        <f t="shared" si="165"/>
        <v>13161</v>
      </c>
      <c r="B3394" s="12" t="s">
        <v>4126</v>
      </c>
      <c r="C3394" s="13" t="s">
        <v>36023</v>
      </c>
      <c r="D3394" s="6" t="s">
        <v>4127</v>
      </c>
      <c r="E3394" s="6"/>
      <c r="F3394" s="6"/>
      <c r="G3394" s="6"/>
      <c r="H3394" s="6"/>
      <c r="I3394" s="6"/>
      <c r="J3394" s="6"/>
      <c r="K3394" s="14" t="s">
        <v>24761</v>
      </c>
      <c r="L3394" s="6" t="str">
        <f t="shared" si="166"/>
        <v/>
      </c>
      <c r="M3394" s="6" t="s">
        <v>31513</v>
      </c>
      <c r="N3394" s="2" t="s">
        <v>45611</v>
      </c>
      <c r="O3394" s="2"/>
      <c r="P3394" s="2"/>
      <c r="Q3394" s="3"/>
      <c r="R3394" s="3"/>
      <c r="S3394" s="3"/>
      <c r="T3394" s="25" t="s">
        <v>42253</v>
      </c>
      <c r="U3394" s="2" t="str" cm="1">
        <f t="array" ref="U3394">genName(N3394:T3394)</f>
        <v>\TelegraphForHourSeventeen</v>
      </c>
      <c r="V3394" s="4" t="s">
        <v>23493</v>
      </c>
    </row>
    <row r="3395" spans="1:22" ht="45" x14ac:dyDescent="0.25">
      <c r="A3395" s="1">
        <f t="shared" si="165"/>
        <v>13162</v>
      </c>
      <c r="B3395" s="12" t="s">
        <v>4128</v>
      </c>
      <c r="C3395" s="13" t="s">
        <v>36024</v>
      </c>
      <c r="D3395" s="6" t="s">
        <v>4129</v>
      </c>
      <c r="E3395" s="6"/>
      <c r="F3395" s="6"/>
      <c r="G3395" s="6"/>
      <c r="H3395" s="6"/>
      <c r="I3395" s="6"/>
      <c r="J3395" s="6"/>
      <c r="K3395" s="14" t="s">
        <v>24761</v>
      </c>
      <c r="L3395" s="6" t="str">
        <f t="shared" si="166"/>
        <v/>
      </c>
      <c r="M3395" s="6" t="s">
        <v>31514</v>
      </c>
      <c r="N3395" s="2" t="s">
        <v>45611</v>
      </c>
      <c r="O3395" s="2"/>
      <c r="P3395" s="2"/>
      <c r="Q3395" s="3"/>
      <c r="R3395" s="3"/>
      <c r="S3395" s="3"/>
      <c r="T3395" s="25" t="s">
        <v>42254</v>
      </c>
      <c r="U3395" s="2" t="str" cm="1">
        <f t="array" ref="U3395">genName(N3395:T3395)</f>
        <v>\TelegraphForHourEighteen</v>
      </c>
      <c r="V3395" s="4" t="s">
        <v>23494</v>
      </c>
    </row>
    <row r="3396" spans="1:22" ht="45" x14ac:dyDescent="0.25">
      <c r="A3396" s="1">
        <f t="shared" si="165"/>
        <v>13163</v>
      </c>
      <c r="B3396" s="12" t="s">
        <v>4130</v>
      </c>
      <c r="C3396" s="13" t="s">
        <v>36025</v>
      </c>
      <c r="D3396" s="6" t="s">
        <v>4131</v>
      </c>
      <c r="E3396" s="6"/>
      <c r="F3396" s="6"/>
      <c r="G3396" s="6"/>
      <c r="H3396" s="6"/>
      <c r="I3396" s="6"/>
      <c r="J3396" s="6"/>
      <c r="K3396" s="14" t="s">
        <v>24761</v>
      </c>
      <c r="L3396" s="6" t="str">
        <f t="shared" si="166"/>
        <v/>
      </c>
      <c r="M3396" s="6" t="s">
        <v>31515</v>
      </c>
      <c r="N3396" s="2" t="s">
        <v>45611</v>
      </c>
      <c r="O3396" s="2"/>
      <c r="P3396" s="2"/>
      <c r="Q3396" s="3"/>
      <c r="R3396" s="3"/>
      <c r="S3396" s="3"/>
      <c r="T3396" s="25" t="s">
        <v>42255</v>
      </c>
      <c r="U3396" s="2" t="str" cm="1">
        <f t="array" ref="U3396">genName(N3396:T3396)</f>
        <v>\TelegraphForHourNineteen</v>
      </c>
      <c r="V3396" s="4" t="s">
        <v>23495</v>
      </c>
    </row>
    <row r="3397" spans="1:22" ht="45" x14ac:dyDescent="0.25">
      <c r="A3397" s="1">
        <f t="shared" si="165"/>
        <v>13164</v>
      </c>
      <c r="B3397" s="12" t="s">
        <v>4132</v>
      </c>
      <c r="C3397" s="13" t="s">
        <v>36026</v>
      </c>
      <c r="D3397" s="6" t="s">
        <v>4133</v>
      </c>
      <c r="E3397" s="6"/>
      <c r="F3397" s="6"/>
      <c r="G3397" s="6"/>
      <c r="H3397" s="6"/>
      <c r="I3397" s="6"/>
      <c r="J3397" s="6"/>
      <c r="K3397" s="14" t="s">
        <v>24761</v>
      </c>
      <c r="L3397" s="6" t="str">
        <f t="shared" si="166"/>
        <v/>
      </c>
      <c r="M3397" s="6" t="s">
        <v>31516</v>
      </c>
      <c r="N3397" s="2" t="s">
        <v>45611</v>
      </c>
      <c r="O3397" s="2"/>
      <c r="P3397" s="2"/>
      <c r="Q3397" s="3"/>
      <c r="R3397" s="3"/>
      <c r="S3397" s="3"/>
      <c r="T3397" s="25" t="s">
        <v>42256</v>
      </c>
      <c r="U3397" s="2" t="str" cm="1">
        <f t="array" ref="U3397">genName(N3397:T3397)</f>
        <v>\TelegraphForHourTwenty</v>
      </c>
      <c r="V3397" s="4" t="s">
        <v>23496</v>
      </c>
    </row>
    <row r="3398" spans="1:22" ht="45" x14ac:dyDescent="0.25">
      <c r="A3398" s="1">
        <f t="shared" si="165"/>
        <v>13165</v>
      </c>
      <c r="B3398" s="12" t="s">
        <v>4134</v>
      </c>
      <c r="C3398" s="13" t="s">
        <v>36027</v>
      </c>
      <c r="D3398" s="6" t="s">
        <v>4135</v>
      </c>
      <c r="E3398" s="6"/>
      <c r="F3398" s="6"/>
      <c r="G3398" s="6"/>
      <c r="H3398" s="6"/>
      <c r="I3398" s="6"/>
      <c r="J3398" s="6"/>
      <c r="K3398" s="14" t="s">
        <v>24761</v>
      </c>
      <c r="L3398" s="6" t="str">
        <f t="shared" si="166"/>
        <v/>
      </c>
      <c r="M3398" s="6" t="s">
        <v>31517</v>
      </c>
      <c r="N3398" s="2" t="s">
        <v>45611</v>
      </c>
      <c r="O3398" s="2"/>
      <c r="P3398" s="2"/>
      <c r="Q3398" s="3"/>
      <c r="R3398" s="3"/>
      <c r="S3398" s="3"/>
      <c r="T3398" s="25" t="s">
        <v>42257</v>
      </c>
      <c r="U3398" s="2" t="str" cm="1">
        <f t="array" ref="U3398">genName(N3398:T3398)</f>
        <v>\TelegraphForHourTwentyOne</v>
      </c>
      <c r="V3398" s="4" t="s">
        <v>23497</v>
      </c>
    </row>
    <row r="3399" spans="1:22" ht="45" x14ac:dyDescent="0.25">
      <c r="A3399" s="1">
        <f t="shared" si="165"/>
        <v>13166</v>
      </c>
      <c r="B3399" s="12" t="s">
        <v>4136</v>
      </c>
      <c r="C3399" s="13" t="s">
        <v>36028</v>
      </c>
      <c r="D3399" s="6" t="s">
        <v>4137</v>
      </c>
      <c r="E3399" s="6"/>
      <c r="F3399" s="6"/>
      <c r="G3399" s="6"/>
      <c r="H3399" s="6"/>
      <c r="I3399" s="6"/>
      <c r="J3399" s="6"/>
      <c r="K3399" s="14" t="s">
        <v>24761</v>
      </c>
      <c r="L3399" s="6" t="str">
        <f t="shared" si="166"/>
        <v/>
      </c>
      <c r="M3399" s="6" t="s">
        <v>31518</v>
      </c>
      <c r="N3399" s="2" t="s">
        <v>45611</v>
      </c>
      <c r="O3399" s="2"/>
      <c r="P3399" s="2"/>
      <c r="Q3399" s="3"/>
      <c r="R3399" s="3"/>
      <c r="S3399" s="3"/>
      <c r="T3399" s="25" t="s">
        <v>42258</v>
      </c>
      <c r="U3399" s="2" t="str" cm="1">
        <f t="array" ref="U3399">genName(N3399:T3399)</f>
        <v>\TelegraphForHourTwentyTwo</v>
      </c>
      <c r="V3399" s="4" t="s">
        <v>23498</v>
      </c>
    </row>
    <row r="3400" spans="1:22" ht="45" x14ac:dyDescent="0.25">
      <c r="A3400" s="1">
        <f t="shared" si="165"/>
        <v>13167</v>
      </c>
      <c r="B3400" s="12" t="s">
        <v>4138</v>
      </c>
      <c r="C3400" s="13" t="s">
        <v>36029</v>
      </c>
      <c r="D3400" s="6" t="s">
        <v>4139</v>
      </c>
      <c r="E3400" s="6"/>
      <c r="F3400" s="6"/>
      <c r="G3400" s="6"/>
      <c r="H3400" s="6"/>
      <c r="I3400" s="6"/>
      <c r="J3400" s="6"/>
      <c r="K3400" s="14" t="s">
        <v>24761</v>
      </c>
      <c r="L3400" s="6" t="str">
        <f t="shared" si="166"/>
        <v/>
      </c>
      <c r="M3400" s="6" t="s">
        <v>31519</v>
      </c>
      <c r="N3400" s="2" t="s">
        <v>45611</v>
      </c>
      <c r="O3400" s="2"/>
      <c r="P3400" s="2"/>
      <c r="Q3400" s="3"/>
      <c r="R3400" s="3"/>
      <c r="S3400" s="3"/>
      <c r="T3400" s="25" t="s">
        <v>42259</v>
      </c>
      <c r="U3400" s="2" t="str" cm="1">
        <f t="array" ref="U3400">genName(N3400:T3400)</f>
        <v>\TelegraphForHourTwentyThree</v>
      </c>
      <c r="V3400" s="4" t="s">
        <v>23499</v>
      </c>
    </row>
    <row r="3401" spans="1:22" ht="45" x14ac:dyDescent="0.25">
      <c r="A3401" s="1">
        <f t="shared" si="165"/>
        <v>13168</v>
      </c>
      <c r="B3401" s="12" t="s">
        <v>4140</v>
      </c>
      <c r="C3401" s="13" t="s">
        <v>36030</v>
      </c>
      <c r="D3401" s="6" t="s">
        <v>4141</v>
      </c>
      <c r="E3401" s="6"/>
      <c r="F3401" s="6"/>
      <c r="G3401" s="6"/>
      <c r="H3401" s="6"/>
      <c r="I3401" s="6"/>
      <c r="J3401" s="6"/>
      <c r="K3401" s="14" t="s">
        <v>24761</v>
      </c>
      <c r="L3401" s="6" t="str">
        <f t="shared" si="166"/>
        <v/>
      </c>
      <c r="M3401" s="6" t="s">
        <v>31520</v>
      </c>
      <c r="N3401" s="2" t="s">
        <v>45611</v>
      </c>
      <c r="O3401" s="2"/>
      <c r="P3401" s="2"/>
      <c r="Q3401" s="3"/>
      <c r="R3401" s="3"/>
      <c r="S3401" s="3"/>
      <c r="T3401" s="25" t="s">
        <v>42260</v>
      </c>
      <c r="U3401" s="2" t="str" cm="1">
        <f t="array" ref="U3401">genName(N3401:T3401)</f>
        <v>\TelegraphForHourTwentyFour</v>
      </c>
      <c r="V3401" s="4" t="s">
        <v>23500</v>
      </c>
    </row>
    <row r="3402" spans="1:22" ht="23.25" x14ac:dyDescent="0.25">
      <c r="A3402" s="1">
        <f t="shared" si="165"/>
        <v>13169</v>
      </c>
      <c r="B3402" s="12" t="s">
        <v>4142</v>
      </c>
      <c r="C3402" s="13" t="s">
        <v>36031</v>
      </c>
      <c r="D3402" s="6" t="s">
        <v>4143</v>
      </c>
      <c r="E3402" s="6"/>
      <c r="F3402" s="6"/>
      <c r="G3402" s="6"/>
      <c r="H3402" s="6"/>
      <c r="I3402" s="6"/>
      <c r="J3402" s="6"/>
      <c r="K3402" s="14" t="s">
        <v>24762</v>
      </c>
      <c r="L3402" s="6" t="str">
        <f t="shared" si="166"/>
        <v/>
      </c>
      <c r="M3402" s="6" t="s">
        <v>27292</v>
      </c>
      <c r="N3402" s="2" t="s">
        <v>45611</v>
      </c>
      <c r="O3402" s="2"/>
      <c r="P3402" s="2"/>
      <c r="Q3402" s="3"/>
      <c r="R3402" s="3"/>
      <c r="S3402" s="3"/>
      <c r="T3402" s="25" t="s">
        <v>42261</v>
      </c>
      <c r="U3402" s="2" t="str" cm="1">
        <f t="array" ref="U3402">genName(N3402:T3402)</f>
        <v>\Hpa</v>
      </c>
      <c r="V3402" s="4" t="s">
        <v>23501</v>
      </c>
    </row>
    <row r="3403" spans="1:22" ht="23.25" x14ac:dyDescent="0.25">
      <c r="A3403" s="1">
        <f t="shared" si="165"/>
        <v>13170</v>
      </c>
      <c r="B3403" s="12" t="s">
        <v>4144</v>
      </c>
      <c r="C3403" s="13" t="s">
        <v>36032</v>
      </c>
      <c r="D3403" s="6" t="s">
        <v>4145</v>
      </c>
      <c r="E3403" s="6"/>
      <c r="F3403" s="6"/>
      <c r="G3403" s="6"/>
      <c r="H3403" s="6"/>
      <c r="I3403" s="6"/>
      <c r="J3403" s="6"/>
      <c r="K3403" s="14" t="s">
        <v>24762</v>
      </c>
      <c r="L3403" s="6" t="str">
        <f t="shared" si="166"/>
        <v/>
      </c>
      <c r="M3403" s="6" t="s">
        <v>27293</v>
      </c>
      <c r="N3403" s="2" t="s">
        <v>45611</v>
      </c>
      <c r="O3403" s="2"/>
      <c r="P3403" s="2"/>
      <c r="Q3403" s="3"/>
      <c r="R3403" s="3"/>
      <c r="S3403" s="3"/>
      <c r="T3403" s="25" t="s">
        <v>42262</v>
      </c>
      <c r="U3403" s="2" t="str" cm="1">
        <f t="array" ref="U3403">genName(N3403:T3403)</f>
        <v>\Da</v>
      </c>
      <c r="V3403" s="4" t="s">
        <v>23502</v>
      </c>
    </row>
    <row r="3404" spans="1:22" ht="23.25" x14ac:dyDescent="0.25">
      <c r="A3404" s="1">
        <f t="shared" si="165"/>
        <v>13171</v>
      </c>
      <c r="B3404" s="12" t="s">
        <v>4146</v>
      </c>
      <c r="C3404" s="13" t="s">
        <v>36033</v>
      </c>
      <c r="D3404" s="6" t="s">
        <v>4147</v>
      </c>
      <c r="E3404" s="6"/>
      <c r="F3404" s="6"/>
      <c r="G3404" s="6"/>
      <c r="H3404" s="6"/>
      <c r="I3404" s="6"/>
      <c r="J3404" s="6"/>
      <c r="K3404" s="14" t="s">
        <v>24762</v>
      </c>
      <c r="L3404" s="6" t="str">
        <f t="shared" si="166"/>
        <v/>
      </c>
      <c r="M3404" s="6" t="s">
        <v>27294</v>
      </c>
      <c r="N3404" s="2" t="s">
        <v>45611</v>
      </c>
      <c r="O3404" s="2"/>
      <c r="P3404" s="2"/>
      <c r="Q3404" s="3"/>
      <c r="R3404" s="3"/>
      <c r="S3404" s="3"/>
      <c r="T3404" s="25" t="s">
        <v>42263</v>
      </c>
      <c r="U3404" s="2" t="str" cm="1">
        <f t="array" ref="U3404">genName(N3404:T3404)</f>
        <v>\Au</v>
      </c>
      <c r="V3404" s="4" t="s">
        <v>23503</v>
      </c>
    </row>
    <row r="3405" spans="1:22" ht="23.25" x14ac:dyDescent="0.25">
      <c r="A3405" s="1">
        <f t="shared" si="165"/>
        <v>13172</v>
      </c>
      <c r="B3405" s="12" t="s">
        <v>4148</v>
      </c>
      <c r="C3405" s="13" t="s">
        <v>36034</v>
      </c>
      <c r="D3405" s="6" t="s">
        <v>4149</v>
      </c>
      <c r="E3405" s="6"/>
      <c r="F3405" s="6"/>
      <c r="G3405" s="6"/>
      <c r="H3405" s="6"/>
      <c r="I3405" s="6"/>
      <c r="J3405" s="6"/>
      <c r="K3405" s="14" t="s">
        <v>24762</v>
      </c>
      <c r="L3405" s="6" t="str">
        <f t="shared" si="166"/>
        <v/>
      </c>
      <c r="M3405" s="6" t="s">
        <v>27295</v>
      </c>
      <c r="N3405" s="2" t="s">
        <v>45611</v>
      </c>
      <c r="O3405" s="2"/>
      <c r="P3405" s="2"/>
      <c r="Q3405" s="3"/>
      <c r="R3405" s="3"/>
      <c r="S3405" s="3"/>
      <c r="T3405" s="25" t="s">
        <v>41773</v>
      </c>
      <c r="U3405" s="2" t="str" cm="1">
        <f t="array" ref="U3405">genName(N3405:T3405)</f>
        <v>\Bar</v>
      </c>
      <c r="V3405" s="4" t="s">
        <v>23504</v>
      </c>
    </row>
    <row r="3406" spans="1:22" ht="23.25" x14ac:dyDescent="0.25">
      <c r="A3406" s="1">
        <f t="shared" si="165"/>
        <v>13173</v>
      </c>
      <c r="B3406" s="12" t="s">
        <v>4150</v>
      </c>
      <c r="C3406" s="13" t="s">
        <v>36035</v>
      </c>
      <c r="D3406" s="6" t="s">
        <v>4151</v>
      </c>
      <c r="E3406" s="6"/>
      <c r="F3406" s="6"/>
      <c r="G3406" s="6"/>
      <c r="H3406" s="6"/>
      <c r="I3406" s="6"/>
      <c r="J3406" s="6"/>
      <c r="K3406" s="14" t="s">
        <v>24762</v>
      </c>
      <c r="L3406" s="6" t="str">
        <f t="shared" si="166"/>
        <v/>
      </c>
      <c r="M3406" s="6" t="s">
        <v>27296</v>
      </c>
      <c r="N3406" s="2" t="s">
        <v>45611</v>
      </c>
      <c r="O3406" s="2"/>
      <c r="P3406" s="2"/>
      <c r="Q3406" s="3"/>
      <c r="R3406" s="3"/>
      <c r="S3406" s="3"/>
      <c r="T3406" s="25" t="s">
        <v>42264</v>
      </c>
      <c r="U3406" s="2" t="str" cm="1">
        <f t="array" ref="U3406">genName(N3406:T3406)</f>
        <v>\Ov</v>
      </c>
      <c r="V3406" s="4" t="s">
        <v>23505</v>
      </c>
    </row>
    <row r="3407" spans="1:22" ht="23.25" x14ac:dyDescent="0.25">
      <c r="A3407" s="1">
        <f t="shared" si="165"/>
        <v>13174</v>
      </c>
      <c r="B3407" s="12" t="s">
        <v>4152</v>
      </c>
      <c r="C3407" s="13" t="s">
        <v>36036</v>
      </c>
      <c r="D3407" s="6" t="s">
        <v>4153</v>
      </c>
      <c r="E3407" s="6"/>
      <c r="F3407" s="6"/>
      <c r="G3407" s="6"/>
      <c r="H3407" s="6"/>
      <c r="I3407" s="6"/>
      <c r="J3407" s="6"/>
      <c r="K3407" s="14" t="s">
        <v>24762</v>
      </c>
      <c r="L3407" s="6" t="str">
        <f t="shared" si="166"/>
        <v/>
      </c>
      <c r="M3407" s="6" t="s">
        <v>27297</v>
      </c>
      <c r="N3407" s="2" t="s">
        <v>45611</v>
      </c>
      <c r="O3407" s="2"/>
      <c r="P3407" s="2"/>
      <c r="Q3407" s="3"/>
      <c r="R3407" s="3"/>
      <c r="S3407" s="3"/>
      <c r="T3407" s="25" t="s">
        <v>42265</v>
      </c>
      <c r="U3407" s="2" t="str" cm="1">
        <f t="array" ref="U3407">genName(N3407:T3407)</f>
        <v>\Pc</v>
      </c>
      <c r="V3407" s="4" t="s">
        <v>23506</v>
      </c>
    </row>
    <row r="3408" spans="1:22" ht="23.25" x14ac:dyDescent="0.25">
      <c r="A3408" s="1">
        <f t="shared" si="165"/>
        <v>13175</v>
      </c>
      <c r="B3408" s="12" t="s">
        <v>4154</v>
      </c>
      <c r="C3408" s="13" t="s">
        <v>36037</v>
      </c>
      <c r="D3408" s="6" t="s">
        <v>4155</v>
      </c>
      <c r="E3408" s="6"/>
      <c r="F3408" s="6"/>
      <c r="G3408" s="6"/>
      <c r="H3408" s="6"/>
      <c r="I3408" s="6"/>
      <c r="J3408" s="6"/>
      <c r="K3408" s="14" t="s">
        <v>24762</v>
      </c>
      <c r="L3408" s="6" t="str">
        <f t="shared" si="166"/>
        <v/>
      </c>
      <c r="M3408" s="6" t="s">
        <v>27298</v>
      </c>
      <c r="N3408" s="2" t="s">
        <v>45611</v>
      </c>
      <c r="O3408" s="2"/>
      <c r="P3408" s="2"/>
      <c r="Q3408" s="3"/>
      <c r="R3408" s="3"/>
      <c r="S3408" s="3"/>
      <c r="T3408" s="25" t="s">
        <v>42266</v>
      </c>
      <c r="U3408" s="2" t="str" cm="1">
        <f t="array" ref="U3408">genName(N3408:T3408)</f>
        <v>\Dm</v>
      </c>
      <c r="V3408" s="4" t="s">
        <v>23507</v>
      </c>
    </row>
    <row r="3409" spans="1:22" ht="23.25" x14ac:dyDescent="0.25">
      <c r="A3409" s="1">
        <f t="shared" si="165"/>
        <v>13176</v>
      </c>
      <c r="B3409" s="12" t="s">
        <v>4156</v>
      </c>
      <c r="C3409" s="13" t="s">
        <v>36038</v>
      </c>
      <c r="D3409" s="6" t="s">
        <v>4157</v>
      </c>
      <c r="E3409" s="6"/>
      <c r="F3409" s="6"/>
      <c r="G3409" s="6"/>
      <c r="H3409" s="6"/>
      <c r="I3409" s="6"/>
      <c r="J3409" s="6"/>
      <c r="K3409" s="14" t="s">
        <v>24762</v>
      </c>
      <c r="L3409" s="6" t="str">
        <f t="shared" si="166"/>
        <v/>
      </c>
      <c r="M3409" s="6" t="s">
        <v>27299</v>
      </c>
      <c r="N3409" s="2" t="s">
        <v>45611</v>
      </c>
      <c r="O3409" s="2"/>
      <c r="P3409" s="2"/>
      <c r="Q3409" s="3"/>
      <c r="R3409" s="3"/>
      <c r="S3409" s="3"/>
      <c r="T3409" s="25" t="s">
        <v>42267</v>
      </c>
      <c r="U3409" s="2" t="str" cm="1">
        <f t="array" ref="U3409">genName(N3409:T3409)</f>
        <v>\Squared</v>
      </c>
      <c r="V3409" s="4" t="s">
        <v>23508</v>
      </c>
    </row>
    <row r="3410" spans="1:22" ht="23.25" x14ac:dyDescent="0.25">
      <c r="A3410" s="1">
        <f t="shared" si="165"/>
        <v>13177</v>
      </c>
      <c r="B3410" s="12" t="s">
        <v>4158</v>
      </c>
      <c r="C3410" s="13" t="s">
        <v>36039</v>
      </c>
      <c r="D3410" s="6" t="s">
        <v>4159</v>
      </c>
      <c r="E3410" s="6"/>
      <c r="F3410" s="6"/>
      <c r="G3410" s="6"/>
      <c r="H3410" s="6"/>
      <c r="I3410" s="6"/>
      <c r="J3410" s="6"/>
      <c r="K3410" s="14" t="s">
        <v>24762</v>
      </c>
      <c r="L3410" s="6" t="str">
        <f t="shared" si="166"/>
        <v/>
      </c>
      <c r="M3410" s="6" t="s">
        <v>27300</v>
      </c>
      <c r="N3410" s="2" t="s">
        <v>45611</v>
      </c>
      <c r="O3410" s="2"/>
      <c r="P3410" s="2"/>
      <c r="Q3410" s="3"/>
      <c r="R3410" s="3"/>
      <c r="S3410" s="3"/>
      <c r="T3410" s="25" t="s">
        <v>42268</v>
      </c>
      <c r="U3410" s="2" t="str" cm="1">
        <f t="array" ref="U3410">genName(N3410:T3410)</f>
        <v>\Cubed</v>
      </c>
      <c r="V3410" s="4" t="s">
        <v>23509</v>
      </c>
    </row>
    <row r="3411" spans="1:22" ht="23.25" x14ac:dyDescent="0.25">
      <c r="A3411" s="1">
        <f t="shared" si="165"/>
        <v>13178</v>
      </c>
      <c r="B3411" s="12" t="s">
        <v>4160</v>
      </c>
      <c r="C3411" s="13" t="s">
        <v>36040</v>
      </c>
      <c r="D3411" s="6" t="s">
        <v>4161</v>
      </c>
      <c r="E3411" s="6"/>
      <c r="F3411" s="6"/>
      <c r="G3411" s="6"/>
      <c r="H3411" s="6"/>
      <c r="I3411" s="6"/>
      <c r="J3411" s="6"/>
      <c r="K3411" s="14" t="s">
        <v>24762</v>
      </c>
      <c r="L3411" s="6" t="str">
        <f t="shared" si="166"/>
        <v/>
      </c>
      <c r="M3411" s="6" t="s">
        <v>27301</v>
      </c>
      <c r="N3411" s="2" t="s">
        <v>45611</v>
      </c>
      <c r="O3411" s="2"/>
      <c r="P3411" s="2"/>
      <c r="Q3411" s="3"/>
      <c r="R3411" s="3"/>
      <c r="S3411" s="3"/>
      <c r="T3411" s="25" t="s">
        <v>42269</v>
      </c>
      <c r="U3411" s="2" t="str" cm="1">
        <f t="array" ref="U3411">genName(N3411:T3411)</f>
        <v>\Iu</v>
      </c>
      <c r="V3411" s="4" t="s">
        <v>23510</v>
      </c>
    </row>
    <row r="3412" spans="1:22" ht="30" x14ac:dyDescent="0.25">
      <c r="A3412" s="1">
        <f t="shared" si="165"/>
        <v>13179</v>
      </c>
      <c r="B3412" s="12" t="s">
        <v>4162</v>
      </c>
      <c r="C3412" s="13" t="s">
        <v>36041</v>
      </c>
      <c r="D3412" s="6" t="s">
        <v>4163</v>
      </c>
      <c r="E3412" s="6"/>
      <c r="F3412" s="6"/>
      <c r="G3412" s="6"/>
      <c r="H3412" s="6"/>
      <c r="I3412" s="6"/>
      <c r="J3412" s="6"/>
      <c r="K3412" s="14" t="s">
        <v>24763</v>
      </c>
      <c r="L3412" s="6" t="str">
        <f t="shared" si="166"/>
        <v/>
      </c>
      <c r="M3412" s="6" t="s">
        <v>27302</v>
      </c>
      <c r="N3412" s="2" t="s">
        <v>45611</v>
      </c>
      <c r="O3412" s="2"/>
      <c r="P3412" s="2"/>
      <c r="Q3412" s="3"/>
      <c r="R3412" s="3"/>
      <c r="S3412" s="3"/>
      <c r="T3412" s="25" t="s">
        <v>42270</v>
      </c>
      <c r="U3412" s="2" t="str" cm="1">
        <f t="array" ref="U3412">genName(N3412:T3412)</f>
        <v>\EraNameHeisei</v>
      </c>
      <c r="V3412" s="4" t="s">
        <v>23512</v>
      </c>
    </row>
    <row r="3413" spans="1:22" ht="30" x14ac:dyDescent="0.25">
      <c r="A3413" s="1">
        <f t="shared" si="165"/>
        <v>13180</v>
      </c>
      <c r="B3413" s="12" t="s">
        <v>4164</v>
      </c>
      <c r="C3413" s="13" t="s">
        <v>36042</v>
      </c>
      <c r="D3413" s="6" t="s">
        <v>4165</v>
      </c>
      <c r="E3413" s="6"/>
      <c r="F3413" s="6"/>
      <c r="G3413" s="6"/>
      <c r="H3413" s="6"/>
      <c r="I3413" s="6"/>
      <c r="J3413" s="6"/>
      <c r="K3413" s="14" t="s">
        <v>24763</v>
      </c>
      <c r="L3413" s="6" t="str">
        <f t="shared" si="166"/>
        <v/>
      </c>
      <c r="M3413" s="6" t="s">
        <v>27303</v>
      </c>
      <c r="N3413" s="2" t="s">
        <v>45611</v>
      </c>
      <c r="O3413" s="2"/>
      <c r="P3413" s="2"/>
      <c r="Q3413" s="3"/>
      <c r="R3413" s="3"/>
      <c r="S3413" s="3"/>
      <c r="T3413" s="25" t="s">
        <v>42271</v>
      </c>
      <c r="U3413" s="2" t="str" cm="1">
        <f t="array" ref="U3413">genName(N3413:T3413)</f>
        <v>\EraNameSyouwa</v>
      </c>
      <c r="V3413" s="4" t="s">
        <v>23513</v>
      </c>
    </row>
    <row r="3414" spans="1:22" ht="30" x14ac:dyDescent="0.25">
      <c r="A3414" s="1">
        <f t="shared" si="165"/>
        <v>13181</v>
      </c>
      <c r="B3414" s="12" t="s">
        <v>4166</v>
      </c>
      <c r="C3414" s="13" t="s">
        <v>36043</v>
      </c>
      <c r="D3414" s="6" t="s">
        <v>4167</v>
      </c>
      <c r="E3414" s="6"/>
      <c r="F3414" s="6"/>
      <c r="G3414" s="6"/>
      <c r="H3414" s="6"/>
      <c r="I3414" s="6"/>
      <c r="J3414" s="6"/>
      <c r="K3414" s="14" t="s">
        <v>24763</v>
      </c>
      <c r="L3414" s="6" t="str">
        <f t="shared" si="166"/>
        <v/>
      </c>
      <c r="M3414" s="6" t="s">
        <v>27304</v>
      </c>
      <c r="N3414" s="2" t="s">
        <v>45611</v>
      </c>
      <c r="O3414" s="2"/>
      <c r="P3414" s="2"/>
      <c r="Q3414" s="3"/>
      <c r="R3414" s="3"/>
      <c r="S3414" s="3"/>
      <c r="T3414" s="25" t="s">
        <v>42272</v>
      </c>
      <c r="U3414" s="2" t="str" cm="1">
        <f t="array" ref="U3414">genName(N3414:T3414)</f>
        <v>\EraNameTaisyou</v>
      </c>
      <c r="V3414" s="4" t="s">
        <v>23514</v>
      </c>
    </row>
    <row r="3415" spans="1:22" ht="30" x14ac:dyDescent="0.25">
      <c r="A3415" s="1">
        <f t="shared" si="165"/>
        <v>13182</v>
      </c>
      <c r="B3415" s="12" t="s">
        <v>4168</v>
      </c>
      <c r="C3415" s="13" t="s">
        <v>36044</v>
      </c>
      <c r="D3415" s="6" t="s">
        <v>4169</v>
      </c>
      <c r="E3415" s="6"/>
      <c r="F3415" s="6"/>
      <c r="G3415" s="6"/>
      <c r="H3415" s="6"/>
      <c r="I3415" s="6"/>
      <c r="J3415" s="6"/>
      <c r="K3415" s="14" t="s">
        <v>24763</v>
      </c>
      <c r="L3415" s="6" t="str">
        <f t="shared" si="166"/>
        <v/>
      </c>
      <c r="M3415" s="6" t="s">
        <v>27305</v>
      </c>
      <c r="N3415" s="2" t="s">
        <v>45611</v>
      </c>
      <c r="O3415" s="2"/>
      <c r="P3415" s="2"/>
      <c r="Q3415" s="3"/>
      <c r="R3415" s="3"/>
      <c r="S3415" s="3"/>
      <c r="T3415" s="25" t="s">
        <v>42273</v>
      </c>
      <c r="U3415" s="2" t="str" cm="1">
        <f t="array" ref="U3415">genName(N3415:T3415)</f>
        <v>\EraNameMeizi</v>
      </c>
      <c r="V3415" s="4" t="s">
        <v>23515</v>
      </c>
    </row>
    <row r="3416" spans="1:22" ht="23.25" x14ac:dyDescent="0.25">
      <c r="A3416" s="1">
        <f t="shared" si="165"/>
        <v>13183</v>
      </c>
      <c r="B3416" s="12" t="s">
        <v>4170</v>
      </c>
      <c r="C3416" s="13" t="s">
        <v>36045</v>
      </c>
      <c r="D3416" s="6" t="s">
        <v>4171</v>
      </c>
      <c r="E3416" s="6"/>
      <c r="F3416" s="6"/>
      <c r="G3416" s="6"/>
      <c r="H3416" s="6"/>
      <c r="I3416" s="6"/>
      <c r="J3416" s="6"/>
      <c r="K3416" s="14" t="s">
        <v>24765</v>
      </c>
      <c r="L3416" s="6" t="str">
        <f t="shared" si="166"/>
        <v/>
      </c>
      <c r="M3416" s="6" t="s">
        <v>27306</v>
      </c>
      <c r="N3416" s="2" t="s">
        <v>45611</v>
      </c>
      <c r="O3416" s="2"/>
      <c r="P3416" s="2"/>
      <c r="Q3416" s="3"/>
      <c r="R3416" s="3"/>
      <c r="S3416" s="3"/>
      <c r="T3416" s="25" t="s">
        <v>42274</v>
      </c>
      <c r="U3416" s="2" t="str" cm="1">
        <f t="array" ref="U3416">genName(N3416:T3416)</f>
        <v>\Corporation</v>
      </c>
      <c r="V3416" s="4" t="s">
        <v>23516</v>
      </c>
    </row>
    <row r="3417" spans="1:22" ht="23.25" x14ac:dyDescent="0.25">
      <c r="A3417" s="1">
        <f t="shared" si="165"/>
        <v>13184</v>
      </c>
      <c r="B3417" s="12" t="s">
        <v>4172</v>
      </c>
      <c r="C3417" s="13" t="s">
        <v>36046</v>
      </c>
      <c r="D3417" s="6" t="s">
        <v>4173</v>
      </c>
      <c r="E3417" s="6"/>
      <c r="F3417" s="6"/>
      <c r="G3417" s="6"/>
      <c r="H3417" s="6"/>
      <c r="I3417" s="6"/>
      <c r="J3417" s="6"/>
      <c r="K3417" s="14" t="s">
        <v>24762</v>
      </c>
      <c r="L3417" s="6" t="str">
        <f t="shared" si="166"/>
        <v/>
      </c>
      <c r="M3417" s="6" t="s">
        <v>27307</v>
      </c>
      <c r="N3417" s="2" t="s">
        <v>45611</v>
      </c>
      <c r="O3417" s="2"/>
      <c r="P3417" s="2"/>
      <c r="Q3417" s="3"/>
      <c r="R3417" s="3"/>
      <c r="S3417" s="3"/>
      <c r="T3417" s="25" t="s">
        <v>42275</v>
      </c>
      <c r="U3417" s="2" t="str" cm="1">
        <f t="array" ref="U3417">genName(N3417:T3417)</f>
        <v>\PaAmps</v>
      </c>
      <c r="V3417" s="4" t="s">
        <v>23517</v>
      </c>
    </row>
    <row r="3418" spans="1:22" ht="23.25" x14ac:dyDescent="0.25">
      <c r="A3418" s="1">
        <f t="shared" si="165"/>
        <v>13185</v>
      </c>
      <c r="B3418" s="12" t="s">
        <v>4174</v>
      </c>
      <c r="C3418" s="13" t="s">
        <v>36047</v>
      </c>
      <c r="D3418" s="6" t="s">
        <v>4175</v>
      </c>
      <c r="E3418" s="6"/>
      <c r="F3418" s="6"/>
      <c r="G3418" s="6"/>
      <c r="H3418" s="6"/>
      <c r="I3418" s="6"/>
      <c r="J3418" s="6"/>
      <c r="K3418" s="14" t="s">
        <v>24762</v>
      </c>
      <c r="L3418" s="6" t="str">
        <f t="shared" si="166"/>
        <v/>
      </c>
      <c r="M3418" s="6" t="s">
        <v>27308</v>
      </c>
      <c r="N3418" s="2" t="s">
        <v>45611</v>
      </c>
      <c r="O3418" s="2"/>
      <c r="P3418" s="2"/>
      <c r="Q3418" s="3"/>
      <c r="R3418" s="3"/>
      <c r="S3418" s="3"/>
      <c r="T3418" s="25" t="s">
        <v>42276</v>
      </c>
      <c r="U3418" s="2" t="str" cm="1">
        <f t="array" ref="U3418">genName(N3418:T3418)</f>
        <v>\Na</v>
      </c>
      <c r="V3418" s="4" t="s">
        <v>23518</v>
      </c>
    </row>
    <row r="3419" spans="1:22" ht="23.25" x14ac:dyDescent="0.25">
      <c r="A3419" s="1">
        <f t="shared" si="165"/>
        <v>13186</v>
      </c>
      <c r="B3419" s="12" t="s">
        <v>4176</v>
      </c>
      <c r="C3419" s="13" t="s">
        <v>36048</v>
      </c>
      <c r="D3419" s="6" t="s">
        <v>4177</v>
      </c>
      <c r="E3419" s="6"/>
      <c r="F3419" s="6"/>
      <c r="G3419" s="6"/>
      <c r="H3419" s="6"/>
      <c r="I3419" s="6"/>
      <c r="J3419" s="6"/>
      <c r="K3419" s="14" t="s">
        <v>24762</v>
      </c>
      <c r="L3419" s="6" t="str">
        <f t="shared" si="166"/>
        <v/>
      </c>
      <c r="M3419" s="6" t="s">
        <v>27309</v>
      </c>
      <c r="N3419" s="2" t="s">
        <v>45611</v>
      </c>
      <c r="O3419" s="2"/>
      <c r="P3419" s="2"/>
      <c r="Q3419" s="3"/>
      <c r="R3419" s="3"/>
      <c r="S3419" s="3"/>
      <c r="T3419" s="25" t="s">
        <v>42277</v>
      </c>
      <c r="U3419" s="2" t="str" cm="1">
        <f t="array" ref="U3419">genName(N3419:T3419)</f>
        <v>\MuA</v>
      </c>
      <c r="V3419" s="4" t="s">
        <v>32385</v>
      </c>
    </row>
    <row r="3420" spans="1:22" ht="23.25" x14ac:dyDescent="0.25">
      <c r="A3420" s="1">
        <f t="shared" si="165"/>
        <v>13187</v>
      </c>
      <c r="B3420" s="12" t="s">
        <v>4178</v>
      </c>
      <c r="C3420" s="13" t="s">
        <v>36049</v>
      </c>
      <c r="D3420" s="6" t="s">
        <v>4179</v>
      </c>
      <c r="E3420" s="6"/>
      <c r="F3420" s="6"/>
      <c r="G3420" s="6"/>
      <c r="H3420" s="6"/>
      <c r="I3420" s="6"/>
      <c r="J3420" s="6"/>
      <c r="K3420" s="14" t="s">
        <v>24762</v>
      </c>
      <c r="L3420" s="6" t="str">
        <f t="shared" si="166"/>
        <v/>
      </c>
      <c r="M3420" s="6" t="s">
        <v>27310</v>
      </c>
      <c r="N3420" s="2" t="s">
        <v>45611</v>
      </c>
      <c r="O3420" s="2"/>
      <c r="P3420" s="2"/>
      <c r="Q3420" s="3"/>
      <c r="R3420" s="3"/>
      <c r="S3420" s="3"/>
      <c r="T3420" s="25" t="s">
        <v>42278</v>
      </c>
      <c r="U3420" s="2" t="str" cm="1">
        <f t="array" ref="U3420">genName(N3420:T3420)</f>
        <v>\Ma</v>
      </c>
      <c r="V3420" s="4" t="s">
        <v>23519</v>
      </c>
    </row>
    <row r="3421" spans="1:22" ht="23.25" x14ac:dyDescent="0.25">
      <c r="A3421" s="1">
        <f t="shared" si="165"/>
        <v>13188</v>
      </c>
      <c r="B3421" s="12" t="s">
        <v>4180</v>
      </c>
      <c r="C3421" s="13" t="s">
        <v>36050</v>
      </c>
      <c r="D3421" s="6" t="s">
        <v>4181</v>
      </c>
      <c r="E3421" s="6"/>
      <c r="F3421" s="6"/>
      <c r="G3421" s="6"/>
      <c r="H3421" s="6"/>
      <c r="I3421" s="6"/>
      <c r="J3421" s="6"/>
      <c r="K3421" s="14" t="s">
        <v>24762</v>
      </c>
      <c r="L3421" s="6" t="str">
        <f t="shared" si="166"/>
        <v/>
      </c>
      <c r="M3421" s="6" t="s">
        <v>27311</v>
      </c>
      <c r="N3421" s="2" t="s">
        <v>45611</v>
      </c>
      <c r="O3421" s="2"/>
      <c r="P3421" s="2"/>
      <c r="Q3421" s="3"/>
      <c r="R3421" s="3"/>
      <c r="S3421" s="3"/>
      <c r="T3421" s="25" t="s">
        <v>42279</v>
      </c>
      <c r="U3421" s="2" t="str" cm="1">
        <f t="array" ref="U3421">genName(N3421:T3421)</f>
        <v>\Ka</v>
      </c>
      <c r="V3421" s="4" t="s">
        <v>23520</v>
      </c>
    </row>
    <row r="3422" spans="1:22" ht="23.25" x14ac:dyDescent="0.25">
      <c r="A3422" s="1">
        <f t="shared" si="165"/>
        <v>13189</v>
      </c>
      <c r="B3422" s="12" t="s">
        <v>4182</v>
      </c>
      <c r="C3422" s="13" t="s">
        <v>36051</v>
      </c>
      <c r="D3422" s="6" t="s">
        <v>4183</v>
      </c>
      <c r="E3422" s="6"/>
      <c r="F3422" s="6"/>
      <c r="G3422" s="6"/>
      <c r="H3422" s="6"/>
      <c r="I3422" s="6"/>
      <c r="J3422" s="6"/>
      <c r="K3422" s="14" t="s">
        <v>24762</v>
      </c>
      <c r="L3422" s="6" t="str">
        <f t="shared" si="166"/>
        <v/>
      </c>
      <c r="M3422" s="6" t="s">
        <v>27312</v>
      </c>
      <c r="N3422" s="2" t="s">
        <v>45611</v>
      </c>
      <c r="O3422" s="2"/>
      <c r="P3422" s="2"/>
      <c r="Q3422" s="3"/>
      <c r="R3422" s="3"/>
      <c r="S3422" s="3"/>
      <c r="T3422" s="25" t="s">
        <v>42280</v>
      </c>
      <c r="U3422" s="2" t="str" cm="1">
        <f t="array" ref="U3422">genName(N3422:T3422)</f>
        <v>\Kb</v>
      </c>
      <c r="V3422" s="4" t="s">
        <v>23521</v>
      </c>
    </row>
    <row r="3423" spans="1:22" ht="23.25" x14ac:dyDescent="0.25">
      <c r="A3423" s="1">
        <f t="shared" si="165"/>
        <v>13190</v>
      </c>
      <c r="B3423" s="12" t="s">
        <v>4184</v>
      </c>
      <c r="C3423" s="13" t="s">
        <v>36052</v>
      </c>
      <c r="D3423" s="6" t="s">
        <v>4185</v>
      </c>
      <c r="E3423" s="6"/>
      <c r="F3423" s="6"/>
      <c r="G3423" s="6"/>
      <c r="H3423" s="6"/>
      <c r="I3423" s="6"/>
      <c r="J3423" s="6"/>
      <c r="K3423" s="14" t="s">
        <v>24762</v>
      </c>
      <c r="L3423" s="6" t="str">
        <f t="shared" si="166"/>
        <v/>
      </c>
      <c r="M3423" s="6" t="s">
        <v>27313</v>
      </c>
      <c r="N3423" s="2" t="s">
        <v>45611</v>
      </c>
      <c r="O3423" s="2"/>
      <c r="P3423" s="2"/>
      <c r="Q3423" s="3"/>
      <c r="R3423" s="3"/>
      <c r="S3423" s="3"/>
      <c r="T3423" s="25" t="s">
        <v>42281</v>
      </c>
      <c r="U3423" s="2" t="str" cm="1">
        <f t="array" ref="U3423">genName(N3423:T3423)</f>
        <v>\Mb</v>
      </c>
      <c r="V3423" s="4" t="s">
        <v>23522</v>
      </c>
    </row>
    <row r="3424" spans="1:22" ht="23.25" x14ac:dyDescent="0.25">
      <c r="A3424" s="1">
        <f t="shared" si="165"/>
        <v>13191</v>
      </c>
      <c r="B3424" s="12" t="s">
        <v>4186</v>
      </c>
      <c r="C3424" s="13" t="s">
        <v>36053</v>
      </c>
      <c r="D3424" s="6" t="s">
        <v>4187</v>
      </c>
      <c r="E3424" s="6"/>
      <c r="F3424" s="6"/>
      <c r="G3424" s="6"/>
      <c r="H3424" s="6"/>
      <c r="I3424" s="6"/>
      <c r="J3424" s="6"/>
      <c r="K3424" s="14" t="s">
        <v>24762</v>
      </c>
      <c r="L3424" s="6" t="str">
        <f t="shared" si="166"/>
        <v/>
      </c>
      <c r="M3424" s="6" t="s">
        <v>27314</v>
      </c>
      <c r="N3424" s="2" t="s">
        <v>45611</v>
      </c>
      <c r="O3424" s="2"/>
      <c r="P3424" s="2"/>
      <c r="Q3424" s="3"/>
      <c r="R3424" s="3"/>
      <c r="S3424" s="3"/>
      <c r="T3424" s="25" t="s">
        <v>42282</v>
      </c>
      <c r="U3424" s="2" t="str" cm="1">
        <f t="array" ref="U3424">genName(N3424:T3424)</f>
        <v>\Gb</v>
      </c>
      <c r="V3424" s="4" t="s">
        <v>23523</v>
      </c>
    </row>
    <row r="3425" spans="1:22" ht="23.25" x14ac:dyDescent="0.25">
      <c r="A3425" s="1">
        <f t="shared" si="165"/>
        <v>13192</v>
      </c>
      <c r="B3425" s="12" t="s">
        <v>4188</v>
      </c>
      <c r="C3425" s="13" t="s">
        <v>36054</v>
      </c>
      <c r="D3425" s="6" t="s">
        <v>4189</v>
      </c>
      <c r="E3425" s="6"/>
      <c r="F3425" s="6"/>
      <c r="G3425" s="6"/>
      <c r="H3425" s="6"/>
      <c r="I3425" s="6"/>
      <c r="J3425" s="6"/>
      <c r="K3425" s="14" t="s">
        <v>24762</v>
      </c>
      <c r="L3425" s="6" t="str">
        <f t="shared" si="166"/>
        <v/>
      </c>
      <c r="M3425" s="6" t="s">
        <v>27315</v>
      </c>
      <c r="N3425" s="2" t="s">
        <v>45611</v>
      </c>
      <c r="O3425" s="2"/>
      <c r="P3425" s="2"/>
      <c r="Q3425" s="3"/>
      <c r="R3425" s="3"/>
      <c r="S3425" s="3"/>
      <c r="T3425" s="25" t="s">
        <v>42283</v>
      </c>
      <c r="U3425" s="2" t="str" cm="1">
        <f t="array" ref="U3425">genName(N3425:T3425)</f>
        <v>\Cal</v>
      </c>
      <c r="V3425" s="4" t="s">
        <v>22813</v>
      </c>
    </row>
    <row r="3426" spans="1:22" ht="23.25" x14ac:dyDescent="0.25">
      <c r="A3426" s="1">
        <f t="shared" si="165"/>
        <v>13193</v>
      </c>
      <c r="B3426" s="12" t="s">
        <v>4190</v>
      </c>
      <c r="C3426" s="13" t="s">
        <v>36055</v>
      </c>
      <c r="D3426" s="6" t="s">
        <v>4191</v>
      </c>
      <c r="E3426" s="6"/>
      <c r="F3426" s="6"/>
      <c r="G3426" s="6"/>
      <c r="H3426" s="6"/>
      <c r="I3426" s="6"/>
      <c r="J3426" s="6"/>
      <c r="K3426" s="14" t="s">
        <v>24762</v>
      </c>
      <c r="L3426" s="6" t="str">
        <f t="shared" si="166"/>
        <v/>
      </c>
      <c r="M3426" s="6" t="s">
        <v>27316</v>
      </c>
      <c r="N3426" s="2" t="s">
        <v>45611</v>
      </c>
      <c r="O3426" s="2"/>
      <c r="P3426" s="2"/>
      <c r="Q3426" s="3"/>
      <c r="R3426" s="3"/>
      <c r="S3426" s="3"/>
      <c r="T3426" s="25" t="s">
        <v>42284</v>
      </c>
      <c r="U3426" s="2" t="str" cm="1">
        <f t="array" ref="U3426">genName(N3426:T3426)</f>
        <v>\Kcal</v>
      </c>
      <c r="V3426" s="4" t="s">
        <v>23524</v>
      </c>
    </row>
    <row r="3427" spans="1:22" ht="23.25" x14ac:dyDescent="0.25">
      <c r="A3427" s="1">
        <f t="shared" si="165"/>
        <v>13194</v>
      </c>
      <c r="B3427" s="12" t="s">
        <v>4192</v>
      </c>
      <c r="C3427" s="13" t="s">
        <v>36056</v>
      </c>
      <c r="D3427" s="6" t="s">
        <v>4193</v>
      </c>
      <c r="E3427" s="6"/>
      <c r="F3427" s="6"/>
      <c r="G3427" s="6"/>
      <c r="H3427" s="6"/>
      <c r="I3427" s="6"/>
      <c r="J3427" s="6"/>
      <c r="K3427" s="14" t="s">
        <v>24762</v>
      </c>
      <c r="L3427" s="6" t="str">
        <f t="shared" si="166"/>
        <v/>
      </c>
      <c r="M3427" s="6" t="s">
        <v>27317</v>
      </c>
      <c r="N3427" s="2" t="s">
        <v>45611</v>
      </c>
      <c r="O3427" s="2"/>
      <c r="P3427" s="2"/>
      <c r="Q3427" s="3"/>
      <c r="R3427" s="3"/>
      <c r="S3427" s="3"/>
      <c r="T3427" s="25" t="s">
        <v>42285</v>
      </c>
      <c r="U3427" s="2" t="str" cm="1">
        <f t="array" ref="U3427">genName(N3427:T3427)</f>
        <v>\Pf</v>
      </c>
      <c r="V3427" s="4" t="s">
        <v>23525</v>
      </c>
    </row>
    <row r="3428" spans="1:22" ht="23.25" x14ac:dyDescent="0.25">
      <c r="A3428" s="1">
        <f t="shared" ref="A3428:A3491" si="167">HEX2DEC(TRIM(B3428))</f>
        <v>13195</v>
      </c>
      <c r="B3428" s="12" t="s">
        <v>4194</v>
      </c>
      <c r="C3428" s="13" t="s">
        <v>36057</v>
      </c>
      <c r="D3428" s="6" t="s">
        <v>4195</v>
      </c>
      <c r="E3428" s="6"/>
      <c r="F3428" s="6"/>
      <c r="G3428" s="6"/>
      <c r="H3428" s="6"/>
      <c r="I3428" s="6"/>
      <c r="J3428" s="6"/>
      <c r="K3428" s="14" t="s">
        <v>24762</v>
      </c>
      <c r="L3428" s="6" t="str">
        <f t="shared" si="166"/>
        <v/>
      </c>
      <c r="M3428" s="6" t="s">
        <v>27318</v>
      </c>
      <c r="N3428" s="2" t="s">
        <v>45611</v>
      </c>
      <c r="O3428" s="2"/>
      <c r="P3428" s="2"/>
      <c r="Q3428" s="3"/>
      <c r="R3428" s="3"/>
      <c r="S3428" s="3"/>
      <c r="T3428" s="25" t="s">
        <v>42286</v>
      </c>
      <c r="U3428" s="2" t="str" cm="1">
        <f t="array" ref="U3428">genName(N3428:T3428)</f>
        <v>\Nf</v>
      </c>
      <c r="V3428" s="4" t="s">
        <v>23526</v>
      </c>
    </row>
    <row r="3429" spans="1:22" ht="23.25" x14ac:dyDescent="0.25">
      <c r="A3429" s="1">
        <f t="shared" si="167"/>
        <v>13196</v>
      </c>
      <c r="B3429" s="12" t="s">
        <v>4196</v>
      </c>
      <c r="C3429" s="13" t="s">
        <v>36058</v>
      </c>
      <c r="D3429" s="6" t="s">
        <v>4197</v>
      </c>
      <c r="E3429" s="6"/>
      <c r="F3429" s="6"/>
      <c r="G3429" s="6"/>
      <c r="H3429" s="6"/>
      <c r="I3429" s="6"/>
      <c r="J3429" s="6"/>
      <c r="K3429" s="14" t="s">
        <v>24762</v>
      </c>
      <c r="L3429" s="6" t="str">
        <f t="shared" si="166"/>
        <v/>
      </c>
      <c r="M3429" s="6" t="s">
        <v>27319</v>
      </c>
      <c r="N3429" s="2" t="s">
        <v>45611</v>
      </c>
      <c r="O3429" s="2"/>
      <c r="P3429" s="2"/>
      <c r="Q3429" s="3"/>
      <c r="R3429" s="3"/>
      <c r="S3429" s="3"/>
      <c r="T3429" s="25" t="s">
        <v>42287</v>
      </c>
      <c r="U3429" s="2" t="str" cm="1">
        <f t="array" ref="U3429">genName(N3429:T3429)</f>
        <v>\MuF</v>
      </c>
      <c r="V3429" s="4" t="s">
        <v>32386</v>
      </c>
    </row>
    <row r="3430" spans="1:22" ht="23.25" x14ac:dyDescent="0.25">
      <c r="A3430" s="1">
        <f t="shared" si="167"/>
        <v>13197</v>
      </c>
      <c r="B3430" s="12" t="s">
        <v>4198</v>
      </c>
      <c r="C3430" s="13" t="s">
        <v>36059</v>
      </c>
      <c r="D3430" s="6" t="s">
        <v>4199</v>
      </c>
      <c r="E3430" s="6"/>
      <c r="F3430" s="6"/>
      <c r="G3430" s="6"/>
      <c r="H3430" s="6"/>
      <c r="I3430" s="6"/>
      <c r="J3430" s="6"/>
      <c r="K3430" s="14" t="s">
        <v>24762</v>
      </c>
      <c r="L3430" s="6" t="str">
        <f t="shared" si="166"/>
        <v/>
      </c>
      <c r="M3430" s="6" t="s">
        <v>27320</v>
      </c>
      <c r="N3430" s="2" t="s">
        <v>45611</v>
      </c>
      <c r="O3430" s="2"/>
      <c r="P3430" s="2"/>
      <c r="Q3430" s="3"/>
      <c r="R3430" s="3"/>
      <c r="S3430" s="3"/>
      <c r="T3430" s="25" t="s">
        <v>32742</v>
      </c>
      <c r="U3430" s="2" t="str" cm="1">
        <f t="array" ref="U3430">genName(N3430:T3430)</f>
        <v>{G}</v>
      </c>
      <c r="V3430" s="4" t="s">
        <v>32387</v>
      </c>
    </row>
    <row r="3431" spans="1:22" ht="23.25" x14ac:dyDescent="0.25">
      <c r="A3431" s="1">
        <f t="shared" si="167"/>
        <v>13198</v>
      </c>
      <c r="B3431" s="12" t="s">
        <v>4200</v>
      </c>
      <c r="C3431" s="13" t="s">
        <v>36060</v>
      </c>
      <c r="D3431" s="6" t="s">
        <v>4201</v>
      </c>
      <c r="E3431" s="6"/>
      <c r="F3431" s="6"/>
      <c r="G3431" s="6"/>
      <c r="H3431" s="6"/>
      <c r="I3431" s="6"/>
      <c r="J3431" s="6"/>
      <c r="K3431" s="14" t="s">
        <v>24762</v>
      </c>
      <c r="L3431" s="6" t="str">
        <f t="shared" si="166"/>
        <v/>
      </c>
      <c r="M3431" s="6" t="s">
        <v>27321</v>
      </c>
      <c r="N3431" s="2" t="s">
        <v>45611</v>
      </c>
      <c r="O3431" s="2"/>
      <c r="P3431" s="2"/>
      <c r="Q3431" s="3"/>
      <c r="R3431" s="3"/>
      <c r="S3431" s="3"/>
      <c r="T3431" s="25" t="s">
        <v>42288</v>
      </c>
      <c r="U3431" s="2" t="str" cm="1">
        <f t="array" ref="U3431">genName(N3431:T3431)</f>
        <v>\Mg</v>
      </c>
      <c r="V3431" s="4" t="s">
        <v>23527</v>
      </c>
    </row>
    <row r="3432" spans="1:22" ht="23.25" x14ac:dyDescent="0.25">
      <c r="A3432" s="1">
        <f t="shared" si="167"/>
        <v>13199</v>
      </c>
      <c r="B3432" s="12" t="s">
        <v>4202</v>
      </c>
      <c r="C3432" s="13" t="s">
        <v>36061</v>
      </c>
      <c r="D3432" s="6" t="s">
        <v>4203</v>
      </c>
      <c r="E3432" s="6"/>
      <c r="F3432" s="6"/>
      <c r="G3432" s="6"/>
      <c r="H3432" s="6"/>
      <c r="I3432" s="6"/>
      <c r="J3432" s="6"/>
      <c r="K3432" s="14" t="s">
        <v>24762</v>
      </c>
      <c r="L3432" s="6" t="str">
        <f t="shared" si="166"/>
        <v/>
      </c>
      <c r="M3432" s="6" t="s">
        <v>27322</v>
      </c>
      <c r="N3432" s="2" t="s">
        <v>45611</v>
      </c>
      <c r="O3432" s="2"/>
      <c r="P3432" s="2"/>
      <c r="Q3432" s="3"/>
      <c r="R3432" s="3"/>
      <c r="S3432" s="3"/>
      <c r="T3432" s="25" t="s">
        <v>42289</v>
      </c>
      <c r="U3432" s="2" t="str" cm="1">
        <f t="array" ref="U3432">genName(N3432:T3432)</f>
        <v>\Kg</v>
      </c>
      <c r="V3432" s="4" t="s">
        <v>23528</v>
      </c>
    </row>
    <row r="3433" spans="1:22" ht="23.25" x14ac:dyDescent="0.25">
      <c r="A3433" s="1">
        <f t="shared" si="167"/>
        <v>13200</v>
      </c>
      <c r="B3433" s="12" t="s">
        <v>4204</v>
      </c>
      <c r="C3433" s="13" t="s">
        <v>36062</v>
      </c>
      <c r="D3433" s="6" t="s">
        <v>4205</v>
      </c>
      <c r="E3433" s="6"/>
      <c r="F3433" s="6"/>
      <c r="G3433" s="6"/>
      <c r="H3433" s="6"/>
      <c r="I3433" s="6"/>
      <c r="J3433" s="6"/>
      <c r="K3433" s="14" t="s">
        <v>24762</v>
      </c>
      <c r="L3433" s="6" t="str">
        <f t="shared" si="166"/>
        <v/>
      </c>
      <c r="M3433" s="6" t="s">
        <v>27323</v>
      </c>
      <c r="N3433" s="2" t="s">
        <v>45611</v>
      </c>
      <c r="O3433" s="2"/>
      <c r="P3433" s="2"/>
      <c r="Q3433" s="3"/>
      <c r="R3433" s="3"/>
      <c r="S3433" s="3"/>
      <c r="T3433" s="25" t="s">
        <v>23529</v>
      </c>
      <c r="U3433" s="2" t="str" cm="1">
        <f t="array" ref="U3433">genName(N3433:T3433)</f>
        <v>\Hz</v>
      </c>
      <c r="V3433" s="4" t="s">
        <v>23529</v>
      </c>
    </row>
    <row r="3434" spans="1:22" ht="23.25" x14ac:dyDescent="0.25">
      <c r="A3434" s="1">
        <f t="shared" si="167"/>
        <v>13201</v>
      </c>
      <c r="B3434" s="12" t="s">
        <v>4206</v>
      </c>
      <c r="C3434" s="13" t="s">
        <v>36063</v>
      </c>
      <c r="D3434" s="6" t="s">
        <v>4207</v>
      </c>
      <c r="E3434" s="6"/>
      <c r="F3434" s="6"/>
      <c r="G3434" s="6"/>
      <c r="H3434" s="6"/>
      <c r="I3434" s="6"/>
      <c r="J3434" s="6"/>
      <c r="K3434" s="14" t="s">
        <v>24762</v>
      </c>
      <c r="L3434" s="6" t="str">
        <f t="shared" si="166"/>
        <v/>
      </c>
      <c r="M3434" s="6" t="s">
        <v>27324</v>
      </c>
      <c r="N3434" s="2" t="s">
        <v>45611</v>
      </c>
      <c r="O3434" s="2"/>
      <c r="P3434" s="2"/>
      <c r="Q3434" s="3"/>
      <c r="R3434" s="3"/>
      <c r="S3434" s="3"/>
      <c r="T3434" s="25" t="s">
        <v>42290</v>
      </c>
      <c r="U3434" s="2" t="str" cm="1">
        <f t="array" ref="U3434">genName(N3434:T3434)</f>
        <v>\Khz</v>
      </c>
      <c r="V3434" s="4" t="s">
        <v>23530</v>
      </c>
    </row>
    <row r="3435" spans="1:22" ht="23.25" x14ac:dyDescent="0.25">
      <c r="A3435" s="1">
        <f t="shared" si="167"/>
        <v>13202</v>
      </c>
      <c r="B3435" s="12" t="s">
        <v>4208</v>
      </c>
      <c r="C3435" s="13" t="s">
        <v>36064</v>
      </c>
      <c r="D3435" s="6" t="s">
        <v>4209</v>
      </c>
      <c r="E3435" s="6"/>
      <c r="F3435" s="6"/>
      <c r="G3435" s="6"/>
      <c r="H3435" s="6"/>
      <c r="I3435" s="6"/>
      <c r="J3435" s="6"/>
      <c r="K3435" s="14" t="s">
        <v>24762</v>
      </c>
      <c r="L3435" s="6" t="str">
        <f t="shared" si="166"/>
        <v/>
      </c>
      <c r="M3435" s="6" t="s">
        <v>27325</v>
      </c>
      <c r="N3435" s="2" t="s">
        <v>45611</v>
      </c>
      <c r="O3435" s="2"/>
      <c r="P3435" s="2"/>
      <c r="Q3435" s="3"/>
      <c r="R3435" s="3"/>
      <c r="S3435" s="3"/>
      <c r="T3435" s="25" t="s">
        <v>42291</v>
      </c>
      <c r="U3435" s="2" t="str" cm="1">
        <f t="array" ref="U3435">genName(N3435:T3435)</f>
        <v>\Mhz</v>
      </c>
      <c r="V3435" s="4" t="s">
        <v>23531</v>
      </c>
    </row>
    <row r="3436" spans="1:22" ht="23.25" x14ac:dyDescent="0.25">
      <c r="A3436" s="1">
        <f t="shared" si="167"/>
        <v>13203</v>
      </c>
      <c r="B3436" s="12" t="s">
        <v>4210</v>
      </c>
      <c r="C3436" s="13" t="s">
        <v>36065</v>
      </c>
      <c r="D3436" s="6" t="s">
        <v>4211</v>
      </c>
      <c r="E3436" s="6"/>
      <c r="F3436" s="6"/>
      <c r="G3436" s="6"/>
      <c r="H3436" s="6"/>
      <c r="I3436" s="6"/>
      <c r="J3436" s="6"/>
      <c r="K3436" s="14" t="s">
        <v>24762</v>
      </c>
      <c r="L3436" s="6" t="str">
        <f t="shared" si="166"/>
        <v/>
      </c>
      <c r="M3436" s="6" t="s">
        <v>27326</v>
      </c>
      <c r="N3436" s="2" t="s">
        <v>45611</v>
      </c>
      <c r="O3436" s="2"/>
      <c r="P3436" s="2"/>
      <c r="Q3436" s="3"/>
      <c r="R3436" s="3"/>
      <c r="S3436" s="3"/>
      <c r="T3436" s="25" t="s">
        <v>42292</v>
      </c>
      <c r="U3436" s="2" t="str" cm="1">
        <f t="array" ref="U3436">genName(N3436:T3436)</f>
        <v>\Ghz</v>
      </c>
      <c r="V3436" s="4" t="s">
        <v>23532</v>
      </c>
    </row>
    <row r="3437" spans="1:22" ht="23.25" x14ac:dyDescent="0.25">
      <c r="A3437" s="1">
        <f t="shared" si="167"/>
        <v>13204</v>
      </c>
      <c r="B3437" s="12" t="s">
        <v>4212</v>
      </c>
      <c r="C3437" s="13" t="s">
        <v>36066</v>
      </c>
      <c r="D3437" s="6" t="s">
        <v>4213</v>
      </c>
      <c r="E3437" s="6"/>
      <c r="F3437" s="6"/>
      <c r="G3437" s="6"/>
      <c r="H3437" s="6"/>
      <c r="I3437" s="6"/>
      <c r="J3437" s="6"/>
      <c r="K3437" s="14" t="s">
        <v>24762</v>
      </c>
      <c r="L3437" s="6" t="str">
        <f t="shared" si="166"/>
        <v/>
      </c>
      <c r="M3437" s="6" t="s">
        <v>27327</v>
      </c>
      <c r="N3437" s="2" t="s">
        <v>45611</v>
      </c>
      <c r="O3437" s="2"/>
      <c r="P3437" s="2"/>
      <c r="Q3437" s="3"/>
      <c r="R3437" s="3"/>
      <c r="S3437" s="3"/>
      <c r="T3437" s="25" t="s">
        <v>42293</v>
      </c>
      <c r="U3437" s="2" t="str" cm="1">
        <f t="array" ref="U3437">genName(N3437:T3437)</f>
        <v>\Thz</v>
      </c>
      <c r="V3437" s="4" t="s">
        <v>23533</v>
      </c>
    </row>
    <row r="3438" spans="1:22" ht="23.25" x14ac:dyDescent="0.25">
      <c r="A3438" s="1">
        <f t="shared" si="167"/>
        <v>13205</v>
      </c>
      <c r="B3438" s="12" t="s">
        <v>4214</v>
      </c>
      <c r="C3438" s="13" t="s">
        <v>36067</v>
      </c>
      <c r="D3438" s="6" t="s">
        <v>4215</v>
      </c>
      <c r="E3438" s="6"/>
      <c r="F3438" s="6"/>
      <c r="G3438" s="6"/>
      <c r="H3438" s="6"/>
      <c r="I3438" s="6"/>
      <c r="J3438" s="6"/>
      <c r="K3438" s="14" t="s">
        <v>24762</v>
      </c>
      <c r="L3438" s="6" t="str">
        <f t="shared" si="166"/>
        <v/>
      </c>
      <c r="M3438" s="6" t="s">
        <v>27328</v>
      </c>
      <c r="N3438" s="2" t="s">
        <v>45611</v>
      </c>
      <c r="O3438" s="2"/>
      <c r="P3438" s="2"/>
      <c r="Q3438" s="3"/>
      <c r="R3438" s="3"/>
      <c r="S3438" s="3"/>
      <c r="T3438" s="25" t="s">
        <v>32712</v>
      </c>
      <c r="U3438" s="2" t="str" cm="1">
        <f t="array" ref="U3438">genName(N3438:T3438)</f>
        <v>{L}</v>
      </c>
      <c r="V3438" s="4" t="s">
        <v>23534</v>
      </c>
    </row>
    <row r="3439" spans="1:22" ht="23.25" x14ac:dyDescent="0.25">
      <c r="A3439" s="1">
        <f t="shared" si="167"/>
        <v>13206</v>
      </c>
      <c r="B3439" s="12" t="s">
        <v>4216</v>
      </c>
      <c r="C3439" s="13" t="s">
        <v>36068</v>
      </c>
      <c r="D3439" s="6" t="s">
        <v>4217</v>
      </c>
      <c r="E3439" s="6"/>
      <c r="F3439" s="6"/>
      <c r="G3439" s="6"/>
      <c r="H3439" s="6"/>
      <c r="I3439" s="6"/>
      <c r="J3439" s="6"/>
      <c r="K3439" s="14" t="s">
        <v>24762</v>
      </c>
      <c r="L3439" s="6" t="str">
        <f t="shared" si="166"/>
        <v/>
      </c>
      <c r="M3439" s="6" t="s">
        <v>27329</v>
      </c>
      <c r="N3439" s="2" t="s">
        <v>45611</v>
      </c>
      <c r="O3439" s="2"/>
      <c r="P3439" s="2"/>
      <c r="Q3439" s="3"/>
      <c r="R3439" s="3"/>
      <c r="S3439" s="3"/>
      <c r="T3439" s="25" t="s">
        <v>42294</v>
      </c>
      <c r="U3439" s="2" t="str" cm="1">
        <f t="array" ref="U3439">genName(N3439:T3439)</f>
        <v>\Ml</v>
      </c>
      <c r="V3439" s="4" t="s">
        <v>23535</v>
      </c>
    </row>
    <row r="3440" spans="1:22" ht="23.25" x14ac:dyDescent="0.25">
      <c r="A3440" s="1">
        <f t="shared" si="167"/>
        <v>13207</v>
      </c>
      <c r="B3440" s="12" t="s">
        <v>4218</v>
      </c>
      <c r="C3440" s="13" t="s">
        <v>36069</v>
      </c>
      <c r="D3440" s="6" t="s">
        <v>4219</v>
      </c>
      <c r="E3440" s="6"/>
      <c r="F3440" s="6"/>
      <c r="G3440" s="6"/>
      <c r="H3440" s="6"/>
      <c r="I3440" s="6"/>
      <c r="J3440" s="6"/>
      <c r="K3440" s="14" t="s">
        <v>24762</v>
      </c>
      <c r="L3440" s="6" t="str">
        <f t="shared" si="166"/>
        <v/>
      </c>
      <c r="M3440" s="6" t="s">
        <v>27330</v>
      </c>
      <c r="N3440" s="2" t="s">
        <v>45611</v>
      </c>
      <c r="O3440" s="2"/>
      <c r="P3440" s="2"/>
      <c r="Q3440" s="3"/>
      <c r="R3440" s="3"/>
      <c r="S3440" s="3"/>
      <c r="T3440" s="25" t="s">
        <v>42295</v>
      </c>
      <c r="U3440" s="2" t="str" cm="1">
        <f t="array" ref="U3440">genName(N3440:T3440)</f>
        <v>\Dl</v>
      </c>
      <c r="V3440" s="4" t="s">
        <v>23536</v>
      </c>
    </row>
    <row r="3441" spans="1:22" ht="23.25" x14ac:dyDescent="0.25">
      <c r="A3441" s="1">
        <f t="shared" si="167"/>
        <v>13208</v>
      </c>
      <c r="B3441" s="12" t="s">
        <v>4220</v>
      </c>
      <c r="C3441" s="13" t="s">
        <v>36070</v>
      </c>
      <c r="D3441" s="6" t="s">
        <v>4221</v>
      </c>
      <c r="E3441" s="6"/>
      <c r="F3441" s="6"/>
      <c r="G3441" s="6"/>
      <c r="H3441" s="6"/>
      <c r="I3441" s="6"/>
      <c r="J3441" s="6"/>
      <c r="K3441" s="14" t="s">
        <v>24762</v>
      </c>
      <c r="L3441" s="6" t="str">
        <f t="shared" si="166"/>
        <v/>
      </c>
      <c r="M3441" s="6" t="s">
        <v>27331</v>
      </c>
      <c r="N3441" s="2" t="s">
        <v>45611</v>
      </c>
      <c r="O3441" s="2"/>
      <c r="P3441" s="2"/>
      <c r="Q3441" s="3"/>
      <c r="R3441" s="3"/>
      <c r="S3441" s="3"/>
      <c r="T3441" s="25" t="s">
        <v>42296</v>
      </c>
      <c r="U3441" s="2" t="str" cm="1">
        <f t="array" ref="U3441">genName(N3441:T3441)</f>
        <v>\Kl</v>
      </c>
      <c r="V3441" s="4" t="s">
        <v>23537</v>
      </c>
    </row>
    <row r="3442" spans="1:22" ht="23.25" x14ac:dyDescent="0.25">
      <c r="A3442" s="1">
        <f t="shared" si="167"/>
        <v>13209</v>
      </c>
      <c r="B3442" s="12" t="s">
        <v>4222</v>
      </c>
      <c r="C3442" s="13" t="s">
        <v>36071</v>
      </c>
      <c r="D3442" s="6" t="s">
        <v>4223</v>
      </c>
      <c r="E3442" s="6"/>
      <c r="F3442" s="6"/>
      <c r="G3442" s="6"/>
      <c r="H3442" s="6"/>
      <c r="I3442" s="6"/>
      <c r="J3442" s="6"/>
      <c r="K3442" s="14" t="s">
        <v>24762</v>
      </c>
      <c r="L3442" s="6" t="str">
        <f t="shared" si="166"/>
        <v/>
      </c>
      <c r="M3442" s="6" t="s">
        <v>27332</v>
      </c>
      <c r="N3442" s="2" t="s">
        <v>45611</v>
      </c>
      <c r="O3442" s="2"/>
      <c r="P3442" s="2"/>
      <c r="Q3442" s="3"/>
      <c r="R3442" s="3"/>
      <c r="S3442" s="3"/>
      <c r="T3442" s="25" t="s">
        <v>42297</v>
      </c>
      <c r="U3442" s="2" t="str" cm="1">
        <f t="array" ref="U3442">genName(N3442:T3442)</f>
        <v>\Fm</v>
      </c>
      <c r="V3442" s="4" t="s">
        <v>23538</v>
      </c>
    </row>
    <row r="3443" spans="1:22" ht="23.25" x14ac:dyDescent="0.25">
      <c r="A3443" s="1">
        <f t="shared" si="167"/>
        <v>13210</v>
      </c>
      <c r="B3443" s="12" t="s">
        <v>4224</v>
      </c>
      <c r="C3443" s="13" t="s">
        <v>36072</v>
      </c>
      <c r="D3443" s="6" t="s">
        <v>4225</v>
      </c>
      <c r="E3443" s="6"/>
      <c r="F3443" s="6"/>
      <c r="G3443" s="6"/>
      <c r="H3443" s="6"/>
      <c r="I3443" s="6"/>
      <c r="J3443" s="6"/>
      <c r="K3443" s="14" t="s">
        <v>24762</v>
      </c>
      <c r="L3443" s="6" t="str">
        <f t="shared" si="166"/>
        <v/>
      </c>
      <c r="M3443" s="6" t="s">
        <v>27333</v>
      </c>
      <c r="N3443" s="2" t="s">
        <v>45611</v>
      </c>
      <c r="O3443" s="2"/>
      <c r="P3443" s="2"/>
      <c r="Q3443" s="3"/>
      <c r="R3443" s="3"/>
      <c r="S3443" s="3"/>
      <c r="T3443" s="25" t="s">
        <v>42298</v>
      </c>
      <c r="U3443" s="2" t="str" cm="1">
        <f t="array" ref="U3443">genName(N3443:T3443)</f>
        <v>\Nm</v>
      </c>
      <c r="V3443" s="4" t="s">
        <v>23539</v>
      </c>
    </row>
    <row r="3444" spans="1:22" ht="23.25" x14ac:dyDescent="0.25">
      <c r="A3444" s="1">
        <f t="shared" si="167"/>
        <v>13211</v>
      </c>
      <c r="B3444" s="12" t="s">
        <v>4226</v>
      </c>
      <c r="C3444" s="13" t="s">
        <v>36073</v>
      </c>
      <c r="D3444" s="6" t="s">
        <v>4227</v>
      </c>
      <c r="E3444" s="6"/>
      <c r="F3444" s="6"/>
      <c r="G3444" s="6"/>
      <c r="H3444" s="6"/>
      <c r="I3444" s="6"/>
      <c r="J3444" s="6"/>
      <c r="K3444" s="14" t="s">
        <v>24762</v>
      </c>
      <c r="L3444" s="6" t="str">
        <f t="shared" si="166"/>
        <v/>
      </c>
      <c r="M3444" s="6" t="s">
        <v>27334</v>
      </c>
      <c r="N3444" s="2" t="s">
        <v>45611</v>
      </c>
      <c r="O3444" s="2"/>
      <c r="P3444" s="2"/>
      <c r="Q3444" s="3"/>
      <c r="R3444" s="3"/>
      <c r="S3444" s="3"/>
      <c r="T3444" s="25" t="s">
        <v>42299</v>
      </c>
      <c r="U3444" s="2" t="str" cm="1">
        <f t="array" ref="U3444">genName(N3444:T3444)</f>
        <v>{M}</v>
      </c>
      <c r="V3444" s="4" t="s">
        <v>23540</v>
      </c>
    </row>
    <row r="3445" spans="1:22" ht="23.25" x14ac:dyDescent="0.25">
      <c r="A3445" s="1">
        <f t="shared" si="167"/>
        <v>13212</v>
      </c>
      <c r="B3445" s="12" t="s">
        <v>4228</v>
      </c>
      <c r="C3445" s="13" t="s">
        <v>36074</v>
      </c>
      <c r="D3445" s="6" t="s">
        <v>4229</v>
      </c>
      <c r="E3445" s="6"/>
      <c r="F3445" s="6"/>
      <c r="G3445" s="6"/>
      <c r="H3445" s="6"/>
      <c r="I3445" s="6"/>
      <c r="J3445" s="6"/>
      <c r="K3445" s="14" t="s">
        <v>24762</v>
      </c>
      <c r="L3445" s="6" t="str">
        <f t="shared" si="166"/>
        <v/>
      </c>
      <c r="M3445" s="6" t="s">
        <v>27335</v>
      </c>
      <c r="N3445" s="2" t="s">
        <v>45611</v>
      </c>
      <c r="O3445" s="2"/>
      <c r="P3445" s="2"/>
      <c r="Q3445" s="3"/>
      <c r="R3445" s="3"/>
      <c r="S3445" s="3"/>
      <c r="T3445" s="25" t="s">
        <v>42300</v>
      </c>
      <c r="U3445" s="2" t="str" cm="1">
        <f t="array" ref="U3445">genName(N3445:T3445)</f>
        <v>\Mm</v>
      </c>
      <c r="V3445" s="4" t="s">
        <v>23541</v>
      </c>
    </row>
    <row r="3446" spans="1:22" ht="23.25" x14ac:dyDescent="0.25">
      <c r="A3446" s="1">
        <f t="shared" si="167"/>
        <v>13213</v>
      </c>
      <c r="B3446" s="12" t="s">
        <v>4230</v>
      </c>
      <c r="C3446" s="13" t="s">
        <v>36075</v>
      </c>
      <c r="D3446" s="6" t="s">
        <v>4231</v>
      </c>
      <c r="E3446" s="6"/>
      <c r="F3446" s="6"/>
      <c r="G3446" s="6"/>
      <c r="H3446" s="6"/>
      <c r="I3446" s="6"/>
      <c r="J3446" s="6"/>
      <c r="K3446" s="14" t="s">
        <v>24762</v>
      </c>
      <c r="L3446" s="6" t="str">
        <f t="shared" si="166"/>
        <v/>
      </c>
      <c r="M3446" s="6" t="s">
        <v>27336</v>
      </c>
      <c r="N3446" s="2" t="s">
        <v>45611</v>
      </c>
      <c r="O3446" s="2"/>
      <c r="P3446" s="2"/>
      <c r="Q3446" s="3"/>
      <c r="R3446" s="3"/>
      <c r="S3446" s="3"/>
      <c r="T3446" s="25" t="s">
        <v>42301</v>
      </c>
      <c r="U3446" s="2" t="str" cm="1">
        <f t="array" ref="U3446">genName(N3446:T3446)</f>
        <v>\Cm</v>
      </c>
      <c r="V3446" s="4" t="s">
        <v>23542</v>
      </c>
    </row>
    <row r="3447" spans="1:22" ht="23.25" x14ac:dyDescent="0.25">
      <c r="A3447" s="1">
        <f t="shared" si="167"/>
        <v>13214</v>
      </c>
      <c r="B3447" s="12" t="s">
        <v>4232</v>
      </c>
      <c r="C3447" s="13" t="s">
        <v>36076</v>
      </c>
      <c r="D3447" s="6" t="s">
        <v>4233</v>
      </c>
      <c r="E3447" s="6"/>
      <c r="F3447" s="6"/>
      <c r="G3447" s="6"/>
      <c r="H3447" s="6"/>
      <c r="I3447" s="6"/>
      <c r="J3447" s="6"/>
      <c r="K3447" s="14" t="s">
        <v>24762</v>
      </c>
      <c r="L3447" s="6" t="str">
        <f t="shared" si="166"/>
        <v/>
      </c>
      <c r="M3447" s="6" t="s">
        <v>27337</v>
      </c>
      <c r="N3447" s="2" t="s">
        <v>45611</v>
      </c>
      <c r="O3447" s="2"/>
      <c r="P3447" s="2"/>
      <c r="Q3447" s="3"/>
      <c r="R3447" s="3"/>
      <c r="S3447" s="3"/>
      <c r="T3447" s="25" t="s">
        <v>42302</v>
      </c>
      <c r="U3447" s="2" t="str" cm="1">
        <f t="array" ref="U3447">genName(N3447:T3447)</f>
        <v>\Km</v>
      </c>
      <c r="V3447" s="4" t="s">
        <v>23543</v>
      </c>
    </row>
    <row r="3448" spans="1:22" ht="23.25" x14ac:dyDescent="0.25">
      <c r="A3448" s="1">
        <f t="shared" si="167"/>
        <v>13215</v>
      </c>
      <c r="B3448" s="12" t="s">
        <v>4234</v>
      </c>
      <c r="C3448" s="13" t="s">
        <v>36077</v>
      </c>
      <c r="D3448" s="6" t="s">
        <v>4235</v>
      </c>
      <c r="E3448" s="6"/>
      <c r="F3448" s="6"/>
      <c r="G3448" s="6"/>
      <c r="H3448" s="6"/>
      <c r="I3448" s="6"/>
      <c r="J3448" s="6"/>
      <c r="K3448" s="14" t="s">
        <v>24762</v>
      </c>
      <c r="L3448" s="6" t="str">
        <f t="shared" si="166"/>
        <v/>
      </c>
      <c r="M3448" s="6" t="s">
        <v>27338</v>
      </c>
      <c r="N3448" s="2" t="s">
        <v>45611</v>
      </c>
      <c r="O3448" s="2"/>
      <c r="P3448" s="2"/>
      <c r="Q3448" s="3"/>
      <c r="R3448" s="3"/>
      <c r="S3448" s="3"/>
      <c r="T3448" s="25" t="s">
        <v>42267</v>
      </c>
      <c r="U3448" s="2" t="str" cm="1">
        <f t="array" ref="U3448">genName(N3448:T3448)</f>
        <v>\Squared</v>
      </c>
      <c r="V3448" s="4" t="s">
        <v>23544</v>
      </c>
    </row>
    <row r="3449" spans="1:22" ht="23.25" x14ac:dyDescent="0.25">
      <c r="A3449" s="1">
        <f t="shared" si="167"/>
        <v>13216</v>
      </c>
      <c r="B3449" s="12" t="s">
        <v>4236</v>
      </c>
      <c r="C3449" s="13" t="s">
        <v>36078</v>
      </c>
      <c r="D3449" s="6" t="s">
        <v>4237</v>
      </c>
      <c r="E3449" s="6"/>
      <c r="F3449" s="6"/>
      <c r="G3449" s="6"/>
      <c r="H3449" s="6"/>
      <c r="I3449" s="6"/>
      <c r="J3449" s="6"/>
      <c r="K3449" s="14" t="s">
        <v>24762</v>
      </c>
      <c r="L3449" s="6" t="str">
        <f t="shared" si="166"/>
        <v/>
      </c>
      <c r="M3449" s="6" t="s">
        <v>27339</v>
      </c>
      <c r="N3449" s="2" t="s">
        <v>45611</v>
      </c>
      <c r="O3449" s="2"/>
      <c r="P3449" s="2"/>
      <c r="Q3449" s="3"/>
      <c r="R3449" s="3"/>
      <c r="S3449" s="3"/>
      <c r="T3449" s="25" t="s">
        <v>42267</v>
      </c>
      <c r="U3449" s="2" t="str" cm="1">
        <f t="array" ref="U3449">genName(N3449:T3449)</f>
        <v>\Squared</v>
      </c>
      <c r="V3449" s="4" t="s">
        <v>23545</v>
      </c>
    </row>
    <row r="3450" spans="1:22" ht="23.25" x14ac:dyDescent="0.25">
      <c r="A3450" s="1">
        <f t="shared" si="167"/>
        <v>13217</v>
      </c>
      <c r="B3450" s="12" t="s">
        <v>4238</v>
      </c>
      <c r="C3450" s="13" t="s">
        <v>36079</v>
      </c>
      <c r="D3450" s="6" t="s">
        <v>4239</v>
      </c>
      <c r="E3450" s="6"/>
      <c r="F3450" s="6"/>
      <c r="G3450" s="6"/>
      <c r="H3450" s="6"/>
      <c r="I3450" s="6"/>
      <c r="J3450" s="6"/>
      <c r="K3450" s="14" t="s">
        <v>24762</v>
      </c>
      <c r="L3450" s="6" t="str">
        <f t="shared" si="166"/>
        <v/>
      </c>
      <c r="M3450" s="6" t="s">
        <v>27340</v>
      </c>
      <c r="N3450" s="2" t="s">
        <v>45611</v>
      </c>
      <c r="O3450" s="2"/>
      <c r="P3450" s="2"/>
      <c r="Q3450" s="3"/>
      <c r="R3450" s="3"/>
      <c r="S3450" s="3"/>
      <c r="T3450" s="25" t="s">
        <v>42267</v>
      </c>
      <c r="U3450" s="2" t="str" cm="1">
        <f t="array" ref="U3450">genName(N3450:T3450)</f>
        <v>\Squared</v>
      </c>
      <c r="V3450" s="4" t="s">
        <v>23546</v>
      </c>
    </row>
    <row r="3451" spans="1:22" ht="23.25" x14ac:dyDescent="0.25">
      <c r="A3451" s="1">
        <f t="shared" si="167"/>
        <v>13218</v>
      </c>
      <c r="B3451" s="12" t="s">
        <v>4240</v>
      </c>
      <c r="C3451" s="13" t="s">
        <v>36080</v>
      </c>
      <c r="D3451" s="6" t="s">
        <v>4241</v>
      </c>
      <c r="E3451" s="6"/>
      <c r="F3451" s="6"/>
      <c r="G3451" s="6"/>
      <c r="H3451" s="6"/>
      <c r="I3451" s="6"/>
      <c r="J3451" s="6"/>
      <c r="K3451" s="14" t="s">
        <v>24762</v>
      </c>
      <c r="L3451" s="6" t="str">
        <f t="shared" si="166"/>
        <v/>
      </c>
      <c r="M3451" s="6" t="s">
        <v>27341</v>
      </c>
      <c r="N3451" s="2" t="s">
        <v>45611</v>
      </c>
      <c r="O3451" s="2"/>
      <c r="P3451" s="2"/>
      <c r="Q3451" s="3"/>
      <c r="R3451" s="3"/>
      <c r="S3451" s="3"/>
      <c r="T3451" s="25" t="s">
        <v>42267</v>
      </c>
      <c r="U3451" s="2" t="str" cm="1">
        <f t="array" ref="U3451">genName(N3451:T3451)</f>
        <v>\Squared</v>
      </c>
      <c r="V3451" s="4" t="s">
        <v>23547</v>
      </c>
    </row>
    <row r="3452" spans="1:22" ht="23.25" x14ac:dyDescent="0.25">
      <c r="A3452" s="1">
        <f t="shared" si="167"/>
        <v>13219</v>
      </c>
      <c r="B3452" s="12" t="s">
        <v>4242</v>
      </c>
      <c r="C3452" s="13" t="s">
        <v>36081</v>
      </c>
      <c r="D3452" s="6" t="s">
        <v>4243</v>
      </c>
      <c r="E3452" s="6"/>
      <c r="F3452" s="6"/>
      <c r="G3452" s="6"/>
      <c r="H3452" s="6"/>
      <c r="I3452" s="6"/>
      <c r="J3452" s="6"/>
      <c r="K3452" s="14" t="s">
        <v>24762</v>
      </c>
      <c r="L3452" s="6" t="str">
        <f t="shared" si="166"/>
        <v/>
      </c>
      <c r="M3452" s="6" t="s">
        <v>27342</v>
      </c>
      <c r="N3452" s="2" t="s">
        <v>45611</v>
      </c>
      <c r="O3452" s="2"/>
      <c r="P3452" s="2"/>
      <c r="Q3452" s="3"/>
      <c r="R3452" s="3"/>
      <c r="S3452" s="3"/>
      <c r="T3452" s="25" t="s">
        <v>42268</v>
      </c>
      <c r="U3452" s="2" t="str" cm="1">
        <f t="array" ref="U3452">genName(N3452:T3452)</f>
        <v>\Cubed</v>
      </c>
      <c r="V3452" s="4" t="s">
        <v>23548</v>
      </c>
    </row>
    <row r="3453" spans="1:22" ht="23.25" x14ac:dyDescent="0.25">
      <c r="A3453" s="1">
        <f t="shared" si="167"/>
        <v>13220</v>
      </c>
      <c r="B3453" s="12" t="s">
        <v>4244</v>
      </c>
      <c r="C3453" s="13" t="s">
        <v>36082</v>
      </c>
      <c r="D3453" s="6" t="s">
        <v>4245</v>
      </c>
      <c r="E3453" s="6"/>
      <c r="F3453" s="6"/>
      <c r="G3453" s="6"/>
      <c r="H3453" s="6"/>
      <c r="I3453" s="6"/>
      <c r="J3453" s="6"/>
      <c r="K3453" s="14" t="s">
        <v>24762</v>
      </c>
      <c r="L3453" s="6" t="str">
        <f t="shared" si="166"/>
        <v/>
      </c>
      <c r="M3453" s="6" t="s">
        <v>27343</v>
      </c>
      <c r="N3453" s="2" t="s">
        <v>45611</v>
      </c>
      <c r="O3453" s="2"/>
      <c r="P3453" s="2"/>
      <c r="Q3453" s="3"/>
      <c r="R3453" s="3"/>
      <c r="S3453" s="3"/>
      <c r="T3453" s="25" t="s">
        <v>42268</v>
      </c>
      <c r="U3453" s="2" t="str" cm="1">
        <f t="array" ref="U3453">genName(N3453:T3453)</f>
        <v>\Cubed</v>
      </c>
      <c r="V3453" s="4" t="s">
        <v>23549</v>
      </c>
    </row>
    <row r="3454" spans="1:22" ht="23.25" x14ac:dyDescent="0.25">
      <c r="A3454" s="1">
        <f t="shared" si="167"/>
        <v>13221</v>
      </c>
      <c r="B3454" s="12" t="s">
        <v>4246</v>
      </c>
      <c r="C3454" s="13" t="s">
        <v>36083</v>
      </c>
      <c r="D3454" s="6" t="s">
        <v>4247</v>
      </c>
      <c r="E3454" s="6"/>
      <c r="F3454" s="6"/>
      <c r="G3454" s="6"/>
      <c r="H3454" s="6"/>
      <c r="I3454" s="6"/>
      <c r="J3454" s="6"/>
      <c r="K3454" s="14" t="s">
        <v>24762</v>
      </c>
      <c r="L3454" s="6" t="str">
        <f t="shared" si="166"/>
        <v/>
      </c>
      <c r="M3454" s="6" t="s">
        <v>27344</v>
      </c>
      <c r="N3454" s="2" t="s">
        <v>45611</v>
      </c>
      <c r="O3454" s="2"/>
      <c r="P3454" s="2"/>
      <c r="Q3454" s="3"/>
      <c r="R3454" s="3"/>
      <c r="S3454" s="3"/>
      <c r="T3454" s="25" t="s">
        <v>42268</v>
      </c>
      <c r="U3454" s="2" t="str" cm="1">
        <f t="array" ref="U3454">genName(N3454:T3454)</f>
        <v>\Cubed</v>
      </c>
      <c r="V3454" s="4" t="s">
        <v>23550</v>
      </c>
    </row>
    <row r="3455" spans="1:22" ht="23.25" x14ac:dyDescent="0.25">
      <c r="A3455" s="1">
        <f t="shared" si="167"/>
        <v>13222</v>
      </c>
      <c r="B3455" s="12" t="s">
        <v>4248</v>
      </c>
      <c r="C3455" s="13" t="s">
        <v>36084</v>
      </c>
      <c r="D3455" s="6" t="s">
        <v>4249</v>
      </c>
      <c r="E3455" s="6"/>
      <c r="F3455" s="6"/>
      <c r="G3455" s="6"/>
      <c r="H3455" s="6"/>
      <c r="I3455" s="6"/>
      <c r="J3455" s="6"/>
      <c r="K3455" s="14" t="s">
        <v>24762</v>
      </c>
      <c r="L3455" s="6" t="str">
        <f t="shared" si="166"/>
        <v/>
      </c>
      <c r="M3455" s="6" t="s">
        <v>27345</v>
      </c>
      <c r="N3455" s="2" t="s">
        <v>45611</v>
      </c>
      <c r="O3455" s="2"/>
      <c r="P3455" s="2"/>
      <c r="Q3455" s="3"/>
      <c r="R3455" s="3"/>
      <c r="S3455" s="3"/>
      <c r="T3455" s="25" t="s">
        <v>42268</v>
      </c>
      <c r="U3455" s="2" t="str" cm="1">
        <f t="array" ref="U3455">genName(N3455:T3455)</f>
        <v>\Cubed</v>
      </c>
      <c r="V3455" s="4" t="s">
        <v>23551</v>
      </c>
    </row>
    <row r="3456" spans="1:22" ht="23.25" x14ac:dyDescent="0.25">
      <c r="A3456" s="1">
        <f t="shared" si="167"/>
        <v>13223</v>
      </c>
      <c r="B3456" s="12" t="s">
        <v>4250</v>
      </c>
      <c r="C3456" s="13" t="s">
        <v>36085</v>
      </c>
      <c r="D3456" s="6" t="s">
        <v>4251</v>
      </c>
      <c r="E3456" s="6"/>
      <c r="F3456" s="6"/>
      <c r="G3456" s="6"/>
      <c r="H3456" s="6"/>
      <c r="I3456" s="6"/>
      <c r="J3456" s="6"/>
      <c r="K3456" s="14" t="s">
        <v>24762</v>
      </c>
      <c r="L3456" s="6" t="str">
        <f t="shared" si="166"/>
        <v/>
      </c>
      <c r="M3456" s="6" t="s">
        <v>27346</v>
      </c>
      <c r="N3456" s="2" t="s">
        <v>45611</v>
      </c>
      <c r="O3456" s="2"/>
      <c r="P3456" s="2"/>
      <c r="Q3456" s="3"/>
      <c r="R3456" s="3"/>
      <c r="S3456" s="3"/>
      <c r="T3456" s="25" t="s">
        <v>23225</v>
      </c>
      <c r="U3456" s="2" t="str" cm="1">
        <f t="array" ref="U3456">genName(N3456:T3456)</f>
        <v>{S}</v>
      </c>
      <c r="V3456" s="4" t="s">
        <v>23552</v>
      </c>
    </row>
    <row r="3457" spans="1:22" ht="30" x14ac:dyDescent="0.25">
      <c r="A3457" s="1">
        <f t="shared" si="167"/>
        <v>13224</v>
      </c>
      <c r="B3457" s="12" t="s">
        <v>4252</v>
      </c>
      <c r="C3457" s="13" t="s">
        <v>36086</v>
      </c>
      <c r="D3457" s="6" t="s">
        <v>4253</v>
      </c>
      <c r="E3457" s="6"/>
      <c r="F3457" s="6"/>
      <c r="G3457" s="6"/>
      <c r="H3457" s="6"/>
      <c r="I3457" s="6"/>
      <c r="J3457" s="6"/>
      <c r="K3457" s="14" t="s">
        <v>24762</v>
      </c>
      <c r="L3457" s="6" t="str">
        <f t="shared" ref="L3457:L3520" si="168">PROPER(MID(C3457,LEN("SYMBOL FOR ")+1,1000))</f>
        <v/>
      </c>
      <c r="M3457" s="6" t="s">
        <v>27347</v>
      </c>
      <c r="N3457" s="2" t="s">
        <v>45611</v>
      </c>
      <c r="O3457" s="2"/>
      <c r="P3457" s="2"/>
      <c r="Q3457" s="3"/>
      <c r="R3457" s="3"/>
      <c r="S3457" s="3"/>
      <c r="T3457" s="25" t="s">
        <v>42267</v>
      </c>
      <c r="U3457" s="2" t="str" cm="1">
        <f t="array" ref="U3457">genName(N3457:T3457)</f>
        <v>\Squared</v>
      </c>
      <c r="V3457" s="4" t="s">
        <v>23553</v>
      </c>
    </row>
    <row r="3458" spans="1:22" ht="23.25" x14ac:dyDescent="0.25">
      <c r="A3458" s="1">
        <f t="shared" si="167"/>
        <v>13225</v>
      </c>
      <c r="B3458" s="12" t="s">
        <v>4254</v>
      </c>
      <c r="C3458" s="13" t="s">
        <v>36087</v>
      </c>
      <c r="D3458" s="6" t="s">
        <v>4255</v>
      </c>
      <c r="E3458" s="6"/>
      <c r="F3458" s="6"/>
      <c r="G3458" s="6"/>
      <c r="H3458" s="6"/>
      <c r="I3458" s="6"/>
      <c r="J3458" s="6"/>
      <c r="K3458" s="14" t="s">
        <v>24762</v>
      </c>
      <c r="L3458" s="6" t="str">
        <f t="shared" si="168"/>
        <v/>
      </c>
      <c r="M3458" s="6" t="s">
        <v>27348</v>
      </c>
      <c r="N3458" s="2" t="s">
        <v>45611</v>
      </c>
      <c r="O3458" s="2"/>
      <c r="P3458" s="2"/>
      <c r="Q3458" s="3"/>
      <c r="R3458" s="3"/>
      <c r="S3458" s="3"/>
      <c r="T3458" s="25" t="s">
        <v>23554</v>
      </c>
      <c r="U3458" s="2" t="str" cm="1">
        <f t="array" ref="U3458">genName(N3458:T3458)</f>
        <v>\Pa</v>
      </c>
      <c r="V3458" s="4" t="s">
        <v>23554</v>
      </c>
    </row>
    <row r="3459" spans="1:22" ht="23.25" x14ac:dyDescent="0.25">
      <c r="A3459" s="1">
        <f t="shared" si="167"/>
        <v>13226</v>
      </c>
      <c r="B3459" s="12" t="s">
        <v>4256</v>
      </c>
      <c r="C3459" s="13" t="s">
        <v>36088</v>
      </c>
      <c r="D3459" s="6" t="s">
        <v>4257</v>
      </c>
      <c r="E3459" s="6"/>
      <c r="F3459" s="6"/>
      <c r="G3459" s="6"/>
      <c r="H3459" s="6"/>
      <c r="I3459" s="6"/>
      <c r="J3459" s="6"/>
      <c r="K3459" s="14" t="s">
        <v>24762</v>
      </c>
      <c r="L3459" s="6" t="str">
        <f t="shared" si="168"/>
        <v/>
      </c>
      <c r="M3459" s="6" t="s">
        <v>27349</v>
      </c>
      <c r="N3459" s="2" t="s">
        <v>45611</v>
      </c>
      <c r="O3459" s="2"/>
      <c r="P3459" s="2"/>
      <c r="Q3459" s="3"/>
      <c r="R3459" s="3"/>
      <c r="S3459" s="3"/>
      <c r="T3459" s="25" t="s">
        <v>42303</v>
      </c>
      <c r="U3459" s="2" t="str" cm="1">
        <f t="array" ref="U3459">genName(N3459:T3459)</f>
        <v>\Kpa</v>
      </c>
      <c r="V3459" s="4" t="s">
        <v>23555</v>
      </c>
    </row>
    <row r="3460" spans="1:22" ht="23.25" x14ac:dyDescent="0.25">
      <c r="A3460" s="1">
        <f t="shared" si="167"/>
        <v>13227</v>
      </c>
      <c r="B3460" s="12" t="s">
        <v>4258</v>
      </c>
      <c r="C3460" s="13" t="s">
        <v>36089</v>
      </c>
      <c r="D3460" s="6" t="s">
        <v>4259</v>
      </c>
      <c r="E3460" s="6"/>
      <c r="F3460" s="6"/>
      <c r="G3460" s="6"/>
      <c r="H3460" s="6"/>
      <c r="I3460" s="6"/>
      <c r="J3460" s="6"/>
      <c r="K3460" s="14" t="s">
        <v>24762</v>
      </c>
      <c r="L3460" s="6" t="str">
        <f t="shared" si="168"/>
        <v/>
      </c>
      <c r="M3460" s="6" t="s">
        <v>27350</v>
      </c>
      <c r="N3460" s="2" t="s">
        <v>45611</v>
      </c>
      <c r="O3460" s="2"/>
      <c r="P3460" s="2"/>
      <c r="Q3460" s="3"/>
      <c r="R3460" s="3"/>
      <c r="S3460" s="3"/>
      <c r="T3460" s="25" t="s">
        <v>42304</v>
      </c>
      <c r="U3460" s="2" t="str" cm="1">
        <f t="array" ref="U3460">genName(N3460:T3460)</f>
        <v>\Mpa</v>
      </c>
      <c r="V3460" s="4" t="s">
        <v>23556</v>
      </c>
    </row>
    <row r="3461" spans="1:22" ht="23.25" x14ac:dyDescent="0.25">
      <c r="A3461" s="1">
        <f t="shared" si="167"/>
        <v>13228</v>
      </c>
      <c r="B3461" s="12" t="s">
        <v>4260</v>
      </c>
      <c r="C3461" s="13" t="s">
        <v>36090</v>
      </c>
      <c r="D3461" s="6" t="s">
        <v>4261</v>
      </c>
      <c r="E3461" s="6"/>
      <c r="F3461" s="6"/>
      <c r="G3461" s="6"/>
      <c r="H3461" s="6"/>
      <c r="I3461" s="6"/>
      <c r="J3461" s="6"/>
      <c r="K3461" s="14" t="s">
        <v>24762</v>
      </c>
      <c r="L3461" s="6" t="str">
        <f t="shared" si="168"/>
        <v/>
      </c>
      <c r="M3461" s="6" t="s">
        <v>27351</v>
      </c>
      <c r="N3461" s="2" t="s">
        <v>45611</v>
      </c>
      <c r="O3461" s="2"/>
      <c r="P3461" s="2"/>
      <c r="Q3461" s="3"/>
      <c r="R3461" s="3"/>
      <c r="S3461" s="3"/>
      <c r="T3461" s="25" t="s">
        <v>42305</v>
      </c>
      <c r="U3461" s="2" t="str" cm="1">
        <f t="array" ref="U3461">genName(N3461:T3461)</f>
        <v>\Gpa</v>
      </c>
      <c r="V3461" s="4" t="s">
        <v>23557</v>
      </c>
    </row>
    <row r="3462" spans="1:22" ht="23.25" x14ac:dyDescent="0.25">
      <c r="A3462" s="1">
        <f t="shared" si="167"/>
        <v>13229</v>
      </c>
      <c r="B3462" s="12" t="s">
        <v>4262</v>
      </c>
      <c r="C3462" s="13" t="s">
        <v>36091</v>
      </c>
      <c r="D3462" s="6" t="s">
        <v>4263</v>
      </c>
      <c r="E3462" s="6"/>
      <c r="F3462" s="6"/>
      <c r="G3462" s="6"/>
      <c r="H3462" s="6"/>
      <c r="I3462" s="6"/>
      <c r="J3462" s="6"/>
      <c r="K3462" s="14" t="s">
        <v>24762</v>
      </c>
      <c r="L3462" s="6" t="str">
        <f t="shared" si="168"/>
        <v/>
      </c>
      <c r="M3462" s="6" t="s">
        <v>27352</v>
      </c>
      <c r="N3462" s="2" t="s">
        <v>45611</v>
      </c>
      <c r="O3462" s="2"/>
      <c r="P3462" s="2"/>
      <c r="Q3462" s="3"/>
      <c r="R3462" s="3"/>
      <c r="S3462" s="3"/>
      <c r="T3462" s="25" t="s">
        <v>42306</v>
      </c>
      <c r="U3462" s="2" t="str" cm="1">
        <f t="array" ref="U3462">genName(N3462:T3462)</f>
        <v>\Rad</v>
      </c>
      <c r="V3462" s="4" t="s">
        <v>23558</v>
      </c>
    </row>
    <row r="3463" spans="1:22" ht="23.25" x14ac:dyDescent="0.25">
      <c r="A3463" s="1">
        <f t="shared" si="167"/>
        <v>13230</v>
      </c>
      <c r="B3463" s="12" t="s">
        <v>4264</v>
      </c>
      <c r="C3463" s="13" t="s">
        <v>36092</v>
      </c>
      <c r="D3463" s="6" t="s">
        <v>4265</v>
      </c>
      <c r="E3463" s="6"/>
      <c r="F3463" s="6"/>
      <c r="G3463" s="6"/>
      <c r="H3463" s="6"/>
      <c r="I3463" s="6"/>
      <c r="J3463" s="6"/>
      <c r="K3463" s="14" t="s">
        <v>24762</v>
      </c>
      <c r="L3463" s="6" t="str">
        <f t="shared" si="168"/>
        <v/>
      </c>
      <c r="M3463" s="6" t="s">
        <v>27353</v>
      </c>
      <c r="N3463" s="2" t="s">
        <v>45611</v>
      </c>
      <c r="O3463" s="2"/>
      <c r="P3463" s="2"/>
      <c r="Q3463" s="3"/>
      <c r="R3463" s="3"/>
      <c r="S3463" s="3"/>
      <c r="T3463" s="25" t="s">
        <v>23225</v>
      </c>
      <c r="U3463" s="2" t="str" cm="1">
        <f t="array" ref="U3463">genName(N3463:T3463)</f>
        <v>{S}</v>
      </c>
      <c r="V3463" s="4" t="s">
        <v>23559</v>
      </c>
    </row>
    <row r="3464" spans="1:22" ht="30" x14ac:dyDescent="0.25">
      <c r="A3464" s="1">
        <f t="shared" si="167"/>
        <v>13231</v>
      </c>
      <c r="B3464" s="12" t="s">
        <v>4266</v>
      </c>
      <c r="C3464" s="13" t="s">
        <v>36093</v>
      </c>
      <c r="D3464" s="6" t="s">
        <v>4267</v>
      </c>
      <c r="E3464" s="6"/>
      <c r="F3464" s="6"/>
      <c r="G3464" s="6"/>
      <c r="H3464" s="6"/>
      <c r="I3464" s="6"/>
      <c r="J3464" s="6"/>
      <c r="K3464" s="14" t="s">
        <v>24762</v>
      </c>
      <c r="L3464" s="6" t="str">
        <f t="shared" si="168"/>
        <v/>
      </c>
      <c r="M3464" s="6" t="s">
        <v>27354</v>
      </c>
      <c r="N3464" s="2" t="s">
        <v>45611</v>
      </c>
      <c r="O3464" s="2"/>
      <c r="P3464" s="2"/>
      <c r="Q3464" s="3"/>
      <c r="R3464" s="3"/>
      <c r="S3464" s="3"/>
      <c r="T3464" s="25" t="s">
        <v>42267</v>
      </c>
      <c r="U3464" s="2" t="str" cm="1">
        <f t="array" ref="U3464">genName(N3464:T3464)</f>
        <v>\Squared</v>
      </c>
      <c r="V3464" s="4" t="s">
        <v>23560</v>
      </c>
    </row>
    <row r="3465" spans="1:22" ht="23.25" x14ac:dyDescent="0.25">
      <c r="A3465" s="1">
        <f t="shared" si="167"/>
        <v>13232</v>
      </c>
      <c r="B3465" s="12" t="s">
        <v>4268</v>
      </c>
      <c r="C3465" s="13" t="s">
        <v>36094</v>
      </c>
      <c r="D3465" s="6" t="s">
        <v>4269</v>
      </c>
      <c r="E3465" s="6"/>
      <c r="F3465" s="6"/>
      <c r="G3465" s="6"/>
      <c r="H3465" s="6"/>
      <c r="I3465" s="6"/>
      <c r="J3465" s="6"/>
      <c r="K3465" s="14" t="s">
        <v>24762</v>
      </c>
      <c r="L3465" s="6" t="str">
        <f t="shared" si="168"/>
        <v/>
      </c>
      <c r="M3465" s="6" t="s">
        <v>27355</v>
      </c>
      <c r="N3465" s="2" t="s">
        <v>45611</v>
      </c>
      <c r="O3465" s="2"/>
      <c r="P3465" s="2"/>
      <c r="Q3465" s="3"/>
      <c r="R3465" s="3"/>
      <c r="S3465" s="3"/>
      <c r="T3465" s="25" t="s">
        <v>42307</v>
      </c>
      <c r="U3465" s="2" t="str" cm="1">
        <f t="array" ref="U3465">genName(N3465:T3465)</f>
        <v>\Ps</v>
      </c>
      <c r="V3465" s="4" t="s">
        <v>23561</v>
      </c>
    </row>
    <row r="3466" spans="1:22" ht="23.25" x14ac:dyDescent="0.25">
      <c r="A3466" s="1">
        <f t="shared" si="167"/>
        <v>13233</v>
      </c>
      <c r="B3466" s="12" t="s">
        <v>4270</v>
      </c>
      <c r="C3466" s="13" t="s">
        <v>36095</v>
      </c>
      <c r="D3466" s="6" t="s">
        <v>4271</v>
      </c>
      <c r="E3466" s="6"/>
      <c r="F3466" s="6"/>
      <c r="G3466" s="6"/>
      <c r="H3466" s="6"/>
      <c r="I3466" s="6"/>
      <c r="J3466" s="6"/>
      <c r="K3466" s="14" t="s">
        <v>24762</v>
      </c>
      <c r="L3466" s="6" t="str">
        <f t="shared" si="168"/>
        <v/>
      </c>
      <c r="M3466" s="6" t="s">
        <v>27356</v>
      </c>
      <c r="N3466" s="2" t="s">
        <v>45611</v>
      </c>
      <c r="O3466" s="2"/>
      <c r="P3466" s="2"/>
      <c r="Q3466" s="3"/>
      <c r="R3466" s="3"/>
      <c r="S3466" s="3"/>
      <c r="T3466" s="25" t="s">
        <v>42308</v>
      </c>
      <c r="U3466" s="2" t="str" cm="1">
        <f t="array" ref="U3466">genName(N3466:T3466)</f>
        <v>\Ns</v>
      </c>
      <c r="V3466" s="4" t="s">
        <v>23562</v>
      </c>
    </row>
    <row r="3467" spans="1:22" ht="23.25" x14ac:dyDescent="0.25">
      <c r="A3467" s="1">
        <f t="shared" si="167"/>
        <v>13234</v>
      </c>
      <c r="B3467" s="12" t="s">
        <v>4272</v>
      </c>
      <c r="C3467" s="13" t="s">
        <v>36096</v>
      </c>
      <c r="D3467" s="6" t="s">
        <v>4273</v>
      </c>
      <c r="E3467" s="6"/>
      <c r="F3467" s="6"/>
      <c r="G3467" s="6"/>
      <c r="H3467" s="6"/>
      <c r="I3467" s="6"/>
      <c r="J3467" s="6"/>
      <c r="K3467" s="14" t="s">
        <v>24762</v>
      </c>
      <c r="L3467" s="6" t="str">
        <f t="shared" si="168"/>
        <v/>
      </c>
      <c r="M3467" s="6" t="s">
        <v>27357</v>
      </c>
      <c r="N3467" s="2" t="s">
        <v>45611</v>
      </c>
      <c r="O3467" s="2"/>
      <c r="P3467" s="2"/>
      <c r="Q3467" s="3"/>
      <c r="R3467" s="3"/>
      <c r="S3467" s="3"/>
      <c r="T3467" s="25" t="s">
        <v>23225</v>
      </c>
      <c r="U3467" s="2" t="str" cm="1">
        <f t="array" ref="U3467">genName(N3467:T3467)</f>
        <v>{S}</v>
      </c>
      <c r="V3467" s="4" t="s">
        <v>23563</v>
      </c>
    </row>
    <row r="3468" spans="1:22" ht="23.25" x14ac:dyDescent="0.25">
      <c r="A3468" s="1">
        <f t="shared" si="167"/>
        <v>13235</v>
      </c>
      <c r="B3468" s="12" t="s">
        <v>4274</v>
      </c>
      <c r="C3468" s="13" t="s">
        <v>36097</v>
      </c>
      <c r="D3468" s="6" t="s">
        <v>4275</v>
      </c>
      <c r="E3468" s="6"/>
      <c r="F3468" s="6"/>
      <c r="G3468" s="6"/>
      <c r="H3468" s="6"/>
      <c r="I3468" s="6"/>
      <c r="J3468" s="6"/>
      <c r="K3468" s="14" t="s">
        <v>24762</v>
      </c>
      <c r="L3468" s="6" t="str">
        <f t="shared" si="168"/>
        <v/>
      </c>
      <c r="M3468" s="6" t="s">
        <v>27358</v>
      </c>
      <c r="N3468" s="2" t="s">
        <v>45611</v>
      </c>
      <c r="O3468" s="2"/>
      <c r="P3468" s="2"/>
      <c r="Q3468" s="3"/>
      <c r="R3468" s="3"/>
      <c r="S3468" s="3"/>
      <c r="T3468" s="25" t="s">
        <v>42309</v>
      </c>
      <c r="U3468" s="2" t="str" cm="1">
        <f t="array" ref="U3468">genName(N3468:T3468)</f>
        <v>\Ms</v>
      </c>
      <c r="V3468" s="4" t="s">
        <v>23564</v>
      </c>
    </row>
    <row r="3469" spans="1:22" ht="23.25" x14ac:dyDescent="0.25">
      <c r="A3469" s="1">
        <f t="shared" si="167"/>
        <v>13236</v>
      </c>
      <c r="B3469" s="12" t="s">
        <v>4276</v>
      </c>
      <c r="C3469" s="13" t="s">
        <v>36098</v>
      </c>
      <c r="D3469" s="6" t="s">
        <v>4277</v>
      </c>
      <c r="E3469" s="6"/>
      <c r="F3469" s="6"/>
      <c r="G3469" s="6"/>
      <c r="H3469" s="6"/>
      <c r="I3469" s="6"/>
      <c r="J3469" s="6"/>
      <c r="K3469" s="14" t="s">
        <v>24762</v>
      </c>
      <c r="L3469" s="6" t="str">
        <f t="shared" si="168"/>
        <v/>
      </c>
      <c r="M3469" s="6" t="s">
        <v>27359</v>
      </c>
      <c r="N3469" s="2" t="s">
        <v>45611</v>
      </c>
      <c r="O3469" s="2"/>
      <c r="P3469" s="2"/>
      <c r="Q3469" s="3"/>
      <c r="R3469" s="3"/>
      <c r="S3469" s="3"/>
      <c r="T3469" s="25" t="s">
        <v>42310</v>
      </c>
      <c r="U3469" s="2" t="str" cm="1">
        <f t="array" ref="U3469">genName(N3469:T3469)</f>
        <v>\Pv</v>
      </c>
      <c r="V3469" s="4" t="s">
        <v>23565</v>
      </c>
    </row>
    <row r="3470" spans="1:22" ht="23.25" x14ac:dyDescent="0.25">
      <c r="A3470" s="1">
        <f t="shared" si="167"/>
        <v>13237</v>
      </c>
      <c r="B3470" s="12" t="s">
        <v>4278</v>
      </c>
      <c r="C3470" s="13" t="s">
        <v>36099</v>
      </c>
      <c r="D3470" s="6" t="s">
        <v>4279</v>
      </c>
      <c r="E3470" s="6"/>
      <c r="F3470" s="6"/>
      <c r="G3470" s="6"/>
      <c r="H3470" s="6"/>
      <c r="I3470" s="6"/>
      <c r="J3470" s="6"/>
      <c r="K3470" s="14" t="s">
        <v>24762</v>
      </c>
      <c r="L3470" s="6" t="str">
        <f t="shared" si="168"/>
        <v/>
      </c>
      <c r="M3470" s="6" t="s">
        <v>27360</v>
      </c>
      <c r="N3470" s="2" t="s">
        <v>45611</v>
      </c>
      <c r="O3470" s="2"/>
      <c r="P3470" s="2"/>
      <c r="Q3470" s="3"/>
      <c r="R3470" s="3"/>
      <c r="S3470" s="3"/>
      <c r="T3470" s="25" t="s">
        <v>42311</v>
      </c>
      <c r="U3470" s="2" t="str" cm="1">
        <f t="array" ref="U3470">genName(N3470:T3470)</f>
        <v>\Nv</v>
      </c>
      <c r="V3470" s="4" t="s">
        <v>23566</v>
      </c>
    </row>
    <row r="3471" spans="1:22" ht="23.25" x14ac:dyDescent="0.25">
      <c r="A3471" s="1">
        <f t="shared" si="167"/>
        <v>13238</v>
      </c>
      <c r="B3471" s="12" t="s">
        <v>4280</v>
      </c>
      <c r="C3471" s="13" t="s">
        <v>36100</v>
      </c>
      <c r="D3471" s="6" t="s">
        <v>4281</v>
      </c>
      <c r="E3471" s="6"/>
      <c r="F3471" s="6"/>
      <c r="G3471" s="6"/>
      <c r="H3471" s="6"/>
      <c r="I3471" s="6"/>
      <c r="J3471" s="6"/>
      <c r="K3471" s="14" t="s">
        <v>24762</v>
      </c>
      <c r="L3471" s="6" t="str">
        <f t="shared" si="168"/>
        <v/>
      </c>
      <c r="M3471" s="6" t="s">
        <v>27361</v>
      </c>
      <c r="N3471" s="2" t="s">
        <v>45611</v>
      </c>
      <c r="O3471" s="2"/>
      <c r="P3471" s="2"/>
      <c r="Q3471" s="3"/>
      <c r="R3471" s="3"/>
      <c r="S3471" s="3"/>
      <c r="T3471" s="25" t="s">
        <v>42312</v>
      </c>
      <c r="U3471" s="2" t="str" cm="1">
        <f t="array" ref="U3471">genName(N3471:T3471)</f>
        <v>\MuV</v>
      </c>
      <c r="V3471" s="4" t="s">
        <v>23567</v>
      </c>
    </row>
    <row r="3472" spans="1:22" ht="23.25" x14ac:dyDescent="0.25">
      <c r="A3472" s="1">
        <f t="shared" si="167"/>
        <v>13239</v>
      </c>
      <c r="B3472" s="12" t="s">
        <v>4282</v>
      </c>
      <c r="C3472" s="13" t="s">
        <v>36101</v>
      </c>
      <c r="D3472" s="6" t="s">
        <v>4283</v>
      </c>
      <c r="E3472" s="6"/>
      <c r="F3472" s="6"/>
      <c r="G3472" s="6"/>
      <c r="H3472" s="6"/>
      <c r="I3472" s="6"/>
      <c r="J3472" s="6"/>
      <c r="K3472" s="14" t="s">
        <v>24762</v>
      </c>
      <c r="L3472" s="6" t="str">
        <f t="shared" si="168"/>
        <v/>
      </c>
      <c r="M3472" s="6" t="s">
        <v>27362</v>
      </c>
      <c r="N3472" s="2" t="s">
        <v>45611</v>
      </c>
      <c r="O3472" s="2"/>
      <c r="P3472" s="2"/>
      <c r="Q3472" s="3"/>
      <c r="R3472" s="3"/>
      <c r="S3472" s="3"/>
      <c r="T3472" s="25" t="s">
        <v>42313</v>
      </c>
      <c r="U3472" s="2" t="str" cm="1">
        <f t="array" ref="U3472">genName(N3472:T3472)</f>
        <v>\Mv</v>
      </c>
      <c r="V3472" s="4" t="s">
        <v>23568</v>
      </c>
    </row>
    <row r="3473" spans="1:22" ht="23.25" x14ac:dyDescent="0.25">
      <c r="A3473" s="1">
        <f t="shared" si="167"/>
        <v>13240</v>
      </c>
      <c r="B3473" s="12" t="s">
        <v>4284</v>
      </c>
      <c r="C3473" s="13" t="s">
        <v>36102</v>
      </c>
      <c r="D3473" s="6" t="s">
        <v>4285</v>
      </c>
      <c r="E3473" s="6"/>
      <c r="F3473" s="6"/>
      <c r="G3473" s="6"/>
      <c r="H3473" s="6"/>
      <c r="I3473" s="6"/>
      <c r="J3473" s="6"/>
      <c r="K3473" s="14" t="s">
        <v>24762</v>
      </c>
      <c r="L3473" s="6" t="str">
        <f t="shared" si="168"/>
        <v/>
      </c>
      <c r="M3473" s="6" t="s">
        <v>27363</v>
      </c>
      <c r="N3473" s="2" t="s">
        <v>45611</v>
      </c>
      <c r="O3473" s="2"/>
      <c r="P3473" s="2"/>
      <c r="Q3473" s="3"/>
      <c r="R3473" s="3"/>
      <c r="S3473" s="3"/>
      <c r="T3473" s="25" t="s">
        <v>42314</v>
      </c>
      <c r="U3473" s="2" t="str" cm="1">
        <f t="array" ref="U3473">genName(N3473:T3473)</f>
        <v>\Kv</v>
      </c>
      <c r="V3473" s="4" t="s">
        <v>23569</v>
      </c>
    </row>
    <row r="3474" spans="1:22" ht="23.25" x14ac:dyDescent="0.25">
      <c r="A3474" s="1">
        <f t="shared" si="167"/>
        <v>13241</v>
      </c>
      <c r="B3474" s="12" t="s">
        <v>4286</v>
      </c>
      <c r="C3474" s="13" t="s">
        <v>36103</v>
      </c>
      <c r="D3474" s="6" t="s">
        <v>4287</v>
      </c>
      <c r="E3474" s="6"/>
      <c r="F3474" s="6"/>
      <c r="G3474" s="6"/>
      <c r="H3474" s="6"/>
      <c r="I3474" s="6"/>
      <c r="J3474" s="6"/>
      <c r="K3474" s="14" t="s">
        <v>24762</v>
      </c>
      <c r="L3474" s="6" t="str">
        <f t="shared" si="168"/>
        <v/>
      </c>
      <c r="M3474" s="6" t="s">
        <v>27364</v>
      </c>
      <c r="N3474" s="2" t="s">
        <v>45611</v>
      </c>
      <c r="O3474" s="2"/>
      <c r="P3474" s="2"/>
      <c r="Q3474" s="3"/>
      <c r="R3474" s="3"/>
      <c r="S3474" s="3"/>
      <c r="T3474" s="25" t="s">
        <v>42315</v>
      </c>
      <c r="U3474" s="2" t="str" cm="1">
        <f t="array" ref="U3474">genName(N3474:T3474)</f>
        <v>\MvMega</v>
      </c>
      <c r="V3474" s="4" t="s">
        <v>23570</v>
      </c>
    </row>
    <row r="3475" spans="1:22" ht="23.25" x14ac:dyDescent="0.25">
      <c r="A3475" s="1">
        <f t="shared" si="167"/>
        <v>13242</v>
      </c>
      <c r="B3475" s="12" t="s">
        <v>4288</v>
      </c>
      <c r="C3475" s="13" t="s">
        <v>36104</v>
      </c>
      <c r="D3475" s="6" t="s">
        <v>4289</v>
      </c>
      <c r="E3475" s="6"/>
      <c r="F3475" s="6"/>
      <c r="G3475" s="6"/>
      <c r="H3475" s="6"/>
      <c r="I3475" s="6"/>
      <c r="J3475" s="6"/>
      <c r="K3475" s="14" t="s">
        <v>24762</v>
      </c>
      <c r="L3475" s="6" t="str">
        <f t="shared" si="168"/>
        <v/>
      </c>
      <c r="M3475" s="6" t="s">
        <v>27365</v>
      </c>
      <c r="N3475" s="2" t="s">
        <v>45611</v>
      </c>
      <c r="O3475" s="2"/>
      <c r="P3475" s="2"/>
      <c r="Q3475" s="3"/>
      <c r="R3475" s="3"/>
      <c r="S3475" s="3"/>
      <c r="T3475" s="25" t="s">
        <v>42316</v>
      </c>
      <c r="U3475" s="2" t="str" cm="1">
        <f t="array" ref="U3475">genName(N3475:T3475)</f>
        <v>\Pw</v>
      </c>
      <c r="V3475" s="4" t="s">
        <v>23571</v>
      </c>
    </row>
    <row r="3476" spans="1:22" ht="23.25" x14ac:dyDescent="0.25">
      <c r="A3476" s="1">
        <f t="shared" si="167"/>
        <v>13243</v>
      </c>
      <c r="B3476" s="12" t="s">
        <v>4290</v>
      </c>
      <c r="C3476" s="13" t="s">
        <v>36105</v>
      </c>
      <c r="D3476" s="6" t="s">
        <v>4291</v>
      </c>
      <c r="E3476" s="6"/>
      <c r="F3476" s="6"/>
      <c r="G3476" s="6"/>
      <c r="H3476" s="6"/>
      <c r="I3476" s="6"/>
      <c r="J3476" s="6"/>
      <c r="K3476" s="14" t="s">
        <v>24762</v>
      </c>
      <c r="L3476" s="6" t="str">
        <f t="shared" si="168"/>
        <v/>
      </c>
      <c r="M3476" s="6" t="s">
        <v>27366</v>
      </c>
      <c r="N3476" s="2" t="s">
        <v>45611</v>
      </c>
      <c r="O3476" s="2"/>
      <c r="P3476" s="2"/>
      <c r="Q3476" s="3"/>
      <c r="R3476" s="3"/>
      <c r="S3476" s="3"/>
      <c r="T3476" s="25" t="s">
        <v>42317</v>
      </c>
      <c r="U3476" s="2" t="str" cm="1">
        <f t="array" ref="U3476">genName(N3476:T3476)</f>
        <v>\Nw</v>
      </c>
      <c r="V3476" s="4" t="s">
        <v>23572</v>
      </c>
    </row>
    <row r="3477" spans="1:22" ht="23.25" x14ac:dyDescent="0.25">
      <c r="A3477" s="1">
        <f t="shared" si="167"/>
        <v>13244</v>
      </c>
      <c r="B3477" s="12" t="s">
        <v>4292</v>
      </c>
      <c r="C3477" s="13" t="s">
        <v>36106</v>
      </c>
      <c r="D3477" s="6" t="s">
        <v>4293</v>
      </c>
      <c r="E3477" s="6"/>
      <c r="F3477" s="6"/>
      <c r="G3477" s="6"/>
      <c r="H3477" s="6"/>
      <c r="I3477" s="6"/>
      <c r="J3477" s="6"/>
      <c r="K3477" s="14" t="s">
        <v>24762</v>
      </c>
      <c r="L3477" s="6" t="str">
        <f t="shared" si="168"/>
        <v/>
      </c>
      <c r="M3477" s="6" t="s">
        <v>27367</v>
      </c>
      <c r="N3477" s="2" t="s">
        <v>45611</v>
      </c>
      <c r="O3477" s="2"/>
      <c r="P3477" s="2"/>
      <c r="Q3477" s="3"/>
      <c r="R3477" s="3"/>
      <c r="S3477" s="3"/>
      <c r="T3477" s="25" t="s">
        <v>42318</v>
      </c>
      <c r="U3477" s="2" t="str" cm="1">
        <f t="array" ref="U3477">genName(N3477:T3477)</f>
        <v>\MuW</v>
      </c>
      <c r="V3477" s="4" t="s">
        <v>23573</v>
      </c>
    </row>
    <row r="3478" spans="1:22" ht="23.25" x14ac:dyDescent="0.25">
      <c r="A3478" s="1">
        <f t="shared" si="167"/>
        <v>13245</v>
      </c>
      <c r="B3478" s="12" t="s">
        <v>4294</v>
      </c>
      <c r="C3478" s="13" t="s">
        <v>36107</v>
      </c>
      <c r="D3478" s="6" t="s">
        <v>4295</v>
      </c>
      <c r="E3478" s="6"/>
      <c r="F3478" s="6"/>
      <c r="G3478" s="6"/>
      <c r="H3478" s="6"/>
      <c r="I3478" s="6"/>
      <c r="J3478" s="6"/>
      <c r="K3478" s="14" t="s">
        <v>24762</v>
      </c>
      <c r="L3478" s="6" t="str">
        <f t="shared" si="168"/>
        <v/>
      </c>
      <c r="M3478" s="6" t="s">
        <v>27368</v>
      </c>
      <c r="N3478" s="2" t="s">
        <v>45611</v>
      </c>
      <c r="O3478" s="2"/>
      <c r="P3478" s="2"/>
      <c r="Q3478" s="3"/>
      <c r="R3478" s="3"/>
      <c r="S3478" s="3"/>
      <c r="T3478" s="25" t="s">
        <v>42319</v>
      </c>
      <c r="U3478" s="2" t="str" cm="1">
        <f t="array" ref="U3478">genName(N3478:T3478)</f>
        <v>\Mw</v>
      </c>
      <c r="V3478" s="4" t="s">
        <v>23574</v>
      </c>
    </row>
    <row r="3479" spans="1:22" ht="23.25" x14ac:dyDescent="0.25">
      <c r="A3479" s="1">
        <f t="shared" si="167"/>
        <v>13246</v>
      </c>
      <c r="B3479" s="12" t="s">
        <v>4296</v>
      </c>
      <c r="C3479" s="13" t="s">
        <v>36108</v>
      </c>
      <c r="D3479" s="6" t="s">
        <v>4297</v>
      </c>
      <c r="E3479" s="6"/>
      <c r="F3479" s="6"/>
      <c r="G3479" s="6"/>
      <c r="H3479" s="6"/>
      <c r="I3479" s="6"/>
      <c r="J3479" s="6"/>
      <c r="K3479" s="14" t="s">
        <v>24762</v>
      </c>
      <c r="L3479" s="6" t="str">
        <f t="shared" si="168"/>
        <v/>
      </c>
      <c r="M3479" s="6" t="s">
        <v>27369</v>
      </c>
      <c r="N3479" s="2" t="s">
        <v>45611</v>
      </c>
      <c r="O3479" s="2"/>
      <c r="P3479" s="2"/>
      <c r="Q3479" s="3"/>
      <c r="R3479" s="3"/>
      <c r="S3479" s="3"/>
      <c r="T3479" s="25" t="s">
        <v>42320</v>
      </c>
      <c r="U3479" s="2" t="str" cm="1">
        <f t="array" ref="U3479">genName(N3479:T3479)</f>
        <v>\Kw</v>
      </c>
      <c r="V3479" s="4" t="s">
        <v>23575</v>
      </c>
    </row>
    <row r="3480" spans="1:22" ht="23.25" x14ac:dyDescent="0.25">
      <c r="A3480" s="1">
        <f t="shared" si="167"/>
        <v>13247</v>
      </c>
      <c r="B3480" s="12" t="s">
        <v>4298</v>
      </c>
      <c r="C3480" s="13" t="s">
        <v>36109</v>
      </c>
      <c r="D3480" s="6" t="s">
        <v>4299</v>
      </c>
      <c r="E3480" s="6"/>
      <c r="F3480" s="6"/>
      <c r="G3480" s="6"/>
      <c r="H3480" s="6"/>
      <c r="I3480" s="6"/>
      <c r="J3480" s="6"/>
      <c r="K3480" s="14" t="s">
        <v>24762</v>
      </c>
      <c r="L3480" s="6" t="str">
        <f t="shared" si="168"/>
        <v/>
      </c>
      <c r="M3480" s="6" t="s">
        <v>27370</v>
      </c>
      <c r="N3480" s="2" t="s">
        <v>45611</v>
      </c>
      <c r="O3480" s="2"/>
      <c r="P3480" s="2"/>
      <c r="Q3480" s="3"/>
      <c r="R3480" s="3"/>
      <c r="S3480" s="3"/>
      <c r="T3480" s="25" t="s">
        <v>42321</v>
      </c>
      <c r="U3480" s="2" t="str" cm="1">
        <f t="array" ref="U3480">genName(N3480:T3480)</f>
        <v>\MwMega</v>
      </c>
      <c r="V3480" s="4" t="s">
        <v>23576</v>
      </c>
    </row>
    <row r="3481" spans="1:22" ht="23.25" x14ac:dyDescent="0.25">
      <c r="A3481" s="1">
        <f t="shared" si="167"/>
        <v>13248</v>
      </c>
      <c r="B3481" s="12" t="s">
        <v>4300</v>
      </c>
      <c r="C3481" s="13" t="s">
        <v>36110</v>
      </c>
      <c r="D3481" s="6" t="s">
        <v>4301</v>
      </c>
      <c r="E3481" s="6"/>
      <c r="F3481" s="6"/>
      <c r="G3481" s="6"/>
      <c r="H3481" s="6"/>
      <c r="I3481" s="6"/>
      <c r="J3481" s="6"/>
      <c r="K3481" s="14" t="s">
        <v>24762</v>
      </c>
      <c r="L3481" s="6" t="str">
        <f t="shared" si="168"/>
        <v/>
      </c>
      <c r="M3481" s="6" t="s">
        <v>27371</v>
      </c>
      <c r="N3481" s="2" t="s">
        <v>45611</v>
      </c>
      <c r="O3481" s="2"/>
      <c r="P3481" s="2"/>
      <c r="Q3481" s="3"/>
      <c r="R3481" s="3"/>
      <c r="S3481" s="3"/>
      <c r="T3481" s="25" t="s">
        <v>32739</v>
      </c>
      <c r="U3481" s="2" t="str" cm="1">
        <f t="array" ref="U3481">genName(N3481:T3481)</f>
        <v>\Ohm</v>
      </c>
      <c r="V3481" s="4" t="s">
        <v>23577</v>
      </c>
    </row>
    <row r="3482" spans="1:22" ht="23.25" x14ac:dyDescent="0.25">
      <c r="A3482" s="1">
        <f t="shared" si="167"/>
        <v>13249</v>
      </c>
      <c r="B3482" s="12" t="s">
        <v>4302</v>
      </c>
      <c r="C3482" s="13" t="s">
        <v>36111</v>
      </c>
      <c r="D3482" s="6" t="s">
        <v>4303</v>
      </c>
      <c r="E3482" s="6"/>
      <c r="F3482" s="6"/>
      <c r="G3482" s="6"/>
      <c r="H3482" s="6"/>
      <c r="I3482" s="6"/>
      <c r="J3482" s="6"/>
      <c r="K3482" s="14" t="s">
        <v>24762</v>
      </c>
      <c r="L3482" s="6" t="str">
        <f t="shared" si="168"/>
        <v/>
      </c>
      <c r="M3482" s="6" t="s">
        <v>27372</v>
      </c>
      <c r="N3482" s="2" t="s">
        <v>45611</v>
      </c>
      <c r="O3482" s="2"/>
      <c r="P3482" s="2"/>
      <c r="Q3482" s="3"/>
      <c r="R3482" s="3"/>
      <c r="S3482" s="3"/>
      <c r="T3482" s="25" t="s">
        <v>42322</v>
      </c>
      <c r="U3482" s="2" t="str" cm="1">
        <f t="array" ref="U3482">genName(N3482:T3482)</f>
        <v>\MOhm</v>
      </c>
      <c r="V3482" s="4" t="s">
        <v>23578</v>
      </c>
    </row>
    <row r="3483" spans="1:22" ht="23.25" x14ac:dyDescent="0.25">
      <c r="A3483" s="1">
        <f t="shared" si="167"/>
        <v>13250</v>
      </c>
      <c r="B3483" s="12" t="s">
        <v>4304</v>
      </c>
      <c r="C3483" s="13" t="s">
        <v>36112</v>
      </c>
      <c r="D3483" s="6" t="s">
        <v>4305</v>
      </c>
      <c r="E3483" s="6"/>
      <c r="F3483" s="6"/>
      <c r="G3483" s="6"/>
      <c r="H3483" s="6"/>
      <c r="I3483" s="6"/>
      <c r="J3483" s="6"/>
      <c r="K3483" s="14" t="s">
        <v>24762</v>
      </c>
      <c r="L3483" s="6" t="str">
        <f t="shared" si="168"/>
        <v/>
      </c>
      <c r="M3483" s="6" t="s">
        <v>27373</v>
      </c>
      <c r="N3483" s="2" t="s">
        <v>45611</v>
      </c>
      <c r="O3483" s="2"/>
      <c r="P3483" s="2"/>
      <c r="Q3483" s="3"/>
      <c r="R3483" s="3"/>
      <c r="S3483" s="3"/>
      <c r="T3483" s="25" t="s">
        <v>42323</v>
      </c>
      <c r="U3483" s="2" t="str" cm="1">
        <f t="array" ref="U3483">genName(N3483:T3483)</f>
        <v>\Am</v>
      </c>
      <c r="V3483" s="4" t="s">
        <v>23579</v>
      </c>
    </row>
    <row r="3484" spans="1:22" ht="23.25" x14ac:dyDescent="0.25">
      <c r="A3484" s="1">
        <f t="shared" si="167"/>
        <v>13251</v>
      </c>
      <c r="B3484" s="12" t="s">
        <v>4306</v>
      </c>
      <c r="C3484" s="13" t="s">
        <v>36113</v>
      </c>
      <c r="D3484" s="6" t="s">
        <v>4307</v>
      </c>
      <c r="E3484" s="6"/>
      <c r="F3484" s="6"/>
      <c r="G3484" s="6"/>
      <c r="H3484" s="6"/>
      <c r="I3484" s="6"/>
      <c r="J3484" s="6"/>
      <c r="K3484" s="14" t="s">
        <v>24762</v>
      </c>
      <c r="L3484" s="6" t="str">
        <f t="shared" si="168"/>
        <v/>
      </c>
      <c r="M3484" s="6" t="s">
        <v>27374</v>
      </c>
      <c r="N3484" s="2" t="s">
        <v>45611</v>
      </c>
      <c r="O3484" s="2"/>
      <c r="P3484" s="2"/>
      <c r="Q3484" s="3"/>
      <c r="R3484" s="3"/>
      <c r="S3484" s="3"/>
      <c r="T3484" s="25" t="s">
        <v>23580</v>
      </c>
      <c r="U3484" s="2" t="str" cm="1">
        <f t="array" ref="U3484">genName(N3484:T3484)</f>
        <v>\Bq</v>
      </c>
      <c r="V3484" s="4" t="s">
        <v>23580</v>
      </c>
    </row>
    <row r="3485" spans="1:22" ht="23.25" x14ac:dyDescent="0.25">
      <c r="A3485" s="1">
        <f t="shared" si="167"/>
        <v>13252</v>
      </c>
      <c r="B3485" s="12" t="s">
        <v>4308</v>
      </c>
      <c r="C3485" s="13" t="s">
        <v>36114</v>
      </c>
      <c r="D3485" s="6" t="s">
        <v>4309</v>
      </c>
      <c r="E3485" s="6"/>
      <c r="F3485" s="6"/>
      <c r="G3485" s="6"/>
      <c r="H3485" s="6"/>
      <c r="I3485" s="6"/>
      <c r="J3485" s="6"/>
      <c r="K3485" s="14" t="s">
        <v>24762</v>
      </c>
      <c r="L3485" s="6" t="str">
        <f t="shared" si="168"/>
        <v/>
      </c>
      <c r="M3485" s="6" t="s">
        <v>27375</v>
      </c>
      <c r="N3485" s="2" t="s">
        <v>45611</v>
      </c>
      <c r="O3485" s="2"/>
      <c r="P3485" s="2"/>
      <c r="Q3485" s="3"/>
      <c r="R3485" s="3"/>
      <c r="S3485" s="3"/>
      <c r="T3485" s="25" t="s">
        <v>42324</v>
      </c>
      <c r="U3485" s="2" t="str" cm="1">
        <f t="array" ref="U3485">genName(N3485:T3485)</f>
        <v>\Cc</v>
      </c>
      <c r="V3485" s="4" t="s">
        <v>23581</v>
      </c>
    </row>
    <row r="3486" spans="1:22" ht="23.25" x14ac:dyDescent="0.25">
      <c r="A3486" s="1">
        <f t="shared" si="167"/>
        <v>13253</v>
      </c>
      <c r="B3486" s="12" t="s">
        <v>4310</v>
      </c>
      <c r="C3486" s="13" t="s">
        <v>36115</v>
      </c>
      <c r="D3486" s="6" t="s">
        <v>4311</v>
      </c>
      <c r="E3486" s="6"/>
      <c r="F3486" s="6"/>
      <c r="G3486" s="6"/>
      <c r="H3486" s="6"/>
      <c r="I3486" s="6"/>
      <c r="J3486" s="6"/>
      <c r="K3486" s="14" t="s">
        <v>24762</v>
      </c>
      <c r="L3486" s="6" t="str">
        <f t="shared" si="168"/>
        <v/>
      </c>
      <c r="M3486" s="6" t="s">
        <v>27376</v>
      </c>
      <c r="N3486" s="2" t="s">
        <v>45611</v>
      </c>
      <c r="O3486" s="2"/>
      <c r="P3486" s="2"/>
      <c r="Q3486" s="3"/>
      <c r="R3486" s="3"/>
      <c r="S3486" s="3"/>
      <c r="T3486" s="25" t="s">
        <v>42325</v>
      </c>
      <c r="U3486" s="2" t="str" cm="1">
        <f t="array" ref="U3486">genName(N3486:T3486)</f>
        <v>\Cd</v>
      </c>
      <c r="V3486" s="4" t="s">
        <v>23582</v>
      </c>
    </row>
    <row r="3487" spans="1:22" ht="23.25" x14ac:dyDescent="0.25">
      <c r="A3487" s="1">
        <f t="shared" si="167"/>
        <v>13254</v>
      </c>
      <c r="B3487" s="12" t="s">
        <v>4312</v>
      </c>
      <c r="C3487" s="13" t="s">
        <v>36116</v>
      </c>
      <c r="D3487" s="6" t="s">
        <v>4313</v>
      </c>
      <c r="E3487" s="6"/>
      <c r="F3487" s="6"/>
      <c r="G3487" s="6"/>
      <c r="H3487" s="6"/>
      <c r="I3487" s="6"/>
      <c r="J3487" s="6"/>
      <c r="K3487" s="14" t="s">
        <v>24762</v>
      </c>
      <c r="L3487" s="6" t="str">
        <f t="shared" si="168"/>
        <v/>
      </c>
      <c r="M3487" s="6" t="s">
        <v>27377</v>
      </c>
      <c r="N3487" s="2" t="s">
        <v>45611</v>
      </c>
      <c r="O3487" s="2"/>
      <c r="P3487" s="2"/>
      <c r="Q3487" s="3"/>
      <c r="R3487" s="3"/>
      <c r="S3487" s="3"/>
      <c r="T3487" s="25" t="s">
        <v>42326</v>
      </c>
      <c r="U3487" s="2" t="str" cm="1">
        <f t="array" ref="U3487">genName(N3487:T3487)</f>
        <v>\COverKg</v>
      </c>
      <c r="V3487" s="4" t="s">
        <v>23583</v>
      </c>
    </row>
    <row r="3488" spans="1:22" ht="23.25" x14ac:dyDescent="0.25">
      <c r="A3488" s="1">
        <f t="shared" si="167"/>
        <v>13255</v>
      </c>
      <c r="B3488" s="12" t="s">
        <v>4314</v>
      </c>
      <c r="C3488" s="13" t="s">
        <v>36117</v>
      </c>
      <c r="D3488" s="6" t="s">
        <v>4315</v>
      </c>
      <c r="E3488" s="6"/>
      <c r="F3488" s="6"/>
      <c r="G3488" s="6"/>
      <c r="H3488" s="6"/>
      <c r="I3488" s="6"/>
      <c r="J3488" s="6"/>
      <c r="K3488" s="14" t="s">
        <v>24762</v>
      </c>
      <c r="L3488" s="6" t="str">
        <f t="shared" si="168"/>
        <v/>
      </c>
      <c r="M3488" s="6" t="s">
        <v>27378</v>
      </c>
      <c r="N3488" s="2" t="s">
        <v>45611</v>
      </c>
      <c r="O3488" s="2"/>
      <c r="P3488" s="2"/>
      <c r="Q3488" s="3"/>
      <c r="R3488" s="3"/>
      <c r="S3488" s="3"/>
      <c r="T3488" s="25" t="s">
        <v>42327</v>
      </c>
      <c r="U3488" s="2" t="str" cm="1">
        <f t="array" ref="U3488">genName(N3488:T3488)</f>
        <v>\Co</v>
      </c>
      <c r="V3488" s="4" t="s">
        <v>23584</v>
      </c>
    </row>
    <row r="3489" spans="1:22" ht="23.25" x14ac:dyDescent="0.25">
      <c r="A3489" s="1">
        <f t="shared" si="167"/>
        <v>13256</v>
      </c>
      <c r="B3489" s="12" t="s">
        <v>4316</v>
      </c>
      <c r="C3489" s="13" t="s">
        <v>36118</v>
      </c>
      <c r="D3489" s="6" t="s">
        <v>4317</v>
      </c>
      <c r="E3489" s="6"/>
      <c r="F3489" s="6"/>
      <c r="G3489" s="6"/>
      <c r="H3489" s="6"/>
      <c r="I3489" s="6"/>
      <c r="J3489" s="6"/>
      <c r="K3489" s="14" t="s">
        <v>24762</v>
      </c>
      <c r="L3489" s="6" t="str">
        <f t="shared" si="168"/>
        <v/>
      </c>
      <c r="M3489" s="6" t="s">
        <v>27379</v>
      </c>
      <c r="N3489" s="2" t="s">
        <v>45611</v>
      </c>
      <c r="O3489" s="2"/>
      <c r="P3489" s="2"/>
      <c r="Q3489" s="3"/>
      <c r="R3489" s="3"/>
      <c r="S3489" s="3"/>
      <c r="T3489" s="25" t="s">
        <v>42328</v>
      </c>
      <c r="U3489" s="2" t="str" cm="1">
        <f t="array" ref="U3489">genName(N3489:T3489)</f>
        <v>\Db</v>
      </c>
      <c r="V3489" s="4" t="s">
        <v>23585</v>
      </c>
    </row>
    <row r="3490" spans="1:22" ht="23.25" x14ac:dyDescent="0.25">
      <c r="A3490" s="1">
        <f t="shared" si="167"/>
        <v>13257</v>
      </c>
      <c r="B3490" s="12" t="s">
        <v>4318</v>
      </c>
      <c r="C3490" s="13" t="s">
        <v>36119</v>
      </c>
      <c r="D3490" s="6" t="s">
        <v>4319</v>
      </c>
      <c r="E3490" s="6"/>
      <c r="F3490" s="6"/>
      <c r="G3490" s="6"/>
      <c r="H3490" s="6"/>
      <c r="I3490" s="6"/>
      <c r="J3490" s="6"/>
      <c r="K3490" s="14" t="s">
        <v>24762</v>
      </c>
      <c r="L3490" s="6" t="str">
        <f t="shared" si="168"/>
        <v/>
      </c>
      <c r="M3490" s="6" t="s">
        <v>27380</v>
      </c>
      <c r="N3490" s="2" t="s">
        <v>45611</v>
      </c>
      <c r="O3490" s="2"/>
      <c r="P3490" s="2"/>
      <c r="Q3490" s="3"/>
      <c r="R3490" s="3"/>
      <c r="S3490" s="3"/>
      <c r="T3490" s="25" t="s">
        <v>23586</v>
      </c>
      <c r="U3490" s="2" t="str" cm="1">
        <f t="array" ref="U3490">genName(N3490:T3490)</f>
        <v>\Gy</v>
      </c>
      <c r="V3490" s="4" t="s">
        <v>23586</v>
      </c>
    </row>
    <row r="3491" spans="1:22" ht="23.25" x14ac:dyDescent="0.25">
      <c r="A3491" s="1">
        <f t="shared" si="167"/>
        <v>13258</v>
      </c>
      <c r="B3491" s="12" t="s">
        <v>4320</v>
      </c>
      <c r="C3491" s="13" t="s">
        <v>36120</v>
      </c>
      <c r="D3491" s="6" t="s">
        <v>4321</v>
      </c>
      <c r="E3491" s="6"/>
      <c r="F3491" s="6"/>
      <c r="G3491" s="6"/>
      <c r="H3491" s="6"/>
      <c r="I3491" s="6"/>
      <c r="J3491" s="6"/>
      <c r="K3491" s="14" t="s">
        <v>24762</v>
      </c>
      <c r="L3491" s="6" t="str">
        <f t="shared" si="168"/>
        <v/>
      </c>
      <c r="M3491" s="6" t="s">
        <v>27381</v>
      </c>
      <c r="N3491" s="2" t="s">
        <v>45611</v>
      </c>
      <c r="O3491" s="2"/>
      <c r="P3491" s="2"/>
      <c r="Q3491" s="3"/>
      <c r="R3491" s="3"/>
      <c r="S3491" s="3"/>
      <c r="T3491" s="25" t="s">
        <v>42329</v>
      </c>
      <c r="U3491" s="2" t="str" cm="1">
        <f t="array" ref="U3491">genName(N3491:T3491)</f>
        <v>\Ha</v>
      </c>
      <c r="V3491" s="4" t="s">
        <v>23587</v>
      </c>
    </row>
    <row r="3492" spans="1:22" ht="23.25" x14ac:dyDescent="0.25">
      <c r="A3492" s="1">
        <f t="shared" ref="A3492:A3555" si="169">HEX2DEC(TRIM(B3492))</f>
        <v>13259</v>
      </c>
      <c r="B3492" s="12" t="s">
        <v>4322</v>
      </c>
      <c r="C3492" s="13" t="s">
        <v>36121</v>
      </c>
      <c r="D3492" s="6" t="s">
        <v>4323</v>
      </c>
      <c r="E3492" s="6"/>
      <c r="F3492" s="6"/>
      <c r="G3492" s="6"/>
      <c r="H3492" s="6"/>
      <c r="I3492" s="6"/>
      <c r="J3492" s="6"/>
      <c r="K3492" s="14" t="s">
        <v>24762</v>
      </c>
      <c r="L3492" s="6" t="str">
        <f t="shared" si="168"/>
        <v/>
      </c>
      <c r="M3492" s="6" t="s">
        <v>27382</v>
      </c>
      <c r="N3492" s="2" t="s">
        <v>45611</v>
      </c>
      <c r="O3492" s="2"/>
      <c r="P3492" s="2"/>
      <c r="Q3492" s="3"/>
      <c r="R3492" s="3"/>
      <c r="S3492" s="3"/>
      <c r="T3492" s="25" t="s">
        <v>42330</v>
      </c>
      <c r="U3492" s="2" t="str" cm="1">
        <f t="array" ref="U3492">genName(N3492:T3492)</f>
        <v>\Hp</v>
      </c>
      <c r="V3492" s="4" t="s">
        <v>23215</v>
      </c>
    </row>
    <row r="3493" spans="1:22" ht="23.25" x14ac:dyDescent="0.25">
      <c r="A3493" s="1">
        <f t="shared" si="169"/>
        <v>13260</v>
      </c>
      <c r="B3493" s="12" t="s">
        <v>4324</v>
      </c>
      <c r="C3493" s="13" t="s">
        <v>36122</v>
      </c>
      <c r="D3493" s="6" t="s">
        <v>4325</v>
      </c>
      <c r="E3493" s="6"/>
      <c r="F3493" s="6"/>
      <c r="G3493" s="6"/>
      <c r="H3493" s="6"/>
      <c r="I3493" s="6"/>
      <c r="J3493" s="6"/>
      <c r="K3493" s="14" t="s">
        <v>24762</v>
      </c>
      <c r="L3493" s="6" t="str">
        <f t="shared" si="168"/>
        <v/>
      </c>
      <c r="M3493" s="6" t="s">
        <v>27383</v>
      </c>
      <c r="N3493" s="2" t="s">
        <v>45611</v>
      </c>
      <c r="O3493" s="2"/>
      <c r="P3493" s="2"/>
      <c r="Q3493" s="3"/>
      <c r="R3493" s="3"/>
      <c r="S3493" s="3"/>
      <c r="T3493" s="25" t="s">
        <v>42331</v>
      </c>
      <c r="U3493" s="2" t="str" cm="1">
        <f t="array" ref="U3493">genName(N3493:T3493)</f>
        <v>\In</v>
      </c>
      <c r="V3493" s="4" t="s">
        <v>23588</v>
      </c>
    </row>
    <row r="3494" spans="1:22" ht="23.25" x14ac:dyDescent="0.25">
      <c r="A3494" s="1">
        <f t="shared" si="169"/>
        <v>13261</v>
      </c>
      <c r="B3494" s="12" t="s">
        <v>4326</v>
      </c>
      <c r="C3494" s="13" t="s">
        <v>36123</v>
      </c>
      <c r="D3494" s="6" t="s">
        <v>4327</v>
      </c>
      <c r="E3494" s="6"/>
      <c r="F3494" s="6"/>
      <c r="G3494" s="6"/>
      <c r="H3494" s="6"/>
      <c r="I3494" s="6"/>
      <c r="J3494" s="6"/>
      <c r="K3494" s="14" t="s">
        <v>24762</v>
      </c>
      <c r="L3494" s="6" t="str">
        <f t="shared" si="168"/>
        <v/>
      </c>
      <c r="M3494" s="6" t="s">
        <v>27384</v>
      </c>
      <c r="N3494" s="2" t="s">
        <v>45611</v>
      </c>
      <c r="O3494" s="2"/>
      <c r="P3494" s="2"/>
      <c r="Q3494" s="3"/>
      <c r="R3494" s="3"/>
      <c r="S3494" s="3"/>
      <c r="T3494" s="25" t="s">
        <v>42332</v>
      </c>
      <c r="U3494" s="2" t="str" cm="1">
        <f t="array" ref="U3494">genName(N3494:T3494)</f>
        <v>\Kk</v>
      </c>
      <c r="V3494" s="4" t="s">
        <v>23589</v>
      </c>
    </row>
    <row r="3495" spans="1:22" ht="23.25" x14ac:dyDescent="0.25">
      <c r="A3495" s="1">
        <f t="shared" si="169"/>
        <v>13262</v>
      </c>
      <c r="B3495" s="12" t="s">
        <v>4328</v>
      </c>
      <c r="C3495" s="13" t="s">
        <v>36124</v>
      </c>
      <c r="D3495" s="6" t="s">
        <v>4329</v>
      </c>
      <c r="E3495" s="6"/>
      <c r="F3495" s="6"/>
      <c r="G3495" s="6"/>
      <c r="H3495" s="6"/>
      <c r="I3495" s="6"/>
      <c r="J3495" s="6"/>
      <c r="K3495" s="14" t="s">
        <v>24762</v>
      </c>
      <c r="L3495" s="6" t="str">
        <f t="shared" si="168"/>
        <v/>
      </c>
      <c r="M3495" s="6" t="s">
        <v>27385</v>
      </c>
      <c r="N3495" s="2" t="s">
        <v>45611</v>
      </c>
      <c r="O3495" s="2"/>
      <c r="P3495" s="2"/>
      <c r="Q3495" s="3"/>
      <c r="R3495" s="3"/>
      <c r="S3495" s="3"/>
      <c r="T3495" s="25" t="s">
        <v>42333</v>
      </c>
      <c r="U3495" s="2" t="str" cm="1">
        <f t="array" ref="U3495">genName(N3495:T3495)</f>
        <v>\KmCapital</v>
      </c>
      <c r="V3495" s="4" t="s">
        <v>23590</v>
      </c>
    </row>
    <row r="3496" spans="1:22" ht="23.25" x14ac:dyDescent="0.25">
      <c r="A3496" s="1">
        <f t="shared" si="169"/>
        <v>13263</v>
      </c>
      <c r="B3496" s="12" t="s">
        <v>4330</v>
      </c>
      <c r="C3496" s="13" t="s">
        <v>36125</v>
      </c>
      <c r="D3496" s="6" t="s">
        <v>4331</v>
      </c>
      <c r="E3496" s="6"/>
      <c r="F3496" s="6"/>
      <c r="G3496" s="6"/>
      <c r="H3496" s="6"/>
      <c r="I3496" s="6"/>
      <c r="J3496" s="6"/>
      <c r="K3496" s="14" t="s">
        <v>24762</v>
      </c>
      <c r="L3496" s="6" t="str">
        <f t="shared" si="168"/>
        <v/>
      </c>
      <c r="M3496" s="6" t="s">
        <v>27386</v>
      </c>
      <c r="N3496" s="2" t="s">
        <v>45611</v>
      </c>
      <c r="O3496" s="2"/>
      <c r="P3496" s="2"/>
      <c r="Q3496" s="3"/>
      <c r="R3496" s="3"/>
      <c r="S3496" s="3"/>
      <c r="T3496" s="25" t="s">
        <v>42334</v>
      </c>
      <c r="U3496" s="2" t="str" cm="1">
        <f t="array" ref="U3496">genName(N3496:T3496)</f>
        <v>\Kt</v>
      </c>
      <c r="V3496" s="4" t="s">
        <v>23591</v>
      </c>
    </row>
    <row r="3497" spans="1:22" ht="23.25" x14ac:dyDescent="0.25">
      <c r="A3497" s="1">
        <f t="shared" si="169"/>
        <v>13264</v>
      </c>
      <c r="B3497" s="12" t="s">
        <v>4332</v>
      </c>
      <c r="C3497" s="13" t="s">
        <v>36126</v>
      </c>
      <c r="D3497" s="6" t="s">
        <v>4333</v>
      </c>
      <c r="E3497" s="6"/>
      <c r="F3497" s="6"/>
      <c r="G3497" s="6"/>
      <c r="H3497" s="6"/>
      <c r="I3497" s="6"/>
      <c r="J3497" s="6"/>
      <c r="K3497" s="14" t="s">
        <v>24762</v>
      </c>
      <c r="L3497" s="6" t="str">
        <f t="shared" si="168"/>
        <v/>
      </c>
      <c r="M3497" s="6" t="s">
        <v>27387</v>
      </c>
      <c r="N3497" s="2" t="s">
        <v>45611</v>
      </c>
      <c r="O3497" s="2"/>
      <c r="P3497" s="2"/>
      <c r="Q3497" s="3"/>
      <c r="R3497" s="3"/>
      <c r="S3497" s="3"/>
      <c r="T3497" s="25" t="s">
        <v>32599</v>
      </c>
      <c r="U3497" s="2" t="str" cm="1">
        <f t="array" ref="U3497">genName(N3497:T3497)</f>
        <v>\Lm</v>
      </c>
      <c r="V3497" s="4" t="s">
        <v>23592</v>
      </c>
    </row>
    <row r="3498" spans="1:22" ht="23.25" x14ac:dyDescent="0.25">
      <c r="A3498" s="1">
        <f t="shared" si="169"/>
        <v>13265</v>
      </c>
      <c r="B3498" s="12" t="s">
        <v>4334</v>
      </c>
      <c r="C3498" s="13" t="s">
        <v>36127</v>
      </c>
      <c r="D3498" s="6" t="s">
        <v>4335</v>
      </c>
      <c r="E3498" s="6"/>
      <c r="F3498" s="6"/>
      <c r="G3498" s="6"/>
      <c r="H3498" s="6"/>
      <c r="I3498" s="6"/>
      <c r="J3498" s="6"/>
      <c r="K3498" s="14" t="s">
        <v>24762</v>
      </c>
      <c r="L3498" s="6" t="str">
        <f t="shared" si="168"/>
        <v/>
      </c>
      <c r="M3498" s="6" t="s">
        <v>27388</v>
      </c>
      <c r="N3498" s="2" t="s">
        <v>45611</v>
      </c>
      <c r="O3498" s="2"/>
      <c r="P3498" s="2"/>
      <c r="Q3498" s="3"/>
      <c r="R3498" s="3"/>
      <c r="S3498" s="3"/>
      <c r="T3498" s="25" t="s">
        <v>42335</v>
      </c>
      <c r="U3498" s="2" t="str" cm="1">
        <f t="array" ref="U3498">genName(N3498:T3498)</f>
        <v>\Ln</v>
      </c>
      <c r="V3498" s="4" t="s">
        <v>23593</v>
      </c>
    </row>
    <row r="3499" spans="1:22" ht="23.25" x14ac:dyDescent="0.25">
      <c r="A3499" s="1">
        <f t="shared" si="169"/>
        <v>13266</v>
      </c>
      <c r="B3499" s="12" t="s">
        <v>4336</v>
      </c>
      <c r="C3499" s="13" t="s">
        <v>36128</v>
      </c>
      <c r="D3499" s="6" t="s">
        <v>4337</v>
      </c>
      <c r="E3499" s="6"/>
      <c r="F3499" s="6"/>
      <c r="G3499" s="6"/>
      <c r="H3499" s="6"/>
      <c r="I3499" s="6"/>
      <c r="J3499" s="6"/>
      <c r="K3499" s="14" t="s">
        <v>24762</v>
      </c>
      <c r="L3499" s="6" t="str">
        <f t="shared" si="168"/>
        <v/>
      </c>
      <c r="M3499" s="6" t="s">
        <v>27389</v>
      </c>
      <c r="N3499" s="2" t="s">
        <v>45611</v>
      </c>
      <c r="O3499" s="2"/>
      <c r="P3499" s="2"/>
      <c r="Q3499" s="3"/>
      <c r="R3499" s="3"/>
      <c r="S3499" s="3"/>
      <c r="T3499" s="25" t="s">
        <v>42336</v>
      </c>
      <c r="U3499" s="2" t="str" cm="1">
        <f t="array" ref="U3499">genName(N3499:T3499)</f>
        <v>\Log</v>
      </c>
      <c r="V3499" s="4" t="s">
        <v>23594</v>
      </c>
    </row>
    <row r="3500" spans="1:22" ht="23.25" x14ac:dyDescent="0.25">
      <c r="A3500" s="1">
        <f t="shared" si="169"/>
        <v>13267</v>
      </c>
      <c r="B3500" s="12" t="s">
        <v>4338</v>
      </c>
      <c r="C3500" s="13" t="s">
        <v>36129</v>
      </c>
      <c r="D3500" s="6" t="s">
        <v>4339</v>
      </c>
      <c r="E3500" s="6"/>
      <c r="F3500" s="6"/>
      <c r="G3500" s="6"/>
      <c r="H3500" s="6"/>
      <c r="I3500" s="6"/>
      <c r="J3500" s="6"/>
      <c r="K3500" s="14" t="s">
        <v>24762</v>
      </c>
      <c r="L3500" s="6" t="str">
        <f t="shared" si="168"/>
        <v/>
      </c>
      <c r="M3500" s="6" t="s">
        <v>27390</v>
      </c>
      <c r="N3500" s="2" t="s">
        <v>45611</v>
      </c>
      <c r="O3500" s="2"/>
      <c r="P3500" s="2"/>
      <c r="Q3500" s="3"/>
      <c r="R3500" s="3"/>
      <c r="S3500" s="3"/>
      <c r="T3500" s="25" t="s">
        <v>42337</v>
      </c>
      <c r="U3500" s="2" t="str" cm="1">
        <f t="array" ref="U3500">genName(N3500:T3500)</f>
        <v>\Lx</v>
      </c>
      <c r="V3500" s="4" t="s">
        <v>23595</v>
      </c>
    </row>
    <row r="3501" spans="1:22" ht="23.25" x14ac:dyDescent="0.25">
      <c r="A3501" s="1">
        <f t="shared" si="169"/>
        <v>13268</v>
      </c>
      <c r="B3501" s="12" t="s">
        <v>4340</v>
      </c>
      <c r="C3501" s="13" t="s">
        <v>36130</v>
      </c>
      <c r="D3501" s="6" t="s">
        <v>4341</v>
      </c>
      <c r="E3501" s="6"/>
      <c r="F3501" s="6"/>
      <c r="G3501" s="6"/>
      <c r="H3501" s="6"/>
      <c r="I3501" s="6"/>
      <c r="J3501" s="6"/>
      <c r="K3501" s="14" t="s">
        <v>24762</v>
      </c>
      <c r="L3501" s="6" t="str">
        <f t="shared" si="168"/>
        <v/>
      </c>
      <c r="M3501" s="6" t="s">
        <v>27391</v>
      </c>
      <c r="N3501" s="2" t="s">
        <v>45611</v>
      </c>
      <c r="O3501" s="2"/>
      <c r="P3501" s="2"/>
      <c r="Q3501" s="3"/>
      <c r="R3501" s="3"/>
      <c r="S3501" s="3"/>
      <c r="T3501" s="25" t="s">
        <v>41130</v>
      </c>
      <c r="U3501" s="2" t="str" cm="1">
        <f t="array" ref="U3501">genName(N3501:T3501)</f>
        <v>\Small</v>
      </c>
      <c r="V3501" s="4" t="s">
        <v>23596</v>
      </c>
    </row>
    <row r="3502" spans="1:22" ht="23.25" x14ac:dyDescent="0.25">
      <c r="A3502" s="1">
        <f t="shared" si="169"/>
        <v>13269</v>
      </c>
      <c r="B3502" s="12" t="s">
        <v>4342</v>
      </c>
      <c r="C3502" s="13" t="s">
        <v>36131</v>
      </c>
      <c r="D3502" s="6" t="s">
        <v>4343</v>
      </c>
      <c r="E3502" s="6"/>
      <c r="F3502" s="6"/>
      <c r="G3502" s="6"/>
      <c r="H3502" s="6"/>
      <c r="I3502" s="6"/>
      <c r="J3502" s="6"/>
      <c r="K3502" s="14" t="s">
        <v>24762</v>
      </c>
      <c r="L3502" s="6" t="str">
        <f t="shared" si="168"/>
        <v/>
      </c>
      <c r="M3502" s="6" t="s">
        <v>27392</v>
      </c>
      <c r="N3502" s="2" t="s">
        <v>45611</v>
      </c>
      <c r="O3502" s="2"/>
      <c r="P3502" s="2"/>
      <c r="Q3502" s="3"/>
      <c r="R3502" s="3"/>
      <c r="S3502" s="3"/>
      <c r="T3502" s="25" t="s">
        <v>42338</v>
      </c>
      <c r="U3502" s="2" t="str" cm="1">
        <f t="array" ref="U3502">genName(N3502:T3502)</f>
        <v>\Mil</v>
      </c>
      <c r="V3502" s="4" t="s">
        <v>23597</v>
      </c>
    </row>
    <row r="3503" spans="1:22" ht="23.25" x14ac:dyDescent="0.25">
      <c r="A3503" s="1">
        <f t="shared" si="169"/>
        <v>13270</v>
      </c>
      <c r="B3503" s="12" t="s">
        <v>4344</v>
      </c>
      <c r="C3503" s="13" t="s">
        <v>36132</v>
      </c>
      <c r="D3503" s="6" t="s">
        <v>4345</v>
      </c>
      <c r="E3503" s="6"/>
      <c r="F3503" s="6"/>
      <c r="G3503" s="6"/>
      <c r="H3503" s="6"/>
      <c r="I3503" s="6"/>
      <c r="J3503" s="6"/>
      <c r="K3503" s="14" t="s">
        <v>24762</v>
      </c>
      <c r="L3503" s="6" t="str">
        <f t="shared" si="168"/>
        <v/>
      </c>
      <c r="M3503" s="6" t="s">
        <v>27393</v>
      </c>
      <c r="N3503" s="2" t="s">
        <v>45611</v>
      </c>
      <c r="O3503" s="2"/>
      <c r="P3503" s="2"/>
      <c r="Q3503" s="3"/>
      <c r="R3503" s="3"/>
      <c r="S3503" s="3"/>
      <c r="T3503" s="25" t="s">
        <v>42339</v>
      </c>
      <c r="U3503" s="2" t="str" cm="1">
        <f t="array" ref="U3503">genName(N3503:T3503)</f>
        <v>\Mol</v>
      </c>
      <c r="V3503" s="4" t="s">
        <v>23598</v>
      </c>
    </row>
    <row r="3504" spans="1:22" ht="23.25" x14ac:dyDescent="0.25">
      <c r="A3504" s="1">
        <f t="shared" si="169"/>
        <v>13271</v>
      </c>
      <c r="B3504" s="12" t="s">
        <v>4346</v>
      </c>
      <c r="C3504" s="13" t="s">
        <v>36133</v>
      </c>
      <c r="D3504" s="6" t="s">
        <v>4347</v>
      </c>
      <c r="E3504" s="6"/>
      <c r="F3504" s="6"/>
      <c r="G3504" s="6"/>
      <c r="H3504" s="6"/>
      <c r="I3504" s="6"/>
      <c r="J3504" s="6"/>
      <c r="K3504" s="14" t="s">
        <v>24762</v>
      </c>
      <c r="L3504" s="6" t="str">
        <f t="shared" si="168"/>
        <v/>
      </c>
      <c r="M3504" s="6" t="s">
        <v>27394</v>
      </c>
      <c r="N3504" s="2" t="s">
        <v>45611</v>
      </c>
      <c r="O3504" s="2"/>
      <c r="P3504" s="2"/>
      <c r="Q3504" s="3"/>
      <c r="R3504" s="3"/>
      <c r="S3504" s="3"/>
      <c r="T3504" s="25" t="s">
        <v>42340</v>
      </c>
      <c r="U3504" s="2" t="str" cm="1">
        <f t="array" ref="U3504">genName(N3504:T3504)</f>
        <v>\Ph</v>
      </c>
      <c r="V3504" s="4" t="s">
        <v>23599</v>
      </c>
    </row>
    <row r="3505" spans="1:22" ht="23.25" x14ac:dyDescent="0.25">
      <c r="A3505" s="1">
        <f t="shared" si="169"/>
        <v>13272</v>
      </c>
      <c r="B3505" s="12" t="s">
        <v>4348</v>
      </c>
      <c r="C3505" s="13" t="s">
        <v>36134</v>
      </c>
      <c r="D3505" s="6" t="s">
        <v>4349</v>
      </c>
      <c r="E3505" s="6"/>
      <c r="F3505" s="6"/>
      <c r="G3505" s="6"/>
      <c r="H3505" s="6"/>
      <c r="I3505" s="6"/>
      <c r="J3505" s="6"/>
      <c r="K3505" s="14" t="s">
        <v>24762</v>
      </c>
      <c r="L3505" s="6" t="str">
        <f t="shared" si="168"/>
        <v/>
      </c>
      <c r="M3505" s="6" t="s">
        <v>27395</v>
      </c>
      <c r="N3505" s="2" t="s">
        <v>45611</v>
      </c>
      <c r="O3505" s="2"/>
      <c r="P3505" s="2"/>
      <c r="Q3505" s="3"/>
      <c r="R3505" s="3"/>
      <c r="S3505" s="3"/>
      <c r="T3505" s="25" t="s">
        <v>42341</v>
      </c>
      <c r="U3505" s="2" t="str" cm="1">
        <f t="array" ref="U3505">genName(N3505:T3505)</f>
        <v>\Pm</v>
      </c>
      <c r="V3505" s="4" t="s">
        <v>23600</v>
      </c>
    </row>
    <row r="3506" spans="1:22" ht="23.25" x14ac:dyDescent="0.25">
      <c r="A3506" s="1">
        <f t="shared" si="169"/>
        <v>13273</v>
      </c>
      <c r="B3506" s="12" t="s">
        <v>4350</v>
      </c>
      <c r="C3506" s="13" t="s">
        <v>36135</v>
      </c>
      <c r="D3506" s="6" t="s">
        <v>4351</v>
      </c>
      <c r="E3506" s="6"/>
      <c r="F3506" s="6"/>
      <c r="G3506" s="6"/>
      <c r="H3506" s="6"/>
      <c r="I3506" s="6"/>
      <c r="J3506" s="6"/>
      <c r="K3506" s="14" t="s">
        <v>24762</v>
      </c>
      <c r="L3506" s="6" t="str">
        <f t="shared" si="168"/>
        <v/>
      </c>
      <c r="M3506" s="6" t="s">
        <v>27396</v>
      </c>
      <c r="N3506" s="2" t="s">
        <v>45611</v>
      </c>
      <c r="O3506" s="2"/>
      <c r="P3506" s="2"/>
      <c r="Q3506" s="3"/>
      <c r="R3506" s="3"/>
      <c r="S3506" s="3"/>
      <c r="T3506" s="25" t="s">
        <v>42342</v>
      </c>
      <c r="U3506" s="2" t="str" cm="1">
        <f t="array" ref="U3506">genName(N3506:T3506)</f>
        <v>\Ppm</v>
      </c>
      <c r="V3506" s="4" t="s">
        <v>23601</v>
      </c>
    </row>
    <row r="3507" spans="1:22" ht="23.25" x14ac:dyDescent="0.25">
      <c r="A3507" s="1">
        <f t="shared" si="169"/>
        <v>13274</v>
      </c>
      <c r="B3507" s="12" t="s">
        <v>4352</v>
      </c>
      <c r="C3507" s="13" t="s">
        <v>36136</v>
      </c>
      <c r="D3507" s="6" t="s">
        <v>4353</v>
      </c>
      <c r="E3507" s="6"/>
      <c r="F3507" s="6"/>
      <c r="G3507" s="6"/>
      <c r="H3507" s="6"/>
      <c r="I3507" s="6"/>
      <c r="J3507" s="6"/>
      <c r="K3507" s="14" t="s">
        <v>24762</v>
      </c>
      <c r="L3507" s="6" t="str">
        <f t="shared" si="168"/>
        <v/>
      </c>
      <c r="M3507" s="6" t="s">
        <v>27397</v>
      </c>
      <c r="N3507" s="2" t="s">
        <v>45611</v>
      </c>
      <c r="O3507" s="2"/>
      <c r="P3507" s="2"/>
      <c r="Q3507" s="3"/>
      <c r="R3507" s="3"/>
      <c r="S3507" s="3"/>
      <c r="T3507" s="25" t="s">
        <v>42343</v>
      </c>
      <c r="U3507" s="2" t="str" cm="1">
        <f t="array" ref="U3507">genName(N3507:T3507)</f>
        <v>\Pr</v>
      </c>
      <c r="V3507" s="4" t="s">
        <v>23602</v>
      </c>
    </row>
    <row r="3508" spans="1:22" ht="23.25" x14ac:dyDescent="0.25">
      <c r="A3508" s="1">
        <f t="shared" si="169"/>
        <v>13275</v>
      </c>
      <c r="B3508" s="12" t="s">
        <v>4354</v>
      </c>
      <c r="C3508" s="13" t="s">
        <v>36137</v>
      </c>
      <c r="D3508" s="6" t="s">
        <v>4355</v>
      </c>
      <c r="E3508" s="6"/>
      <c r="F3508" s="6"/>
      <c r="G3508" s="6"/>
      <c r="H3508" s="6"/>
      <c r="I3508" s="6"/>
      <c r="J3508" s="6"/>
      <c r="K3508" s="14" t="s">
        <v>24762</v>
      </c>
      <c r="L3508" s="6" t="str">
        <f t="shared" si="168"/>
        <v/>
      </c>
      <c r="M3508" s="6" t="s">
        <v>27398</v>
      </c>
      <c r="N3508" s="2" t="s">
        <v>45611</v>
      </c>
      <c r="O3508" s="2"/>
      <c r="P3508" s="2"/>
      <c r="Q3508" s="3"/>
      <c r="R3508" s="3"/>
      <c r="S3508" s="3"/>
      <c r="T3508" s="25" t="s">
        <v>42344</v>
      </c>
      <c r="U3508" s="2" t="str" cm="1">
        <f t="array" ref="U3508">genName(N3508:T3508)</f>
        <v>\Sr</v>
      </c>
      <c r="V3508" s="4" t="s">
        <v>23603</v>
      </c>
    </row>
    <row r="3509" spans="1:22" ht="23.25" x14ac:dyDescent="0.25">
      <c r="A3509" s="1">
        <f t="shared" si="169"/>
        <v>13276</v>
      </c>
      <c r="B3509" s="12" t="s">
        <v>4356</v>
      </c>
      <c r="C3509" s="13" t="s">
        <v>36138</v>
      </c>
      <c r="D3509" s="6" t="s">
        <v>4357</v>
      </c>
      <c r="E3509" s="6"/>
      <c r="F3509" s="6"/>
      <c r="G3509" s="6"/>
      <c r="H3509" s="6"/>
      <c r="I3509" s="6"/>
      <c r="J3509" s="6"/>
      <c r="K3509" s="14" t="s">
        <v>24762</v>
      </c>
      <c r="L3509" s="6" t="str">
        <f t="shared" si="168"/>
        <v/>
      </c>
      <c r="M3509" s="6" t="s">
        <v>27399</v>
      </c>
      <c r="N3509" s="2" t="s">
        <v>45611</v>
      </c>
      <c r="O3509" s="2"/>
      <c r="P3509" s="2"/>
      <c r="Q3509" s="3"/>
      <c r="R3509" s="3"/>
      <c r="S3509" s="3"/>
      <c r="T3509" s="25" t="s">
        <v>23604</v>
      </c>
      <c r="U3509" s="2" t="str" cm="1">
        <f t="array" ref="U3509">genName(N3509:T3509)</f>
        <v>\Sv</v>
      </c>
      <c r="V3509" s="4" t="s">
        <v>23604</v>
      </c>
    </row>
    <row r="3510" spans="1:22" ht="23.25" x14ac:dyDescent="0.25">
      <c r="A3510" s="1">
        <f t="shared" si="169"/>
        <v>13277</v>
      </c>
      <c r="B3510" s="12" t="s">
        <v>4358</v>
      </c>
      <c r="C3510" s="13" t="s">
        <v>36139</v>
      </c>
      <c r="D3510" s="6" t="s">
        <v>4359</v>
      </c>
      <c r="E3510" s="6"/>
      <c r="F3510" s="6"/>
      <c r="G3510" s="6"/>
      <c r="H3510" s="6"/>
      <c r="I3510" s="6"/>
      <c r="J3510" s="6"/>
      <c r="K3510" s="14" t="s">
        <v>24762</v>
      </c>
      <c r="L3510" s="6" t="str">
        <f t="shared" si="168"/>
        <v/>
      </c>
      <c r="M3510" s="6" t="s">
        <v>27400</v>
      </c>
      <c r="N3510" s="2" t="s">
        <v>45611</v>
      </c>
      <c r="O3510" s="2"/>
      <c r="P3510" s="2"/>
      <c r="Q3510" s="3"/>
      <c r="R3510" s="3"/>
      <c r="S3510" s="3"/>
      <c r="T3510" s="25" t="s">
        <v>23605</v>
      </c>
      <c r="U3510" s="2" t="str" cm="1">
        <f t="array" ref="U3510">genName(N3510:T3510)</f>
        <v>\Wb</v>
      </c>
      <c r="V3510" s="4" t="s">
        <v>23605</v>
      </c>
    </row>
    <row r="3511" spans="1:22" ht="23.25" x14ac:dyDescent="0.25">
      <c r="A3511" s="1">
        <f t="shared" si="169"/>
        <v>13278</v>
      </c>
      <c r="B3511" s="12" t="s">
        <v>4360</v>
      </c>
      <c r="C3511" s="13" t="s">
        <v>36140</v>
      </c>
      <c r="D3511" s="6" t="s">
        <v>4361</v>
      </c>
      <c r="E3511" s="6"/>
      <c r="F3511" s="6"/>
      <c r="G3511" s="6"/>
      <c r="H3511" s="6"/>
      <c r="I3511" s="6"/>
      <c r="J3511" s="6"/>
      <c r="K3511" s="14" t="s">
        <v>24762</v>
      </c>
      <c r="L3511" s="6" t="str">
        <f t="shared" si="168"/>
        <v/>
      </c>
      <c r="M3511" s="6" t="s">
        <v>27401</v>
      </c>
      <c r="N3511" s="2" t="s">
        <v>45611</v>
      </c>
      <c r="O3511" s="2"/>
      <c r="P3511" s="2"/>
      <c r="Q3511" s="3"/>
      <c r="R3511" s="3"/>
      <c r="S3511" s="3"/>
      <c r="T3511" s="25" t="s">
        <v>42345</v>
      </c>
      <c r="U3511" s="2" t="str" cm="1">
        <f t="array" ref="U3511">genName(N3511:T3511)</f>
        <v>\VOverM</v>
      </c>
      <c r="V3511" s="4" t="s">
        <v>23606</v>
      </c>
    </row>
    <row r="3512" spans="1:22" ht="23.25" x14ac:dyDescent="0.25">
      <c r="A3512" s="1">
        <f t="shared" si="169"/>
        <v>13279</v>
      </c>
      <c r="B3512" s="12" t="s">
        <v>4362</v>
      </c>
      <c r="C3512" s="13" t="s">
        <v>36141</v>
      </c>
      <c r="D3512" s="6" t="s">
        <v>4363</v>
      </c>
      <c r="E3512" s="6"/>
      <c r="F3512" s="6"/>
      <c r="G3512" s="6"/>
      <c r="H3512" s="6"/>
      <c r="I3512" s="6"/>
      <c r="J3512" s="6"/>
      <c r="K3512" s="14" t="s">
        <v>24762</v>
      </c>
      <c r="L3512" s="6" t="str">
        <f t="shared" si="168"/>
        <v/>
      </c>
      <c r="M3512" s="6" t="s">
        <v>27402</v>
      </c>
      <c r="N3512" s="2" t="s">
        <v>45611</v>
      </c>
      <c r="O3512" s="2"/>
      <c r="P3512" s="2"/>
      <c r="Q3512" s="3"/>
      <c r="R3512" s="3"/>
      <c r="S3512" s="3"/>
      <c r="T3512" s="25" t="s">
        <v>42346</v>
      </c>
      <c r="U3512" s="2" t="str" cm="1">
        <f t="array" ref="U3512">genName(N3512:T3512)</f>
        <v>\AOverM</v>
      </c>
      <c r="V3512" s="4" t="s">
        <v>23607</v>
      </c>
    </row>
    <row r="3513" spans="1:22" ht="45" x14ac:dyDescent="0.25">
      <c r="A3513" s="1">
        <f t="shared" si="169"/>
        <v>13280</v>
      </c>
      <c r="B3513" s="12" t="s">
        <v>4364</v>
      </c>
      <c r="C3513" s="13" t="s">
        <v>36142</v>
      </c>
      <c r="D3513" s="6" t="s">
        <v>4365</v>
      </c>
      <c r="E3513" s="6"/>
      <c r="F3513" s="6"/>
      <c r="G3513" s="6"/>
      <c r="H3513" s="6"/>
      <c r="I3513" s="6"/>
      <c r="J3513" s="6"/>
      <c r="K3513" s="21" t="s">
        <v>24761</v>
      </c>
      <c r="L3513" s="6" t="str">
        <f t="shared" si="168"/>
        <v/>
      </c>
      <c r="M3513" s="6" t="s">
        <v>31521</v>
      </c>
      <c r="N3513" s="2" t="s">
        <v>45611</v>
      </c>
      <c r="O3513" s="2"/>
      <c r="P3513" s="2"/>
      <c r="Q3513" s="16"/>
      <c r="R3513" s="16"/>
      <c r="S3513" s="16"/>
      <c r="T3513" s="25" t="s">
        <v>32560</v>
      </c>
      <c r="U3513" s="2" t="str" cm="1">
        <f t="array" ref="U3513">genName(N3513:T3513)</f>
        <v>\One</v>
      </c>
      <c r="V3513" s="4" t="s">
        <v>23636</v>
      </c>
    </row>
    <row r="3514" spans="1:22" ht="45" x14ac:dyDescent="0.25">
      <c r="A3514" s="1">
        <f t="shared" si="169"/>
        <v>13281</v>
      </c>
      <c r="B3514" s="12" t="s">
        <v>4366</v>
      </c>
      <c r="C3514" s="13" t="s">
        <v>36143</v>
      </c>
      <c r="D3514" s="6" t="s">
        <v>4367</v>
      </c>
      <c r="E3514" s="6"/>
      <c r="F3514" s="6"/>
      <c r="G3514" s="6"/>
      <c r="H3514" s="6"/>
      <c r="I3514" s="6"/>
      <c r="J3514" s="6"/>
      <c r="K3514" s="21" t="s">
        <v>24761</v>
      </c>
      <c r="L3514" s="6" t="str">
        <f t="shared" si="168"/>
        <v/>
      </c>
      <c r="M3514" s="6" t="s">
        <v>31522</v>
      </c>
      <c r="N3514" s="2" t="s">
        <v>45611</v>
      </c>
      <c r="O3514" s="2"/>
      <c r="P3514" s="2"/>
      <c r="Q3514" s="16"/>
      <c r="R3514" s="16"/>
      <c r="S3514" s="16"/>
      <c r="T3514" s="25" t="s">
        <v>41928</v>
      </c>
      <c r="U3514" s="2" t="str" cm="1">
        <f t="array" ref="U3514">genName(N3514:T3514)</f>
        <v>\Two</v>
      </c>
      <c r="V3514" s="4" t="s">
        <v>23608</v>
      </c>
    </row>
    <row r="3515" spans="1:22" ht="45" x14ac:dyDescent="0.25">
      <c r="A3515" s="1">
        <f t="shared" si="169"/>
        <v>13282</v>
      </c>
      <c r="B3515" s="12" t="s">
        <v>4368</v>
      </c>
      <c r="C3515" s="13" t="s">
        <v>36144</v>
      </c>
      <c r="D3515" s="6" t="s">
        <v>4369</v>
      </c>
      <c r="E3515" s="6"/>
      <c r="F3515" s="6"/>
      <c r="G3515" s="6"/>
      <c r="H3515" s="6"/>
      <c r="I3515" s="6"/>
      <c r="J3515" s="6"/>
      <c r="K3515" s="21" t="s">
        <v>24761</v>
      </c>
      <c r="L3515" s="6" t="str">
        <f t="shared" si="168"/>
        <v/>
      </c>
      <c r="M3515" s="6" t="s">
        <v>31523</v>
      </c>
      <c r="N3515" s="2" t="s">
        <v>45611</v>
      </c>
      <c r="O3515" s="2"/>
      <c r="P3515" s="2"/>
      <c r="Q3515" s="16"/>
      <c r="R3515" s="16"/>
      <c r="S3515" s="16"/>
      <c r="T3515" s="25" t="s">
        <v>41929</v>
      </c>
      <c r="U3515" s="2" t="str" cm="1">
        <f t="array" ref="U3515">genName(N3515:T3515)</f>
        <v>\Three</v>
      </c>
      <c r="V3515" s="4" t="s">
        <v>23609</v>
      </c>
    </row>
    <row r="3516" spans="1:22" ht="45" x14ac:dyDescent="0.25">
      <c r="A3516" s="1">
        <f t="shared" si="169"/>
        <v>13283</v>
      </c>
      <c r="B3516" s="12" t="s">
        <v>4370</v>
      </c>
      <c r="C3516" s="13" t="s">
        <v>36145</v>
      </c>
      <c r="D3516" s="6" t="s">
        <v>4371</v>
      </c>
      <c r="E3516" s="6"/>
      <c r="F3516" s="6"/>
      <c r="G3516" s="6"/>
      <c r="H3516" s="6"/>
      <c r="I3516" s="6"/>
      <c r="J3516" s="6"/>
      <c r="K3516" s="21" t="s">
        <v>24761</v>
      </c>
      <c r="L3516" s="6" t="str">
        <f t="shared" si="168"/>
        <v/>
      </c>
      <c r="M3516" s="6" t="s">
        <v>31524</v>
      </c>
      <c r="N3516" s="2" t="s">
        <v>45611</v>
      </c>
      <c r="O3516" s="2"/>
      <c r="P3516" s="2"/>
      <c r="Q3516" s="16"/>
      <c r="R3516" s="16"/>
      <c r="S3516" s="16"/>
      <c r="T3516" s="25" t="s">
        <v>41931</v>
      </c>
      <c r="U3516" s="2" t="str" cm="1">
        <f t="array" ref="U3516">genName(N3516:T3516)</f>
        <v>\Four</v>
      </c>
      <c r="V3516" s="4" t="s">
        <v>23610</v>
      </c>
    </row>
    <row r="3517" spans="1:22" ht="45" x14ac:dyDescent="0.25">
      <c r="A3517" s="1">
        <f t="shared" si="169"/>
        <v>13284</v>
      </c>
      <c r="B3517" s="12" t="s">
        <v>4372</v>
      </c>
      <c r="C3517" s="13" t="s">
        <v>36146</v>
      </c>
      <c r="D3517" s="6" t="s">
        <v>4373</v>
      </c>
      <c r="E3517" s="6"/>
      <c r="F3517" s="6"/>
      <c r="G3517" s="6"/>
      <c r="H3517" s="6"/>
      <c r="I3517" s="6"/>
      <c r="J3517" s="6"/>
      <c r="K3517" s="21" t="s">
        <v>24761</v>
      </c>
      <c r="L3517" s="6" t="str">
        <f t="shared" si="168"/>
        <v/>
      </c>
      <c r="M3517" s="6" t="s">
        <v>31525</v>
      </c>
      <c r="N3517" s="2" t="s">
        <v>45611</v>
      </c>
      <c r="O3517" s="2"/>
      <c r="P3517" s="2"/>
      <c r="Q3517" s="16"/>
      <c r="R3517" s="16"/>
      <c r="S3517" s="16"/>
      <c r="T3517" s="25" t="s">
        <v>42347</v>
      </c>
      <c r="U3517" s="2" t="str" cm="1">
        <f t="array" ref="U3517">genName(N3517:T3517)</f>
        <v>\Five</v>
      </c>
      <c r="V3517" s="4" t="s">
        <v>23611</v>
      </c>
    </row>
    <row r="3518" spans="1:22" ht="30" x14ac:dyDescent="0.25">
      <c r="A3518" s="1">
        <f t="shared" si="169"/>
        <v>13285</v>
      </c>
      <c r="B3518" s="12" t="s">
        <v>4374</v>
      </c>
      <c r="C3518" s="13" t="s">
        <v>36147</v>
      </c>
      <c r="D3518" s="6" t="s">
        <v>4375</v>
      </c>
      <c r="E3518" s="6"/>
      <c r="F3518" s="6"/>
      <c r="G3518" s="6"/>
      <c r="H3518" s="6"/>
      <c r="I3518" s="6"/>
      <c r="J3518" s="6"/>
      <c r="K3518" s="21" t="s">
        <v>24761</v>
      </c>
      <c r="L3518" s="6" t="str">
        <f t="shared" si="168"/>
        <v/>
      </c>
      <c r="M3518" s="6" t="s">
        <v>31526</v>
      </c>
      <c r="N3518" s="2" t="s">
        <v>45611</v>
      </c>
      <c r="O3518" s="2"/>
      <c r="P3518" s="2"/>
      <c r="Q3518" s="16"/>
      <c r="R3518" s="16"/>
      <c r="S3518" s="16"/>
      <c r="T3518" s="25" t="s">
        <v>42348</v>
      </c>
      <c r="U3518" s="2" t="str" cm="1">
        <f t="array" ref="U3518">genName(N3518:T3518)</f>
        <v>\Six</v>
      </c>
      <c r="V3518" s="4" t="s">
        <v>23612</v>
      </c>
    </row>
    <row r="3519" spans="1:22" ht="45" x14ac:dyDescent="0.25">
      <c r="A3519" s="1">
        <f t="shared" si="169"/>
        <v>13286</v>
      </c>
      <c r="B3519" s="12" t="s">
        <v>4376</v>
      </c>
      <c r="C3519" s="13" t="s">
        <v>36148</v>
      </c>
      <c r="D3519" s="6" t="s">
        <v>4377</v>
      </c>
      <c r="E3519" s="6"/>
      <c r="F3519" s="6"/>
      <c r="G3519" s="6"/>
      <c r="H3519" s="6"/>
      <c r="I3519" s="6"/>
      <c r="J3519" s="6"/>
      <c r="K3519" s="21" t="s">
        <v>24761</v>
      </c>
      <c r="L3519" s="6" t="str">
        <f t="shared" si="168"/>
        <v/>
      </c>
      <c r="M3519" s="6" t="s">
        <v>31527</v>
      </c>
      <c r="N3519" s="2" t="s">
        <v>45611</v>
      </c>
      <c r="O3519" s="2"/>
      <c r="P3519" s="2"/>
      <c r="Q3519" s="16"/>
      <c r="R3519" s="16"/>
      <c r="S3519" s="16"/>
      <c r="T3519" s="25" t="s">
        <v>42349</v>
      </c>
      <c r="U3519" s="2" t="str" cm="1">
        <f t="array" ref="U3519">genName(N3519:T3519)</f>
        <v>\Seven</v>
      </c>
      <c r="V3519" s="4" t="s">
        <v>23613</v>
      </c>
    </row>
    <row r="3520" spans="1:22" ht="45" x14ac:dyDescent="0.25">
      <c r="A3520" s="1">
        <f t="shared" si="169"/>
        <v>13287</v>
      </c>
      <c r="B3520" s="12" t="s">
        <v>4378</v>
      </c>
      <c r="C3520" s="13" t="s">
        <v>36149</v>
      </c>
      <c r="D3520" s="6" t="s">
        <v>4379</v>
      </c>
      <c r="E3520" s="6"/>
      <c r="F3520" s="6"/>
      <c r="G3520" s="6"/>
      <c r="H3520" s="6"/>
      <c r="I3520" s="6"/>
      <c r="J3520" s="6"/>
      <c r="K3520" s="21" t="s">
        <v>24761</v>
      </c>
      <c r="L3520" s="6" t="str">
        <f t="shared" si="168"/>
        <v/>
      </c>
      <c r="M3520" s="6" t="s">
        <v>31528</v>
      </c>
      <c r="N3520" s="2" t="s">
        <v>45611</v>
      </c>
      <c r="O3520" s="2"/>
      <c r="P3520" s="2"/>
      <c r="Q3520" s="16"/>
      <c r="R3520" s="16"/>
      <c r="S3520" s="16"/>
      <c r="T3520" s="25" t="s">
        <v>41939</v>
      </c>
      <c r="U3520" s="2" t="str" cm="1">
        <f t="array" ref="U3520">genName(N3520:T3520)</f>
        <v>\Eight</v>
      </c>
      <c r="V3520" s="4" t="s">
        <v>23614</v>
      </c>
    </row>
    <row r="3521" spans="1:22" ht="45" x14ac:dyDescent="0.25">
      <c r="A3521" s="1">
        <f t="shared" si="169"/>
        <v>13288</v>
      </c>
      <c r="B3521" s="12" t="s">
        <v>4380</v>
      </c>
      <c r="C3521" s="13" t="s">
        <v>36150</v>
      </c>
      <c r="D3521" s="6" t="s">
        <v>4381</v>
      </c>
      <c r="E3521" s="6"/>
      <c r="F3521" s="6"/>
      <c r="G3521" s="6"/>
      <c r="H3521" s="6"/>
      <c r="I3521" s="6"/>
      <c r="J3521" s="6"/>
      <c r="K3521" s="21" t="s">
        <v>24761</v>
      </c>
      <c r="L3521" s="6" t="str">
        <f t="shared" ref="L3521:L3584" si="170">PROPER(MID(C3521,LEN("SYMBOL FOR ")+1,1000))</f>
        <v/>
      </c>
      <c r="M3521" s="6" t="s">
        <v>31529</v>
      </c>
      <c r="N3521" s="2" t="s">
        <v>45611</v>
      </c>
      <c r="O3521" s="2"/>
      <c r="P3521" s="2"/>
      <c r="Q3521" s="16"/>
      <c r="R3521" s="16"/>
      <c r="S3521" s="16"/>
      <c r="T3521" s="25" t="s">
        <v>42350</v>
      </c>
      <c r="U3521" s="2" t="str" cm="1">
        <f t="array" ref="U3521">genName(N3521:T3521)</f>
        <v>\Nine</v>
      </c>
      <c r="V3521" s="4" t="s">
        <v>23615</v>
      </c>
    </row>
    <row r="3522" spans="1:22" ht="45" x14ac:dyDescent="0.25">
      <c r="A3522" s="1">
        <f t="shared" si="169"/>
        <v>13289</v>
      </c>
      <c r="B3522" s="12" t="s">
        <v>4382</v>
      </c>
      <c r="C3522" s="13" t="s">
        <v>36151</v>
      </c>
      <c r="D3522" s="6" t="s">
        <v>4383</v>
      </c>
      <c r="E3522" s="6"/>
      <c r="F3522" s="6"/>
      <c r="G3522" s="6"/>
      <c r="H3522" s="6"/>
      <c r="I3522" s="6"/>
      <c r="J3522" s="6"/>
      <c r="K3522" s="21" t="s">
        <v>24761</v>
      </c>
      <c r="L3522" s="6" t="str">
        <f t="shared" si="170"/>
        <v/>
      </c>
      <c r="M3522" s="6" t="s">
        <v>31530</v>
      </c>
      <c r="N3522" s="2" t="s">
        <v>45611</v>
      </c>
      <c r="O3522" s="2"/>
      <c r="P3522" s="2"/>
      <c r="Q3522" s="16"/>
      <c r="R3522" s="16"/>
      <c r="S3522" s="16"/>
      <c r="T3522" s="25" t="s">
        <v>41942</v>
      </c>
      <c r="U3522" s="2" t="str" cm="1">
        <f t="array" ref="U3522">genName(N3522:T3522)</f>
        <v>\Ten</v>
      </c>
      <c r="V3522" s="4" t="s">
        <v>23616</v>
      </c>
    </row>
    <row r="3523" spans="1:22" ht="45" x14ac:dyDescent="0.25">
      <c r="A3523" s="1">
        <f t="shared" si="169"/>
        <v>13290</v>
      </c>
      <c r="B3523" s="12" t="s">
        <v>4384</v>
      </c>
      <c r="C3523" s="13" t="s">
        <v>36152</v>
      </c>
      <c r="D3523" s="6" t="s">
        <v>4385</v>
      </c>
      <c r="E3523" s="6"/>
      <c r="F3523" s="6"/>
      <c r="G3523" s="6"/>
      <c r="H3523" s="6"/>
      <c r="I3523" s="6"/>
      <c r="J3523" s="6"/>
      <c r="K3523" s="21" t="s">
        <v>24761</v>
      </c>
      <c r="L3523" s="6" t="str">
        <f t="shared" si="170"/>
        <v/>
      </c>
      <c r="M3523" s="6" t="s">
        <v>31531</v>
      </c>
      <c r="N3523" s="2" t="s">
        <v>45611</v>
      </c>
      <c r="O3523" s="2"/>
      <c r="P3523" s="2"/>
      <c r="Q3523" s="16"/>
      <c r="R3523" s="16"/>
      <c r="S3523" s="16"/>
      <c r="T3523" s="25" t="s">
        <v>42351</v>
      </c>
      <c r="U3523" s="2" t="str" cm="1">
        <f t="array" ref="U3523">genName(N3523:T3523)</f>
        <v>\Eleven</v>
      </c>
      <c r="V3523" s="4" t="s">
        <v>23637</v>
      </c>
    </row>
    <row r="3524" spans="1:22" ht="45" x14ac:dyDescent="0.25">
      <c r="A3524" s="1">
        <f t="shared" si="169"/>
        <v>13291</v>
      </c>
      <c r="B3524" s="12" t="s">
        <v>4386</v>
      </c>
      <c r="C3524" s="13" t="s">
        <v>36153</v>
      </c>
      <c r="D3524" s="6" t="s">
        <v>4387</v>
      </c>
      <c r="E3524" s="6"/>
      <c r="F3524" s="6"/>
      <c r="G3524" s="6"/>
      <c r="H3524" s="6"/>
      <c r="I3524" s="6"/>
      <c r="J3524" s="6"/>
      <c r="K3524" s="21" t="s">
        <v>24761</v>
      </c>
      <c r="L3524" s="6" t="str">
        <f t="shared" si="170"/>
        <v/>
      </c>
      <c r="M3524" s="6" t="s">
        <v>31532</v>
      </c>
      <c r="N3524" s="2" t="s">
        <v>45611</v>
      </c>
      <c r="O3524" s="2"/>
      <c r="P3524" s="2"/>
      <c r="Q3524" s="16"/>
      <c r="R3524" s="16"/>
      <c r="S3524" s="16"/>
      <c r="T3524" s="25" t="s">
        <v>42352</v>
      </c>
      <c r="U3524" s="2" t="str" cm="1">
        <f t="array" ref="U3524">genName(N3524:T3524)</f>
        <v>\Twelve</v>
      </c>
      <c r="V3524" s="4" t="s">
        <v>23617</v>
      </c>
    </row>
    <row r="3525" spans="1:22" ht="45" x14ac:dyDescent="0.25">
      <c r="A3525" s="1">
        <f t="shared" si="169"/>
        <v>13292</v>
      </c>
      <c r="B3525" s="12" t="s">
        <v>4388</v>
      </c>
      <c r="C3525" s="13" t="s">
        <v>36154</v>
      </c>
      <c r="D3525" s="6" t="s">
        <v>4389</v>
      </c>
      <c r="E3525" s="6"/>
      <c r="F3525" s="6"/>
      <c r="G3525" s="6"/>
      <c r="H3525" s="6"/>
      <c r="I3525" s="6"/>
      <c r="J3525" s="6"/>
      <c r="K3525" s="21" t="s">
        <v>24761</v>
      </c>
      <c r="L3525" s="6" t="str">
        <f t="shared" si="170"/>
        <v/>
      </c>
      <c r="M3525" s="6" t="s">
        <v>31533</v>
      </c>
      <c r="N3525" s="2" t="s">
        <v>45611</v>
      </c>
      <c r="O3525" s="2"/>
      <c r="P3525" s="2"/>
      <c r="Q3525" s="16"/>
      <c r="R3525" s="16"/>
      <c r="S3525" s="16"/>
      <c r="T3525" s="25" t="s">
        <v>42353</v>
      </c>
      <c r="U3525" s="2" t="str" cm="1">
        <f t="array" ref="U3525">genName(N3525:T3525)</f>
        <v>\Thirteen</v>
      </c>
      <c r="V3525" s="4" t="s">
        <v>23618</v>
      </c>
    </row>
    <row r="3526" spans="1:22" ht="45" x14ac:dyDescent="0.25">
      <c r="A3526" s="1">
        <f t="shared" si="169"/>
        <v>13293</v>
      </c>
      <c r="B3526" s="12" t="s">
        <v>4390</v>
      </c>
      <c r="C3526" s="13" t="s">
        <v>36155</v>
      </c>
      <c r="D3526" s="6" t="s">
        <v>4391</v>
      </c>
      <c r="E3526" s="6"/>
      <c r="F3526" s="6"/>
      <c r="G3526" s="6"/>
      <c r="H3526" s="6"/>
      <c r="I3526" s="6"/>
      <c r="J3526" s="6"/>
      <c r="K3526" s="21" t="s">
        <v>24761</v>
      </c>
      <c r="L3526" s="6" t="str">
        <f t="shared" si="170"/>
        <v/>
      </c>
      <c r="M3526" s="6" t="s">
        <v>31534</v>
      </c>
      <c r="N3526" s="2" t="s">
        <v>45611</v>
      </c>
      <c r="O3526" s="2"/>
      <c r="P3526" s="2"/>
      <c r="Q3526" s="16"/>
      <c r="R3526" s="16"/>
      <c r="S3526" s="16"/>
      <c r="T3526" s="25" t="s">
        <v>42354</v>
      </c>
      <c r="U3526" s="2" t="str" cm="1">
        <f t="array" ref="U3526">genName(N3526:T3526)</f>
        <v>\Fourteen</v>
      </c>
      <c r="V3526" s="4" t="s">
        <v>23619</v>
      </c>
    </row>
    <row r="3527" spans="1:22" ht="45" x14ac:dyDescent="0.25">
      <c r="A3527" s="1">
        <f t="shared" si="169"/>
        <v>13294</v>
      </c>
      <c r="B3527" s="12" t="s">
        <v>4392</v>
      </c>
      <c r="C3527" s="13" t="s">
        <v>36156</v>
      </c>
      <c r="D3527" s="6" t="s">
        <v>4393</v>
      </c>
      <c r="E3527" s="6"/>
      <c r="F3527" s="6"/>
      <c r="G3527" s="6"/>
      <c r="H3527" s="6"/>
      <c r="I3527" s="6"/>
      <c r="J3527" s="6"/>
      <c r="K3527" s="21" t="s">
        <v>24761</v>
      </c>
      <c r="L3527" s="6" t="str">
        <f t="shared" si="170"/>
        <v/>
      </c>
      <c r="M3527" s="6" t="s">
        <v>31535</v>
      </c>
      <c r="N3527" s="2" t="s">
        <v>45611</v>
      </c>
      <c r="O3527" s="2"/>
      <c r="P3527" s="2"/>
      <c r="Q3527" s="16"/>
      <c r="R3527" s="16"/>
      <c r="S3527" s="16"/>
      <c r="T3527" s="25" t="s">
        <v>42355</v>
      </c>
      <c r="U3527" s="2" t="str" cm="1">
        <f t="array" ref="U3527">genName(N3527:T3527)</f>
        <v>\Fifteen</v>
      </c>
      <c r="V3527" s="4" t="s">
        <v>23625</v>
      </c>
    </row>
    <row r="3528" spans="1:22" ht="45" x14ac:dyDescent="0.25">
      <c r="A3528" s="1">
        <f t="shared" si="169"/>
        <v>13295</v>
      </c>
      <c r="B3528" s="12" t="s">
        <v>4394</v>
      </c>
      <c r="C3528" s="13" t="s">
        <v>36157</v>
      </c>
      <c r="D3528" s="6" t="s">
        <v>4395</v>
      </c>
      <c r="E3528" s="6"/>
      <c r="F3528" s="6"/>
      <c r="G3528" s="6"/>
      <c r="H3528" s="6"/>
      <c r="I3528" s="6"/>
      <c r="J3528" s="6"/>
      <c r="K3528" s="21" t="s">
        <v>24761</v>
      </c>
      <c r="L3528" s="6" t="str">
        <f t="shared" si="170"/>
        <v/>
      </c>
      <c r="M3528" s="6" t="s">
        <v>31536</v>
      </c>
      <c r="N3528" s="2" t="s">
        <v>45611</v>
      </c>
      <c r="O3528" s="2"/>
      <c r="P3528" s="2"/>
      <c r="Q3528" s="16"/>
      <c r="R3528" s="16"/>
      <c r="S3528" s="16"/>
      <c r="T3528" s="25" t="s">
        <v>42356</v>
      </c>
      <c r="U3528" s="2" t="str" cm="1">
        <f t="array" ref="U3528">genName(N3528:T3528)</f>
        <v>\Sixteen</v>
      </c>
      <c r="V3528" s="4" t="s">
        <v>23626</v>
      </c>
    </row>
    <row r="3529" spans="1:22" ht="45" x14ac:dyDescent="0.25">
      <c r="A3529" s="1">
        <f t="shared" si="169"/>
        <v>13296</v>
      </c>
      <c r="B3529" s="12" t="s">
        <v>4396</v>
      </c>
      <c r="C3529" s="13" t="s">
        <v>36158</v>
      </c>
      <c r="D3529" s="6" t="s">
        <v>4397</v>
      </c>
      <c r="E3529" s="6"/>
      <c r="F3529" s="6"/>
      <c r="G3529" s="6"/>
      <c r="H3529" s="6"/>
      <c r="I3529" s="6"/>
      <c r="J3529" s="6"/>
      <c r="K3529" s="21" t="s">
        <v>24761</v>
      </c>
      <c r="L3529" s="6" t="str">
        <f t="shared" si="170"/>
        <v/>
      </c>
      <c r="M3529" s="6" t="s">
        <v>31537</v>
      </c>
      <c r="N3529" s="2" t="s">
        <v>45611</v>
      </c>
      <c r="O3529" s="2"/>
      <c r="P3529" s="2"/>
      <c r="Q3529" s="16"/>
      <c r="R3529" s="16"/>
      <c r="S3529" s="16"/>
      <c r="T3529" s="25" t="s">
        <v>42357</v>
      </c>
      <c r="U3529" s="2" t="str" cm="1">
        <f t="array" ref="U3529">genName(N3529:T3529)</f>
        <v>\Seventeen</v>
      </c>
      <c r="V3529" s="4" t="s">
        <v>23620</v>
      </c>
    </row>
    <row r="3530" spans="1:22" ht="45" x14ac:dyDescent="0.25">
      <c r="A3530" s="1">
        <f t="shared" si="169"/>
        <v>13297</v>
      </c>
      <c r="B3530" s="12" t="s">
        <v>4398</v>
      </c>
      <c r="C3530" s="13" t="s">
        <v>36159</v>
      </c>
      <c r="D3530" s="6" t="s">
        <v>4399</v>
      </c>
      <c r="E3530" s="6"/>
      <c r="F3530" s="6"/>
      <c r="G3530" s="6"/>
      <c r="H3530" s="6"/>
      <c r="I3530" s="6"/>
      <c r="J3530" s="6"/>
      <c r="K3530" s="21" t="s">
        <v>24761</v>
      </c>
      <c r="L3530" s="6" t="str">
        <f t="shared" si="170"/>
        <v/>
      </c>
      <c r="M3530" s="6" t="s">
        <v>31538</v>
      </c>
      <c r="N3530" s="2" t="s">
        <v>45611</v>
      </c>
      <c r="O3530" s="2"/>
      <c r="P3530" s="2"/>
      <c r="Q3530" s="16"/>
      <c r="R3530" s="16"/>
      <c r="S3530" s="16"/>
      <c r="T3530" s="25" t="s">
        <v>42358</v>
      </c>
      <c r="U3530" s="2" t="str" cm="1">
        <f t="array" ref="U3530">genName(N3530:T3530)</f>
        <v>\Eighteen</v>
      </c>
      <c r="V3530" s="4" t="s">
        <v>23621</v>
      </c>
    </row>
    <row r="3531" spans="1:22" ht="45" x14ac:dyDescent="0.25">
      <c r="A3531" s="1">
        <f t="shared" si="169"/>
        <v>13298</v>
      </c>
      <c r="B3531" s="12" t="s">
        <v>4400</v>
      </c>
      <c r="C3531" s="13" t="s">
        <v>36160</v>
      </c>
      <c r="D3531" s="6" t="s">
        <v>4401</v>
      </c>
      <c r="E3531" s="6"/>
      <c r="F3531" s="6"/>
      <c r="G3531" s="6"/>
      <c r="H3531" s="6"/>
      <c r="I3531" s="6"/>
      <c r="J3531" s="6"/>
      <c r="K3531" s="21" t="s">
        <v>24761</v>
      </c>
      <c r="L3531" s="6" t="str">
        <f t="shared" si="170"/>
        <v/>
      </c>
      <c r="M3531" s="6" t="s">
        <v>31539</v>
      </c>
      <c r="N3531" s="2" t="s">
        <v>45611</v>
      </c>
      <c r="O3531" s="2"/>
      <c r="P3531" s="2"/>
      <c r="Q3531" s="16"/>
      <c r="R3531" s="16"/>
      <c r="S3531" s="16"/>
      <c r="T3531" s="25" t="s">
        <v>42359</v>
      </c>
      <c r="U3531" s="2" t="str" cm="1">
        <f t="array" ref="U3531">genName(N3531:T3531)</f>
        <v>\Nineteen</v>
      </c>
      <c r="V3531" s="4" t="s">
        <v>23622</v>
      </c>
    </row>
    <row r="3532" spans="1:22" ht="45" x14ac:dyDescent="0.25">
      <c r="A3532" s="1">
        <f t="shared" si="169"/>
        <v>13299</v>
      </c>
      <c r="B3532" s="12" t="s">
        <v>4402</v>
      </c>
      <c r="C3532" s="13" t="s">
        <v>36161</v>
      </c>
      <c r="D3532" s="6" t="s">
        <v>4403</v>
      </c>
      <c r="E3532" s="6"/>
      <c r="F3532" s="6"/>
      <c r="G3532" s="6"/>
      <c r="H3532" s="6"/>
      <c r="I3532" s="6"/>
      <c r="J3532" s="6"/>
      <c r="K3532" s="21" t="s">
        <v>24761</v>
      </c>
      <c r="L3532" s="6" t="str">
        <f t="shared" si="170"/>
        <v/>
      </c>
      <c r="M3532" s="6" t="s">
        <v>31540</v>
      </c>
      <c r="N3532" s="2" t="s">
        <v>45611</v>
      </c>
      <c r="O3532" s="2"/>
      <c r="P3532" s="2"/>
      <c r="Q3532" s="16"/>
      <c r="R3532" s="16"/>
      <c r="S3532" s="16"/>
      <c r="T3532" s="25" t="s">
        <v>42360</v>
      </c>
      <c r="U3532" s="2" t="str" cm="1">
        <f t="array" ref="U3532">genName(N3532:T3532)</f>
        <v>\Twenty</v>
      </c>
      <c r="V3532" s="4" t="s">
        <v>23623</v>
      </c>
    </row>
    <row r="3533" spans="1:22" ht="45" x14ac:dyDescent="0.25">
      <c r="A3533" s="1">
        <f t="shared" si="169"/>
        <v>13300</v>
      </c>
      <c r="B3533" s="12" t="s">
        <v>4404</v>
      </c>
      <c r="C3533" s="13" t="s">
        <v>36162</v>
      </c>
      <c r="D3533" s="6" t="s">
        <v>4405</v>
      </c>
      <c r="E3533" s="6"/>
      <c r="F3533" s="6"/>
      <c r="G3533" s="6"/>
      <c r="H3533" s="6"/>
      <c r="I3533" s="6"/>
      <c r="J3533" s="6"/>
      <c r="K3533" s="21" t="s">
        <v>24761</v>
      </c>
      <c r="L3533" s="6" t="str">
        <f t="shared" si="170"/>
        <v/>
      </c>
      <c r="M3533" s="6" t="s">
        <v>31541</v>
      </c>
      <c r="N3533" s="2" t="s">
        <v>45611</v>
      </c>
      <c r="O3533" s="2"/>
      <c r="P3533" s="2"/>
      <c r="Q3533" s="16"/>
      <c r="R3533" s="16"/>
      <c r="S3533" s="16"/>
      <c r="T3533" s="25" t="s">
        <v>32560</v>
      </c>
      <c r="U3533" s="2" t="str" cm="1">
        <f t="array" ref="U3533">genName(N3533:T3533)</f>
        <v>\One</v>
      </c>
      <c r="V3533" s="4" t="s">
        <v>23627</v>
      </c>
    </row>
    <row r="3534" spans="1:22" ht="45" x14ac:dyDescent="0.25">
      <c r="A3534" s="1">
        <f t="shared" si="169"/>
        <v>13301</v>
      </c>
      <c r="B3534" s="12" t="s">
        <v>4406</v>
      </c>
      <c r="C3534" s="13" t="s">
        <v>36163</v>
      </c>
      <c r="D3534" s="6" t="s">
        <v>4407</v>
      </c>
      <c r="E3534" s="6"/>
      <c r="F3534" s="6"/>
      <c r="G3534" s="6"/>
      <c r="H3534" s="6"/>
      <c r="I3534" s="6"/>
      <c r="J3534" s="6"/>
      <c r="K3534" s="21" t="s">
        <v>24761</v>
      </c>
      <c r="L3534" s="6" t="str">
        <f t="shared" si="170"/>
        <v/>
      </c>
      <c r="M3534" s="6" t="s">
        <v>31542</v>
      </c>
      <c r="N3534" s="2" t="s">
        <v>45611</v>
      </c>
      <c r="O3534" s="2"/>
      <c r="P3534" s="2"/>
      <c r="Q3534" s="16"/>
      <c r="R3534" s="16"/>
      <c r="S3534" s="16"/>
      <c r="T3534" s="25" t="s">
        <v>41928</v>
      </c>
      <c r="U3534" s="2" t="str" cm="1">
        <f t="array" ref="U3534">genName(N3534:T3534)</f>
        <v>\Two</v>
      </c>
      <c r="V3534" s="4" t="s">
        <v>23628</v>
      </c>
    </row>
    <row r="3535" spans="1:22" ht="45" x14ac:dyDescent="0.25">
      <c r="A3535" s="1">
        <f t="shared" si="169"/>
        <v>13302</v>
      </c>
      <c r="B3535" s="12" t="s">
        <v>4408</v>
      </c>
      <c r="C3535" s="13" t="s">
        <v>36164</v>
      </c>
      <c r="D3535" s="6" t="s">
        <v>4409</v>
      </c>
      <c r="E3535" s="6"/>
      <c r="F3535" s="6"/>
      <c r="G3535" s="6"/>
      <c r="H3535" s="6"/>
      <c r="I3535" s="6"/>
      <c r="J3535" s="6"/>
      <c r="K3535" s="21" t="s">
        <v>24761</v>
      </c>
      <c r="L3535" s="6" t="str">
        <f t="shared" si="170"/>
        <v/>
      </c>
      <c r="M3535" s="6" t="s">
        <v>31543</v>
      </c>
      <c r="N3535" s="2" t="s">
        <v>45611</v>
      </c>
      <c r="O3535" s="2"/>
      <c r="P3535" s="2"/>
      <c r="Q3535" s="16"/>
      <c r="R3535" s="16"/>
      <c r="S3535" s="16"/>
      <c r="T3535" s="25" t="s">
        <v>41929</v>
      </c>
      <c r="U3535" s="2" t="str" cm="1">
        <f t="array" ref="U3535">genName(N3535:T3535)</f>
        <v>\Three</v>
      </c>
      <c r="V3535" s="4" t="s">
        <v>23629</v>
      </c>
    </row>
    <row r="3536" spans="1:22" ht="45" x14ac:dyDescent="0.25">
      <c r="A3536" s="1">
        <f t="shared" si="169"/>
        <v>13303</v>
      </c>
      <c r="B3536" s="12" t="s">
        <v>4410</v>
      </c>
      <c r="C3536" s="13" t="s">
        <v>36165</v>
      </c>
      <c r="D3536" s="6" t="s">
        <v>4411</v>
      </c>
      <c r="E3536" s="6"/>
      <c r="F3536" s="6"/>
      <c r="G3536" s="6"/>
      <c r="H3536" s="6"/>
      <c r="I3536" s="6"/>
      <c r="J3536" s="6"/>
      <c r="K3536" s="21" t="s">
        <v>24761</v>
      </c>
      <c r="L3536" s="6" t="str">
        <f t="shared" si="170"/>
        <v/>
      </c>
      <c r="M3536" s="6" t="s">
        <v>31544</v>
      </c>
      <c r="N3536" s="2" t="s">
        <v>45611</v>
      </c>
      <c r="O3536" s="2"/>
      <c r="P3536" s="2"/>
      <c r="Q3536" s="16"/>
      <c r="R3536" s="16"/>
      <c r="S3536" s="16"/>
      <c r="T3536" s="25" t="s">
        <v>41931</v>
      </c>
      <c r="U3536" s="2" t="str" cm="1">
        <f t="array" ref="U3536">genName(N3536:T3536)</f>
        <v>\Four</v>
      </c>
      <c r="V3536" s="4" t="s">
        <v>23630</v>
      </c>
    </row>
    <row r="3537" spans="1:22" ht="45" x14ac:dyDescent="0.25">
      <c r="A3537" s="1">
        <f t="shared" si="169"/>
        <v>13304</v>
      </c>
      <c r="B3537" s="12" t="s">
        <v>4412</v>
      </c>
      <c r="C3537" s="13" t="s">
        <v>36166</v>
      </c>
      <c r="D3537" s="6" t="s">
        <v>4413</v>
      </c>
      <c r="E3537" s="6"/>
      <c r="F3537" s="6"/>
      <c r="G3537" s="6"/>
      <c r="H3537" s="6"/>
      <c r="I3537" s="6"/>
      <c r="J3537" s="6"/>
      <c r="K3537" s="21" t="s">
        <v>24761</v>
      </c>
      <c r="L3537" s="6" t="str">
        <f t="shared" si="170"/>
        <v/>
      </c>
      <c r="M3537" s="6" t="s">
        <v>31545</v>
      </c>
      <c r="N3537" s="2" t="s">
        <v>45611</v>
      </c>
      <c r="O3537" s="2"/>
      <c r="P3537" s="2"/>
      <c r="Q3537" s="16"/>
      <c r="R3537" s="16"/>
      <c r="S3537" s="16"/>
      <c r="T3537" s="25" t="s">
        <v>42347</v>
      </c>
      <c r="U3537" s="2" t="str" cm="1">
        <f t="array" ref="U3537">genName(N3537:T3537)</f>
        <v>\Five</v>
      </c>
      <c r="V3537" s="4" t="s">
        <v>23631</v>
      </c>
    </row>
    <row r="3538" spans="1:22" ht="45" x14ac:dyDescent="0.25">
      <c r="A3538" s="1">
        <f t="shared" si="169"/>
        <v>13305</v>
      </c>
      <c r="B3538" s="12" t="s">
        <v>4414</v>
      </c>
      <c r="C3538" s="13" t="s">
        <v>36167</v>
      </c>
      <c r="D3538" s="6" t="s">
        <v>4415</v>
      </c>
      <c r="E3538" s="6"/>
      <c r="F3538" s="6"/>
      <c r="G3538" s="6"/>
      <c r="H3538" s="6"/>
      <c r="I3538" s="6"/>
      <c r="J3538" s="6"/>
      <c r="K3538" s="21" t="s">
        <v>24761</v>
      </c>
      <c r="L3538" s="6" t="str">
        <f t="shared" si="170"/>
        <v/>
      </c>
      <c r="M3538" s="6" t="s">
        <v>31546</v>
      </c>
      <c r="N3538" s="2" t="s">
        <v>45611</v>
      </c>
      <c r="O3538" s="2"/>
      <c r="P3538" s="2"/>
      <c r="Q3538" s="16"/>
      <c r="R3538" s="16"/>
      <c r="S3538" s="16"/>
      <c r="T3538" s="25" t="s">
        <v>42348</v>
      </c>
      <c r="U3538" s="2" t="str" cm="1">
        <f t="array" ref="U3538">genName(N3538:T3538)</f>
        <v>\Six</v>
      </c>
      <c r="V3538" s="4" t="s">
        <v>23632</v>
      </c>
    </row>
    <row r="3539" spans="1:22" ht="45" x14ac:dyDescent="0.25">
      <c r="A3539" s="1">
        <f t="shared" si="169"/>
        <v>13306</v>
      </c>
      <c r="B3539" s="12" t="s">
        <v>4416</v>
      </c>
      <c r="C3539" s="13" t="s">
        <v>36168</v>
      </c>
      <c r="D3539" s="6" t="s">
        <v>4417</v>
      </c>
      <c r="E3539" s="6"/>
      <c r="F3539" s="6"/>
      <c r="G3539" s="6"/>
      <c r="H3539" s="6"/>
      <c r="I3539" s="6"/>
      <c r="J3539" s="6"/>
      <c r="K3539" s="21" t="s">
        <v>24761</v>
      </c>
      <c r="L3539" s="6" t="str">
        <f t="shared" si="170"/>
        <v/>
      </c>
      <c r="M3539" s="6" t="s">
        <v>31547</v>
      </c>
      <c r="N3539" s="2" t="s">
        <v>45611</v>
      </c>
      <c r="O3539" s="2"/>
      <c r="P3539" s="2"/>
      <c r="Q3539" s="16"/>
      <c r="R3539" s="16"/>
      <c r="S3539" s="16"/>
      <c r="T3539" s="25" t="s">
        <v>42349</v>
      </c>
      <c r="U3539" s="2" t="str" cm="1">
        <f t="array" ref="U3539">genName(N3539:T3539)</f>
        <v>\Seven</v>
      </c>
      <c r="V3539" s="4" t="s">
        <v>23638</v>
      </c>
    </row>
    <row r="3540" spans="1:22" ht="45" x14ac:dyDescent="0.25">
      <c r="A3540" s="1">
        <f t="shared" si="169"/>
        <v>13307</v>
      </c>
      <c r="B3540" s="12" t="s">
        <v>4418</v>
      </c>
      <c r="C3540" s="13" t="s">
        <v>36169</v>
      </c>
      <c r="D3540" s="6" t="s">
        <v>4419</v>
      </c>
      <c r="E3540" s="6"/>
      <c r="F3540" s="6"/>
      <c r="G3540" s="6"/>
      <c r="H3540" s="6"/>
      <c r="I3540" s="6"/>
      <c r="J3540" s="6"/>
      <c r="K3540" s="21" t="s">
        <v>24761</v>
      </c>
      <c r="L3540" s="6" t="str">
        <f t="shared" si="170"/>
        <v/>
      </c>
      <c r="M3540" s="6" t="s">
        <v>31548</v>
      </c>
      <c r="N3540" s="2" t="s">
        <v>45611</v>
      </c>
      <c r="O3540" s="2"/>
      <c r="P3540" s="2"/>
      <c r="Q3540" s="16"/>
      <c r="R3540" s="16"/>
      <c r="S3540" s="16"/>
      <c r="T3540" s="25" t="s">
        <v>41939</v>
      </c>
      <c r="U3540" s="2" t="str" cm="1">
        <f t="array" ref="U3540">genName(N3540:T3540)</f>
        <v>\Eight</v>
      </c>
      <c r="V3540" s="4" t="s">
        <v>23633</v>
      </c>
    </row>
    <row r="3541" spans="1:22" ht="45" x14ac:dyDescent="0.25">
      <c r="A3541" s="1">
        <f t="shared" si="169"/>
        <v>13308</v>
      </c>
      <c r="B3541" s="12" t="s">
        <v>4420</v>
      </c>
      <c r="C3541" s="13" t="s">
        <v>36170</v>
      </c>
      <c r="D3541" s="6" t="s">
        <v>4421</v>
      </c>
      <c r="E3541" s="6"/>
      <c r="F3541" s="6"/>
      <c r="G3541" s="6"/>
      <c r="H3541" s="6"/>
      <c r="I3541" s="6"/>
      <c r="J3541" s="6"/>
      <c r="K3541" s="21" t="s">
        <v>24761</v>
      </c>
      <c r="L3541" s="6" t="str">
        <f t="shared" si="170"/>
        <v/>
      </c>
      <c r="M3541" s="6" t="s">
        <v>31549</v>
      </c>
      <c r="N3541" s="2" t="s">
        <v>45611</v>
      </c>
      <c r="O3541" s="2"/>
      <c r="P3541" s="2"/>
      <c r="Q3541" s="16"/>
      <c r="R3541" s="16"/>
      <c r="S3541" s="16"/>
      <c r="T3541" s="25" t="s">
        <v>42350</v>
      </c>
      <c r="U3541" s="2" t="str" cm="1">
        <f t="array" ref="U3541">genName(N3541:T3541)</f>
        <v>\Nine</v>
      </c>
      <c r="V3541" s="4" t="s">
        <v>23634</v>
      </c>
    </row>
    <row r="3542" spans="1:22" ht="45" x14ac:dyDescent="0.25">
      <c r="A3542" s="1">
        <f t="shared" si="169"/>
        <v>13309</v>
      </c>
      <c r="B3542" s="12" t="s">
        <v>4422</v>
      </c>
      <c r="C3542" s="13" t="s">
        <v>36171</v>
      </c>
      <c r="D3542" s="6" t="s">
        <v>4423</v>
      </c>
      <c r="E3542" s="6"/>
      <c r="F3542" s="6"/>
      <c r="G3542" s="6"/>
      <c r="H3542" s="6"/>
      <c r="I3542" s="6"/>
      <c r="J3542" s="6"/>
      <c r="K3542" s="21" t="s">
        <v>24761</v>
      </c>
      <c r="L3542" s="6" t="str">
        <f t="shared" si="170"/>
        <v/>
      </c>
      <c r="M3542" s="6" t="s">
        <v>31550</v>
      </c>
      <c r="N3542" s="2" t="s">
        <v>45611</v>
      </c>
      <c r="O3542" s="2"/>
      <c r="P3542" s="2"/>
      <c r="Q3542" s="16"/>
      <c r="R3542" s="16"/>
      <c r="S3542" s="16"/>
      <c r="T3542" s="25" t="s">
        <v>42361</v>
      </c>
      <c r="U3542" s="2" t="str" cm="1">
        <f t="array" ref="U3542">genName(N3542:T3542)</f>
        <v>\Thirty</v>
      </c>
      <c r="V3542" s="4" t="s">
        <v>23635</v>
      </c>
    </row>
    <row r="3543" spans="1:22" ht="45" x14ac:dyDescent="0.25">
      <c r="A3543" s="1">
        <f t="shared" si="169"/>
        <v>13310</v>
      </c>
      <c r="B3543" s="12" t="s">
        <v>4424</v>
      </c>
      <c r="C3543" s="13" t="s">
        <v>36172</v>
      </c>
      <c r="D3543" s="6" t="s">
        <v>4425</v>
      </c>
      <c r="E3543" s="6"/>
      <c r="F3543" s="6"/>
      <c r="G3543" s="6"/>
      <c r="H3543" s="6"/>
      <c r="I3543" s="6"/>
      <c r="J3543" s="6"/>
      <c r="K3543" s="21" t="s">
        <v>24761</v>
      </c>
      <c r="L3543" s="6" t="str">
        <f t="shared" si="170"/>
        <v/>
      </c>
      <c r="M3543" s="6" t="s">
        <v>31551</v>
      </c>
      <c r="N3543" s="2" t="s">
        <v>45611</v>
      </c>
      <c r="O3543" s="2"/>
      <c r="P3543" s="2"/>
      <c r="Q3543" s="16"/>
      <c r="R3543" s="16"/>
      <c r="S3543" s="16"/>
      <c r="T3543" s="25" t="s">
        <v>32560</v>
      </c>
      <c r="U3543" s="2" t="str" cm="1">
        <f t="array" ref="U3543">genName(N3543:T3543)</f>
        <v>\One</v>
      </c>
      <c r="V3543" s="4" t="s">
        <v>23624</v>
      </c>
    </row>
    <row r="3544" spans="1:22" ht="23.25" x14ac:dyDescent="0.25">
      <c r="A3544" s="1">
        <f t="shared" si="169"/>
        <v>13311</v>
      </c>
      <c r="B3544" s="12" t="s">
        <v>4426</v>
      </c>
      <c r="C3544" s="13" t="s">
        <v>36173</v>
      </c>
      <c r="D3544" s="6" t="s">
        <v>4427</v>
      </c>
      <c r="E3544" s="6"/>
      <c r="F3544" s="6"/>
      <c r="G3544" s="6"/>
      <c r="H3544" s="6"/>
      <c r="I3544" s="6"/>
      <c r="J3544" s="6"/>
      <c r="K3544" s="14" t="s">
        <v>24762</v>
      </c>
      <c r="L3544" s="6" t="str">
        <f t="shared" si="170"/>
        <v/>
      </c>
      <c r="M3544" s="6" t="s">
        <v>27403</v>
      </c>
      <c r="N3544" s="2" t="s">
        <v>45611</v>
      </c>
      <c r="O3544" s="2"/>
      <c r="P3544" s="2"/>
      <c r="Q3544" s="3"/>
      <c r="R3544" s="3"/>
      <c r="S3544" s="3"/>
      <c r="T3544" s="25" t="s">
        <v>42362</v>
      </c>
      <c r="U3544" s="2" t="str" cm="1">
        <f t="array" ref="U3544">genName(N3544:T3544)</f>
        <v>\Gal</v>
      </c>
      <c r="V3544" s="4" t="s">
        <v>23639</v>
      </c>
    </row>
    <row r="3545" spans="1:22" ht="30" x14ac:dyDescent="0.25">
      <c r="A3545" s="1">
        <f t="shared" si="169"/>
        <v>19904</v>
      </c>
      <c r="B3545" s="12" t="s">
        <v>4428</v>
      </c>
      <c r="C3545" s="13" t="s">
        <v>36174</v>
      </c>
      <c r="D3545" s="6" t="s">
        <v>4429</v>
      </c>
      <c r="E3545" s="6"/>
      <c r="F3545" s="6"/>
      <c r="G3545" s="6"/>
      <c r="H3545" s="6"/>
      <c r="I3545" s="6"/>
      <c r="J3545" s="6"/>
      <c r="K3545" s="14" t="s">
        <v>23640</v>
      </c>
      <c r="L3545" s="6" t="str">
        <f t="shared" si="170"/>
        <v/>
      </c>
      <c r="M3545" s="6" t="s">
        <v>27404</v>
      </c>
      <c r="N3545" s="2" t="s">
        <v>45611</v>
      </c>
      <c r="O3545" s="2"/>
      <c r="P3545" s="2"/>
      <c r="Q3545" s="3"/>
      <c r="R3545" s="3"/>
      <c r="S3545" s="3"/>
      <c r="T3545" s="25" t="s">
        <v>42363</v>
      </c>
      <c r="U3545" s="2" t="str" cm="1">
        <f t="array" ref="U3545">genName(N3545:T3545)</f>
        <v>\ForTheCreativeHeaven</v>
      </c>
      <c r="V3545" s="4" t="s">
        <v>17315</v>
      </c>
    </row>
    <row r="3546" spans="1:22" ht="30" x14ac:dyDescent="0.25">
      <c r="A3546" s="1">
        <f t="shared" si="169"/>
        <v>19905</v>
      </c>
      <c r="B3546" s="12" t="s">
        <v>4430</v>
      </c>
      <c r="C3546" s="13" t="s">
        <v>36175</v>
      </c>
      <c r="D3546" s="6" t="s">
        <v>4431</v>
      </c>
      <c r="E3546" s="6"/>
      <c r="F3546" s="6"/>
      <c r="G3546" s="6"/>
      <c r="H3546" s="6"/>
      <c r="I3546" s="6"/>
      <c r="J3546" s="6"/>
      <c r="K3546" s="14" t="s">
        <v>23640</v>
      </c>
      <c r="L3546" s="6" t="str">
        <f t="shared" si="170"/>
        <v/>
      </c>
      <c r="M3546" s="6" t="s">
        <v>27405</v>
      </c>
      <c r="N3546" s="2" t="s">
        <v>45611</v>
      </c>
      <c r="O3546" s="2"/>
      <c r="P3546" s="2"/>
      <c r="Q3546" s="3"/>
      <c r="R3546" s="3"/>
      <c r="S3546" s="3"/>
      <c r="T3546" s="25" t="s">
        <v>42364</v>
      </c>
      <c r="U3546" s="2" t="str" cm="1">
        <f t="array" ref="U3546">genName(N3546:T3546)</f>
        <v>\ForTheReceptiveEarth</v>
      </c>
      <c r="V3546" s="4" t="s">
        <v>17316</v>
      </c>
    </row>
    <row r="3547" spans="1:22" ht="45" x14ac:dyDescent="0.25">
      <c r="A3547" s="1">
        <f t="shared" si="169"/>
        <v>19906</v>
      </c>
      <c r="B3547" s="12" t="s">
        <v>4432</v>
      </c>
      <c r="C3547" s="13" t="s">
        <v>36176</v>
      </c>
      <c r="D3547" s="6" t="s">
        <v>4433</v>
      </c>
      <c r="E3547" s="6"/>
      <c r="F3547" s="6"/>
      <c r="G3547" s="6"/>
      <c r="H3547" s="6"/>
      <c r="I3547" s="6"/>
      <c r="J3547" s="6"/>
      <c r="K3547" s="14" t="s">
        <v>23640</v>
      </c>
      <c r="L3547" s="6" t="str">
        <f t="shared" si="170"/>
        <v/>
      </c>
      <c r="M3547" s="6" t="s">
        <v>27406</v>
      </c>
      <c r="N3547" s="2" t="s">
        <v>45611</v>
      </c>
      <c r="O3547" s="2"/>
      <c r="P3547" s="2"/>
      <c r="Q3547" s="3"/>
      <c r="R3547" s="3"/>
      <c r="S3547" s="3"/>
      <c r="T3547" s="25" t="s">
        <v>42365</v>
      </c>
      <c r="U3547" s="2" t="str" cm="1">
        <f t="array" ref="U3547">genName(N3547:T3547)</f>
        <v>\ForDifficultyAtTheBeginning</v>
      </c>
      <c r="V3547" s="4" t="s">
        <v>17317</v>
      </c>
    </row>
    <row r="3548" spans="1:22" ht="30" x14ac:dyDescent="0.25">
      <c r="A3548" s="1">
        <f t="shared" si="169"/>
        <v>19907</v>
      </c>
      <c r="B3548" s="12" t="s">
        <v>4434</v>
      </c>
      <c r="C3548" s="13" t="s">
        <v>36177</v>
      </c>
      <c r="D3548" s="6" t="s">
        <v>4435</v>
      </c>
      <c r="E3548" s="6"/>
      <c r="F3548" s="6"/>
      <c r="G3548" s="6"/>
      <c r="H3548" s="6"/>
      <c r="I3548" s="6"/>
      <c r="J3548" s="6"/>
      <c r="K3548" s="14" t="s">
        <v>23640</v>
      </c>
      <c r="L3548" s="6" t="str">
        <f t="shared" si="170"/>
        <v/>
      </c>
      <c r="M3548" s="6" t="s">
        <v>27407</v>
      </c>
      <c r="N3548" s="2" t="s">
        <v>45611</v>
      </c>
      <c r="O3548" s="2"/>
      <c r="P3548" s="2"/>
      <c r="Q3548" s="3"/>
      <c r="R3548" s="3"/>
      <c r="S3548" s="3"/>
      <c r="T3548" s="25" t="s">
        <v>42366</v>
      </c>
      <c r="U3548" s="2" t="str" cm="1">
        <f t="array" ref="U3548">genName(N3548:T3548)</f>
        <v>\ForYouthfulFolly</v>
      </c>
      <c r="V3548" s="4" t="s">
        <v>17318</v>
      </c>
    </row>
    <row r="3549" spans="1:22" ht="30" x14ac:dyDescent="0.25">
      <c r="A3549" s="1">
        <f t="shared" si="169"/>
        <v>19908</v>
      </c>
      <c r="B3549" s="12" t="s">
        <v>4436</v>
      </c>
      <c r="C3549" s="13" t="s">
        <v>36178</v>
      </c>
      <c r="D3549" s="6" t="s">
        <v>4437</v>
      </c>
      <c r="E3549" s="6"/>
      <c r="F3549" s="6"/>
      <c r="G3549" s="6"/>
      <c r="H3549" s="6"/>
      <c r="I3549" s="6"/>
      <c r="J3549" s="6"/>
      <c r="K3549" s="14" t="s">
        <v>23640</v>
      </c>
      <c r="L3549" s="6" t="str">
        <f t="shared" si="170"/>
        <v/>
      </c>
      <c r="M3549" s="6" t="s">
        <v>27408</v>
      </c>
      <c r="N3549" s="2" t="s">
        <v>45611</v>
      </c>
      <c r="O3549" s="2"/>
      <c r="P3549" s="2"/>
      <c r="Q3549" s="3"/>
      <c r="R3549" s="3"/>
      <c r="S3549" s="3"/>
      <c r="T3549" s="25" t="s">
        <v>42367</v>
      </c>
      <c r="U3549" s="2" t="str" cm="1">
        <f t="array" ref="U3549">genName(N3549:T3549)</f>
        <v>\ForWaiting</v>
      </c>
      <c r="V3549" s="4" t="s">
        <v>17319</v>
      </c>
    </row>
    <row r="3550" spans="1:22" ht="30" x14ac:dyDescent="0.25">
      <c r="A3550" s="1">
        <f t="shared" si="169"/>
        <v>19909</v>
      </c>
      <c r="B3550" s="12" t="s">
        <v>4438</v>
      </c>
      <c r="C3550" s="13" t="s">
        <v>36179</v>
      </c>
      <c r="D3550" s="6" t="s">
        <v>4439</v>
      </c>
      <c r="E3550" s="6"/>
      <c r="F3550" s="6"/>
      <c r="G3550" s="6"/>
      <c r="H3550" s="6"/>
      <c r="I3550" s="6"/>
      <c r="J3550" s="6"/>
      <c r="K3550" s="14" t="s">
        <v>23640</v>
      </c>
      <c r="L3550" s="6" t="str">
        <f t="shared" si="170"/>
        <v/>
      </c>
      <c r="M3550" s="6" t="s">
        <v>27409</v>
      </c>
      <c r="N3550" s="2" t="s">
        <v>45611</v>
      </c>
      <c r="O3550" s="2"/>
      <c r="P3550" s="2"/>
      <c r="Q3550" s="3"/>
      <c r="R3550" s="3"/>
      <c r="S3550" s="3"/>
      <c r="T3550" s="25" t="s">
        <v>42368</v>
      </c>
      <c r="U3550" s="2" t="str" cm="1">
        <f t="array" ref="U3550">genName(N3550:T3550)</f>
        <v>\ForConflict</v>
      </c>
      <c r="V3550" s="4" t="s">
        <v>17320</v>
      </c>
    </row>
    <row r="3551" spans="1:22" ht="30" x14ac:dyDescent="0.25">
      <c r="A3551" s="1">
        <f t="shared" si="169"/>
        <v>19910</v>
      </c>
      <c r="B3551" s="12" t="s">
        <v>4440</v>
      </c>
      <c r="C3551" s="13" t="s">
        <v>36180</v>
      </c>
      <c r="D3551" s="6" t="s">
        <v>4441</v>
      </c>
      <c r="E3551" s="6"/>
      <c r="F3551" s="6"/>
      <c r="G3551" s="6"/>
      <c r="H3551" s="6"/>
      <c r="I3551" s="6"/>
      <c r="J3551" s="6"/>
      <c r="K3551" s="14" t="s">
        <v>23640</v>
      </c>
      <c r="L3551" s="6" t="str">
        <f t="shared" si="170"/>
        <v/>
      </c>
      <c r="M3551" s="6" t="s">
        <v>27410</v>
      </c>
      <c r="N3551" s="2" t="s">
        <v>45611</v>
      </c>
      <c r="O3551" s="2"/>
      <c r="P3551" s="2"/>
      <c r="Q3551" s="3"/>
      <c r="R3551" s="3"/>
      <c r="S3551" s="3"/>
      <c r="T3551" s="25" t="s">
        <v>42369</v>
      </c>
      <c r="U3551" s="2" t="str" cm="1">
        <f t="array" ref="U3551">genName(N3551:T3551)</f>
        <v>\ForTheArmy</v>
      </c>
      <c r="V3551" s="4" t="s">
        <v>17321</v>
      </c>
    </row>
    <row r="3552" spans="1:22" ht="30" x14ac:dyDescent="0.25">
      <c r="A3552" s="1">
        <f t="shared" si="169"/>
        <v>19911</v>
      </c>
      <c r="B3552" s="12" t="s">
        <v>4442</v>
      </c>
      <c r="C3552" s="13" t="s">
        <v>36181</v>
      </c>
      <c r="D3552" s="6" t="s">
        <v>4443</v>
      </c>
      <c r="E3552" s="6"/>
      <c r="F3552" s="6"/>
      <c r="G3552" s="6"/>
      <c r="H3552" s="6"/>
      <c r="I3552" s="6"/>
      <c r="J3552" s="6"/>
      <c r="K3552" s="14" t="s">
        <v>23640</v>
      </c>
      <c r="L3552" s="6" t="str">
        <f t="shared" si="170"/>
        <v/>
      </c>
      <c r="M3552" s="6" t="s">
        <v>27411</v>
      </c>
      <c r="N3552" s="2" t="s">
        <v>45611</v>
      </c>
      <c r="O3552" s="2"/>
      <c r="P3552" s="2"/>
      <c r="Q3552" s="3"/>
      <c r="R3552" s="3"/>
      <c r="S3552" s="3"/>
      <c r="T3552" s="25" t="s">
        <v>42370</v>
      </c>
      <c r="U3552" s="2" t="str" cm="1">
        <f t="array" ref="U3552">genName(N3552:T3552)</f>
        <v>\ForHoldingTogether</v>
      </c>
      <c r="V3552" s="4" t="s">
        <v>17322</v>
      </c>
    </row>
    <row r="3553" spans="1:22" ht="30" x14ac:dyDescent="0.25">
      <c r="A3553" s="1">
        <f t="shared" si="169"/>
        <v>19912</v>
      </c>
      <c r="B3553" s="12" t="s">
        <v>4444</v>
      </c>
      <c r="C3553" s="13" t="s">
        <v>36182</v>
      </c>
      <c r="D3553" s="6" t="s">
        <v>4445</v>
      </c>
      <c r="E3553" s="6"/>
      <c r="F3553" s="6"/>
      <c r="G3553" s="6"/>
      <c r="H3553" s="6"/>
      <c r="I3553" s="6"/>
      <c r="J3553" s="6"/>
      <c r="K3553" s="14" t="s">
        <v>23640</v>
      </c>
      <c r="L3553" s="6" t="str">
        <f t="shared" si="170"/>
        <v/>
      </c>
      <c r="M3553" s="6" t="s">
        <v>27412</v>
      </c>
      <c r="N3553" s="2" t="s">
        <v>45611</v>
      </c>
      <c r="O3553" s="2"/>
      <c r="P3553" s="2"/>
      <c r="Q3553" s="3"/>
      <c r="R3553" s="3"/>
      <c r="S3553" s="3"/>
      <c r="T3553" s="25" t="s">
        <v>42371</v>
      </c>
      <c r="U3553" s="2" t="str" cm="1">
        <f t="array" ref="U3553">genName(N3553:T3553)</f>
        <v>\ForSmallTaming</v>
      </c>
      <c r="V3553" s="4" t="s">
        <v>17323</v>
      </c>
    </row>
    <row r="3554" spans="1:22" ht="30" x14ac:dyDescent="0.25">
      <c r="A3554" s="1">
        <f t="shared" si="169"/>
        <v>19913</v>
      </c>
      <c r="B3554" s="12" t="s">
        <v>4446</v>
      </c>
      <c r="C3554" s="13" t="s">
        <v>36183</v>
      </c>
      <c r="D3554" s="6" t="s">
        <v>4447</v>
      </c>
      <c r="E3554" s="6"/>
      <c r="F3554" s="6"/>
      <c r="G3554" s="6"/>
      <c r="H3554" s="6"/>
      <c r="I3554" s="6"/>
      <c r="J3554" s="6"/>
      <c r="K3554" s="14" t="s">
        <v>23640</v>
      </c>
      <c r="L3554" s="6" t="str">
        <f t="shared" si="170"/>
        <v/>
      </c>
      <c r="M3554" s="6" t="s">
        <v>27413</v>
      </c>
      <c r="N3554" s="2" t="s">
        <v>45611</v>
      </c>
      <c r="O3554" s="2"/>
      <c r="P3554" s="2"/>
      <c r="Q3554" s="3"/>
      <c r="R3554" s="3"/>
      <c r="S3554" s="3"/>
      <c r="T3554" s="25" t="s">
        <v>42372</v>
      </c>
      <c r="U3554" s="2" t="str" cm="1">
        <f t="array" ref="U3554">genName(N3554:T3554)</f>
        <v>\ForTreading</v>
      </c>
      <c r="V3554" s="4" t="s">
        <v>17324</v>
      </c>
    </row>
    <row r="3555" spans="1:22" ht="23.25" x14ac:dyDescent="0.25">
      <c r="A3555" s="1">
        <f t="shared" si="169"/>
        <v>19914</v>
      </c>
      <c r="B3555" s="12" t="s">
        <v>4448</v>
      </c>
      <c r="C3555" s="13" t="s">
        <v>36184</v>
      </c>
      <c r="D3555" s="6" t="s">
        <v>4449</v>
      </c>
      <c r="E3555" s="6"/>
      <c r="F3555" s="6"/>
      <c r="G3555" s="6"/>
      <c r="H3555" s="6"/>
      <c r="I3555" s="6"/>
      <c r="J3555" s="6"/>
      <c r="K3555" s="14" t="s">
        <v>23640</v>
      </c>
      <c r="L3555" s="6" t="str">
        <f t="shared" si="170"/>
        <v/>
      </c>
      <c r="M3555" s="6" t="s">
        <v>27414</v>
      </c>
      <c r="N3555" s="2" t="s">
        <v>45611</v>
      </c>
      <c r="O3555" s="2"/>
      <c r="P3555" s="2"/>
      <c r="Q3555" s="3"/>
      <c r="R3555" s="3"/>
      <c r="S3555" s="3"/>
      <c r="T3555" s="25" t="s">
        <v>42373</v>
      </c>
      <c r="U3555" s="2" t="str" cm="1">
        <f t="array" ref="U3555">genName(N3555:T3555)</f>
        <v>\ForPeace</v>
      </c>
      <c r="V3555" s="4" t="s">
        <v>17325</v>
      </c>
    </row>
    <row r="3556" spans="1:22" ht="30" x14ac:dyDescent="0.25">
      <c r="A3556" s="1">
        <f t="shared" ref="A3556:A3619" si="171">HEX2DEC(TRIM(B3556))</f>
        <v>19915</v>
      </c>
      <c r="B3556" s="12" t="s">
        <v>4450</v>
      </c>
      <c r="C3556" s="13" t="s">
        <v>36185</v>
      </c>
      <c r="D3556" s="6" t="s">
        <v>4451</v>
      </c>
      <c r="E3556" s="6"/>
      <c r="F3556" s="6"/>
      <c r="G3556" s="6"/>
      <c r="H3556" s="6"/>
      <c r="I3556" s="6"/>
      <c r="J3556" s="6"/>
      <c r="K3556" s="14" t="s">
        <v>23640</v>
      </c>
      <c r="L3556" s="6" t="str">
        <f t="shared" si="170"/>
        <v/>
      </c>
      <c r="M3556" s="6" t="s">
        <v>27415</v>
      </c>
      <c r="N3556" s="2" t="s">
        <v>45611</v>
      </c>
      <c r="O3556" s="2"/>
      <c r="P3556" s="2"/>
      <c r="Q3556" s="3"/>
      <c r="R3556" s="3"/>
      <c r="S3556" s="3"/>
      <c r="T3556" s="25" t="s">
        <v>42374</v>
      </c>
      <c r="U3556" s="2" t="str" cm="1">
        <f t="array" ref="U3556">genName(N3556:T3556)</f>
        <v>\ForStandstill</v>
      </c>
      <c r="V3556" s="4" t="s">
        <v>17326</v>
      </c>
    </row>
    <row r="3557" spans="1:22" ht="30" x14ac:dyDescent="0.25">
      <c r="A3557" s="1">
        <f t="shared" si="171"/>
        <v>19916</v>
      </c>
      <c r="B3557" s="12" t="s">
        <v>4452</v>
      </c>
      <c r="C3557" s="13" t="s">
        <v>36186</v>
      </c>
      <c r="D3557" s="6" t="s">
        <v>4453</v>
      </c>
      <c r="E3557" s="6"/>
      <c r="F3557" s="6"/>
      <c r="G3557" s="6"/>
      <c r="H3557" s="6"/>
      <c r="I3557" s="6"/>
      <c r="J3557" s="6"/>
      <c r="K3557" s="14" t="s">
        <v>23640</v>
      </c>
      <c r="L3557" s="6" t="str">
        <f t="shared" si="170"/>
        <v/>
      </c>
      <c r="M3557" s="6" t="s">
        <v>27416</v>
      </c>
      <c r="N3557" s="2" t="s">
        <v>45611</v>
      </c>
      <c r="O3557" s="2"/>
      <c r="P3557" s="2"/>
      <c r="Q3557" s="3"/>
      <c r="R3557" s="3"/>
      <c r="S3557" s="3"/>
      <c r="T3557" s="25" t="s">
        <v>42375</v>
      </c>
      <c r="U3557" s="2" t="str" cm="1">
        <f t="array" ref="U3557">genName(N3557:T3557)</f>
        <v>\ForFellowship</v>
      </c>
      <c r="V3557" s="4" t="s">
        <v>17327</v>
      </c>
    </row>
    <row r="3558" spans="1:22" ht="30" x14ac:dyDescent="0.25">
      <c r="A3558" s="1">
        <f t="shared" si="171"/>
        <v>19917</v>
      </c>
      <c r="B3558" s="12" t="s">
        <v>4454</v>
      </c>
      <c r="C3558" s="13" t="s">
        <v>36187</v>
      </c>
      <c r="D3558" s="6" t="s">
        <v>4455</v>
      </c>
      <c r="E3558" s="6"/>
      <c r="F3558" s="6"/>
      <c r="G3558" s="6"/>
      <c r="H3558" s="6"/>
      <c r="I3558" s="6"/>
      <c r="J3558" s="6"/>
      <c r="K3558" s="14" t="s">
        <v>23640</v>
      </c>
      <c r="L3558" s="6" t="str">
        <f t="shared" si="170"/>
        <v/>
      </c>
      <c r="M3558" s="6" t="s">
        <v>27417</v>
      </c>
      <c r="N3558" s="2" t="s">
        <v>45611</v>
      </c>
      <c r="O3558" s="2"/>
      <c r="P3558" s="2"/>
      <c r="Q3558" s="3"/>
      <c r="R3558" s="3"/>
      <c r="S3558" s="3"/>
      <c r="T3558" s="25" t="s">
        <v>42376</v>
      </c>
      <c r="U3558" s="2" t="str" cm="1">
        <f t="array" ref="U3558">genName(N3558:T3558)</f>
        <v>\ForGreatPossession</v>
      </c>
      <c r="V3558" s="4" t="s">
        <v>17328</v>
      </c>
    </row>
    <row r="3559" spans="1:22" ht="30" x14ac:dyDescent="0.25">
      <c r="A3559" s="1">
        <f t="shared" si="171"/>
        <v>19918</v>
      </c>
      <c r="B3559" s="12" t="s">
        <v>4456</v>
      </c>
      <c r="C3559" s="13" t="s">
        <v>36188</v>
      </c>
      <c r="D3559" s="6" t="s">
        <v>4457</v>
      </c>
      <c r="E3559" s="6"/>
      <c r="F3559" s="6"/>
      <c r="G3559" s="6"/>
      <c r="H3559" s="6"/>
      <c r="I3559" s="6"/>
      <c r="J3559" s="6"/>
      <c r="K3559" s="14" t="s">
        <v>23640</v>
      </c>
      <c r="L3559" s="6" t="str">
        <f t="shared" si="170"/>
        <v/>
      </c>
      <c r="M3559" s="6" t="s">
        <v>27418</v>
      </c>
      <c r="N3559" s="2" t="s">
        <v>45611</v>
      </c>
      <c r="O3559" s="2"/>
      <c r="P3559" s="2"/>
      <c r="Q3559" s="3"/>
      <c r="R3559" s="3"/>
      <c r="S3559" s="3"/>
      <c r="T3559" s="25" t="s">
        <v>42377</v>
      </c>
      <c r="U3559" s="2" t="str" cm="1">
        <f t="array" ref="U3559">genName(N3559:T3559)</f>
        <v>\ForModesty</v>
      </c>
      <c r="V3559" s="4" t="s">
        <v>17329</v>
      </c>
    </row>
    <row r="3560" spans="1:22" ht="30" x14ac:dyDescent="0.25">
      <c r="A3560" s="1">
        <f t="shared" si="171"/>
        <v>19919</v>
      </c>
      <c r="B3560" s="12" t="s">
        <v>4458</v>
      </c>
      <c r="C3560" s="13" t="s">
        <v>36189</v>
      </c>
      <c r="D3560" s="6" t="s">
        <v>4459</v>
      </c>
      <c r="E3560" s="6"/>
      <c r="F3560" s="6"/>
      <c r="G3560" s="6"/>
      <c r="H3560" s="6"/>
      <c r="I3560" s="6"/>
      <c r="J3560" s="6"/>
      <c r="K3560" s="14" t="s">
        <v>23640</v>
      </c>
      <c r="L3560" s="6" t="str">
        <f t="shared" si="170"/>
        <v/>
      </c>
      <c r="M3560" s="6" t="s">
        <v>27419</v>
      </c>
      <c r="N3560" s="2" t="s">
        <v>45611</v>
      </c>
      <c r="O3560" s="2"/>
      <c r="P3560" s="2"/>
      <c r="Q3560" s="3"/>
      <c r="R3560" s="3"/>
      <c r="S3560" s="3"/>
      <c r="T3560" s="25" t="s">
        <v>42378</v>
      </c>
      <c r="U3560" s="2" t="str" cm="1">
        <f t="array" ref="U3560">genName(N3560:T3560)</f>
        <v>\ForEnthusiasm</v>
      </c>
      <c r="V3560" s="4" t="s">
        <v>17330</v>
      </c>
    </row>
    <row r="3561" spans="1:22" ht="30" x14ac:dyDescent="0.25">
      <c r="A3561" s="1">
        <f t="shared" si="171"/>
        <v>19920</v>
      </c>
      <c r="B3561" s="12" t="s">
        <v>4460</v>
      </c>
      <c r="C3561" s="13" t="s">
        <v>36190</v>
      </c>
      <c r="D3561" s="6" t="s">
        <v>4461</v>
      </c>
      <c r="E3561" s="6"/>
      <c r="F3561" s="6"/>
      <c r="G3561" s="6"/>
      <c r="H3561" s="6"/>
      <c r="I3561" s="6"/>
      <c r="J3561" s="6"/>
      <c r="K3561" s="14" t="s">
        <v>23640</v>
      </c>
      <c r="L3561" s="6" t="str">
        <f t="shared" si="170"/>
        <v/>
      </c>
      <c r="M3561" s="6" t="s">
        <v>27420</v>
      </c>
      <c r="N3561" s="2" t="s">
        <v>45611</v>
      </c>
      <c r="O3561" s="2"/>
      <c r="P3561" s="2"/>
      <c r="Q3561" s="3"/>
      <c r="R3561" s="3"/>
      <c r="S3561" s="3"/>
      <c r="T3561" s="25" t="s">
        <v>42379</v>
      </c>
      <c r="U3561" s="2" t="str" cm="1">
        <f t="array" ref="U3561">genName(N3561:T3561)</f>
        <v>\ForFollowing</v>
      </c>
      <c r="V3561" s="4" t="s">
        <v>17331</v>
      </c>
    </row>
    <row r="3562" spans="1:22" ht="30" x14ac:dyDescent="0.25">
      <c r="A3562" s="1">
        <f t="shared" si="171"/>
        <v>19921</v>
      </c>
      <c r="B3562" s="12" t="s">
        <v>4462</v>
      </c>
      <c r="C3562" s="13" t="s">
        <v>36191</v>
      </c>
      <c r="D3562" s="6" t="s">
        <v>4463</v>
      </c>
      <c r="E3562" s="6"/>
      <c r="F3562" s="6"/>
      <c r="G3562" s="6"/>
      <c r="H3562" s="6"/>
      <c r="I3562" s="6"/>
      <c r="J3562" s="6"/>
      <c r="K3562" s="14" t="s">
        <v>23640</v>
      </c>
      <c r="L3562" s="6" t="str">
        <f t="shared" si="170"/>
        <v/>
      </c>
      <c r="M3562" s="6" t="s">
        <v>27421</v>
      </c>
      <c r="N3562" s="2" t="s">
        <v>45611</v>
      </c>
      <c r="O3562" s="2"/>
      <c r="P3562" s="2"/>
      <c r="Q3562" s="3"/>
      <c r="R3562" s="3"/>
      <c r="S3562" s="3"/>
      <c r="T3562" s="25" t="s">
        <v>42380</v>
      </c>
      <c r="U3562" s="2" t="str" cm="1">
        <f t="array" ref="U3562">genName(N3562:T3562)</f>
        <v>\ForWorkOnTheDecayed</v>
      </c>
      <c r="V3562" s="4" t="s">
        <v>17332</v>
      </c>
    </row>
    <row r="3563" spans="1:22" ht="30" x14ac:dyDescent="0.25">
      <c r="A3563" s="1">
        <f t="shared" si="171"/>
        <v>19922</v>
      </c>
      <c r="B3563" s="12" t="s">
        <v>4464</v>
      </c>
      <c r="C3563" s="13" t="s">
        <v>36192</v>
      </c>
      <c r="D3563" s="6" t="s">
        <v>4465</v>
      </c>
      <c r="E3563" s="6"/>
      <c r="F3563" s="6"/>
      <c r="G3563" s="6"/>
      <c r="H3563" s="6"/>
      <c r="I3563" s="6"/>
      <c r="J3563" s="6"/>
      <c r="K3563" s="14" t="s">
        <v>23640</v>
      </c>
      <c r="L3563" s="6" t="str">
        <f t="shared" si="170"/>
        <v/>
      </c>
      <c r="M3563" s="6" t="s">
        <v>27422</v>
      </c>
      <c r="N3563" s="2" t="s">
        <v>45611</v>
      </c>
      <c r="O3563" s="2"/>
      <c r="P3563" s="2"/>
      <c r="Q3563" s="3"/>
      <c r="R3563" s="3"/>
      <c r="S3563" s="3"/>
      <c r="T3563" s="25" t="s">
        <v>42381</v>
      </c>
      <c r="U3563" s="2" t="str" cm="1">
        <f t="array" ref="U3563">genName(N3563:T3563)</f>
        <v>\ForApproach</v>
      </c>
      <c r="V3563" s="4" t="s">
        <v>17333</v>
      </c>
    </row>
    <row r="3564" spans="1:22" ht="30" x14ac:dyDescent="0.25">
      <c r="A3564" s="1">
        <f t="shared" si="171"/>
        <v>19923</v>
      </c>
      <c r="B3564" s="12" t="s">
        <v>4466</v>
      </c>
      <c r="C3564" s="13" t="s">
        <v>36193</v>
      </c>
      <c r="D3564" s="6" t="s">
        <v>4467</v>
      </c>
      <c r="E3564" s="6"/>
      <c r="F3564" s="6"/>
      <c r="G3564" s="6"/>
      <c r="H3564" s="6"/>
      <c r="I3564" s="6"/>
      <c r="J3564" s="6"/>
      <c r="K3564" s="14" t="s">
        <v>23640</v>
      </c>
      <c r="L3564" s="6" t="str">
        <f t="shared" si="170"/>
        <v/>
      </c>
      <c r="M3564" s="6" t="s">
        <v>27423</v>
      </c>
      <c r="N3564" s="2" t="s">
        <v>45611</v>
      </c>
      <c r="O3564" s="2"/>
      <c r="P3564" s="2"/>
      <c r="Q3564" s="3"/>
      <c r="R3564" s="3"/>
      <c r="S3564" s="3"/>
      <c r="T3564" s="25" t="s">
        <v>42382</v>
      </c>
      <c r="U3564" s="2" t="str" cm="1">
        <f t="array" ref="U3564">genName(N3564:T3564)</f>
        <v>\ForContemplation</v>
      </c>
      <c r="V3564" s="4" t="s">
        <v>17334</v>
      </c>
    </row>
    <row r="3565" spans="1:22" ht="30" x14ac:dyDescent="0.25">
      <c r="A3565" s="1">
        <f t="shared" si="171"/>
        <v>19924</v>
      </c>
      <c r="B3565" s="12" t="s">
        <v>4468</v>
      </c>
      <c r="C3565" s="13" t="s">
        <v>36194</v>
      </c>
      <c r="D3565" s="6" t="s">
        <v>4469</v>
      </c>
      <c r="E3565" s="6"/>
      <c r="F3565" s="6"/>
      <c r="G3565" s="6"/>
      <c r="H3565" s="6"/>
      <c r="I3565" s="6"/>
      <c r="J3565" s="6"/>
      <c r="K3565" s="14" t="s">
        <v>23640</v>
      </c>
      <c r="L3565" s="6" t="str">
        <f t="shared" si="170"/>
        <v/>
      </c>
      <c r="M3565" s="6" t="s">
        <v>27424</v>
      </c>
      <c r="N3565" s="2" t="s">
        <v>45611</v>
      </c>
      <c r="O3565" s="2"/>
      <c r="P3565" s="2"/>
      <c r="Q3565" s="3"/>
      <c r="R3565" s="3"/>
      <c r="S3565" s="3"/>
      <c r="T3565" s="25" t="s">
        <v>42383</v>
      </c>
      <c r="U3565" s="2" t="str" cm="1">
        <f t="array" ref="U3565">genName(N3565:T3565)</f>
        <v>\ForBitingThrough</v>
      </c>
      <c r="V3565" s="4" t="s">
        <v>17335</v>
      </c>
    </row>
    <row r="3566" spans="1:22" ht="23.25" x14ac:dyDescent="0.25">
      <c r="A3566" s="1">
        <f t="shared" si="171"/>
        <v>19925</v>
      </c>
      <c r="B3566" s="12" t="s">
        <v>4470</v>
      </c>
      <c r="C3566" s="13" t="s">
        <v>36195</v>
      </c>
      <c r="D3566" s="6" t="s">
        <v>4471</v>
      </c>
      <c r="E3566" s="6"/>
      <c r="F3566" s="6"/>
      <c r="G3566" s="6"/>
      <c r="H3566" s="6"/>
      <c r="I3566" s="6"/>
      <c r="J3566" s="6"/>
      <c r="K3566" s="14" t="s">
        <v>23640</v>
      </c>
      <c r="L3566" s="6" t="str">
        <f t="shared" si="170"/>
        <v/>
      </c>
      <c r="M3566" s="6" t="s">
        <v>27425</v>
      </c>
      <c r="N3566" s="2" t="s">
        <v>45611</v>
      </c>
      <c r="O3566" s="2"/>
      <c r="P3566" s="2"/>
      <c r="Q3566" s="3"/>
      <c r="R3566" s="3"/>
      <c r="S3566" s="3"/>
      <c r="T3566" s="25" t="s">
        <v>42384</v>
      </c>
      <c r="U3566" s="2" t="str" cm="1">
        <f t="array" ref="U3566">genName(N3566:T3566)</f>
        <v>\ForGrace</v>
      </c>
      <c r="V3566" s="4" t="s">
        <v>17336</v>
      </c>
    </row>
    <row r="3567" spans="1:22" ht="30" x14ac:dyDescent="0.25">
      <c r="A3567" s="1">
        <f t="shared" si="171"/>
        <v>19926</v>
      </c>
      <c r="B3567" s="12" t="s">
        <v>4472</v>
      </c>
      <c r="C3567" s="13" t="s">
        <v>36196</v>
      </c>
      <c r="D3567" s="6" t="s">
        <v>4473</v>
      </c>
      <c r="E3567" s="6"/>
      <c r="F3567" s="6"/>
      <c r="G3567" s="6"/>
      <c r="H3567" s="6"/>
      <c r="I3567" s="6"/>
      <c r="J3567" s="6"/>
      <c r="K3567" s="14" t="s">
        <v>23640</v>
      </c>
      <c r="L3567" s="6" t="str">
        <f t="shared" si="170"/>
        <v/>
      </c>
      <c r="M3567" s="6" t="s">
        <v>27426</v>
      </c>
      <c r="N3567" s="2" t="s">
        <v>45611</v>
      </c>
      <c r="O3567" s="2"/>
      <c r="P3567" s="2"/>
      <c r="Q3567" s="3"/>
      <c r="R3567" s="3"/>
      <c r="S3567" s="3"/>
      <c r="T3567" s="25" t="s">
        <v>42385</v>
      </c>
      <c r="U3567" s="2" t="str" cm="1">
        <f t="array" ref="U3567">genName(N3567:T3567)</f>
        <v>\ForSplittingApart</v>
      </c>
      <c r="V3567" s="4" t="s">
        <v>17337</v>
      </c>
    </row>
    <row r="3568" spans="1:22" ht="23.25" x14ac:dyDescent="0.25">
      <c r="A3568" s="1">
        <f t="shared" si="171"/>
        <v>19927</v>
      </c>
      <c r="B3568" s="12" t="s">
        <v>4474</v>
      </c>
      <c r="C3568" s="13" t="s">
        <v>36197</v>
      </c>
      <c r="D3568" s="6" t="s">
        <v>4475</v>
      </c>
      <c r="E3568" s="6"/>
      <c r="F3568" s="6"/>
      <c r="G3568" s="6"/>
      <c r="H3568" s="6"/>
      <c r="I3568" s="6"/>
      <c r="J3568" s="6"/>
      <c r="K3568" s="14" t="s">
        <v>23640</v>
      </c>
      <c r="L3568" s="6" t="str">
        <f t="shared" si="170"/>
        <v/>
      </c>
      <c r="M3568" s="6" t="s">
        <v>27427</v>
      </c>
      <c r="N3568" s="2" t="s">
        <v>45611</v>
      </c>
      <c r="O3568" s="2"/>
      <c r="P3568" s="2"/>
      <c r="Q3568" s="3"/>
      <c r="R3568" s="3"/>
      <c r="S3568" s="3"/>
      <c r="T3568" s="25" t="s">
        <v>42386</v>
      </c>
      <c r="U3568" s="2" t="str" cm="1">
        <f t="array" ref="U3568">genName(N3568:T3568)</f>
        <v>\ForReturn</v>
      </c>
      <c r="V3568" s="4" t="s">
        <v>17338</v>
      </c>
    </row>
    <row r="3569" spans="1:22" ht="30" x14ac:dyDescent="0.25">
      <c r="A3569" s="1">
        <f t="shared" si="171"/>
        <v>19928</v>
      </c>
      <c r="B3569" s="12" t="s">
        <v>4476</v>
      </c>
      <c r="C3569" s="13" t="s">
        <v>36198</v>
      </c>
      <c r="D3569" s="6" t="s">
        <v>4477</v>
      </c>
      <c r="E3569" s="6"/>
      <c r="F3569" s="6"/>
      <c r="G3569" s="6"/>
      <c r="H3569" s="6"/>
      <c r="I3569" s="6"/>
      <c r="J3569" s="6"/>
      <c r="K3569" s="14" t="s">
        <v>23640</v>
      </c>
      <c r="L3569" s="6" t="str">
        <f t="shared" si="170"/>
        <v/>
      </c>
      <c r="M3569" s="6" t="s">
        <v>27428</v>
      </c>
      <c r="N3569" s="2" t="s">
        <v>45611</v>
      </c>
      <c r="O3569" s="2"/>
      <c r="P3569" s="2"/>
      <c r="Q3569" s="3"/>
      <c r="R3569" s="3"/>
      <c r="S3569" s="3"/>
      <c r="T3569" s="25" t="s">
        <v>42387</v>
      </c>
      <c r="U3569" s="2" t="str" cm="1">
        <f t="array" ref="U3569">genName(N3569:T3569)</f>
        <v>\ForInnocence</v>
      </c>
      <c r="V3569" s="4" t="s">
        <v>17339</v>
      </c>
    </row>
    <row r="3570" spans="1:22" ht="30" x14ac:dyDescent="0.25">
      <c r="A3570" s="1">
        <f t="shared" si="171"/>
        <v>19929</v>
      </c>
      <c r="B3570" s="12" t="s">
        <v>4478</v>
      </c>
      <c r="C3570" s="13" t="s">
        <v>36199</v>
      </c>
      <c r="D3570" s="6" t="s">
        <v>4479</v>
      </c>
      <c r="E3570" s="6"/>
      <c r="F3570" s="6"/>
      <c r="G3570" s="6"/>
      <c r="H3570" s="6"/>
      <c r="I3570" s="6"/>
      <c r="J3570" s="6"/>
      <c r="K3570" s="14" t="s">
        <v>23640</v>
      </c>
      <c r="L3570" s="6" t="str">
        <f t="shared" si="170"/>
        <v/>
      </c>
      <c r="M3570" s="6" t="s">
        <v>27429</v>
      </c>
      <c r="N3570" s="2" t="s">
        <v>45611</v>
      </c>
      <c r="O3570" s="2"/>
      <c r="P3570" s="2"/>
      <c r="Q3570" s="3"/>
      <c r="R3570" s="3"/>
      <c r="S3570" s="3"/>
      <c r="T3570" s="25" t="s">
        <v>42388</v>
      </c>
      <c r="U3570" s="2" t="str" cm="1">
        <f t="array" ref="U3570">genName(N3570:T3570)</f>
        <v>\ForGreatTaming</v>
      </c>
      <c r="V3570" s="4" t="s">
        <v>17340</v>
      </c>
    </row>
    <row r="3571" spans="1:22" ht="30" x14ac:dyDescent="0.25">
      <c r="A3571" s="1">
        <f t="shared" si="171"/>
        <v>19930</v>
      </c>
      <c r="B3571" s="12" t="s">
        <v>4480</v>
      </c>
      <c r="C3571" s="13" t="s">
        <v>36200</v>
      </c>
      <c r="D3571" s="6" t="s">
        <v>4481</v>
      </c>
      <c r="E3571" s="6"/>
      <c r="F3571" s="6"/>
      <c r="G3571" s="6"/>
      <c r="H3571" s="6"/>
      <c r="I3571" s="6"/>
      <c r="J3571" s="6"/>
      <c r="K3571" s="14" t="s">
        <v>23640</v>
      </c>
      <c r="L3571" s="6" t="str">
        <f t="shared" si="170"/>
        <v/>
      </c>
      <c r="M3571" s="6" t="s">
        <v>27430</v>
      </c>
      <c r="N3571" s="2" t="s">
        <v>45611</v>
      </c>
      <c r="O3571" s="2"/>
      <c r="P3571" s="2"/>
      <c r="Q3571" s="3"/>
      <c r="R3571" s="3"/>
      <c r="S3571" s="3"/>
      <c r="T3571" s="25" t="s">
        <v>42389</v>
      </c>
      <c r="U3571" s="2" t="str" cm="1">
        <f t="array" ref="U3571">genName(N3571:T3571)</f>
        <v>\ForMouthCorners</v>
      </c>
      <c r="V3571" s="4" t="s">
        <v>17341</v>
      </c>
    </row>
    <row r="3572" spans="1:22" ht="30" x14ac:dyDescent="0.25">
      <c r="A3572" s="1">
        <f t="shared" si="171"/>
        <v>19931</v>
      </c>
      <c r="B3572" s="12" t="s">
        <v>4482</v>
      </c>
      <c r="C3572" s="13" t="s">
        <v>36201</v>
      </c>
      <c r="D3572" s="6" t="s">
        <v>4483</v>
      </c>
      <c r="E3572" s="6"/>
      <c r="F3572" s="6"/>
      <c r="G3572" s="6"/>
      <c r="H3572" s="6"/>
      <c r="I3572" s="6"/>
      <c r="J3572" s="6"/>
      <c r="K3572" s="14" t="s">
        <v>23640</v>
      </c>
      <c r="L3572" s="6" t="str">
        <f t="shared" si="170"/>
        <v/>
      </c>
      <c r="M3572" s="6" t="s">
        <v>27431</v>
      </c>
      <c r="N3572" s="2" t="s">
        <v>45611</v>
      </c>
      <c r="O3572" s="2"/>
      <c r="P3572" s="2"/>
      <c r="Q3572" s="3"/>
      <c r="R3572" s="3"/>
      <c r="S3572" s="3"/>
      <c r="T3572" s="25" t="s">
        <v>42390</v>
      </c>
      <c r="U3572" s="2" t="str" cm="1">
        <f t="array" ref="U3572">genName(N3572:T3572)</f>
        <v>\ForGreatPreponderance</v>
      </c>
      <c r="V3572" s="4" t="s">
        <v>17342</v>
      </c>
    </row>
    <row r="3573" spans="1:22" ht="30" x14ac:dyDescent="0.25">
      <c r="A3573" s="1">
        <f t="shared" si="171"/>
        <v>19932</v>
      </c>
      <c r="B3573" s="12" t="s">
        <v>4484</v>
      </c>
      <c r="C3573" s="13" t="s">
        <v>36202</v>
      </c>
      <c r="D3573" s="6" t="s">
        <v>4485</v>
      </c>
      <c r="E3573" s="6"/>
      <c r="F3573" s="6"/>
      <c r="G3573" s="6"/>
      <c r="H3573" s="6"/>
      <c r="I3573" s="6"/>
      <c r="J3573" s="6"/>
      <c r="K3573" s="14" t="s">
        <v>23640</v>
      </c>
      <c r="L3573" s="6" t="str">
        <f t="shared" si="170"/>
        <v/>
      </c>
      <c r="M3573" s="6" t="s">
        <v>27432</v>
      </c>
      <c r="N3573" s="2" t="s">
        <v>45611</v>
      </c>
      <c r="O3573" s="2"/>
      <c r="P3573" s="2"/>
      <c r="Q3573" s="3"/>
      <c r="R3573" s="3"/>
      <c r="S3573" s="3"/>
      <c r="T3573" s="25" t="s">
        <v>42391</v>
      </c>
      <c r="U3573" s="2" t="str" cm="1">
        <f t="array" ref="U3573">genName(N3573:T3573)</f>
        <v>\ForTheAbysmalWater</v>
      </c>
      <c r="V3573" s="4" t="s">
        <v>17343</v>
      </c>
    </row>
    <row r="3574" spans="1:22" ht="30" x14ac:dyDescent="0.25">
      <c r="A3574" s="1">
        <f t="shared" si="171"/>
        <v>19933</v>
      </c>
      <c r="B3574" s="12" t="s">
        <v>4486</v>
      </c>
      <c r="C3574" s="13" t="s">
        <v>36203</v>
      </c>
      <c r="D3574" s="6" t="s">
        <v>4487</v>
      </c>
      <c r="E3574" s="6"/>
      <c r="F3574" s="6"/>
      <c r="G3574" s="6"/>
      <c r="H3574" s="6"/>
      <c r="I3574" s="6"/>
      <c r="J3574" s="6"/>
      <c r="K3574" s="14" t="s">
        <v>23640</v>
      </c>
      <c r="L3574" s="6" t="str">
        <f t="shared" si="170"/>
        <v/>
      </c>
      <c r="M3574" s="6" t="s">
        <v>27433</v>
      </c>
      <c r="N3574" s="2" t="s">
        <v>45611</v>
      </c>
      <c r="O3574" s="2"/>
      <c r="P3574" s="2"/>
      <c r="Q3574" s="3"/>
      <c r="R3574" s="3"/>
      <c r="S3574" s="3"/>
      <c r="T3574" s="25" t="s">
        <v>42392</v>
      </c>
      <c r="U3574" s="2" t="str" cm="1">
        <f t="array" ref="U3574">genName(N3574:T3574)</f>
        <v>\ForTheClingingFire</v>
      </c>
      <c r="V3574" s="4" t="s">
        <v>17344</v>
      </c>
    </row>
    <row r="3575" spans="1:22" ht="30" x14ac:dyDescent="0.25">
      <c r="A3575" s="1">
        <f t="shared" si="171"/>
        <v>19934</v>
      </c>
      <c r="B3575" s="12" t="s">
        <v>4488</v>
      </c>
      <c r="C3575" s="13" t="s">
        <v>36204</v>
      </c>
      <c r="D3575" s="6" t="s">
        <v>4489</v>
      </c>
      <c r="E3575" s="6"/>
      <c r="F3575" s="6"/>
      <c r="G3575" s="6"/>
      <c r="H3575" s="6"/>
      <c r="I3575" s="6"/>
      <c r="J3575" s="6"/>
      <c r="K3575" s="14" t="s">
        <v>23640</v>
      </c>
      <c r="L3575" s="6" t="str">
        <f t="shared" si="170"/>
        <v/>
      </c>
      <c r="M3575" s="6" t="s">
        <v>27434</v>
      </c>
      <c r="N3575" s="2" t="s">
        <v>45611</v>
      </c>
      <c r="O3575" s="2"/>
      <c r="P3575" s="2"/>
      <c r="Q3575" s="3"/>
      <c r="R3575" s="3"/>
      <c r="S3575" s="3"/>
      <c r="T3575" s="25" t="s">
        <v>42393</v>
      </c>
      <c r="U3575" s="2" t="str" cm="1">
        <f t="array" ref="U3575">genName(N3575:T3575)</f>
        <v>\ForInfluence</v>
      </c>
      <c r="V3575" s="4" t="s">
        <v>17345</v>
      </c>
    </row>
    <row r="3576" spans="1:22" ht="30" x14ac:dyDescent="0.25">
      <c r="A3576" s="1">
        <f t="shared" si="171"/>
        <v>19935</v>
      </c>
      <c r="B3576" s="12" t="s">
        <v>4490</v>
      </c>
      <c r="C3576" s="13" t="s">
        <v>36205</v>
      </c>
      <c r="D3576" s="6" t="s">
        <v>4491</v>
      </c>
      <c r="E3576" s="6"/>
      <c r="F3576" s="6"/>
      <c r="G3576" s="6"/>
      <c r="H3576" s="6"/>
      <c r="I3576" s="6"/>
      <c r="J3576" s="6"/>
      <c r="K3576" s="14" t="s">
        <v>23640</v>
      </c>
      <c r="L3576" s="6" t="str">
        <f t="shared" si="170"/>
        <v/>
      </c>
      <c r="M3576" s="6" t="s">
        <v>27435</v>
      </c>
      <c r="N3576" s="2" t="s">
        <v>45611</v>
      </c>
      <c r="O3576" s="2"/>
      <c r="P3576" s="2"/>
      <c r="Q3576" s="3"/>
      <c r="R3576" s="3"/>
      <c r="S3576" s="3"/>
      <c r="T3576" s="25" t="s">
        <v>42394</v>
      </c>
      <c r="U3576" s="2" t="str" cm="1">
        <f t="array" ref="U3576">genName(N3576:T3576)</f>
        <v>\ForDuration</v>
      </c>
      <c r="V3576" s="4" t="s">
        <v>17346</v>
      </c>
    </row>
    <row r="3577" spans="1:22" ht="23.25" x14ac:dyDescent="0.25">
      <c r="A3577" s="1">
        <f t="shared" si="171"/>
        <v>19936</v>
      </c>
      <c r="B3577" s="12" t="s">
        <v>4492</v>
      </c>
      <c r="C3577" s="13" t="s">
        <v>36206</v>
      </c>
      <c r="D3577" s="6" t="s">
        <v>4493</v>
      </c>
      <c r="E3577" s="6"/>
      <c r="F3577" s="6"/>
      <c r="G3577" s="6"/>
      <c r="H3577" s="6"/>
      <c r="I3577" s="6"/>
      <c r="J3577" s="6"/>
      <c r="K3577" s="14" t="s">
        <v>23640</v>
      </c>
      <c r="L3577" s="6" t="str">
        <f t="shared" si="170"/>
        <v/>
      </c>
      <c r="M3577" s="6" t="s">
        <v>27436</v>
      </c>
      <c r="N3577" s="2" t="s">
        <v>45611</v>
      </c>
      <c r="O3577" s="2"/>
      <c r="P3577" s="2"/>
      <c r="Q3577" s="3"/>
      <c r="R3577" s="3"/>
      <c r="S3577" s="3"/>
      <c r="T3577" s="25" t="s">
        <v>42395</v>
      </c>
      <c r="U3577" s="2" t="str" cm="1">
        <f t="array" ref="U3577">genName(N3577:T3577)</f>
        <v>\ForRetreat</v>
      </c>
      <c r="V3577" s="4" t="s">
        <v>17347</v>
      </c>
    </row>
    <row r="3578" spans="1:22" ht="30" x14ac:dyDescent="0.25">
      <c r="A3578" s="1">
        <f t="shared" si="171"/>
        <v>19937</v>
      </c>
      <c r="B3578" s="12" t="s">
        <v>4494</v>
      </c>
      <c r="C3578" s="13" t="s">
        <v>36207</v>
      </c>
      <c r="D3578" s="6" t="s">
        <v>4495</v>
      </c>
      <c r="E3578" s="6"/>
      <c r="F3578" s="6"/>
      <c r="G3578" s="6"/>
      <c r="H3578" s="6"/>
      <c r="I3578" s="6"/>
      <c r="J3578" s="6"/>
      <c r="K3578" s="14" t="s">
        <v>23640</v>
      </c>
      <c r="L3578" s="6" t="str">
        <f t="shared" si="170"/>
        <v/>
      </c>
      <c r="M3578" s="6" t="s">
        <v>27437</v>
      </c>
      <c r="N3578" s="2" t="s">
        <v>45611</v>
      </c>
      <c r="O3578" s="2"/>
      <c r="P3578" s="2"/>
      <c r="Q3578" s="3"/>
      <c r="R3578" s="3"/>
      <c r="S3578" s="3"/>
      <c r="T3578" s="25" t="s">
        <v>42396</v>
      </c>
      <c r="U3578" s="2" t="str" cm="1">
        <f t="array" ref="U3578">genName(N3578:T3578)</f>
        <v>\ForGreatPower</v>
      </c>
      <c r="V3578" s="4" t="s">
        <v>17348</v>
      </c>
    </row>
    <row r="3579" spans="1:22" ht="30" x14ac:dyDescent="0.25">
      <c r="A3579" s="1">
        <f t="shared" si="171"/>
        <v>19938</v>
      </c>
      <c r="B3579" s="12" t="s">
        <v>4496</v>
      </c>
      <c r="C3579" s="13" t="s">
        <v>36208</v>
      </c>
      <c r="D3579" s="6" t="s">
        <v>4497</v>
      </c>
      <c r="E3579" s="6"/>
      <c r="F3579" s="6"/>
      <c r="G3579" s="6"/>
      <c r="H3579" s="6"/>
      <c r="I3579" s="6"/>
      <c r="J3579" s="6"/>
      <c r="K3579" s="14" t="s">
        <v>23640</v>
      </c>
      <c r="L3579" s="6" t="str">
        <f t="shared" si="170"/>
        <v/>
      </c>
      <c r="M3579" s="6" t="s">
        <v>27438</v>
      </c>
      <c r="N3579" s="2" t="s">
        <v>45611</v>
      </c>
      <c r="O3579" s="2"/>
      <c r="P3579" s="2"/>
      <c r="Q3579" s="3"/>
      <c r="R3579" s="3"/>
      <c r="S3579" s="3"/>
      <c r="T3579" s="25" t="s">
        <v>42397</v>
      </c>
      <c r="U3579" s="2" t="str" cm="1">
        <f t="array" ref="U3579">genName(N3579:T3579)</f>
        <v>\ForProgress</v>
      </c>
      <c r="V3579" s="4" t="s">
        <v>17349</v>
      </c>
    </row>
    <row r="3580" spans="1:22" ht="45" x14ac:dyDescent="0.25">
      <c r="A3580" s="1">
        <f t="shared" si="171"/>
        <v>19939</v>
      </c>
      <c r="B3580" s="12" t="s">
        <v>4498</v>
      </c>
      <c r="C3580" s="13" t="s">
        <v>36209</v>
      </c>
      <c r="D3580" s="6" t="s">
        <v>4499</v>
      </c>
      <c r="E3580" s="6"/>
      <c r="F3580" s="6"/>
      <c r="G3580" s="6"/>
      <c r="H3580" s="6"/>
      <c r="I3580" s="6"/>
      <c r="J3580" s="6"/>
      <c r="K3580" s="14" t="s">
        <v>23640</v>
      </c>
      <c r="L3580" s="6" t="str">
        <f t="shared" si="170"/>
        <v/>
      </c>
      <c r="M3580" s="6" t="s">
        <v>27439</v>
      </c>
      <c r="N3580" s="2" t="s">
        <v>45611</v>
      </c>
      <c r="O3580" s="2"/>
      <c r="P3580" s="2"/>
      <c r="Q3580" s="3"/>
      <c r="R3580" s="3"/>
      <c r="S3580" s="3"/>
      <c r="T3580" s="25" t="s">
        <v>42398</v>
      </c>
      <c r="U3580" s="2" t="str" cm="1">
        <f t="array" ref="U3580">genName(N3580:T3580)</f>
        <v>\ForDarkeningOfTheLight</v>
      </c>
      <c r="V3580" s="4" t="s">
        <v>17350</v>
      </c>
    </row>
    <row r="3581" spans="1:22" ht="30" x14ac:dyDescent="0.25">
      <c r="A3581" s="1">
        <f t="shared" si="171"/>
        <v>19940</v>
      </c>
      <c r="B3581" s="12" t="s">
        <v>4500</v>
      </c>
      <c r="C3581" s="13" t="s">
        <v>36210</v>
      </c>
      <c r="D3581" s="6" t="s">
        <v>4501</v>
      </c>
      <c r="E3581" s="6"/>
      <c r="F3581" s="6"/>
      <c r="G3581" s="6"/>
      <c r="H3581" s="6"/>
      <c r="I3581" s="6"/>
      <c r="J3581" s="6"/>
      <c r="K3581" s="14" t="s">
        <v>23640</v>
      </c>
      <c r="L3581" s="6" t="str">
        <f t="shared" si="170"/>
        <v/>
      </c>
      <c r="M3581" s="6" t="s">
        <v>27440</v>
      </c>
      <c r="N3581" s="2" t="s">
        <v>45611</v>
      </c>
      <c r="O3581" s="2"/>
      <c r="P3581" s="2"/>
      <c r="Q3581" s="3"/>
      <c r="R3581" s="3"/>
      <c r="S3581" s="3"/>
      <c r="T3581" s="25" t="s">
        <v>42399</v>
      </c>
      <c r="U3581" s="2" t="str" cm="1">
        <f t="array" ref="U3581">genName(N3581:T3581)</f>
        <v>\ForTheFamily</v>
      </c>
      <c r="V3581" s="4" t="s">
        <v>17351</v>
      </c>
    </row>
    <row r="3582" spans="1:22" ht="30" x14ac:dyDescent="0.25">
      <c r="A3582" s="1">
        <f t="shared" si="171"/>
        <v>19941</v>
      </c>
      <c r="B3582" s="12" t="s">
        <v>4502</v>
      </c>
      <c r="C3582" s="13" t="s">
        <v>36211</v>
      </c>
      <c r="D3582" s="6" t="s">
        <v>4503</v>
      </c>
      <c r="E3582" s="6"/>
      <c r="F3582" s="6"/>
      <c r="G3582" s="6"/>
      <c r="H3582" s="6"/>
      <c r="I3582" s="6"/>
      <c r="J3582" s="6"/>
      <c r="K3582" s="14" t="s">
        <v>23640</v>
      </c>
      <c r="L3582" s="6" t="str">
        <f t="shared" si="170"/>
        <v/>
      </c>
      <c r="M3582" s="6" t="s">
        <v>27441</v>
      </c>
      <c r="N3582" s="2" t="s">
        <v>45611</v>
      </c>
      <c r="O3582" s="2"/>
      <c r="P3582" s="2"/>
      <c r="Q3582" s="3"/>
      <c r="R3582" s="3"/>
      <c r="S3582" s="3"/>
      <c r="T3582" s="25" t="s">
        <v>42400</v>
      </c>
      <c r="U3582" s="2" t="str" cm="1">
        <f t="array" ref="U3582">genName(N3582:T3582)</f>
        <v>\ForOpposition</v>
      </c>
      <c r="V3582" s="4" t="s">
        <v>17352</v>
      </c>
    </row>
    <row r="3583" spans="1:22" ht="30" x14ac:dyDescent="0.25">
      <c r="A3583" s="1">
        <f t="shared" si="171"/>
        <v>19942</v>
      </c>
      <c r="B3583" s="12" t="s">
        <v>4504</v>
      </c>
      <c r="C3583" s="13" t="s">
        <v>36212</v>
      </c>
      <c r="D3583" s="6" t="s">
        <v>4505</v>
      </c>
      <c r="E3583" s="6"/>
      <c r="F3583" s="6"/>
      <c r="G3583" s="6"/>
      <c r="H3583" s="6"/>
      <c r="I3583" s="6"/>
      <c r="J3583" s="6"/>
      <c r="K3583" s="14" t="s">
        <v>23640</v>
      </c>
      <c r="L3583" s="6" t="str">
        <f t="shared" si="170"/>
        <v/>
      </c>
      <c r="M3583" s="6" t="s">
        <v>27442</v>
      </c>
      <c r="N3583" s="2" t="s">
        <v>45611</v>
      </c>
      <c r="O3583" s="2"/>
      <c r="P3583" s="2"/>
      <c r="Q3583" s="3"/>
      <c r="R3583" s="3"/>
      <c r="S3583" s="3"/>
      <c r="T3583" s="25" t="s">
        <v>42401</v>
      </c>
      <c r="U3583" s="2" t="str" cm="1">
        <f t="array" ref="U3583">genName(N3583:T3583)</f>
        <v>\ForObstruction</v>
      </c>
      <c r="V3583" s="4" t="s">
        <v>17353</v>
      </c>
    </row>
    <row r="3584" spans="1:22" ht="30" x14ac:dyDescent="0.25">
      <c r="A3584" s="1">
        <f t="shared" si="171"/>
        <v>19943</v>
      </c>
      <c r="B3584" s="12" t="s">
        <v>4506</v>
      </c>
      <c r="C3584" s="13" t="s">
        <v>36213</v>
      </c>
      <c r="D3584" s="6" t="s">
        <v>4507</v>
      </c>
      <c r="E3584" s="6"/>
      <c r="F3584" s="6"/>
      <c r="G3584" s="6"/>
      <c r="H3584" s="6"/>
      <c r="I3584" s="6"/>
      <c r="J3584" s="6"/>
      <c r="K3584" s="14" t="s">
        <v>23640</v>
      </c>
      <c r="L3584" s="6" t="str">
        <f t="shared" si="170"/>
        <v/>
      </c>
      <c r="M3584" s="6" t="s">
        <v>27443</v>
      </c>
      <c r="N3584" s="2" t="s">
        <v>45611</v>
      </c>
      <c r="O3584" s="2"/>
      <c r="P3584" s="2"/>
      <c r="Q3584" s="3"/>
      <c r="R3584" s="3"/>
      <c r="S3584" s="3"/>
      <c r="T3584" s="25" t="s">
        <v>42402</v>
      </c>
      <c r="U3584" s="2" t="str" cm="1">
        <f t="array" ref="U3584">genName(N3584:T3584)</f>
        <v>\ForDeliverance</v>
      </c>
      <c r="V3584" s="4" t="s">
        <v>17354</v>
      </c>
    </row>
    <row r="3585" spans="1:22" ht="30" x14ac:dyDescent="0.25">
      <c r="A3585" s="1">
        <f t="shared" si="171"/>
        <v>19944</v>
      </c>
      <c r="B3585" s="12" t="s">
        <v>4508</v>
      </c>
      <c r="C3585" s="13" t="s">
        <v>36214</v>
      </c>
      <c r="D3585" s="6" t="s">
        <v>4509</v>
      </c>
      <c r="E3585" s="6"/>
      <c r="F3585" s="6"/>
      <c r="G3585" s="6"/>
      <c r="H3585" s="6"/>
      <c r="I3585" s="6"/>
      <c r="J3585" s="6"/>
      <c r="K3585" s="14" t="s">
        <v>23640</v>
      </c>
      <c r="L3585" s="6" t="str">
        <f t="shared" ref="L3585:L3648" si="172">PROPER(MID(C3585,LEN("SYMBOL FOR ")+1,1000))</f>
        <v/>
      </c>
      <c r="M3585" s="6" t="s">
        <v>27444</v>
      </c>
      <c r="N3585" s="2" t="s">
        <v>45611</v>
      </c>
      <c r="O3585" s="2"/>
      <c r="P3585" s="2"/>
      <c r="Q3585" s="3"/>
      <c r="R3585" s="3"/>
      <c r="S3585" s="3"/>
      <c r="T3585" s="25" t="s">
        <v>42403</v>
      </c>
      <c r="U3585" s="2" t="str" cm="1">
        <f t="array" ref="U3585">genName(N3585:T3585)</f>
        <v>\ForDecrease</v>
      </c>
      <c r="V3585" s="4" t="s">
        <v>17355</v>
      </c>
    </row>
    <row r="3586" spans="1:22" ht="30" x14ac:dyDescent="0.25">
      <c r="A3586" s="1">
        <f t="shared" si="171"/>
        <v>19945</v>
      </c>
      <c r="B3586" s="12" t="s">
        <v>4510</v>
      </c>
      <c r="C3586" s="13" t="s">
        <v>36215</v>
      </c>
      <c r="D3586" s="6" t="s">
        <v>4511</v>
      </c>
      <c r="E3586" s="6"/>
      <c r="F3586" s="6"/>
      <c r="G3586" s="6"/>
      <c r="H3586" s="6"/>
      <c r="I3586" s="6"/>
      <c r="J3586" s="6"/>
      <c r="K3586" s="14" t="s">
        <v>23640</v>
      </c>
      <c r="L3586" s="6" t="str">
        <f t="shared" si="172"/>
        <v/>
      </c>
      <c r="M3586" s="6" t="s">
        <v>27445</v>
      </c>
      <c r="N3586" s="2" t="s">
        <v>45611</v>
      </c>
      <c r="O3586" s="2"/>
      <c r="P3586" s="2"/>
      <c r="Q3586" s="3"/>
      <c r="R3586" s="3"/>
      <c r="S3586" s="3"/>
      <c r="T3586" s="25" t="s">
        <v>42404</v>
      </c>
      <c r="U3586" s="2" t="str" cm="1">
        <f t="array" ref="U3586">genName(N3586:T3586)</f>
        <v>\ForIncrease</v>
      </c>
      <c r="V3586" s="4" t="s">
        <v>17356</v>
      </c>
    </row>
    <row r="3587" spans="1:22" ht="30" x14ac:dyDescent="0.25">
      <c r="A3587" s="1">
        <f t="shared" si="171"/>
        <v>19946</v>
      </c>
      <c r="B3587" s="12" t="s">
        <v>4512</v>
      </c>
      <c r="C3587" s="13" t="s">
        <v>36216</v>
      </c>
      <c r="D3587" s="6" t="s">
        <v>4513</v>
      </c>
      <c r="E3587" s="6"/>
      <c r="F3587" s="6"/>
      <c r="G3587" s="6"/>
      <c r="H3587" s="6"/>
      <c r="I3587" s="6"/>
      <c r="J3587" s="6"/>
      <c r="K3587" s="14" t="s">
        <v>23640</v>
      </c>
      <c r="L3587" s="6" t="str">
        <f t="shared" si="172"/>
        <v/>
      </c>
      <c r="M3587" s="6" t="s">
        <v>27446</v>
      </c>
      <c r="N3587" s="2" t="s">
        <v>45611</v>
      </c>
      <c r="O3587" s="2"/>
      <c r="P3587" s="2"/>
      <c r="Q3587" s="3"/>
      <c r="R3587" s="3"/>
      <c r="S3587" s="3"/>
      <c r="T3587" s="25" t="s">
        <v>42405</v>
      </c>
      <c r="U3587" s="2" t="str" cm="1">
        <f t="array" ref="U3587">genName(N3587:T3587)</f>
        <v>\ForBreakthrough</v>
      </c>
      <c r="V3587" s="4" t="s">
        <v>17357</v>
      </c>
    </row>
    <row r="3588" spans="1:22" ht="30" x14ac:dyDescent="0.25">
      <c r="A3588" s="1">
        <f t="shared" si="171"/>
        <v>19947</v>
      </c>
      <c r="B3588" s="12" t="s">
        <v>4514</v>
      </c>
      <c r="C3588" s="13" t="s">
        <v>36217</v>
      </c>
      <c r="D3588" s="6" t="s">
        <v>4515</v>
      </c>
      <c r="E3588" s="6"/>
      <c r="F3588" s="6"/>
      <c r="G3588" s="6"/>
      <c r="H3588" s="6"/>
      <c r="I3588" s="6"/>
      <c r="J3588" s="6"/>
      <c r="K3588" s="14" t="s">
        <v>23640</v>
      </c>
      <c r="L3588" s="6" t="str">
        <f t="shared" si="172"/>
        <v/>
      </c>
      <c r="M3588" s="6" t="s">
        <v>27447</v>
      </c>
      <c r="N3588" s="2" t="s">
        <v>45611</v>
      </c>
      <c r="O3588" s="2"/>
      <c r="P3588" s="2"/>
      <c r="Q3588" s="3"/>
      <c r="R3588" s="3"/>
      <c r="S3588" s="3"/>
      <c r="T3588" s="25" t="s">
        <v>42406</v>
      </c>
      <c r="U3588" s="2" t="str" cm="1">
        <f t="array" ref="U3588">genName(N3588:T3588)</f>
        <v>\ForComingToMeet</v>
      </c>
      <c r="V3588" s="4" t="s">
        <v>17358</v>
      </c>
    </row>
    <row r="3589" spans="1:22" ht="30" x14ac:dyDescent="0.25">
      <c r="A3589" s="1">
        <f t="shared" si="171"/>
        <v>19948</v>
      </c>
      <c r="B3589" s="12" t="s">
        <v>4516</v>
      </c>
      <c r="C3589" s="13" t="s">
        <v>36218</v>
      </c>
      <c r="D3589" s="6" t="s">
        <v>4517</v>
      </c>
      <c r="E3589" s="6"/>
      <c r="F3589" s="6"/>
      <c r="G3589" s="6"/>
      <c r="H3589" s="6"/>
      <c r="I3589" s="6"/>
      <c r="J3589" s="6"/>
      <c r="K3589" s="14" t="s">
        <v>23640</v>
      </c>
      <c r="L3589" s="6" t="str">
        <f t="shared" si="172"/>
        <v/>
      </c>
      <c r="M3589" s="6" t="s">
        <v>27448</v>
      </c>
      <c r="N3589" s="2" t="s">
        <v>45611</v>
      </c>
      <c r="O3589" s="2"/>
      <c r="P3589" s="2"/>
      <c r="Q3589" s="3"/>
      <c r="R3589" s="3"/>
      <c r="S3589" s="3"/>
      <c r="T3589" s="25" t="s">
        <v>42407</v>
      </c>
      <c r="U3589" s="2" t="str" cm="1">
        <f t="array" ref="U3589">genName(N3589:T3589)</f>
        <v>\ForGatheringTogether</v>
      </c>
      <c r="V3589" s="4" t="s">
        <v>17359</v>
      </c>
    </row>
    <row r="3590" spans="1:22" ht="30" x14ac:dyDescent="0.25">
      <c r="A3590" s="1">
        <f t="shared" si="171"/>
        <v>19949</v>
      </c>
      <c r="B3590" s="12" t="s">
        <v>4518</v>
      </c>
      <c r="C3590" s="13" t="s">
        <v>36219</v>
      </c>
      <c r="D3590" s="6" t="s">
        <v>4519</v>
      </c>
      <c r="E3590" s="6"/>
      <c r="F3590" s="6"/>
      <c r="G3590" s="6"/>
      <c r="H3590" s="6"/>
      <c r="I3590" s="6"/>
      <c r="J3590" s="6"/>
      <c r="K3590" s="14" t="s">
        <v>23640</v>
      </c>
      <c r="L3590" s="6" t="str">
        <f t="shared" si="172"/>
        <v/>
      </c>
      <c r="M3590" s="6" t="s">
        <v>27449</v>
      </c>
      <c r="N3590" s="2" t="s">
        <v>45611</v>
      </c>
      <c r="O3590" s="2"/>
      <c r="P3590" s="2"/>
      <c r="Q3590" s="3"/>
      <c r="R3590" s="3"/>
      <c r="S3590" s="3"/>
      <c r="T3590" s="25" t="s">
        <v>42408</v>
      </c>
      <c r="U3590" s="2" t="str" cm="1">
        <f t="array" ref="U3590">genName(N3590:T3590)</f>
        <v>\ForPushingUpward</v>
      </c>
      <c r="V3590" s="4" t="s">
        <v>17360</v>
      </c>
    </row>
    <row r="3591" spans="1:22" ht="30" x14ac:dyDescent="0.25">
      <c r="A3591" s="1">
        <f t="shared" si="171"/>
        <v>19950</v>
      </c>
      <c r="B3591" s="12" t="s">
        <v>4520</v>
      </c>
      <c r="C3591" s="13" t="s">
        <v>36220</v>
      </c>
      <c r="D3591" s="6" t="s">
        <v>4521</v>
      </c>
      <c r="E3591" s="6"/>
      <c r="F3591" s="6"/>
      <c r="G3591" s="6"/>
      <c r="H3591" s="6"/>
      <c r="I3591" s="6"/>
      <c r="J3591" s="6"/>
      <c r="K3591" s="14" t="s">
        <v>23640</v>
      </c>
      <c r="L3591" s="6" t="str">
        <f t="shared" si="172"/>
        <v/>
      </c>
      <c r="M3591" s="6" t="s">
        <v>27450</v>
      </c>
      <c r="N3591" s="2" t="s">
        <v>45611</v>
      </c>
      <c r="O3591" s="2"/>
      <c r="P3591" s="2"/>
      <c r="Q3591" s="3"/>
      <c r="R3591" s="3"/>
      <c r="S3591" s="3"/>
      <c r="T3591" s="25" t="s">
        <v>42409</v>
      </c>
      <c r="U3591" s="2" t="str" cm="1">
        <f t="array" ref="U3591">genName(N3591:T3591)</f>
        <v>\ForOppression</v>
      </c>
      <c r="V3591" s="4" t="s">
        <v>17361</v>
      </c>
    </row>
    <row r="3592" spans="1:22" ht="30" x14ac:dyDescent="0.25">
      <c r="A3592" s="1">
        <f t="shared" si="171"/>
        <v>19951</v>
      </c>
      <c r="B3592" s="12" t="s">
        <v>4522</v>
      </c>
      <c r="C3592" s="13" t="s">
        <v>36221</v>
      </c>
      <c r="D3592" s="6" t="s">
        <v>4523</v>
      </c>
      <c r="E3592" s="6"/>
      <c r="F3592" s="6"/>
      <c r="G3592" s="6"/>
      <c r="H3592" s="6"/>
      <c r="I3592" s="6"/>
      <c r="J3592" s="6"/>
      <c r="K3592" s="14" t="s">
        <v>23640</v>
      </c>
      <c r="L3592" s="6" t="str">
        <f t="shared" si="172"/>
        <v/>
      </c>
      <c r="M3592" s="6" t="s">
        <v>27451</v>
      </c>
      <c r="N3592" s="2" t="s">
        <v>45611</v>
      </c>
      <c r="O3592" s="2"/>
      <c r="P3592" s="2"/>
      <c r="Q3592" s="3"/>
      <c r="R3592" s="3"/>
      <c r="S3592" s="3"/>
      <c r="T3592" s="25" t="s">
        <v>42410</v>
      </c>
      <c r="U3592" s="2" t="str" cm="1">
        <f t="array" ref="U3592">genName(N3592:T3592)</f>
        <v>\ForTheWell</v>
      </c>
      <c r="V3592" s="4" t="s">
        <v>17362</v>
      </c>
    </row>
    <row r="3593" spans="1:22" ht="30" x14ac:dyDescent="0.25">
      <c r="A3593" s="1">
        <f t="shared" si="171"/>
        <v>19952</v>
      </c>
      <c r="B3593" s="12" t="s">
        <v>4524</v>
      </c>
      <c r="C3593" s="13" t="s">
        <v>36222</v>
      </c>
      <c r="D3593" s="6" t="s">
        <v>4525</v>
      </c>
      <c r="E3593" s="6"/>
      <c r="F3593" s="6"/>
      <c r="G3593" s="6"/>
      <c r="H3593" s="6"/>
      <c r="I3593" s="6"/>
      <c r="J3593" s="6"/>
      <c r="K3593" s="14" t="s">
        <v>23640</v>
      </c>
      <c r="L3593" s="6" t="str">
        <f t="shared" si="172"/>
        <v/>
      </c>
      <c r="M3593" s="6" t="s">
        <v>27452</v>
      </c>
      <c r="N3593" s="2" t="s">
        <v>45611</v>
      </c>
      <c r="O3593" s="2"/>
      <c r="P3593" s="2"/>
      <c r="Q3593" s="3"/>
      <c r="R3593" s="3"/>
      <c r="S3593" s="3"/>
      <c r="T3593" s="25" t="s">
        <v>42411</v>
      </c>
      <c r="U3593" s="2" t="str" cm="1">
        <f t="array" ref="U3593">genName(N3593:T3593)</f>
        <v>\ForRevolution</v>
      </c>
      <c r="V3593" s="4" t="s">
        <v>17363</v>
      </c>
    </row>
    <row r="3594" spans="1:22" ht="30" x14ac:dyDescent="0.25">
      <c r="A3594" s="1">
        <f t="shared" si="171"/>
        <v>19953</v>
      </c>
      <c r="B3594" s="12" t="s">
        <v>4526</v>
      </c>
      <c r="C3594" s="13" t="s">
        <v>36223</v>
      </c>
      <c r="D3594" s="6" t="s">
        <v>4527</v>
      </c>
      <c r="E3594" s="6"/>
      <c r="F3594" s="6"/>
      <c r="G3594" s="6"/>
      <c r="H3594" s="6"/>
      <c r="I3594" s="6"/>
      <c r="J3594" s="6"/>
      <c r="K3594" s="14" t="s">
        <v>23640</v>
      </c>
      <c r="L3594" s="6" t="str">
        <f t="shared" si="172"/>
        <v/>
      </c>
      <c r="M3594" s="6" t="s">
        <v>27453</v>
      </c>
      <c r="N3594" s="2" t="s">
        <v>45611</v>
      </c>
      <c r="O3594" s="2"/>
      <c r="P3594" s="2"/>
      <c r="Q3594" s="3"/>
      <c r="R3594" s="3"/>
      <c r="S3594" s="3"/>
      <c r="T3594" s="25" t="s">
        <v>42412</v>
      </c>
      <c r="U3594" s="2" t="str" cm="1">
        <f t="array" ref="U3594">genName(N3594:T3594)</f>
        <v>\ForTheCauldron</v>
      </c>
      <c r="V3594" s="4" t="s">
        <v>17364</v>
      </c>
    </row>
    <row r="3595" spans="1:22" ht="30" x14ac:dyDescent="0.25">
      <c r="A3595" s="1">
        <f t="shared" si="171"/>
        <v>19954</v>
      </c>
      <c r="B3595" s="12" t="s">
        <v>4528</v>
      </c>
      <c r="C3595" s="13" t="s">
        <v>36224</v>
      </c>
      <c r="D3595" s="6" t="s">
        <v>4529</v>
      </c>
      <c r="E3595" s="6"/>
      <c r="F3595" s="6"/>
      <c r="G3595" s="6"/>
      <c r="H3595" s="6"/>
      <c r="I3595" s="6"/>
      <c r="J3595" s="6"/>
      <c r="K3595" s="14" t="s">
        <v>23640</v>
      </c>
      <c r="L3595" s="6" t="str">
        <f t="shared" si="172"/>
        <v/>
      </c>
      <c r="M3595" s="6" t="s">
        <v>27454</v>
      </c>
      <c r="N3595" s="2" t="s">
        <v>45611</v>
      </c>
      <c r="O3595" s="2"/>
      <c r="P3595" s="2"/>
      <c r="Q3595" s="3"/>
      <c r="R3595" s="3"/>
      <c r="S3595" s="3"/>
      <c r="T3595" s="25" t="s">
        <v>42413</v>
      </c>
      <c r="U3595" s="2" t="str" cm="1">
        <f t="array" ref="U3595">genName(N3595:T3595)</f>
        <v>\ForTheArousingThunder</v>
      </c>
      <c r="V3595" s="4" t="s">
        <v>17365</v>
      </c>
    </row>
    <row r="3596" spans="1:22" ht="45" x14ac:dyDescent="0.25">
      <c r="A3596" s="1">
        <f t="shared" si="171"/>
        <v>19955</v>
      </c>
      <c r="B3596" s="12" t="s">
        <v>4530</v>
      </c>
      <c r="C3596" s="13" t="s">
        <v>36225</v>
      </c>
      <c r="D3596" s="6" t="s">
        <v>4531</v>
      </c>
      <c r="E3596" s="6"/>
      <c r="F3596" s="6"/>
      <c r="G3596" s="6"/>
      <c r="H3596" s="6"/>
      <c r="I3596" s="6"/>
      <c r="J3596" s="6"/>
      <c r="K3596" s="14" t="s">
        <v>23640</v>
      </c>
      <c r="L3596" s="6" t="str">
        <f t="shared" si="172"/>
        <v/>
      </c>
      <c r="M3596" s="6" t="s">
        <v>27455</v>
      </c>
      <c r="N3596" s="2" t="s">
        <v>45611</v>
      </c>
      <c r="O3596" s="2"/>
      <c r="P3596" s="2"/>
      <c r="Q3596" s="3"/>
      <c r="R3596" s="3"/>
      <c r="S3596" s="3"/>
      <c r="T3596" s="25" t="s">
        <v>42414</v>
      </c>
      <c r="U3596" s="2" t="str" cm="1">
        <f t="array" ref="U3596">genName(N3596:T3596)</f>
        <v>\ForTheKeepingStillMountain</v>
      </c>
      <c r="V3596" s="4" t="s">
        <v>17366</v>
      </c>
    </row>
    <row r="3597" spans="1:22" ht="30" x14ac:dyDescent="0.25">
      <c r="A3597" s="1">
        <f t="shared" si="171"/>
        <v>19956</v>
      </c>
      <c r="B3597" s="12" t="s">
        <v>4532</v>
      </c>
      <c r="C3597" s="13" t="s">
        <v>36226</v>
      </c>
      <c r="D3597" s="6" t="s">
        <v>4533</v>
      </c>
      <c r="E3597" s="6"/>
      <c r="F3597" s="6"/>
      <c r="G3597" s="6"/>
      <c r="H3597" s="6"/>
      <c r="I3597" s="6"/>
      <c r="J3597" s="6"/>
      <c r="K3597" s="14" t="s">
        <v>23640</v>
      </c>
      <c r="L3597" s="6" t="str">
        <f t="shared" si="172"/>
        <v/>
      </c>
      <c r="M3597" s="6" t="s">
        <v>27456</v>
      </c>
      <c r="N3597" s="2" t="s">
        <v>45611</v>
      </c>
      <c r="O3597" s="2"/>
      <c r="P3597" s="2"/>
      <c r="Q3597" s="3"/>
      <c r="R3597" s="3"/>
      <c r="S3597" s="3"/>
      <c r="T3597" s="25" t="s">
        <v>42415</v>
      </c>
      <c r="U3597" s="2" t="str" cm="1">
        <f t="array" ref="U3597">genName(N3597:T3597)</f>
        <v>\ForDevelopment</v>
      </c>
      <c r="V3597" s="4" t="s">
        <v>17367</v>
      </c>
    </row>
    <row r="3598" spans="1:22" ht="30" x14ac:dyDescent="0.25">
      <c r="A3598" s="1">
        <f t="shared" si="171"/>
        <v>19957</v>
      </c>
      <c r="B3598" s="12" t="s">
        <v>4534</v>
      </c>
      <c r="C3598" s="13" t="s">
        <v>36227</v>
      </c>
      <c r="D3598" s="6" t="s">
        <v>4535</v>
      </c>
      <c r="E3598" s="6"/>
      <c r="F3598" s="6"/>
      <c r="G3598" s="6"/>
      <c r="H3598" s="6"/>
      <c r="I3598" s="6"/>
      <c r="J3598" s="6"/>
      <c r="K3598" s="14" t="s">
        <v>23640</v>
      </c>
      <c r="L3598" s="6" t="str">
        <f t="shared" si="172"/>
        <v/>
      </c>
      <c r="M3598" s="6" t="s">
        <v>27457</v>
      </c>
      <c r="N3598" s="2" t="s">
        <v>45611</v>
      </c>
      <c r="O3598" s="2"/>
      <c r="P3598" s="2"/>
      <c r="Q3598" s="3"/>
      <c r="R3598" s="3"/>
      <c r="S3598" s="3"/>
      <c r="T3598" s="25" t="s">
        <v>42416</v>
      </c>
      <c r="U3598" s="2" t="str" cm="1">
        <f t="array" ref="U3598">genName(N3598:T3598)</f>
        <v>\ForTheMarryingMaiden</v>
      </c>
      <c r="V3598" s="4" t="s">
        <v>17368</v>
      </c>
    </row>
    <row r="3599" spans="1:22" ht="30" x14ac:dyDescent="0.25">
      <c r="A3599" s="1">
        <f t="shared" si="171"/>
        <v>19958</v>
      </c>
      <c r="B3599" s="12" t="s">
        <v>4536</v>
      </c>
      <c r="C3599" s="13" t="s">
        <v>36228</v>
      </c>
      <c r="D3599" s="6" t="s">
        <v>4537</v>
      </c>
      <c r="E3599" s="6"/>
      <c r="F3599" s="6"/>
      <c r="G3599" s="6"/>
      <c r="H3599" s="6"/>
      <c r="I3599" s="6"/>
      <c r="J3599" s="6"/>
      <c r="K3599" s="14" t="s">
        <v>23640</v>
      </c>
      <c r="L3599" s="6" t="str">
        <f t="shared" si="172"/>
        <v/>
      </c>
      <c r="M3599" s="6" t="s">
        <v>27458</v>
      </c>
      <c r="N3599" s="2" t="s">
        <v>45611</v>
      </c>
      <c r="O3599" s="2"/>
      <c r="P3599" s="2"/>
      <c r="Q3599" s="3"/>
      <c r="R3599" s="3"/>
      <c r="S3599" s="3"/>
      <c r="T3599" s="25" t="s">
        <v>42417</v>
      </c>
      <c r="U3599" s="2" t="str" cm="1">
        <f t="array" ref="U3599">genName(N3599:T3599)</f>
        <v>\ForAbundance</v>
      </c>
      <c r="V3599" s="4" t="s">
        <v>17369</v>
      </c>
    </row>
    <row r="3600" spans="1:22" ht="30" x14ac:dyDescent="0.25">
      <c r="A3600" s="1">
        <f t="shared" si="171"/>
        <v>19959</v>
      </c>
      <c r="B3600" s="12" t="s">
        <v>4538</v>
      </c>
      <c r="C3600" s="13" t="s">
        <v>36229</v>
      </c>
      <c r="D3600" s="6" t="s">
        <v>4539</v>
      </c>
      <c r="E3600" s="6"/>
      <c r="F3600" s="6"/>
      <c r="G3600" s="6"/>
      <c r="H3600" s="6"/>
      <c r="I3600" s="6"/>
      <c r="J3600" s="6"/>
      <c r="K3600" s="14" t="s">
        <v>23640</v>
      </c>
      <c r="L3600" s="6" t="str">
        <f t="shared" si="172"/>
        <v/>
      </c>
      <c r="M3600" s="6" t="s">
        <v>27459</v>
      </c>
      <c r="N3600" s="2" t="s">
        <v>45611</v>
      </c>
      <c r="O3600" s="2"/>
      <c r="P3600" s="2"/>
      <c r="Q3600" s="3"/>
      <c r="R3600" s="3"/>
      <c r="S3600" s="3"/>
      <c r="T3600" s="25" t="s">
        <v>42418</v>
      </c>
      <c r="U3600" s="2" t="str" cm="1">
        <f t="array" ref="U3600">genName(N3600:T3600)</f>
        <v>\ForTheWanderer</v>
      </c>
      <c r="V3600" s="4" t="s">
        <v>17370</v>
      </c>
    </row>
    <row r="3601" spans="1:22" ht="30" x14ac:dyDescent="0.25">
      <c r="A3601" s="1">
        <f t="shared" si="171"/>
        <v>19960</v>
      </c>
      <c r="B3601" s="12" t="s">
        <v>4540</v>
      </c>
      <c r="C3601" s="13" t="s">
        <v>36230</v>
      </c>
      <c r="D3601" s="6" t="s">
        <v>4541</v>
      </c>
      <c r="E3601" s="6"/>
      <c r="F3601" s="6"/>
      <c r="G3601" s="6"/>
      <c r="H3601" s="6"/>
      <c r="I3601" s="6"/>
      <c r="J3601" s="6"/>
      <c r="K3601" s="14" t="s">
        <v>23640</v>
      </c>
      <c r="L3601" s="6" t="str">
        <f t="shared" si="172"/>
        <v/>
      </c>
      <c r="M3601" s="6" t="s">
        <v>27460</v>
      </c>
      <c r="N3601" s="2" t="s">
        <v>45611</v>
      </c>
      <c r="O3601" s="2"/>
      <c r="P3601" s="2"/>
      <c r="Q3601" s="3"/>
      <c r="R3601" s="3"/>
      <c r="S3601" s="3"/>
      <c r="T3601" s="25" t="s">
        <v>42419</v>
      </c>
      <c r="U3601" s="2" t="str" cm="1">
        <f t="array" ref="U3601">genName(N3601:T3601)</f>
        <v>\ForTheGentleWind</v>
      </c>
      <c r="V3601" s="4" t="s">
        <v>17371</v>
      </c>
    </row>
    <row r="3602" spans="1:22" ht="30" x14ac:dyDescent="0.25">
      <c r="A3602" s="1">
        <f t="shared" si="171"/>
        <v>19961</v>
      </c>
      <c r="B3602" s="12" t="s">
        <v>4542</v>
      </c>
      <c r="C3602" s="13" t="s">
        <v>36231</v>
      </c>
      <c r="D3602" s="6" t="s">
        <v>4543</v>
      </c>
      <c r="E3602" s="6"/>
      <c r="F3602" s="6"/>
      <c r="G3602" s="6"/>
      <c r="H3602" s="6"/>
      <c r="I3602" s="6"/>
      <c r="J3602" s="6"/>
      <c r="K3602" s="14" t="s">
        <v>23640</v>
      </c>
      <c r="L3602" s="6" t="str">
        <f t="shared" si="172"/>
        <v/>
      </c>
      <c r="M3602" s="6" t="s">
        <v>27461</v>
      </c>
      <c r="N3602" s="2" t="s">
        <v>45611</v>
      </c>
      <c r="O3602" s="2"/>
      <c r="P3602" s="2"/>
      <c r="Q3602" s="3"/>
      <c r="R3602" s="3"/>
      <c r="S3602" s="3"/>
      <c r="T3602" s="25" t="s">
        <v>42420</v>
      </c>
      <c r="U3602" s="2" t="str" cm="1">
        <f t="array" ref="U3602">genName(N3602:T3602)</f>
        <v>\ForTheJoyousLake</v>
      </c>
      <c r="V3602" s="4" t="s">
        <v>17372</v>
      </c>
    </row>
    <row r="3603" spans="1:22" ht="30" x14ac:dyDescent="0.25">
      <c r="A3603" s="1">
        <f t="shared" si="171"/>
        <v>19962</v>
      </c>
      <c r="B3603" s="12" t="s">
        <v>4544</v>
      </c>
      <c r="C3603" s="13" t="s">
        <v>36232</v>
      </c>
      <c r="D3603" s="6" t="s">
        <v>4545</v>
      </c>
      <c r="E3603" s="6"/>
      <c r="F3603" s="6"/>
      <c r="G3603" s="6"/>
      <c r="H3603" s="6"/>
      <c r="I3603" s="6"/>
      <c r="J3603" s="6"/>
      <c r="K3603" s="14" t="s">
        <v>23640</v>
      </c>
      <c r="L3603" s="6" t="str">
        <f t="shared" si="172"/>
        <v/>
      </c>
      <c r="M3603" s="6" t="s">
        <v>27462</v>
      </c>
      <c r="N3603" s="2" t="s">
        <v>45611</v>
      </c>
      <c r="O3603" s="2"/>
      <c r="P3603" s="2"/>
      <c r="Q3603" s="3"/>
      <c r="R3603" s="3"/>
      <c r="S3603" s="3"/>
      <c r="T3603" s="25" t="s">
        <v>42421</v>
      </c>
      <c r="U3603" s="2" t="str" cm="1">
        <f t="array" ref="U3603">genName(N3603:T3603)</f>
        <v>\ForDispersion</v>
      </c>
      <c r="V3603" s="4" t="s">
        <v>17373</v>
      </c>
    </row>
    <row r="3604" spans="1:22" ht="30" x14ac:dyDescent="0.25">
      <c r="A3604" s="1">
        <f t="shared" si="171"/>
        <v>19963</v>
      </c>
      <c r="B3604" s="12" t="s">
        <v>4546</v>
      </c>
      <c r="C3604" s="13" t="s">
        <v>36233</v>
      </c>
      <c r="D3604" s="6" t="s">
        <v>4547</v>
      </c>
      <c r="E3604" s="6"/>
      <c r="F3604" s="6"/>
      <c r="G3604" s="6"/>
      <c r="H3604" s="6"/>
      <c r="I3604" s="6"/>
      <c r="J3604" s="6"/>
      <c r="K3604" s="14" t="s">
        <v>23640</v>
      </c>
      <c r="L3604" s="6" t="str">
        <f t="shared" si="172"/>
        <v/>
      </c>
      <c r="M3604" s="6" t="s">
        <v>27463</v>
      </c>
      <c r="N3604" s="2" t="s">
        <v>45611</v>
      </c>
      <c r="O3604" s="2"/>
      <c r="P3604" s="2"/>
      <c r="Q3604" s="3"/>
      <c r="R3604" s="3"/>
      <c r="S3604" s="3"/>
      <c r="T3604" s="25" t="s">
        <v>42422</v>
      </c>
      <c r="U3604" s="2" t="str" cm="1">
        <f t="array" ref="U3604">genName(N3604:T3604)</f>
        <v>\ForLimitation</v>
      </c>
      <c r="V3604" s="4" t="s">
        <v>17374</v>
      </c>
    </row>
    <row r="3605" spans="1:22" ht="30" x14ac:dyDescent="0.25">
      <c r="A3605" s="1">
        <f t="shared" si="171"/>
        <v>19964</v>
      </c>
      <c r="B3605" s="12" t="s">
        <v>4548</v>
      </c>
      <c r="C3605" s="13" t="s">
        <v>36234</v>
      </c>
      <c r="D3605" s="6" t="s">
        <v>4549</v>
      </c>
      <c r="E3605" s="6"/>
      <c r="F3605" s="6"/>
      <c r="G3605" s="6"/>
      <c r="H3605" s="6"/>
      <c r="I3605" s="6"/>
      <c r="J3605" s="6"/>
      <c r="K3605" s="14" t="s">
        <v>23640</v>
      </c>
      <c r="L3605" s="6" t="str">
        <f t="shared" si="172"/>
        <v/>
      </c>
      <c r="M3605" s="6" t="s">
        <v>27464</v>
      </c>
      <c r="N3605" s="2" t="s">
        <v>45611</v>
      </c>
      <c r="O3605" s="2"/>
      <c r="P3605" s="2"/>
      <c r="Q3605" s="3"/>
      <c r="R3605" s="3"/>
      <c r="S3605" s="3"/>
      <c r="T3605" s="25" t="s">
        <v>42423</v>
      </c>
      <c r="U3605" s="2" t="str" cm="1">
        <f t="array" ref="U3605">genName(N3605:T3605)</f>
        <v>\ForInnerTruth</v>
      </c>
      <c r="V3605" s="4" t="s">
        <v>17375</v>
      </c>
    </row>
    <row r="3606" spans="1:22" ht="30" x14ac:dyDescent="0.25">
      <c r="A3606" s="1">
        <f t="shared" si="171"/>
        <v>19965</v>
      </c>
      <c r="B3606" s="12" t="s">
        <v>4550</v>
      </c>
      <c r="C3606" s="13" t="s">
        <v>36235</v>
      </c>
      <c r="D3606" s="6" t="s">
        <v>4551</v>
      </c>
      <c r="E3606" s="6"/>
      <c r="F3606" s="6"/>
      <c r="G3606" s="6"/>
      <c r="H3606" s="6"/>
      <c r="I3606" s="6"/>
      <c r="J3606" s="6"/>
      <c r="K3606" s="14" t="s">
        <v>23640</v>
      </c>
      <c r="L3606" s="6" t="str">
        <f t="shared" si="172"/>
        <v/>
      </c>
      <c r="M3606" s="6" t="s">
        <v>27465</v>
      </c>
      <c r="N3606" s="2" t="s">
        <v>45611</v>
      </c>
      <c r="O3606" s="2"/>
      <c r="P3606" s="2"/>
      <c r="Q3606" s="3"/>
      <c r="R3606" s="3"/>
      <c r="S3606" s="3"/>
      <c r="T3606" s="25" t="s">
        <v>42424</v>
      </c>
      <c r="U3606" s="2" t="str" cm="1">
        <f t="array" ref="U3606">genName(N3606:T3606)</f>
        <v>\ForSmallPreponderance</v>
      </c>
      <c r="V3606" s="4" t="s">
        <v>17376</v>
      </c>
    </row>
    <row r="3607" spans="1:22" ht="30" x14ac:dyDescent="0.25">
      <c r="A3607" s="1">
        <f t="shared" si="171"/>
        <v>19966</v>
      </c>
      <c r="B3607" s="12" t="s">
        <v>4552</v>
      </c>
      <c r="C3607" s="13" t="s">
        <v>36236</v>
      </c>
      <c r="D3607" s="6" t="s">
        <v>4553</v>
      </c>
      <c r="E3607" s="6"/>
      <c r="F3607" s="6"/>
      <c r="G3607" s="6"/>
      <c r="H3607" s="6"/>
      <c r="I3607" s="6"/>
      <c r="J3607" s="6"/>
      <c r="K3607" s="14" t="s">
        <v>23640</v>
      </c>
      <c r="L3607" s="6" t="str">
        <f t="shared" si="172"/>
        <v/>
      </c>
      <c r="M3607" s="6" t="s">
        <v>27466</v>
      </c>
      <c r="N3607" s="2" t="s">
        <v>45611</v>
      </c>
      <c r="O3607" s="2"/>
      <c r="P3607" s="2"/>
      <c r="Q3607" s="3"/>
      <c r="R3607" s="3"/>
      <c r="S3607" s="3"/>
      <c r="T3607" s="25" t="s">
        <v>42425</v>
      </c>
      <c r="U3607" s="2" t="str" cm="1">
        <f t="array" ref="U3607">genName(N3607:T3607)</f>
        <v>\ForAfterCompletion</v>
      </c>
      <c r="V3607" s="4" t="s">
        <v>17377</v>
      </c>
    </row>
    <row r="3608" spans="1:22" ht="30" x14ac:dyDescent="0.25">
      <c r="A3608" s="1">
        <f t="shared" si="171"/>
        <v>19967</v>
      </c>
      <c r="B3608" s="12" t="s">
        <v>4554</v>
      </c>
      <c r="C3608" s="13" t="s">
        <v>36237</v>
      </c>
      <c r="D3608" s="6" t="s">
        <v>4555</v>
      </c>
      <c r="E3608" s="6"/>
      <c r="F3608" s="6"/>
      <c r="G3608" s="6"/>
      <c r="H3608" s="6"/>
      <c r="I3608" s="6"/>
      <c r="J3608" s="6"/>
      <c r="K3608" s="14" t="s">
        <v>23640</v>
      </c>
      <c r="L3608" s="6" t="str">
        <f t="shared" si="172"/>
        <v/>
      </c>
      <c r="M3608" s="6" t="s">
        <v>27467</v>
      </c>
      <c r="N3608" s="2" t="s">
        <v>45611</v>
      </c>
      <c r="O3608" s="2"/>
      <c r="P3608" s="2"/>
      <c r="Q3608" s="3"/>
      <c r="R3608" s="3"/>
      <c r="S3608" s="3"/>
      <c r="T3608" s="25" t="s">
        <v>42426</v>
      </c>
      <c r="U3608" s="2" t="str" cm="1">
        <f t="array" ref="U3608">genName(N3608:T3608)</f>
        <v>\ForBeforeCompletion</v>
      </c>
      <c r="V3608" s="4" t="s">
        <v>17378</v>
      </c>
    </row>
    <row r="3609" spans="1:22" ht="23.25" x14ac:dyDescent="0.25">
      <c r="A3609" s="1">
        <f t="shared" si="171"/>
        <v>42128</v>
      </c>
      <c r="B3609" s="12" t="s">
        <v>4556</v>
      </c>
      <c r="C3609" s="13" t="s">
        <v>36238</v>
      </c>
      <c r="D3609" s="6" t="s">
        <v>4557</v>
      </c>
      <c r="E3609" s="6"/>
      <c r="F3609" s="6"/>
      <c r="G3609" s="6"/>
      <c r="H3609" s="6"/>
      <c r="I3609" s="6"/>
      <c r="J3609" s="6"/>
      <c r="K3609" s="14" t="s">
        <v>24760</v>
      </c>
      <c r="L3609" s="6" t="str">
        <f t="shared" si="172"/>
        <v/>
      </c>
      <c r="M3609" s="6" t="s">
        <v>27468</v>
      </c>
      <c r="N3609" s="2" t="s">
        <v>45611</v>
      </c>
      <c r="O3609" s="2"/>
      <c r="P3609" s="2"/>
      <c r="Q3609" s="3"/>
      <c r="R3609" s="3"/>
      <c r="S3609" s="3"/>
      <c r="T3609" s="25" t="s">
        <v>42427</v>
      </c>
      <c r="U3609" s="2" t="str" cm="1">
        <f t="array" ref="U3609">genName(N3609:T3609)</f>
        <v>\RadicalQot</v>
      </c>
      <c r="V3609" s="2" t="s">
        <v>23641</v>
      </c>
    </row>
    <row r="3610" spans="1:22" ht="23.25" x14ac:dyDescent="0.25">
      <c r="A3610" s="1">
        <f t="shared" si="171"/>
        <v>42129</v>
      </c>
      <c r="B3610" s="12" t="s">
        <v>4558</v>
      </c>
      <c r="C3610" s="13" t="s">
        <v>36239</v>
      </c>
      <c r="D3610" s="6" t="s">
        <v>4559</v>
      </c>
      <c r="E3610" s="6"/>
      <c r="F3610" s="6"/>
      <c r="G3610" s="6"/>
      <c r="H3610" s="6"/>
      <c r="I3610" s="6"/>
      <c r="J3610" s="6"/>
      <c r="K3610" s="14" t="s">
        <v>24760</v>
      </c>
      <c r="L3610" s="6" t="str">
        <f t="shared" si="172"/>
        <v/>
      </c>
      <c r="M3610" s="6" t="s">
        <v>27469</v>
      </c>
      <c r="N3610" s="2" t="s">
        <v>45611</v>
      </c>
      <c r="O3610" s="2"/>
      <c r="P3610" s="2"/>
      <c r="Q3610" s="3"/>
      <c r="R3610" s="3"/>
      <c r="S3610" s="3"/>
      <c r="T3610" s="25" t="s">
        <v>42428</v>
      </c>
      <c r="U3610" s="2" t="str" cm="1">
        <f t="array" ref="U3610">genName(N3610:T3610)</f>
        <v>\RadicalLi</v>
      </c>
      <c r="V3610" s="2" t="s">
        <v>23642</v>
      </c>
    </row>
    <row r="3611" spans="1:22" ht="23.25" x14ac:dyDescent="0.25">
      <c r="A3611" s="1">
        <f t="shared" si="171"/>
        <v>42130</v>
      </c>
      <c r="B3611" s="12" t="s">
        <v>4560</v>
      </c>
      <c r="C3611" s="13" t="s">
        <v>36240</v>
      </c>
      <c r="D3611" s="6" t="s">
        <v>4561</v>
      </c>
      <c r="E3611" s="6"/>
      <c r="F3611" s="6"/>
      <c r="G3611" s="6"/>
      <c r="H3611" s="6"/>
      <c r="I3611" s="6"/>
      <c r="J3611" s="6"/>
      <c r="K3611" s="14" t="s">
        <v>24760</v>
      </c>
      <c r="L3611" s="6" t="str">
        <f t="shared" si="172"/>
        <v/>
      </c>
      <c r="M3611" s="6" t="s">
        <v>27470</v>
      </c>
      <c r="N3611" s="2" t="s">
        <v>45611</v>
      </c>
      <c r="O3611" s="2"/>
      <c r="P3611" s="2"/>
      <c r="Q3611" s="3"/>
      <c r="R3611" s="3"/>
      <c r="S3611" s="3"/>
      <c r="T3611" s="25" t="s">
        <v>42429</v>
      </c>
      <c r="U3611" s="2" t="str" cm="1">
        <f t="array" ref="U3611">genName(N3611:T3611)</f>
        <v>\RadicalKit</v>
      </c>
      <c r="V3611" s="2" t="s">
        <v>23643</v>
      </c>
    </row>
    <row r="3612" spans="1:22" ht="23.25" x14ac:dyDescent="0.25">
      <c r="A3612" s="1">
        <f t="shared" si="171"/>
        <v>42131</v>
      </c>
      <c r="B3612" s="12" t="s">
        <v>4562</v>
      </c>
      <c r="C3612" s="13" t="s">
        <v>36241</v>
      </c>
      <c r="D3612" s="6" t="s">
        <v>4563</v>
      </c>
      <c r="E3612" s="6"/>
      <c r="F3612" s="6"/>
      <c r="G3612" s="6"/>
      <c r="H3612" s="6"/>
      <c r="I3612" s="6"/>
      <c r="J3612" s="6"/>
      <c r="K3612" s="14" t="s">
        <v>24760</v>
      </c>
      <c r="L3612" s="6" t="str">
        <f t="shared" si="172"/>
        <v/>
      </c>
      <c r="M3612" s="6" t="s">
        <v>27471</v>
      </c>
      <c r="N3612" s="2" t="s">
        <v>45611</v>
      </c>
      <c r="O3612" s="2"/>
      <c r="P3612" s="2"/>
      <c r="Q3612" s="3"/>
      <c r="R3612" s="3"/>
      <c r="S3612" s="3"/>
      <c r="T3612" s="25" t="s">
        <v>42430</v>
      </c>
      <c r="U3612" s="2" t="str" cm="1">
        <f t="array" ref="U3612">genName(N3612:T3612)</f>
        <v>\RadicalNyip</v>
      </c>
      <c r="V3612" s="2" t="s">
        <v>23644</v>
      </c>
    </row>
    <row r="3613" spans="1:22" ht="23.25" x14ac:dyDescent="0.25">
      <c r="A3613" s="1">
        <f t="shared" si="171"/>
        <v>42132</v>
      </c>
      <c r="B3613" s="12" t="s">
        <v>4564</v>
      </c>
      <c r="C3613" s="13" t="s">
        <v>36242</v>
      </c>
      <c r="D3613" s="6" t="s">
        <v>4565</v>
      </c>
      <c r="E3613" s="6"/>
      <c r="F3613" s="6"/>
      <c r="G3613" s="6"/>
      <c r="H3613" s="6"/>
      <c r="I3613" s="6"/>
      <c r="J3613" s="6"/>
      <c r="K3613" s="14" t="s">
        <v>24760</v>
      </c>
      <c r="L3613" s="6" t="str">
        <f t="shared" si="172"/>
        <v/>
      </c>
      <c r="M3613" s="6" t="s">
        <v>27472</v>
      </c>
      <c r="N3613" s="2" t="s">
        <v>45611</v>
      </c>
      <c r="O3613" s="2"/>
      <c r="P3613" s="2"/>
      <c r="Q3613" s="3"/>
      <c r="R3613" s="3"/>
      <c r="S3613" s="3"/>
      <c r="T3613" s="25" t="s">
        <v>42431</v>
      </c>
      <c r="U3613" s="2" t="str" cm="1">
        <f t="array" ref="U3613">genName(N3613:T3613)</f>
        <v>\RadicalCyp</v>
      </c>
      <c r="V3613" s="2" t="s">
        <v>23645</v>
      </c>
    </row>
    <row r="3614" spans="1:22" ht="23.25" x14ac:dyDescent="0.25">
      <c r="A3614" s="1">
        <f t="shared" si="171"/>
        <v>42133</v>
      </c>
      <c r="B3614" s="12" t="s">
        <v>4566</v>
      </c>
      <c r="C3614" s="13" t="s">
        <v>36243</v>
      </c>
      <c r="D3614" s="6" t="s">
        <v>4567</v>
      </c>
      <c r="E3614" s="6"/>
      <c r="F3614" s="6"/>
      <c r="G3614" s="6"/>
      <c r="H3614" s="6"/>
      <c r="I3614" s="6"/>
      <c r="J3614" s="6"/>
      <c r="K3614" s="14" t="s">
        <v>24760</v>
      </c>
      <c r="L3614" s="6" t="str">
        <f t="shared" si="172"/>
        <v/>
      </c>
      <c r="M3614" s="6" t="s">
        <v>27473</v>
      </c>
      <c r="N3614" s="2" t="s">
        <v>45611</v>
      </c>
      <c r="O3614" s="2"/>
      <c r="P3614" s="2"/>
      <c r="Q3614" s="3"/>
      <c r="R3614" s="3"/>
      <c r="S3614" s="3"/>
      <c r="T3614" s="25" t="s">
        <v>42432</v>
      </c>
      <c r="U3614" s="2" t="str" cm="1">
        <f t="array" ref="U3614">genName(N3614:T3614)</f>
        <v>\RadicalSsi</v>
      </c>
      <c r="V3614" s="2" t="s">
        <v>23646</v>
      </c>
    </row>
    <row r="3615" spans="1:22" ht="23.25" x14ac:dyDescent="0.25">
      <c r="A3615" s="1">
        <f t="shared" si="171"/>
        <v>42134</v>
      </c>
      <c r="B3615" s="12" t="s">
        <v>4568</v>
      </c>
      <c r="C3615" s="13" t="s">
        <v>36244</v>
      </c>
      <c r="D3615" s="6" t="s">
        <v>4569</v>
      </c>
      <c r="E3615" s="6"/>
      <c r="F3615" s="6"/>
      <c r="G3615" s="6"/>
      <c r="H3615" s="6"/>
      <c r="I3615" s="6"/>
      <c r="J3615" s="6"/>
      <c r="K3615" s="14" t="s">
        <v>24760</v>
      </c>
      <c r="L3615" s="6" t="str">
        <f t="shared" si="172"/>
        <v/>
      </c>
      <c r="M3615" s="6" t="s">
        <v>27474</v>
      </c>
      <c r="N3615" s="2" t="s">
        <v>45611</v>
      </c>
      <c r="O3615" s="2"/>
      <c r="P3615" s="2"/>
      <c r="Q3615" s="3"/>
      <c r="R3615" s="3"/>
      <c r="S3615" s="3"/>
      <c r="T3615" s="25" t="s">
        <v>42433</v>
      </c>
      <c r="U3615" s="2" t="str" cm="1">
        <f t="array" ref="U3615">genName(N3615:T3615)</f>
        <v>\RadicalGgop</v>
      </c>
      <c r="V3615" s="2" t="s">
        <v>23647</v>
      </c>
    </row>
    <row r="3616" spans="1:22" ht="23.25" x14ac:dyDescent="0.25">
      <c r="A3616" s="1">
        <f t="shared" si="171"/>
        <v>42135</v>
      </c>
      <c r="B3616" s="12" t="s">
        <v>4570</v>
      </c>
      <c r="C3616" s="13" t="s">
        <v>36245</v>
      </c>
      <c r="D3616" s="6" t="s">
        <v>4571</v>
      </c>
      <c r="E3616" s="6"/>
      <c r="F3616" s="6"/>
      <c r="G3616" s="6"/>
      <c r="H3616" s="6"/>
      <c r="I3616" s="6"/>
      <c r="J3616" s="6"/>
      <c r="K3616" s="14" t="s">
        <v>24760</v>
      </c>
      <c r="L3616" s="6" t="str">
        <f t="shared" si="172"/>
        <v/>
      </c>
      <c r="M3616" s="6" t="s">
        <v>27475</v>
      </c>
      <c r="N3616" s="2" t="s">
        <v>45611</v>
      </c>
      <c r="O3616" s="2"/>
      <c r="P3616" s="2"/>
      <c r="Q3616" s="3"/>
      <c r="R3616" s="3"/>
      <c r="S3616" s="3"/>
      <c r="T3616" s="25" t="s">
        <v>42434</v>
      </c>
      <c r="U3616" s="2" t="str" cm="1">
        <f t="array" ref="U3616">genName(N3616:T3616)</f>
        <v>\RadicalGep</v>
      </c>
      <c r="V3616" s="2" t="s">
        <v>23648</v>
      </c>
    </row>
    <row r="3617" spans="1:22" ht="23.25" x14ac:dyDescent="0.25">
      <c r="A3617" s="1">
        <f t="shared" si="171"/>
        <v>42136</v>
      </c>
      <c r="B3617" s="12" t="s">
        <v>4572</v>
      </c>
      <c r="C3617" s="13" t="s">
        <v>36246</v>
      </c>
      <c r="D3617" s="6" t="s">
        <v>4573</v>
      </c>
      <c r="E3617" s="6"/>
      <c r="F3617" s="6"/>
      <c r="G3617" s="6"/>
      <c r="H3617" s="6"/>
      <c r="I3617" s="6"/>
      <c r="J3617" s="6"/>
      <c r="K3617" s="14" t="s">
        <v>24760</v>
      </c>
      <c r="L3617" s="6" t="str">
        <f t="shared" si="172"/>
        <v/>
      </c>
      <c r="M3617" s="6" t="s">
        <v>27476</v>
      </c>
      <c r="N3617" s="2" t="s">
        <v>45611</v>
      </c>
      <c r="O3617" s="2"/>
      <c r="P3617" s="2"/>
      <c r="Q3617" s="3"/>
      <c r="R3617" s="3"/>
      <c r="S3617" s="3"/>
      <c r="T3617" s="25" t="s">
        <v>42435</v>
      </c>
      <c r="U3617" s="2" t="str" cm="1">
        <f t="array" ref="U3617">genName(N3617:T3617)</f>
        <v>\RadicalMi</v>
      </c>
      <c r="V3617" s="2" t="s">
        <v>23372</v>
      </c>
    </row>
    <row r="3618" spans="1:22" ht="23.25" x14ac:dyDescent="0.25">
      <c r="A3618" s="1">
        <f t="shared" si="171"/>
        <v>42137</v>
      </c>
      <c r="B3618" s="12" t="s">
        <v>4574</v>
      </c>
      <c r="C3618" s="13" t="s">
        <v>36247</v>
      </c>
      <c r="D3618" s="6" t="s">
        <v>4575</v>
      </c>
      <c r="E3618" s="6"/>
      <c r="F3618" s="6"/>
      <c r="G3618" s="6"/>
      <c r="H3618" s="6"/>
      <c r="I3618" s="6"/>
      <c r="J3618" s="6"/>
      <c r="K3618" s="14" t="s">
        <v>24760</v>
      </c>
      <c r="L3618" s="6" t="str">
        <f t="shared" si="172"/>
        <v/>
      </c>
      <c r="M3618" s="6" t="s">
        <v>27477</v>
      </c>
      <c r="N3618" s="2" t="s">
        <v>45611</v>
      </c>
      <c r="O3618" s="2"/>
      <c r="P3618" s="2"/>
      <c r="Q3618" s="3"/>
      <c r="R3618" s="3"/>
      <c r="S3618" s="3"/>
      <c r="T3618" s="25" t="s">
        <v>42436</v>
      </c>
      <c r="U3618" s="2" t="str" cm="1">
        <f t="array" ref="U3618">genName(N3618:T3618)</f>
        <v>\RadicalHxit</v>
      </c>
      <c r="V3618" s="2" t="s">
        <v>23649</v>
      </c>
    </row>
    <row r="3619" spans="1:22" ht="23.25" x14ac:dyDescent="0.25">
      <c r="A3619" s="1">
        <f t="shared" si="171"/>
        <v>42138</v>
      </c>
      <c r="B3619" s="12" t="s">
        <v>4576</v>
      </c>
      <c r="C3619" s="13" t="s">
        <v>36248</v>
      </c>
      <c r="D3619" s="6" t="s">
        <v>4577</v>
      </c>
      <c r="E3619" s="6"/>
      <c r="F3619" s="6"/>
      <c r="G3619" s="6"/>
      <c r="H3619" s="6"/>
      <c r="I3619" s="6"/>
      <c r="J3619" s="6"/>
      <c r="K3619" s="14" t="s">
        <v>24760</v>
      </c>
      <c r="L3619" s="6" t="str">
        <f t="shared" si="172"/>
        <v/>
      </c>
      <c r="M3619" s="6" t="s">
        <v>27478</v>
      </c>
      <c r="N3619" s="2" t="s">
        <v>45611</v>
      </c>
      <c r="O3619" s="2"/>
      <c r="P3619" s="2"/>
      <c r="Q3619" s="3"/>
      <c r="R3619" s="3"/>
      <c r="S3619" s="3"/>
      <c r="T3619" s="25" t="s">
        <v>42437</v>
      </c>
      <c r="U3619" s="2" t="str" cm="1">
        <f t="array" ref="U3619">genName(N3619:T3619)</f>
        <v>\RadicalLyr</v>
      </c>
      <c r="V3619" s="2" t="s">
        <v>23650</v>
      </c>
    </row>
    <row r="3620" spans="1:22" ht="23.25" x14ac:dyDescent="0.25">
      <c r="A3620" s="1">
        <f t="shared" ref="A3620:A3683" si="173">HEX2DEC(TRIM(B3620))</f>
        <v>42139</v>
      </c>
      <c r="B3620" s="12" t="s">
        <v>4578</v>
      </c>
      <c r="C3620" s="13" t="s">
        <v>36249</v>
      </c>
      <c r="D3620" s="6" t="s">
        <v>4579</v>
      </c>
      <c r="E3620" s="6"/>
      <c r="F3620" s="6"/>
      <c r="G3620" s="6"/>
      <c r="H3620" s="6"/>
      <c r="I3620" s="6"/>
      <c r="J3620" s="6"/>
      <c r="K3620" s="14" t="s">
        <v>24760</v>
      </c>
      <c r="L3620" s="6" t="str">
        <f t="shared" si="172"/>
        <v/>
      </c>
      <c r="M3620" s="6" t="s">
        <v>27479</v>
      </c>
      <c r="N3620" s="2" t="s">
        <v>45611</v>
      </c>
      <c r="O3620" s="2"/>
      <c r="P3620" s="2"/>
      <c r="Q3620" s="3"/>
      <c r="R3620" s="3"/>
      <c r="S3620" s="3"/>
      <c r="T3620" s="25" t="s">
        <v>42438</v>
      </c>
      <c r="U3620" s="2" t="str" cm="1">
        <f t="array" ref="U3620">genName(N3620:T3620)</f>
        <v>\RadicalBbut</v>
      </c>
      <c r="V3620" s="2" t="s">
        <v>23651</v>
      </c>
    </row>
    <row r="3621" spans="1:22" ht="23.25" x14ac:dyDescent="0.25">
      <c r="A3621" s="1">
        <f t="shared" si="173"/>
        <v>42140</v>
      </c>
      <c r="B3621" s="12" t="s">
        <v>4580</v>
      </c>
      <c r="C3621" s="13" t="s">
        <v>36250</v>
      </c>
      <c r="D3621" s="6" t="s">
        <v>4581</v>
      </c>
      <c r="E3621" s="6"/>
      <c r="F3621" s="6"/>
      <c r="G3621" s="6"/>
      <c r="H3621" s="6"/>
      <c r="I3621" s="6"/>
      <c r="J3621" s="6"/>
      <c r="K3621" s="14" t="s">
        <v>24760</v>
      </c>
      <c r="L3621" s="6" t="str">
        <f t="shared" si="172"/>
        <v/>
      </c>
      <c r="M3621" s="6" t="s">
        <v>27480</v>
      </c>
      <c r="N3621" s="2" t="s">
        <v>45611</v>
      </c>
      <c r="O3621" s="2"/>
      <c r="P3621" s="2"/>
      <c r="Q3621" s="3"/>
      <c r="R3621" s="3"/>
      <c r="S3621" s="3"/>
      <c r="T3621" s="25" t="s">
        <v>42439</v>
      </c>
      <c r="U3621" s="2" t="str" cm="1">
        <f t="array" ref="U3621">genName(N3621:T3621)</f>
        <v>\RadicalMop</v>
      </c>
      <c r="V3621" s="2" t="s">
        <v>23652</v>
      </c>
    </row>
    <row r="3622" spans="1:22" ht="23.25" x14ac:dyDescent="0.25">
      <c r="A3622" s="1">
        <f t="shared" si="173"/>
        <v>42141</v>
      </c>
      <c r="B3622" s="12" t="s">
        <v>4582</v>
      </c>
      <c r="C3622" s="13" t="s">
        <v>36251</v>
      </c>
      <c r="D3622" s="6" t="s">
        <v>4583</v>
      </c>
      <c r="E3622" s="6"/>
      <c r="F3622" s="6"/>
      <c r="G3622" s="6"/>
      <c r="H3622" s="6"/>
      <c r="I3622" s="6"/>
      <c r="J3622" s="6"/>
      <c r="K3622" s="14" t="s">
        <v>24760</v>
      </c>
      <c r="L3622" s="6" t="str">
        <f t="shared" si="172"/>
        <v/>
      </c>
      <c r="M3622" s="6" t="s">
        <v>27481</v>
      </c>
      <c r="N3622" s="2" t="s">
        <v>45611</v>
      </c>
      <c r="O3622" s="2"/>
      <c r="P3622" s="2"/>
      <c r="Q3622" s="3"/>
      <c r="R3622" s="3"/>
      <c r="S3622" s="3"/>
      <c r="T3622" s="25" t="s">
        <v>42440</v>
      </c>
      <c r="U3622" s="2" t="str" cm="1">
        <f t="array" ref="U3622">genName(N3622:T3622)</f>
        <v>\RadicalYo</v>
      </c>
      <c r="V3622" s="2" t="s">
        <v>23378</v>
      </c>
    </row>
    <row r="3623" spans="1:22" ht="23.25" x14ac:dyDescent="0.25">
      <c r="A3623" s="1">
        <f t="shared" si="173"/>
        <v>42142</v>
      </c>
      <c r="B3623" s="12" t="s">
        <v>4584</v>
      </c>
      <c r="C3623" s="13" t="s">
        <v>36252</v>
      </c>
      <c r="D3623" s="6" t="s">
        <v>4585</v>
      </c>
      <c r="E3623" s="6"/>
      <c r="F3623" s="6"/>
      <c r="G3623" s="6"/>
      <c r="H3623" s="6"/>
      <c r="I3623" s="6"/>
      <c r="J3623" s="6"/>
      <c r="K3623" s="14" t="s">
        <v>24760</v>
      </c>
      <c r="L3623" s="6" t="str">
        <f t="shared" si="172"/>
        <v/>
      </c>
      <c r="M3623" s="6" t="s">
        <v>27482</v>
      </c>
      <c r="N3623" s="2" t="s">
        <v>45611</v>
      </c>
      <c r="O3623" s="2"/>
      <c r="P3623" s="2"/>
      <c r="Q3623" s="3"/>
      <c r="R3623" s="3"/>
      <c r="S3623" s="3"/>
      <c r="T3623" s="25" t="s">
        <v>42441</v>
      </c>
      <c r="U3623" s="2" t="str" cm="1">
        <f t="array" ref="U3623">genName(N3623:T3623)</f>
        <v>\RadicalPut</v>
      </c>
      <c r="V3623" s="2" t="s">
        <v>23653</v>
      </c>
    </row>
    <row r="3624" spans="1:22" ht="23.25" x14ac:dyDescent="0.25">
      <c r="A3624" s="1">
        <f t="shared" si="173"/>
        <v>42143</v>
      </c>
      <c r="B3624" s="12" t="s">
        <v>4586</v>
      </c>
      <c r="C3624" s="13" t="s">
        <v>36253</v>
      </c>
      <c r="D3624" s="6" t="s">
        <v>4587</v>
      </c>
      <c r="E3624" s="6"/>
      <c r="F3624" s="6"/>
      <c r="G3624" s="6"/>
      <c r="H3624" s="6"/>
      <c r="I3624" s="6"/>
      <c r="J3624" s="6"/>
      <c r="K3624" s="14" t="s">
        <v>24760</v>
      </c>
      <c r="L3624" s="6" t="str">
        <f t="shared" si="172"/>
        <v/>
      </c>
      <c r="M3624" s="6" t="s">
        <v>27483</v>
      </c>
      <c r="N3624" s="2" t="s">
        <v>45611</v>
      </c>
      <c r="O3624" s="2"/>
      <c r="P3624" s="2"/>
      <c r="Q3624" s="3"/>
      <c r="R3624" s="3"/>
      <c r="S3624" s="3"/>
      <c r="T3624" s="25" t="s">
        <v>42442</v>
      </c>
      <c r="U3624" s="2" t="str" cm="1">
        <f t="array" ref="U3624">genName(N3624:T3624)</f>
        <v>\RadicalHxuo</v>
      </c>
      <c r="V3624" s="2" t="s">
        <v>23654</v>
      </c>
    </row>
    <row r="3625" spans="1:22" ht="23.25" x14ac:dyDescent="0.25">
      <c r="A3625" s="1">
        <f t="shared" si="173"/>
        <v>42144</v>
      </c>
      <c r="B3625" s="12" t="s">
        <v>4588</v>
      </c>
      <c r="C3625" s="13" t="s">
        <v>36254</v>
      </c>
      <c r="D3625" s="6" t="s">
        <v>4589</v>
      </c>
      <c r="E3625" s="6"/>
      <c r="F3625" s="6"/>
      <c r="G3625" s="6"/>
      <c r="H3625" s="6"/>
      <c r="I3625" s="6"/>
      <c r="J3625" s="6"/>
      <c r="K3625" s="14" t="s">
        <v>24760</v>
      </c>
      <c r="L3625" s="6" t="str">
        <f t="shared" si="172"/>
        <v/>
      </c>
      <c r="M3625" s="6" t="s">
        <v>27484</v>
      </c>
      <c r="N3625" s="2" t="s">
        <v>45611</v>
      </c>
      <c r="O3625" s="2"/>
      <c r="P3625" s="2"/>
      <c r="Q3625" s="3"/>
      <c r="R3625" s="3"/>
      <c r="S3625" s="3"/>
      <c r="T3625" s="25" t="s">
        <v>42443</v>
      </c>
      <c r="U3625" s="2" t="str" cm="1">
        <f t="array" ref="U3625">genName(N3625:T3625)</f>
        <v>\RadicalTat</v>
      </c>
      <c r="V3625" s="2" t="s">
        <v>23655</v>
      </c>
    </row>
    <row r="3626" spans="1:22" ht="23.25" x14ac:dyDescent="0.25">
      <c r="A3626" s="1">
        <f t="shared" si="173"/>
        <v>42145</v>
      </c>
      <c r="B3626" s="12" t="s">
        <v>4590</v>
      </c>
      <c r="C3626" s="13" t="s">
        <v>36255</v>
      </c>
      <c r="D3626" s="6" t="s">
        <v>4591</v>
      </c>
      <c r="E3626" s="6"/>
      <c r="F3626" s="6"/>
      <c r="G3626" s="6"/>
      <c r="H3626" s="6"/>
      <c r="I3626" s="6"/>
      <c r="J3626" s="6"/>
      <c r="K3626" s="14" t="s">
        <v>24760</v>
      </c>
      <c r="L3626" s="6" t="str">
        <f t="shared" si="172"/>
        <v/>
      </c>
      <c r="M3626" s="6" t="s">
        <v>27485</v>
      </c>
      <c r="N3626" s="2" t="s">
        <v>45611</v>
      </c>
      <c r="O3626" s="2"/>
      <c r="P3626" s="2"/>
      <c r="Q3626" s="3"/>
      <c r="R3626" s="3"/>
      <c r="S3626" s="3"/>
      <c r="T3626" s="25" t="s">
        <v>42444</v>
      </c>
      <c r="U3626" s="2" t="str" cm="1">
        <f t="array" ref="U3626">genName(N3626:T3626)</f>
        <v>\RadicalGa</v>
      </c>
      <c r="V3626" s="2" t="s">
        <v>23656</v>
      </c>
    </row>
    <row r="3627" spans="1:22" ht="23.25" x14ac:dyDescent="0.25">
      <c r="A3627" s="1">
        <f t="shared" si="173"/>
        <v>42146</v>
      </c>
      <c r="B3627" s="12" t="s">
        <v>4592</v>
      </c>
      <c r="C3627" s="13" t="s">
        <v>36256</v>
      </c>
      <c r="D3627" s="6" t="s">
        <v>4593</v>
      </c>
      <c r="E3627" s="6"/>
      <c r="F3627" s="6"/>
      <c r="G3627" s="6"/>
      <c r="H3627" s="6"/>
      <c r="I3627" s="6"/>
      <c r="J3627" s="6"/>
      <c r="K3627" s="14" t="s">
        <v>24760</v>
      </c>
      <c r="L3627" s="6" t="str">
        <f t="shared" si="172"/>
        <v/>
      </c>
      <c r="M3627" s="6" t="s">
        <v>27486</v>
      </c>
      <c r="N3627" s="2" t="s">
        <v>45611</v>
      </c>
      <c r="O3627" s="2"/>
      <c r="P3627" s="2"/>
      <c r="Q3627" s="3"/>
      <c r="R3627" s="3"/>
      <c r="S3627" s="3"/>
      <c r="T3627" s="25" t="s">
        <v>42445</v>
      </c>
      <c r="U3627" s="2" t="str" cm="1">
        <f t="array" ref="U3627">genName(N3627:T3627)</f>
        <v>\RadicalZup</v>
      </c>
      <c r="V3627" s="2" t="s">
        <v>23657</v>
      </c>
    </row>
    <row r="3628" spans="1:22" ht="23.25" x14ac:dyDescent="0.25">
      <c r="A3628" s="1">
        <f t="shared" si="173"/>
        <v>42147</v>
      </c>
      <c r="B3628" s="12" t="s">
        <v>4594</v>
      </c>
      <c r="C3628" s="13" t="s">
        <v>36257</v>
      </c>
      <c r="D3628" s="6" t="s">
        <v>4595</v>
      </c>
      <c r="E3628" s="6"/>
      <c r="F3628" s="6"/>
      <c r="G3628" s="6"/>
      <c r="H3628" s="6"/>
      <c r="I3628" s="6"/>
      <c r="J3628" s="6"/>
      <c r="K3628" s="14" t="s">
        <v>24760</v>
      </c>
      <c r="L3628" s="6" t="str">
        <f t="shared" si="172"/>
        <v/>
      </c>
      <c r="M3628" s="6" t="s">
        <v>27487</v>
      </c>
      <c r="N3628" s="2" t="s">
        <v>45611</v>
      </c>
      <c r="O3628" s="2"/>
      <c r="P3628" s="2"/>
      <c r="Q3628" s="3"/>
      <c r="R3628" s="3"/>
      <c r="S3628" s="3"/>
      <c r="T3628" s="25" t="s">
        <v>42446</v>
      </c>
      <c r="U3628" s="2" t="str" cm="1">
        <f t="array" ref="U3628">genName(N3628:T3628)</f>
        <v>\RadicalCyt</v>
      </c>
      <c r="V3628" s="2" t="s">
        <v>23658</v>
      </c>
    </row>
    <row r="3629" spans="1:22" ht="23.25" x14ac:dyDescent="0.25">
      <c r="A3629" s="1">
        <f t="shared" si="173"/>
        <v>42148</v>
      </c>
      <c r="B3629" s="12" t="s">
        <v>4596</v>
      </c>
      <c r="C3629" s="13" t="s">
        <v>36258</v>
      </c>
      <c r="D3629" s="6" t="s">
        <v>4597</v>
      </c>
      <c r="E3629" s="6"/>
      <c r="F3629" s="6"/>
      <c r="G3629" s="6"/>
      <c r="H3629" s="6"/>
      <c r="I3629" s="6"/>
      <c r="J3629" s="6"/>
      <c r="K3629" s="14" t="s">
        <v>24760</v>
      </c>
      <c r="L3629" s="6" t="str">
        <f t="shared" si="172"/>
        <v/>
      </c>
      <c r="M3629" s="6" t="s">
        <v>27488</v>
      </c>
      <c r="N3629" s="2" t="s">
        <v>45611</v>
      </c>
      <c r="O3629" s="2"/>
      <c r="P3629" s="2"/>
      <c r="Q3629" s="3"/>
      <c r="R3629" s="3"/>
      <c r="S3629" s="3"/>
      <c r="T3629" s="25" t="s">
        <v>42447</v>
      </c>
      <c r="U3629" s="2" t="str" cm="1">
        <f t="array" ref="U3629">genName(N3629:T3629)</f>
        <v>\RadicalDdur</v>
      </c>
      <c r="V3629" s="2" t="s">
        <v>23659</v>
      </c>
    </row>
    <row r="3630" spans="1:22" ht="23.25" x14ac:dyDescent="0.25">
      <c r="A3630" s="1">
        <f t="shared" si="173"/>
        <v>42149</v>
      </c>
      <c r="B3630" s="12" t="s">
        <v>4598</v>
      </c>
      <c r="C3630" s="13" t="s">
        <v>36259</v>
      </c>
      <c r="D3630" s="6" t="s">
        <v>4599</v>
      </c>
      <c r="E3630" s="6"/>
      <c r="F3630" s="6"/>
      <c r="G3630" s="6"/>
      <c r="H3630" s="6"/>
      <c r="I3630" s="6"/>
      <c r="J3630" s="6"/>
      <c r="K3630" s="14" t="s">
        <v>24760</v>
      </c>
      <c r="L3630" s="6" t="str">
        <f t="shared" si="172"/>
        <v/>
      </c>
      <c r="M3630" s="6" t="s">
        <v>27489</v>
      </c>
      <c r="N3630" s="2" t="s">
        <v>45611</v>
      </c>
      <c r="O3630" s="2"/>
      <c r="P3630" s="2"/>
      <c r="Q3630" s="3"/>
      <c r="R3630" s="3"/>
      <c r="S3630" s="3"/>
      <c r="T3630" s="25" t="s">
        <v>42448</v>
      </c>
      <c r="U3630" s="2" t="str" cm="1">
        <f t="array" ref="U3630">genName(N3630:T3630)</f>
        <v>\RadicalBur</v>
      </c>
      <c r="V3630" s="2" t="s">
        <v>23660</v>
      </c>
    </row>
    <row r="3631" spans="1:22" ht="23.25" x14ac:dyDescent="0.25">
      <c r="A3631" s="1">
        <f t="shared" si="173"/>
        <v>42150</v>
      </c>
      <c r="B3631" s="12" t="s">
        <v>4600</v>
      </c>
      <c r="C3631" s="13" t="s">
        <v>36260</v>
      </c>
      <c r="D3631" s="6" t="s">
        <v>4601</v>
      </c>
      <c r="E3631" s="6"/>
      <c r="F3631" s="6"/>
      <c r="G3631" s="6"/>
      <c r="H3631" s="6"/>
      <c r="I3631" s="6"/>
      <c r="J3631" s="6"/>
      <c r="K3631" s="14" t="s">
        <v>24760</v>
      </c>
      <c r="L3631" s="6" t="str">
        <f t="shared" si="172"/>
        <v/>
      </c>
      <c r="M3631" s="6" t="s">
        <v>27490</v>
      </c>
      <c r="N3631" s="2" t="s">
        <v>45611</v>
      </c>
      <c r="O3631" s="2"/>
      <c r="P3631" s="2"/>
      <c r="Q3631" s="3"/>
      <c r="R3631" s="3"/>
      <c r="S3631" s="3"/>
      <c r="T3631" s="25" t="s">
        <v>42449</v>
      </c>
      <c r="U3631" s="2" t="str" cm="1">
        <f t="array" ref="U3631">genName(N3631:T3631)</f>
        <v>\RadicalGguo</v>
      </c>
      <c r="V3631" s="2" t="s">
        <v>23661</v>
      </c>
    </row>
    <row r="3632" spans="1:22" ht="23.25" x14ac:dyDescent="0.25">
      <c r="A3632" s="1">
        <f t="shared" si="173"/>
        <v>42151</v>
      </c>
      <c r="B3632" s="12" t="s">
        <v>4602</v>
      </c>
      <c r="C3632" s="13" t="s">
        <v>36261</v>
      </c>
      <c r="D3632" s="6" t="s">
        <v>4603</v>
      </c>
      <c r="E3632" s="6"/>
      <c r="F3632" s="6"/>
      <c r="G3632" s="6"/>
      <c r="H3632" s="6"/>
      <c r="I3632" s="6"/>
      <c r="J3632" s="6"/>
      <c r="K3632" s="14" t="s">
        <v>24760</v>
      </c>
      <c r="L3632" s="6" t="str">
        <f t="shared" si="172"/>
        <v/>
      </c>
      <c r="M3632" s="6" t="s">
        <v>27491</v>
      </c>
      <c r="N3632" s="2" t="s">
        <v>45611</v>
      </c>
      <c r="O3632" s="2"/>
      <c r="P3632" s="2"/>
      <c r="Q3632" s="3"/>
      <c r="R3632" s="3"/>
      <c r="S3632" s="3"/>
      <c r="T3632" s="25" t="s">
        <v>42450</v>
      </c>
      <c r="U3632" s="2" t="str" cm="1">
        <f t="array" ref="U3632">genName(N3632:T3632)</f>
        <v>\RadicalNyop</v>
      </c>
      <c r="V3632" s="2" t="s">
        <v>23662</v>
      </c>
    </row>
    <row r="3633" spans="1:22" ht="23.25" x14ac:dyDescent="0.25">
      <c r="A3633" s="1">
        <f t="shared" si="173"/>
        <v>42152</v>
      </c>
      <c r="B3633" s="12" t="s">
        <v>4604</v>
      </c>
      <c r="C3633" s="13" t="s">
        <v>36262</v>
      </c>
      <c r="D3633" s="6" t="s">
        <v>4605</v>
      </c>
      <c r="E3633" s="6"/>
      <c r="F3633" s="6"/>
      <c r="G3633" s="6"/>
      <c r="H3633" s="6"/>
      <c r="I3633" s="6"/>
      <c r="J3633" s="6"/>
      <c r="K3633" s="14" t="s">
        <v>24760</v>
      </c>
      <c r="L3633" s="6" t="str">
        <f t="shared" si="172"/>
        <v/>
      </c>
      <c r="M3633" s="6" t="s">
        <v>27492</v>
      </c>
      <c r="N3633" s="2" t="s">
        <v>45611</v>
      </c>
      <c r="O3633" s="2"/>
      <c r="P3633" s="2"/>
      <c r="Q3633" s="3"/>
      <c r="R3633" s="3"/>
      <c r="S3633" s="3"/>
      <c r="T3633" s="25" t="s">
        <v>42451</v>
      </c>
      <c r="U3633" s="2" t="str" cm="1">
        <f t="array" ref="U3633">genName(N3633:T3633)</f>
        <v>\RadicalTu</v>
      </c>
      <c r="V3633" s="2" t="s">
        <v>23358</v>
      </c>
    </row>
    <row r="3634" spans="1:22" ht="23.25" x14ac:dyDescent="0.25">
      <c r="A3634" s="1">
        <f t="shared" si="173"/>
        <v>42153</v>
      </c>
      <c r="B3634" s="12" t="s">
        <v>4606</v>
      </c>
      <c r="C3634" s="13" t="s">
        <v>36263</v>
      </c>
      <c r="D3634" s="6" t="s">
        <v>4607</v>
      </c>
      <c r="E3634" s="6"/>
      <c r="F3634" s="6"/>
      <c r="G3634" s="6"/>
      <c r="H3634" s="6"/>
      <c r="I3634" s="6"/>
      <c r="J3634" s="6"/>
      <c r="K3634" s="14" t="s">
        <v>24760</v>
      </c>
      <c r="L3634" s="6" t="str">
        <f t="shared" si="172"/>
        <v/>
      </c>
      <c r="M3634" s="6" t="s">
        <v>27493</v>
      </c>
      <c r="N3634" s="2" t="s">
        <v>45611</v>
      </c>
      <c r="O3634" s="2"/>
      <c r="P3634" s="2"/>
      <c r="Q3634" s="3"/>
      <c r="R3634" s="3"/>
      <c r="S3634" s="3"/>
      <c r="T3634" s="25" t="s">
        <v>42452</v>
      </c>
      <c r="U3634" s="2" t="str" cm="1">
        <f t="array" ref="U3634">genName(N3634:T3634)</f>
        <v>\RadicalOp</v>
      </c>
      <c r="V3634" s="2" t="s">
        <v>23663</v>
      </c>
    </row>
    <row r="3635" spans="1:22" ht="23.25" x14ac:dyDescent="0.25">
      <c r="A3635" s="1">
        <f t="shared" si="173"/>
        <v>42154</v>
      </c>
      <c r="B3635" s="12" t="s">
        <v>4608</v>
      </c>
      <c r="C3635" s="13" t="s">
        <v>36264</v>
      </c>
      <c r="D3635" s="6" t="s">
        <v>4609</v>
      </c>
      <c r="E3635" s="6"/>
      <c r="F3635" s="6"/>
      <c r="G3635" s="6"/>
      <c r="H3635" s="6"/>
      <c r="I3635" s="6"/>
      <c r="J3635" s="6"/>
      <c r="K3635" s="14" t="s">
        <v>24760</v>
      </c>
      <c r="L3635" s="6" t="str">
        <f t="shared" si="172"/>
        <v/>
      </c>
      <c r="M3635" s="6" t="s">
        <v>27494</v>
      </c>
      <c r="N3635" s="2" t="s">
        <v>45611</v>
      </c>
      <c r="O3635" s="2"/>
      <c r="P3635" s="2"/>
      <c r="Q3635" s="3"/>
      <c r="R3635" s="3"/>
      <c r="S3635" s="3"/>
      <c r="T3635" s="25" t="s">
        <v>42453</v>
      </c>
      <c r="U3635" s="2" t="str" cm="1">
        <f t="array" ref="U3635">genName(N3635:T3635)</f>
        <v>\RadicalJjut</v>
      </c>
      <c r="V3635" s="2" t="s">
        <v>23664</v>
      </c>
    </row>
    <row r="3636" spans="1:22" ht="23.25" x14ac:dyDescent="0.25">
      <c r="A3636" s="1">
        <f t="shared" si="173"/>
        <v>42155</v>
      </c>
      <c r="B3636" s="12" t="s">
        <v>4610</v>
      </c>
      <c r="C3636" s="13" t="s">
        <v>36265</v>
      </c>
      <c r="D3636" s="6" t="s">
        <v>4611</v>
      </c>
      <c r="E3636" s="6"/>
      <c r="F3636" s="6"/>
      <c r="G3636" s="6"/>
      <c r="H3636" s="6"/>
      <c r="I3636" s="6"/>
      <c r="J3636" s="6"/>
      <c r="K3636" s="14" t="s">
        <v>24760</v>
      </c>
      <c r="L3636" s="6" t="str">
        <f t="shared" si="172"/>
        <v/>
      </c>
      <c r="M3636" s="6" t="s">
        <v>27495</v>
      </c>
      <c r="N3636" s="2" t="s">
        <v>45611</v>
      </c>
      <c r="O3636" s="2"/>
      <c r="P3636" s="2"/>
      <c r="Q3636" s="3"/>
      <c r="R3636" s="3"/>
      <c r="S3636" s="3"/>
      <c r="T3636" s="25" t="s">
        <v>42454</v>
      </c>
      <c r="U3636" s="2" t="str" cm="1">
        <f t="array" ref="U3636">genName(N3636:T3636)</f>
        <v>\RadicalZot</v>
      </c>
      <c r="V3636" s="2" t="s">
        <v>23665</v>
      </c>
    </row>
    <row r="3637" spans="1:22" ht="23.25" x14ac:dyDescent="0.25">
      <c r="A3637" s="1">
        <f t="shared" si="173"/>
        <v>42156</v>
      </c>
      <c r="B3637" s="12" t="s">
        <v>4612</v>
      </c>
      <c r="C3637" s="13" t="s">
        <v>36266</v>
      </c>
      <c r="D3637" s="6" t="s">
        <v>4613</v>
      </c>
      <c r="E3637" s="6"/>
      <c r="F3637" s="6"/>
      <c r="G3637" s="6"/>
      <c r="H3637" s="6"/>
      <c r="I3637" s="6"/>
      <c r="J3637" s="6"/>
      <c r="K3637" s="14" t="s">
        <v>24760</v>
      </c>
      <c r="L3637" s="6" t="str">
        <f t="shared" si="172"/>
        <v/>
      </c>
      <c r="M3637" s="6" t="s">
        <v>27496</v>
      </c>
      <c r="N3637" s="2" t="s">
        <v>45611</v>
      </c>
      <c r="O3637" s="2"/>
      <c r="P3637" s="2"/>
      <c r="Q3637" s="3"/>
      <c r="R3637" s="3"/>
      <c r="S3637" s="3"/>
      <c r="T3637" s="25" t="s">
        <v>42455</v>
      </c>
      <c r="U3637" s="2" t="str" cm="1">
        <f t="array" ref="U3637">genName(N3637:T3637)</f>
        <v>\RadicalPyt</v>
      </c>
      <c r="V3637" s="2" t="s">
        <v>23666</v>
      </c>
    </row>
    <row r="3638" spans="1:22" ht="23.25" x14ac:dyDescent="0.25">
      <c r="A3638" s="1">
        <f t="shared" si="173"/>
        <v>42157</v>
      </c>
      <c r="B3638" s="12" t="s">
        <v>4614</v>
      </c>
      <c r="C3638" s="13" t="s">
        <v>36267</v>
      </c>
      <c r="D3638" s="6" t="s">
        <v>4615</v>
      </c>
      <c r="E3638" s="6"/>
      <c r="F3638" s="6"/>
      <c r="G3638" s="6"/>
      <c r="H3638" s="6"/>
      <c r="I3638" s="6"/>
      <c r="J3638" s="6"/>
      <c r="K3638" s="14" t="s">
        <v>24760</v>
      </c>
      <c r="L3638" s="6" t="str">
        <f t="shared" si="172"/>
        <v/>
      </c>
      <c r="M3638" s="6" t="s">
        <v>27497</v>
      </c>
      <c r="N3638" s="2" t="s">
        <v>45611</v>
      </c>
      <c r="O3638" s="2"/>
      <c r="P3638" s="2"/>
      <c r="Q3638" s="3"/>
      <c r="R3638" s="3"/>
      <c r="S3638" s="3"/>
      <c r="T3638" s="25" t="s">
        <v>42456</v>
      </c>
      <c r="U3638" s="2" t="str" cm="1">
        <f t="array" ref="U3638">genName(N3638:T3638)</f>
        <v>\RadicalHmo</v>
      </c>
      <c r="V3638" s="2" t="s">
        <v>23667</v>
      </c>
    </row>
    <row r="3639" spans="1:22" ht="23.25" x14ac:dyDescent="0.25">
      <c r="A3639" s="1">
        <f t="shared" si="173"/>
        <v>42158</v>
      </c>
      <c r="B3639" s="12" t="s">
        <v>4616</v>
      </c>
      <c r="C3639" s="13" t="s">
        <v>36268</v>
      </c>
      <c r="D3639" s="6" t="s">
        <v>4617</v>
      </c>
      <c r="E3639" s="6"/>
      <c r="F3639" s="6"/>
      <c r="G3639" s="6"/>
      <c r="H3639" s="6"/>
      <c r="I3639" s="6"/>
      <c r="J3639" s="6"/>
      <c r="K3639" s="14" t="s">
        <v>24760</v>
      </c>
      <c r="L3639" s="6" t="str">
        <f t="shared" si="172"/>
        <v/>
      </c>
      <c r="M3639" s="6" t="s">
        <v>27498</v>
      </c>
      <c r="N3639" s="2" t="s">
        <v>45611</v>
      </c>
      <c r="O3639" s="2"/>
      <c r="P3639" s="2"/>
      <c r="Q3639" s="3"/>
      <c r="R3639" s="3"/>
      <c r="S3639" s="3"/>
      <c r="T3639" s="25" t="s">
        <v>42457</v>
      </c>
      <c r="U3639" s="2" t="str" cm="1">
        <f t="array" ref="U3639">genName(N3639:T3639)</f>
        <v>\RadicalYit</v>
      </c>
      <c r="V3639" s="2" t="s">
        <v>23668</v>
      </c>
    </row>
    <row r="3640" spans="1:22" ht="23.25" x14ac:dyDescent="0.25">
      <c r="A3640" s="1">
        <f t="shared" si="173"/>
        <v>42159</v>
      </c>
      <c r="B3640" s="12" t="s">
        <v>4618</v>
      </c>
      <c r="C3640" s="13" t="s">
        <v>36269</v>
      </c>
      <c r="D3640" s="6" t="s">
        <v>4619</v>
      </c>
      <c r="E3640" s="6"/>
      <c r="F3640" s="6"/>
      <c r="G3640" s="6"/>
      <c r="H3640" s="6"/>
      <c r="I3640" s="6"/>
      <c r="J3640" s="6"/>
      <c r="K3640" s="14" t="s">
        <v>24760</v>
      </c>
      <c r="L3640" s="6" t="str">
        <f t="shared" si="172"/>
        <v/>
      </c>
      <c r="M3640" s="6" t="s">
        <v>27499</v>
      </c>
      <c r="N3640" s="2" t="s">
        <v>45611</v>
      </c>
      <c r="O3640" s="2"/>
      <c r="P3640" s="2"/>
      <c r="Q3640" s="3"/>
      <c r="R3640" s="3"/>
      <c r="S3640" s="3"/>
      <c r="T3640" s="25" t="s">
        <v>42458</v>
      </c>
      <c r="U3640" s="2" t="str" cm="1">
        <f t="array" ref="U3640">genName(N3640:T3640)</f>
        <v>\RadicalVur</v>
      </c>
      <c r="V3640" s="2" t="s">
        <v>23669</v>
      </c>
    </row>
    <row r="3641" spans="1:22" ht="23.25" x14ac:dyDescent="0.25">
      <c r="A3641" s="1">
        <f t="shared" si="173"/>
        <v>42160</v>
      </c>
      <c r="B3641" s="12" t="s">
        <v>4620</v>
      </c>
      <c r="C3641" s="13" t="s">
        <v>36270</v>
      </c>
      <c r="D3641" s="6" t="s">
        <v>4621</v>
      </c>
      <c r="E3641" s="6"/>
      <c r="F3641" s="6"/>
      <c r="G3641" s="6"/>
      <c r="H3641" s="6"/>
      <c r="I3641" s="6"/>
      <c r="J3641" s="6"/>
      <c r="K3641" s="14" t="s">
        <v>24760</v>
      </c>
      <c r="L3641" s="6" t="str">
        <f t="shared" si="172"/>
        <v/>
      </c>
      <c r="M3641" s="6" t="s">
        <v>27500</v>
      </c>
      <c r="N3641" s="2" t="s">
        <v>45611</v>
      </c>
      <c r="O3641" s="2"/>
      <c r="P3641" s="2"/>
      <c r="Q3641" s="3"/>
      <c r="R3641" s="3"/>
      <c r="S3641" s="3"/>
      <c r="T3641" s="25" t="s">
        <v>42459</v>
      </c>
      <c r="U3641" s="2" t="str" cm="1">
        <f t="array" ref="U3641">genName(N3641:T3641)</f>
        <v>\RadicalShy</v>
      </c>
      <c r="V3641" s="2" t="s">
        <v>23670</v>
      </c>
    </row>
    <row r="3642" spans="1:22" ht="23.25" x14ac:dyDescent="0.25">
      <c r="A3642" s="1">
        <f t="shared" si="173"/>
        <v>42161</v>
      </c>
      <c r="B3642" s="12" t="s">
        <v>4622</v>
      </c>
      <c r="C3642" s="13" t="s">
        <v>36271</v>
      </c>
      <c r="D3642" s="6" t="s">
        <v>4623</v>
      </c>
      <c r="E3642" s="6"/>
      <c r="F3642" s="6"/>
      <c r="G3642" s="6"/>
      <c r="H3642" s="6"/>
      <c r="I3642" s="6"/>
      <c r="J3642" s="6"/>
      <c r="K3642" s="14" t="s">
        <v>24760</v>
      </c>
      <c r="L3642" s="6" t="str">
        <f t="shared" si="172"/>
        <v/>
      </c>
      <c r="M3642" s="6" t="s">
        <v>27501</v>
      </c>
      <c r="N3642" s="2" t="s">
        <v>45611</v>
      </c>
      <c r="O3642" s="2"/>
      <c r="P3642" s="2"/>
      <c r="Q3642" s="3"/>
      <c r="R3642" s="3"/>
      <c r="S3642" s="3"/>
      <c r="T3642" s="25" t="s">
        <v>42460</v>
      </c>
      <c r="U3642" s="2" t="str" cm="1">
        <f t="array" ref="U3642">genName(N3642:T3642)</f>
        <v>\RadicalVep</v>
      </c>
      <c r="V3642" s="2" t="s">
        <v>23671</v>
      </c>
    </row>
    <row r="3643" spans="1:22" ht="23.25" x14ac:dyDescent="0.25">
      <c r="A3643" s="1">
        <f t="shared" si="173"/>
        <v>42162</v>
      </c>
      <c r="B3643" s="12" t="s">
        <v>4624</v>
      </c>
      <c r="C3643" s="13" t="s">
        <v>36272</v>
      </c>
      <c r="D3643" s="6" t="s">
        <v>4625</v>
      </c>
      <c r="E3643" s="6"/>
      <c r="F3643" s="6"/>
      <c r="G3643" s="6"/>
      <c r="H3643" s="6"/>
      <c r="I3643" s="6"/>
      <c r="J3643" s="6"/>
      <c r="K3643" s="14" t="s">
        <v>24760</v>
      </c>
      <c r="L3643" s="6" t="str">
        <f t="shared" si="172"/>
        <v/>
      </c>
      <c r="M3643" s="6" t="s">
        <v>27502</v>
      </c>
      <c r="N3643" s="2" t="s">
        <v>45611</v>
      </c>
      <c r="O3643" s="2"/>
      <c r="P3643" s="2"/>
      <c r="Q3643" s="3"/>
      <c r="R3643" s="3"/>
      <c r="S3643" s="3"/>
      <c r="T3643" s="25" t="s">
        <v>42461</v>
      </c>
      <c r="U3643" s="2" t="str" cm="1">
        <f t="array" ref="U3643">genName(N3643:T3643)</f>
        <v>\RadicalZa</v>
      </c>
      <c r="V3643" s="2" t="s">
        <v>23672</v>
      </c>
    </row>
    <row r="3644" spans="1:22" ht="23.25" x14ac:dyDescent="0.25">
      <c r="A3644" s="1">
        <f t="shared" si="173"/>
        <v>42163</v>
      </c>
      <c r="B3644" s="12" t="s">
        <v>4626</v>
      </c>
      <c r="C3644" s="13" t="s">
        <v>36273</v>
      </c>
      <c r="D3644" s="6" t="s">
        <v>4627</v>
      </c>
      <c r="E3644" s="6"/>
      <c r="F3644" s="6"/>
      <c r="G3644" s="6"/>
      <c r="H3644" s="6"/>
      <c r="I3644" s="6"/>
      <c r="J3644" s="6"/>
      <c r="K3644" s="14" t="s">
        <v>24760</v>
      </c>
      <c r="L3644" s="6" t="str">
        <f t="shared" si="172"/>
        <v/>
      </c>
      <c r="M3644" s="6" t="s">
        <v>27503</v>
      </c>
      <c r="N3644" s="2" t="s">
        <v>45611</v>
      </c>
      <c r="O3644" s="2"/>
      <c r="P3644" s="2"/>
      <c r="Q3644" s="3"/>
      <c r="R3644" s="3"/>
      <c r="S3644" s="3"/>
      <c r="T3644" s="25" t="s">
        <v>42462</v>
      </c>
      <c r="U3644" s="2" t="str" cm="1">
        <f t="array" ref="U3644">genName(N3644:T3644)</f>
        <v>\RadicalJo</v>
      </c>
      <c r="V3644" s="2" t="s">
        <v>23673</v>
      </c>
    </row>
    <row r="3645" spans="1:22" ht="23.25" x14ac:dyDescent="0.25">
      <c r="A3645" s="1">
        <f t="shared" si="173"/>
        <v>42164</v>
      </c>
      <c r="B3645" s="12" t="s">
        <v>4628</v>
      </c>
      <c r="C3645" s="13" t="s">
        <v>36274</v>
      </c>
      <c r="D3645" s="6" t="s">
        <v>4629</v>
      </c>
      <c r="E3645" s="6"/>
      <c r="F3645" s="6"/>
      <c r="G3645" s="6"/>
      <c r="H3645" s="6"/>
      <c r="I3645" s="6"/>
      <c r="J3645" s="6"/>
      <c r="K3645" s="14" t="s">
        <v>24760</v>
      </c>
      <c r="L3645" s="6" t="str">
        <f t="shared" si="172"/>
        <v/>
      </c>
      <c r="M3645" s="6" t="s">
        <v>27504</v>
      </c>
      <c r="N3645" s="2" t="s">
        <v>45611</v>
      </c>
      <c r="O3645" s="2"/>
      <c r="P3645" s="2"/>
      <c r="Q3645" s="3"/>
      <c r="R3645" s="3"/>
      <c r="S3645" s="3"/>
      <c r="T3645" s="25" t="s">
        <v>42463</v>
      </c>
      <c r="U3645" s="2" t="str" cm="1">
        <f t="array" ref="U3645">genName(N3645:T3645)</f>
        <v>\RadicalNzup</v>
      </c>
      <c r="V3645" s="2" t="s">
        <v>23674</v>
      </c>
    </row>
    <row r="3646" spans="1:22" ht="23.25" x14ac:dyDescent="0.25">
      <c r="A3646" s="1">
        <f t="shared" si="173"/>
        <v>42165</v>
      </c>
      <c r="B3646" s="12" t="s">
        <v>4630</v>
      </c>
      <c r="C3646" s="13" t="s">
        <v>36275</v>
      </c>
      <c r="D3646" s="6" t="s">
        <v>4631</v>
      </c>
      <c r="E3646" s="6"/>
      <c r="F3646" s="6"/>
      <c r="G3646" s="6"/>
      <c r="H3646" s="6"/>
      <c r="I3646" s="6"/>
      <c r="J3646" s="6"/>
      <c r="K3646" s="14" t="s">
        <v>24760</v>
      </c>
      <c r="L3646" s="6" t="str">
        <f t="shared" si="172"/>
        <v/>
      </c>
      <c r="M3646" s="6" t="s">
        <v>27505</v>
      </c>
      <c r="N3646" s="2" t="s">
        <v>45611</v>
      </c>
      <c r="O3646" s="2"/>
      <c r="P3646" s="2"/>
      <c r="Q3646" s="3"/>
      <c r="R3646" s="3"/>
      <c r="S3646" s="3"/>
      <c r="T3646" s="25" t="s">
        <v>42464</v>
      </c>
      <c r="U3646" s="2" t="str" cm="1">
        <f t="array" ref="U3646">genName(N3646:T3646)</f>
        <v>\RadicalJjy</v>
      </c>
      <c r="V3646" s="2" t="s">
        <v>23675</v>
      </c>
    </row>
    <row r="3647" spans="1:22" ht="23.25" x14ac:dyDescent="0.25">
      <c r="A3647" s="1">
        <f t="shared" si="173"/>
        <v>42166</v>
      </c>
      <c r="B3647" s="12" t="s">
        <v>4632</v>
      </c>
      <c r="C3647" s="13" t="s">
        <v>36276</v>
      </c>
      <c r="D3647" s="6" t="s">
        <v>4633</v>
      </c>
      <c r="E3647" s="6"/>
      <c r="F3647" s="6"/>
      <c r="G3647" s="6"/>
      <c r="H3647" s="6"/>
      <c r="I3647" s="6"/>
      <c r="J3647" s="6"/>
      <c r="K3647" s="14" t="s">
        <v>24760</v>
      </c>
      <c r="L3647" s="6" t="str">
        <f t="shared" si="172"/>
        <v/>
      </c>
      <c r="M3647" s="6" t="s">
        <v>27506</v>
      </c>
      <c r="N3647" s="2" t="s">
        <v>45611</v>
      </c>
      <c r="O3647" s="2"/>
      <c r="P3647" s="2"/>
      <c r="Q3647" s="3"/>
      <c r="R3647" s="3"/>
      <c r="S3647" s="3"/>
      <c r="T3647" s="25" t="s">
        <v>42465</v>
      </c>
      <c r="U3647" s="2" t="str" cm="1">
        <f t="array" ref="U3647">genName(N3647:T3647)</f>
        <v>\RadicalGot</v>
      </c>
      <c r="V3647" s="2" t="s">
        <v>23676</v>
      </c>
    </row>
    <row r="3648" spans="1:22" ht="23.25" x14ac:dyDescent="0.25">
      <c r="A3648" s="1">
        <f t="shared" si="173"/>
        <v>42167</v>
      </c>
      <c r="B3648" s="12" t="s">
        <v>4634</v>
      </c>
      <c r="C3648" s="13" t="s">
        <v>36277</v>
      </c>
      <c r="D3648" s="6" t="s">
        <v>4635</v>
      </c>
      <c r="E3648" s="6"/>
      <c r="F3648" s="6"/>
      <c r="G3648" s="6"/>
      <c r="H3648" s="6"/>
      <c r="I3648" s="6"/>
      <c r="J3648" s="6"/>
      <c r="K3648" s="14" t="s">
        <v>24760</v>
      </c>
      <c r="L3648" s="6" t="str">
        <f t="shared" si="172"/>
        <v/>
      </c>
      <c r="M3648" s="6" t="s">
        <v>27507</v>
      </c>
      <c r="N3648" s="2" t="s">
        <v>45611</v>
      </c>
      <c r="O3648" s="2"/>
      <c r="P3648" s="2"/>
      <c r="Q3648" s="3"/>
      <c r="R3648" s="3"/>
      <c r="S3648" s="3"/>
      <c r="T3648" s="25" t="s">
        <v>42466</v>
      </c>
      <c r="U3648" s="2" t="str" cm="1">
        <f t="array" ref="U3648">genName(N3648:T3648)</f>
        <v>\RadicalJjie</v>
      </c>
      <c r="V3648" s="2" t="s">
        <v>23677</v>
      </c>
    </row>
    <row r="3649" spans="1:22" ht="23.25" x14ac:dyDescent="0.25">
      <c r="A3649" s="1">
        <f t="shared" si="173"/>
        <v>42168</v>
      </c>
      <c r="B3649" s="12" t="s">
        <v>4636</v>
      </c>
      <c r="C3649" s="13" t="s">
        <v>36278</v>
      </c>
      <c r="D3649" s="6" t="s">
        <v>4637</v>
      </c>
      <c r="E3649" s="6"/>
      <c r="F3649" s="6"/>
      <c r="G3649" s="6"/>
      <c r="H3649" s="6"/>
      <c r="I3649" s="6"/>
      <c r="J3649" s="6"/>
      <c r="K3649" s="14" t="s">
        <v>24760</v>
      </c>
      <c r="L3649" s="6" t="str">
        <f t="shared" ref="L3649:L3712" si="174">PROPER(MID(C3649,LEN("SYMBOL FOR ")+1,1000))</f>
        <v/>
      </c>
      <c r="M3649" s="6" t="s">
        <v>27508</v>
      </c>
      <c r="N3649" s="2" t="s">
        <v>45611</v>
      </c>
      <c r="O3649" s="2"/>
      <c r="P3649" s="2"/>
      <c r="Q3649" s="3"/>
      <c r="R3649" s="3"/>
      <c r="S3649" s="3"/>
      <c r="T3649" s="25" t="s">
        <v>42467</v>
      </c>
      <c r="U3649" s="2" t="str" cm="1">
        <f t="array" ref="U3649">genName(N3649:T3649)</f>
        <v>\RadicalWo</v>
      </c>
      <c r="V3649" s="2" t="s">
        <v>23387</v>
      </c>
    </row>
    <row r="3650" spans="1:22" ht="23.25" x14ac:dyDescent="0.25">
      <c r="A3650" s="1">
        <f t="shared" si="173"/>
        <v>42169</v>
      </c>
      <c r="B3650" s="12" t="s">
        <v>4638</v>
      </c>
      <c r="C3650" s="13" t="s">
        <v>36279</v>
      </c>
      <c r="D3650" s="6" t="s">
        <v>4639</v>
      </c>
      <c r="E3650" s="6"/>
      <c r="F3650" s="6"/>
      <c r="G3650" s="6"/>
      <c r="H3650" s="6"/>
      <c r="I3650" s="6"/>
      <c r="J3650" s="6"/>
      <c r="K3650" s="14" t="s">
        <v>24760</v>
      </c>
      <c r="L3650" s="6" t="str">
        <f t="shared" si="174"/>
        <v/>
      </c>
      <c r="M3650" s="6" t="s">
        <v>27509</v>
      </c>
      <c r="N3650" s="2" t="s">
        <v>45611</v>
      </c>
      <c r="O3650" s="2"/>
      <c r="P3650" s="2"/>
      <c r="Q3650" s="3"/>
      <c r="R3650" s="3"/>
      <c r="S3650" s="3"/>
      <c r="T3650" s="25" t="s">
        <v>42468</v>
      </c>
      <c r="U3650" s="2" t="str" cm="1">
        <f t="array" ref="U3650">genName(N3650:T3650)</f>
        <v>\RadicalDu</v>
      </c>
      <c r="V3650" s="2" t="s">
        <v>23678</v>
      </c>
    </row>
    <row r="3651" spans="1:22" ht="23.25" x14ac:dyDescent="0.25">
      <c r="A3651" s="1">
        <f t="shared" si="173"/>
        <v>42170</v>
      </c>
      <c r="B3651" s="12" t="s">
        <v>4640</v>
      </c>
      <c r="C3651" s="13" t="s">
        <v>36280</v>
      </c>
      <c r="D3651" s="6" t="s">
        <v>4641</v>
      </c>
      <c r="E3651" s="6"/>
      <c r="F3651" s="6"/>
      <c r="G3651" s="6"/>
      <c r="H3651" s="6"/>
      <c r="I3651" s="6"/>
      <c r="J3651" s="6"/>
      <c r="K3651" s="14" t="s">
        <v>24760</v>
      </c>
      <c r="L3651" s="6" t="str">
        <f t="shared" si="174"/>
        <v/>
      </c>
      <c r="M3651" s="6" t="s">
        <v>27510</v>
      </c>
      <c r="N3651" s="2" t="s">
        <v>45611</v>
      </c>
      <c r="O3651" s="2"/>
      <c r="P3651" s="2"/>
      <c r="Q3651" s="3"/>
      <c r="R3651" s="3"/>
      <c r="S3651" s="3"/>
      <c r="T3651" s="25" t="s">
        <v>42469</v>
      </c>
      <c r="U3651" s="2" t="str" cm="1">
        <f t="array" ref="U3651">genName(N3651:T3651)</f>
        <v>\RadicalShur</v>
      </c>
      <c r="V3651" s="2" t="s">
        <v>23679</v>
      </c>
    </row>
    <row r="3652" spans="1:22" ht="23.25" x14ac:dyDescent="0.25">
      <c r="A3652" s="1">
        <f t="shared" si="173"/>
        <v>42171</v>
      </c>
      <c r="B3652" s="12" t="s">
        <v>4642</v>
      </c>
      <c r="C3652" s="13" t="s">
        <v>36281</v>
      </c>
      <c r="D3652" s="6" t="s">
        <v>4643</v>
      </c>
      <c r="E3652" s="6"/>
      <c r="F3652" s="6"/>
      <c r="G3652" s="6"/>
      <c r="H3652" s="6"/>
      <c r="I3652" s="6"/>
      <c r="J3652" s="6"/>
      <c r="K3652" s="14" t="s">
        <v>24760</v>
      </c>
      <c r="L3652" s="6" t="str">
        <f t="shared" si="174"/>
        <v/>
      </c>
      <c r="M3652" s="6" t="s">
        <v>27511</v>
      </c>
      <c r="N3652" s="2" t="s">
        <v>45611</v>
      </c>
      <c r="O3652" s="2"/>
      <c r="P3652" s="2"/>
      <c r="Q3652" s="3"/>
      <c r="R3652" s="3"/>
      <c r="S3652" s="3"/>
      <c r="T3652" s="25" t="s">
        <v>42470</v>
      </c>
      <c r="U3652" s="2" t="str" cm="1">
        <f t="array" ref="U3652">genName(N3652:T3652)</f>
        <v>\RadicalLie</v>
      </c>
      <c r="V3652" s="2" t="s">
        <v>23680</v>
      </c>
    </row>
    <row r="3653" spans="1:22" ht="23.25" x14ac:dyDescent="0.25">
      <c r="A3653" s="1">
        <f t="shared" si="173"/>
        <v>42172</v>
      </c>
      <c r="B3653" s="12" t="s">
        <v>4644</v>
      </c>
      <c r="C3653" s="13" t="s">
        <v>36282</v>
      </c>
      <c r="D3653" s="6" t="s">
        <v>4645</v>
      </c>
      <c r="E3653" s="6"/>
      <c r="F3653" s="6"/>
      <c r="G3653" s="6"/>
      <c r="H3653" s="6"/>
      <c r="I3653" s="6"/>
      <c r="J3653" s="6"/>
      <c r="K3653" s="14" t="s">
        <v>24760</v>
      </c>
      <c r="L3653" s="6" t="str">
        <f t="shared" si="174"/>
        <v/>
      </c>
      <c r="M3653" s="6" t="s">
        <v>27512</v>
      </c>
      <c r="N3653" s="2" t="s">
        <v>45611</v>
      </c>
      <c r="O3653" s="2"/>
      <c r="P3653" s="2"/>
      <c r="Q3653" s="3"/>
      <c r="R3653" s="3"/>
      <c r="S3653" s="3"/>
      <c r="T3653" s="25" t="s">
        <v>42471</v>
      </c>
      <c r="U3653" s="2" t="str" cm="1">
        <f t="array" ref="U3653">genName(N3653:T3653)</f>
        <v>\RadicalCy</v>
      </c>
      <c r="V3653" s="2" t="s">
        <v>23681</v>
      </c>
    </row>
    <row r="3654" spans="1:22" ht="23.25" x14ac:dyDescent="0.25">
      <c r="A3654" s="1">
        <f t="shared" si="173"/>
        <v>42173</v>
      </c>
      <c r="B3654" s="12" t="s">
        <v>4646</v>
      </c>
      <c r="C3654" s="13" t="s">
        <v>36283</v>
      </c>
      <c r="D3654" s="6" t="s">
        <v>4647</v>
      </c>
      <c r="E3654" s="6"/>
      <c r="F3654" s="6"/>
      <c r="G3654" s="6"/>
      <c r="H3654" s="6"/>
      <c r="I3654" s="6"/>
      <c r="J3654" s="6"/>
      <c r="K3654" s="14" t="s">
        <v>24760</v>
      </c>
      <c r="L3654" s="6" t="str">
        <f t="shared" si="174"/>
        <v/>
      </c>
      <c r="M3654" s="6" t="s">
        <v>27513</v>
      </c>
      <c r="N3654" s="2" t="s">
        <v>45611</v>
      </c>
      <c r="O3654" s="2"/>
      <c r="P3654" s="2"/>
      <c r="Q3654" s="3"/>
      <c r="R3654" s="3"/>
      <c r="S3654" s="3"/>
      <c r="T3654" s="25" t="s">
        <v>42472</v>
      </c>
      <c r="U3654" s="2" t="str" cm="1">
        <f t="array" ref="U3654">genName(N3654:T3654)</f>
        <v>\RadicalCuop</v>
      </c>
      <c r="V3654" s="2" t="s">
        <v>23682</v>
      </c>
    </row>
    <row r="3655" spans="1:22" ht="23.25" x14ac:dyDescent="0.25">
      <c r="A3655" s="1">
        <f t="shared" si="173"/>
        <v>42174</v>
      </c>
      <c r="B3655" s="12" t="s">
        <v>4648</v>
      </c>
      <c r="C3655" s="13" t="s">
        <v>36284</v>
      </c>
      <c r="D3655" s="6" t="s">
        <v>4649</v>
      </c>
      <c r="E3655" s="6"/>
      <c r="F3655" s="6"/>
      <c r="G3655" s="6"/>
      <c r="H3655" s="6"/>
      <c r="I3655" s="6"/>
      <c r="J3655" s="6"/>
      <c r="K3655" s="14" t="s">
        <v>24760</v>
      </c>
      <c r="L3655" s="6" t="str">
        <f t="shared" si="174"/>
        <v/>
      </c>
      <c r="M3655" s="6" t="s">
        <v>27514</v>
      </c>
      <c r="N3655" s="2" t="s">
        <v>45611</v>
      </c>
      <c r="O3655" s="2"/>
      <c r="P3655" s="2"/>
      <c r="Q3655" s="3"/>
      <c r="R3655" s="3"/>
      <c r="S3655" s="3"/>
      <c r="T3655" s="25" t="s">
        <v>42473</v>
      </c>
      <c r="U3655" s="2" t="str" cm="1">
        <f t="array" ref="U3655">genName(N3655:T3655)</f>
        <v>\RadicalCip</v>
      </c>
      <c r="V3655" s="2" t="s">
        <v>23683</v>
      </c>
    </row>
    <row r="3656" spans="1:22" ht="23.25" x14ac:dyDescent="0.25">
      <c r="A3656" s="1">
        <f t="shared" si="173"/>
        <v>42175</v>
      </c>
      <c r="B3656" s="12" t="s">
        <v>4650</v>
      </c>
      <c r="C3656" s="13" t="s">
        <v>36285</v>
      </c>
      <c r="D3656" s="6" t="s">
        <v>4651</v>
      </c>
      <c r="E3656" s="6"/>
      <c r="F3656" s="6"/>
      <c r="G3656" s="6"/>
      <c r="H3656" s="6"/>
      <c r="I3656" s="6"/>
      <c r="J3656" s="6"/>
      <c r="K3656" s="14" t="s">
        <v>24760</v>
      </c>
      <c r="L3656" s="6" t="str">
        <f t="shared" si="174"/>
        <v/>
      </c>
      <c r="M3656" s="6" t="s">
        <v>27515</v>
      </c>
      <c r="N3656" s="2" t="s">
        <v>45611</v>
      </c>
      <c r="O3656" s="2"/>
      <c r="P3656" s="2"/>
      <c r="Q3656" s="3"/>
      <c r="R3656" s="3"/>
      <c r="S3656" s="3"/>
      <c r="T3656" s="25" t="s">
        <v>42474</v>
      </c>
      <c r="U3656" s="2" t="str" cm="1">
        <f t="array" ref="U3656">genName(N3656:T3656)</f>
        <v>\RadicalHxop</v>
      </c>
      <c r="V3656" s="2" t="s">
        <v>23684</v>
      </c>
    </row>
    <row r="3657" spans="1:22" ht="23.25" x14ac:dyDescent="0.25">
      <c r="A3657" s="1">
        <f t="shared" si="173"/>
        <v>42176</v>
      </c>
      <c r="B3657" s="12" t="s">
        <v>4652</v>
      </c>
      <c r="C3657" s="13" t="s">
        <v>36286</v>
      </c>
      <c r="D3657" s="6" t="s">
        <v>4653</v>
      </c>
      <c r="E3657" s="6"/>
      <c r="F3657" s="6"/>
      <c r="G3657" s="6"/>
      <c r="H3657" s="6"/>
      <c r="I3657" s="6"/>
      <c r="J3657" s="6"/>
      <c r="K3657" s="14" t="s">
        <v>24760</v>
      </c>
      <c r="L3657" s="6" t="str">
        <f t="shared" si="174"/>
        <v/>
      </c>
      <c r="M3657" s="6" t="s">
        <v>27516</v>
      </c>
      <c r="N3657" s="2" t="s">
        <v>45611</v>
      </c>
      <c r="O3657" s="2"/>
      <c r="P3657" s="2"/>
      <c r="Q3657" s="3"/>
      <c r="R3657" s="3"/>
      <c r="S3657" s="3"/>
      <c r="T3657" s="25" t="s">
        <v>42475</v>
      </c>
      <c r="U3657" s="2" t="str" cm="1">
        <f t="array" ref="U3657">genName(N3657:T3657)</f>
        <v>\RadicalShat</v>
      </c>
      <c r="V3657" s="2" t="s">
        <v>23685</v>
      </c>
    </row>
    <row r="3658" spans="1:22" ht="23.25" x14ac:dyDescent="0.25">
      <c r="A3658" s="1">
        <f t="shared" si="173"/>
        <v>42177</v>
      </c>
      <c r="B3658" s="12" t="s">
        <v>4654</v>
      </c>
      <c r="C3658" s="13" t="s">
        <v>36287</v>
      </c>
      <c r="D3658" s="6" t="s">
        <v>4655</v>
      </c>
      <c r="E3658" s="6"/>
      <c r="F3658" s="6"/>
      <c r="G3658" s="6"/>
      <c r="H3658" s="6"/>
      <c r="I3658" s="6"/>
      <c r="J3658" s="6"/>
      <c r="K3658" s="14" t="s">
        <v>24760</v>
      </c>
      <c r="L3658" s="6" t="str">
        <f t="shared" si="174"/>
        <v/>
      </c>
      <c r="M3658" s="6" t="s">
        <v>27517</v>
      </c>
      <c r="N3658" s="2" t="s">
        <v>45611</v>
      </c>
      <c r="O3658" s="2"/>
      <c r="P3658" s="2"/>
      <c r="Q3658" s="3"/>
      <c r="R3658" s="3"/>
      <c r="S3658" s="3"/>
      <c r="T3658" s="25" t="s">
        <v>42476</v>
      </c>
      <c r="U3658" s="2" t="str" cm="1">
        <f t="array" ref="U3658">genName(N3658:T3658)</f>
        <v>\RadicalZur</v>
      </c>
      <c r="V3658" s="2" t="s">
        <v>23686</v>
      </c>
    </row>
    <row r="3659" spans="1:22" ht="23.25" x14ac:dyDescent="0.25">
      <c r="A3659" s="1">
        <f t="shared" si="173"/>
        <v>42178</v>
      </c>
      <c r="B3659" s="12" t="s">
        <v>4656</v>
      </c>
      <c r="C3659" s="13" t="s">
        <v>36288</v>
      </c>
      <c r="D3659" s="6" t="s">
        <v>4657</v>
      </c>
      <c r="E3659" s="6"/>
      <c r="F3659" s="6"/>
      <c r="G3659" s="6"/>
      <c r="H3659" s="6"/>
      <c r="I3659" s="6"/>
      <c r="J3659" s="6"/>
      <c r="K3659" s="14" t="s">
        <v>24760</v>
      </c>
      <c r="L3659" s="6" t="str">
        <f t="shared" si="174"/>
        <v/>
      </c>
      <c r="M3659" s="6" t="s">
        <v>27518</v>
      </c>
      <c r="N3659" s="2" t="s">
        <v>45611</v>
      </c>
      <c r="O3659" s="2"/>
      <c r="P3659" s="2"/>
      <c r="Q3659" s="3"/>
      <c r="R3659" s="3"/>
      <c r="S3659" s="3"/>
      <c r="T3659" s="25" t="s">
        <v>42477</v>
      </c>
      <c r="U3659" s="2" t="str" cm="1">
        <f t="array" ref="U3659">genName(N3659:T3659)</f>
        <v>\RadicalShop</v>
      </c>
      <c r="V3659" s="2" t="s">
        <v>23687</v>
      </c>
    </row>
    <row r="3660" spans="1:22" ht="23.25" x14ac:dyDescent="0.25">
      <c r="A3660" s="1">
        <f t="shared" si="173"/>
        <v>42179</v>
      </c>
      <c r="B3660" s="12" t="s">
        <v>4658</v>
      </c>
      <c r="C3660" s="13" t="s">
        <v>36289</v>
      </c>
      <c r="D3660" s="6" t="s">
        <v>4659</v>
      </c>
      <c r="E3660" s="6"/>
      <c r="F3660" s="6"/>
      <c r="G3660" s="6"/>
      <c r="H3660" s="6"/>
      <c r="I3660" s="6"/>
      <c r="J3660" s="6"/>
      <c r="K3660" s="14" t="s">
        <v>24760</v>
      </c>
      <c r="L3660" s="6" t="str">
        <f t="shared" si="174"/>
        <v/>
      </c>
      <c r="M3660" s="6" t="s">
        <v>27519</v>
      </c>
      <c r="N3660" s="2" t="s">
        <v>45611</v>
      </c>
      <c r="O3660" s="2"/>
      <c r="P3660" s="2"/>
      <c r="Q3660" s="3"/>
      <c r="R3660" s="3"/>
      <c r="S3660" s="3"/>
      <c r="T3660" s="25" t="s">
        <v>42478</v>
      </c>
      <c r="U3660" s="2" t="str" cm="1">
        <f t="array" ref="U3660">genName(N3660:T3660)</f>
        <v>\RadicalChe</v>
      </c>
      <c r="V3660" s="2" t="s">
        <v>23688</v>
      </c>
    </row>
    <row r="3661" spans="1:22" ht="23.25" x14ac:dyDescent="0.25">
      <c r="A3661" s="1">
        <f t="shared" si="173"/>
        <v>42180</v>
      </c>
      <c r="B3661" s="12" t="s">
        <v>4660</v>
      </c>
      <c r="C3661" s="13" t="s">
        <v>36290</v>
      </c>
      <c r="D3661" s="6" t="s">
        <v>4661</v>
      </c>
      <c r="E3661" s="6"/>
      <c r="F3661" s="6"/>
      <c r="G3661" s="6"/>
      <c r="H3661" s="6"/>
      <c r="I3661" s="6"/>
      <c r="J3661" s="6"/>
      <c r="K3661" s="14" t="s">
        <v>24760</v>
      </c>
      <c r="L3661" s="6" t="str">
        <f t="shared" si="174"/>
        <v/>
      </c>
      <c r="M3661" s="6" t="s">
        <v>27520</v>
      </c>
      <c r="N3661" s="2" t="s">
        <v>45611</v>
      </c>
      <c r="O3661" s="2"/>
      <c r="P3661" s="2"/>
      <c r="Q3661" s="3"/>
      <c r="R3661" s="3"/>
      <c r="S3661" s="3"/>
      <c r="T3661" s="25" t="s">
        <v>42479</v>
      </c>
      <c r="U3661" s="2" t="str" cm="1">
        <f t="array" ref="U3661">genName(N3661:T3661)</f>
        <v>\RadicalZziet</v>
      </c>
      <c r="V3661" s="2" t="s">
        <v>23689</v>
      </c>
    </row>
    <row r="3662" spans="1:22" ht="23.25" x14ac:dyDescent="0.25">
      <c r="A3662" s="1">
        <f t="shared" si="173"/>
        <v>42181</v>
      </c>
      <c r="B3662" s="12" t="s">
        <v>4662</v>
      </c>
      <c r="C3662" s="13" t="s">
        <v>36291</v>
      </c>
      <c r="D3662" s="6" t="s">
        <v>4663</v>
      </c>
      <c r="E3662" s="6"/>
      <c r="F3662" s="6"/>
      <c r="G3662" s="6"/>
      <c r="H3662" s="6"/>
      <c r="I3662" s="6"/>
      <c r="J3662" s="6"/>
      <c r="K3662" s="14" t="s">
        <v>24760</v>
      </c>
      <c r="L3662" s="6" t="str">
        <f t="shared" si="174"/>
        <v/>
      </c>
      <c r="M3662" s="6" t="s">
        <v>27521</v>
      </c>
      <c r="N3662" s="2" t="s">
        <v>45611</v>
      </c>
      <c r="O3662" s="2"/>
      <c r="P3662" s="2"/>
      <c r="Q3662" s="3"/>
      <c r="R3662" s="3"/>
      <c r="S3662" s="3"/>
      <c r="T3662" s="25" t="s">
        <v>42480</v>
      </c>
      <c r="U3662" s="2" t="str" cm="1">
        <f t="array" ref="U3662">genName(N3662:T3662)</f>
        <v>\RadicalNbie</v>
      </c>
      <c r="V3662" s="2" t="s">
        <v>23690</v>
      </c>
    </row>
    <row r="3663" spans="1:22" ht="23.25" x14ac:dyDescent="0.25">
      <c r="A3663" s="1">
        <f t="shared" si="173"/>
        <v>42182</v>
      </c>
      <c r="B3663" s="12" t="s">
        <v>4664</v>
      </c>
      <c r="C3663" s="13" t="s">
        <v>36292</v>
      </c>
      <c r="D3663" s="6" t="s">
        <v>4665</v>
      </c>
      <c r="E3663" s="6"/>
      <c r="F3663" s="6"/>
      <c r="G3663" s="6"/>
      <c r="H3663" s="6"/>
      <c r="I3663" s="6"/>
      <c r="J3663" s="6"/>
      <c r="K3663" s="14" t="s">
        <v>24760</v>
      </c>
      <c r="L3663" s="6" t="str">
        <f t="shared" si="174"/>
        <v/>
      </c>
      <c r="M3663" s="6" t="s">
        <v>27522</v>
      </c>
      <c r="N3663" s="2" t="s">
        <v>45611</v>
      </c>
      <c r="O3663" s="2"/>
      <c r="P3663" s="2"/>
      <c r="Q3663" s="3"/>
      <c r="R3663" s="3"/>
      <c r="S3663" s="3"/>
      <c r="T3663" s="25" t="s">
        <v>42481</v>
      </c>
      <c r="U3663" s="2" t="str" cm="1">
        <f t="array" ref="U3663">genName(N3663:T3663)</f>
        <v>\RadicalKe</v>
      </c>
      <c r="V3663" s="2" t="s">
        <v>23349</v>
      </c>
    </row>
    <row r="3664" spans="1:22" ht="23.25" x14ac:dyDescent="0.25">
      <c r="A3664" s="1">
        <f t="shared" si="173"/>
        <v>43048</v>
      </c>
      <c r="B3664" s="12" t="s">
        <v>4666</v>
      </c>
      <c r="C3664" s="13" t="s">
        <v>36293</v>
      </c>
      <c r="D3664" s="6" t="s">
        <v>4667</v>
      </c>
      <c r="E3664" s="6"/>
      <c r="F3664" s="6"/>
      <c r="G3664" s="6"/>
      <c r="H3664" s="6"/>
      <c r="I3664" s="6"/>
      <c r="J3664" s="6"/>
      <c r="K3664" s="14" t="s">
        <v>24757</v>
      </c>
      <c r="L3664" s="6" t="str">
        <f t="shared" si="174"/>
        <v/>
      </c>
      <c r="M3664" s="6" t="s">
        <v>32316</v>
      </c>
      <c r="N3664" s="2" t="s">
        <v>45611</v>
      </c>
      <c r="O3664" s="2"/>
      <c r="P3664" s="2"/>
      <c r="Q3664" s="3"/>
      <c r="R3664" s="3"/>
      <c r="S3664" s="3"/>
      <c r="T3664" s="25" t="s">
        <v>42482</v>
      </c>
      <c r="U3664" s="2" t="str" cm="1">
        <f t="array" ref="U3664">genName(N3664:T3664)</f>
        <v>\Poetry-1</v>
      </c>
      <c r="V3664" s="4" t="s">
        <v>23691</v>
      </c>
    </row>
    <row r="3665" spans="1:22" ht="23.25" x14ac:dyDescent="0.25">
      <c r="A3665" s="1">
        <f t="shared" si="173"/>
        <v>43049</v>
      </c>
      <c r="B3665" s="12" t="s">
        <v>4668</v>
      </c>
      <c r="C3665" s="13" t="s">
        <v>36294</v>
      </c>
      <c r="D3665" s="6" t="s">
        <v>4669</v>
      </c>
      <c r="E3665" s="6"/>
      <c r="F3665" s="6"/>
      <c r="G3665" s="6"/>
      <c r="H3665" s="6"/>
      <c r="I3665" s="6"/>
      <c r="J3665" s="6"/>
      <c r="K3665" s="14" t="s">
        <v>24757</v>
      </c>
      <c r="L3665" s="6" t="str">
        <f t="shared" si="174"/>
        <v/>
      </c>
      <c r="M3665" s="6" t="s">
        <v>32317</v>
      </c>
      <c r="N3665" s="2" t="s">
        <v>45611</v>
      </c>
      <c r="O3665" s="2"/>
      <c r="P3665" s="2"/>
      <c r="Q3665" s="3"/>
      <c r="R3665" s="3"/>
      <c r="S3665" s="3"/>
      <c r="T3665" s="25" t="s">
        <v>42483</v>
      </c>
      <c r="U3665" s="2" t="str" cm="1">
        <f t="array" ref="U3665">genName(N3665:T3665)</f>
        <v>\Poetry-2</v>
      </c>
      <c r="V3665" s="4" t="s">
        <v>23692</v>
      </c>
    </row>
    <row r="3666" spans="1:22" ht="23.25" x14ac:dyDescent="0.25">
      <c r="A3666" s="1">
        <f t="shared" si="173"/>
        <v>43050</v>
      </c>
      <c r="B3666" s="12" t="s">
        <v>4670</v>
      </c>
      <c r="C3666" s="13" t="s">
        <v>36295</v>
      </c>
      <c r="D3666" s="6" t="s">
        <v>4671</v>
      </c>
      <c r="E3666" s="6"/>
      <c r="F3666" s="6"/>
      <c r="G3666" s="6"/>
      <c r="H3666" s="6"/>
      <c r="I3666" s="6"/>
      <c r="J3666" s="6"/>
      <c r="K3666" s="14" t="s">
        <v>24757</v>
      </c>
      <c r="L3666" s="6" t="str">
        <f t="shared" si="174"/>
        <v/>
      </c>
      <c r="M3666" s="6" t="s">
        <v>32318</v>
      </c>
      <c r="N3666" s="2" t="s">
        <v>45611</v>
      </c>
      <c r="O3666" s="2"/>
      <c r="P3666" s="2"/>
      <c r="Q3666" s="3"/>
      <c r="R3666" s="3"/>
      <c r="S3666" s="3"/>
      <c r="T3666" s="25" t="s">
        <v>42484</v>
      </c>
      <c r="U3666" s="2" t="str" cm="1">
        <f t="array" ref="U3666">genName(N3666:T3666)</f>
        <v>\Poetry-3</v>
      </c>
      <c r="V3666" s="4" t="s">
        <v>23693</v>
      </c>
    </row>
    <row r="3667" spans="1:22" ht="23.25" x14ac:dyDescent="0.25">
      <c r="A3667" s="1">
        <f t="shared" si="173"/>
        <v>43051</v>
      </c>
      <c r="B3667" s="12" t="s">
        <v>4672</v>
      </c>
      <c r="C3667" s="13" t="s">
        <v>36296</v>
      </c>
      <c r="D3667" s="6" t="s">
        <v>4673</v>
      </c>
      <c r="E3667" s="6"/>
      <c r="F3667" s="6"/>
      <c r="G3667" s="6"/>
      <c r="H3667" s="6"/>
      <c r="I3667" s="6"/>
      <c r="J3667" s="6"/>
      <c r="K3667" s="14" t="s">
        <v>24757</v>
      </c>
      <c r="L3667" s="6" t="str">
        <f t="shared" si="174"/>
        <v/>
      </c>
      <c r="M3667" s="6" t="s">
        <v>32319</v>
      </c>
      <c r="N3667" s="2" t="s">
        <v>45611</v>
      </c>
      <c r="O3667" s="2"/>
      <c r="P3667" s="2"/>
      <c r="Q3667" s="3"/>
      <c r="R3667" s="3"/>
      <c r="S3667" s="3"/>
      <c r="T3667" s="25" t="s">
        <v>42485</v>
      </c>
      <c r="U3667" s="2" t="str" cm="1">
        <f t="array" ref="U3667">genName(N3667:T3667)</f>
        <v>\Poetry-4</v>
      </c>
      <c r="V3667" s="4" t="s">
        <v>23694</v>
      </c>
    </row>
    <row r="3668" spans="1:22" ht="23.25" x14ac:dyDescent="0.25">
      <c r="A3668" s="1">
        <f t="shared" si="173"/>
        <v>43062</v>
      </c>
      <c r="B3668" s="12" t="s">
        <v>4674</v>
      </c>
      <c r="C3668" s="13" t="s">
        <v>36297</v>
      </c>
      <c r="D3668" s="6" t="s">
        <v>4675</v>
      </c>
      <c r="E3668" s="6"/>
      <c r="F3668" s="6"/>
      <c r="G3668" s="6"/>
      <c r="H3668" s="6"/>
      <c r="I3668" s="6"/>
      <c r="J3668" s="6"/>
      <c r="K3668" s="14" t="s">
        <v>24732</v>
      </c>
      <c r="L3668" s="6" t="str">
        <f t="shared" si="174"/>
        <v/>
      </c>
      <c r="M3668" s="6" t="s">
        <v>32320</v>
      </c>
      <c r="N3668" s="2" t="s">
        <v>45611</v>
      </c>
      <c r="O3668" s="2"/>
      <c r="P3668" s="2"/>
      <c r="Q3668" s="3"/>
      <c r="R3668" s="3"/>
      <c r="S3668" s="3"/>
      <c r="T3668" s="25" t="s">
        <v>42486</v>
      </c>
      <c r="U3668" s="2" t="str" cm="1">
        <f t="array" ref="U3668">genName(N3668:T3668)</f>
        <v>\IndicQuarter</v>
      </c>
      <c r="V3668" s="4" t="s">
        <v>23695</v>
      </c>
    </row>
    <row r="3669" spans="1:22" ht="30" x14ac:dyDescent="0.25">
      <c r="A3669" s="1">
        <f t="shared" si="173"/>
        <v>43063</v>
      </c>
      <c r="B3669" s="12" t="s">
        <v>4676</v>
      </c>
      <c r="C3669" s="13" t="s">
        <v>36298</v>
      </c>
      <c r="D3669" s="6" t="s">
        <v>4677</v>
      </c>
      <c r="E3669" s="6"/>
      <c r="F3669" s="6"/>
      <c r="G3669" s="6"/>
      <c r="H3669" s="6"/>
      <c r="I3669" s="6"/>
      <c r="J3669" s="6"/>
      <c r="K3669" s="14" t="s">
        <v>24732</v>
      </c>
      <c r="L3669" s="6" t="str">
        <f t="shared" si="174"/>
        <v/>
      </c>
      <c r="M3669" s="6" t="s">
        <v>32321</v>
      </c>
      <c r="N3669" s="2" t="s">
        <v>45611</v>
      </c>
      <c r="O3669" s="2"/>
      <c r="P3669" s="2"/>
      <c r="Q3669" s="3"/>
      <c r="R3669" s="3"/>
      <c r="S3669" s="3"/>
      <c r="T3669" s="25" t="s">
        <v>42487</v>
      </c>
      <c r="U3669" s="2" t="str" cm="1">
        <f t="array" ref="U3669">genName(N3669:T3669)</f>
        <v>\IndicPlaceholder</v>
      </c>
      <c r="V3669" s="4" t="s">
        <v>17379</v>
      </c>
    </row>
    <row r="3670" spans="1:22" ht="23.25" x14ac:dyDescent="0.25">
      <c r="A3670" s="1">
        <f t="shared" si="173"/>
        <v>43065</v>
      </c>
      <c r="B3670" s="12" t="s">
        <v>4678</v>
      </c>
      <c r="C3670" s="13" t="s">
        <v>36299</v>
      </c>
      <c r="D3670" s="6" t="s">
        <v>4679</v>
      </c>
      <c r="E3670" s="6"/>
      <c r="F3670" s="6"/>
      <c r="G3670" s="6"/>
      <c r="H3670" s="6"/>
      <c r="I3670" s="6"/>
      <c r="J3670" s="6"/>
      <c r="K3670" s="14" t="s">
        <v>24732</v>
      </c>
      <c r="L3670" s="6" t="str">
        <f t="shared" si="174"/>
        <v/>
      </c>
      <c r="M3670" s="6" t="s">
        <v>32322</v>
      </c>
      <c r="N3670" s="2" t="s">
        <v>45611</v>
      </c>
      <c r="O3670" s="2"/>
      <c r="P3670" s="2"/>
      <c r="Q3670" s="3"/>
      <c r="R3670" s="3"/>
      <c r="S3670" s="3"/>
      <c r="T3670" s="25" t="s">
        <v>42488</v>
      </c>
      <c r="U3670" s="2" t="str" cm="1">
        <f t="array" ref="U3670">genName(N3670:T3670)</f>
        <v>\IndicQuantity</v>
      </c>
      <c r="V3670" s="4" t="s">
        <v>23696</v>
      </c>
    </row>
    <row r="3671" spans="1:22" ht="30" x14ac:dyDescent="0.25">
      <c r="A3671" s="1">
        <f t="shared" si="173"/>
        <v>43639</v>
      </c>
      <c r="B3671" s="12" t="s">
        <v>4680</v>
      </c>
      <c r="C3671" s="13" t="s">
        <v>36300</v>
      </c>
      <c r="D3671" s="6" t="s">
        <v>4681</v>
      </c>
      <c r="E3671" s="6"/>
      <c r="F3671" s="6"/>
      <c r="G3671" s="6"/>
      <c r="H3671" s="6"/>
      <c r="I3671" s="6"/>
      <c r="J3671" s="6"/>
      <c r="K3671" s="14" t="s">
        <v>24730</v>
      </c>
      <c r="L3671" s="6" t="str">
        <f t="shared" si="174"/>
        <v/>
      </c>
      <c r="M3671" s="6" t="s">
        <v>31552</v>
      </c>
      <c r="N3671" s="2" t="s">
        <v>45611</v>
      </c>
      <c r="O3671" s="2"/>
      <c r="P3671" s="2"/>
      <c r="Q3671" s="3"/>
      <c r="R3671" s="3"/>
      <c r="S3671" s="3"/>
      <c r="T3671" s="25" t="s">
        <v>42489</v>
      </c>
      <c r="U3671" s="2" t="str" cm="1">
        <f t="array" ref="U3671">genName(N3671:T3671)</f>
        <v>\AitonExclamation</v>
      </c>
      <c r="V3671" s="4" t="s">
        <v>23697</v>
      </c>
    </row>
    <row r="3672" spans="1:22" ht="23.25" x14ac:dyDescent="0.25">
      <c r="A3672" s="1">
        <f t="shared" si="173"/>
        <v>43640</v>
      </c>
      <c r="B3672" s="12" t="s">
        <v>4682</v>
      </c>
      <c r="C3672" s="13" t="s">
        <v>36301</v>
      </c>
      <c r="D3672" s="6" t="s">
        <v>4683</v>
      </c>
      <c r="E3672" s="6"/>
      <c r="F3672" s="6"/>
      <c r="G3672" s="6"/>
      <c r="H3672" s="6"/>
      <c r="I3672" s="6"/>
      <c r="J3672" s="6"/>
      <c r="K3672" s="14" t="s">
        <v>24730</v>
      </c>
      <c r="L3672" s="6" t="str">
        <f t="shared" si="174"/>
        <v/>
      </c>
      <c r="M3672" s="6" t="s">
        <v>31553</v>
      </c>
      <c r="N3672" s="2" t="s">
        <v>45611</v>
      </c>
      <c r="O3672" s="2"/>
      <c r="P3672" s="2"/>
      <c r="Q3672" s="3"/>
      <c r="R3672" s="3"/>
      <c r="S3672" s="3"/>
      <c r="T3672" s="25" t="s">
        <v>42490</v>
      </c>
      <c r="U3672" s="2" t="str" cm="1">
        <f t="array" ref="U3672">genName(N3672:T3672)</f>
        <v>\AitonOne</v>
      </c>
      <c r="V3672" s="4" t="s">
        <v>23698</v>
      </c>
    </row>
    <row r="3673" spans="1:22" ht="23.25" x14ac:dyDescent="0.25">
      <c r="A3673" s="1">
        <f t="shared" si="173"/>
        <v>43641</v>
      </c>
      <c r="B3673" s="12" t="s">
        <v>4684</v>
      </c>
      <c r="C3673" s="13" t="s">
        <v>36302</v>
      </c>
      <c r="D3673" s="6" t="s">
        <v>4685</v>
      </c>
      <c r="E3673" s="6"/>
      <c r="F3673" s="6"/>
      <c r="G3673" s="6"/>
      <c r="H3673" s="6"/>
      <c r="I3673" s="6"/>
      <c r="J3673" s="6"/>
      <c r="K3673" s="14" t="s">
        <v>24730</v>
      </c>
      <c r="L3673" s="6" t="str">
        <f t="shared" si="174"/>
        <v/>
      </c>
      <c r="M3673" s="6" t="s">
        <v>31554</v>
      </c>
      <c r="N3673" s="2" t="s">
        <v>45611</v>
      </c>
      <c r="O3673" s="2"/>
      <c r="P3673" s="2"/>
      <c r="Q3673" s="3"/>
      <c r="R3673" s="3"/>
      <c r="S3673" s="3"/>
      <c r="T3673" s="25" t="s">
        <v>42491</v>
      </c>
      <c r="U3673" s="2" t="str" cm="1">
        <f t="array" ref="U3673">genName(N3673:T3673)</f>
        <v>\AitonTwo</v>
      </c>
      <c r="V3673" s="4" t="s">
        <v>23699</v>
      </c>
    </row>
    <row r="3674" spans="1:22" ht="30" x14ac:dyDescent="0.25">
      <c r="A3674" s="1">
        <f t="shared" si="173"/>
        <v>64297</v>
      </c>
      <c r="B3674" s="12" t="s">
        <v>4686</v>
      </c>
      <c r="C3674" s="13" t="s">
        <v>36303</v>
      </c>
      <c r="D3674" s="6" t="s">
        <v>4687</v>
      </c>
      <c r="E3674" s="6"/>
      <c r="F3674" s="6"/>
      <c r="G3674" s="6"/>
      <c r="H3674" s="6"/>
      <c r="I3674" s="6"/>
      <c r="J3674" s="6"/>
      <c r="K3674" s="14" t="s">
        <v>24721</v>
      </c>
      <c r="L3674" s="6" t="str">
        <f t="shared" si="174"/>
        <v/>
      </c>
      <c r="M3674" s="6" t="s">
        <v>31250</v>
      </c>
      <c r="N3674" s="2" t="s">
        <v>45611</v>
      </c>
      <c r="O3674" s="2"/>
      <c r="P3674" s="2"/>
      <c r="Q3674" s="3"/>
      <c r="R3674" s="3"/>
      <c r="S3674" s="3"/>
      <c r="T3674" s="25" t="s">
        <v>42492</v>
      </c>
      <c r="U3674" s="2" t="str" cm="1">
        <f t="array" ref="U3674">genName(N3674:T3674)</f>
        <v>\LetterAlternativePlus</v>
      </c>
      <c r="V3674" s="4" t="s">
        <v>23700</v>
      </c>
    </row>
    <row r="3675" spans="1:22" ht="30" x14ac:dyDescent="0.25">
      <c r="A3675" s="1">
        <f t="shared" si="173"/>
        <v>64832</v>
      </c>
      <c r="B3675" s="12" t="s">
        <v>4688</v>
      </c>
      <c r="C3675" s="13" t="s">
        <v>36304</v>
      </c>
      <c r="D3675" s="6" t="s">
        <v>4689</v>
      </c>
      <c r="E3675" s="6"/>
      <c r="F3675" s="6"/>
      <c r="G3675" s="6"/>
      <c r="H3675" s="6"/>
      <c r="I3675" s="6"/>
      <c r="J3675" s="6"/>
      <c r="K3675" s="14" t="s">
        <v>24756</v>
      </c>
      <c r="L3675" s="6" t="str">
        <f t="shared" si="174"/>
        <v/>
      </c>
      <c r="M3675" s="6" t="s">
        <v>32352</v>
      </c>
      <c r="N3675" s="2" t="s">
        <v>45611</v>
      </c>
      <c r="O3675" s="2"/>
      <c r="P3675" s="2"/>
      <c r="Q3675" s="3"/>
      <c r="R3675" s="3"/>
      <c r="S3675" s="3"/>
      <c r="T3675" s="25" t="s">
        <v>42493</v>
      </c>
      <c r="U3675" s="2" t="str" cm="1">
        <f t="array" ref="U3675">genName(N3675:T3675)</f>
        <v>\Allaah</v>
      </c>
      <c r="V3675" s="4" t="s">
        <v>23701</v>
      </c>
    </row>
    <row r="3676" spans="1:22" ht="30" x14ac:dyDescent="0.25">
      <c r="A3676" s="1">
        <f t="shared" si="173"/>
        <v>64833</v>
      </c>
      <c r="B3676" s="12" t="s">
        <v>4690</v>
      </c>
      <c r="C3676" s="13" t="s">
        <v>36305</v>
      </c>
      <c r="D3676" s="6" t="s">
        <v>4691</v>
      </c>
      <c r="E3676" s="6"/>
      <c r="F3676" s="6"/>
      <c r="G3676" s="6"/>
      <c r="H3676" s="6"/>
      <c r="I3676" s="6"/>
      <c r="J3676" s="6"/>
      <c r="K3676" s="14" t="s">
        <v>24756</v>
      </c>
      <c r="L3676" s="6" t="str">
        <f t="shared" si="174"/>
        <v/>
      </c>
      <c r="M3676" s="6" t="s">
        <v>32353</v>
      </c>
      <c r="N3676" s="2" t="s">
        <v>45611</v>
      </c>
      <c r="O3676" s="2"/>
      <c r="P3676" s="2"/>
      <c r="Q3676" s="3"/>
      <c r="R3676" s="3"/>
      <c r="S3676" s="3"/>
      <c r="T3676" s="25" t="s">
        <v>42494</v>
      </c>
      <c r="U3676" s="2" t="str" cm="1">
        <f t="array" ref="U3676">genName(N3676:T3676)</f>
        <v>\Anh</v>
      </c>
      <c r="V3676" s="4" t="s">
        <v>23702</v>
      </c>
    </row>
    <row r="3677" spans="1:22" ht="30" x14ac:dyDescent="0.25">
      <c r="A3677" s="1">
        <f t="shared" si="173"/>
        <v>64834</v>
      </c>
      <c r="B3677" s="12" t="s">
        <v>4692</v>
      </c>
      <c r="C3677" s="13" t="s">
        <v>36306</v>
      </c>
      <c r="D3677" s="6" t="s">
        <v>4693</v>
      </c>
      <c r="E3677" s="6"/>
      <c r="F3677" s="6"/>
      <c r="G3677" s="6"/>
      <c r="H3677" s="6"/>
      <c r="I3677" s="6"/>
      <c r="J3677" s="6"/>
      <c r="K3677" s="14" t="s">
        <v>24756</v>
      </c>
      <c r="L3677" s="6" t="str">
        <f t="shared" si="174"/>
        <v/>
      </c>
      <c r="M3677" s="6" t="s">
        <v>32354</v>
      </c>
      <c r="N3677" s="2" t="s">
        <v>45611</v>
      </c>
      <c r="O3677" s="2"/>
      <c r="P3677" s="2"/>
      <c r="Q3677" s="3"/>
      <c r="R3677" s="3"/>
      <c r="S3677" s="3"/>
      <c r="T3677" s="25" t="s">
        <v>42495</v>
      </c>
      <c r="U3677" s="2" t="str" cm="1">
        <f t="array" ref="U3677">genName(N3677:T3677)</f>
        <v>\Anhaa</v>
      </c>
      <c r="V3677" s="4" t="s">
        <v>23703</v>
      </c>
    </row>
    <row r="3678" spans="1:22" ht="30" x14ac:dyDescent="0.25">
      <c r="A3678" s="1">
        <f t="shared" si="173"/>
        <v>64835</v>
      </c>
      <c r="B3678" s="12" t="s">
        <v>4694</v>
      </c>
      <c r="C3678" s="13" t="s">
        <v>36307</v>
      </c>
      <c r="D3678" s="6" t="s">
        <v>4695</v>
      </c>
      <c r="E3678" s="6"/>
      <c r="F3678" s="6"/>
      <c r="G3678" s="6"/>
      <c r="H3678" s="6"/>
      <c r="I3678" s="6"/>
      <c r="J3678" s="6"/>
      <c r="K3678" s="14" t="s">
        <v>24756</v>
      </c>
      <c r="L3678" s="6" t="str">
        <f t="shared" si="174"/>
        <v/>
      </c>
      <c r="M3678" s="6" t="s">
        <v>32355</v>
      </c>
      <c r="N3678" s="2" t="s">
        <v>45611</v>
      </c>
      <c r="O3678" s="2"/>
      <c r="P3678" s="2"/>
      <c r="Q3678" s="3"/>
      <c r="R3678" s="3"/>
      <c r="S3678" s="3"/>
      <c r="T3678" s="25" t="s">
        <v>42496</v>
      </c>
      <c r="U3678" s="2" t="str" cm="1">
        <f t="array" ref="U3678">genName(N3678:T3678)</f>
        <v>\Anhum</v>
      </c>
      <c r="V3678" s="4" t="s">
        <v>23704</v>
      </c>
    </row>
    <row r="3679" spans="1:22" ht="30" x14ac:dyDescent="0.25">
      <c r="A3679" s="1">
        <f t="shared" si="173"/>
        <v>64836</v>
      </c>
      <c r="B3679" s="12" t="s">
        <v>4696</v>
      </c>
      <c r="C3679" s="13" t="s">
        <v>36308</v>
      </c>
      <c r="D3679" s="6" t="s">
        <v>4697</v>
      </c>
      <c r="E3679" s="6"/>
      <c r="F3679" s="6"/>
      <c r="G3679" s="6"/>
      <c r="H3679" s="6"/>
      <c r="I3679" s="6"/>
      <c r="J3679" s="6"/>
      <c r="K3679" s="14" t="s">
        <v>24756</v>
      </c>
      <c r="L3679" s="6" t="str">
        <f t="shared" si="174"/>
        <v/>
      </c>
      <c r="M3679" s="6" t="s">
        <v>32356</v>
      </c>
      <c r="N3679" s="2" t="s">
        <v>45611</v>
      </c>
      <c r="O3679" s="2"/>
      <c r="P3679" s="2"/>
      <c r="Q3679" s="3"/>
      <c r="R3679" s="3"/>
      <c r="S3679" s="3"/>
      <c r="T3679" s="25" t="s">
        <v>42497</v>
      </c>
      <c r="U3679" s="2" t="str" cm="1">
        <f t="array" ref="U3679">genName(N3679:T3679)</f>
        <v>\Anhumaa</v>
      </c>
      <c r="V3679" s="4" t="s">
        <v>23705</v>
      </c>
    </row>
    <row r="3680" spans="1:22" ht="30" x14ac:dyDescent="0.25">
      <c r="A3680" s="1">
        <f t="shared" si="173"/>
        <v>64837</v>
      </c>
      <c r="B3680" s="12" t="s">
        <v>4698</v>
      </c>
      <c r="C3680" s="13" t="s">
        <v>36309</v>
      </c>
      <c r="D3680" s="6" t="s">
        <v>4699</v>
      </c>
      <c r="E3680" s="6"/>
      <c r="F3680" s="6"/>
      <c r="G3680" s="6"/>
      <c r="H3680" s="6"/>
      <c r="I3680" s="6"/>
      <c r="J3680" s="6"/>
      <c r="K3680" s="14" t="s">
        <v>24756</v>
      </c>
      <c r="L3680" s="6" t="str">
        <f t="shared" si="174"/>
        <v/>
      </c>
      <c r="M3680" s="6" t="s">
        <v>32357</v>
      </c>
      <c r="N3680" s="2" t="s">
        <v>45611</v>
      </c>
      <c r="O3680" s="2"/>
      <c r="P3680" s="2"/>
      <c r="Q3680" s="3"/>
      <c r="R3680" s="3"/>
      <c r="S3680" s="3"/>
      <c r="T3680" s="25" t="s">
        <v>42498</v>
      </c>
      <c r="U3680" s="2" t="str" cm="1">
        <f t="array" ref="U3680">genName(N3680:T3680)</f>
        <v>\Anhunna</v>
      </c>
      <c r="V3680" s="4" t="s">
        <v>23706</v>
      </c>
    </row>
    <row r="3681" spans="1:22" ht="30" x14ac:dyDescent="0.25">
      <c r="A3681" s="1">
        <f t="shared" si="173"/>
        <v>64838</v>
      </c>
      <c r="B3681" s="12" t="s">
        <v>4700</v>
      </c>
      <c r="C3681" s="13" t="s">
        <v>36310</v>
      </c>
      <c r="D3681" s="6" t="s">
        <v>4701</v>
      </c>
      <c r="E3681" s="6"/>
      <c r="F3681" s="6"/>
      <c r="G3681" s="6"/>
      <c r="H3681" s="6"/>
      <c r="I3681" s="6"/>
      <c r="J3681" s="6"/>
      <c r="K3681" s="14" t="s">
        <v>24756</v>
      </c>
      <c r="L3681" s="6" t="str">
        <f t="shared" si="174"/>
        <v/>
      </c>
      <c r="M3681" s="6" t="s">
        <v>32358</v>
      </c>
      <c r="N3681" s="2" t="s">
        <v>45611</v>
      </c>
      <c r="O3681" s="2"/>
      <c r="P3681" s="2"/>
      <c r="Q3681" s="3"/>
      <c r="R3681" s="3"/>
      <c r="S3681" s="3"/>
      <c r="T3681" s="25" t="s">
        <v>42499</v>
      </c>
      <c r="U3681" s="2" t="str" cm="1">
        <f t="array" ref="U3681">genName(N3681:T3681)</f>
        <v>\Aalih</v>
      </c>
      <c r="V3681" s="4" t="s">
        <v>23707</v>
      </c>
    </row>
    <row r="3682" spans="1:22" ht="30" x14ac:dyDescent="0.25">
      <c r="A3682" s="1">
        <f t="shared" si="173"/>
        <v>64839</v>
      </c>
      <c r="B3682" s="12" t="s">
        <v>4702</v>
      </c>
      <c r="C3682" s="13" t="s">
        <v>36311</v>
      </c>
      <c r="D3682" s="6" t="s">
        <v>4703</v>
      </c>
      <c r="E3682" s="6"/>
      <c r="F3682" s="6"/>
      <c r="G3682" s="6"/>
      <c r="H3682" s="6"/>
      <c r="I3682" s="6"/>
      <c r="J3682" s="6"/>
      <c r="K3682" s="14" t="s">
        <v>24756</v>
      </c>
      <c r="L3682" s="6" t="str">
        <f t="shared" si="174"/>
        <v/>
      </c>
      <c r="M3682" s="6" t="s">
        <v>32359</v>
      </c>
      <c r="N3682" s="2" t="s">
        <v>45611</v>
      </c>
      <c r="O3682" s="2"/>
      <c r="P3682" s="2"/>
      <c r="Q3682" s="3"/>
      <c r="R3682" s="3"/>
      <c r="S3682" s="3"/>
      <c r="T3682" s="25" t="s">
        <v>42500</v>
      </c>
      <c r="U3682" s="2" t="str" cm="1">
        <f t="array" ref="U3682">genName(N3682:T3682)</f>
        <v>\Salaam</v>
      </c>
      <c r="V3682" s="4" t="s">
        <v>23720</v>
      </c>
    </row>
    <row r="3683" spans="1:22" ht="30" x14ac:dyDescent="0.25">
      <c r="A3683" s="1">
        <f t="shared" si="173"/>
        <v>64840</v>
      </c>
      <c r="B3683" s="12" t="s">
        <v>4704</v>
      </c>
      <c r="C3683" s="13" t="s">
        <v>36312</v>
      </c>
      <c r="D3683" s="6" t="s">
        <v>4705</v>
      </c>
      <c r="E3683" s="6"/>
      <c r="F3683" s="6"/>
      <c r="G3683" s="6"/>
      <c r="H3683" s="6"/>
      <c r="I3683" s="6"/>
      <c r="J3683" s="6"/>
      <c r="K3683" s="14" t="s">
        <v>24756</v>
      </c>
      <c r="L3683" s="6" t="str">
        <f t="shared" si="174"/>
        <v/>
      </c>
      <c r="M3683" s="6" t="s">
        <v>32360</v>
      </c>
      <c r="N3683" s="2" t="s">
        <v>45611</v>
      </c>
      <c r="O3683" s="2"/>
      <c r="P3683" s="2"/>
      <c r="Q3683" s="3"/>
      <c r="R3683" s="3"/>
      <c r="S3683" s="3"/>
      <c r="T3683" s="25" t="s">
        <v>42500</v>
      </c>
      <c r="U3683" s="2" t="str" cm="1">
        <f t="array" ref="U3683">genName(N3683:T3683)</f>
        <v>\Salaam</v>
      </c>
      <c r="V3683" s="4" t="s">
        <v>23708</v>
      </c>
    </row>
    <row r="3684" spans="1:22" ht="30" x14ac:dyDescent="0.25">
      <c r="A3684" s="1">
        <f t="shared" ref="A3684:A3747" si="175">HEX2DEC(TRIM(B3684))</f>
        <v>64841</v>
      </c>
      <c r="B3684" s="12" t="s">
        <v>4706</v>
      </c>
      <c r="C3684" s="13" t="s">
        <v>36313</v>
      </c>
      <c r="D3684" s="6" t="s">
        <v>4707</v>
      </c>
      <c r="E3684" s="6"/>
      <c r="F3684" s="6"/>
      <c r="G3684" s="6"/>
      <c r="H3684" s="6"/>
      <c r="I3684" s="6"/>
      <c r="J3684" s="6"/>
      <c r="K3684" s="14" t="s">
        <v>24756</v>
      </c>
      <c r="L3684" s="6" t="str">
        <f t="shared" si="174"/>
        <v/>
      </c>
      <c r="M3684" s="6" t="s">
        <v>32361</v>
      </c>
      <c r="N3684" s="2" t="s">
        <v>45611</v>
      </c>
      <c r="O3684" s="2"/>
      <c r="P3684" s="2"/>
      <c r="Q3684" s="3"/>
      <c r="R3684" s="3"/>
      <c r="S3684" s="3"/>
      <c r="T3684" s="25" t="s">
        <v>42500</v>
      </c>
      <c r="U3684" s="2" t="str" cm="1">
        <f t="array" ref="U3684">genName(N3684:T3684)</f>
        <v>\Salaam</v>
      </c>
      <c r="V3684" s="4" t="s">
        <v>23709</v>
      </c>
    </row>
    <row r="3685" spans="1:22" ht="30" x14ac:dyDescent="0.25">
      <c r="A3685" s="1">
        <f t="shared" si="175"/>
        <v>64842</v>
      </c>
      <c r="B3685" s="12" t="s">
        <v>4708</v>
      </c>
      <c r="C3685" s="13" t="s">
        <v>36314</v>
      </c>
      <c r="D3685" s="6" t="s">
        <v>4709</v>
      </c>
      <c r="E3685" s="6"/>
      <c r="F3685" s="6"/>
      <c r="G3685" s="6"/>
      <c r="H3685" s="6"/>
      <c r="I3685" s="6"/>
      <c r="J3685" s="6"/>
      <c r="K3685" s="14" t="s">
        <v>24756</v>
      </c>
      <c r="L3685" s="6" t="str">
        <f t="shared" si="174"/>
        <v/>
      </c>
      <c r="M3685" s="6" t="s">
        <v>32362</v>
      </c>
      <c r="N3685" s="2" t="s">
        <v>45611</v>
      </c>
      <c r="O3685" s="2"/>
      <c r="P3685" s="2"/>
      <c r="Q3685" s="3"/>
      <c r="R3685" s="3"/>
      <c r="S3685" s="3"/>
      <c r="T3685" s="25" t="s">
        <v>42500</v>
      </c>
      <c r="U3685" s="2" t="str" cm="1">
        <f t="array" ref="U3685">genName(N3685:T3685)</f>
        <v>\Salaam</v>
      </c>
      <c r="V3685" s="4" t="s">
        <v>23710</v>
      </c>
    </row>
    <row r="3686" spans="1:22" ht="30" x14ac:dyDescent="0.25">
      <c r="A3686" s="1">
        <f t="shared" si="175"/>
        <v>64843</v>
      </c>
      <c r="B3686" s="12" t="s">
        <v>4710</v>
      </c>
      <c r="C3686" s="13" t="s">
        <v>36315</v>
      </c>
      <c r="D3686" s="6" t="s">
        <v>4711</v>
      </c>
      <c r="E3686" s="6"/>
      <c r="F3686" s="6"/>
      <c r="G3686" s="6"/>
      <c r="H3686" s="6"/>
      <c r="I3686" s="6"/>
      <c r="J3686" s="6"/>
      <c r="K3686" s="14" t="s">
        <v>24756</v>
      </c>
      <c r="L3686" s="6" t="str">
        <f t="shared" si="174"/>
        <v/>
      </c>
      <c r="M3686" s="6" t="s">
        <v>32363</v>
      </c>
      <c r="N3686" s="2" t="s">
        <v>45611</v>
      </c>
      <c r="O3686" s="2"/>
      <c r="P3686" s="2"/>
      <c r="Q3686" s="3"/>
      <c r="R3686" s="3"/>
      <c r="S3686" s="3"/>
      <c r="T3686" s="25" t="s">
        <v>42501</v>
      </c>
      <c r="U3686" s="2" t="str" cm="1">
        <f t="array" ref="U3686">genName(N3686:T3686)</f>
        <v>\Sirrah</v>
      </c>
      <c r="V3686" s="4" t="s">
        <v>23711</v>
      </c>
    </row>
    <row r="3687" spans="1:22" ht="45" x14ac:dyDescent="0.25">
      <c r="A3687" s="1">
        <f t="shared" si="175"/>
        <v>64844</v>
      </c>
      <c r="B3687" s="12" t="s">
        <v>4712</v>
      </c>
      <c r="C3687" s="13" t="s">
        <v>36316</v>
      </c>
      <c r="D3687" s="6" t="s">
        <v>4713</v>
      </c>
      <c r="E3687" s="6"/>
      <c r="F3687" s="6"/>
      <c r="G3687" s="6"/>
      <c r="H3687" s="6"/>
      <c r="I3687" s="6"/>
      <c r="J3687" s="6"/>
      <c r="K3687" s="14" t="s">
        <v>24756</v>
      </c>
      <c r="L3687" s="6" t="str">
        <f t="shared" si="174"/>
        <v/>
      </c>
      <c r="M3687" s="6" t="s">
        <v>32364</v>
      </c>
      <c r="N3687" s="2" t="s">
        <v>45611</v>
      </c>
      <c r="O3687" s="2"/>
      <c r="P3687" s="2"/>
      <c r="Q3687" s="3"/>
      <c r="R3687" s="3"/>
      <c r="S3687" s="3"/>
      <c r="T3687" s="25" t="s">
        <v>42502</v>
      </c>
      <c r="U3687" s="2" t="str" cm="1">
        <f t="array" ref="U3687">genName(N3687:T3687)</f>
        <v>\Sallam</v>
      </c>
      <c r="V3687" s="4" t="s">
        <v>23712</v>
      </c>
    </row>
    <row r="3688" spans="1:22" ht="30" x14ac:dyDescent="0.25">
      <c r="A3688" s="1">
        <f t="shared" si="175"/>
        <v>64845</v>
      </c>
      <c r="B3688" s="12" t="s">
        <v>4714</v>
      </c>
      <c r="C3688" s="13" t="s">
        <v>36317</v>
      </c>
      <c r="D3688" s="6" t="s">
        <v>4715</v>
      </c>
      <c r="E3688" s="6"/>
      <c r="F3688" s="6"/>
      <c r="G3688" s="6"/>
      <c r="H3688" s="6"/>
      <c r="I3688" s="6"/>
      <c r="J3688" s="6"/>
      <c r="K3688" s="14" t="s">
        <v>24756</v>
      </c>
      <c r="L3688" s="6" t="str">
        <f t="shared" si="174"/>
        <v/>
      </c>
      <c r="M3688" s="6" t="s">
        <v>32365</v>
      </c>
      <c r="N3688" s="2" t="s">
        <v>45611</v>
      </c>
      <c r="O3688" s="2"/>
      <c r="P3688" s="2"/>
      <c r="Q3688" s="3"/>
      <c r="R3688" s="3"/>
      <c r="S3688" s="3"/>
      <c r="T3688" s="25" t="s">
        <v>42500</v>
      </c>
      <c r="U3688" s="2" t="str" cm="1">
        <f t="array" ref="U3688">genName(N3688:T3688)</f>
        <v>\Salaam</v>
      </c>
      <c r="V3688" s="4" t="s">
        <v>23713</v>
      </c>
    </row>
    <row r="3689" spans="1:22" ht="30" x14ac:dyDescent="0.25">
      <c r="A3689" s="1">
        <f t="shared" si="175"/>
        <v>64846</v>
      </c>
      <c r="B3689" s="12" t="s">
        <v>4716</v>
      </c>
      <c r="C3689" s="13" t="s">
        <v>36318</v>
      </c>
      <c r="D3689" s="6" t="s">
        <v>4717</v>
      </c>
      <c r="E3689" s="6"/>
      <c r="F3689" s="6"/>
      <c r="G3689" s="6"/>
      <c r="H3689" s="6"/>
      <c r="I3689" s="6"/>
      <c r="J3689" s="6"/>
      <c r="K3689" s="14" t="s">
        <v>24756</v>
      </c>
      <c r="L3689" s="6" t="str">
        <f t="shared" si="174"/>
        <v/>
      </c>
      <c r="M3689" s="6" t="s">
        <v>32366</v>
      </c>
      <c r="N3689" s="2" t="s">
        <v>45611</v>
      </c>
      <c r="O3689" s="2"/>
      <c r="P3689" s="2"/>
      <c r="Q3689" s="3"/>
      <c r="R3689" s="3"/>
      <c r="S3689" s="3"/>
      <c r="T3689" s="25" t="s">
        <v>42503</v>
      </c>
      <c r="U3689" s="2" t="str" cm="1">
        <f t="array" ref="U3689">genName(N3689:T3689)</f>
        <v>\Taaalaa</v>
      </c>
      <c r="V3689" s="4" t="s">
        <v>23714</v>
      </c>
    </row>
    <row r="3690" spans="1:22" ht="30" x14ac:dyDescent="0.25">
      <c r="A3690" s="1">
        <f t="shared" si="175"/>
        <v>64847</v>
      </c>
      <c r="B3690" s="12" t="s">
        <v>4718</v>
      </c>
      <c r="C3690" s="13" t="s">
        <v>36319</v>
      </c>
      <c r="D3690" s="6" t="s">
        <v>4719</v>
      </c>
      <c r="E3690" s="6"/>
      <c r="F3690" s="6"/>
      <c r="G3690" s="6"/>
      <c r="H3690" s="6"/>
      <c r="I3690" s="6"/>
      <c r="J3690" s="6"/>
      <c r="K3690" s="14" t="s">
        <v>24756</v>
      </c>
      <c r="L3690" s="6" t="str">
        <f t="shared" si="174"/>
        <v/>
      </c>
      <c r="M3690" s="6" t="s">
        <v>32367</v>
      </c>
      <c r="N3690" s="2" t="s">
        <v>45611</v>
      </c>
      <c r="O3690" s="2"/>
      <c r="P3690" s="2"/>
      <c r="Q3690" s="3"/>
      <c r="R3690" s="3"/>
      <c r="S3690" s="3"/>
      <c r="T3690" s="25" t="s">
        <v>42493</v>
      </c>
      <c r="U3690" s="2" t="str" cm="1">
        <f t="array" ref="U3690">genName(N3690:T3690)</f>
        <v>\Allaah</v>
      </c>
      <c r="V3690" s="4" t="s">
        <v>23715</v>
      </c>
    </row>
    <row r="3691" spans="1:22" ht="30" x14ac:dyDescent="0.25">
      <c r="A3691" s="1">
        <f t="shared" si="175"/>
        <v>64975</v>
      </c>
      <c r="B3691" s="12" t="s">
        <v>4720</v>
      </c>
      <c r="C3691" s="13" t="s">
        <v>36320</v>
      </c>
      <c r="D3691" s="6" t="s">
        <v>4721</v>
      </c>
      <c r="E3691" s="6"/>
      <c r="F3691" s="6"/>
      <c r="G3691" s="6"/>
      <c r="H3691" s="6"/>
      <c r="I3691" s="6"/>
      <c r="J3691" s="6"/>
      <c r="K3691" s="14" t="s">
        <v>24756</v>
      </c>
      <c r="L3691" s="6" t="str">
        <f t="shared" si="174"/>
        <v/>
      </c>
      <c r="M3691" s="6" t="s">
        <v>32368</v>
      </c>
      <c r="N3691" s="2" t="s">
        <v>45611</v>
      </c>
      <c r="O3691" s="2"/>
      <c r="P3691" s="2"/>
      <c r="Q3691" s="3"/>
      <c r="R3691" s="3"/>
      <c r="S3691" s="3"/>
      <c r="T3691" s="25" t="s">
        <v>42504</v>
      </c>
      <c r="U3691" s="2" t="str" cm="1">
        <f t="array" ref="U3691">genName(N3691:T3691)</f>
        <v>\Alaynaa</v>
      </c>
      <c r="V3691" s="4" t="s">
        <v>23716</v>
      </c>
    </row>
    <row r="3692" spans="1:22" ht="30" x14ac:dyDescent="0.25">
      <c r="A3692" s="1">
        <f t="shared" si="175"/>
        <v>65021</v>
      </c>
      <c r="B3692" s="12" t="s">
        <v>4722</v>
      </c>
      <c r="C3692" s="13" t="s">
        <v>36321</v>
      </c>
      <c r="D3692" s="6" t="s">
        <v>4723</v>
      </c>
      <c r="E3692" s="6"/>
      <c r="F3692" s="6"/>
      <c r="G3692" s="6"/>
      <c r="H3692" s="6"/>
      <c r="I3692" s="6"/>
      <c r="J3692" s="6"/>
      <c r="K3692" s="14" t="s">
        <v>24756</v>
      </c>
      <c r="L3692" s="6" t="str">
        <f t="shared" si="174"/>
        <v/>
      </c>
      <c r="M3692" s="6" t="s">
        <v>32369</v>
      </c>
      <c r="N3692" s="2" t="s">
        <v>45611</v>
      </c>
      <c r="O3692" s="2"/>
      <c r="P3692" s="2"/>
      <c r="Q3692" s="3"/>
      <c r="R3692" s="3"/>
      <c r="S3692" s="3"/>
      <c r="T3692" s="25" t="s">
        <v>42505</v>
      </c>
      <c r="U3692" s="2" t="str" cm="1">
        <f t="array" ref="U3692">genName(N3692:T3692)</f>
        <v>\Raheem</v>
      </c>
      <c r="V3692" s="4" t="s">
        <v>23717</v>
      </c>
    </row>
    <row r="3693" spans="1:22" ht="30" x14ac:dyDescent="0.25">
      <c r="A3693" s="1">
        <f t="shared" si="175"/>
        <v>65022</v>
      </c>
      <c r="B3693" s="12" t="s">
        <v>4724</v>
      </c>
      <c r="C3693" s="13" t="s">
        <v>36322</v>
      </c>
      <c r="D3693" s="6" t="s">
        <v>4725</v>
      </c>
      <c r="E3693" s="6"/>
      <c r="F3693" s="6"/>
      <c r="G3693" s="6"/>
      <c r="H3693" s="6"/>
      <c r="I3693" s="6"/>
      <c r="J3693" s="6"/>
      <c r="K3693" s="14" t="s">
        <v>24756</v>
      </c>
      <c r="L3693" s="6" t="str">
        <f t="shared" si="174"/>
        <v/>
      </c>
      <c r="M3693" s="6" t="s">
        <v>32370</v>
      </c>
      <c r="N3693" s="2" t="s">
        <v>45611</v>
      </c>
      <c r="O3693" s="2"/>
      <c r="P3693" s="2"/>
      <c r="Q3693" s="3"/>
      <c r="R3693" s="3"/>
      <c r="S3693" s="3"/>
      <c r="T3693" s="25" t="s">
        <v>42503</v>
      </c>
      <c r="U3693" s="2" t="str" cm="1">
        <f t="array" ref="U3693">genName(N3693:T3693)</f>
        <v>\Taaalaa</v>
      </c>
      <c r="V3693" s="4" t="s">
        <v>23718</v>
      </c>
    </row>
    <row r="3694" spans="1:22" ht="23.25" x14ac:dyDescent="0.25">
      <c r="A3694" s="1">
        <f t="shared" si="175"/>
        <v>65023</v>
      </c>
      <c r="B3694" s="12" t="s">
        <v>4726</v>
      </c>
      <c r="C3694" s="13" t="s">
        <v>36323</v>
      </c>
      <c r="D3694" s="6" t="s">
        <v>4727</v>
      </c>
      <c r="E3694" s="6"/>
      <c r="F3694" s="6"/>
      <c r="G3694" s="6"/>
      <c r="H3694" s="6"/>
      <c r="I3694" s="6"/>
      <c r="J3694" s="6"/>
      <c r="K3694" s="14" t="s">
        <v>24756</v>
      </c>
      <c r="L3694" s="6" t="str">
        <f t="shared" si="174"/>
        <v/>
      </c>
      <c r="M3694" s="6" t="s">
        <v>32371</v>
      </c>
      <c r="N3694" s="2" t="s">
        <v>45611</v>
      </c>
      <c r="O3694" s="2"/>
      <c r="P3694" s="2"/>
      <c r="Q3694" s="3"/>
      <c r="R3694" s="3"/>
      <c r="S3694" s="3"/>
      <c r="T3694" s="25" t="s">
        <v>42506</v>
      </c>
      <c r="U3694" s="2" t="str" cm="1">
        <f t="array" ref="U3694">genName(N3694:T3694)</f>
        <v>\Jall</v>
      </c>
      <c r="V3694" s="4" t="s">
        <v>23719</v>
      </c>
    </row>
    <row r="3695" spans="1:22" ht="23.25" x14ac:dyDescent="0.25">
      <c r="A3695" s="1">
        <f t="shared" si="175"/>
        <v>65122</v>
      </c>
      <c r="B3695" s="12" t="s">
        <v>4728</v>
      </c>
      <c r="C3695" s="13" t="s">
        <v>36324</v>
      </c>
      <c r="D3695" s="6" t="s">
        <v>4729</v>
      </c>
      <c r="E3695" s="6"/>
      <c r="F3695" s="6"/>
      <c r="G3695" s="6"/>
      <c r="H3695" s="6"/>
      <c r="I3695" s="6"/>
      <c r="J3695" s="6"/>
      <c r="K3695" s="14" t="s">
        <v>24750</v>
      </c>
      <c r="L3695" s="6" t="str">
        <f t="shared" si="174"/>
        <v/>
      </c>
      <c r="M3695" s="6" t="s">
        <v>31251</v>
      </c>
      <c r="N3695" s="2" t="s">
        <v>45611</v>
      </c>
      <c r="O3695" s="2"/>
      <c r="P3695" s="2"/>
      <c r="Q3695" s="3"/>
      <c r="R3695" s="3"/>
      <c r="S3695" s="3"/>
      <c r="T3695" s="25" t="s">
        <v>17391</v>
      </c>
      <c r="U3695" s="2" t="str" cm="1">
        <f t="array" ref="U3695">genName(N3695:T3695)</f>
        <v>\Plus</v>
      </c>
      <c r="V3695" s="4" t="s">
        <v>17380</v>
      </c>
    </row>
    <row r="3696" spans="1:22" ht="23.25" x14ac:dyDescent="0.25">
      <c r="A3696" s="1">
        <f t="shared" si="175"/>
        <v>65124</v>
      </c>
      <c r="B3696" s="12" t="s">
        <v>4730</v>
      </c>
      <c r="C3696" s="13" t="s">
        <v>36325</v>
      </c>
      <c r="D3696" s="6" t="s">
        <v>4731</v>
      </c>
      <c r="E3696" s="6"/>
      <c r="F3696" s="6"/>
      <c r="G3696" s="6"/>
      <c r="H3696" s="6"/>
      <c r="I3696" s="6"/>
      <c r="J3696" s="6"/>
      <c r="K3696" s="14" t="s">
        <v>24750</v>
      </c>
      <c r="L3696" s="6" t="str">
        <f t="shared" si="174"/>
        <v/>
      </c>
      <c r="M3696" s="6" t="s">
        <v>31252</v>
      </c>
      <c r="N3696" s="2" t="s">
        <v>45611</v>
      </c>
      <c r="O3696" s="2"/>
      <c r="P3696" s="2"/>
      <c r="Q3696" s="3"/>
      <c r="R3696" s="3"/>
      <c r="S3696" s="3"/>
      <c r="T3696" s="25" t="s">
        <v>41912</v>
      </c>
      <c r="U3696" s="2" t="str" cm="1">
        <f t="array" ref="U3696">genName(N3696:T3696)</f>
        <v>\LessThan</v>
      </c>
      <c r="V3696" s="4" t="s">
        <v>23722</v>
      </c>
    </row>
    <row r="3697" spans="1:22" ht="23.25" x14ac:dyDescent="0.25">
      <c r="A3697" s="1">
        <f t="shared" si="175"/>
        <v>65125</v>
      </c>
      <c r="B3697" s="12" t="s">
        <v>4732</v>
      </c>
      <c r="C3697" s="13" t="s">
        <v>36326</v>
      </c>
      <c r="D3697" s="6" t="s">
        <v>4733</v>
      </c>
      <c r="E3697" s="6"/>
      <c r="F3697" s="6"/>
      <c r="G3697" s="6"/>
      <c r="H3697" s="6"/>
      <c r="I3697" s="6"/>
      <c r="J3697" s="6"/>
      <c r="K3697" s="14" t="s">
        <v>24750</v>
      </c>
      <c r="L3697" s="6" t="str">
        <f t="shared" si="174"/>
        <v/>
      </c>
      <c r="M3697" s="6" t="s">
        <v>31253</v>
      </c>
      <c r="N3697" s="2" t="s">
        <v>45611</v>
      </c>
      <c r="O3697" s="2"/>
      <c r="P3697" s="2"/>
      <c r="Q3697" s="3"/>
      <c r="R3697" s="3"/>
      <c r="S3697" s="3"/>
      <c r="T3697" s="25" t="s">
        <v>41913</v>
      </c>
      <c r="U3697" s="2" t="str" cm="1">
        <f t="array" ref="U3697">genName(N3697:T3697)</f>
        <v>\GreaterThan</v>
      </c>
      <c r="V3697" s="4" t="s">
        <v>23721</v>
      </c>
    </row>
    <row r="3698" spans="1:22" ht="23.25" x14ac:dyDescent="0.25">
      <c r="A3698" s="1">
        <f t="shared" si="175"/>
        <v>65126</v>
      </c>
      <c r="B3698" s="12" t="s">
        <v>4734</v>
      </c>
      <c r="C3698" s="13" t="s">
        <v>36327</v>
      </c>
      <c r="D3698" s="6" t="s">
        <v>4735</v>
      </c>
      <c r="E3698" s="6"/>
      <c r="F3698" s="6"/>
      <c r="G3698" s="6"/>
      <c r="H3698" s="6"/>
      <c r="I3698" s="6"/>
      <c r="J3698" s="6"/>
      <c r="K3698" s="14" t="s">
        <v>24750</v>
      </c>
      <c r="L3698" s="6" t="str">
        <f t="shared" si="174"/>
        <v/>
      </c>
      <c r="M3698" s="6" t="s">
        <v>31254</v>
      </c>
      <c r="N3698" s="2" t="s">
        <v>45611</v>
      </c>
      <c r="O3698" s="2"/>
      <c r="P3698" s="2"/>
      <c r="Q3698" s="3"/>
      <c r="R3698" s="3"/>
      <c r="S3698" s="3"/>
      <c r="T3698" s="25" t="s">
        <v>31153</v>
      </c>
      <c r="U3698" s="2" t="str" cm="1">
        <f t="array" ref="U3698">genName(N3698:T3698)</f>
        <v>\Equals</v>
      </c>
      <c r="V3698" s="4" t="s">
        <v>17381</v>
      </c>
    </row>
    <row r="3699" spans="1:22" ht="23.25" x14ac:dyDescent="0.25">
      <c r="A3699" s="1">
        <f t="shared" si="175"/>
        <v>65291</v>
      </c>
      <c r="B3699" s="12" t="s">
        <v>4736</v>
      </c>
      <c r="C3699" s="13" t="s">
        <v>36328</v>
      </c>
      <c r="D3699" s="6" t="s">
        <v>4737</v>
      </c>
      <c r="E3699" s="6"/>
      <c r="F3699" s="6"/>
      <c r="G3699" s="6"/>
      <c r="H3699" s="6"/>
      <c r="I3699" s="6"/>
      <c r="J3699" s="6"/>
      <c r="K3699" s="14" t="s">
        <v>24751</v>
      </c>
      <c r="L3699" s="6" t="str">
        <f t="shared" si="174"/>
        <v/>
      </c>
      <c r="M3699" s="6" t="s">
        <v>31255</v>
      </c>
      <c r="N3699" s="2" t="s">
        <v>45611</v>
      </c>
      <c r="O3699" s="2"/>
      <c r="P3699" s="2"/>
      <c r="Q3699" s="3"/>
      <c r="R3699" s="3"/>
      <c r="S3699" s="3"/>
      <c r="T3699" s="25" t="s">
        <v>17391</v>
      </c>
      <c r="U3699" s="2" t="str" cm="1">
        <f t="array" ref="U3699">genName(N3699:T3699)</f>
        <v>\Plus</v>
      </c>
      <c r="V3699" s="4" t="s">
        <v>17382</v>
      </c>
    </row>
    <row r="3700" spans="1:22" ht="23.25" x14ac:dyDescent="0.25">
      <c r="A3700" s="1">
        <f t="shared" si="175"/>
        <v>65308</v>
      </c>
      <c r="B3700" s="12" t="s">
        <v>4738</v>
      </c>
      <c r="C3700" s="13" t="s">
        <v>36329</v>
      </c>
      <c r="D3700" s="6" t="s">
        <v>4739</v>
      </c>
      <c r="E3700" s="6"/>
      <c r="F3700" s="6"/>
      <c r="G3700" s="6"/>
      <c r="H3700" s="6"/>
      <c r="I3700" s="6"/>
      <c r="J3700" s="6"/>
      <c r="K3700" s="14" t="s">
        <v>24751</v>
      </c>
      <c r="L3700" s="6" t="str">
        <f t="shared" si="174"/>
        <v/>
      </c>
      <c r="M3700" s="6" t="s">
        <v>31256</v>
      </c>
      <c r="N3700" s="2" t="s">
        <v>45611</v>
      </c>
      <c r="O3700" s="2"/>
      <c r="P3700" s="2"/>
      <c r="Q3700" s="3"/>
      <c r="R3700" s="3"/>
      <c r="S3700" s="3"/>
      <c r="T3700" s="25" t="s">
        <v>41912</v>
      </c>
      <c r="U3700" s="2" t="str" cm="1">
        <f t="array" ref="U3700">genName(N3700:T3700)</f>
        <v>\LessThan</v>
      </c>
      <c r="V3700" s="4" t="s">
        <v>23723</v>
      </c>
    </row>
    <row r="3701" spans="1:22" ht="23.25" x14ac:dyDescent="0.25">
      <c r="A3701" s="1">
        <f t="shared" si="175"/>
        <v>65309</v>
      </c>
      <c r="B3701" s="12" t="s">
        <v>4740</v>
      </c>
      <c r="C3701" s="13" t="s">
        <v>36330</v>
      </c>
      <c r="D3701" s="6" t="s">
        <v>4741</v>
      </c>
      <c r="E3701" s="6"/>
      <c r="F3701" s="6"/>
      <c r="G3701" s="6"/>
      <c r="H3701" s="6"/>
      <c r="I3701" s="6"/>
      <c r="J3701" s="6"/>
      <c r="K3701" s="14" t="s">
        <v>24751</v>
      </c>
      <c r="L3701" s="6" t="str">
        <f t="shared" si="174"/>
        <v/>
      </c>
      <c r="M3701" s="6" t="s">
        <v>31257</v>
      </c>
      <c r="N3701" s="2" t="s">
        <v>45611</v>
      </c>
      <c r="O3701" s="2"/>
      <c r="P3701" s="2"/>
      <c r="Q3701" s="3"/>
      <c r="R3701" s="3"/>
      <c r="S3701" s="3"/>
      <c r="T3701" s="25" t="s">
        <v>31153</v>
      </c>
      <c r="U3701" s="2" t="str" cm="1">
        <f t="array" ref="U3701">genName(N3701:T3701)</f>
        <v>\Equals</v>
      </c>
      <c r="V3701" s="4" t="s">
        <v>23724</v>
      </c>
    </row>
    <row r="3702" spans="1:22" ht="30" x14ac:dyDescent="0.25">
      <c r="A3702" s="1">
        <f t="shared" si="175"/>
        <v>65310</v>
      </c>
      <c r="B3702" s="12" t="s">
        <v>4742</v>
      </c>
      <c r="C3702" s="13" t="s">
        <v>36331</v>
      </c>
      <c r="D3702" s="6" t="s">
        <v>4743</v>
      </c>
      <c r="E3702" s="6"/>
      <c r="F3702" s="6"/>
      <c r="G3702" s="6"/>
      <c r="H3702" s="6"/>
      <c r="I3702" s="6"/>
      <c r="J3702" s="6"/>
      <c r="K3702" s="14" t="s">
        <v>24751</v>
      </c>
      <c r="L3702" s="6" t="str">
        <f t="shared" si="174"/>
        <v/>
      </c>
      <c r="M3702" s="6" t="s">
        <v>31258</v>
      </c>
      <c r="N3702" s="2" t="s">
        <v>45611</v>
      </c>
      <c r="O3702" s="2"/>
      <c r="P3702" s="2"/>
      <c r="Q3702" s="3"/>
      <c r="R3702" s="3"/>
      <c r="S3702" s="3"/>
      <c r="T3702" s="25" t="s">
        <v>41913</v>
      </c>
      <c r="U3702" s="2" t="str" cm="1">
        <f t="array" ref="U3702">genName(N3702:T3702)</f>
        <v>\GreaterThan</v>
      </c>
      <c r="V3702" s="4" t="s">
        <v>23725</v>
      </c>
    </row>
    <row r="3703" spans="1:22" ht="30" x14ac:dyDescent="0.25">
      <c r="A3703" s="1">
        <f t="shared" si="175"/>
        <v>65372</v>
      </c>
      <c r="B3703" s="12" t="s">
        <v>4744</v>
      </c>
      <c r="C3703" s="13" t="s">
        <v>36332</v>
      </c>
      <c r="D3703" s="6" t="s">
        <v>4745</v>
      </c>
      <c r="E3703" s="6"/>
      <c r="F3703" s="6"/>
      <c r="G3703" s="6"/>
      <c r="H3703" s="6"/>
      <c r="I3703" s="6"/>
      <c r="J3703" s="6"/>
      <c r="K3703" s="14" t="s">
        <v>24751</v>
      </c>
      <c r="L3703" s="6" t="str">
        <f t="shared" si="174"/>
        <v/>
      </c>
      <c r="M3703" s="6" t="s">
        <v>27523</v>
      </c>
      <c r="N3703" s="2" t="s">
        <v>45611</v>
      </c>
      <c r="O3703" s="2"/>
      <c r="P3703" s="2"/>
      <c r="Q3703" s="3"/>
      <c r="R3703" s="3"/>
      <c r="S3703" s="3"/>
      <c r="T3703" s="25" t="s">
        <v>42507</v>
      </c>
      <c r="U3703" s="2" t="str" cm="1">
        <f t="array" ref="U3703">genName(N3703:T3703)</f>
        <v>\VerticalLine</v>
      </c>
      <c r="V3703" s="4" t="s">
        <v>17383</v>
      </c>
    </row>
    <row r="3704" spans="1:22" ht="23.25" x14ac:dyDescent="0.25">
      <c r="A3704" s="1">
        <f t="shared" si="175"/>
        <v>65374</v>
      </c>
      <c r="B3704" s="12" t="s">
        <v>4746</v>
      </c>
      <c r="C3704" s="13" t="s">
        <v>36333</v>
      </c>
      <c r="D3704" s="6" t="s">
        <v>4747</v>
      </c>
      <c r="E3704" s="6"/>
      <c r="F3704" s="6"/>
      <c r="G3704" s="6"/>
      <c r="H3704" s="6"/>
      <c r="I3704" s="6"/>
      <c r="J3704" s="6"/>
      <c r="K3704" s="14" t="s">
        <v>24751</v>
      </c>
      <c r="L3704" s="6" t="str">
        <f t="shared" si="174"/>
        <v/>
      </c>
      <c r="M3704" s="6" t="s">
        <v>27524</v>
      </c>
      <c r="N3704" s="2" t="s">
        <v>45611</v>
      </c>
      <c r="O3704" s="2"/>
      <c r="P3704" s="2"/>
      <c r="Q3704" s="3"/>
      <c r="R3704" s="3"/>
      <c r="S3704" s="3"/>
      <c r="T3704" s="25" t="s">
        <v>25221</v>
      </c>
      <c r="U3704" s="2" t="str" cm="1">
        <f t="array" ref="U3704">genName(N3704:T3704)</f>
        <v>\Tilde</v>
      </c>
      <c r="V3704" s="4" t="s">
        <v>17384</v>
      </c>
    </row>
    <row r="3705" spans="1:22" ht="23.25" x14ac:dyDescent="0.25">
      <c r="A3705" s="1">
        <f t="shared" si="175"/>
        <v>65506</v>
      </c>
      <c r="B3705" s="12" t="s">
        <v>4748</v>
      </c>
      <c r="C3705" s="13" t="s">
        <v>36334</v>
      </c>
      <c r="D3705" s="6" t="s">
        <v>4749</v>
      </c>
      <c r="E3705" s="6"/>
      <c r="F3705" s="6"/>
      <c r="G3705" s="6"/>
      <c r="H3705" s="6"/>
      <c r="I3705" s="6"/>
      <c r="J3705" s="6"/>
      <c r="K3705" s="14" t="s">
        <v>24751</v>
      </c>
      <c r="L3705" s="6" t="str">
        <f t="shared" si="174"/>
        <v/>
      </c>
      <c r="M3705" s="6" t="s">
        <v>31259</v>
      </c>
      <c r="N3705" s="2" t="s">
        <v>45611</v>
      </c>
      <c r="O3705" s="2"/>
      <c r="P3705" s="2"/>
      <c r="Q3705" s="3"/>
      <c r="R3705" s="3"/>
      <c r="S3705" s="3"/>
      <c r="T3705" s="25" t="s">
        <v>31155</v>
      </c>
      <c r="U3705" s="2" t="str" cm="1">
        <f t="array" ref="U3705">genName(N3705:T3705)</f>
        <v>\Not</v>
      </c>
      <c r="V3705" s="4" t="s">
        <v>23726</v>
      </c>
    </row>
    <row r="3706" spans="1:22" ht="23.25" x14ac:dyDescent="0.25">
      <c r="A3706" s="1">
        <f t="shared" si="175"/>
        <v>65508</v>
      </c>
      <c r="B3706" s="12" t="s">
        <v>4750</v>
      </c>
      <c r="C3706" s="13" t="s">
        <v>36335</v>
      </c>
      <c r="D3706" s="6" t="s">
        <v>4751</v>
      </c>
      <c r="E3706" s="6"/>
      <c r="F3706" s="6"/>
      <c r="G3706" s="6"/>
      <c r="H3706" s="6"/>
      <c r="I3706" s="6"/>
      <c r="J3706" s="6"/>
      <c r="K3706" s="14" t="s">
        <v>24751</v>
      </c>
      <c r="L3706" s="6" t="str">
        <f t="shared" si="174"/>
        <v/>
      </c>
      <c r="M3706" s="6" t="s">
        <v>27525</v>
      </c>
      <c r="N3706" s="2" t="s">
        <v>45611</v>
      </c>
      <c r="O3706" s="2"/>
      <c r="P3706" s="2"/>
      <c r="Q3706" s="3"/>
      <c r="R3706" s="3"/>
      <c r="S3706" s="3"/>
      <c r="T3706" s="25" t="s">
        <v>42508</v>
      </c>
      <c r="U3706" s="2" t="str" cm="1">
        <f t="array" ref="U3706">genName(N3706:T3706)</f>
        <v>\BrokenBar</v>
      </c>
      <c r="V3706" s="4" t="s">
        <v>23732</v>
      </c>
    </row>
    <row r="3707" spans="1:22" ht="30" x14ac:dyDescent="0.25">
      <c r="A3707" s="1">
        <f t="shared" si="175"/>
        <v>65512</v>
      </c>
      <c r="B3707" s="12" t="s">
        <v>4752</v>
      </c>
      <c r="C3707" s="13" t="s">
        <v>36336</v>
      </c>
      <c r="D3707" s="6" t="s">
        <v>4753</v>
      </c>
      <c r="E3707" s="6"/>
      <c r="F3707" s="6"/>
      <c r="G3707" s="6"/>
      <c r="H3707" s="6"/>
      <c r="I3707" s="6"/>
      <c r="J3707" s="6"/>
      <c r="K3707" s="14" t="s">
        <v>24722</v>
      </c>
      <c r="L3707" s="6" t="str">
        <f t="shared" si="174"/>
        <v/>
      </c>
      <c r="M3707" s="6" t="s">
        <v>27526</v>
      </c>
      <c r="N3707" s="2" t="s">
        <v>45611</v>
      </c>
      <c r="O3707" s="2"/>
      <c r="P3707" s="2"/>
      <c r="Q3707" s="3"/>
      <c r="R3707" s="3"/>
      <c r="S3707" s="3"/>
      <c r="T3707" s="25" t="s">
        <v>42509</v>
      </c>
      <c r="U3707" s="2" t="str" cm="1">
        <f t="array" ref="U3707">genName(N3707:T3707)</f>
        <v>\FormsLightVertical</v>
      </c>
      <c r="V3707" s="4" t="s">
        <v>23727</v>
      </c>
    </row>
    <row r="3708" spans="1:22" ht="30" x14ac:dyDescent="0.25">
      <c r="A3708" s="1">
        <f t="shared" si="175"/>
        <v>65513</v>
      </c>
      <c r="B3708" s="12" t="s">
        <v>4754</v>
      </c>
      <c r="C3708" s="13" t="s">
        <v>36337</v>
      </c>
      <c r="D3708" s="6" t="s">
        <v>4755</v>
      </c>
      <c r="E3708" s="6"/>
      <c r="F3708" s="6"/>
      <c r="G3708" s="6"/>
      <c r="H3708" s="6"/>
      <c r="I3708" s="6"/>
      <c r="J3708" s="6"/>
      <c r="K3708" s="14" t="s">
        <v>24722</v>
      </c>
      <c r="L3708" s="6" t="str">
        <f t="shared" si="174"/>
        <v/>
      </c>
      <c r="M3708" s="6" t="s">
        <v>27527</v>
      </c>
      <c r="N3708" s="2" t="s">
        <v>45611</v>
      </c>
      <c r="O3708" s="2"/>
      <c r="P3708" s="2"/>
      <c r="Q3708" s="3"/>
      <c r="R3708" s="3"/>
      <c r="S3708" s="3"/>
      <c r="T3708" s="25" t="s">
        <v>41901</v>
      </c>
      <c r="U3708" s="2" t="str" cm="1">
        <f t="array" ref="U3708">genName(N3708:T3708)</f>
        <v>\LeftwardsArrow</v>
      </c>
      <c r="V3708" s="4" t="s">
        <v>17385</v>
      </c>
    </row>
    <row r="3709" spans="1:22" ht="30" x14ac:dyDescent="0.25">
      <c r="A3709" s="1">
        <f t="shared" si="175"/>
        <v>65514</v>
      </c>
      <c r="B3709" s="12" t="s">
        <v>4756</v>
      </c>
      <c r="C3709" s="13" t="s">
        <v>36338</v>
      </c>
      <c r="D3709" s="6" t="s">
        <v>4757</v>
      </c>
      <c r="E3709" s="6"/>
      <c r="F3709" s="6"/>
      <c r="G3709" s="6"/>
      <c r="H3709" s="6"/>
      <c r="I3709" s="6"/>
      <c r="J3709" s="6"/>
      <c r="K3709" s="14" t="s">
        <v>24722</v>
      </c>
      <c r="L3709" s="6" t="str">
        <f t="shared" si="174"/>
        <v/>
      </c>
      <c r="M3709" s="6" t="s">
        <v>27528</v>
      </c>
      <c r="N3709" s="2" t="s">
        <v>45611</v>
      </c>
      <c r="O3709" s="2"/>
      <c r="P3709" s="2"/>
      <c r="Q3709" s="3"/>
      <c r="R3709" s="3"/>
      <c r="S3709" s="3"/>
      <c r="T3709" s="25" t="s">
        <v>42510</v>
      </c>
      <c r="U3709" s="2" t="str" cm="1">
        <f t="array" ref="U3709">genName(N3709:T3709)</f>
        <v>\UpwardsArrow</v>
      </c>
      <c r="V3709" s="4" t="s">
        <v>23728</v>
      </c>
    </row>
    <row r="3710" spans="1:22" ht="30" x14ac:dyDescent="0.25">
      <c r="A3710" s="1">
        <f t="shared" si="175"/>
        <v>65515</v>
      </c>
      <c r="B3710" s="12" t="s">
        <v>4758</v>
      </c>
      <c r="C3710" s="13" t="s">
        <v>36339</v>
      </c>
      <c r="D3710" s="6" t="s">
        <v>4759</v>
      </c>
      <c r="E3710" s="6"/>
      <c r="F3710" s="6"/>
      <c r="G3710" s="6"/>
      <c r="H3710" s="6"/>
      <c r="I3710" s="6"/>
      <c r="J3710" s="6"/>
      <c r="K3710" s="14" t="s">
        <v>24722</v>
      </c>
      <c r="L3710" s="6" t="str">
        <f t="shared" si="174"/>
        <v/>
      </c>
      <c r="M3710" s="6" t="s">
        <v>27529</v>
      </c>
      <c r="N3710" s="2" t="s">
        <v>45611</v>
      </c>
      <c r="O3710" s="2"/>
      <c r="P3710" s="2"/>
      <c r="Q3710" s="3"/>
      <c r="R3710" s="3"/>
      <c r="S3710" s="3"/>
      <c r="T3710" s="25" t="s">
        <v>41898</v>
      </c>
      <c r="U3710" s="2" t="str" cm="1">
        <f t="array" ref="U3710">genName(N3710:T3710)</f>
        <v>\RightwardsArrow</v>
      </c>
      <c r="V3710" s="4" t="s">
        <v>17386</v>
      </c>
    </row>
    <row r="3711" spans="1:22" ht="30" x14ac:dyDescent="0.25">
      <c r="A3711" s="1">
        <f t="shared" si="175"/>
        <v>65516</v>
      </c>
      <c r="B3711" s="12" t="s">
        <v>4760</v>
      </c>
      <c r="C3711" s="13" t="s">
        <v>36340</v>
      </c>
      <c r="D3711" s="6" t="s">
        <v>4761</v>
      </c>
      <c r="E3711" s="6"/>
      <c r="F3711" s="6"/>
      <c r="G3711" s="6"/>
      <c r="H3711" s="6"/>
      <c r="I3711" s="6"/>
      <c r="J3711" s="6"/>
      <c r="K3711" s="14" t="s">
        <v>24722</v>
      </c>
      <c r="L3711" s="6" t="str">
        <f t="shared" si="174"/>
        <v/>
      </c>
      <c r="M3711" s="6" t="s">
        <v>27530</v>
      </c>
      <c r="N3711" s="2" t="s">
        <v>45611</v>
      </c>
      <c r="O3711" s="2"/>
      <c r="P3711" s="2"/>
      <c r="Q3711" s="3"/>
      <c r="R3711" s="3"/>
      <c r="S3711" s="3"/>
      <c r="T3711" s="25" t="s">
        <v>42511</v>
      </c>
      <c r="U3711" s="2" t="str" cm="1">
        <f t="array" ref="U3711">genName(N3711:T3711)</f>
        <v>\DownwardsArrow</v>
      </c>
      <c r="V3711" s="4" t="s">
        <v>17387</v>
      </c>
    </row>
    <row r="3712" spans="1:22" ht="30" x14ac:dyDescent="0.25">
      <c r="A3712" s="1">
        <f t="shared" si="175"/>
        <v>65517</v>
      </c>
      <c r="B3712" s="12" t="s">
        <v>4762</v>
      </c>
      <c r="C3712" s="13" t="s">
        <v>36341</v>
      </c>
      <c r="D3712" s="6" t="s">
        <v>4763</v>
      </c>
      <c r="E3712" s="6"/>
      <c r="F3712" s="6"/>
      <c r="G3712" s="6"/>
      <c r="H3712" s="6"/>
      <c r="I3712" s="6"/>
      <c r="J3712" s="6"/>
      <c r="K3712" s="14" t="s">
        <v>24722</v>
      </c>
      <c r="L3712" s="6" t="str">
        <f t="shared" si="174"/>
        <v/>
      </c>
      <c r="M3712" s="6" t="s">
        <v>27531</v>
      </c>
      <c r="N3712" s="2" t="s">
        <v>45611</v>
      </c>
      <c r="O3712" s="2"/>
      <c r="P3712" s="2"/>
      <c r="Q3712" s="3"/>
      <c r="R3712" s="3"/>
      <c r="S3712" s="3"/>
      <c r="T3712" s="25" t="s">
        <v>42512</v>
      </c>
      <c r="U3712" s="2" t="str" cm="1">
        <f t="array" ref="U3712">genName(N3712:T3712)</f>
        <v>\BlackSquare</v>
      </c>
      <c r="V3712" s="4" t="s">
        <v>23729</v>
      </c>
    </row>
    <row r="3713" spans="1:22" ht="30" x14ac:dyDescent="0.25">
      <c r="A3713" s="1">
        <f t="shared" si="175"/>
        <v>65518</v>
      </c>
      <c r="B3713" s="12" t="s">
        <v>4764</v>
      </c>
      <c r="C3713" s="13" t="s">
        <v>36342</v>
      </c>
      <c r="D3713" s="6" t="s">
        <v>4765</v>
      </c>
      <c r="E3713" s="6"/>
      <c r="F3713" s="6"/>
      <c r="G3713" s="6"/>
      <c r="H3713" s="6"/>
      <c r="I3713" s="6"/>
      <c r="J3713" s="6"/>
      <c r="K3713" s="14" t="s">
        <v>24722</v>
      </c>
      <c r="L3713" s="6" t="str">
        <f t="shared" ref="L3713:L3776" si="176">PROPER(MID(C3713,LEN("SYMBOL FOR ")+1,1000))</f>
        <v/>
      </c>
      <c r="M3713" s="6" t="s">
        <v>27532</v>
      </c>
      <c r="N3713" s="2" t="s">
        <v>45611</v>
      </c>
      <c r="O3713" s="2"/>
      <c r="P3713" s="2"/>
      <c r="Q3713" s="3"/>
      <c r="R3713" s="3"/>
      <c r="S3713" s="3"/>
      <c r="T3713" s="25" t="s">
        <v>41828</v>
      </c>
      <c r="U3713" s="2" t="str" cm="1">
        <f t="array" ref="U3713">genName(N3713:T3713)</f>
        <v>\WhiteCircle</v>
      </c>
      <c r="V3713" s="4" t="s">
        <v>17388</v>
      </c>
    </row>
    <row r="3714" spans="1:22" ht="30" x14ac:dyDescent="0.25">
      <c r="A3714" s="1">
        <f t="shared" si="175"/>
        <v>65532</v>
      </c>
      <c r="B3714" s="12" t="s">
        <v>4766</v>
      </c>
      <c r="C3714" s="13" t="s">
        <v>36343</v>
      </c>
      <c r="D3714" s="6" t="s">
        <v>4767</v>
      </c>
      <c r="E3714" s="6"/>
      <c r="F3714" s="6"/>
      <c r="G3714" s="6"/>
      <c r="H3714" s="6"/>
      <c r="I3714" s="6"/>
      <c r="J3714" s="6"/>
      <c r="K3714" s="14" t="s">
        <v>24755</v>
      </c>
      <c r="L3714" s="6" t="str">
        <f t="shared" si="176"/>
        <v/>
      </c>
      <c r="M3714" s="6" t="s">
        <v>27533</v>
      </c>
      <c r="N3714" s="2" t="s">
        <v>45611</v>
      </c>
      <c r="O3714" s="2"/>
      <c r="P3714" s="2"/>
      <c r="Q3714" s="3"/>
      <c r="R3714" s="3"/>
      <c r="S3714" s="3"/>
      <c r="T3714" s="25" t="s">
        <v>42513</v>
      </c>
      <c r="U3714" s="2" t="str" cm="1">
        <f t="array" ref="U3714">genName(N3714:T3714)</f>
        <v>\ReplacementCharacter</v>
      </c>
      <c r="V3714" s="4" t="s">
        <v>17389</v>
      </c>
    </row>
    <row r="3715" spans="1:22" ht="30" x14ac:dyDescent="0.25">
      <c r="A3715" s="1">
        <f t="shared" si="175"/>
        <v>65533</v>
      </c>
      <c r="B3715" s="12" t="s">
        <v>4768</v>
      </c>
      <c r="C3715" s="13" t="s">
        <v>36344</v>
      </c>
      <c r="D3715" s="6" t="s">
        <v>4769</v>
      </c>
      <c r="E3715" s="6"/>
      <c r="F3715" s="6"/>
      <c r="G3715" s="6"/>
      <c r="H3715" s="6"/>
      <c r="I3715" s="6"/>
      <c r="J3715" s="6"/>
      <c r="K3715" s="14" t="s">
        <v>24755</v>
      </c>
      <c r="L3715" s="6" t="str">
        <f t="shared" si="176"/>
        <v/>
      </c>
      <c r="M3715" s="6" t="s">
        <v>27534</v>
      </c>
      <c r="N3715" s="2" t="s">
        <v>45611</v>
      </c>
      <c r="O3715" s="2"/>
      <c r="P3715" s="2"/>
      <c r="Q3715" s="3"/>
      <c r="R3715" s="3"/>
      <c r="S3715" s="3"/>
      <c r="T3715" s="25" t="s">
        <v>42514</v>
      </c>
      <c r="U3715" s="2" t="str" cm="1">
        <f t="array" ref="U3715">genName(N3715:T3715)</f>
        <v>\Character</v>
      </c>
      <c r="V3715" s="4" t="s">
        <v>17390</v>
      </c>
    </row>
    <row r="3716" spans="1:22" ht="30" x14ac:dyDescent="0.25">
      <c r="A3716" s="1">
        <f t="shared" si="175"/>
        <v>65847</v>
      </c>
      <c r="B3716" s="12" t="s">
        <v>4922</v>
      </c>
      <c r="C3716" s="13" t="s">
        <v>36345</v>
      </c>
      <c r="D3716" s="6" t="s">
        <v>4923</v>
      </c>
      <c r="E3716" s="6"/>
      <c r="F3716" s="6"/>
      <c r="G3716" s="6"/>
      <c r="H3716" s="6"/>
      <c r="I3716" s="6"/>
      <c r="J3716" s="6"/>
      <c r="K3716" s="14" t="s">
        <v>24735</v>
      </c>
      <c r="L3716" s="6" t="str">
        <f t="shared" si="176"/>
        <v/>
      </c>
      <c r="M3716" s="6" t="s">
        <v>27535</v>
      </c>
      <c r="N3716" s="2" t="s">
        <v>45611</v>
      </c>
      <c r="O3716" s="2"/>
      <c r="P3716" s="2"/>
      <c r="Q3716" s="3"/>
      <c r="R3716" s="3"/>
      <c r="S3716" s="3"/>
      <c r="T3716" s="25" t="s">
        <v>42515</v>
      </c>
      <c r="U3716" s="2" t="str" cm="1">
        <f t="array" ref="U3716">genName(N3716:T3716)</f>
        <v>\WeightBaseUnit</v>
      </c>
      <c r="V3716" s="4" t="s">
        <v>23739</v>
      </c>
    </row>
    <row r="3717" spans="1:22" ht="30" x14ac:dyDescent="0.25">
      <c r="A3717" s="1">
        <f t="shared" si="175"/>
        <v>65848</v>
      </c>
      <c r="B3717" s="12" t="s">
        <v>4924</v>
      </c>
      <c r="C3717" s="13" t="s">
        <v>36346</v>
      </c>
      <c r="D3717" s="6" t="s">
        <v>4925</v>
      </c>
      <c r="E3717" s="6"/>
      <c r="F3717" s="6"/>
      <c r="G3717" s="6"/>
      <c r="H3717" s="6"/>
      <c r="I3717" s="6"/>
      <c r="J3717" s="6"/>
      <c r="K3717" s="14" t="s">
        <v>24735</v>
      </c>
      <c r="L3717" s="6" t="str">
        <f t="shared" si="176"/>
        <v/>
      </c>
      <c r="M3717" s="6" t="s">
        <v>27536</v>
      </c>
      <c r="N3717" s="2" t="s">
        <v>45611</v>
      </c>
      <c r="O3717" s="2"/>
      <c r="P3717" s="2"/>
      <c r="Q3717" s="3"/>
      <c r="R3717" s="3"/>
      <c r="S3717" s="3"/>
      <c r="T3717" s="25" t="s">
        <v>42516</v>
      </c>
      <c r="U3717" s="2" t="str" cm="1">
        <f t="array" ref="U3717">genName(N3717:T3717)</f>
        <v>\WeightFirstSubunit</v>
      </c>
      <c r="V3717" s="4" t="s">
        <v>23740</v>
      </c>
    </row>
    <row r="3718" spans="1:22" ht="30" x14ac:dyDescent="0.25">
      <c r="A3718" s="1">
        <f t="shared" si="175"/>
        <v>65849</v>
      </c>
      <c r="B3718" s="12" t="s">
        <v>4926</v>
      </c>
      <c r="C3718" s="13" t="s">
        <v>36347</v>
      </c>
      <c r="D3718" s="6" t="s">
        <v>4927</v>
      </c>
      <c r="E3718" s="6"/>
      <c r="F3718" s="6"/>
      <c r="G3718" s="6"/>
      <c r="H3718" s="6"/>
      <c r="I3718" s="6"/>
      <c r="J3718" s="6"/>
      <c r="K3718" s="14" t="s">
        <v>24735</v>
      </c>
      <c r="L3718" s="6" t="str">
        <f t="shared" si="176"/>
        <v/>
      </c>
      <c r="M3718" s="6" t="s">
        <v>27537</v>
      </c>
      <c r="N3718" s="2" t="s">
        <v>45611</v>
      </c>
      <c r="O3718" s="2"/>
      <c r="P3718" s="2"/>
      <c r="Q3718" s="3"/>
      <c r="R3718" s="3"/>
      <c r="S3718" s="3"/>
      <c r="T3718" s="25" t="s">
        <v>42517</v>
      </c>
      <c r="U3718" s="2" t="str" cm="1">
        <f t="array" ref="U3718">genName(N3718:T3718)</f>
        <v>\WeightSecondSubunit</v>
      </c>
      <c r="V3718" s="4" t="s">
        <v>23741</v>
      </c>
    </row>
    <row r="3719" spans="1:22" ht="30" x14ac:dyDescent="0.25">
      <c r="A3719" s="1">
        <f t="shared" si="175"/>
        <v>65850</v>
      </c>
      <c r="B3719" s="12" t="s">
        <v>4928</v>
      </c>
      <c r="C3719" s="13" t="s">
        <v>36348</v>
      </c>
      <c r="D3719" s="6" t="s">
        <v>4929</v>
      </c>
      <c r="E3719" s="6"/>
      <c r="F3719" s="6"/>
      <c r="G3719" s="6"/>
      <c r="H3719" s="6"/>
      <c r="I3719" s="6"/>
      <c r="J3719" s="6"/>
      <c r="K3719" s="14" t="s">
        <v>24735</v>
      </c>
      <c r="L3719" s="6" t="str">
        <f t="shared" si="176"/>
        <v/>
      </c>
      <c r="M3719" s="6" t="s">
        <v>27538</v>
      </c>
      <c r="N3719" s="2" t="s">
        <v>45611</v>
      </c>
      <c r="O3719" s="2"/>
      <c r="P3719" s="2"/>
      <c r="Q3719" s="3"/>
      <c r="R3719" s="3"/>
      <c r="S3719" s="3"/>
      <c r="T3719" s="25" t="s">
        <v>42518</v>
      </c>
      <c r="U3719" s="2" t="str" cm="1">
        <f t="array" ref="U3719">genName(N3719:T3719)</f>
        <v>\WeightThirdSubunit</v>
      </c>
      <c r="V3719" s="4" t="s">
        <v>23742</v>
      </c>
    </row>
    <row r="3720" spans="1:22" ht="30" x14ac:dyDescent="0.25">
      <c r="A3720" s="1">
        <f t="shared" si="175"/>
        <v>65851</v>
      </c>
      <c r="B3720" s="12" t="s">
        <v>4930</v>
      </c>
      <c r="C3720" s="13" t="s">
        <v>36349</v>
      </c>
      <c r="D3720" s="6" t="s">
        <v>4931</v>
      </c>
      <c r="E3720" s="6"/>
      <c r="F3720" s="6"/>
      <c r="G3720" s="6"/>
      <c r="H3720" s="6"/>
      <c r="I3720" s="6"/>
      <c r="J3720" s="6"/>
      <c r="K3720" s="14" t="s">
        <v>24735</v>
      </c>
      <c r="L3720" s="6" t="str">
        <f t="shared" si="176"/>
        <v/>
      </c>
      <c r="M3720" s="6" t="s">
        <v>27539</v>
      </c>
      <c r="N3720" s="2" t="s">
        <v>45611</v>
      </c>
      <c r="O3720" s="2"/>
      <c r="P3720" s="2"/>
      <c r="Q3720" s="3"/>
      <c r="R3720" s="3"/>
      <c r="S3720" s="3"/>
      <c r="T3720" s="25" t="s">
        <v>42519</v>
      </c>
      <c r="U3720" s="2" t="str" cm="1">
        <f t="array" ref="U3720">genName(N3720:T3720)</f>
        <v>\WeightFourthSubunit</v>
      </c>
      <c r="V3720" s="4" t="s">
        <v>23743</v>
      </c>
    </row>
    <row r="3721" spans="1:22" ht="30" x14ac:dyDescent="0.25">
      <c r="A3721" s="1">
        <f t="shared" si="175"/>
        <v>65852</v>
      </c>
      <c r="B3721" s="12" t="s">
        <v>4932</v>
      </c>
      <c r="C3721" s="13" t="s">
        <v>36350</v>
      </c>
      <c r="D3721" s="6" t="s">
        <v>4933</v>
      </c>
      <c r="E3721" s="6"/>
      <c r="F3721" s="6"/>
      <c r="G3721" s="6"/>
      <c r="H3721" s="6"/>
      <c r="I3721" s="6"/>
      <c r="J3721" s="6"/>
      <c r="K3721" s="14" t="s">
        <v>24735</v>
      </c>
      <c r="L3721" s="6" t="str">
        <f t="shared" si="176"/>
        <v/>
      </c>
      <c r="M3721" s="6" t="s">
        <v>27540</v>
      </c>
      <c r="N3721" s="2" t="s">
        <v>45611</v>
      </c>
      <c r="O3721" s="2"/>
      <c r="P3721" s="2"/>
      <c r="Q3721" s="3"/>
      <c r="R3721" s="3"/>
      <c r="S3721" s="3"/>
      <c r="T3721" s="25" t="s">
        <v>42520</v>
      </c>
      <c r="U3721" s="2" t="str" cm="1">
        <f t="array" ref="U3721">genName(N3721:T3721)</f>
        <v>\DryMeasureFirstSubunit</v>
      </c>
      <c r="V3721" s="4" t="s">
        <v>23744</v>
      </c>
    </row>
    <row r="3722" spans="1:22" ht="30" x14ac:dyDescent="0.25">
      <c r="A3722" s="1">
        <f t="shared" si="175"/>
        <v>65853</v>
      </c>
      <c r="B3722" s="12" t="s">
        <v>4934</v>
      </c>
      <c r="C3722" s="13" t="s">
        <v>36351</v>
      </c>
      <c r="D3722" s="6" t="s">
        <v>4935</v>
      </c>
      <c r="E3722" s="6"/>
      <c r="F3722" s="6"/>
      <c r="G3722" s="6"/>
      <c r="H3722" s="6"/>
      <c r="I3722" s="6"/>
      <c r="J3722" s="6"/>
      <c r="K3722" s="14" t="s">
        <v>24735</v>
      </c>
      <c r="L3722" s="6" t="str">
        <f t="shared" si="176"/>
        <v/>
      </c>
      <c r="M3722" s="6" t="s">
        <v>27541</v>
      </c>
      <c r="N3722" s="2" t="s">
        <v>45611</v>
      </c>
      <c r="O3722" s="2"/>
      <c r="P3722" s="2"/>
      <c r="Q3722" s="3"/>
      <c r="R3722" s="3"/>
      <c r="S3722" s="3"/>
      <c r="T3722" s="25" t="s">
        <v>42521</v>
      </c>
      <c r="U3722" s="2" t="str" cm="1">
        <f t="array" ref="U3722">genName(N3722:T3722)</f>
        <v>\LiquidMeasureFirstSubunit</v>
      </c>
      <c r="V3722" s="4" t="s">
        <v>23745</v>
      </c>
    </row>
    <row r="3723" spans="1:22" ht="30" x14ac:dyDescent="0.25">
      <c r="A3723" s="1">
        <f t="shared" si="175"/>
        <v>65854</v>
      </c>
      <c r="B3723" s="12" t="s">
        <v>4936</v>
      </c>
      <c r="C3723" s="13" t="s">
        <v>36352</v>
      </c>
      <c r="D3723" s="6" t="s">
        <v>4937</v>
      </c>
      <c r="E3723" s="6"/>
      <c r="F3723" s="6"/>
      <c r="G3723" s="6"/>
      <c r="H3723" s="6"/>
      <c r="I3723" s="6"/>
      <c r="J3723" s="6"/>
      <c r="K3723" s="14" t="s">
        <v>24735</v>
      </c>
      <c r="L3723" s="6" t="str">
        <f t="shared" si="176"/>
        <v/>
      </c>
      <c r="M3723" s="6" t="s">
        <v>27542</v>
      </c>
      <c r="N3723" s="2" t="s">
        <v>45611</v>
      </c>
      <c r="O3723" s="2"/>
      <c r="P3723" s="2"/>
      <c r="Q3723" s="3"/>
      <c r="R3723" s="3"/>
      <c r="S3723" s="3"/>
      <c r="T3723" s="25" t="s">
        <v>42522</v>
      </c>
      <c r="U3723" s="2" t="str" cm="1">
        <f t="array" ref="U3723">genName(N3723:T3723)</f>
        <v>\MeasureSecondSubunit</v>
      </c>
      <c r="V3723" s="4" t="s">
        <v>23746</v>
      </c>
    </row>
    <row r="3724" spans="1:22" ht="30" x14ac:dyDescent="0.25">
      <c r="A3724" s="1">
        <f t="shared" si="175"/>
        <v>65855</v>
      </c>
      <c r="B3724" s="12" t="s">
        <v>4938</v>
      </c>
      <c r="C3724" s="13" t="s">
        <v>36353</v>
      </c>
      <c r="D3724" s="6" t="s">
        <v>4939</v>
      </c>
      <c r="E3724" s="6"/>
      <c r="F3724" s="6"/>
      <c r="G3724" s="6"/>
      <c r="H3724" s="6"/>
      <c r="I3724" s="6"/>
      <c r="J3724" s="6"/>
      <c r="K3724" s="14" t="s">
        <v>24735</v>
      </c>
      <c r="L3724" s="6" t="str">
        <f t="shared" si="176"/>
        <v/>
      </c>
      <c r="M3724" s="6" t="s">
        <v>27543</v>
      </c>
      <c r="N3724" s="2" t="s">
        <v>45611</v>
      </c>
      <c r="O3724" s="2"/>
      <c r="P3724" s="2"/>
      <c r="Q3724" s="3"/>
      <c r="R3724" s="3"/>
      <c r="S3724" s="3"/>
      <c r="T3724" s="25" t="s">
        <v>42523</v>
      </c>
      <c r="U3724" s="2" t="str" cm="1">
        <f t="array" ref="U3724">genName(N3724:T3724)</f>
        <v>\MeasureThirdSubunit</v>
      </c>
      <c r="V3724" s="4" t="s">
        <v>23747</v>
      </c>
    </row>
    <row r="3725" spans="1:22" ht="23.25" x14ac:dyDescent="0.25">
      <c r="A3725" s="1">
        <f t="shared" si="175"/>
        <v>65913</v>
      </c>
      <c r="B3725" s="12" t="s">
        <v>4940</v>
      </c>
      <c r="C3725" s="13" t="s">
        <v>36354</v>
      </c>
      <c r="D3725" s="6" t="s">
        <v>4941</v>
      </c>
      <c r="E3725" s="6"/>
      <c r="F3725" s="6"/>
      <c r="G3725" s="6"/>
      <c r="H3725" s="6"/>
      <c r="I3725" s="6"/>
      <c r="J3725" s="6"/>
      <c r="K3725" s="14" t="s">
        <v>24724</v>
      </c>
      <c r="L3725" s="6" t="str">
        <f t="shared" si="176"/>
        <v/>
      </c>
      <c r="M3725" s="6" t="s">
        <v>31260</v>
      </c>
      <c r="N3725" s="2" t="s">
        <v>45611</v>
      </c>
      <c r="O3725" s="2"/>
      <c r="P3725" s="2"/>
      <c r="Q3725" s="3"/>
      <c r="R3725" s="3"/>
      <c r="S3725" s="3"/>
      <c r="T3725" s="25" t="s">
        <v>32272</v>
      </c>
      <c r="U3725" s="2" t="str" cm="1">
        <f t="array" ref="U3725">genName(N3725:T3725)</f>
        <v>\Year</v>
      </c>
      <c r="V3725" s="4" t="s">
        <v>23748</v>
      </c>
    </row>
    <row r="3726" spans="1:22" ht="23.25" x14ac:dyDescent="0.25">
      <c r="A3726" s="1">
        <f t="shared" si="175"/>
        <v>65914</v>
      </c>
      <c r="B3726" s="12" t="s">
        <v>4942</v>
      </c>
      <c r="C3726" s="13" t="s">
        <v>36355</v>
      </c>
      <c r="D3726" s="6" t="s">
        <v>4943</v>
      </c>
      <c r="E3726" s="6"/>
      <c r="F3726" s="6"/>
      <c r="G3726" s="6"/>
      <c r="H3726" s="6"/>
      <c r="I3726" s="6"/>
      <c r="J3726" s="6"/>
      <c r="K3726" s="14" t="s">
        <v>24724</v>
      </c>
      <c r="L3726" s="6" t="str">
        <f t="shared" si="176"/>
        <v/>
      </c>
      <c r="M3726" s="6" t="s">
        <v>31261</v>
      </c>
      <c r="N3726" s="2" t="s">
        <v>45611</v>
      </c>
      <c r="O3726" s="2"/>
      <c r="P3726" s="2"/>
      <c r="Q3726" s="3"/>
      <c r="R3726" s="3"/>
      <c r="S3726" s="3"/>
      <c r="T3726" s="25" t="s">
        <v>42524</v>
      </c>
      <c r="U3726" s="2" t="str" cm="1">
        <f t="array" ref="U3726">genName(N3726:T3726)</f>
        <v>\Talent</v>
      </c>
      <c r="V3726" s="4" t="s">
        <v>23749</v>
      </c>
    </row>
    <row r="3727" spans="1:22" ht="23.25" x14ac:dyDescent="0.25">
      <c r="A3727" s="1">
        <f t="shared" si="175"/>
        <v>65915</v>
      </c>
      <c r="B3727" s="12" t="s">
        <v>4944</v>
      </c>
      <c r="C3727" s="13" t="s">
        <v>36356</v>
      </c>
      <c r="D3727" s="6" t="s">
        <v>4945</v>
      </c>
      <c r="E3727" s="6"/>
      <c r="F3727" s="6"/>
      <c r="G3727" s="6"/>
      <c r="H3727" s="6"/>
      <c r="I3727" s="6"/>
      <c r="J3727" s="6"/>
      <c r="K3727" s="14" t="s">
        <v>24724</v>
      </c>
      <c r="L3727" s="6" t="str">
        <f t="shared" si="176"/>
        <v/>
      </c>
      <c r="M3727" s="6" t="s">
        <v>31262</v>
      </c>
      <c r="N3727" s="2" t="s">
        <v>45611</v>
      </c>
      <c r="O3727" s="2"/>
      <c r="P3727" s="2"/>
      <c r="Q3727" s="3"/>
      <c r="R3727" s="3"/>
      <c r="S3727" s="3"/>
      <c r="T3727" s="25" t="s">
        <v>42525</v>
      </c>
      <c r="U3727" s="2" t="str" cm="1">
        <f t="array" ref="U3727">genName(N3727:T3727)</f>
        <v>\Drachma</v>
      </c>
      <c r="V3727" s="4" t="s">
        <v>23750</v>
      </c>
    </row>
    <row r="3728" spans="1:22" ht="23.25" x14ac:dyDescent="0.25">
      <c r="A3728" s="1">
        <f t="shared" si="175"/>
        <v>65916</v>
      </c>
      <c r="B3728" s="12" t="s">
        <v>4946</v>
      </c>
      <c r="C3728" s="13" t="s">
        <v>36357</v>
      </c>
      <c r="D3728" s="6" t="s">
        <v>4947</v>
      </c>
      <c r="E3728" s="6"/>
      <c r="F3728" s="6"/>
      <c r="G3728" s="6"/>
      <c r="H3728" s="6"/>
      <c r="I3728" s="6"/>
      <c r="J3728" s="6"/>
      <c r="K3728" s="14" t="s">
        <v>24724</v>
      </c>
      <c r="L3728" s="6" t="str">
        <f t="shared" si="176"/>
        <v/>
      </c>
      <c r="M3728" s="6" t="s">
        <v>31263</v>
      </c>
      <c r="N3728" s="2" t="s">
        <v>45611</v>
      </c>
      <c r="O3728" s="2"/>
      <c r="P3728" s="2"/>
      <c r="Q3728" s="3"/>
      <c r="R3728" s="3"/>
      <c r="S3728" s="3"/>
      <c r="T3728" s="25" t="s">
        <v>42526</v>
      </c>
      <c r="U3728" s="2" t="str" cm="1">
        <f t="array" ref="U3728">genName(N3728:T3728)</f>
        <v>\Obol</v>
      </c>
      <c r="V3728" s="4" t="s">
        <v>23751</v>
      </c>
    </row>
    <row r="3729" spans="1:22" ht="23.25" x14ac:dyDescent="0.25">
      <c r="A3729" s="1">
        <f t="shared" si="175"/>
        <v>65917</v>
      </c>
      <c r="B3729" s="12" t="s">
        <v>4948</v>
      </c>
      <c r="C3729" s="13" t="s">
        <v>36358</v>
      </c>
      <c r="D3729" s="6" t="s">
        <v>4949</v>
      </c>
      <c r="E3729" s="6"/>
      <c r="F3729" s="6"/>
      <c r="G3729" s="6"/>
      <c r="H3729" s="6"/>
      <c r="I3729" s="6"/>
      <c r="J3729" s="6"/>
      <c r="K3729" s="14" t="s">
        <v>24724</v>
      </c>
      <c r="L3729" s="6" t="str">
        <f t="shared" si="176"/>
        <v/>
      </c>
      <c r="M3729" s="6" t="s">
        <v>31264</v>
      </c>
      <c r="N3729" s="2" t="s">
        <v>45611</v>
      </c>
      <c r="O3729" s="2"/>
      <c r="P3729" s="2"/>
      <c r="Q3729" s="3"/>
      <c r="R3729" s="3"/>
      <c r="S3729" s="3"/>
      <c r="T3729" s="25" t="s">
        <v>42527</v>
      </c>
      <c r="U3729" s="2" t="str" cm="1">
        <f t="array" ref="U3729">genName(N3729:T3729)</f>
        <v>\TwoObols</v>
      </c>
      <c r="V3729" s="4" t="s">
        <v>23752</v>
      </c>
    </row>
    <row r="3730" spans="1:22" ht="23.25" x14ac:dyDescent="0.25">
      <c r="A3730" s="1">
        <f t="shared" si="175"/>
        <v>65918</v>
      </c>
      <c r="B3730" s="12" t="s">
        <v>4950</v>
      </c>
      <c r="C3730" s="13" t="s">
        <v>36359</v>
      </c>
      <c r="D3730" s="6" t="s">
        <v>4951</v>
      </c>
      <c r="E3730" s="6"/>
      <c r="F3730" s="6"/>
      <c r="G3730" s="6"/>
      <c r="H3730" s="6"/>
      <c r="I3730" s="6"/>
      <c r="J3730" s="6"/>
      <c r="K3730" s="14" t="s">
        <v>24724</v>
      </c>
      <c r="L3730" s="6" t="str">
        <f t="shared" si="176"/>
        <v/>
      </c>
      <c r="M3730" s="6" t="s">
        <v>31265</v>
      </c>
      <c r="N3730" s="2" t="s">
        <v>45611</v>
      </c>
      <c r="O3730" s="2"/>
      <c r="P3730" s="2"/>
      <c r="Q3730" s="3"/>
      <c r="R3730" s="3"/>
      <c r="S3730" s="3"/>
      <c r="T3730" s="25" t="s">
        <v>42528</v>
      </c>
      <c r="U3730" s="2" t="str" cm="1">
        <f t="array" ref="U3730">genName(N3730:T3730)</f>
        <v>\ThreeObols</v>
      </c>
      <c r="V3730" s="4" t="s">
        <v>23753</v>
      </c>
    </row>
    <row r="3731" spans="1:22" ht="23.25" x14ac:dyDescent="0.25">
      <c r="A3731" s="1">
        <f t="shared" si="175"/>
        <v>65919</v>
      </c>
      <c r="B3731" s="12" t="s">
        <v>4952</v>
      </c>
      <c r="C3731" s="13" t="s">
        <v>36360</v>
      </c>
      <c r="D3731" s="6" t="s">
        <v>4953</v>
      </c>
      <c r="E3731" s="6"/>
      <c r="F3731" s="6"/>
      <c r="G3731" s="6"/>
      <c r="H3731" s="6"/>
      <c r="I3731" s="6"/>
      <c r="J3731" s="6"/>
      <c r="K3731" s="14" t="s">
        <v>24724</v>
      </c>
      <c r="L3731" s="6" t="str">
        <f t="shared" si="176"/>
        <v/>
      </c>
      <c r="M3731" s="6" t="s">
        <v>31266</v>
      </c>
      <c r="N3731" s="2" t="s">
        <v>45611</v>
      </c>
      <c r="O3731" s="2"/>
      <c r="P3731" s="2"/>
      <c r="Q3731" s="3"/>
      <c r="R3731" s="3"/>
      <c r="S3731" s="3"/>
      <c r="T3731" s="25" t="s">
        <v>42529</v>
      </c>
      <c r="U3731" s="2" t="str" cm="1">
        <f t="array" ref="U3731">genName(N3731:T3731)</f>
        <v>\FourObols</v>
      </c>
      <c r="V3731" s="4" t="s">
        <v>23754</v>
      </c>
    </row>
    <row r="3732" spans="1:22" ht="23.25" x14ac:dyDescent="0.25">
      <c r="A3732" s="1">
        <f t="shared" si="175"/>
        <v>65920</v>
      </c>
      <c r="B3732" s="12" t="s">
        <v>4954</v>
      </c>
      <c r="C3732" s="13" t="s">
        <v>36361</v>
      </c>
      <c r="D3732" s="6" t="s">
        <v>4955</v>
      </c>
      <c r="E3732" s="6"/>
      <c r="F3732" s="6"/>
      <c r="G3732" s="6"/>
      <c r="H3732" s="6"/>
      <c r="I3732" s="6"/>
      <c r="J3732" s="6"/>
      <c r="K3732" s="14" t="s">
        <v>24724</v>
      </c>
      <c r="L3732" s="6" t="str">
        <f t="shared" si="176"/>
        <v/>
      </c>
      <c r="M3732" s="6" t="s">
        <v>31267</v>
      </c>
      <c r="N3732" s="2" t="s">
        <v>45611</v>
      </c>
      <c r="O3732" s="2"/>
      <c r="P3732" s="2"/>
      <c r="Q3732" s="3"/>
      <c r="R3732" s="3"/>
      <c r="S3732" s="3"/>
      <c r="T3732" s="25" t="s">
        <v>42530</v>
      </c>
      <c r="U3732" s="2" t="str" cm="1">
        <f t="array" ref="U3732">genName(N3732:T3732)</f>
        <v>\FiveObols</v>
      </c>
      <c r="V3732" s="4" t="s">
        <v>23755</v>
      </c>
    </row>
    <row r="3733" spans="1:22" ht="23.25" x14ac:dyDescent="0.25">
      <c r="A3733" s="1">
        <f t="shared" si="175"/>
        <v>65921</v>
      </c>
      <c r="B3733" s="12" t="s">
        <v>4956</v>
      </c>
      <c r="C3733" s="13" t="s">
        <v>36362</v>
      </c>
      <c r="D3733" s="6" t="s">
        <v>4957</v>
      </c>
      <c r="E3733" s="6"/>
      <c r="F3733" s="6"/>
      <c r="G3733" s="6"/>
      <c r="H3733" s="6"/>
      <c r="I3733" s="6"/>
      <c r="J3733" s="6"/>
      <c r="K3733" s="14" t="s">
        <v>24724</v>
      </c>
      <c r="L3733" s="6" t="str">
        <f t="shared" si="176"/>
        <v/>
      </c>
      <c r="M3733" s="6" t="s">
        <v>31268</v>
      </c>
      <c r="N3733" s="2" t="s">
        <v>45611</v>
      </c>
      <c r="O3733" s="2"/>
      <c r="P3733" s="2"/>
      <c r="Q3733" s="3"/>
      <c r="R3733" s="3"/>
      <c r="S3733" s="3"/>
      <c r="T3733" s="25" t="s">
        <v>42531</v>
      </c>
      <c r="U3733" s="2" t="str" cm="1">
        <f t="array" ref="U3733">genName(N3733:T3733)</f>
        <v>\Metretes</v>
      </c>
      <c r="V3733" s="4" t="s">
        <v>23756</v>
      </c>
    </row>
    <row r="3734" spans="1:22" ht="23.25" x14ac:dyDescent="0.25">
      <c r="A3734" s="1">
        <f t="shared" si="175"/>
        <v>65922</v>
      </c>
      <c r="B3734" s="12" t="s">
        <v>4958</v>
      </c>
      <c r="C3734" s="13" t="s">
        <v>36363</v>
      </c>
      <c r="D3734" s="6" t="s">
        <v>4959</v>
      </c>
      <c r="E3734" s="6"/>
      <c r="F3734" s="6"/>
      <c r="G3734" s="6"/>
      <c r="H3734" s="6"/>
      <c r="I3734" s="6"/>
      <c r="J3734" s="6"/>
      <c r="K3734" s="14" t="s">
        <v>24724</v>
      </c>
      <c r="L3734" s="6" t="str">
        <f t="shared" si="176"/>
        <v/>
      </c>
      <c r="M3734" s="6" t="s">
        <v>31269</v>
      </c>
      <c r="N3734" s="2" t="s">
        <v>45611</v>
      </c>
      <c r="O3734" s="2"/>
      <c r="P3734" s="2"/>
      <c r="Q3734" s="3"/>
      <c r="R3734" s="3"/>
      <c r="S3734" s="3"/>
      <c r="T3734" s="25" t="s">
        <v>42532</v>
      </c>
      <c r="U3734" s="2" t="str" cm="1">
        <f t="array" ref="U3734">genName(N3734:T3734)</f>
        <v>\KyathosBase</v>
      </c>
      <c r="V3734" s="4" t="s">
        <v>23757</v>
      </c>
    </row>
    <row r="3735" spans="1:22" ht="23.25" x14ac:dyDescent="0.25">
      <c r="A3735" s="1">
        <f t="shared" si="175"/>
        <v>65923</v>
      </c>
      <c r="B3735" s="12" t="s">
        <v>4960</v>
      </c>
      <c r="C3735" s="13" t="s">
        <v>36364</v>
      </c>
      <c r="D3735" s="6" t="s">
        <v>4961</v>
      </c>
      <c r="E3735" s="6"/>
      <c r="F3735" s="6"/>
      <c r="G3735" s="6"/>
      <c r="H3735" s="6"/>
      <c r="I3735" s="6"/>
      <c r="J3735" s="6"/>
      <c r="K3735" s="14" t="s">
        <v>24724</v>
      </c>
      <c r="L3735" s="6" t="str">
        <f t="shared" si="176"/>
        <v/>
      </c>
      <c r="M3735" s="6" t="s">
        <v>31270</v>
      </c>
      <c r="N3735" s="2" t="s">
        <v>45611</v>
      </c>
      <c r="O3735" s="2"/>
      <c r="P3735" s="2"/>
      <c r="Q3735" s="3"/>
      <c r="R3735" s="3"/>
      <c r="S3735" s="3"/>
      <c r="T3735" s="25" t="s">
        <v>42533</v>
      </c>
      <c r="U3735" s="2" t="str" cm="1">
        <f t="array" ref="U3735">genName(N3735:T3735)</f>
        <v>\Litra</v>
      </c>
      <c r="V3735" s="4" t="s">
        <v>23758</v>
      </c>
    </row>
    <row r="3736" spans="1:22" ht="23.25" x14ac:dyDescent="0.25">
      <c r="A3736" s="1">
        <f t="shared" si="175"/>
        <v>65924</v>
      </c>
      <c r="B3736" s="12" t="s">
        <v>4962</v>
      </c>
      <c r="C3736" s="13" t="s">
        <v>36365</v>
      </c>
      <c r="D3736" s="6" t="s">
        <v>4963</v>
      </c>
      <c r="E3736" s="6"/>
      <c r="F3736" s="6"/>
      <c r="G3736" s="6"/>
      <c r="H3736" s="6"/>
      <c r="I3736" s="6"/>
      <c r="J3736" s="6"/>
      <c r="K3736" s="14" t="s">
        <v>24724</v>
      </c>
      <c r="L3736" s="6" t="str">
        <f t="shared" si="176"/>
        <v/>
      </c>
      <c r="M3736" s="6" t="s">
        <v>31271</v>
      </c>
      <c r="N3736" s="2" t="s">
        <v>45611</v>
      </c>
      <c r="O3736" s="2"/>
      <c r="P3736" s="2"/>
      <c r="Q3736" s="3"/>
      <c r="R3736" s="3"/>
      <c r="S3736" s="3"/>
      <c r="T3736" s="25" t="s">
        <v>42534</v>
      </c>
      <c r="U3736" s="2" t="str" cm="1">
        <f t="array" ref="U3736">genName(N3736:T3736)</f>
        <v>\Ounkia</v>
      </c>
      <c r="V3736" s="4" t="s">
        <v>23759</v>
      </c>
    </row>
    <row r="3737" spans="1:22" ht="23.25" x14ac:dyDescent="0.25">
      <c r="A3737" s="1">
        <f t="shared" si="175"/>
        <v>65925</v>
      </c>
      <c r="B3737" s="12" t="s">
        <v>4964</v>
      </c>
      <c r="C3737" s="13" t="s">
        <v>36366</v>
      </c>
      <c r="D3737" s="6" t="s">
        <v>4965</v>
      </c>
      <c r="E3737" s="6"/>
      <c r="F3737" s="6"/>
      <c r="G3737" s="6"/>
      <c r="H3737" s="6"/>
      <c r="I3737" s="6"/>
      <c r="J3737" s="6"/>
      <c r="K3737" s="14" t="s">
        <v>24724</v>
      </c>
      <c r="L3737" s="6" t="str">
        <f t="shared" si="176"/>
        <v/>
      </c>
      <c r="M3737" s="6" t="s">
        <v>31272</v>
      </c>
      <c r="N3737" s="2" t="s">
        <v>45611</v>
      </c>
      <c r="O3737" s="2"/>
      <c r="P3737" s="2"/>
      <c r="Q3737" s="3"/>
      <c r="R3737" s="3"/>
      <c r="S3737" s="3"/>
      <c r="T3737" s="25" t="s">
        <v>42535</v>
      </c>
      <c r="U3737" s="2" t="str" cm="1">
        <f t="array" ref="U3737">genName(N3737:T3737)</f>
        <v>\Xestes</v>
      </c>
      <c r="V3737" s="4" t="s">
        <v>23760</v>
      </c>
    </row>
    <row r="3738" spans="1:22" ht="23.25" x14ac:dyDescent="0.25">
      <c r="A3738" s="1">
        <f t="shared" si="175"/>
        <v>65926</v>
      </c>
      <c r="B3738" s="12" t="s">
        <v>4966</v>
      </c>
      <c r="C3738" s="13" t="s">
        <v>36367</v>
      </c>
      <c r="D3738" s="6" t="s">
        <v>4967</v>
      </c>
      <c r="E3738" s="6"/>
      <c r="F3738" s="6"/>
      <c r="G3738" s="6"/>
      <c r="H3738" s="6"/>
      <c r="I3738" s="6"/>
      <c r="J3738" s="6"/>
      <c r="K3738" s="14" t="s">
        <v>24724</v>
      </c>
      <c r="L3738" s="6" t="str">
        <f t="shared" si="176"/>
        <v/>
      </c>
      <c r="M3738" s="6" t="s">
        <v>31273</v>
      </c>
      <c r="N3738" s="2" t="s">
        <v>45611</v>
      </c>
      <c r="O3738" s="2"/>
      <c r="P3738" s="2"/>
      <c r="Q3738" s="3"/>
      <c r="R3738" s="3"/>
      <c r="S3738" s="3"/>
      <c r="T3738" s="25" t="s">
        <v>42536</v>
      </c>
      <c r="U3738" s="2" t="str" cm="1">
        <f t="array" ref="U3738">genName(N3738:T3738)</f>
        <v>\Artabe</v>
      </c>
      <c r="V3738" s="4" t="s">
        <v>23761</v>
      </c>
    </row>
    <row r="3739" spans="1:22" ht="23.25" x14ac:dyDescent="0.25">
      <c r="A3739" s="1">
        <f t="shared" si="175"/>
        <v>65927</v>
      </c>
      <c r="B3739" s="12" t="s">
        <v>4968</v>
      </c>
      <c r="C3739" s="13" t="s">
        <v>36368</v>
      </c>
      <c r="D3739" s="6" t="s">
        <v>4969</v>
      </c>
      <c r="E3739" s="6"/>
      <c r="F3739" s="6"/>
      <c r="G3739" s="6"/>
      <c r="H3739" s="6"/>
      <c r="I3739" s="6"/>
      <c r="J3739" s="6"/>
      <c r="K3739" s="14" t="s">
        <v>24724</v>
      </c>
      <c r="L3739" s="6" t="str">
        <f t="shared" si="176"/>
        <v/>
      </c>
      <c r="M3739" s="6" t="s">
        <v>31274</v>
      </c>
      <c r="N3739" s="2" t="s">
        <v>45611</v>
      </c>
      <c r="O3739" s="2"/>
      <c r="P3739" s="2"/>
      <c r="Q3739" s="3"/>
      <c r="R3739" s="3"/>
      <c r="S3739" s="3"/>
      <c r="T3739" s="25" t="s">
        <v>42537</v>
      </c>
      <c r="U3739" s="2" t="str" cm="1">
        <f t="array" ref="U3739">genName(N3739:T3739)</f>
        <v>\Aroura</v>
      </c>
      <c r="V3739" s="4" t="s">
        <v>23762</v>
      </c>
    </row>
    <row r="3740" spans="1:22" ht="23.25" x14ac:dyDescent="0.25">
      <c r="A3740" s="1">
        <f t="shared" si="175"/>
        <v>65928</v>
      </c>
      <c r="B3740" s="12" t="s">
        <v>4970</v>
      </c>
      <c r="C3740" s="13" t="s">
        <v>36369</v>
      </c>
      <c r="D3740" s="6" t="s">
        <v>4971</v>
      </c>
      <c r="E3740" s="6"/>
      <c r="F3740" s="6"/>
      <c r="G3740" s="6"/>
      <c r="H3740" s="6"/>
      <c r="I3740" s="6"/>
      <c r="J3740" s="6"/>
      <c r="K3740" s="14" t="s">
        <v>24724</v>
      </c>
      <c r="L3740" s="6" t="str">
        <f t="shared" si="176"/>
        <v/>
      </c>
      <c r="M3740" s="6" t="s">
        <v>31275</v>
      </c>
      <c r="N3740" s="2" t="s">
        <v>45611</v>
      </c>
      <c r="O3740" s="2"/>
      <c r="P3740" s="2"/>
      <c r="Q3740" s="3"/>
      <c r="R3740" s="3"/>
      <c r="S3740" s="3"/>
      <c r="T3740" s="25" t="s">
        <v>42538</v>
      </c>
      <c r="U3740" s="2" t="str" cm="1">
        <f t="array" ref="U3740">genName(N3740:T3740)</f>
        <v>\Gramma</v>
      </c>
      <c r="V3740" s="4" t="s">
        <v>23763</v>
      </c>
    </row>
    <row r="3741" spans="1:22" ht="23.25" x14ac:dyDescent="0.25">
      <c r="A3741" s="1">
        <f t="shared" si="175"/>
        <v>65929</v>
      </c>
      <c r="B3741" s="12" t="s">
        <v>4972</v>
      </c>
      <c r="C3741" s="13" t="s">
        <v>36370</v>
      </c>
      <c r="D3741" s="6" t="s">
        <v>4973</v>
      </c>
      <c r="E3741" s="6"/>
      <c r="F3741" s="6"/>
      <c r="G3741" s="6"/>
      <c r="H3741" s="6"/>
      <c r="I3741" s="6"/>
      <c r="J3741" s="6"/>
      <c r="K3741" s="14" t="s">
        <v>24724</v>
      </c>
      <c r="L3741" s="6" t="str">
        <f t="shared" si="176"/>
        <v/>
      </c>
      <c r="M3741" s="6" t="s">
        <v>31276</v>
      </c>
      <c r="N3741" s="2" t="s">
        <v>45611</v>
      </c>
      <c r="O3741" s="2"/>
      <c r="P3741" s="2"/>
      <c r="Q3741" s="3"/>
      <c r="R3741" s="3"/>
      <c r="S3741" s="3"/>
      <c r="T3741" s="25" t="s">
        <v>42539</v>
      </c>
      <c r="U3741" s="2" t="str" cm="1">
        <f t="array" ref="U3741">genName(N3741:T3741)</f>
        <v>\TryblionBase</v>
      </c>
      <c r="V3741" s="4" t="s">
        <v>23764</v>
      </c>
    </row>
    <row r="3742" spans="1:22" ht="23.25" x14ac:dyDescent="0.25">
      <c r="A3742" s="1">
        <f t="shared" si="175"/>
        <v>65932</v>
      </c>
      <c r="B3742" s="12" t="s">
        <v>4974</v>
      </c>
      <c r="C3742" s="13" t="s">
        <v>36371</v>
      </c>
      <c r="D3742" s="6" t="s">
        <v>4975</v>
      </c>
      <c r="E3742" s="6"/>
      <c r="F3742" s="6"/>
      <c r="G3742" s="6"/>
      <c r="H3742" s="6"/>
      <c r="I3742" s="6"/>
      <c r="J3742" s="6"/>
      <c r="K3742" s="14" t="s">
        <v>24724</v>
      </c>
      <c r="L3742" s="6" t="str">
        <f t="shared" si="176"/>
        <v/>
      </c>
      <c r="M3742" s="6" t="s">
        <v>31277</v>
      </c>
      <c r="N3742" s="2" t="s">
        <v>45611</v>
      </c>
      <c r="O3742" s="2"/>
      <c r="P3742" s="2"/>
      <c r="Q3742" s="3"/>
      <c r="R3742" s="3"/>
      <c r="S3742" s="3"/>
      <c r="T3742" s="25" t="s">
        <v>42540</v>
      </c>
      <c r="U3742" s="2" t="str" cm="1">
        <f t="array" ref="U3742">genName(N3742:T3742)</f>
        <v>\Sinusoid</v>
      </c>
      <c r="V3742" s="4" t="s">
        <v>23765</v>
      </c>
    </row>
    <row r="3743" spans="1:22" ht="23.25" x14ac:dyDescent="0.25">
      <c r="A3743" s="1">
        <f t="shared" si="175"/>
        <v>65933</v>
      </c>
      <c r="B3743" s="12" t="s">
        <v>4976</v>
      </c>
      <c r="C3743" s="13" t="s">
        <v>36372</v>
      </c>
      <c r="D3743" s="6" t="s">
        <v>4977</v>
      </c>
      <c r="E3743" s="6"/>
      <c r="F3743" s="6"/>
      <c r="G3743" s="6"/>
      <c r="H3743" s="6"/>
      <c r="I3743" s="6"/>
      <c r="J3743" s="6"/>
      <c r="K3743" s="14" t="s">
        <v>24724</v>
      </c>
      <c r="L3743" s="6" t="str">
        <f t="shared" si="176"/>
        <v/>
      </c>
      <c r="M3743" s="6" t="s">
        <v>31278</v>
      </c>
      <c r="N3743" s="2" t="s">
        <v>45611</v>
      </c>
      <c r="O3743" s="2"/>
      <c r="P3743" s="2"/>
      <c r="Q3743" s="3"/>
      <c r="R3743" s="3"/>
      <c r="S3743" s="3"/>
      <c r="T3743" s="25" t="s">
        <v>42541</v>
      </c>
      <c r="U3743" s="2" t="str" cm="1">
        <f t="array" ref="U3743">genName(N3743:T3743)</f>
        <v>\Indiction</v>
      </c>
      <c r="V3743" s="4" t="s">
        <v>23766</v>
      </c>
    </row>
    <row r="3744" spans="1:22" ht="23.25" x14ac:dyDescent="0.25">
      <c r="A3744" s="1">
        <f t="shared" si="175"/>
        <v>65934</v>
      </c>
      <c r="B3744" s="12" t="s">
        <v>4978</v>
      </c>
      <c r="C3744" s="13" t="s">
        <v>36373</v>
      </c>
      <c r="D3744" s="6" t="s">
        <v>4979</v>
      </c>
      <c r="E3744" s="6"/>
      <c r="F3744" s="6"/>
      <c r="G3744" s="6"/>
      <c r="H3744" s="6"/>
      <c r="I3744" s="6"/>
      <c r="J3744" s="6"/>
      <c r="K3744" s="14" t="s">
        <v>24724</v>
      </c>
      <c r="L3744" s="6" t="str">
        <f t="shared" si="176"/>
        <v/>
      </c>
      <c r="M3744" s="6" t="s">
        <v>31279</v>
      </c>
      <c r="N3744" s="2" t="s">
        <v>45611</v>
      </c>
      <c r="O3744" s="2"/>
      <c r="P3744" s="2"/>
      <c r="Q3744" s="3"/>
      <c r="R3744" s="3"/>
      <c r="S3744" s="3"/>
      <c r="T3744" s="25" t="s">
        <v>31279</v>
      </c>
      <c r="U3744" s="2" t="str" cm="1">
        <f t="array" ref="U3744">genName(N3744:T3744)</f>
        <v>\Nomisma</v>
      </c>
      <c r="V3744" s="4" t="s">
        <v>17408</v>
      </c>
    </row>
    <row r="3745" spans="1:22" ht="23.25" x14ac:dyDescent="0.25">
      <c r="A3745" s="1">
        <f t="shared" si="175"/>
        <v>65936</v>
      </c>
      <c r="B3745" s="12" t="s">
        <v>4980</v>
      </c>
      <c r="C3745" s="13" t="s">
        <v>36374</v>
      </c>
      <c r="D3745" s="6" t="s">
        <v>4981</v>
      </c>
      <c r="E3745" s="6"/>
      <c r="F3745" s="6"/>
      <c r="G3745" s="6"/>
      <c r="H3745" s="6"/>
      <c r="I3745" s="6"/>
      <c r="J3745" s="6"/>
      <c r="K3745" s="14" t="s">
        <v>24725</v>
      </c>
      <c r="L3745" s="6" t="str">
        <f t="shared" si="176"/>
        <v/>
      </c>
      <c r="M3745" s="6" t="s">
        <v>31280</v>
      </c>
      <c r="N3745" s="2" t="s">
        <v>45611</v>
      </c>
      <c r="O3745" s="2"/>
      <c r="P3745" s="2"/>
      <c r="Q3745" s="3"/>
      <c r="R3745" s="3"/>
      <c r="S3745" s="3"/>
      <c r="T3745" s="25" t="s">
        <v>42542</v>
      </c>
      <c r="U3745" s="2" t="str" cm="1">
        <f t="array" ref="U3745">genName(N3745:T3745)</f>
        <v>\Sextans</v>
      </c>
      <c r="V3745" s="4" t="s">
        <v>23776</v>
      </c>
    </row>
    <row r="3746" spans="1:22" ht="23.25" x14ac:dyDescent="0.25">
      <c r="A3746" s="1">
        <f t="shared" si="175"/>
        <v>65937</v>
      </c>
      <c r="B3746" s="12" t="s">
        <v>4982</v>
      </c>
      <c r="C3746" s="13" t="s">
        <v>36375</v>
      </c>
      <c r="D3746" s="6" t="s">
        <v>4983</v>
      </c>
      <c r="E3746" s="6"/>
      <c r="F3746" s="6"/>
      <c r="G3746" s="6"/>
      <c r="H3746" s="6"/>
      <c r="I3746" s="6"/>
      <c r="J3746" s="6"/>
      <c r="K3746" s="14" t="s">
        <v>24725</v>
      </c>
      <c r="L3746" s="6" t="str">
        <f t="shared" si="176"/>
        <v/>
      </c>
      <c r="M3746" s="6" t="s">
        <v>31281</v>
      </c>
      <c r="N3746" s="2" t="s">
        <v>45611</v>
      </c>
      <c r="O3746" s="2"/>
      <c r="P3746" s="2"/>
      <c r="Q3746" s="3"/>
      <c r="R3746" s="3"/>
      <c r="S3746" s="3"/>
      <c r="T3746" s="25" t="s">
        <v>42543</v>
      </c>
      <c r="U3746" s="2" t="str" cm="1">
        <f t="array" ref="U3746">genName(N3746:T3746)</f>
        <v>\Uncia</v>
      </c>
      <c r="V3746" s="4" t="s">
        <v>23775</v>
      </c>
    </row>
    <row r="3747" spans="1:22" ht="23.25" x14ac:dyDescent="0.25">
      <c r="A3747" s="1">
        <f t="shared" si="175"/>
        <v>65938</v>
      </c>
      <c r="B3747" s="12" t="s">
        <v>4984</v>
      </c>
      <c r="C3747" s="13" t="s">
        <v>36376</v>
      </c>
      <c r="D3747" s="6" t="s">
        <v>4985</v>
      </c>
      <c r="E3747" s="6"/>
      <c r="F3747" s="6"/>
      <c r="G3747" s="6"/>
      <c r="H3747" s="6"/>
      <c r="I3747" s="6"/>
      <c r="J3747" s="6"/>
      <c r="K3747" s="14" t="s">
        <v>24725</v>
      </c>
      <c r="L3747" s="6" t="str">
        <f t="shared" si="176"/>
        <v/>
      </c>
      <c r="M3747" s="6" t="s">
        <v>31282</v>
      </c>
      <c r="N3747" s="2" t="s">
        <v>45611</v>
      </c>
      <c r="O3747" s="2"/>
      <c r="P3747" s="2"/>
      <c r="Q3747" s="3"/>
      <c r="R3747" s="3"/>
      <c r="S3747" s="3"/>
      <c r="T3747" s="25" t="s">
        <v>42544</v>
      </c>
      <c r="U3747" s="2" t="str" cm="1">
        <f t="array" ref="U3747">genName(N3747:T3747)</f>
        <v>\Semuncia</v>
      </c>
      <c r="V3747" s="4" t="s">
        <v>23767</v>
      </c>
    </row>
    <row r="3748" spans="1:22" ht="23.25" x14ac:dyDescent="0.25">
      <c r="A3748" s="1">
        <f t="shared" ref="A3748:A3811" si="177">HEX2DEC(TRIM(B3748))</f>
        <v>65939</v>
      </c>
      <c r="B3748" s="12" t="s">
        <v>4986</v>
      </c>
      <c r="C3748" s="13" t="s">
        <v>36377</v>
      </c>
      <c r="D3748" s="6" t="s">
        <v>4987</v>
      </c>
      <c r="E3748" s="6"/>
      <c r="F3748" s="6"/>
      <c r="G3748" s="6"/>
      <c r="H3748" s="6"/>
      <c r="I3748" s="6"/>
      <c r="J3748" s="6"/>
      <c r="K3748" s="14" t="s">
        <v>24725</v>
      </c>
      <c r="L3748" s="6" t="str">
        <f t="shared" si="176"/>
        <v/>
      </c>
      <c r="M3748" s="6" t="s">
        <v>31283</v>
      </c>
      <c r="N3748" s="2" t="s">
        <v>45611</v>
      </c>
      <c r="O3748" s="2"/>
      <c r="P3748" s="2"/>
      <c r="Q3748" s="3"/>
      <c r="R3748" s="3"/>
      <c r="S3748" s="3"/>
      <c r="T3748" s="25" t="s">
        <v>42545</v>
      </c>
      <c r="U3748" s="2" t="str" cm="1">
        <f t="array" ref="U3748">genName(N3748:T3748)</f>
        <v>\Sextula</v>
      </c>
      <c r="V3748" s="4" t="s">
        <v>23768</v>
      </c>
    </row>
    <row r="3749" spans="1:22" ht="30" x14ac:dyDescent="0.25">
      <c r="A3749" s="1">
        <f t="shared" si="177"/>
        <v>65940</v>
      </c>
      <c r="B3749" s="12" t="s">
        <v>4988</v>
      </c>
      <c r="C3749" s="13" t="s">
        <v>36378</v>
      </c>
      <c r="D3749" s="6" t="s">
        <v>4989</v>
      </c>
      <c r="E3749" s="6"/>
      <c r="F3749" s="6"/>
      <c r="G3749" s="6"/>
      <c r="H3749" s="6"/>
      <c r="I3749" s="6"/>
      <c r="J3749" s="6"/>
      <c r="K3749" s="14" t="s">
        <v>24725</v>
      </c>
      <c r="L3749" s="6" t="str">
        <f t="shared" si="176"/>
        <v/>
      </c>
      <c r="M3749" s="6" t="s">
        <v>31284</v>
      </c>
      <c r="N3749" s="2" t="s">
        <v>45611</v>
      </c>
      <c r="O3749" s="2"/>
      <c r="P3749" s="2"/>
      <c r="Q3749" s="3"/>
      <c r="R3749" s="3"/>
      <c r="S3749" s="3"/>
      <c r="T3749" s="25" t="s">
        <v>42546</v>
      </c>
      <c r="U3749" s="2" t="str" cm="1">
        <f t="array" ref="U3749">genName(N3749:T3749)</f>
        <v>\DimidiaSextula</v>
      </c>
      <c r="V3749" s="4" t="s">
        <v>23769</v>
      </c>
    </row>
    <row r="3750" spans="1:22" ht="23.25" x14ac:dyDescent="0.25">
      <c r="A3750" s="1">
        <f t="shared" si="177"/>
        <v>65941</v>
      </c>
      <c r="B3750" s="12" t="s">
        <v>4990</v>
      </c>
      <c r="C3750" s="13" t="s">
        <v>36379</v>
      </c>
      <c r="D3750" s="6" t="s">
        <v>4991</v>
      </c>
      <c r="E3750" s="6"/>
      <c r="F3750" s="6"/>
      <c r="G3750" s="6"/>
      <c r="H3750" s="6"/>
      <c r="I3750" s="6"/>
      <c r="J3750" s="6"/>
      <c r="K3750" s="14" t="s">
        <v>24725</v>
      </c>
      <c r="L3750" s="6" t="str">
        <f t="shared" si="176"/>
        <v/>
      </c>
      <c r="M3750" s="6" t="s">
        <v>31285</v>
      </c>
      <c r="N3750" s="2" t="s">
        <v>45611</v>
      </c>
      <c r="O3750" s="2"/>
      <c r="P3750" s="2"/>
      <c r="Q3750" s="3"/>
      <c r="R3750" s="3"/>
      <c r="S3750" s="3"/>
      <c r="T3750" s="25" t="s">
        <v>42547</v>
      </c>
      <c r="U3750" s="2" t="str" cm="1">
        <f t="array" ref="U3750">genName(N3750:T3750)</f>
        <v>\Siliqua</v>
      </c>
      <c r="V3750" s="4" t="s">
        <v>23770</v>
      </c>
    </row>
    <row r="3751" spans="1:22" ht="23.25" x14ac:dyDescent="0.25">
      <c r="A3751" s="1">
        <f t="shared" si="177"/>
        <v>65942</v>
      </c>
      <c r="B3751" s="12" t="s">
        <v>4992</v>
      </c>
      <c r="C3751" s="13" t="s">
        <v>36380</v>
      </c>
      <c r="D3751" s="6" t="s">
        <v>4993</v>
      </c>
      <c r="E3751" s="6"/>
      <c r="F3751" s="6"/>
      <c r="G3751" s="6"/>
      <c r="H3751" s="6"/>
      <c r="I3751" s="6"/>
      <c r="J3751" s="6"/>
      <c r="K3751" s="14" t="s">
        <v>24725</v>
      </c>
      <c r="L3751" s="6" t="str">
        <f t="shared" si="176"/>
        <v/>
      </c>
      <c r="M3751" s="6" t="s">
        <v>31286</v>
      </c>
      <c r="N3751" s="2" t="s">
        <v>45611</v>
      </c>
      <c r="O3751" s="2"/>
      <c r="P3751" s="2"/>
      <c r="Q3751" s="3"/>
      <c r="R3751" s="3"/>
      <c r="S3751" s="3"/>
      <c r="T3751" s="25" t="s">
        <v>42548</v>
      </c>
      <c r="U3751" s="2" t="str" cm="1">
        <f t="array" ref="U3751">genName(N3751:T3751)</f>
        <v>\Denarius</v>
      </c>
      <c r="V3751" s="4" t="s">
        <v>23777</v>
      </c>
    </row>
    <row r="3752" spans="1:22" ht="23.25" x14ac:dyDescent="0.25">
      <c r="A3752" s="1">
        <f t="shared" si="177"/>
        <v>65943</v>
      </c>
      <c r="B3752" s="12" t="s">
        <v>4994</v>
      </c>
      <c r="C3752" s="13" t="s">
        <v>36381</v>
      </c>
      <c r="D3752" s="6" t="s">
        <v>4995</v>
      </c>
      <c r="E3752" s="6"/>
      <c r="F3752" s="6"/>
      <c r="G3752" s="6"/>
      <c r="H3752" s="6"/>
      <c r="I3752" s="6"/>
      <c r="J3752" s="6"/>
      <c r="K3752" s="14" t="s">
        <v>24725</v>
      </c>
      <c r="L3752" s="6" t="str">
        <f t="shared" si="176"/>
        <v/>
      </c>
      <c r="M3752" s="6" t="s">
        <v>31287</v>
      </c>
      <c r="N3752" s="2" t="s">
        <v>45611</v>
      </c>
      <c r="O3752" s="2"/>
      <c r="P3752" s="2"/>
      <c r="Q3752" s="3"/>
      <c r="R3752" s="3"/>
      <c r="S3752" s="3"/>
      <c r="T3752" s="25" t="s">
        <v>42549</v>
      </c>
      <c r="U3752" s="2" t="str" cm="1">
        <f t="array" ref="U3752">genName(N3752:T3752)</f>
        <v>\Quinarius</v>
      </c>
      <c r="V3752" s="4" t="s">
        <v>23771</v>
      </c>
    </row>
    <row r="3753" spans="1:22" ht="23.25" x14ac:dyDescent="0.25">
      <c r="A3753" s="1">
        <f t="shared" si="177"/>
        <v>65944</v>
      </c>
      <c r="B3753" s="12" t="s">
        <v>4996</v>
      </c>
      <c r="C3753" s="13" t="s">
        <v>36382</v>
      </c>
      <c r="D3753" s="6" t="s">
        <v>4997</v>
      </c>
      <c r="E3753" s="6"/>
      <c r="F3753" s="6"/>
      <c r="G3753" s="6"/>
      <c r="H3753" s="6"/>
      <c r="I3753" s="6"/>
      <c r="J3753" s="6"/>
      <c r="K3753" s="14" t="s">
        <v>24725</v>
      </c>
      <c r="L3753" s="6" t="str">
        <f t="shared" si="176"/>
        <v/>
      </c>
      <c r="M3753" s="6" t="s">
        <v>31288</v>
      </c>
      <c r="N3753" s="2" t="s">
        <v>45611</v>
      </c>
      <c r="O3753" s="2"/>
      <c r="P3753" s="2"/>
      <c r="Q3753" s="3"/>
      <c r="R3753" s="3"/>
      <c r="S3753" s="3"/>
      <c r="T3753" s="25" t="s">
        <v>42550</v>
      </c>
      <c r="U3753" s="2" t="str" cm="1">
        <f t="array" ref="U3753">genName(N3753:T3753)</f>
        <v>\Sestertius</v>
      </c>
      <c r="V3753" s="4" t="s">
        <v>23772</v>
      </c>
    </row>
    <row r="3754" spans="1:22" ht="23.25" x14ac:dyDescent="0.25">
      <c r="A3754" s="1">
        <f t="shared" si="177"/>
        <v>65945</v>
      </c>
      <c r="B3754" s="12" t="s">
        <v>4998</v>
      </c>
      <c r="C3754" s="13" t="s">
        <v>36383</v>
      </c>
      <c r="D3754" s="6" t="s">
        <v>4999</v>
      </c>
      <c r="E3754" s="6"/>
      <c r="F3754" s="6"/>
      <c r="G3754" s="6"/>
      <c r="H3754" s="6"/>
      <c r="I3754" s="6"/>
      <c r="J3754" s="6"/>
      <c r="K3754" s="14" t="s">
        <v>24725</v>
      </c>
      <c r="L3754" s="6" t="str">
        <f t="shared" si="176"/>
        <v/>
      </c>
      <c r="M3754" s="6" t="s">
        <v>31289</v>
      </c>
      <c r="N3754" s="2" t="s">
        <v>45611</v>
      </c>
      <c r="O3754" s="2"/>
      <c r="P3754" s="2"/>
      <c r="Q3754" s="3"/>
      <c r="R3754" s="3"/>
      <c r="S3754" s="3"/>
      <c r="T3754" s="25" t="s">
        <v>42551</v>
      </c>
      <c r="U3754" s="2" t="str" cm="1">
        <f t="array" ref="U3754">genName(N3754:T3754)</f>
        <v>\Dupondius</v>
      </c>
      <c r="V3754" s="4" t="s">
        <v>23773</v>
      </c>
    </row>
    <row r="3755" spans="1:22" ht="23.25" x14ac:dyDescent="0.25">
      <c r="A3755" s="1">
        <f t="shared" si="177"/>
        <v>65946</v>
      </c>
      <c r="B3755" s="12" t="s">
        <v>5000</v>
      </c>
      <c r="C3755" s="13" t="s">
        <v>36384</v>
      </c>
      <c r="D3755" s="6" t="s">
        <v>5001</v>
      </c>
      <c r="E3755" s="6"/>
      <c r="F3755" s="6"/>
      <c r="G3755" s="6"/>
      <c r="H3755" s="6"/>
      <c r="I3755" s="6"/>
      <c r="J3755" s="6"/>
      <c r="K3755" s="14" t="s">
        <v>24725</v>
      </c>
      <c r="L3755" s="6" t="str">
        <f t="shared" si="176"/>
        <v/>
      </c>
      <c r="M3755" s="6" t="s">
        <v>31290</v>
      </c>
      <c r="N3755" s="2" t="s">
        <v>45611</v>
      </c>
      <c r="O3755" s="2"/>
      <c r="P3755" s="2"/>
      <c r="Q3755" s="3"/>
      <c r="R3755" s="3"/>
      <c r="S3755" s="3"/>
      <c r="T3755" s="25" t="s">
        <v>41914</v>
      </c>
      <c r="U3755" s="2" t="str" cm="1">
        <f t="array" ref="U3755">genName(N3755:T3755)</f>
        <v>\As</v>
      </c>
      <c r="V3755" s="4" t="s">
        <v>23778</v>
      </c>
    </row>
    <row r="3756" spans="1:22" ht="23.25" x14ac:dyDescent="0.25">
      <c r="A3756" s="1">
        <f t="shared" si="177"/>
        <v>65947</v>
      </c>
      <c r="B3756" s="12" t="s">
        <v>5002</v>
      </c>
      <c r="C3756" s="13" t="s">
        <v>36385</v>
      </c>
      <c r="D3756" s="6" t="s">
        <v>5003</v>
      </c>
      <c r="E3756" s="6"/>
      <c r="F3756" s="6"/>
      <c r="G3756" s="6"/>
      <c r="H3756" s="6"/>
      <c r="I3756" s="6"/>
      <c r="J3756" s="6"/>
      <c r="K3756" s="14" t="s">
        <v>24725</v>
      </c>
      <c r="L3756" s="6" t="str">
        <f t="shared" si="176"/>
        <v/>
      </c>
      <c r="M3756" s="6" t="s">
        <v>31291</v>
      </c>
      <c r="N3756" s="2" t="s">
        <v>45611</v>
      </c>
      <c r="O3756" s="2"/>
      <c r="P3756" s="2"/>
      <c r="Q3756" s="3"/>
      <c r="R3756" s="3"/>
      <c r="S3756" s="3"/>
      <c r="T3756" s="25" t="s">
        <v>42552</v>
      </c>
      <c r="U3756" s="2" t="str" cm="1">
        <f t="array" ref="U3756">genName(N3756:T3756)</f>
        <v>\Centurial</v>
      </c>
      <c r="V3756" s="4" t="s">
        <v>23774</v>
      </c>
    </row>
    <row r="3757" spans="1:22" ht="23.25" x14ac:dyDescent="0.25">
      <c r="A3757" s="1">
        <f t="shared" si="177"/>
        <v>65948</v>
      </c>
      <c r="B3757" s="12" t="s">
        <v>5004</v>
      </c>
      <c r="C3757" s="13" t="s">
        <v>36386</v>
      </c>
      <c r="D3757" s="6" t="s">
        <v>5005</v>
      </c>
      <c r="E3757" s="6"/>
      <c r="F3757" s="6"/>
      <c r="G3757" s="6"/>
      <c r="H3757" s="6"/>
      <c r="I3757" s="6"/>
      <c r="J3757" s="6"/>
      <c r="K3757" s="14"/>
      <c r="L3757" s="6" t="str">
        <f t="shared" si="176"/>
        <v/>
      </c>
      <c r="M3757" s="6" t="s">
        <v>31555</v>
      </c>
      <c r="N3757" s="2" t="s">
        <v>45611</v>
      </c>
      <c r="O3757" s="2"/>
      <c r="P3757" s="2"/>
      <c r="Q3757" s="3"/>
      <c r="R3757" s="3"/>
      <c r="S3757" s="3"/>
      <c r="T3757" s="25" t="s">
        <v>31555</v>
      </c>
      <c r="U3757" s="2" t="str" cm="1">
        <f t="array" ref="U3757">genName(N3757:T3757)</f>
        <v>\Ascia</v>
      </c>
      <c r="V3757" s="4" t="s">
        <v>17409</v>
      </c>
    </row>
    <row r="3758" spans="1:22" ht="23.25" x14ac:dyDescent="0.25">
      <c r="A3758" s="1">
        <f t="shared" si="177"/>
        <v>65952</v>
      </c>
      <c r="B3758" s="12" t="s">
        <v>5006</v>
      </c>
      <c r="C3758" s="13" t="s">
        <v>36387</v>
      </c>
      <c r="D3758" s="6" t="s">
        <v>5007</v>
      </c>
      <c r="E3758" s="6"/>
      <c r="F3758" s="6"/>
      <c r="G3758" s="6"/>
      <c r="H3758" s="6"/>
      <c r="I3758" s="6"/>
      <c r="J3758" s="6"/>
      <c r="K3758" s="14" t="s">
        <v>24724</v>
      </c>
      <c r="L3758" s="6" t="str">
        <f t="shared" si="176"/>
        <v/>
      </c>
      <c r="M3758" s="6" t="s">
        <v>31556</v>
      </c>
      <c r="N3758" s="2" t="s">
        <v>45611</v>
      </c>
      <c r="O3758" s="2"/>
      <c r="P3758" s="2"/>
      <c r="Q3758" s="3"/>
      <c r="R3758" s="3"/>
      <c r="S3758" s="3"/>
      <c r="T3758" s="25" t="s">
        <v>42553</v>
      </c>
      <c r="U3758" s="2" t="str" cm="1">
        <f t="array" ref="U3758">genName(N3758:T3758)</f>
        <v>\TauRho</v>
      </c>
      <c r="V3758" s="4" t="s">
        <v>17410</v>
      </c>
    </row>
    <row r="3759" spans="1:22" ht="30" x14ac:dyDescent="0.25">
      <c r="A3759" s="1">
        <f t="shared" si="177"/>
        <v>66000</v>
      </c>
      <c r="B3759" s="12" t="s">
        <v>5008</v>
      </c>
      <c r="C3759" s="13" t="s">
        <v>36388</v>
      </c>
      <c r="D3759" s="6" t="s">
        <v>5009</v>
      </c>
      <c r="E3759" s="6"/>
      <c r="F3759" s="6"/>
      <c r="G3759" s="6"/>
      <c r="H3759" s="6"/>
      <c r="I3759" s="6"/>
      <c r="J3759" s="6"/>
      <c r="K3759" s="14" t="s">
        <v>24731</v>
      </c>
      <c r="L3759" s="6" t="str">
        <f t="shared" si="176"/>
        <v/>
      </c>
      <c r="M3759" s="6" t="s">
        <v>31292</v>
      </c>
      <c r="N3759" s="2" t="s">
        <v>45611</v>
      </c>
      <c r="O3759" s="2"/>
      <c r="P3759" s="2"/>
      <c r="Q3759" s="3"/>
      <c r="R3759" s="3"/>
      <c r="S3759" s="3"/>
      <c r="T3759" s="25" t="s">
        <v>42554</v>
      </c>
      <c r="U3759" s="2" t="str" cm="1">
        <f t="array" ref="U3759">genName(N3759:T3759)</f>
        <v>\DiscPedestrian</v>
      </c>
      <c r="V3759" s="4" t="s">
        <v>20255</v>
      </c>
    </row>
    <row r="3760" spans="1:22" ht="30" x14ac:dyDescent="0.25">
      <c r="A3760" s="1">
        <f t="shared" si="177"/>
        <v>66001</v>
      </c>
      <c r="B3760" s="12" t="s">
        <v>5010</v>
      </c>
      <c r="C3760" s="13" t="s">
        <v>36389</v>
      </c>
      <c r="D3760" s="6" t="s">
        <v>5011</v>
      </c>
      <c r="E3760" s="6"/>
      <c r="F3760" s="6"/>
      <c r="G3760" s="6"/>
      <c r="H3760" s="6"/>
      <c r="I3760" s="6"/>
      <c r="J3760" s="6"/>
      <c r="K3760" s="14" t="s">
        <v>24731</v>
      </c>
      <c r="L3760" s="6" t="str">
        <f t="shared" si="176"/>
        <v/>
      </c>
      <c r="M3760" s="6" t="s">
        <v>31293</v>
      </c>
      <c r="N3760" s="2" t="s">
        <v>45611</v>
      </c>
      <c r="O3760" s="2"/>
      <c r="P3760" s="2"/>
      <c r="Q3760" s="3"/>
      <c r="R3760" s="3"/>
      <c r="S3760" s="3"/>
      <c r="T3760" s="25" t="s">
        <v>42555</v>
      </c>
      <c r="U3760" s="2" t="str" cm="1">
        <f t="array" ref="U3760">genName(N3760:T3760)</f>
        <v>\DiscPlumedHead</v>
      </c>
      <c r="V3760" s="4" t="s">
        <v>23779</v>
      </c>
    </row>
    <row r="3761" spans="1:22" ht="30" x14ac:dyDescent="0.25">
      <c r="A3761" s="1">
        <f t="shared" si="177"/>
        <v>66002</v>
      </c>
      <c r="B3761" s="12" t="s">
        <v>5012</v>
      </c>
      <c r="C3761" s="13" t="s">
        <v>36390</v>
      </c>
      <c r="D3761" s="6" t="s">
        <v>5013</v>
      </c>
      <c r="E3761" s="6"/>
      <c r="F3761" s="6"/>
      <c r="G3761" s="6"/>
      <c r="H3761" s="6"/>
      <c r="I3761" s="6"/>
      <c r="J3761" s="6"/>
      <c r="K3761" s="14" t="s">
        <v>24731</v>
      </c>
      <c r="L3761" s="6" t="str">
        <f t="shared" si="176"/>
        <v/>
      </c>
      <c r="M3761" s="6" t="s">
        <v>31294</v>
      </c>
      <c r="N3761" s="2" t="s">
        <v>45611</v>
      </c>
      <c r="O3761" s="2"/>
      <c r="P3761" s="2"/>
      <c r="Q3761" s="3"/>
      <c r="R3761" s="3"/>
      <c r="S3761" s="3"/>
      <c r="T3761" s="25" t="s">
        <v>42556</v>
      </c>
      <c r="U3761" s="2" t="str" cm="1">
        <f t="array" ref="U3761">genName(N3761:T3761)</f>
        <v>\DiscTattooedHead</v>
      </c>
      <c r="V3761" s="4" t="s">
        <v>23780</v>
      </c>
    </row>
    <row r="3762" spans="1:22" ht="23.25" x14ac:dyDescent="0.25">
      <c r="A3762" s="1">
        <f t="shared" si="177"/>
        <v>66003</v>
      </c>
      <c r="B3762" s="12" t="s">
        <v>5014</v>
      </c>
      <c r="C3762" s="13" t="s">
        <v>36391</v>
      </c>
      <c r="D3762" s="6" t="s">
        <v>5015</v>
      </c>
      <c r="E3762" s="6"/>
      <c r="F3762" s="6"/>
      <c r="G3762" s="6"/>
      <c r="H3762" s="6"/>
      <c r="I3762" s="6"/>
      <c r="J3762" s="6"/>
      <c r="K3762" s="14" t="s">
        <v>24731</v>
      </c>
      <c r="L3762" s="6" t="str">
        <f t="shared" si="176"/>
        <v/>
      </c>
      <c r="M3762" s="6" t="s">
        <v>31295</v>
      </c>
      <c r="N3762" s="2" t="s">
        <v>45611</v>
      </c>
      <c r="O3762" s="2"/>
      <c r="P3762" s="2"/>
      <c r="Q3762" s="3"/>
      <c r="R3762" s="3"/>
      <c r="S3762" s="3"/>
      <c r="T3762" s="25" t="s">
        <v>42557</v>
      </c>
      <c r="U3762" s="2" t="str" cm="1">
        <f t="array" ref="U3762">genName(N3762:T3762)</f>
        <v>\DiscCaptive</v>
      </c>
      <c r="V3762" s="4" t="s">
        <v>23781</v>
      </c>
    </row>
    <row r="3763" spans="1:22" ht="23.25" x14ac:dyDescent="0.25">
      <c r="A3763" s="1">
        <f t="shared" si="177"/>
        <v>66004</v>
      </c>
      <c r="B3763" s="12" t="s">
        <v>5016</v>
      </c>
      <c r="C3763" s="13" t="s">
        <v>36392</v>
      </c>
      <c r="D3763" s="6" t="s">
        <v>5017</v>
      </c>
      <c r="E3763" s="6"/>
      <c r="F3763" s="6"/>
      <c r="G3763" s="6"/>
      <c r="H3763" s="6"/>
      <c r="I3763" s="6"/>
      <c r="J3763" s="6"/>
      <c r="K3763" s="14" t="s">
        <v>24731</v>
      </c>
      <c r="L3763" s="6" t="str">
        <f t="shared" si="176"/>
        <v/>
      </c>
      <c r="M3763" s="6" t="s">
        <v>31296</v>
      </c>
      <c r="N3763" s="2" t="s">
        <v>45611</v>
      </c>
      <c r="O3763" s="2"/>
      <c r="P3763" s="2"/>
      <c r="Q3763" s="3"/>
      <c r="R3763" s="3"/>
      <c r="S3763" s="3"/>
      <c r="T3763" s="25" t="s">
        <v>42558</v>
      </c>
      <c r="U3763" s="2" t="str" cm="1">
        <f t="array" ref="U3763">genName(N3763:T3763)</f>
        <v>\DiscChild</v>
      </c>
      <c r="V3763" s="4" t="s">
        <v>20823</v>
      </c>
    </row>
    <row r="3764" spans="1:22" ht="23.25" x14ac:dyDescent="0.25">
      <c r="A3764" s="1">
        <f t="shared" si="177"/>
        <v>66005</v>
      </c>
      <c r="B3764" s="12" t="s">
        <v>5018</v>
      </c>
      <c r="C3764" s="13" t="s">
        <v>36393</v>
      </c>
      <c r="D3764" s="6" t="s">
        <v>5019</v>
      </c>
      <c r="E3764" s="6"/>
      <c r="F3764" s="6"/>
      <c r="G3764" s="6"/>
      <c r="H3764" s="6"/>
      <c r="I3764" s="6"/>
      <c r="J3764" s="6"/>
      <c r="K3764" s="14" t="s">
        <v>24731</v>
      </c>
      <c r="L3764" s="6" t="str">
        <f t="shared" si="176"/>
        <v/>
      </c>
      <c r="M3764" s="6" t="s">
        <v>31297</v>
      </c>
      <c r="N3764" s="2" t="s">
        <v>45611</v>
      </c>
      <c r="O3764" s="2"/>
      <c r="P3764" s="2"/>
      <c r="Q3764" s="3"/>
      <c r="R3764" s="3"/>
      <c r="S3764" s="3"/>
      <c r="T3764" s="25" t="s">
        <v>42559</v>
      </c>
      <c r="U3764" s="2" t="str" cm="1">
        <f t="array" ref="U3764">genName(N3764:T3764)</f>
        <v>\DiscWoman</v>
      </c>
      <c r="V3764" s="4" t="s">
        <v>19701</v>
      </c>
    </row>
    <row r="3765" spans="1:22" ht="23.25" x14ac:dyDescent="0.25">
      <c r="A3765" s="1">
        <f t="shared" si="177"/>
        <v>66006</v>
      </c>
      <c r="B3765" s="12" t="s">
        <v>5020</v>
      </c>
      <c r="C3765" s="13" t="s">
        <v>36394</v>
      </c>
      <c r="D3765" s="6" t="s">
        <v>5021</v>
      </c>
      <c r="E3765" s="6"/>
      <c r="F3765" s="6"/>
      <c r="G3765" s="6"/>
      <c r="H3765" s="6"/>
      <c r="I3765" s="6"/>
      <c r="J3765" s="6"/>
      <c r="K3765" s="14" t="s">
        <v>24731</v>
      </c>
      <c r="L3765" s="6" t="str">
        <f t="shared" si="176"/>
        <v/>
      </c>
      <c r="M3765" s="6" t="s">
        <v>31298</v>
      </c>
      <c r="N3765" s="2" t="s">
        <v>45611</v>
      </c>
      <c r="O3765" s="2"/>
      <c r="P3765" s="2"/>
      <c r="Q3765" s="3"/>
      <c r="R3765" s="3"/>
      <c r="S3765" s="3"/>
      <c r="T3765" s="25" t="s">
        <v>42560</v>
      </c>
      <c r="U3765" s="2" t="str" cm="1">
        <f t="array" ref="U3765">genName(N3765:T3765)</f>
        <v>\DiscHelmet</v>
      </c>
      <c r="V3765" s="4" t="s">
        <v>23782</v>
      </c>
    </row>
    <row r="3766" spans="1:22" ht="30" x14ac:dyDescent="0.25">
      <c r="A3766" s="1">
        <f t="shared" si="177"/>
        <v>66007</v>
      </c>
      <c r="B3766" s="12" t="s">
        <v>5022</v>
      </c>
      <c r="C3766" s="13" t="s">
        <v>36395</v>
      </c>
      <c r="D3766" s="6" t="s">
        <v>5023</v>
      </c>
      <c r="E3766" s="6"/>
      <c r="F3766" s="6"/>
      <c r="G3766" s="6"/>
      <c r="H3766" s="6"/>
      <c r="I3766" s="6"/>
      <c r="J3766" s="6"/>
      <c r="K3766" s="14" t="s">
        <v>24731</v>
      </c>
      <c r="L3766" s="6" t="str">
        <f t="shared" si="176"/>
        <v/>
      </c>
      <c r="M3766" s="6" t="s">
        <v>31299</v>
      </c>
      <c r="N3766" s="2" t="s">
        <v>45611</v>
      </c>
      <c r="O3766" s="2"/>
      <c r="P3766" s="2"/>
      <c r="Q3766" s="3"/>
      <c r="R3766" s="3"/>
      <c r="S3766" s="3"/>
      <c r="T3766" s="25" t="s">
        <v>42561</v>
      </c>
      <c r="U3766" s="2" t="str" cm="1">
        <f t="array" ref="U3766">genName(N3766:T3766)</f>
        <v>\DiscGauntlet</v>
      </c>
      <c r="V3766" s="4" t="s">
        <v>23783</v>
      </c>
    </row>
    <row r="3767" spans="1:22" ht="23.25" x14ac:dyDescent="0.25">
      <c r="A3767" s="1">
        <f t="shared" si="177"/>
        <v>66008</v>
      </c>
      <c r="B3767" s="12" t="s">
        <v>5024</v>
      </c>
      <c r="C3767" s="13" t="s">
        <v>36396</v>
      </c>
      <c r="D3767" s="6" t="s">
        <v>5025</v>
      </c>
      <c r="E3767" s="6"/>
      <c r="F3767" s="6"/>
      <c r="G3767" s="6"/>
      <c r="H3767" s="6"/>
      <c r="I3767" s="6"/>
      <c r="J3767" s="6"/>
      <c r="K3767" s="14" t="s">
        <v>24731</v>
      </c>
      <c r="L3767" s="6" t="str">
        <f t="shared" si="176"/>
        <v/>
      </c>
      <c r="M3767" s="6" t="s">
        <v>31300</v>
      </c>
      <c r="N3767" s="2" t="s">
        <v>45611</v>
      </c>
      <c r="O3767" s="2"/>
      <c r="P3767" s="2"/>
      <c r="Q3767" s="3"/>
      <c r="R3767" s="3"/>
      <c r="S3767" s="3"/>
      <c r="T3767" s="25" t="s">
        <v>42562</v>
      </c>
      <c r="U3767" s="2" t="str" cm="1">
        <f t="array" ref="U3767">genName(N3767:T3767)</f>
        <v>\DiscTiara</v>
      </c>
      <c r="V3767" s="4" t="s">
        <v>23784</v>
      </c>
    </row>
    <row r="3768" spans="1:22" ht="23.25" x14ac:dyDescent="0.25">
      <c r="A3768" s="1">
        <f t="shared" si="177"/>
        <v>66009</v>
      </c>
      <c r="B3768" s="12" t="s">
        <v>5026</v>
      </c>
      <c r="C3768" s="13" t="s">
        <v>36397</v>
      </c>
      <c r="D3768" s="6" t="s">
        <v>5027</v>
      </c>
      <c r="E3768" s="6"/>
      <c r="F3768" s="6"/>
      <c r="G3768" s="6"/>
      <c r="H3768" s="6"/>
      <c r="I3768" s="6"/>
      <c r="J3768" s="6"/>
      <c r="K3768" s="14" t="s">
        <v>24731</v>
      </c>
      <c r="L3768" s="6" t="str">
        <f t="shared" si="176"/>
        <v/>
      </c>
      <c r="M3768" s="6" t="s">
        <v>31301</v>
      </c>
      <c r="N3768" s="2" t="s">
        <v>45611</v>
      </c>
      <c r="O3768" s="2"/>
      <c r="P3768" s="2"/>
      <c r="Q3768" s="3"/>
      <c r="R3768" s="3"/>
      <c r="S3768" s="3"/>
      <c r="T3768" s="25" t="s">
        <v>42563</v>
      </c>
      <c r="U3768" s="2" t="str" cm="1">
        <f t="array" ref="U3768">genName(N3768:T3768)</f>
        <v>\DiscArrow</v>
      </c>
      <c r="V3768" s="4" t="s">
        <v>23785</v>
      </c>
    </row>
    <row r="3769" spans="1:22" ht="23.25" x14ac:dyDescent="0.25">
      <c r="A3769" s="1">
        <f t="shared" si="177"/>
        <v>66010</v>
      </c>
      <c r="B3769" s="12" t="s">
        <v>5028</v>
      </c>
      <c r="C3769" s="13" t="s">
        <v>36398</v>
      </c>
      <c r="D3769" s="6" t="s">
        <v>5029</v>
      </c>
      <c r="E3769" s="6"/>
      <c r="F3769" s="6"/>
      <c r="G3769" s="6"/>
      <c r="H3769" s="6"/>
      <c r="I3769" s="6"/>
      <c r="J3769" s="6"/>
      <c r="K3769" s="14" t="s">
        <v>24731</v>
      </c>
      <c r="L3769" s="6" t="str">
        <f t="shared" si="176"/>
        <v/>
      </c>
      <c r="M3769" s="6" t="s">
        <v>31302</v>
      </c>
      <c r="N3769" s="2" t="s">
        <v>45611</v>
      </c>
      <c r="O3769" s="2"/>
      <c r="P3769" s="2"/>
      <c r="Q3769" s="3"/>
      <c r="R3769" s="3"/>
      <c r="S3769" s="3"/>
      <c r="T3769" s="25" t="s">
        <v>42564</v>
      </c>
      <c r="U3769" s="2" t="str" cm="1">
        <f t="array" ref="U3769">genName(N3769:T3769)</f>
        <v>\DiscBow</v>
      </c>
      <c r="V3769" s="4" t="s">
        <v>21394</v>
      </c>
    </row>
    <row r="3770" spans="1:22" ht="23.25" x14ac:dyDescent="0.25">
      <c r="A3770" s="1">
        <f t="shared" si="177"/>
        <v>66011</v>
      </c>
      <c r="B3770" s="12" t="s">
        <v>5030</v>
      </c>
      <c r="C3770" s="13" t="s">
        <v>36399</v>
      </c>
      <c r="D3770" s="6" t="s">
        <v>5031</v>
      </c>
      <c r="E3770" s="6"/>
      <c r="F3770" s="6"/>
      <c r="G3770" s="6"/>
      <c r="H3770" s="6"/>
      <c r="I3770" s="6"/>
      <c r="J3770" s="6"/>
      <c r="K3770" s="14" t="s">
        <v>24731</v>
      </c>
      <c r="L3770" s="6" t="str">
        <f t="shared" si="176"/>
        <v/>
      </c>
      <c r="M3770" s="6" t="s">
        <v>31303</v>
      </c>
      <c r="N3770" s="2" t="s">
        <v>45611</v>
      </c>
      <c r="O3770" s="2"/>
      <c r="P3770" s="2"/>
      <c r="Q3770" s="3"/>
      <c r="R3770" s="3"/>
      <c r="S3770" s="3"/>
      <c r="T3770" s="25" t="s">
        <v>42565</v>
      </c>
      <c r="U3770" s="2" t="str" cm="1">
        <f t="array" ref="U3770">genName(N3770:T3770)</f>
        <v>\DiscShield</v>
      </c>
      <c r="V3770" s="4" t="s">
        <v>20293</v>
      </c>
    </row>
    <row r="3771" spans="1:22" ht="23.25" x14ac:dyDescent="0.25">
      <c r="A3771" s="1">
        <f t="shared" si="177"/>
        <v>66012</v>
      </c>
      <c r="B3771" s="12" t="s">
        <v>5032</v>
      </c>
      <c r="C3771" s="13" t="s">
        <v>36400</v>
      </c>
      <c r="D3771" s="6" t="s">
        <v>5033</v>
      </c>
      <c r="E3771" s="6"/>
      <c r="F3771" s="6"/>
      <c r="G3771" s="6"/>
      <c r="H3771" s="6"/>
      <c r="I3771" s="6"/>
      <c r="J3771" s="6"/>
      <c r="K3771" s="14" t="s">
        <v>24731</v>
      </c>
      <c r="L3771" s="6" t="str">
        <f t="shared" si="176"/>
        <v/>
      </c>
      <c r="M3771" s="6" t="s">
        <v>31304</v>
      </c>
      <c r="N3771" s="2" t="s">
        <v>45611</v>
      </c>
      <c r="O3771" s="2"/>
      <c r="P3771" s="2"/>
      <c r="Q3771" s="3"/>
      <c r="R3771" s="3"/>
      <c r="S3771" s="3"/>
      <c r="T3771" s="25" t="s">
        <v>42566</v>
      </c>
      <c r="U3771" s="2" t="str" cm="1">
        <f t="array" ref="U3771">genName(N3771:T3771)</f>
        <v>\DiscClub</v>
      </c>
      <c r="V3771" s="4" t="s">
        <v>23786</v>
      </c>
    </row>
    <row r="3772" spans="1:22" ht="30" x14ac:dyDescent="0.25">
      <c r="A3772" s="1">
        <f t="shared" si="177"/>
        <v>66013</v>
      </c>
      <c r="B3772" s="12" t="s">
        <v>5034</v>
      </c>
      <c r="C3772" s="13" t="s">
        <v>36401</v>
      </c>
      <c r="D3772" s="6" t="s">
        <v>5035</v>
      </c>
      <c r="E3772" s="6"/>
      <c r="F3772" s="6"/>
      <c r="G3772" s="6"/>
      <c r="H3772" s="6"/>
      <c r="I3772" s="6"/>
      <c r="J3772" s="6"/>
      <c r="K3772" s="14" t="s">
        <v>24731</v>
      </c>
      <c r="L3772" s="6" t="str">
        <f t="shared" si="176"/>
        <v/>
      </c>
      <c r="M3772" s="6" t="s">
        <v>31305</v>
      </c>
      <c r="N3772" s="2" t="s">
        <v>45611</v>
      </c>
      <c r="O3772" s="2"/>
      <c r="P3772" s="2"/>
      <c r="Q3772" s="3"/>
      <c r="R3772" s="3"/>
      <c r="S3772" s="3"/>
      <c r="T3772" s="25" t="s">
        <v>42567</v>
      </c>
      <c r="U3772" s="2" t="str" cm="1">
        <f t="array" ref="U3772">genName(N3772:T3772)</f>
        <v>\DiscManacles</v>
      </c>
      <c r="V3772" s="4" t="s">
        <v>23787</v>
      </c>
    </row>
    <row r="3773" spans="1:22" ht="23.25" x14ac:dyDescent="0.25">
      <c r="A3773" s="1">
        <f t="shared" si="177"/>
        <v>66014</v>
      </c>
      <c r="B3773" s="12" t="s">
        <v>5036</v>
      </c>
      <c r="C3773" s="13" t="s">
        <v>36402</v>
      </c>
      <c r="D3773" s="6" t="s">
        <v>5037</v>
      </c>
      <c r="E3773" s="6"/>
      <c r="F3773" s="6"/>
      <c r="G3773" s="6"/>
      <c r="H3773" s="6"/>
      <c r="I3773" s="6"/>
      <c r="J3773" s="6"/>
      <c r="K3773" s="14" t="s">
        <v>24731</v>
      </c>
      <c r="L3773" s="6" t="str">
        <f t="shared" si="176"/>
        <v/>
      </c>
      <c r="M3773" s="6" t="s">
        <v>31306</v>
      </c>
      <c r="N3773" s="2" t="s">
        <v>45611</v>
      </c>
      <c r="O3773" s="2"/>
      <c r="P3773" s="2"/>
      <c r="Q3773" s="3"/>
      <c r="R3773" s="3"/>
      <c r="S3773" s="3"/>
      <c r="T3773" s="25" t="s">
        <v>42568</v>
      </c>
      <c r="U3773" s="2" t="str" cm="1">
        <f t="array" ref="U3773">genName(N3773:T3773)</f>
        <v>\DiscMattock</v>
      </c>
      <c r="V3773" s="4" t="s">
        <v>23788</v>
      </c>
    </row>
    <row r="3774" spans="1:22" ht="23.25" x14ac:dyDescent="0.25">
      <c r="A3774" s="1">
        <f t="shared" si="177"/>
        <v>66015</v>
      </c>
      <c r="B3774" s="12" t="s">
        <v>5038</v>
      </c>
      <c r="C3774" s="13" t="s">
        <v>36403</v>
      </c>
      <c r="D3774" s="6" t="s">
        <v>5039</v>
      </c>
      <c r="E3774" s="6"/>
      <c r="F3774" s="6"/>
      <c r="G3774" s="6"/>
      <c r="H3774" s="6"/>
      <c r="I3774" s="6"/>
      <c r="J3774" s="6"/>
      <c r="K3774" s="14" t="s">
        <v>24731</v>
      </c>
      <c r="L3774" s="6" t="str">
        <f t="shared" si="176"/>
        <v/>
      </c>
      <c r="M3774" s="6" t="s">
        <v>31307</v>
      </c>
      <c r="N3774" s="2" t="s">
        <v>45611</v>
      </c>
      <c r="O3774" s="2"/>
      <c r="P3774" s="2"/>
      <c r="Q3774" s="3"/>
      <c r="R3774" s="3"/>
      <c r="S3774" s="3"/>
      <c r="T3774" s="25" t="s">
        <v>42569</v>
      </c>
      <c r="U3774" s="2" t="str" cm="1">
        <f t="array" ref="U3774">genName(N3774:T3774)</f>
        <v>\DiscSaw</v>
      </c>
      <c r="V3774" s="4" t="s">
        <v>23789</v>
      </c>
    </row>
    <row r="3775" spans="1:22" ht="23.25" x14ac:dyDescent="0.25">
      <c r="A3775" s="1">
        <f t="shared" si="177"/>
        <v>66016</v>
      </c>
      <c r="B3775" s="12" t="s">
        <v>5040</v>
      </c>
      <c r="C3775" s="13" t="s">
        <v>36404</v>
      </c>
      <c r="D3775" s="6" t="s">
        <v>5041</v>
      </c>
      <c r="E3775" s="6"/>
      <c r="F3775" s="6"/>
      <c r="G3775" s="6"/>
      <c r="H3775" s="6"/>
      <c r="I3775" s="6"/>
      <c r="J3775" s="6"/>
      <c r="K3775" s="14" t="s">
        <v>24731</v>
      </c>
      <c r="L3775" s="6" t="str">
        <f t="shared" si="176"/>
        <v/>
      </c>
      <c r="M3775" s="6" t="s">
        <v>31308</v>
      </c>
      <c r="N3775" s="2" t="s">
        <v>45611</v>
      </c>
      <c r="O3775" s="2"/>
      <c r="P3775" s="2"/>
      <c r="Q3775" s="3"/>
      <c r="R3775" s="3"/>
      <c r="S3775" s="3"/>
      <c r="T3775" s="25" t="s">
        <v>42570</v>
      </c>
      <c r="U3775" s="2" t="str" cm="1">
        <f t="array" ref="U3775">genName(N3775:T3775)</f>
        <v>\DiscLid</v>
      </c>
      <c r="V3775" s="4" t="s">
        <v>23790</v>
      </c>
    </row>
    <row r="3776" spans="1:22" ht="30" x14ac:dyDescent="0.25">
      <c r="A3776" s="1">
        <f t="shared" si="177"/>
        <v>66017</v>
      </c>
      <c r="B3776" s="12" t="s">
        <v>5042</v>
      </c>
      <c r="C3776" s="13" t="s">
        <v>36405</v>
      </c>
      <c r="D3776" s="6" t="s">
        <v>5043</v>
      </c>
      <c r="E3776" s="6"/>
      <c r="F3776" s="6"/>
      <c r="G3776" s="6"/>
      <c r="H3776" s="6"/>
      <c r="I3776" s="6"/>
      <c r="J3776" s="6"/>
      <c r="K3776" s="14" t="s">
        <v>24731</v>
      </c>
      <c r="L3776" s="6" t="str">
        <f t="shared" si="176"/>
        <v/>
      </c>
      <c r="M3776" s="6" t="s">
        <v>31309</v>
      </c>
      <c r="N3776" s="2" t="s">
        <v>45611</v>
      </c>
      <c r="O3776" s="2"/>
      <c r="P3776" s="2"/>
      <c r="Q3776" s="3"/>
      <c r="R3776" s="3"/>
      <c r="S3776" s="3"/>
      <c r="T3776" s="25" t="s">
        <v>42571</v>
      </c>
      <c r="U3776" s="2" t="str" cm="1">
        <f t="array" ref="U3776">genName(N3776:T3776)</f>
        <v>\DiscBoomerang</v>
      </c>
      <c r="V3776" s="4" t="s">
        <v>20978</v>
      </c>
    </row>
    <row r="3777" spans="1:22" ht="30" x14ac:dyDescent="0.25">
      <c r="A3777" s="1">
        <f t="shared" si="177"/>
        <v>66018</v>
      </c>
      <c r="B3777" s="12" t="s">
        <v>5044</v>
      </c>
      <c r="C3777" s="13" t="s">
        <v>36406</v>
      </c>
      <c r="D3777" s="6" t="s">
        <v>5045</v>
      </c>
      <c r="E3777" s="6"/>
      <c r="F3777" s="6"/>
      <c r="G3777" s="6"/>
      <c r="H3777" s="6"/>
      <c r="I3777" s="6"/>
      <c r="J3777" s="6"/>
      <c r="K3777" s="14" t="s">
        <v>24731</v>
      </c>
      <c r="L3777" s="6" t="str">
        <f t="shared" ref="L3777:L3840" si="178">PROPER(MID(C3777,LEN("SYMBOL FOR ")+1,1000))</f>
        <v/>
      </c>
      <c r="M3777" s="6" t="s">
        <v>31310</v>
      </c>
      <c r="N3777" s="2" t="s">
        <v>45611</v>
      </c>
      <c r="O3777" s="2"/>
      <c r="P3777" s="2"/>
      <c r="Q3777" s="3"/>
      <c r="R3777" s="3"/>
      <c r="S3777" s="3"/>
      <c r="T3777" s="25" t="s">
        <v>42572</v>
      </c>
      <c r="U3777" s="2" t="str" cm="1">
        <f t="array" ref="U3777">genName(N3777:T3777)</f>
        <v>\DiscCarpentryPlane</v>
      </c>
      <c r="V3777" s="4" t="s">
        <v>23791</v>
      </c>
    </row>
    <row r="3778" spans="1:22" ht="23.25" x14ac:dyDescent="0.25">
      <c r="A3778" s="1">
        <f t="shared" si="177"/>
        <v>66019</v>
      </c>
      <c r="B3778" s="12" t="s">
        <v>5046</v>
      </c>
      <c r="C3778" s="13" t="s">
        <v>36407</v>
      </c>
      <c r="D3778" s="6" t="s">
        <v>5047</v>
      </c>
      <c r="E3778" s="6"/>
      <c r="F3778" s="6"/>
      <c r="G3778" s="6"/>
      <c r="H3778" s="6"/>
      <c r="I3778" s="6"/>
      <c r="J3778" s="6"/>
      <c r="K3778" s="14" t="s">
        <v>24731</v>
      </c>
      <c r="L3778" s="6" t="str">
        <f t="shared" si="178"/>
        <v/>
      </c>
      <c r="M3778" s="6" t="s">
        <v>31311</v>
      </c>
      <c r="N3778" s="2" t="s">
        <v>45611</v>
      </c>
      <c r="O3778" s="2"/>
      <c r="P3778" s="2"/>
      <c r="Q3778" s="3"/>
      <c r="R3778" s="3"/>
      <c r="S3778" s="3"/>
      <c r="T3778" s="25" t="s">
        <v>42573</v>
      </c>
      <c r="U3778" s="2" t="str" cm="1">
        <f t="array" ref="U3778">genName(N3778:T3778)</f>
        <v>\DiscDolium</v>
      </c>
      <c r="V3778" s="4" t="s">
        <v>23792</v>
      </c>
    </row>
    <row r="3779" spans="1:22" ht="23.25" x14ac:dyDescent="0.25">
      <c r="A3779" s="1">
        <f t="shared" si="177"/>
        <v>66020</v>
      </c>
      <c r="B3779" s="12" t="s">
        <v>5048</v>
      </c>
      <c r="C3779" s="13" t="s">
        <v>36408</v>
      </c>
      <c r="D3779" s="6" t="s">
        <v>5049</v>
      </c>
      <c r="E3779" s="6"/>
      <c r="F3779" s="6"/>
      <c r="G3779" s="6"/>
      <c r="H3779" s="6"/>
      <c r="I3779" s="6"/>
      <c r="J3779" s="6"/>
      <c r="K3779" s="14" t="s">
        <v>24731</v>
      </c>
      <c r="L3779" s="6" t="str">
        <f t="shared" si="178"/>
        <v/>
      </c>
      <c r="M3779" s="6" t="s">
        <v>31312</v>
      </c>
      <c r="N3779" s="2" t="s">
        <v>45611</v>
      </c>
      <c r="O3779" s="2"/>
      <c r="P3779" s="2"/>
      <c r="Q3779" s="3"/>
      <c r="R3779" s="3"/>
      <c r="S3779" s="3"/>
      <c r="T3779" s="25" t="s">
        <v>42574</v>
      </c>
      <c r="U3779" s="2" t="str" cm="1">
        <f t="array" ref="U3779">genName(N3779:T3779)</f>
        <v>\DiscComb</v>
      </c>
      <c r="V3779" s="4" t="s">
        <v>23793</v>
      </c>
    </row>
    <row r="3780" spans="1:22" ht="23.25" x14ac:dyDescent="0.25">
      <c r="A3780" s="1">
        <f t="shared" si="177"/>
        <v>66021</v>
      </c>
      <c r="B3780" s="12" t="s">
        <v>5050</v>
      </c>
      <c r="C3780" s="13" t="s">
        <v>36409</v>
      </c>
      <c r="D3780" s="6" t="s">
        <v>5051</v>
      </c>
      <c r="E3780" s="6"/>
      <c r="F3780" s="6"/>
      <c r="G3780" s="6"/>
      <c r="H3780" s="6"/>
      <c r="I3780" s="6"/>
      <c r="J3780" s="6"/>
      <c r="K3780" s="14" t="s">
        <v>24731</v>
      </c>
      <c r="L3780" s="6" t="str">
        <f t="shared" si="178"/>
        <v/>
      </c>
      <c r="M3780" s="6" t="s">
        <v>31313</v>
      </c>
      <c r="N3780" s="2" t="s">
        <v>45611</v>
      </c>
      <c r="O3780" s="2"/>
      <c r="P3780" s="2"/>
      <c r="Q3780" s="3"/>
      <c r="R3780" s="3"/>
      <c r="S3780" s="3"/>
      <c r="T3780" s="25" t="s">
        <v>42575</v>
      </c>
      <c r="U3780" s="2" t="str" cm="1">
        <f t="array" ref="U3780">genName(N3780:T3780)</f>
        <v>\DiscSling</v>
      </c>
      <c r="V3780" s="4" t="s">
        <v>23794</v>
      </c>
    </row>
    <row r="3781" spans="1:22" ht="23.25" x14ac:dyDescent="0.25">
      <c r="A3781" s="1">
        <f t="shared" si="177"/>
        <v>66022</v>
      </c>
      <c r="B3781" s="12" t="s">
        <v>5052</v>
      </c>
      <c r="C3781" s="13" t="s">
        <v>36410</v>
      </c>
      <c r="D3781" s="6" t="s">
        <v>5053</v>
      </c>
      <c r="E3781" s="6"/>
      <c r="F3781" s="6"/>
      <c r="G3781" s="6"/>
      <c r="H3781" s="6"/>
      <c r="I3781" s="6"/>
      <c r="J3781" s="6"/>
      <c r="K3781" s="14" t="s">
        <v>24731</v>
      </c>
      <c r="L3781" s="6" t="str">
        <f t="shared" si="178"/>
        <v/>
      </c>
      <c r="M3781" s="6" t="s">
        <v>31314</v>
      </c>
      <c r="N3781" s="2" t="s">
        <v>45611</v>
      </c>
      <c r="O3781" s="2"/>
      <c r="P3781" s="2"/>
      <c r="Q3781" s="3"/>
      <c r="R3781" s="3"/>
      <c r="S3781" s="3"/>
      <c r="T3781" s="25" t="s">
        <v>42576</v>
      </c>
      <c r="U3781" s="2" t="str" cm="1">
        <f t="array" ref="U3781">genName(N3781:T3781)</f>
        <v>\DiscColumn</v>
      </c>
      <c r="V3781" s="4" t="s">
        <v>23795</v>
      </c>
    </row>
    <row r="3782" spans="1:22" ht="23.25" x14ac:dyDescent="0.25">
      <c r="A3782" s="1">
        <f t="shared" si="177"/>
        <v>66023</v>
      </c>
      <c r="B3782" s="12" t="s">
        <v>5054</v>
      </c>
      <c r="C3782" s="13" t="s">
        <v>36411</v>
      </c>
      <c r="D3782" s="6" t="s">
        <v>5055</v>
      </c>
      <c r="E3782" s="6"/>
      <c r="F3782" s="6"/>
      <c r="G3782" s="6"/>
      <c r="H3782" s="6"/>
      <c r="I3782" s="6"/>
      <c r="J3782" s="6"/>
      <c r="K3782" s="14" t="s">
        <v>24731</v>
      </c>
      <c r="L3782" s="6" t="str">
        <f t="shared" si="178"/>
        <v/>
      </c>
      <c r="M3782" s="6" t="s">
        <v>31315</v>
      </c>
      <c r="N3782" s="2" t="s">
        <v>45611</v>
      </c>
      <c r="O3782" s="2"/>
      <c r="P3782" s="2"/>
      <c r="Q3782" s="3"/>
      <c r="R3782" s="3"/>
      <c r="S3782" s="3"/>
      <c r="T3782" s="25" t="s">
        <v>42577</v>
      </c>
      <c r="U3782" s="2" t="str" cm="1">
        <f t="array" ref="U3782">genName(N3782:T3782)</f>
        <v>\DiscBeehive</v>
      </c>
      <c r="V3782" s="4" t="s">
        <v>23796</v>
      </c>
    </row>
    <row r="3783" spans="1:22" ht="23.25" x14ac:dyDescent="0.25">
      <c r="A3783" s="1">
        <f t="shared" si="177"/>
        <v>66024</v>
      </c>
      <c r="B3783" s="12" t="s">
        <v>5056</v>
      </c>
      <c r="C3783" s="13" t="s">
        <v>36412</v>
      </c>
      <c r="D3783" s="6" t="s">
        <v>5057</v>
      </c>
      <c r="E3783" s="6"/>
      <c r="F3783" s="6"/>
      <c r="G3783" s="6"/>
      <c r="H3783" s="6"/>
      <c r="I3783" s="6"/>
      <c r="J3783" s="6"/>
      <c r="K3783" s="14" t="s">
        <v>24731</v>
      </c>
      <c r="L3783" s="6" t="str">
        <f t="shared" si="178"/>
        <v/>
      </c>
      <c r="M3783" s="6" t="s">
        <v>31316</v>
      </c>
      <c r="N3783" s="2" t="s">
        <v>45611</v>
      </c>
      <c r="O3783" s="2"/>
      <c r="P3783" s="2"/>
      <c r="Q3783" s="3"/>
      <c r="R3783" s="3"/>
      <c r="S3783" s="3"/>
      <c r="T3783" s="25" t="s">
        <v>42578</v>
      </c>
      <c r="U3783" s="2" t="str" cm="1">
        <f t="array" ref="U3783">genName(N3783:T3783)</f>
        <v>\DiscShip</v>
      </c>
      <c r="V3783" s="4" t="s">
        <v>20235</v>
      </c>
    </row>
    <row r="3784" spans="1:22" ht="23.25" x14ac:dyDescent="0.25">
      <c r="A3784" s="1">
        <f t="shared" si="177"/>
        <v>66025</v>
      </c>
      <c r="B3784" s="12" t="s">
        <v>5058</v>
      </c>
      <c r="C3784" s="13" t="s">
        <v>36413</v>
      </c>
      <c r="D3784" s="6" t="s">
        <v>5059</v>
      </c>
      <c r="E3784" s="6"/>
      <c r="F3784" s="6"/>
      <c r="G3784" s="6"/>
      <c r="H3784" s="6"/>
      <c r="I3784" s="6"/>
      <c r="J3784" s="6"/>
      <c r="K3784" s="14" t="s">
        <v>24731</v>
      </c>
      <c r="L3784" s="6" t="str">
        <f t="shared" si="178"/>
        <v/>
      </c>
      <c r="M3784" s="6" t="s">
        <v>31317</v>
      </c>
      <c r="N3784" s="2" t="s">
        <v>45611</v>
      </c>
      <c r="O3784" s="2"/>
      <c r="P3784" s="2"/>
      <c r="Q3784" s="3"/>
      <c r="R3784" s="3"/>
      <c r="S3784" s="3"/>
      <c r="T3784" s="25" t="s">
        <v>42579</v>
      </c>
      <c r="U3784" s="2" t="str" cm="1">
        <f t="array" ref="U3784">genName(N3784:T3784)</f>
        <v>\DiscHorn</v>
      </c>
      <c r="V3784" s="4" t="s">
        <v>23797</v>
      </c>
    </row>
    <row r="3785" spans="1:22" ht="23.25" x14ac:dyDescent="0.25">
      <c r="A3785" s="1">
        <f t="shared" si="177"/>
        <v>66026</v>
      </c>
      <c r="B3785" s="12" t="s">
        <v>5060</v>
      </c>
      <c r="C3785" s="13" t="s">
        <v>36414</v>
      </c>
      <c r="D3785" s="6" t="s">
        <v>5061</v>
      </c>
      <c r="E3785" s="6"/>
      <c r="F3785" s="6"/>
      <c r="G3785" s="6"/>
      <c r="H3785" s="6"/>
      <c r="I3785" s="6"/>
      <c r="J3785" s="6"/>
      <c r="K3785" s="14" t="s">
        <v>24731</v>
      </c>
      <c r="L3785" s="6" t="str">
        <f t="shared" si="178"/>
        <v/>
      </c>
      <c r="M3785" s="6" t="s">
        <v>31318</v>
      </c>
      <c r="N3785" s="2" t="s">
        <v>45611</v>
      </c>
      <c r="O3785" s="2"/>
      <c r="P3785" s="2"/>
      <c r="Q3785" s="3"/>
      <c r="R3785" s="3"/>
      <c r="S3785" s="3"/>
      <c r="T3785" s="25" t="s">
        <v>42580</v>
      </c>
      <c r="U3785" s="2" t="str" cm="1">
        <f t="array" ref="U3785">genName(N3785:T3785)</f>
        <v>\DiscHide</v>
      </c>
      <c r="V3785" s="4" t="s">
        <v>23798</v>
      </c>
    </row>
    <row r="3786" spans="1:22" ht="30" x14ac:dyDescent="0.25">
      <c r="A3786" s="1">
        <f t="shared" si="177"/>
        <v>66027</v>
      </c>
      <c r="B3786" s="12" t="s">
        <v>5062</v>
      </c>
      <c r="C3786" s="13" t="s">
        <v>36415</v>
      </c>
      <c r="D3786" s="6" t="s">
        <v>5063</v>
      </c>
      <c r="E3786" s="6"/>
      <c r="F3786" s="6"/>
      <c r="G3786" s="6"/>
      <c r="H3786" s="6"/>
      <c r="I3786" s="6"/>
      <c r="J3786" s="6"/>
      <c r="K3786" s="14" t="s">
        <v>24731</v>
      </c>
      <c r="L3786" s="6" t="str">
        <f t="shared" si="178"/>
        <v/>
      </c>
      <c r="M3786" s="6" t="s">
        <v>31319</v>
      </c>
      <c r="N3786" s="2" t="s">
        <v>45611</v>
      </c>
      <c r="O3786" s="2"/>
      <c r="P3786" s="2"/>
      <c r="Q3786" s="3"/>
      <c r="R3786" s="3"/>
      <c r="S3786" s="3"/>
      <c r="T3786" s="25" t="s">
        <v>42581</v>
      </c>
      <c r="U3786" s="2" t="str" cm="1">
        <f t="array" ref="U3786">genName(N3786:T3786)</f>
        <v>\DiscBullsLeg</v>
      </c>
      <c r="V3786" s="4" t="s">
        <v>23799</v>
      </c>
    </row>
    <row r="3787" spans="1:22" ht="23.25" x14ac:dyDescent="0.25">
      <c r="A3787" s="1">
        <f t="shared" si="177"/>
        <v>66028</v>
      </c>
      <c r="B3787" s="12" t="s">
        <v>5064</v>
      </c>
      <c r="C3787" s="13" t="s">
        <v>36416</v>
      </c>
      <c r="D3787" s="6" t="s">
        <v>5065</v>
      </c>
      <c r="E3787" s="6"/>
      <c r="F3787" s="6"/>
      <c r="G3787" s="6"/>
      <c r="H3787" s="6"/>
      <c r="I3787" s="6"/>
      <c r="J3787" s="6"/>
      <c r="K3787" s="14" t="s">
        <v>24731</v>
      </c>
      <c r="L3787" s="6" t="str">
        <f t="shared" si="178"/>
        <v/>
      </c>
      <c r="M3787" s="6" t="s">
        <v>31320</v>
      </c>
      <c r="N3787" s="2" t="s">
        <v>45611</v>
      </c>
      <c r="O3787" s="2"/>
      <c r="P3787" s="2"/>
      <c r="Q3787" s="3"/>
      <c r="R3787" s="3"/>
      <c r="S3787" s="3"/>
      <c r="T3787" s="25" t="s">
        <v>42582</v>
      </c>
      <c r="U3787" s="2" t="str" cm="1">
        <f t="array" ref="U3787">genName(N3787:T3787)</f>
        <v>\DiscCat</v>
      </c>
      <c r="V3787" s="4" t="s">
        <v>19604</v>
      </c>
    </row>
    <row r="3788" spans="1:22" ht="23.25" x14ac:dyDescent="0.25">
      <c r="A3788" s="1">
        <f t="shared" si="177"/>
        <v>66029</v>
      </c>
      <c r="B3788" s="12" t="s">
        <v>5066</v>
      </c>
      <c r="C3788" s="13" t="s">
        <v>36417</v>
      </c>
      <c r="D3788" s="6" t="s">
        <v>5067</v>
      </c>
      <c r="E3788" s="6"/>
      <c r="F3788" s="6"/>
      <c r="G3788" s="6"/>
      <c r="H3788" s="6"/>
      <c r="I3788" s="6"/>
      <c r="J3788" s="6"/>
      <c r="K3788" s="14" t="s">
        <v>24731</v>
      </c>
      <c r="L3788" s="6" t="str">
        <f t="shared" si="178"/>
        <v/>
      </c>
      <c r="M3788" s="6" t="s">
        <v>31321</v>
      </c>
      <c r="N3788" s="2" t="s">
        <v>45611</v>
      </c>
      <c r="O3788" s="2"/>
      <c r="P3788" s="2"/>
      <c r="Q3788" s="3"/>
      <c r="R3788" s="3"/>
      <c r="S3788" s="3"/>
      <c r="T3788" s="25" t="s">
        <v>42583</v>
      </c>
      <c r="U3788" s="2" t="str" cm="1">
        <f t="array" ref="U3788">genName(N3788:T3788)</f>
        <v>\DiscRam</v>
      </c>
      <c r="V3788" s="4" t="s">
        <v>19611</v>
      </c>
    </row>
    <row r="3789" spans="1:22" ht="23.25" x14ac:dyDescent="0.25">
      <c r="A3789" s="1">
        <f t="shared" si="177"/>
        <v>66030</v>
      </c>
      <c r="B3789" s="12" t="s">
        <v>5068</v>
      </c>
      <c r="C3789" s="13" t="s">
        <v>36418</v>
      </c>
      <c r="D3789" s="6" t="s">
        <v>5069</v>
      </c>
      <c r="E3789" s="6"/>
      <c r="F3789" s="6"/>
      <c r="G3789" s="6"/>
      <c r="H3789" s="6"/>
      <c r="I3789" s="6"/>
      <c r="J3789" s="6"/>
      <c r="K3789" s="14" t="s">
        <v>24731</v>
      </c>
      <c r="L3789" s="6" t="str">
        <f t="shared" si="178"/>
        <v/>
      </c>
      <c r="M3789" s="6" t="s">
        <v>31322</v>
      </c>
      <c r="N3789" s="2" t="s">
        <v>45611</v>
      </c>
      <c r="O3789" s="2"/>
      <c r="P3789" s="2"/>
      <c r="Q3789" s="3"/>
      <c r="R3789" s="3"/>
      <c r="S3789" s="3"/>
      <c r="T3789" s="25" t="s">
        <v>42584</v>
      </c>
      <c r="U3789" s="2" t="str" cm="1">
        <f t="array" ref="U3789">genName(N3789:T3789)</f>
        <v>\DiscEagle</v>
      </c>
      <c r="V3789" s="4" t="s">
        <v>20746</v>
      </c>
    </row>
    <row r="3790" spans="1:22" ht="23.25" x14ac:dyDescent="0.25">
      <c r="A3790" s="1">
        <f t="shared" si="177"/>
        <v>66031</v>
      </c>
      <c r="B3790" s="12" t="s">
        <v>5070</v>
      </c>
      <c r="C3790" s="13" t="s">
        <v>36419</v>
      </c>
      <c r="D3790" s="6" t="s">
        <v>5071</v>
      </c>
      <c r="E3790" s="6"/>
      <c r="F3790" s="6"/>
      <c r="G3790" s="6"/>
      <c r="H3790" s="6"/>
      <c r="I3790" s="6"/>
      <c r="J3790" s="6"/>
      <c r="K3790" s="14" t="s">
        <v>24731</v>
      </c>
      <c r="L3790" s="6" t="str">
        <f t="shared" si="178"/>
        <v/>
      </c>
      <c r="M3790" s="6" t="s">
        <v>31323</v>
      </c>
      <c r="N3790" s="2" t="s">
        <v>45611</v>
      </c>
      <c r="O3790" s="2"/>
      <c r="P3790" s="2"/>
      <c r="Q3790" s="3"/>
      <c r="R3790" s="3"/>
      <c r="S3790" s="3"/>
      <c r="T3790" s="25" t="s">
        <v>42585</v>
      </c>
      <c r="U3790" s="2" t="str" cm="1">
        <f t="array" ref="U3790">genName(N3790:T3790)</f>
        <v>\DiscDove</v>
      </c>
      <c r="V3790" s="4" t="s">
        <v>23800</v>
      </c>
    </row>
    <row r="3791" spans="1:22" ht="23.25" x14ac:dyDescent="0.25">
      <c r="A3791" s="1">
        <f t="shared" si="177"/>
        <v>66032</v>
      </c>
      <c r="B3791" s="12" t="s">
        <v>5072</v>
      </c>
      <c r="C3791" s="13" t="s">
        <v>36420</v>
      </c>
      <c r="D3791" s="6" t="s">
        <v>5073</v>
      </c>
      <c r="E3791" s="6"/>
      <c r="F3791" s="6"/>
      <c r="G3791" s="6"/>
      <c r="H3791" s="6"/>
      <c r="I3791" s="6"/>
      <c r="J3791" s="6"/>
      <c r="K3791" s="14" t="s">
        <v>24731</v>
      </c>
      <c r="L3791" s="6" t="str">
        <f t="shared" si="178"/>
        <v/>
      </c>
      <c r="M3791" s="6" t="s">
        <v>31324</v>
      </c>
      <c r="N3791" s="2" t="s">
        <v>45611</v>
      </c>
      <c r="O3791" s="2"/>
      <c r="P3791" s="2"/>
      <c r="Q3791" s="3"/>
      <c r="R3791" s="3"/>
      <c r="S3791" s="3"/>
      <c r="T3791" s="25" t="s">
        <v>42586</v>
      </c>
      <c r="U3791" s="2" t="str" cm="1">
        <f t="array" ref="U3791">genName(N3791:T3791)</f>
        <v>\DiscTunny</v>
      </c>
      <c r="V3791" s="4" t="s">
        <v>19627</v>
      </c>
    </row>
    <row r="3792" spans="1:22" ht="23.25" x14ac:dyDescent="0.25">
      <c r="A3792" s="1">
        <f t="shared" si="177"/>
        <v>66033</v>
      </c>
      <c r="B3792" s="12" t="s">
        <v>5074</v>
      </c>
      <c r="C3792" s="13" t="s">
        <v>36421</v>
      </c>
      <c r="D3792" s="6" t="s">
        <v>5075</v>
      </c>
      <c r="E3792" s="6"/>
      <c r="F3792" s="6"/>
      <c r="G3792" s="6"/>
      <c r="H3792" s="6"/>
      <c r="I3792" s="6"/>
      <c r="J3792" s="6"/>
      <c r="K3792" s="14" t="s">
        <v>24731</v>
      </c>
      <c r="L3792" s="6" t="str">
        <f t="shared" si="178"/>
        <v/>
      </c>
      <c r="M3792" s="6" t="s">
        <v>31325</v>
      </c>
      <c r="N3792" s="2" t="s">
        <v>45611</v>
      </c>
      <c r="O3792" s="2"/>
      <c r="P3792" s="2"/>
      <c r="Q3792" s="3"/>
      <c r="R3792" s="3"/>
      <c r="S3792" s="3"/>
      <c r="T3792" s="25" t="s">
        <v>42587</v>
      </c>
      <c r="U3792" s="2" t="str" cm="1">
        <f t="array" ref="U3792">genName(N3792:T3792)</f>
        <v>\DiscBee</v>
      </c>
      <c r="V3792" s="4" t="s">
        <v>19625</v>
      </c>
    </row>
    <row r="3793" spans="1:22" ht="30" x14ac:dyDescent="0.25">
      <c r="A3793" s="1">
        <f t="shared" si="177"/>
        <v>66034</v>
      </c>
      <c r="B3793" s="12" t="s">
        <v>5076</v>
      </c>
      <c r="C3793" s="13" t="s">
        <v>36422</v>
      </c>
      <c r="D3793" s="6" t="s">
        <v>5077</v>
      </c>
      <c r="E3793" s="6"/>
      <c r="F3793" s="6"/>
      <c r="G3793" s="6"/>
      <c r="H3793" s="6"/>
      <c r="I3793" s="6"/>
      <c r="J3793" s="6"/>
      <c r="K3793" s="14" t="s">
        <v>24731</v>
      </c>
      <c r="L3793" s="6" t="str">
        <f t="shared" si="178"/>
        <v/>
      </c>
      <c r="M3793" s="6" t="s">
        <v>31326</v>
      </c>
      <c r="N3793" s="2" t="s">
        <v>45611</v>
      </c>
      <c r="O3793" s="2"/>
      <c r="P3793" s="2"/>
      <c r="Q3793" s="3"/>
      <c r="R3793" s="3"/>
      <c r="S3793" s="3"/>
      <c r="T3793" s="25" t="s">
        <v>42588</v>
      </c>
      <c r="U3793" s="2" t="str" cm="1">
        <f t="array" ref="U3793">genName(N3793:T3793)</f>
        <v>\DiscPlaneTree</v>
      </c>
      <c r="V3793" s="4" t="s">
        <v>23801</v>
      </c>
    </row>
    <row r="3794" spans="1:22" ht="23.25" x14ac:dyDescent="0.25">
      <c r="A3794" s="1">
        <f t="shared" si="177"/>
        <v>66035</v>
      </c>
      <c r="B3794" s="12" t="s">
        <v>5078</v>
      </c>
      <c r="C3794" s="13" t="s">
        <v>36423</v>
      </c>
      <c r="D3794" s="6" t="s">
        <v>5079</v>
      </c>
      <c r="E3794" s="6"/>
      <c r="F3794" s="6"/>
      <c r="G3794" s="6"/>
      <c r="H3794" s="6"/>
      <c r="I3794" s="6"/>
      <c r="J3794" s="6"/>
      <c r="K3794" s="14" t="s">
        <v>24731</v>
      </c>
      <c r="L3794" s="6" t="str">
        <f t="shared" si="178"/>
        <v/>
      </c>
      <c r="M3794" s="6" t="s">
        <v>31327</v>
      </c>
      <c r="N3794" s="2" t="s">
        <v>45611</v>
      </c>
      <c r="O3794" s="2"/>
      <c r="P3794" s="2"/>
      <c r="Q3794" s="3"/>
      <c r="R3794" s="3"/>
      <c r="S3794" s="3"/>
      <c r="T3794" s="25" t="s">
        <v>42589</v>
      </c>
      <c r="U3794" s="2" t="str" cm="1">
        <f t="array" ref="U3794">genName(N3794:T3794)</f>
        <v>\DiscVine</v>
      </c>
      <c r="V3794" s="4" t="s">
        <v>23802</v>
      </c>
    </row>
    <row r="3795" spans="1:22" ht="23.25" x14ac:dyDescent="0.25">
      <c r="A3795" s="1">
        <f t="shared" si="177"/>
        <v>66036</v>
      </c>
      <c r="B3795" s="12" t="s">
        <v>5080</v>
      </c>
      <c r="C3795" s="13" t="s">
        <v>36424</v>
      </c>
      <c r="D3795" s="6" t="s">
        <v>5081</v>
      </c>
      <c r="E3795" s="6"/>
      <c r="F3795" s="6"/>
      <c r="G3795" s="6"/>
      <c r="H3795" s="6"/>
      <c r="I3795" s="6"/>
      <c r="J3795" s="6"/>
      <c r="K3795" s="14" t="s">
        <v>24731</v>
      </c>
      <c r="L3795" s="6" t="str">
        <f t="shared" si="178"/>
        <v/>
      </c>
      <c r="M3795" s="6" t="s">
        <v>31328</v>
      </c>
      <c r="N3795" s="2" t="s">
        <v>45611</v>
      </c>
      <c r="O3795" s="2"/>
      <c r="P3795" s="2"/>
      <c r="Q3795" s="3"/>
      <c r="R3795" s="3"/>
      <c r="S3795" s="3"/>
      <c r="T3795" s="25" t="s">
        <v>42590</v>
      </c>
      <c r="U3795" s="2" t="str" cm="1">
        <f t="array" ref="U3795">genName(N3795:T3795)</f>
        <v>\DiscPapyrus</v>
      </c>
      <c r="V3795" s="4" t="s">
        <v>23803</v>
      </c>
    </row>
    <row r="3796" spans="1:22" ht="23.25" x14ac:dyDescent="0.25">
      <c r="A3796" s="1">
        <f t="shared" si="177"/>
        <v>66037</v>
      </c>
      <c r="B3796" s="12" t="s">
        <v>5082</v>
      </c>
      <c r="C3796" s="13" t="s">
        <v>36425</v>
      </c>
      <c r="D3796" s="6" t="s">
        <v>5083</v>
      </c>
      <c r="E3796" s="6"/>
      <c r="F3796" s="6"/>
      <c r="G3796" s="6"/>
      <c r="H3796" s="6"/>
      <c r="I3796" s="6"/>
      <c r="J3796" s="6"/>
      <c r="K3796" s="14" t="s">
        <v>24731</v>
      </c>
      <c r="L3796" s="6" t="str">
        <f t="shared" si="178"/>
        <v/>
      </c>
      <c r="M3796" s="6" t="s">
        <v>31329</v>
      </c>
      <c r="N3796" s="2" t="s">
        <v>45611</v>
      </c>
      <c r="O3796" s="2"/>
      <c r="P3796" s="2"/>
      <c r="Q3796" s="3"/>
      <c r="R3796" s="3"/>
      <c r="S3796" s="3"/>
      <c r="T3796" s="25" t="s">
        <v>42591</v>
      </c>
      <c r="U3796" s="2" t="str" cm="1">
        <f t="array" ref="U3796">genName(N3796:T3796)</f>
        <v>\DiscRosette</v>
      </c>
      <c r="V3796" s="4" t="s">
        <v>19590</v>
      </c>
    </row>
    <row r="3797" spans="1:22" ht="23.25" x14ac:dyDescent="0.25">
      <c r="A3797" s="1">
        <f t="shared" si="177"/>
        <v>66038</v>
      </c>
      <c r="B3797" s="12" t="s">
        <v>5084</v>
      </c>
      <c r="C3797" s="13" t="s">
        <v>36426</v>
      </c>
      <c r="D3797" s="6" t="s">
        <v>5085</v>
      </c>
      <c r="E3797" s="6"/>
      <c r="F3797" s="6"/>
      <c r="G3797" s="6"/>
      <c r="H3797" s="6"/>
      <c r="I3797" s="6"/>
      <c r="J3797" s="6"/>
      <c r="K3797" s="14" t="s">
        <v>24731</v>
      </c>
      <c r="L3797" s="6" t="str">
        <f t="shared" si="178"/>
        <v/>
      </c>
      <c r="M3797" s="6" t="s">
        <v>31330</v>
      </c>
      <c r="N3797" s="2" t="s">
        <v>45611</v>
      </c>
      <c r="O3797" s="2"/>
      <c r="P3797" s="2"/>
      <c r="Q3797" s="3"/>
      <c r="R3797" s="3"/>
      <c r="S3797" s="3"/>
      <c r="T3797" s="25" t="s">
        <v>42592</v>
      </c>
      <c r="U3797" s="2" t="str" cm="1">
        <f t="array" ref="U3797">genName(N3797:T3797)</f>
        <v>\DiscLily</v>
      </c>
      <c r="V3797" s="4" t="s">
        <v>23804</v>
      </c>
    </row>
    <row r="3798" spans="1:22" ht="23.25" x14ac:dyDescent="0.25">
      <c r="A3798" s="1">
        <f t="shared" si="177"/>
        <v>66039</v>
      </c>
      <c r="B3798" s="12" t="s">
        <v>5086</v>
      </c>
      <c r="C3798" s="13" t="s">
        <v>36427</v>
      </c>
      <c r="D3798" s="6" t="s">
        <v>5087</v>
      </c>
      <c r="E3798" s="6"/>
      <c r="F3798" s="6"/>
      <c r="G3798" s="6"/>
      <c r="H3798" s="6"/>
      <c r="I3798" s="6"/>
      <c r="J3798" s="6"/>
      <c r="K3798" s="14" t="s">
        <v>24731</v>
      </c>
      <c r="L3798" s="6" t="str">
        <f t="shared" si="178"/>
        <v/>
      </c>
      <c r="M3798" s="6" t="s">
        <v>31331</v>
      </c>
      <c r="N3798" s="2" t="s">
        <v>45611</v>
      </c>
      <c r="O3798" s="2"/>
      <c r="P3798" s="2"/>
      <c r="Q3798" s="3"/>
      <c r="R3798" s="3"/>
      <c r="S3798" s="3"/>
      <c r="T3798" s="25" t="s">
        <v>42593</v>
      </c>
      <c r="U3798" s="2" t="str" cm="1">
        <f t="array" ref="U3798">genName(N3798:T3798)</f>
        <v>\DiscOxBack</v>
      </c>
      <c r="V3798" s="4" t="s">
        <v>23805</v>
      </c>
    </row>
    <row r="3799" spans="1:22" ht="23.25" x14ac:dyDescent="0.25">
      <c r="A3799" s="1">
        <f t="shared" si="177"/>
        <v>66040</v>
      </c>
      <c r="B3799" s="12" t="s">
        <v>5088</v>
      </c>
      <c r="C3799" s="13" t="s">
        <v>36428</v>
      </c>
      <c r="D3799" s="6" t="s">
        <v>5089</v>
      </c>
      <c r="E3799" s="6"/>
      <c r="F3799" s="6"/>
      <c r="G3799" s="6"/>
      <c r="H3799" s="6"/>
      <c r="I3799" s="6"/>
      <c r="J3799" s="6"/>
      <c r="K3799" s="14" t="s">
        <v>24731</v>
      </c>
      <c r="L3799" s="6" t="str">
        <f t="shared" si="178"/>
        <v/>
      </c>
      <c r="M3799" s="6" t="s">
        <v>31332</v>
      </c>
      <c r="N3799" s="2" t="s">
        <v>45611</v>
      </c>
      <c r="O3799" s="2"/>
      <c r="P3799" s="2"/>
      <c r="Q3799" s="3"/>
      <c r="R3799" s="3"/>
      <c r="S3799" s="3"/>
      <c r="T3799" s="25" t="s">
        <v>42594</v>
      </c>
      <c r="U3799" s="2" t="str" cm="1">
        <f t="array" ref="U3799">genName(N3799:T3799)</f>
        <v>\DiscFlute</v>
      </c>
      <c r="V3799" s="4" t="s">
        <v>20983</v>
      </c>
    </row>
    <row r="3800" spans="1:22" ht="23.25" x14ac:dyDescent="0.25">
      <c r="A3800" s="1">
        <f t="shared" si="177"/>
        <v>66041</v>
      </c>
      <c r="B3800" s="12" t="s">
        <v>5090</v>
      </c>
      <c r="C3800" s="13" t="s">
        <v>36429</v>
      </c>
      <c r="D3800" s="6" t="s">
        <v>5091</v>
      </c>
      <c r="E3800" s="6"/>
      <c r="F3800" s="6"/>
      <c r="G3800" s="6"/>
      <c r="H3800" s="6"/>
      <c r="I3800" s="6"/>
      <c r="J3800" s="6"/>
      <c r="K3800" s="14" t="s">
        <v>24731</v>
      </c>
      <c r="L3800" s="6" t="str">
        <f t="shared" si="178"/>
        <v/>
      </c>
      <c r="M3800" s="6" t="s">
        <v>31333</v>
      </c>
      <c r="N3800" s="2" t="s">
        <v>45611</v>
      </c>
      <c r="O3800" s="2"/>
      <c r="P3800" s="2"/>
      <c r="Q3800" s="3"/>
      <c r="R3800" s="3"/>
      <c r="S3800" s="3"/>
      <c r="T3800" s="25" t="s">
        <v>42595</v>
      </c>
      <c r="U3800" s="2" t="str" cm="1">
        <f t="array" ref="U3800">genName(N3800:T3800)</f>
        <v>\DiscGrater</v>
      </c>
      <c r="V3800" s="4" t="s">
        <v>23806</v>
      </c>
    </row>
    <row r="3801" spans="1:22" ht="23.25" x14ac:dyDescent="0.25">
      <c r="A3801" s="1">
        <f t="shared" si="177"/>
        <v>66042</v>
      </c>
      <c r="B3801" s="12" t="s">
        <v>5092</v>
      </c>
      <c r="C3801" s="13" t="s">
        <v>36430</v>
      </c>
      <c r="D3801" s="6" t="s">
        <v>5093</v>
      </c>
      <c r="E3801" s="6"/>
      <c r="F3801" s="6"/>
      <c r="G3801" s="6"/>
      <c r="H3801" s="6"/>
      <c r="I3801" s="6"/>
      <c r="J3801" s="6"/>
      <c r="K3801" s="14" t="s">
        <v>24731</v>
      </c>
      <c r="L3801" s="6" t="str">
        <f t="shared" si="178"/>
        <v/>
      </c>
      <c r="M3801" s="6" t="s">
        <v>31334</v>
      </c>
      <c r="N3801" s="2" t="s">
        <v>45611</v>
      </c>
      <c r="O3801" s="2"/>
      <c r="P3801" s="2"/>
      <c r="Q3801" s="3"/>
      <c r="R3801" s="3"/>
      <c r="S3801" s="3"/>
      <c r="T3801" s="25" t="s">
        <v>42596</v>
      </c>
      <c r="U3801" s="2" t="str" cm="1">
        <f t="array" ref="U3801">genName(N3801:T3801)</f>
        <v>\DiscStrainer</v>
      </c>
      <c r="V3801" s="4" t="s">
        <v>23807</v>
      </c>
    </row>
    <row r="3802" spans="1:22" ht="30" x14ac:dyDescent="0.25">
      <c r="A3802" s="1">
        <f t="shared" si="177"/>
        <v>66043</v>
      </c>
      <c r="B3802" s="12" t="s">
        <v>5094</v>
      </c>
      <c r="C3802" s="13" t="s">
        <v>36431</v>
      </c>
      <c r="D3802" s="6" t="s">
        <v>5095</v>
      </c>
      <c r="E3802" s="6"/>
      <c r="F3802" s="6"/>
      <c r="G3802" s="6"/>
      <c r="H3802" s="6"/>
      <c r="I3802" s="6"/>
      <c r="J3802" s="6"/>
      <c r="K3802" s="14" t="s">
        <v>24731</v>
      </c>
      <c r="L3802" s="6" t="str">
        <f t="shared" si="178"/>
        <v/>
      </c>
      <c r="M3802" s="6" t="s">
        <v>31335</v>
      </c>
      <c r="N3802" s="2" t="s">
        <v>45611</v>
      </c>
      <c r="O3802" s="2"/>
      <c r="P3802" s="2"/>
      <c r="Q3802" s="3"/>
      <c r="R3802" s="3"/>
      <c r="S3802" s="3"/>
      <c r="T3802" s="25" t="s">
        <v>42597</v>
      </c>
      <c r="U3802" s="2" t="str" cm="1">
        <f t="array" ref="U3802">genName(N3802:T3802)</f>
        <v>\DiscSmallAxe</v>
      </c>
      <c r="V3802" s="4" t="s">
        <v>23808</v>
      </c>
    </row>
    <row r="3803" spans="1:22" ht="30" x14ac:dyDescent="0.25">
      <c r="A3803" s="1">
        <f t="shared" si="177"/>
        <v>66044</v>
      </c>
      <c r="B3803" s="12" t="s">
        <v>5096</v>
      </c>
      <c r="C3803" s="13" t="s">
        <v>36432</v>
      </c>
      <c r="D3803" s="6" t="s">
        <v>5097</v>
      </c>
      <c r="E3803" s="6"/>
      <c r="F3803" s="6"/>
      <c r="G3803" s="6"/>
      <c r="H3803" s="6"/>
      <c r="I3803" s="6"/>
      <c r="J3803" s="6"/>
      <c r="K3803" s="14" t="s">
        <v>24731</v>
      </c>
      <c r="L3803" s="6" t="str">
        <f t="shared" si="178"/>
        <v/>
      </c>
      <c r="M3803" s="6" t="s">
        <v>31336</v>
      </c>
      <c r="N3803" s="2" t="s">
        <v>45611</v>
      </c>
      <c r="O3803" s="2"/>
      <c r="P3803" s="2"/>
      <c r="Q3803" s="3"/>
      <c r="R3803" s="3"/>
      <c r="S3803" s="3"/>
      <c r="T3803" s="25" t="s">
        <v>42598</v>
      </c>
      <c r="U3803" s="2" t="str" cm="1">
        <f t="array" ref="U3803">genName(N3803:T3803)</f>
        <v>\DiscWavyBand</v>
      </c>
      <c r="V3803" s="4" t="s">
        <v>23809</v>
      </c>
    </row>
    <row r="3804" spans="1:22" ht="30" x14ac:dyDescent="0.25">
      <c r="A3804" s="1">
        <f t="shared" si="177"/>
        <v>67703</v>
      </c>
      <c r="B3804" s="12" t="s">
        <v>5098</v>
      </c>
      <c r="C3804" s="13" t="s">
        <v>36433</v>
      </c>
      <c r="D3804" s="6" t="s">
        <v>5099</v>
      </c>
      <c r="E3804" s="6"/>
      <c r="F3804" s="6"/>
      <c r="G3804" s="6"/>
      <c r="H3804" s="6"/>
      <c r="I3804" s="6"/>
      <c r="J3804" s="6"/>
      <c r="K3804" s="14" t="s">
        <v>24726</v>
      </c>
      <c r="L3804" s="6" t="str">
        <f t="shared" si="178"/>
        <v/>
      </c>
      <c r="M3804" s="6" t="s">
        <v>27544</v>
      </c>
      <c r="N3804" s="2" t="s">
        <v>45611</v>
      </c>
      <c r="O3804" s="2"/>
      <c r="P3804" s="2"/>
      <c r="Q3804" s="3"/>
      <c r="R3804" s="3"/>
      <c r="S3804" s="3"/>
      <c r="T3804" s="25" t="s">
        <v>42599</v>
      </c>
      <c r="U3804" s="2" t="str" cm="1">
        <f t="array" ref="U3804">genName(N3804:T3804)</f>
        <v>\LeftPointingFleuron</v>
      </c>
      <c r="V3804" s="4" t="s">
        <v>23810</v>
      </c>
    </row>
    <row r="3805" spans="1:22" ht="30" x14ac:dyDescent="0.25">
      <c r="A3805" s="1">
        <f t="shared" si="177"/>
        <v>67704</v>
      </c>
      <c r="B3805" s="12" t="s">
        <v>5100</v>
      </c>
      <c r="C3805" s="13" t="s">
        <v>36434</v>
      </c>
      <c r="D3805" s="6" t="s">
        <v>5101</v>
      </c>
      <c r="E3805" s="6"/>
      <c r="F3805" s="6"/>
      <c r="G3805" s="6"/>
      <c r="H3805" s="6"/>
      <c r="I3805" s="6"/>
      <c r="J3805" s="6"/>
      <c r="K3805" s="14" t="s">
        <v>24726</v>
      </c>
      <c r="L3805" s="6" t="str">
        <f t="shared" si="178"/>
        <v/>
      </c>
      <c r="M3805" s="6" t="s">
        <v>27545</v>
      </c>
      <c r="N3805" s="2" t="s">
        <v>45611</v>
      </c>
      <c r="O3805" s="2"/>
      <c r="P3805" s="2"/>
      <c r="Q3805" s="3"/>
      <c r="R3805" s="3"/>
      <c r="S3805" s="3"/>
      <c r="T3805" s="25" t="s">
        <v>42600</v>
      </c>
      <c r="U3805" s="2" t="str" cm="1">
        <f t="array" ref="U3805">genName(N3805:T3805)</f>
        <v>\RightPointingFleuron</v>
      </c>
      <c r="V3805" s="4" t="s">
        <v>23811</v>
      </c>
    </row>
    <row r="3806" spans="1:22" ht="23.25" x14ac:dyDescent="0.25">
      <c r="A3806" s="1">
        <f t="shared" si="177"/>
        <v>68296</v>
      </c>
      <c r="B3806" s="12" t="s">
        <v>5106</v>
      </c>
      <c r="C3806" s="13" t="s">
        <v>36435</v>
      </c>
      <c r="D3806" s="6" t="s">
        <v>5107</v>
      </c>
      <c r="E3806" s="6"/>
      <c r="F3806" s="6"/>
      <c r="G3806" s="6"/>
      <c r="H3806" s="6"/>
      <c r="I3806" s="6"/>
      <c r="J3806" s="6"/>
      <c r="K3806" s="14" t="s">
        <v>24727</v>
      </c>
      <c r="L3806" s="6" t="str">
        <f t="shared" si="178"/>
        <v/>
      </c>
      <c r="M3806" s="6" t="s">
        <v>31337</v>
      </c>
      <c r="N3806" s="2" t="s">
        <v>45611</v>
      </c>
      <c r="O3806" s="2"/>
      <c r="P3806" s="2"/>
      <c r="Q3806" s="3"/>
      <c r="R3806" s="3"/>
      <c r="S3806" s="3"/>
      <c r="T3806" s="25" t="s">
        <v>23814</v>
      </c>
      <c r="U3806" s="2" t="str" cm="1">
        <f t="array" ref="U3806">genName(N3806:T3806)</f>
        <v>\Ud</v>
      </c>
      <c r="V3806" s="4" t="s">
        <v>23814</v>
      </c>
    </row>
    <row r="3807" spans="1:22" ht="23.25" x14ac:dyDescent="0.25">
      <c r="A3807" s="1">
        <f t="shared" si="177"/>
        <v>69006</v>
      </c>
      <c r="B3807" s="12" t="s">
        <v>5108</v>
      </c>
      <c r="C3807" s="13" t="s">
        <v>36436</v>
      </c>
      <c r="D3807" s="6" t="s">
        <v>5109</v>
      </c>
      <c r="E3807" s="6"/>
      <c r="F3807" s="6"/>
      <c r="G3807" s="6"/>
      <c r="H3807" s="6"/>
      <c r="I3807" s="6"/>
      <c r="J3807" s="6"/>
      <c r="K3807" s="14" t="s">
        <v>24728</v>
      </c>
      <c r="L3807" s="6" t="str">
        <f t="shared" si="178"/>
        <v/>
      </c>
      <c r="M3807" s="6" t="s">
        <v>31338</v>
      </c>
      <c r="N3807" s="2" t="s">
        <v>45611</v>
      </c>
      <c r="O3807" s="2"/>
      <c r="P3807" s="2"/>
      <c r="Q3807" s="3"/>
      <c r="R3807" s="3"/>
      <c r="S3807" s="3"/>
      <c r="T3807" s="25" t="s">
        <v>17391</v>
      </c>
      <c r="U3807" s="2" t="str" cm="1">
        <f t="array" ref="U3807">genName(N3807:T3807)</f>
        <v>\Plus</v>
      </c>
      <c r="V3807" s="4" t="s">
        <v>23812</v>
      </c>
    </row>
    <row r="3808" spans="1:22" ht="23.25" x14ac:dyDescent="0.25">
      <c r="A3808" s="1">
        <f t="shared" si="177"/>
        <v>69007</v>
      </c>
      <c r="B3808" s="12" t="s">
        <v>5110</v>
      </c>
      <c r="C3808" s="13" t="s">
        <v>36437</v>
      </c>
      <c r="D3808" s="6" t="s">
        <v>5111</v>
      </c>
      <c r="E3808" s="6"/>
      <c r="F3808" s="6"/>
      <c r="G3808" s="6"/>
      <c r="H3808" s="6"/>
      <c r="I3808" s="6"/>
      <c r="J3808" s="6"/>
      <c r="K3808" s="14" t="s">
        <v>24728</v>
      </c>
      <c r="L3808" s="6" t="str">
        <f t="shared" si="178"/>
        <v/>
      </c>
      <c r="M3808" s="6" t="s">
        <v>31339</v>
      </c>
      <c r="N3808" s="2" t="s">
        <v>45611</v>
      </c>
      <c r="O3808" s="2"/>
      <c r="P3808" s="2"/>
      <c r="Q3808" s="3"/>
      <c r="R3808" s="3"/>
      <c r="S3808" s="3"/>
      <c r="T3808" s="25" t="s">
        <v>21390</v>
      </c>
      <c r="U3808" s="2" t="str" cm="1">
        <f t="array" ref="U3808">genName(N3808:T3808)</f>
        <v>\Minus</v>
      </c>
      <c r="V3808" s="4" t="s">
        <v>23813</v>
      </c>
    </row>
    <row r="3809" spans="1:22" ht="23.25" x14ac:dyDescent="0.25">
      <c r="A3809" s="1">
        <f t="shared" si="177"/>
        <v>71487</v>
      </c>
      <c r="B3809" s="12" t="s">
        <v>5112</v>
      </c>
      <c r="C3809" s="13" t="s">
        <v>36438</v>
      </c>
      <c r="D3809" s="6" t="s">
        <v>5113</v>
      </c>
      <c r="E3809" s="6"/>
      <c r="F3809" s="6"/>
      <c r="G3809" s="6"/>
      <c r="H3809" s="6"/>
      <c r="I3809" s="6"/>
      <c r="J3809" s="6"/>
      <c r="K3809" s="14" t="s">
        <v>24729</v>
      </c>
      <c r="L3809" s="6" t="str">
        <f t="shared" si="178"/>
        <v/>
      </c>
      <c r="M3809" s="6" t="s">
        <v>31557</v>
      </c>
      <c r="N3809" s="2" t="s">
        <v>45611</v>
      </c>
      <c r="O3809" s="2"/>
      <c r="P3809" s="2"/>
      <c r="Q3809" s="3"/>
      <c r="R3809" s="3"/>
      <c r="S3809" s="3"/>
      <c r="T3809" s="25" t="s">
        <v>23815</v>
      </c>
      <c r="U3809" s="2" t="str" cm="1">
        <f t="array" ref="U3809">genName(N3809:T3809)</f>
        <v>\Vi</v>
      </c>
      <c r="V3809" s="4" t="s">
        <v>23815</v>
      </c>
    </row>
    <row r="3810" spans="1:22" ht="23.25" x14ac:dyDescent="0.25">
      <c r="A3810" s="1">
        <f t="shared" si="177"/>
        <v>73685</v>
      </c>
      <c r="B3810" s="12" t="s">
        <v>5114</v>
      </c>
      <c r="C3810" s="13" t="s">
        <v>36439</v>
      </c>
      <c r="D3810" s="6" t="s">
        <v>5115</v>
      </c>
      <c r="E3810" s="6"/>
      <c r="F3810" s="6"/>
      <c r="G3810" s="6"/>
      <c r="H3810" s="6"/>
      <c r="I3810" s="6"/>
      <c r="J3810" s="6"/>
      <c r="K3810" s="14" t="s">
        <v>24723</v>
      </c>
      <c r="L3810" s="6" t="str">
        <f t="shared" si="178"/>
        <v/>
      </c>
      <c r="M3810" s="6" t="s">
        <v>31340</v>
      </c>
      <c r="N3810" s="2" t="s">
        <v>45611</v>
      </c>
      <c r="O3810" s="2"/>
      <c r="P3810" s="2"/>
      <c r="Q3810" s="3"/>
      <c r="R3810" s="3"/>
      <c r="S3810" s="3"/>
      <c r="T3810" s="25" t="s">
        <v>23816</v>
      </c>
      <c r="U3810" s="2" t="str" cm="1">
        <f t="array" ref="U3810">genName(N3810:T3810)</f>
        <v>\Nel</v>
      </c>
      <c r="V3810" s="4" t="s">
        <v>23816</v>
      </c>
    </row>
    <row r="3811" spans="1:22" ht="23.25" x14ac:dyDescent="0.25">
      <c r="A3811" s="1">
        <f t="shared" si="177"/>
        <v>73686</v>
      </c>
      <c r="B3811" s="12" t="s">
        <v>5116</v>
      </c>
      <c r="C3811" s="13" t="s">
        <v>36440</v>
      </c>
      <c r="D3811" s="6" t="s">
        <v>5117</v>
      </c>
      <c r="E3811" s="6"/>
      <c r="F3811" s="6"/>
      <c r="G3811" s="6"/>
      <c r="H3811" s="6"/>
      <c r="I3811" s="6"/>
      <c r="J3811" s="6"/>
      <c r="K3811" s="14" t="s">
        <v>24723</v>
      </c>
      <c r="L3811" s="6" t="str">
        <f t="shared" si="178"/>
        <v/>
      </c>
      <c r="M3811" s="6" t="s">
        <v>31341</v>
      </c>
      <c r="N3811" s="2" t="s">
        <v>45611</v>
      </c>
      <c r="O3811" s="2"/>
      <c r="P3811" s="2"/>
      <c r="Q3811" s="3"/>
      <c r="R3811" s="3"/>
      <c r="S3811" s="3"/>
      <c r="T3811" s="25" t="s">
        <v>42601</v>
      </c>
      <c r="U3811" s="2" t="str" cm="1">
        <f t="array" ref="U3811">genName(N3811:T3811)</f>
        <v>\Cevitu</v>
      </c>
      <c r="V3811" s="4" t="s">
        <v>23817</v>
      </c>
    </row>
    <row r="3812" spans="1:22" ht="23.25" x14ac:dyDescent="0.25">
      <c r="A3812" s="1">
        <f t="shared" ref="A3812:A3875" si="179">HEX2DEC(TRIM(B3812))</f>
        <v>73687</v>
      </c>
      <c r="B3812" s="12" t="s">
        <v>5118</v>
      </c>
      <c r="C3812" s="13" t="s">
        <v>36441</v>
      </c>
      <c r="D3812" s="6" t="s">
        <v>5119</v>
      </c>
      <c r="E3812" s="6"/>
      <c r="F3812" s="6"/>
      <c r="G3812" s="6"/>
      <c r="H3812" s="6"/>
      <c r="I3812" s="6"/>
      <c r="J3812" s="6"/>
      <c r="K3812" s="14" t="s">
        <v>24723</v>
      </c>
      <c r="L3812" s="6" t="str">
        <f t="shared" si="178"/>
        <v/>
      </c>
      <c r="M3812" s="6" t="s">
        <v>31342</v>
      </c>
      <c r="N3812" s="2" t="s">
        <v>45611</v>
      </c>
      <c r="O3812" s="2"/>
      <c r="P3812" s="2"/>
      <c r="Q3812" s="3"/>
      <c r="R3812" s="3"/>
      <c r="S3812" s="3"/>
      <c r="T3812" s="25" t="s">
        <v>42602</v>
      </c>
      <c r="U3812" s="2" t="str" cm="1">
        <f t="array" ref="U3812">genName(N3812:T3812)</f>
        <v>\Aazhaakku</v>
      </c>
      <c r="V3812" s="4" t="s">
        <v>23818</v>
      </c>
    </row>
    <row r="3813" spans="1:22" ht="23.25" x14ac:dyDescent="0.25">
      <c r="A3813" s="1">
        <f t="shared" si="179"/>
        <v>73688</v>
      </c>
      <c r="B3813" s="12" t="s">
        <v>5120</v>
      </c>
      <c r="C3813" s="13" t="s">
        <v>36442</v>
      </c>
      <c r="D3813" s="6" t="s">
        <v>5121</v>
      </c>
      <c r="E3813" s="6"/>
      <c r="F3813" s="6"/>
      <c r="G3813" s="6"/>
      <c r="H3813" s="6"/>
      <c r="I3813" s="6"/>
      <c r="J3813" s="6"/>
      <c r="K3813" s="14" t="s">
        <v>24723</v>
      </c>
      <c r="L3813" s="6" t="str">
        <f t="shared" si="178"/>
        <v/>
      </c>
      <c r="M3813" s="6" t="s">
        <v>31343</v>
      </c>
      <c r="N3813" s="2" t="s">
        <v>45611</v>
      </c>
      <c r="O3813" s="2"/>
      <c r="P3813" s="2"/>
      <c r="Q3813" s="3"/>
      <c r="R3813" s="3"/>
      <c r="S3813" s="3"/>
      <c r="T3813" s="25" t="s">
        <v>42603</v>
      </c>
      <c r="U3813" s="2" t="str" cm="1">
        <f t="array" ref="U3813">genName(N3813:T3813)</f>
        <v>\Uzhakku</v>
      </c>
      <c r="V3813" s="4" t="s">
        <v>23819</v>
      </c>
    </row>
    <row r="3814" spans="1:22" ht="23.25" x14ac:dyDescent="0.25">
      <c r="A3814" s="1">
        <f t="shared" si="179"/>
        <v>73689</v>
      </c>
      <c r="B3814" s="12" t="s">
        <v>5122</v>
      </c>
      <c r="C3814" s="13" t="s">
        <v>36443</v>
      </c>
      <c r="D3814" s="6" t="s">
        <v>5123</v>
      </c>
      <c r="E3814" s="6"/>
      <c r="F3814" s="6"/>
      <c r="G3814" s="6"/>
      <c r="H3814" s="6"/>
      <c r="I3814" s="6"/>
      <c r="J3814" s="6"/>
      <c r="K3814" s="14" t="s">
        <v>24723</v>
      </c>
      <c r="L3814" s="6" t="str">
        <f t="shared" si="178"/>
        <v/>
      </c>
      <c r="M3814" s="6" t="s">
        <v>31344</v>
      </c>
      <c r="N3814" s="2" t="s">
        <v>45611</v>
      </c>
      <c r="O3814" s="2"/>
      <c r="P3814" s="2"/>
      <c r="Q3814" s="3"/>
      <c r="R3814" s="3"/>
      <c r="S3814" s="3"/>
      <c r="T3814" s="25" t="s">
        <v>42604</v>
      </c>
      <c r="U3814" s="2" t="str" cm="1">
        <f t="array" ref="U3814">genName(N3814:T3814)</f>
        <v>\Muuvuzhakku</v>
      </c>
      <c r="V3814" s="4" t="s">
        <v>23820</v>
      </c>
    </row>
    <row r="3815" spans="1:22" ht="23.25" x14ac:dyDescent="0.25">
      <c r="A3815" s="1">
        <f t="shared" si="179"/>
        <v>73690</v>
      </c>
      <c r="B3815" s="12" t="s">
        <v>5124</v>
      </c>
      <c r="C3815" s="13" t="s">
        <v>36444</v>
      </c>
      <c r="D3815" s="6" t="s">
        <v>5125</v>
      </c>
      <c r="E3815" s="6"/>
      <c r="F3815" s="6"/>
      <c r="G3815" s="6"/>
      <c r="H3815" s="6"/>
      <c r="I3815" s="6"/>
      <c r="J3815" s="6"/>
      <c r="K3815" s="14" t="s">
        <v>24723</v>
      </c>
      <c r="L3815" s="6" t="str">
        <f t="shared" si="178"/>
        <v/>
      </c>
      <c r="M3815" s="6" t="s">
        <v>31345</v>
      </c>
      <c r="N3815" s="2" t="s">
        <v>45611</v>
      </c>
      <c r="O3815" s="2"/>
      <c r="P3815" s="2"/>
      <c r="Q3815" s="3"/>
      <c r="R3815" s="3"/>
      <c r="S3815" s="3"/>
      <c r="T3815" s="25" t="s">
        <v>42605</v>
      </c>
      <c r="U3815" s="2" t="str" cm="1">
        <f t="array" ref="U3815">genName(N3815:T3815)</f>
        <v>\Kuruni</v>
      </c>
      <c r="V3815" s="4" t="s">
        <v>23821</v>
      </c>
    </row>
    <row r="3816" spans="1:22" ht="23.25" x14ac:dyDescent="0.25">
      <c r="A3816" s="1">
        <f t="shared" si="179"/>
        <v>73691</v>
      </c>
      <c r="B3816" s="12" t="s">
        <v>5126</v>
      </c>
      <c r="C3816" s="13" t="s">
        <v>36445</v>
      </c>
      <c r="D3816" s="6" t="s">
        <v>5127</v>
      </c>
      <c r="E3816" s="6"/>
      <c r="F3816" s="6"/>
      <c r="G3816" s="6"/>
      <c r="H3816" s="6"/>
      <c r="I3816" s="6"/>
      <c r="J3816" s="6"/>
      <c r="K3816" s="14" t="s">
        <v>24723</v>
      </c>
      <c r="L3816" s="6" t="str">
        <f t="shared" si="178"/>
        <v/>
      </c>
      <c r="M3816" s="6" t="s">
        <v>31346</v>
      </c>
      <c r="N3816" s="2" t="s">
        <v>45611</v>
      </c>
      <c r="O3816" s="2"/>
      <c r="P3816" s="2"/>
      <c r="Q3816" s="3"/>
      <c r="R3816" s="3"/>
      <c r="S3816" s="3"/>
      <c r="T3816" s="25" t="s">
        <v>42606</v>
      </c>
      <c r="U3816" s="2" t="str" cm="1">
        <f t="array" ref="U3816">genName(N3816:T3816)</f>
        <v>\Pathakku</v>
      </c>
      <c r="V3816" s="4" t="s">
        <v>23822</v>
      </c>
    </row>
    <row r="3817" spans="1:22" ht="23.25" x14ac:dyDescent="0.25">
      <c r="A3817" s="1">
        <f t="shared" si="179"/>
        <v>73692</v>
      </c>
      <c r="B3817" s="12" t="s">
        <v>5128</v>
      </c>
      <c r="C3817" s="13" t="s">
        <v>36446</v>
      </c>
      <c r="D3817" s="6" t="s">
        <v>5129</v>
      </c>
      <c r="E3817" s="6"/>
      <c r="F3817" s="6"/>
      <c r="G3817" s="6"/>
      <c r="H3817" s="6"/>
      <c r="I3817" s="6"/>
      <c r="J3817" s="6"/>
      <c r="K3817" s="14" t="s">
        <v>24723</v>
      </c>
      <c r="L3817" s="6" t="str">
        <f t="shared" si="178"/>
        <v/>
      </c>
      <c r="M3817" s="6" t="s">
        <v>31347</v>
      </c>
      <c r="N3817" s="2" t="s">
        <v>45611</v>
      </c>
      <c r="O3817" s="2"/>
      <c r="P3817" s="2"/>
      <c r="Q3817" s="3"/>
      <c r="R3817" s="3"/>
      <c r="S3817" s="3"/>
      <c r="T3817" s="25" t="s">
        <v>42607</v>
      </c>
      <c r="U3817" s="2" t="str" cm="1">
        <f t="array" ref="U3817">genName(N3817:T3817)</f>
        <v>\Mukkuruni</v>
      </c>
      <c r="V3817" s="4" t="s">
        <v>23823</v>
      </c>
    </row>
    <row r="3818" spans="1:22" ht="23.25" x14ac:dyDescent="0.25">
      <c r="A3818" s="1">
        <f t="shared" si="179"/>
        <v>73697</v>
      </c>
      <c r="B3818" s="12" t="s">
        <v>5130</v>
      </c>
      <c r="C3818" s="13" t="s">
        <v>36447</v>
      </c>
      <c r="D3818" s="6" t="s">
        <v>5131</v>
      </c>
      <c r="E3818" s="6"/>
      <c r="F3818" s="6"/>
      <c r="G3818" s="6"/>
      <c r="H3818" s="6"/>
      <c r="I3818" s="6"/>
      <c r="J3818" s="6"/>
      <c r="K3818" s="14" t="s">
        <v>24723</v>
      </c>
      <c r="L3818" s="6" t="str">
        <f t="shared" si="178"/>
        <v/>
      </c>
      <c r="M3818" s="6" t="s">
        <v>31348</v>
      </c>
      <c r="N3818" s="2" t="s">
        <v>45611</v>
      </c>
      <c r="O3818" s="2"/>
      <c r="P3818" s="2"/>
      <c r="Q3818" s="3"/>
      <c r="R3818" s="3"/>
      <c r="S3818" s="3"/>
      <c r="T3818" s="25" t="s">
        <v>42608</v>
      </c>
      <c r="U3818" s="2" t="str" cm="1">
        <f t="array" ref="U3818">genName(N3818:T3818)</f>
        <v>\Paaram</v>
      </c>
      <c r="V3818" s="4" t="s">
        <v>23824</v>
      </c>
    </row>
    <row r="3819" spans="1:22" ht="23.25" x14ac:dyDescent="0.25">
      <c r="A3819" s="1">
        <f t="shared" si="179"/>
        <v>73698</v>
      </c>
      <c r="B3819" s="12" t="s">
        <v>5132</v>
      </c>
      <c r="C3819" s="13" t="s">
        <v>36448</v>
      </c>
      <c r="D3819" s="6" t="s">
        <v>5133</v>
      </c>
      <c r="E3819" s="6"/>
      <c r="F3819" s="6"/>
      <c r="G3819" s="6"/>
      <c r="H3819" s="6"/>
      <c r="I3819" s="6"/>
      <c r="J3819" s="6"/>
      <c r="K3819" s="14" t="s">
        <v>24723</v>
      </c>
      <c r="L3819" s="6" t="str">
        <f t="shared" si="178"/>
        <v/>
      </c>
      <c r="M3819" s="6" t="s">
        <v>31349</v>
      </c>
      <c r="N3819" s="2" t="s">
        <v>45611</v>
      </c>
      <c r="O3819" s="2"/>
      <c r="P3819" s="2"/>
      <c r="Q3819" s="3"/>
      <c r="R3819" s="3"/>
      <c r="S3819" s="3"/>
      <c r="T3819" s="25" t="s">
        <v>42609</v>
      </c>
      <c r="U3819" s="2" t="str" cm="1">
        <f t="array" ref="U3819">genName(N3819:T3819)</f>
        <v>\Kuzhi</v>
      </c>
      <c r="V3819" s="4" t="s">
        <v>23825</v>
      </c>
    </row>
    <row r="3820" spans="1:22" ht="23.25" x14ac:dyDescent="0.25">
      <c r="A3820" s="1">
        <f t="shared" si="179"/>
        <v>73699</v>
      </c>
      <c r="B3820" s="12" t="s">
        <v>5134</v>
      </c>
      <c r="C3820" s="13" t="s">
        <v>36449</v>
      </c>
      <c r="D3820" s="6" t="s">
        <v>5135</v>
      </c>
      <c r="E3820" s="6"/>
      <c r="F3820" s="6"/>
      <c r="G3820" s="6"/>
      <c r="H3820" s="6"/>
      <c r="I3820" s="6"/>
      <c r="J3820" s="6"/>
      <c r="K3820" s="14" t="s">
        <v>24723</v>
      </c>
      <c r="L3820" s="6" t="str">
        <f t="shared" si="178"/>
        <v/>
      </c>
      <c r="M3820" s="6" t="s">
        <v>31350</v>
      </c>
      <c r="N3820" s="2" t="s">
        <v>45611</v>
      </c>
      <c r="O3820" s="2"/>
      <c r="P3820" s="2"/>
      <c r="Q3820" s="3"/>
      <c r="R3820" s="3"/>
      <c r="S3820" s="3"/>
      <c r="T3820" s="25" t="s">
        <v>42610</v>
      </c>
      <c r="U3820" s="2" t="str" cm="1">
        <f t="array" ref="U3820">genName(N3820:T3820)</f>
        <v>\Veli</v>
      </c>
      <c r="V3820" s="4" t="s">
        <v>23826</v>
      </c>
    </row>
    <row r="3821" spans="1:22" ht="23.25" x14ac:dyDescent="0.25">
      <c r="A3821" s="1">
        <f t="shared" si="179"/>
        <v>73700</v>
      </c>
      <c r="B3821" s="12" t="s">
        <v>5136</v>
      </c>
      <c r="C3821" s="13" t="s">
        <v>36450</v>
      </c>
      <c r="D3821" s="6" t="s">
        <v>5137</v>
      </c>
      <c r="E3821" s="6"/>
      <c r="F3821" s="6"/>
      <c r="G3821" s="6"/>
      <c r="H3821" s="6"/>
      <c r="I3821" s="6"/>
      <c r="J3821" s="6"/>
      <c r="K3821" s="14" t="s">
        <v>24723</v>
      </c>
      <c r="L3821" s="6" t="str">
        <f t="shared" si="178"/>
        <v/>
      </c>
      <c r="M3821" s="6" t="s">
        <v>31351</v>
      </c>
      <c r="N3821" s="2" t="s">
        <v>45611</v>
      </c>
      <c r="O3821" s="2"/>
      <c r="P3821" s="2"/>
      <c r="Q3821" s="3"/>
      <c r="R3821" s="3"/>
      <c r="S3821" s="3"/>
      <c r="T3821" s="25" t="s">
        <v>42611</v>
      </c>
      <c r="U3821" s="2" t="str" cm="1">
        <f t="array" ref="U3821">genName(N3821:T3821)</f>
        <v>\WetCultivation</v>
      </c>
      <c r="V3821" s="4" t="s">
        <v>23830</v>
      </c>
    </row>
    <row r="3822" spans="1:22" ht="23.25" x14ac:dyDescent="0.25">
      <c r="A3822" s="1">
        <f t="shared" si="179"/>
        <v>73701</v>
      </c>
      <c r="B3822" s="12" t="s">
        <v>5138</v>
      </c>
      <c r="C3822" s="13" t="s">
        <v>36451</v>
      </c>
      <c r="D3822" s="6" t="s">
        <v>5139</v>
      </c>
      <c r="E3822" s="6"/>
      <c r="F3822" s="6"/>
      <c r="G3822" s="6"/>
      <c r="H3822" s="6"/>
      <c r="I3822" s="6"/>
      <c r="J3822" s="6"/>
      <c r="K3822" s="14" t="s">
        <v>24723</v>
      </c>
      <c r="L3822" s="6" t="str">
        <f t="shared" si="178"/>
        <v/>
      </c>
      <c r="M3822" s="6" t="s">
        <v>31352</v>
      </c>
      <c r="N3822" s="2" t="s">
        <v>45611</v>
      </c>
      <c r="O3822" s="2"/>
      <c r="P3822" s="2"/>
      <c r="Q3822" s="3"/>
      <c r="R3822" s="3"/>
      <c r="S3822" s="3"/>
      <c r="T3822" s="25" t="s">
        <v>42612</v>
      </c>
      <c r="U3822" s="2" t="str" cm="1">
        <f t="array" ref="U3822">genName(N3822:T3822)</f>
        <v>\DryCultivation</v>
      </c>
      <c r="V3822" s="4" t="s">
        <v>23831</v>
      </c>
    </row>
    <row r="3823" spans="1:22" ht="23.25" x14ac:dyDescent="0.25">
      <c r="A3823" s="1">
        <f t="shared" si="179"/>
        <v>73702</v>
      </c>
      <c r="B3823" s="12" t="s">
        <v>5140</v>
      </c>
      <c r="C3823" s="13" t="s">
        <v>36452</v>
      </c>
      <c r="D3823" s="6" t="s">
        <v>5141</v>
      </c>
      <c r="E3823" s="6"/>
      <c r="F3823" s="6"/>
      <c r="G3823" s="6"/>
      <c r="H3823" s="6"/>
      <c r="I3823" s="6"/>
      <c r="J3823" s="6"/>
      <c r="K3823" s="14" t="s">
        <v>24723</v>
      </c>
      <c r="L3823" s="6" t="str">
        <f t="shared" si="178"/>
        <v/>
      </c>
      <c r="M3823" s="6" t="s">
        <v>31353</v>
      </c>
      <c r="N3823" s="2" t="s">
        <v>45611</v>
      </c>
      <c r="O3823" s="2"/>
      <c r="P3823" s="2"/>
      <c r="Q3823" s="3"/>
      <c r="R3823" s="3"/>
      <c r="S3823" s="3"/>
      <c r="T3823" s="25" t="s">
        <v>42613</v>
      </c>
      <c r="U3823" s="2" t="str" cm="1">
        <f t="array" ref="U3823">genName(N3823:T3823)</f>
        <v>\Land</v>
      </c>
      <c r="V3823" s="4" t="s">
        <v>23829</v>
      </c>
    </row>
    <row r="3824" spans="1:22" ht="23.25" x14ac:dyDescent="0.25">
      <c r="A3824" s="1">
        <f t="shared" si="179"/>
        <v>73703</v>
      </c>
      <c r="B3824" s="12" t="s">
        <v>5142</v>
      </c>
      <c r="C3824" s="13" t="s">
        <v>36453</v>
      </c>
      <c r="D3824" s="6" t="s">
        <v>5143</v>
      </c>
      <c r="E3824" s="6"/>
      <c r="F3824" s="6"/>
      <c r="G3824" s="6"/>
      <c r="H3824" s="6"/>
      <c r="I3824" s="6"/>
      <c r="J3824" s="6"/>
      <c r="K3824" s="14" t="s">
        <v>24723</v>
      </c>
      <c r="L3824" s="6" t="str">
        <f t="shared" si="178"/>
        <v/>
      </c>
      <c r="M3824" s="6" t="s">
        <v>31354</v>
      </c>
      <c r="N3824" s="2" t="s">
        <v>45611</v>
      </c>
      <c r="O3824" s="2"/>
      <c r="P3824" s="2"/>
      <c r="Q3824" s="3"/>
      <c r="R3824" s="3"/>
      <c r="S3824" s="3"/>
      <c r="T3824" s="25" t="s">
        <v>42614</v>
      </c>
      <c r="U3824" s="2" t="str" cm="1">
        <f t="array" ref="U3824">genName(N3824:T3824)</f>
        <v>\SaltPan</v>
      </c>
      <c r="V3824" s="4" t="s">
        <v>23832</v>
      </c>
    </row>
    <row r="3825" spans="1:22" ht="30" x14ac:dyDescent="0.25">
      <c r="A3825" s="1">
        <f t="shared" si="179"/>
        <v>73704</v>
      </c>
      <c r="B3825" s="12" t="s">
        <v>5144</v>
      </c>
      <c r="C3825" s="13" t="s">
        <v>36454</v>
      </c>
      <c r="D3825" s="6" t="s">
        <v>5145</v>
      </c>
      <c r="E3825" s="6"/>
      <c r="F3825" s="6"/>
      <c r="G3825" s="6"/>
      <c r="H3825" s="6"/>
      <c r="I3825" s="6"/>
      <c r="J3825" s="6"/>
      <c r="K3825" s="14" t="s">
        <v>24723</v>
      </c>
      <c r="L3825" s="6" t="str">
        <f t="shared" si="178"/>
        <v/>
      </c>
      <c r="M3825" s="6" t="s">
        <v>31355</v>
      </c>
      <c r="N3825" s="2" t="s">
        <v>45611</v>
      </c>
      <c r="O3825" s="2"/>
      <c r="P3825" s="2"/>
      <c r="Q3825" s="3"/>
      <c r="R3825" s="3"/>
      <c r="S3825" s="3"/>
      <c r="T3825" s="25" t="s">
        <v>42615</v>
      </c>
      <c r="U3825" s="2" t="str" cm="1">
        <f t="array" ref="U3825">genName(N3825:T3825)</f>
        <v>\TraditionalCredit</v>
      </c>
      <c r="V3825" s="4" t="s">
        <v>23833</v>
      </c>
    </row>
    <row r="3826" spans="1:22" ht="30" x14ac:dyDescent="0.25">
      <c r="A3826" s="1">
        <f t="shared" si="179"/>
        <v>73705</v>
      </c>
      <c r="B3826" s="12" t="s">
        <v>5146</v>
      </c>
      <c r="C3826" s="13" t="s">
        <v>36455</v>
      </c>
      <c r="D3826" s="6" t="s">
        <v>5147</v>
      </c>
      <c r="E3826" s="6"/>
      <c r="F3826" s="6"/>
      <c r="G3826" s="6"/>
      <c r="H3826" s="6"/>
      <c r="I3826" s="6"/>
      <c r="J3826" s="6"/>
      <c r="K3826" s="14" t="s">
        <v>24723</v>
      </c>
      <c r="L3826" s="6" t="str">
        <f t="shared" si="178"/>
        <v/>
      </c>
      <c r="M3826" s="6" t="s">
        <v>31356</v>
      </c>
      <c r="N3826" s="2" t="s">
        <v>45611</v>
      </c>
      <c r="O3826" s="2"/>
      <c r="P3826" s="2"/>
      <c r="Q3826" s="3"/>
      <c r="R3826" s="3"/>
      <c r="S3826" s="3"/>
      <c r="T3826" s="25" t="s">
        <v>42616</v>
      </c>
      <c r="U3826" s="2" t="str" cm="1">
        <f t="array" ref="U3826">genName(N3826:T3826)</f>
        <v>\TraditionalNumber</v>
      </c>
      <c r="V3826" s="4" t="s">
        <v>23834</v>
      </c>
    </row>
    <row r="3827" spans="1:22" ht="23.25" x14ac:dyDescent="0.25">
      <c r="A3827" s="1">
        <f t="shared" si="179"/>
        <v>73706</v>
      </c>
      <c r="B3827" s="12" t="s">
        <v>5148</v>
      </c>
      <c r="C3827" s="13" t="s">
        <v>36456</v>
      </c>
      <c r="D3827" s="6" t="s">
        <v>5149</v>
      </c>
      <c r="E3827" s="6"/>
      <c r="F3827" s="6"/>
      <c r="G3827" s="6"/>
      <c r="H3827" s="6"/>
      <c r="I3827" s="6"/>
      <c r="J3827" s="6"/>
      <c r="K3827" s="14" t="s">
        <v>24723</v>
      </c>
      <c r="L3827" s="6" t="str">
        <f t="shared" si="178"/>
        <v/>
      </c>
      <c r="M3827" s="6" t="s">
        <v>31357</v>
      </c>
      <c r="N3827" s="2" t="s">
        <v>45611</v>
      </c>
      <c r="O3827" s="2"/>
      <c r="P3827" s="2"/>
      <c r="Q3827" s="3"/>
      <c r="R3827" s="3"/>
      <c r="S3827" s="3"/>
      <c r="T3827" s="25" t="s">
        <v>41772</v>
      </c>
      <c r="U3827" s="2" t="str" cm="1">
        <f t="array" ref="U3827">genName(N3827:T3827)</f>
        <v>\Current</v>
      </c>
      <c r="V3827" s="4" t="s">
        <v>23835</v>
      </c>
    </row>
    <row r="3828" spans="1:22" ht="23.25" x14ac:dyDescent="0.25">
      <c r="A3828" s="1">
        <f t="shared" si="179"/>
        <v>73707</v>
      </c>
      <c r="B3828" s="12" t="s">
        <v>5150</v>
      </c>
      <c r="C3828" s="13" t="s">
        <v>36457</v>
      </c>
      <c r="D3828" s="6" t="s">
        <v>5151</v>
      </c>
      <c r="E3828" s="6"/>
      <c r="F3828" s="6"/>
      <c r="G3828" s="6"/>
      <c r="H3828" s="6"/>
      <c r="I3828" s="6"/>
      <c r="J3828" s="6"/>
      <c r="K3828" s="14" t="s">
        <v>24723</v>
      </c>
      <c r="L3828" s="6" t="str">
        <f t="shared" si="178"/>
        <v/>
      </c>
      <c r="M3828" s="6" t="s">
        <v>31358</v>
      </c>
      <c r="N3828" s="2" t="s">
        <v>45611</v>
      </c>
      <c r="O3828" s="2"/>
      <c r="P3828" s="2"/>
      <c r="Q3828" s="3"/>
      <c r="R3828" s="3"/>
      <c r="S3828" s="3"/>
      <c r="T3828" s="25" t="s">
        <v>42617</v>
      </c>
      <c r="U3828" s="2" t="str" cm="1">
        <f t="array" ref="U3828">genName(N3828:T3828)</f>
        <v>\AndOdd</v>
      </c>
      <c r="V3828" s="4" t="s">
        <v>23838</v>
      </c>
    </row>
    <row r="3829" spans="1:22" ht="23.25" x14ac:dyDescent="0.25">
      <c r="A3829" s="1">
        <f t="shared" si="179"/>
        <v>73708</v>
      </c>
      <c r="B3829" s="12" t="s">
        <v>5152</v>
      </c>
      <c r="C3829" s="13" t="s">
        <v>36458</v>
      </c>
      <c r="D3829" s="6" t="s">
        <v>5153</v>
      </c>
      <c r="E3829" s="6"/>
      <c r="F3829" s="6"/>
      <c r="G3829" s="6"/>
      <c r="H3829" s="6"/>
      <c r="I3829" s="6"/>
      <c r="J3829" s="6"/>
      <c r="K3829" s="14" t="s">
        <v>24723</v>
      </c>
      <c r="L3829" s="6" t="str">
        <f t="shared" si="178"/>
        <v/>
      </c>
      <c r="M3829" s="6" t="s">
        <v>31359</v>
      </c>
      <c r="N3829" s="2" t="s">
        <v>45611</v>
      </c>
      <c r="O3829" s="2"/>
      <c r="P3829" s="2"/>
      <c r="Q3829" s="3"/>
      <c r="R3829" s="3"/>
      <c r="S3829" s="3"/>
      <c r="T3829" s="25" t="s">
        <v>42618</v>
      </c>
      <c r="U3829" s="2" t="str" cm="1">
        <f t="array" ref="U3829">genName(N3829:T3829)</f>
        <v>\Spent</v>
      </c>
      <c r="V3829" s="4" t="s">
        <v>23836</v>
      </c>
    </row>
    <row r="3830" spans="1:22" ht="23.25" x14ac:dyDescent="0.25">
      <c r="A3830" s="1">
        <f t="shared" si="179"/>
        <v>73709</v>
      </c>
      <c r="B3830" s="12" t="s">
        <v>5154</v>
      </c>
      <c r="C3830" s="13" t="s">
        <v>36459</v>
      </c>
      <c r="D3830" s="6" t="s">
        <v>5155</v>
      </c>
      <c r="E3830" s="6"/>
      <c r="F3830" s="6"/>
      <c r="G3830" s="6"/>
      <c r="H3830" s="6"/>
      <c r="I3830" s="6"/>
      <c r="J3830" s="6"/>
      <c r="K3830" s="14" t="s">
        <v>24723</v>
      </c>
      <c r="L3830" s="6" t="str">
        <f t="shared" si="178"/>
        <v/>
      </c>
      <c r="M3830" s="6" t="s">
        <v>31360</v>
      </c>
      <c r="N3830" s="2" t="s">
        <v>45611</v>
      </c>
      <c r="O3830" s="2"/>
      <c r="P3830" s="2"/>
      <c r="Q3830" s="3"/>
      <c r="R3830" s="3"/>
      <c r="S3830" s="3"/>
      <c r="T3830" s="25" t="s">
        <v>42619</v>
      </c>
      <c r="U3830" s="2" t="str" cm="1">
        <f t="array" ref="U3830">genName(N3830:T3830)</f>
        <v>\Total</v>
      </c>
      <c r="V3830" s="4" t="s">
        <v>23837</v>
      </c>
    </row>
    <row r="3831" spans="1:22" ht="23.25" x14ac:dyDescent="0.25">
      <c r="A3831" s="1">
        <f t="shared" si="179"/>
        <v>73710</v>
      </c>
      <c r="B3831" s="12" t="s">
        <v>5156</v>
      </c>
      <c r="C3831" s="13" t="s">
        <v>36460</v>
      </c>
      <c r="D3831" s="6" t="s">
        <v>5157</v>
      </c>
      <c r="E3831" s="6"/>
      <c r="F3831" s="6"/>
      <c r="G3831" s="6"/>
      <c r="H3831" s="6"/>
      <c r="I3831" s="6"/>
      <c r="J3831" s="6"/>
      <c r="K3831" s="14" t="s">
        <v>24723</v>
      </c>
      <c r="L3831" s="6" t="str">
        <f t="shared" si="178"/>
        <v/>
      </c>
      <c r="M3831" s="6" t="s">
        <v>31361</v>
      </c>
      <c r="N3831" s="2" t="s">
        <v>45611</v>
      </c>
      <c r="O3831" s="2"/>
      <c r="P3831" s="2"/>
      <c r="Q3831" s="3"/>
      <c r="R3831" s="3"/>
      <c r="S3831" s="3"/>
      <c r="T3831" s="25" t="s">
        <v>42620</v>
      </c>
      <c r="U3831" s="2" t="str" cm="1">
        <f t="array" ref="U3831">genName(N3831:T3831)</f>
        <v>\Possession</v>
      </c>
      <c r="V3831" s="4" t="s">
        <v>23839</v>
      </c>
    </row>
    <row r="3832" spans="1:22" ht="23.25" x14ac:dyDescent="0.25">
      <c r="A3832" s="1">
        <f t="shared" si="179"/>
        <v>73711</v>
      </c>
      <c r="B3832" s="12" t="s">
        <v>5158</v>
      </c>
      <c r="C3832" s="13" t="s">
        <v>36461</v>
      </c>
      <c r="D3832" s="6" t="s">
        <v>5159</v>
      </c>
      <c r="E3832" s="6"/>
      <c r="F3832" s="6"/>
      <c r="G3832" s="6"/>
      <c r="H3832" s="6"/>
      <c r="I3832" s="6"/>
      <c r="J3832" s="6"/>
      <c r="K3832" s="14" t="s">
        <v>24723</v>
      </c>
      <c r="L3832" s="6" t="str">
        <f t="shared" si="178"/>
        <v/>
      </c>
      <c r="M3832" s="6" t="s">
        <v>31362</v>
      </c>
      <c r="N3832" s="2" t="s">
        <v>45611</v>
      </c>
      <c r="O3832" s="2"/>
      <c r="P3832" s="2"/>
      <c r="Q3832" s="3"/>
      <c r="R3832" s="3"/>
      <c r="S3832" s="3"/>
      <c r="T3832" s="25" t="s">
        <v>42621</v>
      </c>
      <c r="U3832" s="2" t="str" cm="1">
        <f t="array" ref="U3832">genName(N3832:T3832)</f>
        <v>\From</v>
      </c>
      <c r="V3832" s="4" t="s">
        <v>23840</v>
      </c>
    </row>
    <row r="3833" spans="1:22" ht="23.25" x14ac:dyDescent="0.25">
      <c r="A3833" s="1">
        <f t="shared" si="179"/>
        <v>73712</v>
      </c>
      <c r="B3833" s="12" t="s">
        <v>5160</v>
      </c>
      <c r="C3833" s="13" t="s">
        <v>36462</v>
      </c>
      <c r="D3833" s="6" t="s">
        <v>5161</v>
      </c>
      <c r="E3833" s="6"/>
      <c r="F3833" s="6"/>
      <c r="G3833" s="6"/>
      <c r="H3833" s="6"/>
      <c r="I3833" s="6"/>
      <c r="J3833" s="6"/>
      <c r="K3833" s="14" t="s">
        <v>24723</v>
      </c>
      <c r="L3833" s="6" t="str">
        <f t="shared" si="178"/>
        <v/>
      </c>
      <c r="M3833" s="6" t="s">
        <v>31363</v>
      </c>
      <c r="N3833" s="2" t="s">
        <v>45611</v>
      </c>
      <c r="O3833" s="2"/>
      <c r="P3833" s="2"/>
      <c r="Q3833" s="3"/>
      <c r="R3833" s="3"/>
      <c r="S3833" s="3"/>
      <c r="T3833" s="25" t="s">
        <v>42622</v>
      </c>
      <c r="U3833" s="2" t="str" cm="1">
        <f t="array" ref="U3833">genName(N3833:T3833)</f>
        <v>\Muthaliya</v>
      </c>
      <c r="V3833" s="4" t="s">
        <v>23827</v>
      </c>
    </row>
    <row r="3834" spans="1:22" ht="23.25" x14ac:dyDescent="0.25">
      <c r="A3834" s="1">
        <f t="shared" si="179"/>
        <v>73713</v>
      </c>
      <c r="B3834" s="12" t="s">
        <v>5162</v>
      </c>
      <c r="C3834" s="13" t="s">
        <v>36463</v>
      </c>
      <c r="D3834" s="6" t="s">
        <v>5163</v>
      </c>
      <c r="E3834" s="6"/>
      <c r="F3834" s="6"/>
      <c r="G3834" s="6"/>
      <c r="H3834" s="6"/>
      <c r="I3834" s="6"/>
      <c r="J3834" s="6"/>
      <c r="K3834" s="14" t="s">
        <v>24723</v>
      </c>
      <c r="L3834" s="6" t="str">
        <f t="shared" si="178"/>
        <v/>
      </c>
      <c r="M3834" s="6" t="s">
        <v>31364</v>
      </c>
      <c r="N3834" s="2" t="s">
        <v>45611</v>
      </c>
      <c r="O3834" s="2"/>
      <c r="P3834" s="2"/>
      <c r="Q3834" s="3"/>
      <c r="R3834" s="3"/>
      <c r="S3834" s="3"/>
      <c r="T3834" s="25" t="s">
        <v>42623</v>
      </c>
      <c r="U3834" s="2" t="str" cm="1">
        <f t="array" ref="U3834">genName(N3834:T3834)</f>
        <v>\Vakaiyaraa</v>
      </c>
      <c r="V3834" s="4" t="s">
        <v>23828</v>
      </c>
    </row>
    <row r="3835" spans="1:22" ht="30" x14ac:dyDescent="0.25">
      <c r="A3835" s="1">
        <f t="shared" si="179"/>
        <v>92988</v>
      </c>
      <c r="B3835" s="12" t="s">
        <v>5186</v>
      </c>
      <c r="C3835" s="13" t="s">
        <v>36464</v>
      </c>
      <c r="D3835" s="6" t="s">
        <v>5187</v>
      </c>
      <c r="E3835" s="6"/>
      <c r="F3835" s="6"/>
      <c r="G3835" s="6"/>
      <c r="H3835" s="6"/>
      <c r="I3835" s="6"/>
      <c r="J3835" s="6"/>
      <c r="K3835" s="14" t="s">
        <v>23913</v>
      </c>
      <c r="L3835" s="6" t="str">
        <f t="shared" si="178"/>
        <v/>
      </c>
      <c r="M3835" s="6" t="s">
        <v>31365</v>
      </c>
      <c r="N3835" s="2" t="s">
        <v>45611</v>
      </c>
      <c r="O3835" s="2"/>
      <c r="P3835" s="2"/>
      <c r="Q3835" s="3"/>
      <c r="R3835" s="3"/>
      <c r="S3835" s="3"/>
      <c r="T3835" s="25" t="s">
        <v>42624</v>
      </c>
      <c r="U3835" s="2" t="str" cm="1">
        <f t="array" ref="U3835">genName(N3835:T3835)</f>
        <v>\Ntxiv</v>
      </c>
      <c r="V3835" s="4" t="s">
        <v>23841</v>
      </c>
    </row>
    <row r="3836" spans="1:22" ht="30" x14ac:dyDescent="0.25">
      <c r="A3836" s="1">
        <f t="shared" si="179"/>
        <v>92989</v>
      </c>
      <c r="B3836" s="12" t="s">
        <v>5188</v>
      </c>
      <c r="C3836" s="13" t="s">
        <v>36465</v>
      </c>
      <c r="D3836" s="6" t="s">
        <v>5189</v>
      </c>
      <c r="E3836" s="6"/>
      <c r="F3836" s="6"/>
      <c r="G3836" s="6"/>
      <c r="H3836" s="6"/>
      <c r="I3836" s="6"/>
      <c r="J3836" s="6"/>
      <c r="K3836" s="14" t="s">
        <v>23913</v>
      </c>
      <c r="L3836" s="6" t="str">
        <f t="shared" si="178"/>
        <v/>
      </c>
      <c r="M3836" s="6" t="s">
        <v>31366</v>
      </c>
      <c r="N3836" s="2" t="s">
        <v>45611</v>
      </c>
      <c r="O3836" s="2"/>
      <c r="P3836" s="2"/>
      <c r="Q3836" s="3"/>
      <c r="R3836" s="3"/>
      <c r="S3836" s="3"/>
      <c r="T3836" s="25" t="s">
        <v>41833</v>
      </c>
      <c r="U3836" s="2" t="str" cm="1">
        <f t="array" ref="U3836">genName(N3836:T3836)</f>
        <v>\Rho</v>
      </c>
      <c r="V3836" s="4" t="s">
        <v>23842</v>
      </c>
    </row>
    <row r="3837" spans="1:22" ht="30" x14ac:dyDescent="0.25">
      <c r="A3837" s="1">
        <f t="shared" si="179"/>
        <v>92990</v>
      </c>
      <c r="B3837" s="12" t="s">
        <v>5190</v>
      </c>
      <c r="C3837" s="13" t="s">
        <v>36466</v>
      </c>
      <c r="D3837" s="6" t="s">
        <v>5191</v>
      </c>
      <c r="E3837" s="6"/>
      <c r="F3837" s="6"/>
      <c r="G3837" s="6"/>
      <c r="H3837" s="6"/>
      <c r="I3837" s="6"/>
      <c r="J3837" s="6"/>
      <c r="K3837" s="14" t="s">
        <v>23913</v>
      </c>
      <c r="L3837" s="6" t="str">
        <f t="shared" si="178"/>
        <v/>
      </c>
      <c r="M3837" s="6" t="s">
        <v>31367</v>
      </c>
      <c r="N3837" s="2" t="s">
        <v>45611</v>
      </c>
      <c r="O3837" s="2"/>
      <c r="P3837" s="2"/>
      <c r="Q3837" s="3"/>
      <c r="R3837" s="3"/>
      <c r="S3837" s="3"/>
      <c r="T3837" s="25" t="s">
        <v>42625</v>
      </c>
      <c r="U3837" s="2" t="str" cm="1">
        <f t="array" ref="U3837">genName(N3837:T3837)</f>
        <v>\Tov</v>
      </c>
      <c r="V3837" s="4" t="s">
        <v>23843</v>
      </c>
    </row>
    <row r="3838" spans="1:22" ht="30" x14ac:dyDescent="0.25">
      <c r="A3838" s="1">
        <f t="shared" si="179"/>
        <v>92991</v>
      </c>
      <c r="B3838" s="12" t="s">
        <v>5192</v>
      </c>
      <c r="C3838" s="13" t="s">
        <v>36467</v>
      </c>
      <c r="D3838" s="6" t="s">
        <v>5193</v>
      </c>
      <c r="E3838" s="6"/>
      <c r="F3838" s="6"/>
      <c r="G3838" s="6"/>
      <c r="H3838" s="6"/>
      <c r="I3838" s="6"/>
      <c r="J3838" s="6"/>
      <c r="K3838" s="14" t="s">
        <v>23913</v>
      </c>
      <c r="L3838" s="6" t="str">
        <f t="shared" si="178"/>
        <v/>
      </c>
      <c r="M3838" s="6" t="s">
        <v>31368</v>
      </c>
      <c r="N3838" s="2" t="s">
        <v>45611</v>
      </c>
      <c r="O3838" s="2"/>
      <c r="P3838" s="2"/>
      <c r="Q3838" s="3"/>
      <c r="R3838" s="3"/>
      <c r="S3838" s="3"/>
      <c r="T3838" s="25" t="s">
        <v>42626</v>
      </c>
      <c r="U3838" s="2" t="str" cm="1">
        <f t="array" ref="U3838">genName(N3838:T3838)</f>
        <v>\Faib</v>
      </c>
      <c r="V3838" s="4" t="s">
        <v>23844</v>
      </c>
    </row>
    <row r="3839" spans="1:22" ht="30" x14ac:dyDescent="0.25">
      <c r="A3839" s="1">
        <f t="shared" si="179"/>
        <v>92997</v>
      </c>
      <c r="B3839" s="12" t="s">
        <v>5194</v>
      </c>
      <c r="C3839" s="13" t="s">
        <v>36468</v>
      </c>
      <c r="D3839" s="6" t="s">
        <v>5195</v>
      </c>
      <c r="E3839" s="6"/>
      <c r="F3839" s="6"/>
      <c r="G3839" s="6"/>
      <c r="H3839" s="6"/>
      <c r="I3839" s="6"/>
      <c r="J3839" s="6"/>
      <c r="K3839" s="14" t="s">
        <v>23913</v>
      </c>
      <c r="L3839" s="6" t="str">
        <f t="shared" si="178"/>
        <v/>
      </c>
      <c r="M3839" s="6" t="s">
        <v>31369</v>
      </c>
      <c r="N3839" s="2" t="s">
        <v>45611</v>
      </c>
      <c r="O3839" s="2"/>
      <c r="P3839" s="2"/>
      <c r="Q3839" s="3"/>
      <c r="R3839" s="3"/>
      <c r="S3839" s="3"/>
      <c r="T3839" s="25" t="s">
        <v>42627</v>
      </c>
      <c r="U3839" s="2" t="str" cm="1">
        <f t="array" ref="U3839">genName(N3839:T3839)</f>
        <v>\Rog</v>
      </c>
      <c r="V3839" s="4" t="s">
        <v>23845</v>
      </c>
    </row>
    <row r="3840" spans="1:22" ht="23.25" x14ac:dyDescent="0.25">
      <c r="A3840" s="1">
        <f t="shared" si="179"/>
        <v>113820</v>
      </c>
      <c r="B3840" s="12" t="s">
        <v>5304</v>
      </c>
      <c r="C3840" s="13" t="s">
        <v>36469</v>
      </c>
      <c r="D3840" s="6" t="s">
        <v>5305</v>
      </c>
      <c r="E3840" s="6"/>
      <c r="F3840" s="6"/>
      <c r="G3840" s="6"/>
      <c r="H3840" s="6"/>
      <c r="I3840" s="6" t="s">
        <v>46257</v>
      </c>
      <c r="J3840" s="6"/>
      <c r="K3840" s="14" t="s">
        <v>23916</v>
      </c>
      <c r="L3840" s="6" t="s">
        <v>46268</v>
      </c>
      <c r="M3840" s="6" t="str">
        <f>PROPER(MID(D3840,LEN(L3840)+2,100))</f>
        <v>O With Cross</v>
      </c>
      <c r="N3840" s="2" t="s">
        <v>45611</v>
      </c>
      <c r="O3840" s="2"/>
      <c r="P3840" s="2"/>
      <c r="Q3840" s="3" t="s">
        <v>32283</v>
      </c>
      <c r="R3840" s="3" t="s">
        <v>46116</v>
      </c>
      <c r="S3840" s="3" t="s">
        <v>23345</v>
      </c>
      <c r="T3840" s="25"/>
      <c r="U3840" s="2" t="str" cm="1">
        <f t="array" ref="U3840">genName(N3840:T3840)</f>
        <v>\Cross\Inside{O}</v>
      </c>
      <c r="V3840" s="4" t="s">
        <v>23846</v>
      </c>
    </row>
    <row r="3841" spans="1:22" ht="23.25" x14ac:dyDescent="0.25">
      <c r="A3841" s="1">
        <f t="shared" si="179"/>
        <v>117760</v>
      </c>
      <c r="B3841" s="12" t="s">
        <v>5306</v>
      </c>
      <c r="C3841" s="13" t="s">
        <v>36470</v>
      </c>
      <c r="D3841" s="6" t="s">
        <v>5307</v>
      </c>
      <c r="E3841" s="6"/>
      <c r="F3841" s="6"/>
      <c r="G3841" s="6"/>
      <c r="H3841" s="6"/>
      <c r="I3841" s="6"/>
      <c r="J3841" s="6"/>
      <c r="K3841" s="14" t="s">
        <v>24844</v>
      </c>
      <c r="L3841" s="6" t="str">
        <f t="shared" ref="L3841:L3904" si="180">PROPER(MID(C3841,LEN("SYMBOL FOR ")+1,1000))</f>
        <v/>
      </c>
      <c r="M3841" s="6" t="s">
        <v>27546</v>
      </c>
      <c r="N3841" s="2" t="s">
        <v>45611</v>
      </c>
      <c r="O3841" s="2"/>
      <c r="P3841" s="2"/>
      <c r="Q3841" s="3"/>
      <c r="R3841" s="3"/>
      <c r="S3841" s="3"/>
      <c r="T3841" s="25" t="s">
        <v>42628</v>
      </c>
      <c r="U3841" s="2" t="str" cm="1">
        <f t="array" ref="U3841">genName(N3841:T3841)</f>
        <v>\PointingGoKart</v>
      </c>
      <c r="V3841" s="4" t="s">
        <v>17411</v>
      </c>
    </row>
    <row r="3842" spans="1:22" ht="30" x14ac:dyDescent="0.25">
      <c r="A3842" s="1">
        <f t="shared" si="179"/>
        <v>117761</v>
      </c>
      <c r="B3842" s="12" t="s">
        <v>5308</v>
      </c>
      <c r="C3842" s="13" t="s">
        <v>36471</v>
      </c>
      <c r="D3842" s="6" t="s">
        <v>5309</v>
      </c>
      <c r="E3842" s="6"/>
      <c r="F3842" s="6"/>
      <c r="G3842" s="6"/>
      <c r="H3842" s="6"/>
      <c r="I3842" s="6"/>
      <c r="J3842" s="6"/>
      <c r="K3842" s="14" t="s">
        <v>24844</v>
      </c>
      <c r="L3842" s="6" t="str">
        <f t="shared" si="180"/>
        <v/>
      </c>
      <c r="M3842" s="6" t="s">
        <v>27547</v>
      </c>
      <c r="N3842" s="2" t="s">
        <v>45611</v>
      </c>
      <c r="O3842" s="2"/>
      <c r="P3842" s="2"/>
      <c r="Q3842" s="3"/>
      <c r="R3842" s="3"/>
      <c r="S3842" s="3"/>
      <c r="T3842" s="25" t="s">
        <v>42628</v>
      </c>
      <c r="U3842" s="2" t="str" cm="1">
        <f t="array" ref="U3842">genName(N3842:T3842)</f>
        <v>\PointingGoKart</v>
      </c>
      <c r="V3842" s="4" t="s">
        <v>17412</v>
      </c>
    </row>
    <row r="3843" spans="1:22" ht="30" x14ac:dyDescent="0.25">
      <c r="A3843" s="1">
        <f t="shared" si="179"/>
        <v>117762</v>
      </c>
      <c r="B3843" s="12" t="s">
        <v>5310</v>
      </c>
      <c r="C3843" s="13" t="s">
        <v>36472</v>
      </c>
      <c r="D3843" s="6" t="s">
        <v>5311</v>
      </c>
      <c r="E3843" s="6"/>
      <c r="F3843" s="6"/>
      <c r="G3843" s="6"/>
      <c r="H3843" s="6"/>
      <c r="I3843" s="6"/>
      <c r="J3843" s="6"/>
      <c r="K3843" s="14" t="s">
        <v>24844</v>
      </c>
      <c r="L3843" s="6" t="str">
        <f t="shared" si="180"/>
        <v/>
      </c>
      <c r="M3843" s="6" t="s">
        <v>27548</v>
      </c>
      <c r="N3843" s="2" t="s">
        <v>45611</v>
      </c>
      <c r="O3843" s="2"/>
      <c r="P3843" s="2"/>
      <c r="Q3843" s="3"/>
      <c r="R3843" s="3"/>
      <c r="S3843" s="3"/>
      <c r="T3843" s="25" t="s">
        <v>42629</v>
      </c>
      <c r="U3843" s="2" t="str" cm="1">
        <f t="array" ref="U3843">genName(N3843:T3843)</f>
        <v>\PointingStickFigure</v>
      </c>
      <c r="V3843" s="4" t="s">
        <v>17413</v>
      </c>
    </row>
    <row r="3844" spans="1:22" ht="30" x14ac:dyDescent="0.25">
      <c r="A3844" s="1">
        <f t="shared" si="179"/>
        <v>117763</v>
      </c>
      <c r="B3844" s="12" t="s">
        <v>5312</v>
      </c>
      <c r="C3844" s="13" t="s">
        <v>36473</v>
      </c>
      <c r="D3844" s="6" t="s">
        <v>5313</v>
      </c>
      <c r="E3844" s="6"/>
      <c r="F3844" s="6"/>
      <c r="G3844" s="6"/>
      <c r="H3844" s="6"/>
      <c r="I3844" s="6"/>
      <c r="J3844" s="6"/>
      <c r="K3844" s="14" t="s">
        <v>24844</v>
      </c>
      <c r="L3844" s="6" t="str">
        <f t="shared" si="180"/>
        <v/>
      </c>
      <c r="M3844" s="6" t="s">
        <v>27549</v>
      </c>
      <c r="N3844" s="2" t="s">
        <v>45611</v>
      </c>
      <c r="O3844" s="2"/>
      <c r="P3844" s="2"/>
      <c r="Q3844" s="3"/>
      <c r="R3844" s="3"/>
      <c r="S3844" s="3"/>
      <c r="T3844" s="25" t="s">
        <v>42629</v>
      </c>
      <c r="U3844" s="2" t="str" cm="1">
        <f t="array" ref="U3844">genName(N3844:T3844)</f>
        <v>\PointingStickFigure</v>
      </c>
      <c r="V3844" s="4" t="s">
        <v>23847</v>
      </c>
    </row>
    <row r="3845" spans="1:22" ht="30" x14ac:dyDescent="0.25">
      <c r="A3845" s="1">
        <f t="shared" si="179"/>
        <v>117764</v>
      </c>
      <c r="B3845" s="12" t="s">
        <v>5314</v>
      </c>
      <c r="C3845" s="13" t="s">
        <v>36474</v>
      </c>
      <c r="D3845" s="6" t="s">
        <v>5315</v>
      </c>
      <c r="E3845" s="6"/>
      <c r="F3845" s="6"/>
      <c r="G3845" s="6"/>
      <c r="H3845" s="6"/>
      <c r="I3845" s="6"/>
      <c r="J3845" s="6"/>
      <c r="K3845" s="14" t="s">
        <v>24844</v>
      </c>
      <c r="L3845" s="6" t="str">
        <f t="shared" si="180"/>
        <v/>
      </c>
      <c r="M3845" s="6" t="s">
        <v>27550</v>
      </c>
      <c r="N3845" s="2" t="s">
        <v>45611</v>
      </c>
      <c r="O3845" s="2"/>
      <c r="P3845" s="2"/>
      <c r="Q3845" s="3"/>
      <c r="R3845" s="3"/>
      <c r="S3845" s="3"/>
      <c r="T3845" s="25" t="s">
        <v>42629</v>
      </c>
      <c r="U3845" s="2" t="str" cm="1">
        <f t="array" ref="U3845">genName(N3845:T3845)</f>
        <v>\PointingStickFigure</v>
      </c>
      <c r="V3845" s="4" t="s">
        <v>23848</v>
      </c>
    </row>
    <row r="3846" spans="1:22" ht="30" x14ac:dyDescent="0.25">
      <c r="A3846" s="1">
        <f t="shared" si="179"/>
        <v>117765</v>
      </c>
      <c r="B3846" s="12" t="s">
        <v>5316</v>
      </c>
      <c r="C3846" s="13" t="s">
        <v>36475</v>
      </c>
      <c r="D3846" s="6" t="s">
        <v>5317</v>
      </c>
      <c r="E3846" s="6"/>
      <c r="F3846" s="6"/>
      <c r="G3846" s="6"/>
      <c r="H3846" s="6"/>
      <c r="I3846" s="6"/>
      <c r="J3846" s="6"/>
      <c r="K3846" s="14" t="s">
        <v>24900</v>
      </c>
      <c r="L3846" s="6" t="str">
        <f t="shared" si="180"/>
        <v/>
      </c>
      <c r="M3846" s="6" t="s">
        <v>27551</v>
      </c>
      <c r="N3846" s="2" t="s">
        <v>45611</v>
      </c>
      <c r="O3846" s="2"/>
      <c r="P3846" s="2"/>
      <c r="Q3846" s="3"/>
      <c r="R3846" s="3"/>
      <c r="S3846" s="3"/>
      <c r="T3846" s="25" t="s">
        <v>42630</v>
      </c>
      <c r="U3846" s="2" t="str" cm="1">
        <f t="array" ref="U3846">genName(N3846:T3846)</f>
        <v>\HorizontalRulerSegment</v>
      </c>
      <c r="V3846" s="4" t="s">
        <v>23849</v>
      </c>
    </row>
    <row r="3847" spans="1:22" ht="30" x14ac:dyDescent="0.25">
      <c r="A3847" s="1">
        <f t="shared" si="179"/>
        <v>117766</v>
      </c>
      <c r="B3847" s="12" t="s">
        <v>5318</v>
      </c>
      <c r="C3847" s="13" t="s">
        <v>36476</v>
      </c>
      <c r="D3847" s="6" t="s">
        <v>5319</v>
      </c>
      <c r="E3847" s="6"/>
      <c r="F3847" s="6"/>
      <c r="G3847" s="6"/>
      <c r="H3847" s="6"/>
      <c r="I3847" s="6"/>
      <c r="J3847" s="6"/>
      <c r="K3847" s="14" t="s">
        <v>24900</v>
      </c>
      <c r="L3847" s="6" t="str">
        <f t="shared" si="180"/>
        <v/>
      </c>
      <c r="M3847" s="6" t="s">
        <v>27552</v>
      </c>
      <c r="N3847" s="2" t="s">
        <v>45611</v>
      </c>
      <c r="O3847" s="2"/>
      <c r="P3847" s="2"/>
      <c r="Q3847" s="3"/>
      <c r="R3847" s="3"/>
      <c r="S3847" s="3"/>
      <c r="T3847" s="25" t="s">
        <v>42631</v>
      </c>
      <c r="U3847" s="2" t="str" cm="1">
        <f t="array" ref="U3847">genName(N3847:T3847)</f>
        <v>\VerticalRulerSegment</v>
      </c>
      <c r="V3847" s="4" t="s">
        <v>23851</v>
      </c>
    </row>
    <row r="3848" spans="1:22" ht="30" x14ac:dyDescent="0.25">
      <c r="A3848" s="1">
        <f t="shared" si="179"/>
        <v>117767</v>
      </c>
      <c r="B3848" s="12" t="s">
        <v>5320</v>
      </c>
      <c r="C3848" s="13" t="s">
        <v>36477</v>
      </c>
      <c r="D3848" s="6" t="s">
        <v>5321</v>
      </c>
      <c r="E3848" s="6"/>
      <c r="F3848" s="6"/>
      <c r="G3848" s="6"/>
      <c r="H3848" s="6"/>
      <c r="I3848" s="6"/>
      <c r="J3848" s="6"/>
      <c r="K3848" s="14" t="s">
        <v>24900</v>
      </c>
      <c r="L3848" s="6" t="str">
        <f t="shared" si="180"/>
        <v/>
      </c>
      <c r="M3848" s="6" t="s">
        <v>27553</v>
      </c>
      <c r="N3848" s="2" t="s">
        <v>45611</v>
      </c>
      <c r="O3848" s="2"/>
      <c r="P3848" s="2"/>
      <c r="Q3848" s="3"/>
      <c r="R3848" s="3"/>
      <c r="S3848" s="3"/>
      <c r="T3848" s="25" t="s">
        <v>42632</v>
      </c>
      <c r="U3848" s="2" t="str" cm="1">
        <f t="array" ref="U3848">genName(N3848:T3848)</f>
        <v>\RightRulerSegment</v>
      </c>
      <c r="V3848" s="4" t="s">
        <v>23850</v>
      </c>
    </row>
    <row r="3849" spans="1:22" ht="23.25" x14ac:dyDescent="0.25">
      <c r="A3849" s="1">
        <f t="shared" si="179"/>
        <v>117768</v>
      </c>
      <c r="B3849" s="12" t="s">
        <v>5322</v>
      </c>
      <c r="C3849" s="13" t="s">
        <v>36478</v>
      </c>
      <c r="D3849" s="6" t="s">
        <v>5323</v>
      </c>
      <c r="E3849" s="6"/>
      <c r="F3849" s="6"/>
      <c r="G3849" s="6"/>
      <c r="H3849" s="6"/>
      <c r="I3849" s="6"/>
      <c r="J3849" s="6"/>
      <c r="K3849" s="14" t="s">
        <v>24901</v>
      </c>
      <c r="L3849" s="6" t="str">
        <f t="shared" si="180"/>
        <v/>
      </c>
      <c r="M3849" s="6" t="s">
        <v>27554</v>
      </c>
      <c r="N3849" s="2" t="s">
        <v>45611</v>
      </c>
      <c r="O3849" s="2"/>
      <c r="P3849" s="2"/>
      <c r="Q3849" s="3"/>
      <c r="R3849" s="3"/>
      <c r="S3849" s="3"/>
      <c r="T3849" s="25"/>
      <c r="U3849" s="2" t="str" cm="1">
        <f t="array" ref="U3849">genName(N3849:T3849)</f>
        <v/>
      </c>
      <c r="V3849" s="4" t="s">
        <v>17414</v>
      </c>
    </row>
    <row r="3850" spans="1:22" ht="30" x14ac:dyDescent="0.25">
      <c r="A3850" s="1">
        <f t="shared" si="179"/>
        <v>117769</v>
      </c>
      <c r="B3850" s="12" t="s">
        <v>5324</v>
      </c>
      <c r="C3850" s="13" t="s">
        <v>36479</v>
      </c>
      <c r="D3850" s="6" t="s">
        <v>5325</v>
      </c>
      <c r="E3850" s="6"/>
      <c r="F3850" s="6"/>
      <c r="G3850" s="6"/>
      <c r="H3850" s="6"/>
      <c r="I3850" s="6"/>
      <c r="J3850" s="6"/>
      <c r="K3850" s="14" t="s">
        <v>24901</v>
      </c>
      <c r="L3850" s="6" t="str">
        <f t="shared" si="180"/>
        <v/>
      </c>
      <c r="M3850" s="6" t="s">
        <v>27555</v>
      </c>
      <c r="N3850" s="2" t="s">
        <v>45611</v>
      </c>
      <c r="O3850" s="2"/>
      <c r="P3850" s="2"/>
      <c r="Q3850" s="3"/>
      <c r="R3850" s="3"/>
      <c r="S3850" s="3"/>
      <c r="T3850" s="25" t="s">
        <v>42633</v>
      </c>
      <c r="U3850" s="2" t="str" cm="1">
        <f t="array" ref="U3850">genName(N3850:T3850)</f>
        <v>\ResistorSegment</v>
      </c>
      <c r="V3850" s="4" t="s">
        <v>17415</v>
      </c>
    </row>
    <row r="3851" spans="1:22" ht="30" x14ac:dyDescent="0.25">
      <c r="A3851" s="1">
        <f t="shared" si="179"/>
        <v>117770</v>
      </c>
      <c r="B3851" s="12" t="s">
        <v>5326</v>
      </c>
      <c r="C3851" s="13" t="s">
        <v>36480</v>
      </c>
      <c r="D3851" s="6" t="s">
        <v>5327</v>
      </c>
      <c r="E3851" s="6"/>
      <c r="F3851" s="6"/>
      <c r="G3851" s="6"/>
      <c r="H3851" s="6"/>
      <c r="I3851" s="6"/>
      <c r="J3851" s="6"/>
      <c r="K3851" s="14" t="s">
        <v>24901</v>
      </c>
      <c r="L3851" s="6" t="str">
        <f t="shared" si="180"/>
        <v/>
      </c>
      <c r="M3851" s="6" t="s">
        <v>27556</v>
      </c>
      <c r="N3851" s="2" t="s">
        <v>45611</v>
      </c>
      <c r="O3851" s="2"/>
      <c r="P3851" s="2"/>
      <c r="Q3851" s="3"/>
      <c r="R3851" s="3"/>
      <c r="S3851" s="3"/>
      <c r="T3851" s="25" t="s">
        <v>42633</v>
      </c>
      <c r="U3851" s="2" t="str" cm="1">
        <f t="array" ref="U3851">genName(N3851:T3851)</f>
        <v>\ResistorSegment</v>
      </c>
      <c r="V3851" s="4" t="s">
        <v>23852</v>
      </c>
    </row>
    <row r="3852" spans="1:22" ht="23.25" x14ac:dyDescent="0.25">
      <c r="A3852" s="1">
        <f t="shared" si="179"/>
        <v>117771</v>
      </c>
      <c r="B3852" s="12" t="s">
        <v>5328</v>
      </c>
      <c r="C3852" s="13" t="s">
        <v>36481</v>
      </c>
      <c r="D3852" s="6" t="s">
        <v>5329</v>
      </c>
      <c r="E3852" s="6"/>
      <c r="F3852" s="6"/>
      <c r="G3852" s="6"/>
      <c r="H3852" s="6"/>
      <c r="I3852" s="6"/>
      <c r="J3852" s="6"/>
      <c r="K3852" s="14" t="s">
        <v>24901</v>
      </c>
      <c r="L3852" s="6" t="str">
        <f t="shared" si="180"/>
        <v/>
      </c>
      <c r="M3852" s="6" t="s">
        <v>27557</v>
      </c>
      <c r="N3852" s="2" t="s">
        <v>45611</v>
      </c>
      <c r="O3852" s="2"/>
      <c r="P3852" s="2"/>
      <c r="Q3852" s="3"/>
      <c r="R3852" s="3"/>
      <c r="S3852" s="3"/>
      <c r="T3852" s="25" t="s">
        <v>42634</v>
      </c>
      <c r="U3852" s="2" t="str" cm="1">
        <f t="array" ref="U3852">genName(N3852:T3852)</f>
        <v>\ThirdInductor</v>
      </c>
      <c r="V3852" s="4" t="s">
        <v>23853</v>
      </c>
    </row>
    <row r="3853" spans="1:22" ht="23.25" x14ac:dyDescent="0.25">
      <c r="A3853" s="1">
        <f t="shared" si="179"/>
        <v>117772</v>
      </c>
      <c r="B3853" s="12" t="s">
        <v>5330</v>
      </c>
      <c r="C3853" s="13" t="s">
        <v>36482</v>
      </c>
      <c r="D3853" s="6" t="s">
        <v>5331</v>
      </c>
      <c r="E3853" s="6"/>
      <c r="F3853" s="6"/>
      <c r="G3853" s="6"/>
      <c r="H3853" s="6"/>
      <c r="I3853" s="6"/>
      <c r="J3853" s="6"/>
      <c r="K3853" s="14" t="s">
        <v>24901</v>
      </c>
      <c r="L3853" s="6" t="str">
        <f t="shared" si="180"/>
        <v/>
      </c>
      <c r="M3853" s="6" t="s">
        <v>27558</v>
      </c>
      <c r="N3853" s="2" t="s">
        <v>45611</v>
      </c>
      <c r="O3853" s="2"/>
      <c r="P3853" s="2"/>
      <c r="Q3853" s="3"/>
      <c r="R3853" s="3"/>
      <c r="S3853" s="3"/>
      <c r="T3853" s="25" t="s">
        <v>42634</v>
      </c>
      <c r="U3853" s="2" t="str" cm="1">
        <f t="array" ref="U3853">genName(N3853:T3853)</f>
        <v>\ThirdInductor</v>
      </c>
      <c r="V3853" s="4" t="s">
        <v>23854</v>
      </c>
    </row>
    <row r="3854" spans="1:22" ht="23.25" x14ac:dyDescent="0.25">
      <c r="A3854" s="1">
        <f t="shared" si="179"/>
        <v>117773</v>
      </c>
      <c r="B3854" s="12" t="s">
        <v>5332</v>
      </c>
      <c r="C3854" s="13" t="s">
        <v>36483</v>
      </c>
      <c r="D3854" s="6" t="s">
        <v>5333</v>
      </c>
      <c r="E3854" s="6"/>
      <c r="F3854" s="6"/>
      <c r="G3854" s="6"/>
      <c r="H3854" s="6"/>
      <c r="I3854" s="6"/>
      <c r="J3854" s="6"/>
      <c r="K3854" s="14" t="s">
        <v>24901</v>
      </c>
      <c r="L3854" s="6" t="str">
        <f t="shared" si="180"/>
        <v/>
      </c>
      <c r="M3854" s="6" t="s">
        <v>27559</v>
      </c>
      <c r="N3854" s="2" t="s">
        <v>45611</v>
      </c>
      <c r="O3854" s="2"/>
      <c r="P3854" s="2"/>
      <c r="Q3854" s="3"/>
      <c r="R3854" s="3"/>
      <c r="S3854" s="3"/>
      <c r="T3854" s="25" t="s">
        <v>42634</v>
      </c>
      <c r="U3854" s="2" t="str" cm="1">
        <f t="array" ref="U3854">genName(N3854:T3854)</f>
        <v>\ThirdInductor</v>
      </c>
      <c r="V3854" s="4" t="s">
        <v>23855</v>
      </c>
    </row>
    <row r="3855" spans="1:22" ht="23.25" x14ac:dyDescent="0.25">
      <c r="A3855" s="1">
        <f t="shared" si="179"/>
        <v>117774</v>
      </c>
      <c r="B3855" s="12" t="s">
        <v>5334</v>
      </c>
      <c r="C3855" s="13" t="s">
        <v>36484</v>
      </c>
      <c r="D3855" s="6" t="s">
        <v>5335</v>
      </c>
      <c r="E3855" s="6"/>
      <c r="F3855" s="6"/>
      <c r="G3855" s="6"/>
      <c r="H3855" s="6"/>
      <c r="I3855" s="6"/>
      <c r="J3855" s="6"/>
      <c r="K3855" s="14" t="s">
        <v>24901</v>
      </c>
      <c r="L3855" s="6" t="str">
        <f t="shared" si="180"/>
        <v/>
      </c>
      <c r="M3855" s="6" t="s">
        <v>27560</v>
      </c>
      <c r="N3855" s="2" t="s">
        <v>45611</v>
      </c>
      <c r="O3855" s="2"/>
      <c r="P3855" s="2"/>
      <c r="Q3855" s="3"/>
      <c r="R3855" s="3"/>
      <c r="S3855" s="3"/>
      <c r="T3855" s="25" t="s">
        <v>42635</v>
      </c>
      <c r="U3855" s="2" t="str" cm="1">
        <f t="array" ref="U3855">genName(N3855:T3855)</f>
        <v>\PointingDiode</v>
      </c>
      <c r="V3855" s="4" t="s">
        <v>17416</v>
      </c>
    </row>
    <row r="3856" spans="1:22" ht="23.25" x14ac:dyDescent="0.25">
      <c r="A3856" s="1">
        <f t="shared" si="179"/>
        <v>117775</v>
      </c>
      <c r="B3856" s="12" t="s">
        <v>5336</v>
      </c>
      <c r="C3856" s="13" t="s">
        <v>36485</v>
      </c>
      <c r="D3856" s="6" t="s">
        <v>5337</v>
      </c>
      <c r="E3856" s="6"/>
      <c r="F3856" s="6"/>
      <c r="G3856" s="6"/>
      <c r="H3856" s="6"/>
      <c r="I3856" s="6"/>
      <c r="J3856" s="6"/>
      <c r="K3856" s="14" t="s">
        <v>24901</v>
      </c>
      <c r="L3856" s="6" t="str">
        <f t="shared" si="180"/>
        <v/>
      </c>
      <c r="M3856" s="6" t="s">
        <v>27561</v>
      </c>
      <c r="N3856" s="2" t="s">
        <v>45611</v>
      </c>
      <c r="O3856" s="2"/>
      <c r="P3856" s="2"/>
      <c r="Q3856" s="3"/>
      <c r="R3856" s="3"/>
      <c r="S3856" s="3"/>
      <c r="T3856" s="25" t="s">
        <v>42635</v>
      </c>
      <c r="U3856" s="2" t="str" cm="1">
        <f t="array" ref="U3856">genName(N3856:T3856)</f>
        <v>\PointingDiode</v>
      </c>
      <c r="V3856" s="4" t="s">
        <v>17417</v>
      </c>
    </row>
    <row r="3857" spans="1:22" ht="23.25" x14ac:dyDescent="0.25">
      <c r="A3857" s="1">
        <f t="shared" si="179"/>
        <v>117776</v>
      </c>
      <c r="B3857" s="12" t="s">
        <v>5338</v>
      </c>
      <c r="C3857" s="13" t="s">
        <v>36486</v>
      </c>
      <c r="D3857" s="6" t="s">
        <v>5339</v>
      </c>
      <c r="E3857" s="6"/>
      <c r="F3857" s="6"/>
      <c r="G3857" s="6"/>
      <c r="H3857" s="6"/>
      <c r="I3857" s="6"/>
      <c r="J3857" s="6"/>
      <c r="K3857" s="14" t="s">
        <v>24901</v>
      </c>
      <c r="L3857" s="6" t="str">
        <f t="shared" si="180"/>
        <v/>
      </c>
      <c r="M3857" s="6" t="s">
        <v>27562</v>
      </c>
      <c r="N3857" s="2" t="s">
        <v>45611</v>
      </c>
      <c r="O3857" s="2"/>
      <c r="P3857" s="2"/>
      <c r="Q3857" s="3"/>
      <c r="R3857" s="3"/>
      <c r="S3857" s="3"/>
      <c r="T3857" s="25" t="s">
        <v>42636</v>
      </c>
      <c r="U3857" s="2" t="str" cm="1">
        <f t="array" ref="U3857">genName(N3857:T3857)</f>
        <v>\Transistor</v>
      </c>
      <c r="V3857" s="4" t="s">
        <v>23856</v>
      </c>
    </row>
    <row r="3858" spans="1:22" ht="23.25" x14ac:dyDescent="0.25">
      <c r="A3858" s="1">
        <f t="shared" si="179"/>
        <v>117777</v>
      </c>
      <c r="B3858" s="12" t="s">
        <v>5340</v>
      </c>
      <c r="C3858" s="13" t="s">
        <v>36487</v>
      </c>
      <c r="D3858" s="6" t="s">
        <v>5341</v>
      </c>
      <c r="E3858" s="6"/>
      <c r="F3858" s="6"/>
      <c r="G3858" s="6"/>
      <c r="H3858" s="6"/>
      <c r="I3858" s="6"/>
      <c r="J3858" s="6"/>
      <c r="K3858" s="14" t="s">
        <v>24901</v>
      </c>
      <c r="L3858" s="6" t="str">
        <f t="shared" si="180"/>
        <v/>
      </c>
      <c r="M3858" s="6" t="s">
        <v>27563</v>
      </c>
      <c r="N3858" s="2" t="s">
        <v>45611</v>
      </c>
      <c r="O3858" s="2"/>
      <c r="P3858" s="2"/>
      <c r="Q3858" s="3"/>
      <c r="R3858" s="3"/>
      <c r="S3858" s="3"/>
      <c r="T3858" s="25" t="s">
        <v>42636</v>
      </c>
      <c r="U3858" s="2" t="str" cm="1">
        <f t="array" ref="U3858">genName(N3858:T3858)</f>
        <v>\Transistor</v>
      </c>
      <c r="V3858" s="4" t="s">
        <v>23857</v>
      </c>
    </row>
    <row r="3859" spans="1:22" ht="23.25" x14ac:dyDescent="0.25">
      <c r="A3859" s="1">
        <f t="shared" si="179"/>
        <v>117778</v>
      </c>
      <c r="B3859" s="12" t="s">
        <v>5342</v>
      </c>
      <c r="C3859" s="13" t="s">
        <v>36488</v>
      </c>
      <c r="D3859" s="6" t="s">
        <v>5343</v>
      </c>
      <c r="E3859" s="6"/>
      <c r="F3859" s="6"/>
      <c r="G3859" s="6"/>
      <c r="H3859" s="6"/>
      <c r="I3859" s="6"/>
      <c r="J3859" s="6"/>
      <c r="K3859" s="14" t="s">
        <v>24901</v>
      </c>
      <c r="L3859" s="6" t="str">
        <f t="shared" si="180"/>
        <v/>
      </c>
      <c r="M3859" s="6" t="s">
        <v>27564</v>
      </c>
      <c r="N3859" s="2" t="s">
        <v>45611</v>
      </c>
      <c r="O3859" s="2"/>
      <c r="P3859" s="2"/>
      <c r="Q3859" s="3"/>
      <c r="R3859" s="3"/>
      <c r="S3859" s="3"/>
      <c r="T3859" s="25"/>
      <c r="U3859" s="2" t="str" cm="1">
        <f t="array" ref="U3859">genName(N3859:T3859)</f>
        <v/>
      </c>
      <c r="V3859" s="4" t="s">
        <v>17418</v>
      </c>
    </row>
    <row r="3860" spans="1:22" ht="23.25" x14ac:dyDescent="0.25">
      <c r="A3860" s="1">
        <f t="shared" si="179"/>
        <v>117779</v>
      </c>
      <c r="B3860" s="12" t="s">
        <v>5344</v>
      </c>
      <c r="C3860" s="13" t="s">
        <v>36489</v>
      </c>
      <c r="D3860" s="6" t="s">
        <v>5345</v>
      </c>
      <c r="E3860" s="6"/>
      <c r="F3860" s="6"/>
      <c r="G3860" s="6"/>
      <c r="H3860" s="6"/>
      <c r="I3860" s="6"/>
      <c r="J3860" s="6"/>
      <c r="K3860" s="14" t="s">
        <v>24901</v>
      </c>
      <c r="L3860" s="6" t="str">
        <f t="shared" si="180"/>
        <v/>
      </c>
      <c r="M3860" s="6" t="s">
        <v>27565</v>
      </c>
      <c r="N3860" s="2" t="s">
        <v>45611</v>
      </c>
      <c r="O3860" s="2"/>
      <c r="P3860" s="2"/>
      <c r="Q3860" s="3"/>
      <c r="R3860" s="3"/>
      <c r="S3860" s="3"/>
      <c r="T3860" s="25" t="s">
        <v>42637</v>
      </c>
      <c r="U3860" s="2" t="str" cm="1">
        <f t="array" ref="U3860">genName(N3860:T3860)</f>
        <v>\Capacitor</v>
      </c>
      <c r="V3860" s="4" t="s">
        <v>17419</v>
      </c>
    </row>
    <row r="3861" spans="1:22" ht="23.25" x14ac:dyDescent="0.25">
      <c r="A3861" s="1">
        <f t="shared" si="179"/>
        <v>117780</v>
      </c>
      <c r="B3861" s="12" t="s">
        <v>5346</v>
      </c>
      <c r="C3861" s="13" t="s">
        <v>36490</v>
      </c>
      <c r="D3861" s="6" t="s">
        <v>5347</v>
      </c>
      <c r="E3861" s="6"/>
      <c r="F3861" s="6"/>
      <c r="G3861" s="6"/>
      <c r="H3861" s="6"/>
      <c r="I3861" s="6"/>
      <c r="J3861" s="6"/>
      <c r="K3861" s="14" t="s">
        <v>24901</v>
      </c>
      <c r="L3861" s="6" t="str">
        <f t="shared" si="180"/>
        <v/>
      </c>
      <c r="M3861" s="6" t="s">
        <v>27566</v>
      </c>
      <c r="N3861" s="2" t="s">
        <v>45611</v>
      </c>
      <c r="O3861" s="2"/>
      <c r="P3861" s="2"/>
      <c r="Q3861" s="3"/>
      <c r="R3861" s="3"/>
      <c r="S3861" s="3"/>
      <c r="T3861" s="25" t="s">
        <v>42637</v>
      </c>
      <c r="U3861" s="2" t="str" cm="1">
        <f t="array" ref="U3861">genName(N3861:T3861)</f>
        <v>\Capacitor</v>
      </c>
      <c r="V3861" s="4" t="s">
        <v>17420</v>
      </c>
    </row>
    <row r="3862" spans="1:22" ht="23.25" x14ac:dyDescent="0.25">
      <c r="A3862" s="1">
        <f t="shared" si="179"/>
        <v>117781</v>
      </c>
      <c r="B3862" s="12" t="s">
        <v>5348</v>
      </c>
      <c r="C3862" s="13" t="s">
        <v>36491</v>
      </c>
      <c r="D3862" s="6" t="s">
        <v>5349</v>
      </c>
      <c r="E3862" s="6"/>
      <c r="F3862" s="6"/>
      <c r="G3862" s="6"/>
      <c r="H3862" s="6"/>
      <c r="I3862" s="6"/>
      <c r="J3862" s="6"/>
      <c r="K3862" s="14" t="s">
        <v>24901</v>
      </c>
      <c r="L3862" s="6" t="str">
        <f t="shared" si="180"/>
        <v/>
      </c>
      <c r="M3862" s="6" t="s">
        <v>27567</v>
      </c>
      <c r="N3862" s="2" t="s">
        <v>45611</v>
      </c>
      <c r="O3862" s="2"/>
      <c r="P3862" s="2"/>
      <c r="Q3862" s="3"/>
      <c r="R3862" s="3"/>
      <c r="S3862" s="3"/>
      <c r="T3862" s="25" t="s">
        <v>41153</v>
      </c>
      <c r="U3862" s="2" t="str" cm="1">
        <f t="array" ref="U3862">genName(N3862:T3862)</f>
        <v>\Or</v>
      </c>
      <c r="V3862" s="4" t="s">
        <v>23858</v>
      </c>
    </row>
    <row r="3863" spans="1:22" ht="23.25" x14ac:dyDescent="0.25">
      <c r="A3863" s="1">
        <f t="shared" si="179"/>
        <v>117782</v>
      </c>
      <c r="B3863" s="12" t="s">
        <v>5350</v>
      </c>
      <c r="C3863" s="13" t="s">
        <v>36492</v>
      </c>
      <c r="D3863" s="6" t="s">
        <v>5351</v>
      </c>
      <c r="E3863" s="6"/>
      <c r="F3863" s="6"/>
      <c r="G3863" s="6"/>
      <c r="H3863" s="6"/>
      <c r="I3863" s="6"/>
      <c r="J3863" s="6"/>
      <c r="K3863" s="14" t="s">
        <v>24901</v>
      </c>
      <c r="L3863" s="6" t="str">
        <f t="shared" si="180"/>
        <v/>
      </c>
      <c r="M3863" s="6" t="s">
        <v>27568</v>
      </c>
      <c r="N3863" s="2" t="s">
        <v>45611</v>
      </c>
      <c r="O3863" s="2"/>
      <c r="P3863" s="2"/>
      <c r="Q3863" s="3"/>
      <c r="R3863" s="3"/>
      <c r="S3863" s="3"/>
      <c r="T3863" s="25" t="s">
        <v>41152</v>
      </c>
      <c r="U3863" s="2" t="str" cm="1">
        <f t="array" ref="U3863">genName(N3863:T3863)</f>
        <v>\And</v>
      </c>
      <c r="V3863" s="4" t="s">
        <v>23859</v>
      </c>
    </row>
    <row r="3864" spans="1:22" ht="30" x14ac:dyDescent="0.25">
      <c r="A3864" s="1">
        <f t="shared" si="179"/>
        <v>117783</v>
      </c>
      <c r="B3864" s="12" t="s">
        <v>5352</v>
      </c>
      <c r="C3864" s="13" t="s">
        <v>36493</v>
      </c>
      <c r="D3864" s="6" t="s">
        <v>5353</v>
      </c>
      <c r="E3864" s="6"/>
      <c r="F3864" s="6"/>
      <c r="G3864" s="6"/>
      <c r="H3864" s="6"/>
      <c r="I3864" s="6"/>
      <c r="J3864" s="6"/>
      <c r="K3864" s="14" t="s">
        <v>24901</v>
      </c>
      <c r="L3864" s="6" t="str">
        <f t="shared" si="180"/>
        <v/>
      </c>
      <c r="M3864" s="6" t="s">
        <v>27569</v>
      </c>
      <c r="N3864" s="2" t="s">
        <v>45611</v>
      </c>
      <c r="O3864" s="2"/>
      <c r="P3864" s="2"/>
      <c r="Q3864" s="3"/>
      <c r="R3864" s="3"/>
      <c r="S3864" s="3"/>
      <c r="T3864" s="25" t="s">
        <v>42638</v>
      </c>
      <c r="U3864" s="2" t="str" cm="1">
        <f t="array" ref="U3864">genName(N3864:T3864)</f>
        <v>\GateInvertedInputs</v>
      </c>
      <c r="V3864" s="4" t="s">
        <v>17421</v>
      </c>
    </row>
    <row r="3865" spans="1:22" ht="30" x14ac:dyDescent="0.25">
      <c r="A3865" s="1">
        <f t="shared" si="179"/>
        <v>117784</v>
      </c>
      <c r="B3865" s="12" t="s">
        <v>5354</v>
      </c>
      <c r="C3865" s="13" t="s">
        <v>36494</v>
      </c>
      <c r="D3865" s="6" t="s">
        <v>5355</v>
      </c>
      <c r="E3865" s="6"/>
      <c r="F3865" s="6"/>
      <c r="G3865" s="6"/>
      <c r="H3865" s="6"/>
      <c r="I3865" s="6"/>
      <c r="J3865" s="6"/>
      <c r="K3865" s="14" t="s">
        <v>24901</v>
      </c>
      <c r="L3865" s="6" t="str">
        <f t="shared" si="180"/>
        <v/>
      </c>
      <c r="M3865" s="6" t="s">
        <v>27570</v>
      </c>
      <c r="N3865" s="2" t="s">
        <v>45611</v>
      </c>
      <c r="O3865" s="2"/>
      <c r="P3865" s="2"/>
      <c r="Q3865" s="3"/>
      <c r="R3865" s="3"/>
      <c r="S3865" s="3"/>
      <c r="T3865" s="25" t="s">
        <v>42639</v>
      </c>
      <c r="U3865" s="2" t="str" cm="1">
        <f t="array" ref="U3865">genName(N3865:T3865)</f>
        <v>\GateInvertedOutput</v>
      </c>
      <c r="V3865" s="4" t="s">
        <v>17422</v>
      </c>
    </row>
    <row r="3866" spans="1:22" ht="23.25" x14ac:dyDescent="0.25">
      <c r="A3866" s="1">
        <f t="shared" si="179"/>
        <v>117785</v>
      </c>
      <c r="B3866" s="12" t="s">
        <v>5356</v>
      </c>
      <c r="C3866" s="13" t="s">
        <v>36495</v>
      </c>
      <c r="D3866" s="6" t="s">
        <v>5357</v>
      </c>
      <c r="E3866" s="6"/>
      <c r="F3866" s="6"/>
      <c r="G3866" s="6"/>
      <c r="H3866" s="6"/>
      <c r="I3866" s="6"/>
      <c r="J3866" s="6"/>
      <c r="K3866" s="14" t="s">
        <v>24901</v>
      </c>
      <c r="L3866" s="6" t="str">
        <f t="shared" si="180"/>
        <v/>
      </c>
      <c r="M3866" s="6" t="s">
        <v>27571</v>
      </c>
      <c r="N3866" s="2" t="s">
        <v>45611</v>
      </c>
      <c r="O3866" s="2"/>
      <c r="P3866" s="2"/>
      <c r="Q3866" s="3"/>
      <c r="R3866" s="3"/>
      <c r="S3866" s="3"/>
      <c r="T3866" s="25" t="s">
        <v>42640</v>
      </c>
      <c r="U3866" s="2" t="str" cm="1">
        <f t="array" ref="U3866">genName(N3866:T3866)</f>
        <v>\GateBuffer</v>
      </c>
      <c r="V3866" s="4" t="s">
        <v>17423</v>
      </c>
    </row>
    <row r="3867" spans="1:22" ht="30" x14ac:dyDescent="0.25">
      <c r="A3867" s="1">
        <f t="shared" si="179"/>
        <v>117786</v>
      </c>
      <c r="B3867" s="12" t="s">
        <v>5358</v>
      </c>
      <c r="C3867" s="13" t="s">
        <v>36496</v>
      </c>
      <c r="D3867" s="6" t="s">
        <v>5359</v>
      </c>
      <c r="E3867" s="6"/>
      <c r="F3867" s="6"/>
      <c r="G3867" s="6"/>
      <c r="H3867" s="6"/>
      <c r="I3867" s="6"/>
      <c r="J3867" s="6"/>
      <c r="K3867" s="14" t="s">
        <v>24901</v>
      </c>
      <c r="L3867" s="6" t="str">
        <f t="shared" si="180"/>
        <v/>
      </c>
      <c r="M3867" s="6" t="s">
        <v>27572</v>
      </c>
      <c r="N3867" s="2" t="s">
        <v>45611</v>
      </c>
      <c r="O3867" s="2"/>
      <c r="P3867" s="2"/>
      <c r="Q3867" s="3"/>
      <c r="R3867" s="3"/>
      <c r="S3867" s="3"/>
      <c r="T3867" s="25" t="s">
        <v>42641</v>
      </c>
      <c r="U3867" s="2" t="str" cm="1">
        <f t="array" ref="U3867">genName(N3867:T3867)</f>
        <v>\GateBufferWithInvertedInput</v>
      </c>
      <c r="V3867" s="4" t="s">
        <v>17424</v>
      </c>
    </row>
    <row r="3868" spans="1:22" ht="45" x14ac:dyDescent="0.25">
      <c r="A3868" s="1">
        <f t="shared" si="179"/>
        <v>117787</v>
      </c>
      <c r="B3868" s="12" t="s">
        <v>5360</v>
      </c>
      <c r="C3868" s="13" t="s">
        <v>36497</v>
      </c>
      <c r="D3868" s="6" t="s">
        <v>5361</v>
      </c>
      <c r="E3868" s="6"/>
      <c r="F3868" s="6"/>
      <c r="G3868" s="6"/>
      <c r="H3868" s="6"/>
      <c r="I3868" s="6"/>
      <c r="J3868" s="6"/>
      <c r="K3868" s="14" t="s">
        <v>24902</v>
      </c>
      <c r="L3868" s="6" t="str">
        <f t="shared" si="180"/>
        <v/>
      </c>
      <c r="M3868" s="6" t="s">
        <v>27573</v>
      </c>
      <c r="N3868" s="2" t="s">
        <v>45611</v>
      </c>
      <c r="O3868" s="2"/>
      <c r="P3868" s="2"/>
      <c r="Q3868" s="3"/>
      <c r="R3868" s="3"/>
      <c r="S3868" s="3"/>
      <c r="T3868" s="25" t="s">
        <v>42642</v>
      </c>
      <c r="U3868" s="2" t="str" cm="1">
        <f t="array" ref="U3868">genName(N3868:T3868)</f>
        <v>\DrawingsLightHorizontalAndUpperRight</v>
      </c>
      <c r="V3868" s="4" t="s">
        <v>23861</v>
      </c>
    </row>
    <row r="3869" spans="1:22" ht="45" x14ac:dyDescent="0.25">
      <c r="A3869" s="1">
        <f t="shared" si="179"/>
        <v>117788</v>
      </c>
      <c r="B3869" s="12" t="s">
        <v>5362</v>
      </c>
      <c r="C3869" s="13" t="s">
        <v>36498</v>
      </c>
      <c r="D3869" s="6" t="s">
        <v>5363</v>
      </c>
      <c r="E3869" s="6"/>
      <c r="F3869" s="6"/>
      <c r="G3869" s="6"/>
      <c r="H3869" s="6"/>
      <c r="I3869" s="6"/>
      <c r="J3869" s="6"/>
      <c r="K3869" s="14" t="s">
        <v>24902</v>
      </c>
      <c r="L3869" s="6" t="str">
        <f t="shared" si="180"/>
        <v/>
      </c>
      <c r="M3869" s="6" t="s">
        <v>27574</v>
      </c>
      <c r="N3869" s="2" t="s">
        <v>45611</v>
      </c>
      <c r="O3869" s="2"/>
      <c r="P3869" s="2"/>
      <c r="Q3869" s="3"/>
      <c r="R3869" s="3"/>
      <c r="S3869" s="3"/>
      <c r="T3869" s="25" t="s">
        <v>42643</v>
      </c>
      <c r="U3869" s="2" t="str" cm="1">
        <f t="array" ref="U3869">genName(N3869:T3869)</f>
        <v>\DrawingsLightHorizontalAndLowerRight</v>
      </c>
      <c r="V3869" s="4" t="s">
        <v>23862</v>
      </c>
    </row>
    <row r="3870" spans="1:22" ht="30" x14ac:dyDescent="0.25">
      <c r="A3870" s="1">
        <f t="shared" si="179"/>
        <v>117789</v>
      </c>
      <c r="B3870" s="12" t="s">
        <v>5364</v>
      </c>
      <c r="C3870" s="13" t="s">
        <v>36499</v>
      </c>
      <c r="D3870" s="6" t="s">
        <v>5365</v>
      </c>
      <c r="E3870" s="6"/>
      <c r="F3870" s="6"/>
      <c r="G3870" s="6"/>
      <c r="H3870" s="6"/>
      <c r="I3870" s="6"/>
      <c r="J3870" s="6"/>
      <c r="K3870" s="14" t="s">
        <v>24902</v>
      </c>
      <c r="L3870" s="6" t="str">
        <f t="shared" si="180"/>
        <v/>
      </c>
      <c r="M3870" s="6" t="s">
        <v>27575</v>
      </c>
      <c r="N3870" s="2" t="s">
        <v>45611</v>
      </c>
      <c r="O3870" s="2"/>
      <c r="P3870" s="2"/>
      <c r="Q3870" s="3"/>
      <c r="R3870" s="3"/>
      <c r="S3870" s="3"/>
      <c r="T3870" s="25" t="s">
        <v>42644</v>
      </c>
      <c r="U3870" s="2" t="str" cm="1">
        <f t="array" ref="U3870">genName(N3870:T3870)</f>
        <v>\DrawingsLightTopAndUpperLeft</v>
      </c>
      <c r="V3870" s="4" t="s">
        <v>23863</v>
      </c>
    </row>
    <row r="3871" spans="1:22" ht="45" x14ac:dyDescent="0.25">
      <c r="A3871" s="1">
        <f t="shared" si="179"/>
        <v>117790</v>
      </c>
      <c r="B3871" s="12" t="s">
        <v>5366</v>
      </c>
      <c r="C3871" s="13" t="s">
        <v>36500</v>
      </c>
      <c r="D3871" s="6" t="s">
        <v>5367</v>
      </c>
      <c r="E3871" s="6"/>
      <c r="F3871" s="6"/>
      <c r="G3871" s="6"/>
      <c r="H3871" s="6"/>
      <c r="I3871" s="6"/>
      <c r="J3871" s="6"/>
      <c r="K3871" s="14" t="s">
        <v>24902</v>
      </c>
      <c r="L3871" s="6" t="str">
        <f t="shared" si="180"/>
        <v/>
      </c>
      <c r="M3871" s="6" t="s">
        <v>27576</v>
      </c>
      <c r="N3871" s="2" t="s">
        <v>45611</v>
      </c>
      <c r="O3871" s="2"/>
      <c r="P3871" s="2"/>
      <c r="Q3871" s="3"/>
      <c r="R3871" s="3"/>
      <c r="S3871" s="3"/>
      <c r="T3871" s="25" t="s">
        <v>42645</v>
      </c>
      <c r="U3871" s="2" t="str" cm="1">
        <f t="array" ref="U3871">genName(N3871:T3871)</f>
        <v>\DrawingsLightBottomAndLowerLeft</v>
      </c>
      <c r="V3871" s="4" t="s">
        <v>23864</v>
      </c>
    </row>
    <row r="3872" spans="1:22" ht="45" x14ac:dyDescent="0.25">
      <c r="A3872" s="1">
        <f t="shared" si="179"/>
        <v>117791</v>
      </c>
      <c r="B3872" s="12" t="s">
        <v>5368</v>
      </c>
      <c r="C3872" s="13" t="s">
        <v>36501</v>
      </c>
      <c r="D3872" s="6" t="s">
        <v>5369</v>
      </c>
      <c r="E3872" s="6"/>
      <c r="F3872" s="6"/>
      <c r="G3872" s="6"/>
      <c r="H3872" s="6"/>
      <c r="I3872" s="6"/>
      <c r="J3872" s="6"/>
      <c r="K3872" s="14" t="s">
        <v>24902</v>
      </c>
      <c r="L3872" s="6" t="str">
        <f t="shared" si="180"/>
        <v/>
      </c>
      <c r="M3872" s="6" t="s">
        <v>27577</v>
      </c>
      <c r="N3872" s="2" t="s">
        <v>45611</v>
      </c>
      <c r="O3872" s="2"/>
      <c r="P3872" s="2"/>
      <c r="Q3872" s="3"/>
      <c r="R3872" s="3"/>
      <c r="S3872" s="3"/>
      <c r="T3872" s="25" t="s">
        <v>42646</v>
      </c>
      <c r="U3872" s="2" t="str" cm="1">
        <f t="array" ref="U3872">genName(N3872:T3872)</f>
        <v>\DrawingsDoubleDiagonalUpperRightToLowerLeft</v>
      </c>
      <c r="V3872" s="4" t="s">
        <v>23860</v>
      </c>
    </row>
    <row r="3873" spans="1:22" ht="45" x14ac:dyDescent="0.25">
      <c r="A3873" s="1">
        <f t="shared" si="179"/>
        <v>117792</v>
      </c>
      <c r="B3873" s="12" t="s">
        <v>5370</v>
      </c>
      <c r="C3873" s="13" t="s">
        <v>36502</v>
      </c>
      <c r="D3873" s="6" t="s">
        <v>5371</v>
      </c>
      <c r="E3873" s="6"/>
      <c r="F3873" s="6"/>
      <c r="G3873" s="6"/>
      <c r="H3873" s="6"/>
      <c r="I3873" s="6"/>
      <c r="J3873" s="6"/>
      <c r="K3873" s="14" t="s">
        <v>24902</v>
      </c>
      <c r="L3873" s="6" t="str">
        <f t="shared" si="180"/>
        <v/>
      </c>
      <c r="M3873" s="6" t="s">
        <v>27578</v>
      </c>
      <c r="N3873" s="2" t="s">
        <v>45611</v>
      </c>
      <c r="O3873" s="2"/>
      <c r="P3873" s="2"/>
      <c r="Q3873" s="3"/>
      <c r="R3873" s="3"/>
      <c r="S3873" s="3"/>
      <c r="T3873" s="25" t="s">
        <v>42647</v>
      </c>
      <c r="U3873" s="2" t="str" cm="1">
        <f t="array" ref="U3873">genName(N3873:T3873)</f>
        <v>\DrawingsDoubleDiagonalUpperLeftToLowerRight</v>
      </c>
      <c r="V3873" s="4" t="s">
        <v>23865</v>
      </c>
    </row>
    <row r="3874" spans="1:22" ht="30" x14ac:dyDescent="0.25">
      <c r="A3874" s="1">
        <f t="shared" si="179"/>
        <v>117793</v>
      </c>
      <c r="B3874" s="12" t="s">
        <v>5372</v>
      </c>
      <c r="C3874" s="13" t="s">
        <v>36503</v>
      </c>
      <c r="D3874" s="6" t="s">
        <v>5373</v>
      </c>
      <c r="E3874" s="6"/>
      <c r="F3874" s="6"/>
      <c r="G3874" s="6"/>
      <c r="H3874" s="6"/>
      <c r="I3874" s="6"/>
      <c r="J3874" s="6"/>
      <c r="K3874" s="14" t="s">
        <v>24897</v>
      </c>
      <c r="L3874" s="6" t="str">
        <f t="shared" si="180"/>
        <v/>
      </c>
      <c r="M3874" s="6" t="s">
        <v>27579</v>
      </c>
      <c r="N3874" s="2" t="s">
        <v>45611</v>
      </c>
      <c r="O3874" s="2"/>
      <c r="P3874" s="2"/>
      <c r="Q3874" s="3"/>
      <c r="R3874" s="3"/>
      <c r="S3874" s="3"/>
      <c r="T3874" s="25" t="s">
        <v>42648</v>
      </c>
      <c r="U3874" s="2" t="str" cm="1">
        <f t="array" ref="U3874">genName(N3874:T3874)</f>
        <v>\BlockQuadrant</v>
      </c>
      <c r="V3874" s="4" t="s">
        <v>17425</v>
      </c>
    </row>
    <row r="3875" spans="1:22" ht="30" x14ac:dyDescent="0.25">
      <c r="A3875" s="1">
        <f t="shared" si="179"/>
        <v>117794</v>
      </c>
      <c r="B3875" s="12" t="s">
        <v>5374</v>
      </c>
      <c r="C3875" s="13" t="s">
        <v>36504</v>
      </c>
      <c r="D3875" s="6" t="s">
        <v>5375</v>
      </c>
      <c r="E3875" s="6"/>
      <c r="F3875" s="6"/>
      <c r="G3875" s="6"/>
      <c r="H3875" s="6"/>
      <c r="I3875" s="6"/>
      <c r="J3875" s="6"/>
      <c r="K3875" s="14" t="s">
        <v>24897</v>
      </c>
      <c r="L3875" s="6" t="str">
        <f t="shared" si="180"/>
        <v/>
      </c>
      <c r="M3875" s="6" t="s">
        <v>27580</v>
      </c>
      <c r="N3875" s="2" t="s">
        <v>45611</v>
      </c>
      <c r="O3875" s="2"/>
      <c r="P3875" s="2"/>
      <c r="Q3875" s="3"/>
      <c r="R3875" s="3"/>
      <c r="S3875" s="3"/>
      <c r="T3875" s="25" t="s">
        <v>42648</v>
      </c>
      <c r="U3875" s="2" t="str" cm="1">
        <f t="array" ref="U3875">genName(N3875:T3875)</f>
        <v>\BlockQuadrant</v>
      </c>
      <c r="V3875" s="4" t="s">
        <v>17426</v>
      </c>
    </row>
    <row r="3876" spans="1:22" ht="30" x14ac:dyDescent="0.25">
      <c r="A3876" s="1">
        <f t="shared" ref="A3876:A3939" si="181">HEX2DEC(TRIM(B3876))</f>
        <v>117795</v>
      </c>
      <c r="B3876" s="12" t="s">
        <v>5376</v>
      </c>
      <c r="C3876" s="13" t="s">
        <v>36505</v>
      </c>
      <c r="D3876" s="6" t="s">
        <v>5377</v>
      </c>
      <c r="E3876" s="6"/>
      <c r="F3876" s="6"/>
      <c r="G3876" s="6"/>
      <c r="H3876" s="6"/>
      <c r="I3876" s="6"/>
      <c r="J3876" s="6"/>
      <c r="K3876" s="14" t="s">
        <v>24897</v>
      </c>
      <c r="L3876" s="6" t="str">
        <f t="shared" si="180"/>
        <v/>
      </c>
      <c r="M3876" s="6" t="s">
        <v>27581</v>
      </c>
      <c r="N3876" s="2" t="s">
        <v>45611</v>
      </c>
      <c r="O3876" s="2"/>
      <c r="P3876" s="2"/>
      <c r="Q3876" s="3"/>
      <c r="R3876" s="3"/>
      <c r="S3876" s="3"/>
      <c r="T3876" s="25" t="s">
        <v>42648</v>
      </c>
      <c r="U3876" s="2" t="str" cm="1">
        <f t="array" ref="U3876">genName(N3876:T3876)</f>
        <v>\BlockQuadrant</v>
      </c>
      <c r="V3876" s="4" t="s">
        <v>17427</v>
      </c>
    </row>
    <row r="3877" spans="1:22" ht="30" x14ac:dyDescent="0.25">
      <c r="A3877" s="1">
        <f t="shared" si="181"/>
        <v>117796</v>
      </c>
      <c r="B3877" s="12" t="s">
        <v>5378</v>
      </c>
      <c r="C3877" s="13" t="s">
        <v>36506</v>
      </c>
      <c r="D3877" s="6" t="s">
        <v>5379</v>
      </c>
      <c r="E3877" s="6"/>
      <c r="F3877" s="6"/>
      <c r="G3877" s="6"/>
      <c r="H3877" s="6"/>
      <c r="I3877" s="6"/>
      <c r="J3877" s="6"/>
      <c r="K3877" s="14" t="s">
        <v>24897</v>
      </c>
      <c r="L3877" s="6" t="str">
        <f t="shared" si="180"/>
        <v/>
      </c>
      <c r="M3877" s="6" t="s">
        <v>27582</v>
      </c>
      <c r="N3877" s="2" t="s">
        <v>45611</v>
      </c>
      <c r="O3877" s="2"/>
      <c r="P3877" s="2"/>
      <c r="Q3877" s="3"/>
      <c r="R3877" s="3"/>
      <c r="S3877" s="3"/>
      <c r="T3877" s="25" t="s">
        <v>42648</v>
      </c>
      <c r="U3877" s="2" t="str" cm="1">
        <f t="array" ref="U3877">genName(N3877:T3877)</f>
        <v>\BlockQuadrant</v>
      </c>
      <c r="V3877" s="4" t="s">
        <v>17428</v>
      </c>
    </row>
    <row r="3878" spans="1:22" ht="30" x14ac:dyDescent="0.25">
      <c r="A3878" s="1">
        <f t="shared" si="181"/>
        <v>117797</v>
      </c>
      <c r="B3878" s="12" t="s">
        <v>5380</v>
      </c>
      <c r="C3878" s="13" t="s">
        <v>36507</v>
      </c>
      <c r="D3878" s="6" t="s">
        <v>5381</v>
      </c>
      <c r="E3878" s="6"/>
      <c r="F3878" s="6"/>
      <c r="G3878" s="6"/>
      <c r="H3878" s="6"/>
      <c r="I3878" s="6"/>
      <c r="J3878" s="6"/>
      <c r="K3878" s="14" t="s">
        <v>24897</v>
      </c>
      <c r="L3878" s="6" t="str">
        <f t="shared" si="180"/>
        <v/>
      </c>
      <c r="M3878" s="6" t="s">
        <v>27583</v>
      </c>
      <c r="N3878" s="2" t="s">
        <v>45611</v>
      </c>
      <c r="O3878" s="2"/>
      <c r="P3878" s="2"/>
      <c r="Q3878" s="3"/>
      <c r="R3878" s="3"/>
      <c r="S3878" s="3"/>
      <c r="T3878" s="25" t="s">
        <v>42648</v>
      </c>
      <c r="U3878" s="2" t="str" cm="1">
        <f t="array" ref="U3878">genName(N3878:T3878)</f>
        <v>\BlockQuadrant</v>
      </c>
      <c r="V3878" s="4" t="s">
        <v>17429</v>
      </c>
    </row>
    <row r="3879" spans="1:22" ht="30" x14ac:dyDescent="0.25">
      <c r="A3879" s="1">
        <f t="shared" si="181"/>
        <v>117798</v>
      </c>
      <c r="B3879" s="12" t="s">
        <v>5382</v>
      </c>
      <c r="C3879" s="13" t="s">
        <v>36508</v>
      </c>
      <c r="D3879" s="6" t="s">
        <v>5383</v>
      </c>
      <c r="E3879" s="6"/>
      <c r="F3879" s="6"/>
      <c r="G3879" s="6"/>
      <c r="H3879" s="6"/>
      <c r="I3879" s="6"/>
      <c r="J3879" s="6"/>
      <c r="K3879" s="14" t="s">
        <v>24897</v>
      </c>
      <c r="L3879" s="6" t="str">
        <f t="shared" si="180"/>
        <v/>
      </c>
      <c r="M3879" s="6" t="s">
        <v>27584</v>
      </c>
      <c r="N3879" s="2" t="s">
        <v>45611</v>
      </c>
      <c r="O3879" s="2"/>
      <c r="P3879" s="2"/>
      <c r="Q3879" s="3"/>
      <c r="R3879" s="3"/>
      <c r="S3879" s="3"/>
      <c r="T3879" s="25" t="s">
        <v>42648</v>
      </c>
      <c r="U3879" s="2" t="str" cm="1">
        <f t="array" ref="U3879">genName(N3879:T3879)</f>
        <v>\BlockQuadrant</v>
      </c>
      <c r="V3879" s="4" t="s">
        <v>17430</v>
      </c>
    </row>
    <row r="3880" spans="1:22" ht="30" x14ac:dyDescent="0.25">
      <c r="A3880" s="1">
        <f t="shared" si="181"/>
        <v>117799</v>
      </c>
      <c r="B3880" s="12" t="s">
        <v>5384</v>
      </c>
      <c r="C3880" s="13" t="s">
        <v>36509</v>
      </c>
      <c r="D3880" s="6" t="s">
        <v>5385</v>
      </c>
      <c r="E3880" s="6"/>
      <c r="F3880" s="6"/>
      <c r="G3880" s="6"/>
      <c r="H3880" s="6"/>
      <c r="I3880" s="6"/>
      <c r="J3880" s="6"/>
      <c r="K3880" s="14" t="s">
        <v>24897</v>
      </c>
      <c r="L3880" s="6" t="str">
        <f t="shared" si="180"/>
        <v/>
      </c>
      <c r="M3880" s="6" t="s">
        <v>27585</v>
      </c>
      <c r="N3880" s="2" t="s">
        <v>45611</v>
      </c>
      <c r="O3880" s="2"/>
      <c r="P3880" s="2"/>
      <c r="Q3880" s="3"/>
      <c r="R3880" s="3"/>
      <c r="S3880" s="3"/>
      <c r="T3880" s="25" t="s">
        <v>42648</v>
      </c>
      <c r="U3880" s="2" t="str" cm="1">
        <f t="array" ref="U3880">genName(N3880:T3880)</f>
        <v>\BlockQuadrant</v>
      </c>
      <c r="V3880" s="4" t="s">
        <v>17431</v>
      </c>
    </row>
    <row r="3881" spans="1:22" ht="30" x14ac:dyDescent="0.25">
      <c r="A3881" s="1">
        <f t="shared" si="181"/>
        <v>117800</v>
      </c>
      <c r="B3881" s="12" t="s">
        <v>5386</v>
      </c>
      <c r="C3881" s="13" t="s">
        <v>36510</v>
      </c>
      <c r="D3881" s="6" t="s">
        <v>5387</v>
      </c>
      <c r="E3881" s="6"/>
      <c r="F3881" s="6"/>
      <c r="G3881" s="6"/>
      <c r="H3881" s="6"/>
      <c r="I3881" s="6"/>
      <c r="J3881" s="6"/>
      <c r="K3881" s="14" t="s">
        <v>24897</v>
      </c>
      <c r="L3881" s="6" t="str">
        <f t="shared" si="180"/>
        <v/>
      </c>
      <c r="M3881" s="6" t="s">
        <v>27586</v>
      </c>
      <c r="N3881" s="2" t="s">
        <v>45611</v>
      </c>
      <c r="O3881" s="2"/>
      <c r="P3881" s="2"/>
      <c r="Q3881" s="3"/>
      <c r="R3881" s="3"/>
      <c r="S3881" s="3"/>
      <c r="T3881" s="25" t="s">
        <v>42648</v>
      </c>
      <c r="U3881" s="2" t="str" cm="1">
        <f t="array" ref="U3881">genName(N3881:T3881)</f>
        <v>\BlockQuadrant</v>
      </c>
      <c r="V3881" s="4" t="s">
        <v>17432</v>
      </c>
    </row>
    <row r="3882" spans="1:22" ht="30" x14ac:dyDescent="0.25">
      <c r="A3882" s="1">
        <f t="shared" si="181"/>
        <v>117801</v>
      </c>
      <c r="B3882" s="12" t="s">
        <v>5388</v>
      </c>
      <c r="C3882" s="13" t="s">
        <v>36511</v>
      </c>
      <c r="D3882" s="6" t="s">
        <v>5389</v>
      </c>
      <c r="E3882" s="6"/>
      <c r="F3882" s="6"/>
      <c r="G3882" s="6"/>
      <c r="H3882" s="6"/>
      <c r="I3882" s="6"/>
      <c r="J3882" s="6"/>
      <c r="K3882" s="14" t="s">
        <v>24897</v>
      </c>
      <c r="L3882" s="6" t="str">
        <f t="shared" si="180"/>
        <v/>
      </c>
      <c r="M3882" s="6" t="s">
        <v>27587</v>
      </c>
      <c r="N3882" s="2" t="s">
        <v>45611</v>
      </c>
      <c r="O3882" s="2"/>
      <c r="P3882" s="2"/>
      <c r="Q3882" s="3"/>
      <c r="R3882" s="3"/>
      <c r="S3882" s="3"/>
      <c r="T3882" s="25" t="s">
        <v>42648</v>
      </c>
      <c r="U3882" s="2" t="str" cm="1">
        <f t="array" ref="U3882">genName(N3882:T3882)</f>
        <v>\BlockQuadrant</v>
      </c>
      <c r="V3882" s="4" t="s">
        <v>17433</v>
      </c>
    </row>
    <row r="3883" spans="1:22" ht="30" x14ac:dyDescent="0.25">
      <c r="A3883" s="1">
        <f t="shared" si="181"/>
        <v>117802</v>
      </c>
      <c r="B3883" s="12" t="s">
        <v>5390</v>
      </c>
      <c r="C3883" s="13" t="s">
        <v>36512</v>
      </c>
      <c r="D3883" s="6" t="s">
        <v>5391</v>
      </c>
      <c r="E3883" s="6"/>
      <c r="F3883" s="6"/>
      <c r="G3883" s="6"/>
      <c r="H3883" s="6"/>
      <c r="I3883" s="6"/>
      <c r="J3883" s="6"/>
      <c r="K3883" s="14" t="s">
        <v>24897</v>
      </c>
      <c r="L3883" s="6" t="str">
        <f t="shared" si="180"/>
        <v/>
      </c>
      <c r="M3883" s="6" t="s">
        <v>27588</v>
      </c>
      <c r="N3883" s="2" t="s">
        <v>45611</v>
      </c>
      <c r="O3883" s="2"/>
      <c r="P3883" s="2"/>
      <c r="Q3883" s="3"/>
      <c r="R3883" s="3"/>
      <c r="S3883" s="3"/>
      <c r="T3883" s="25" t="s">
        <v>42648</v>
      </c>
      <c r="U3883" s="2" t="str" cm="1">
        <f t="array" ref="U3883">genName(N3883:T3883)</f>
        <v>\BlockQuadrant</v>
      </c>
      <c r="V3883" s="4" t="s">
        <v>17434</v>
      </c>
    </row>
    <row r="3884" spans="1:22" ht="30" x14ac:dyDescent="0.25">
      <c r="A3884" s="1">
        <f t="shared" si="181"/>
        <v>117803</v>
      </c>
      <c r="B3884" s="12" t="s">
        <v>5392</v>
      </c>
      <c r="C3884" s="13" t="s">
        <v>36513</v>
      </c>
      <c r="D3884" s="6" t="s">
        <v>5393</v>
      </c>
      <c r="E3884" s="6"/>
      <c r="F3884" s="6"/>
      <c r="G3884" s="6"/>
      <c r="H3884" s="6"/>
      <c r="I3884" s="6"/>
      <c r="J3884" s="6"/>
      <c r="K3884" s="14" t="s">
        <v>24897</v>
      </c>
      <c r="L3884" s="6" t="str">
        <f t="shared" si="180"/>
        <v/>
      </c>
      <c r="M3884" s="6" t="s">
        <v>27589</v>
      </c>
      <c r="N3884" s="2" t="s">
        <v>45611</v>
      </c>
      <c r="O3884" s="2"/>
      <c r="P3884" s="2"/>
      <c r="Q3884" s="3"/>
      <c r="R3884" s="3"/>
      <c r="S3884" s="3"/>
      <c r="T3884" s="25" t="s">
        <v>42648</v>
      </c>
      <c r="U3884" s="2" t="str" cm="1">
        <f t="array" ref="U3884">genName(N3884:T3884)</f>
        <v>\BlockQuadrant</v>
      </c>
      <c r="V3884" s="4" t="s">
        <v>17435</v>
      </c>
    </row>
    <row r="3885" spans="1:22" ht="30" x14ac:dyDescent="0.25">
      <c r="A3885" s="1">
        <f t="shared" si="181"/>
        <v>117804</v>
      </c>
      <c r="B3885" s="12" t="s">
        <v>5394</v>
      </c>
      <c r="C3885" s="13" t="s">
        <v>36514</v>
      </c>
      <c r="D3885" s="6" t="s">
        <v>5395</v>
      </c>
      <c r="E3885" s="6"/>
      <c r="F3885" s="6"/>
      <c r="G3885" s="6"/>
      <c r="H3885" s="6"/>
      <c r="I3885" s="6"/>
      <c r="J3885" s="6"/>
      <c r="K3885" s="14" t="s">
        <v>24897</v>
      </c>
      <c r="L3885" s="6" t="str">
        <f t="shared" si="180"/>
        <v/>
      </c>
      <c r="M3885" s="6" t="s">
        <v>27590</v>
      </c>
      <c r="N3885" s="2" t="s">
        <v>45611</v>
      </c>
      <c r="O3885" s="2"/>
      <c r="P3885" s="2"/>
      <c r="Q3885" s="3"/>
      <c r="R3885" s="3"/>
      <c r="S3885" s="3"/>
      <c r="T3885" s="25" t="s">
        <v>42648</v>
      </c>
      <c r="U3885" s="2" t="str" cm="1">
        <f t="array" ref="U3885">genName(N3885:T3885)</f>
        <v>\BlockQuadrant</v>
      </c>
      <c r="V3885" s="4" t="s">
        <v>17436</v>
      </c>
    </row>
    <row r="3886" spans="1:22" ht="30" x14ac:dyDescent="0.25">
      <c r="A3886" s="1">
        <f t="shared" si="181"/>
        <v>117805</v>
      </c>
      <c r="B3886" s="12" t="s">
        <v>5396</v>
      </c>
      <c r="C3886" s="13" t="s">
        <v>36515</v>
      </c>
      <c r="D3886" s="6" t="s">
        <v>5397</v>
      </c>
      <c r="E3886" s="6"/>
      <c r="F3886" s="6"/>
      <c r="G3886" s="6"/>
      <c r="H3886" s="6"/>
      <c r="I3886" s="6"/>
      <c r="J3886" s="6"/>
      <c r="K3886" s="14" t="s">
        <v>24897</v>
      </c>
      <c r="L3886" s="6" t="str">
        <f t="shared" si="180"/>
        <v/>
      </c>
      <c r="M3886" s="6" t="s">
        <v>27591</v>
      </c>
      <c r="N3886" s="2" t="s">
        <v>45611</v>
      </c>
      <c r="O3886" s="2"/>
      <c r="P3886" s="2"/>
      <c r="Q3886" s="3"/>
      <c r="R3886" s="3"/>
      <c r="S3886" s="3"/>
      <c r="T3886" s="25" t="s">
        <v>42648</v>
      </c>
      <c r="U3886" s="2" t="str" cm="1">
        <f t="array" ref="U3886">genName(N3886:T3886)</f>
        <v>\BlockQuadrant</v>
      </c>
      <c r="V3886" s="4" t="s">
        <v>17437</v>
      </c>
    </row>
    <row r="3887" spans="1:22" ht="30" x14ac:dyDescent="0.25">
      <c r="A3887" s="1">
        <f t="shared" si="181"/>
        <v>117806</v>
      </c>
      <c r="B3887" s="12" t="s">
        <v>5398</v>
      </c>
      <c r="C3887" s="13" t="s">
        <v>36516</v>
      </c>
      <c r="D3887" s="6" t="s">
        <v>5399</v>
      </c>
      <c r="E3887" s="6"/>
      <c r="F3887" s="6"/>
      <c r="G3887" s="6"/>
      <c r="H3887" s="6"/>
      <c r="I3887" s="6"/>
      <c r="J3887" s="6"/>
      <c r="K3887" s="14" t="s">
        <v>24897</v>
      </c>
      <c r="L3887" s="6" t="str">
        <f t="shared" si="180"/>
        <v/>
      </c>
      <c r="M3887" s="6" t="s">
        <v>27592</v>
      </c>
      <c r="N3887" s="2" t="s">
        <v>45611</v>
      </c>
      <c r="O3887" s="2"/>
      <c r="P3887" s="2"/>
      <c r="Q3887" s="3"/>
      <c r="R3887" s="3"/>
      <c r="S3887" s="3"/>
      <c r="T3887" s="25" t="s">
        <v>42648</v>
      </c>
      <c r="U3887" s="2" t="str" cm="1">
        <f t="array" ref="U3887">genName(N3887:T3887)</f>
        <v>\BlockQuadrant</v>
      </c>
      <c r="V3887" s="4" t="s">
        <v>17438</v>
      </c>
    </row>
    <row r="3888" spans="1:22" ht="30" x14ac:dyDescent="0.25">
      <c r="A3888" s="1">
        <f t="shared" si="181"/>
        <v>117807</v>
      </c>
      <c r="B3888" s="12" t="s">
        <v>5400</v>
      </c>
      <c r="C3888" s="13" t="s">
        <v>36517</v>
      </c>
      <c r="D3888" s="6" t="s">
        <v>5401</v>
      </c>
      <c r="E3888" s="6"/>
      <c r="F3888" s="6"/>
      <c r="G3888" s="6"/>
      <c r="H3888" s="6"/>
      <c r="I3888" s="6"/>
      <c r="J3888" s="6"/>
      <c r="K3888" s="14" t="s">
        <v>24897</v>
      </c>
      <c r="L3888" s="6" t="str">
        <f t="shared" si="180"/>
        <v/>
      </c>
      <c r="M3888" s="6" t="s">
        <v>27593</v>
      </c>
      <c r="N3888" s="2" t="s">
        <v>45611</v>
      </c>
      <c r="O3888" s="2"/>
      <c r="P3888" s="2"/>
      <c r="Q3888" s="3"/>
      <c r="R3888" s="3"/>
      <c r="S3888" s="3"/>
      <c r="T3888" s="25" t="s">
        <v>42648</v>
      </c>
      <c r="U3888" s="2" t="str" cm="1">
        <f t="array" ref="U3888">genName(N3888:T3888)</f>
        <v>\BlockQuadrant</v>
      </c>
      <c r="V3888" s="4" t="s">
        <v>17439</v>
      </c>
    </row>
    <row r="3889" spans="1:22" ht="30" x14ac:dyDescent="0.25">
      <c r="A3889" s="1">
        <f t="shared" si="181"/>
        <v>117808</v>
      </c>
      <c r="B3889" s="12" t="s">
        <v>5402</v>
      </c>
      <c r="C3889" s="13" t="s">
        <v>36518</v>
      </c>
      <c r="D3889" s="6" t="s">
        <v>5403</v>
      </c>
      <c r="E3889" s="6"/>
      <c r="F3889" s="6"/>
      <c r="G3889" s="6"/>
      <c r="H3889" s="6"/>
      <c r="I3889" s="6"/>
      <c r="J3889" s="6"/>
      <c r="K3889" s="14" t="s">
        <v>24903</v>
      </c>
      <c r="L3889" s="6" t="str">
        <f t="shared" si="180"/>
        <v/>
      </c>
      <c r="M3889" s="6" t="s">
        <v>27594</v>
      </c>
      <c r="N3889" s="2" t="s">
        <v>45611</v>
      </c>
      <c r="O3889" s="2"/>
      <c r="P3889" s="2"/>
      <c r="Q3889" s="3"/>
      <c r="R3889" s="3"/>
      <c r="S3889" s="3"/>
      <c r="T3889" s="25" t="s">
        <v>42649</v>
      </c>
      <c r="U3889" s="2" t="str" cm="1">
        <f t="array" ref="U3889">genName(N3889:T3889)</f>
        <v>\LeftTwelfthCircle</v>
      </c>
      <c r="V3889" s="4" t="s">
        <v>23866</v>
      </c>
    </row>
    <row r="3890" spans="1:22" ht="30" x14ac:dyDescent="0.25">
      <c r="A3890" s="1">
        <f t="shared" si="181"/>
        <v>117809</v>
      </c>
      <c r="B3890" s="12" t="s">
        <v>5404</v>
      </c>
      <c r="C3890" s="13" t="s">
        <v>36519</v>
      </c>
      <c r="D3890" s="6" t="s">
        <v>5405</v>
      </c>
      <c r="E3890" s="6"/>
      <c r="F3890" s="6"/>
      <c r="G3890" s="6"/>
      <c r="H3890" s="6"/>
      <c r="I3890" s="6"/>
      <c r="J3890" s="6"/>
      <c r="K3890" s="14" t="s">
        <v>24903</v>
      </c>
      <c r="L3890" s="6" t="str">
        <f t="shared" si="180"/>
        <v/>
      </c>
      <c r="M3890" s="6" t="s">
        <v>27595</v>
      </c>
      <c r="N3890" s="2" t="s">
        <v>45611</v>
      </c>
      <c r="O3890" s="2"/>
      <c r="P3890" s="2"/>
      <c r="Q3890" s="3"/>
      <c r="R3890" s="3"/>
      <c r="S3890" s="3"/>
      <c r="T3890" s="25" t="s">
        <v>42650</v>
      </c>
      <c r="U3890" s="2" t="str" cm="1">
        <f t="array" ref="U3890">genName(N3890:T3890)</f>
        <v>\CentreLeftTwelfthCircle</v>
      </c>
      <c r="V3890" s="4" t="s">
        <v>23870</v>
      </c>
    </row>
    <row r="3891" spans="1:22" ht="30" x14ac:dyDescent="0.25">
      <c r="A3891" s="1">
        <f t="shared" si="181"/>
        <v>117810</v>
      </c>
      <c r="B3891" s="12" t="s">
        <v>5406</v>
      </c>
      <c r="C3891" s="13" t="s">
        <v>36520</v>
      </c>
      <c r="D3891" s="6" t="s">
        <v>5407</v>
      </c>
      <c r="E3891" s="6"/>
      <c r="F3891" s="6"/>
      <c r="G3891" s="6"/>
      <c r="H3891" s="6"/>
      <c r="I3891" s="6"/>
      <c r="J3891" s="6"/>
      <c r="K3891" s="14" t="s">
        <v>24903</v>
      </c>
      <c r="L3891" s="6" t="str">
        <f t="shared" si="180"/>
        <v/>
      </c>
      <c r="M3891" s="6" t="s">
        <v>27596</v>
      </c>
      <c r="N3891" s="2" t="s">
        <v>45611</v>
      </c>
      <c r="O3891" s="2"/>
      <c r="P3891" s="2"/>
      <c r="Q3891" s="3"/>
      <c r="R3891" s="3"/>
      <c r="S3891" s="3"/>
      <c r="T3891" s="25" t="s">
        <v>42651</v>
      </c>
      <c r="U3891" s="2" t="str" cm="1">
        <f t="array" ref="U3891">genName(N3891:T3891)</f>
        <v>\CentreRightTwelfthCircle</v>
      </c>
      <c r="V3891" s="4" t="s">
        <v>23871</v>
      </c>
    </row>
    <row r="3892" spans="1:22" ht="30" x14ac:dyDescent="0.25">
      <c r="A3892" s="1">
        <f t="shared" si="181"/>
        <v>117811</v>
      </c>
      <c r="B3892" s="12" t="s">
        <v>5408</v>
      </c>
      <c r="C3892" s="13" t="s">
        <v>36521</v>
      </c>
      <c r="D3892" s="6" t="s">
        <v>5409</v>
      </c>
      <c r="E3892" s="6"/>
      <c r="F3892" s="6"/>
      <c r="G3892" s="6"/>
      <c r="H3892" s="6"/>
      <c r="I3892" s="6"/>
      <c r="J3892" s="6"/>
      <c r="K3892" s="14" t="s">
        <v>24903</v>
      </c>
      <c r="L3892" s="6" t="str">
        <f t="shared" si="180"/>
        <v/>
      </c>
      <c r="M3892" s="6" t="s">
        <v>27597</v>
      </c>
      <c r="N3892" s="2" t="s">
        <v>45611</v>
      </c>
      <c r="O3892" s="2"/>
      <c r="P3892" s="2"/>
      <c r="Q3892" s="3"/>
      <c r="R3892" s="3"/>
      <c r="S3892" s="3"/>
      <c r="T3892" s="25" t="s">
        <v>42652</v>
      </c>
      <c r="U3892" s="2" t="str" cm="1">
        <f t="array" ref="U3892">genName(N3892:T3892)</f>
        <v>\RightTwelfthCircle</v>
      </c>
      <c r="V3892" s="4" t="s">
        <v>23868</v>
      </c>
    </row>
    <row r="3893" spans="1:22" ht="30" x14ac:dyDescent="0.25">
      <c r="A3893" s="1">
        <f t="shared" si="181"/>
        <v>117812</v>
      </c>
      <c r="B3893" s="12" t="s">
        <v>5410</v>
      </c>
      <c r="C3893" s="13" t="s">
        <v>36522</v>
      </c>
      <c r="D3893" s="6" t="s">
        <v>5411</v>
      </c>
      <c r="E3893" s="6"/>
      <c r="F3893" s="6"/>
      <c r="G3893" s="6"/>
      <c r="H3893" s="6"/>
      <c r="I3893" s="6"/>
      <c r="J3893" s="6"/>
      <c r="K3893" s="14" t="s">
        <v>24903</v>
      </c>
      <c r="L3893" s="6" t="str">
        <f t="shared" si="180"/>
        <v/>
      </c>
      <c r="M3893" s="6" t="s">
        <v>27598</v>
      </c>
      <c r="N3893" s="2" t="s">
        <v>45611</v>
      </c>
      <c r="O3893" s="2"/>
      <c r="P3893" s="2"/>
      <c r="Q3893" s="3"/>
      <c r="R3893" s="3"/>
      <c r="S3893" s="3"/>
      <c r="T3893" s="25" t="s">
        <v>42653</v>
      </c>
      <c r="U3893" s="2" t="str" cm="1">
        <f t="array" ref="U3893">genName(N3893:T3893)</f>
        <v>\MiddleLeftTwelfthCircle</v>
      </c>
      <c r="V3893" s="4" t="s">
        <v>23869</v>
      </c>
    </row>
    <row r="3894" spans="1:22" ht="30" x14ac:dyDescent="0.25">
      <c r="A3894" s="1">
        <f t="shared" si="181"/>
        <v>117813</v>
      </c>
      <c r="B3894" s="12" t="s">
        <v>5412</v>
      </c>
      <c r="C3894" s="13" t="s">
        <v>36523</v>
      </c>
      <c r="D3894" s="6" t="s">
        <v>5413</v>
      </c>
      <c r="E3894" s="6"/>
      <c r="F3894" s="6"/>
      <c r="G3894" s="6"/>
      <c r="H3894" s="6"/>
      <c r="I3894" s="6"/>
      <c r="J3894" s="6"/>
      <c r="K3894" s="14" t="s">
        <v>24903</v>
      </c>
      <c r="L3894" s="6" t="str">
        <f t="shared" si="180"/>
        <v/>
      </c>
      <c r="M3894" s="6" t="s">
        <v>27599</v>
      </c>
      <c r="N3894" s="2" t="s">
        <v>45611</v>
      </c>
      <c r="O3894" s="2"/>
      <c r="P3894" s="2"/>
      <c r="Q3894" s="3"/>
      <c r="R3894" s="3"/>
      <c r="S3894" s="3"/>
      <c r="T3894" s="25" t="s">
        <v>42654</v>
      </c>
      <c r="U3894" s="2" t="str" cm="1">
        <f t="array" ref="U3894">genName(N3894:T3894)</f>
        <v>\LeftQuarterCircle</v>
      </c>
      <c r="V3894" s="4" t="s">
        <v>23872</v>
      </c>
    </row>
    <row r="3895" spans="1:22" ht="30" x14ac:dyDescent="0.25">
      <c r="A3895" s="1">
        <f t="shared" si="181"/>
        <v>117814</v>
      </c>
      <c r="B3895" s="12" t="s">
        <v>5414</v>
      </c>
      <c r="C3895" s="13" t="s">
        <v>36524</v>
      </c>
      <c r="D3895" s="6" t="s">
        <v>5415</v>
      </c>
      <c r="E3895" s="6"/>
      <c r="F3895" s="6"/>
      <c r="G3895" s="6"/>
      <c r="H3895" s="6"/>
      <c r="I3895" s="6"/>
      <c r="J3895" s="6"/>
      <c r="K3895" s="14" t="s">
        <v>24903</v>
      </c>
      <c r="L3895" s="6" t="str">
        <f t="shared" si="180"/>
        <v/>
      </c>
      <c r="M3895" s="6" t="s">
        <v>27600</v>
      </c>
      <c r="N3895" s="2" t="s">
        <v>45611</v>
      </c>
      <c r="O3895" s="2"/>
      <c r="P3895" s="2"/>
      <c r="Q3895" s="3"/>
      <c r="R3895" s="3"/>
      <c r="S3895" s="3"/>
      <c r="T3895" s="25" t="s">
        <v>42655</v>
      </c>
      <c r="U3895" s="2" t="str" cm="1">
        <f t="array" ref="U3895">genName(N3895:T3895)</f>
        <v>\RightQuarterCircle</v>
      </c>
      <c r="V3895" s="4" t="s">
        <v>23873</v>
      </c>
    </row>
    <row r="3896" spans="1:22" ht="30" x14ac:dyDescent="0.25">
      <c r="A3896" s="1">
        <f t="shared" si="181"/>
        <v>117815</v>
      </c>
      <c r="B3896" s="12" t="s">
        <v>5416</v>
      </c>
      <c r="C3896" s="13" t="s">
        <v>36525</v>
      </c>
      <c r="D3896" s="6" t="s">
        <v>5417</v>
      </c>
      <c r="E3896" s="6"/>
      <c r="F3896" s="6"/>
      <c r="G3896" s="6"/>
      <c r="H3896" s="6"/>
      <c r="I3896" s="6"/>
      <c r="J3896" s="6"/>
      <c r="K3896" s="14" t="s">
        <v>24903</v>
      </c>
      <c r="L3896" s="6" t="str">
        <f t="shared" si="180"/>
        <v/>
      </c>
      <c r="M3896" s="6" t="s">
        <v>27601</v>
      </c>
      <c r="N3896" s="2" t="s">
        <v>45611</v>
      </c>
      <c r="O3896" s="2"/>
      <c r="P3896" s="2"/>
      <c r="Q3896" s="3"/>
      <c r="R3896" s="3"/>
      <c r="S3896" s="3"/>
      <c r="T3896" s="25" t="s">
        <v>42656</v>
      </c>
      <c r="U3896" s="2" t="str" cm="1">
        <f t="array" ref="U3896">genName(N3896:T3896)</f>
        <v>\MiddleRightTwelfthCircle</v>
      </c>
      <c r="V3896" s="4" t="s">
        <v>23867</v>
      </c>
    </row>
    <row r="3897" spans="1:22" ht="30" x14ac:dyDescent="0.25">
      <c r="A3897" s="1">
        <f t="shared" si="181"/>
        <v>117816</v>
      </c>
      <c r="B3897" s="12" t="s">
        <v>5418</v>
      </c>
      <c r="C3897" s="13" t="s">
        <v>36526</v>
      </c>
      <c r="D3897" s="6" t="s">
        <v>5419</v>
      </c>
      <c r="E3897" s="6"/>
      <c r="F3897" s="6"/>
      <c r="G3897" s="6"/>
      <c r="H3897" s="6"/>
      <c r="I3897" s="6"/>
      <c r="J3897" s="6"/>
      <c r="K3897" s="14" t="s">
        <v>24903</v>
      </c>
      <c r="L3897" s="6" t="str">
        <f t="shared" si="180"/>
        <v/>
      </c>
      <c r="M3897" s="6" t="s">
        <v>27602</v>
      </c>
      <c r="N3897" s="2" t="s">
        <v>45611</v>
      </c>
      <c r="O3897" s="2"/>
      <c r="P3897" s="2"/>
      <c r="Q3897" s="3"/>
      <c r="R3897" s="3"/>
      <c r="S3897" s="3"/>
      <c r="T3897" s="25" t="s">
        <v>42653</v>
      </c>
      <c r="U3897" s="2" t="str" cm="1">
        <f t="array" ref="U3897">genName(N3897:T3897)</f>
        <v>\MiddleLeftTwelfthCircle</v>
      </c>
      <c r="V3897" s="4" t="s">
        <v>23874</v>
      </c>
    </row>
    <row r="3898" spans="1:22" ht="30" x14ac:dyDescent="0.25">
      <c r="A3898" s="1">
        <f t="shared" si="181"/>
        <v>117817</v>
      </c>
      <c r="B3898" s="12" t="s">
        <v>5420</v>
      </c>
      <c r="C3898" s="13" t="s">
        <v>36527</v>
      </c>
      <c r="D3898" s="6" t="s">
        <v>5421</v>
      </c>
      <c r="E3898" s="6"/>
      <c r="F3898" s="6"/>
      <c r="G3898" s="6"/>
      <c r="H3898" s="6"/>
      <c r="I3898" s="6"/>
      <c r="J3898" s="6"/>
      <c r="K3898" s="14" t="s">
        <v>24903</v>
      </c>
      <c r="L3898" s="6" t="str">
        <f t="shared" si="180"/>
        <v/>
      </c>
      <c r="M3898" s="6" t="s">
        <v>27603</v>
      </c>
      <c r="N3898" s="2" t="s">
        <v>45611</v>
      </c>
      <c r="O3898" s="2"/>
      <c r="P3898" s="2"/>
      <c r="Q3898" s="3"/>
      <c r="R3898" s="3"/>
      <c r="S3898" s="3"/>
      <c r="T3898" s="25" t="s">
        <v>42654</v>
      </c>
      <c r="U3898" s="2" t="str" cm="1">
        <f t="array" ref="U3898">genName(N3898:T3898)</f>
        <v>\LeftQuarterCircle</v>
      </c>
      <c r="V3898" s="4" t="s">
        <v>23875</v>
      </c>
    </row>
    <row r="3899" spans="1:22" ht="30" x14ac:dyDescent="0.25">
      <c r="A3899" s="1">
        <f t="shared" si="181"/>
        <v>117818</v>
      </c>
      <c r="B3899" s="12" t="s">
        <v>5422</v>
      </c>
      <c r="C3899" s="13" t="s">
        <v>36528</v>
      </c>
      <c r="D3899" s="6" t="s">
        <v>5423</v>
      </c>
      <c r="E3899" s="6"/>
      <c r="F3899" s="6"/>
      <c r="G3899" s="6"/>
      <c r="H3899" s="6"/>
      <c r="I3899" s="6"/>
      <c r="J3899" s="6"/>
      <c r="K3899" s="14" t="s">
        <v>24903</v>
      </c>
      <c r="L3899" s="6" t="str">
        <f t="shared" si="180"/>
        <v/>
      </c>
      <c r="M3899" s="6" t="s">
        <v>27604</v>
      </c>
      <c r="N3899" s="2" t="s">
        <v>45611</v>
      </c>
      <c r="O3899" s="2"/>
      <c r="P3899" s="2"/>
      <c r="Q3899" s="3"/>
      <c r="R3899" s="3"/>
      <c r="S3899" s="3"/>
      <c r="T3899" s="25" t="s">
        <v>42655</v>
      </c>
      <c r="U3899" s="2" t="str" cm="1">
        <f t="array" ref="U3899">genName(N3899:T3899)</f>
        <v>\RightQuarterCircle</v>
      </c>
      <c r="V3899" s="4" t="s">
        <v>23876</v>
      </c>
    </row>
    <row r="3900" spans="1:22" ht="30" x14ac:dyDescent="0.25">
      <c r="A3900" s="1">
        <f t="shared" si="181"/>
        <v>117819</v>
      </c>
      <c r="B3900" s="12" t="s">
        <v>5424</v>
      </c>
      <c r="C3900" s="13" t="s">
        <v>36529</v>
      </c>
      <c r="D3900" s="6" t="s">
        <v>5425</v>
      </c>
      <c r="E3900" s="6"/>
      <c r="F3900" s="6"/>
      <c r="G3900" s="6"/>
      <c r="H3900" s="6"/>
      <c r="I3900" s="6"/>
      <c r="J3900" s="6"/>
      <c r="K3900" s="14" t="s">
        <v>24903</v>
      </c>
      <c r="L3900" s="6" t="str">
        <f t="shared" si="180"/>
        <v/>
      </c>
      <c r="M3900" s="6" t="s">
        <v>27605</v>
      </c>
      <c r="N3900" s="2" t="s">
        <v>45611</v>
      </c>
      <c r="O3900" s="2"/>
      <c r="P3900" s="2"/>
      <c r="Q3900" s="3"/>
      <c r="R3900" s="3"/>
      <c r="S3900" s="3"/>
      <c r="T3900" s="25" t="s">
        <v>42656</v>
      </c>
      <c r="U3900" s="2" t="str" cm="1">
        <f t="array" ref="U3900">genName(N3900:T3900)</f>
        <v>\MiddleRightTwelfthCircle</v>
      </c>
      <c r="V3900" s="4" t="s">
        <v>23877</v>
      </c>
    </row>
    <row r="3901" spans="1:22" ht="30" x14ac:dyDescent="0.25">
      <c r="A3901" s="1">
        <f t="shared" si="181"/>
        <v>117820</v>
      </c>
      <c r="B3901" s="12" t="s">
        <v>5426</v>
      </c>
      <c r="C3901" s="13" t="s">
        <v>36530</v>
      </c>
      <c r="D3901" s="6" t="s">
        <v>5427</v>
      </c>
      <c r="E3901" s="6"/>
      <c r="F3901" s="6"/>
      <c r="G3901" s="6"/>
      <c r="H3901" s="6"/>
      <c r="I3901" s="6"/>
      <c r="J3901" s="6"/>
      <c r="K3901" s="14" t="s">
        <v>24903</v>
      </c>
      <c r="L3901" s="6" t="str">
        <f t="shared" si="180"/>
        <v/>
      </c>
      <c r="M3901" s="6" t="s">
        <v>27606</v>
      </c>
      <c r="N3901" s="2" t="s">
        <v>45611</v>
      </c>
      <c r="O3901" s="2"/>
      <c r="P3901" s="2"/>
      <c r="Q3901" s="3"/>
      <c r="R3901" s="3"/>
      <c r="S3901" s="3"/>
      <c r="T3901" s="25" t="s">
        <v>42649</v>
      </c>
      <c r="U3901" s="2" t="str" cm="1">
        <f t="array" ref="U3901">genName(N3901:T3901)</f>
        <v>\LeftTwelfthCircle</v>
      </c>
      <c r="V3901" s="4" t="s">
        <v>23878</v>
      </c>
    </row>
    <row r="3902" spans="1:22" ht="30" x14ac:dyDescent="0.25">
      <c r="A3902" s="1">
        <f t="shared" si="181"/>
        <v>117821</v>
      </c>
      <c r="B3902" s="12" t="s">
        <v>5428</v>
      </c>
      <c r="C3902" s="13" t="s">
        <v>36531</v>
      </c>
      <c r="D3902" s="6" t="s">
        <v>5429</v>
      </c>
      <c r="E3902" s="6"/>
      <c r="F3902" s="6"/>
      <c r="G3902" s="6"/>
      <c r="H3902" s="6"/>
      <c r="I3902" s="6"/>
      <c r="J3902" s="6"/>
      <c r="K3902" s="14" t="s">
        <v>24903</v>
      </c>
      <c r="L3902" s="6" t="str">
        <f t="shared" si="180"/>
        <v/>
      </c>
      <c r="M3902" s="6" t="s">
        <v>27607</v>
      </c>
      <c r="N3902" s="2" t="s">
        <v>45611</v>
      </c>
      <c r="O3902" s="2"/>
      <c r="P3902" s="2"/>
      <c r="Q3902" s="3"/>
      <c r="R3902" s="3"/>
      <c r="S3902" s="3"/>
      <c r="T3902" s="25" t="s">
        <v>42650</v>
      </c>
      <c r="U3902" s="2" t="str" cm="1">
        <f t="array" ref="U3902">genName(N3902:T3902)</f>
        <v>\CentreLeftTwelfthCircle</v>
      </c>
      <c r="V3902" s="4" t="s">
        <v>23879</v>
      </c>
    </row>
    <row r="3903" spans="1:22" ht="30" x14ac:dyDescent="0.25">
      <c r="A3903" s="1">
        <f t="shared" si="181"/>
        <v>117822</v>
      </c>
      <c r="B3903" s="12" t="s">
        <v>5430</v>
      </c>
      <c r="C3903" s="13" t="s">
        <v>36532</v>
      </c>
      <c r="D3903" s="6" t="s">
        <v>5431</v>
      </c>
      <c r="E3903" s="6"/>
      <c r="F3903" s="6"/>
      <c r="G3903" s="6"/>
      <c r="H3903" s="6"/>
      <c r="I3903" s="6"/>
      <c r="J3903" s="6"/>
      <c r="K3903" s="14" t="s">
        <v>24903</v>
      </c>
      <c r="L3903" s="6" t="str">
        <f t="shared" si="180"/>
        <v/>
      </c>
      <c r="M3903" s="6" t="s">
        <v>27608</v>
      </c>
      <c r="N3903" s="2" t="s">
        <v>45611</v>
      </c>
      <c r="O3903" s="2"/>
      <c r="P3903" s="2"/>
      <c r="Q3903" s="3"/>
      <c r="R3903" s="3"/>
      <c r="S3903" s="3"/>
      <c r="T3903" s="25" t="s">
        <v>42651</v>
      </c>
      <c r="U3903" s="2" t="str" cm="1">
        <f t="array" ref="U3903">genName(N3903:T3903)</f>
        <v>\CentreRightTwelfthCircle</v>
      </c>
      <c r="V3903" s="4" t="s">
        <v>23880</v>
      </c>
    </row>
    <row r="3904" spans="1:22" ht="30" x14ac:dyDescent="0.25">
      <c r="A3904" s="1">
        <f t="shared" si="181"/>
        <v>117823</v>
      </c>
      <c r="B3904" s="12" t="s">
        <v>5432</v>
      </c>
      <c r="C3904" s="13" t="s">
        <v>36533</v>
      </c>
      <c r="D3904" s="6" t="s">
        <v>5433</v>
      </c>
      <c r="E3904" s="6"/>
      <c r="F3904" s="6"/>
      <c r="G3904" s="6"/>
      <c r="H3904" s="6"/>
      <c r="I3904" s="6"/>
      <c r="J3904" s="6"/>
      <c r="K3904" s="14" t="s">
        <v>24903</v>
      </c>
      <c r="L3904" s="6" t="str">
        <f t="shared" si="180"/>
        <v/>
      </c>
      <c r="M3904" s="6" t="s">
        <v>27609</v>
      </c>
      <c r="N3904" s="2" t="s">
        <v>45611</v>
      </c>
      <c r="O3904" s="2"/>
      <c r="P3904" s="2"/>
      <c r="Q3904" s="3"/>
      <c r="R3904" s="3"/>
      <c r="S3904" s="3"/>
      <c r="T3904" s="25" t="s">
        <v>42652</v>
      </c>
      <c r="U3904" s="2" t="str" cm="1">
        <f t="array" ref="U3904">genName(N3904:T3904)</f>
        <v>\RightTwelfthCircle</v>
      </c>
      <c r="V3904" s="4" t="s">
        <v>23881</v>
      </c>
    </row>
    <row r="3905" spans="1:22" ht="23.25" x14ac:dyDescent="0.25">
      <c r="A3905" s="1">
        <f t="shared" si="181"/>
        <v>117824</v>
      </c>
      <c r="B3905" s="12" t="s">
        <v>5434</v>
      </c>
      <c r="C3905" s="13" t="s">
        <v>36534</v>
      </c>
      <c r="D3905" s="6" t="s">
        <v>5435</v>
      </c>
      <c r="E3905" s="6"/>
      <c r="F3905" s="6"/>
      <c r="G3905" s="6"/>
      <c r="H3905" s="6"/>
      <c r="I3905" s="6"/>
      <c r="J3905" s="6"/>
      <c r="K3905" s="14" t="s">
        <v>24904</v>
      </c>
      <c r="L3905" s="6" t="str">
        <f t="shared" ref="L3905:L3968" si="182">PROPER(MID(C3905,LEN("SYMBOL FOR ")+1,1000))</f>
        <v/>
      </c>
      <c r="M3905" s="6" t="s">
        <v>27610</v>
      </c>
      <c r="N3905" s="2" t="s">
        <v>45611</v>
      </c>
      <c r="O3905" s="2"/>
      <c r="P3905" s="2"/>
      <c r="Q3905" s="3"/>
      <c r="R3905" s="3"/>
      <c r="S3905" s="3"/>
      <c r="T3905" s="25" t="s">
        <v>42657</v>
      </c>
      <c r="U3905" s="2" t="str" cm="1">
        <f t="array" ref="U3905">genName(N3905:T3905)</f>
        <v>\HorizontalFill</v>
      </c>
      <c r="V3905" s="4" t="s">
        <v>17440</v>
      </c>
    </row>
    <row r="3906" spans="1:22" ht="23.25" x14ac:dyDescent="0.25">
      <c r="A3906" s="1">
        <f t="shared" si="181"/>
        <v>117825</v>
      </c>
      <c r="B3906" s="12" t="s">
        <v>5436</v>
      </c>
      <c r="C3906" s="13" t="s">
        <v>36535</v>
      </c>
      <c r="D3906" s="6" t="s">
        <v>5437</v>
      </c>
      <c r="E3906" s="6"/>
      <c r="F3906" s="6"/>
      <c r="G3906" s="6"/>
      <c r="H3906" s="6"/>
      <c r="I3906" s="6"/>
      <c r="J3906" s="6"/>
      <c r="K3906" s="14" t="s">
        <v>24904</v>
      </c>
      <c r="L3906" s="6" t="str">
        <f t="shared" si="182"/>
        <v/>
      </c>
      <c r="M3906" s="6" t="s">
        <v>27611</v>
      </c>
      <c r="N3906" s="2" t="s">
        <v>45611</v>
      </c>
      <c r="O3906" s="2"/>
      <c r="P3906" s="2"/>
      <c r="Q3906" s="3"/>
      <c r="R3906" s="3"/>
      <c r="S3906" s="3"/>
      <c r="T3906" s="25" t="s">
        <v>42658</v>
      </c>
      <c r="U3906" s="2" t="str" cm="1">
        <f t="array" ref="U3906">genName(N3906:T3906)</f>
        <v>\VerticalFill</v>
      </c>
      <c r="V3906" s="4" t="s">
        <v>17441</v>
      </c>
    </row>
    <row r="3907" spans="1:22" ht="30" x14ac:dyDescent="0.25">
      <c r="A3907" s="1">
        <f t="shared" si="181"/>
        <v>117826</v>
      </c>
      <c r="B3907" s="12" t="s">
        <v>5438</v>
      </c>
      <c r="C3907" s="13" t="s">
        <v>36536</v>
      </c>
      <c r="D3907" s="6" t="s">
        <v>5439</v>
      </c>
      <c r="E3907" s="6"/>
      <c r="F3907" s="6" t="s">
        <v>32259</v>
      </c>
      <c r="G3907" s="6"/>
      <c r="H3907" s="6"/>
      <c r="I3907" s="6"/>
      <c r="J3907" s="6" t="s">
        <v>46260</v>
      </c>
      <c r="K3907" s="14" t="s">
        <v>24904</v>
      </c>
      <c r="L3907" s="6" t="str">
        <f t="shared" si="182"/>
        <v/>
      </c>
      <c r="M3907" s="6" t="s">
        <v>27612</v>
      </c>
      <c r="N3907" s="2" t="s">
        <v>45611</v>
      </c>
      <c r="O3907" s="2" t="s">
        <v>45805</v>
      </c>
      <c r="P3907" s="2" t="s">
        <v>46258</v>
      </c>
      <c r="Q3907" s="3" t="s">
        <v>46259</v>
      </c>
      <c r="R3907" s="3"/>
      <c r="S3907" s="3"/>
      <c r="T3907" s="25"/>
      <c r="U3907" s="2" t="str" cm="1">
        <f t="array" ref="U3907">genName(N3907:T3907)</f>
        <v>\Fill\Orthogonal\Crosshatch</v>
      </c>
      <c r="V3907" s="4" t="s">
        <v>17442</v>
      </c>
    </row>
    <row r="3908" spans="1:22" ht="30" x14ac:dyDescent="0.25">
      <c r="A3908" s="1">
        <f t="shared" si="181"/>
        <v>117827</v>
      </c>
      <c r="B3908" s="12" t="s">
        <v>5440</v>
      </c>
      <c r="C3908" s="13" t="s">
        <v>36537</v>
      </c>
      <c r="D3908" s="6" t="s">
        <v>5441</v>
      </c>
      <c r="E3908" s="6"/>
      <c r="F3908" s="6" t="s">
        <v>32259</v>
      </c>
      <c r="G3908" s="6"/>
      <c r="H3908" s="6"/>
      <c r="I3908" s="6"/>
      <c r="J3908" s="6" t="s">
        <v>46260</v>
      </c>
      <c r="K3908" s="14" t="s">
        <v>24904</v>
      </c>
      <c r="L3908" s="6" t="str">
        <f t="shared" si="182"/>
        <v/>
      </c>
      <c r="M3908" s="6" t="str">
        <f>PROPER(MID(D3908,LEN(L3908)+2,100))</f>
        <v>Iagonal Crosshatch Fill</v>
      </c>
      <c r="N3908" s="2" t="s">
        <v>45611</v>
      </c>
      <c r="O3908" s="2" t="s">
        <v>45805</v>
      </c>
      <c r="P3908" s="2" t="s">
        <v>45804</v>
      </c>
      <c r="Q3908" s="3" t="s">
        <v>46259</v>
      </c>
      <c r="R3908" s="3"/>
      <c r="S3908" s="3"/>
      <c r="T3908" s="25"/>
      <c r="U3908" s="2" t="str" cm="1">
        <f t="array" ref="U3908">genName(N3908:T3908)</f>
        <v>\Fill\Diagonal\Crosshatch</v>
      </c>
      <c r="V3908" s="4" t="s">
        <v>17443</v>
      </c>
    </row>
    <row r="3909" spans="1:22" ht="23.25" x14ac:dyDescent="0.25">
      <c r="A3909" s="1">
        <f t="shared" si="181"/>
        <v>117828</v>
      </c>
      <c r="B3909" s="12" t="s">
        <v>5442</v>
      </c>
      <c r="C3909" s="13" t="s">
        <v>36538</v>
      </c>
      <c r="D3909" s="6" t="s">
        <v>5443</v>
      </c>
      <c r="E3909" s="6"/>
      <c r="F3909" s="6"/>
      <c r="G3909" s="6"/>
      <c r="H3909" s="6"/>
      <c r="I3909" s="6"/>
      <c r="J3909" s="6"/>
      <c r="K3909" s="14" t="s">
        <v>24904</v>
      </c>
      <c r="L3909" s="6" t="str">
        <f t="shared" si="182"/>
        <v/>
      </c>
      <c r="M3909" s="6" t="s">
        <v>27613</v>
      </c>
      <c r="N3909" s="2" t="s">
        <v>45611</v>
      </c>
      <c r="O3909" s="2"/>
      <c r="P3909" s="2"/>
      <c r="Q3909" s="3"/>
      <c r="R3909" s="3"/>
      <c r="S3909" s="3"/>
      <c r="T3909" s="25" t="s">
        <v>42658</v>
      </c>
      <c r="U3909" s="2" t="str" cm="1">
        <f t="array" ref="U3909">genName(N3909:T3909)</f>
        <v>\VerticalFill</v>
      </c>
      <c r="V3909" s="4" t="s">
        <v>17444</v>
      </c>
    </row>
    <row r="3910" spans="1:22" ht="23.25" x14ac:dyDescent="0.25">
      <c r="A3910" s="1">
        <f t="shared" si="181"/>
        <v>117829</v>
      </c>
      <c r="B3910" s="12" t="s">
        <v>5444</v>
      </c>
      <c r="C3910" s="13" t="s">
        <v>36539</v>
      </c>
      <c r="D3910" s="6" t="s">
        <v>5445</v>
      </c>
      <c r="E3910" s="6"/>
      <c r="F3910" s="6"/>
      <c r="G3910" s="6"/>
      <c r="H3910" s="6"/>
      <c r="I3910" s="6"/>
      <c r="J3910" s="6"/>
      <c r="K3910" s="14" t="s">
        <v>24904</v>
      </c>
      <c r="L3910" s="6" t="str">
        <f t="shared" si="182"/>
        <v/>
      </c>
      <c r="M3910" s="6" t="s">
        <v>27614</v>
      </c>
      <c r="N3910" s="2" t="s">
        <v>45611</v>
      </c>
      <c r="O3910" s="2"/>
      <c r="P3910" s="2"/>
      <c r="Q3910" s="3"/>
      <c r="R3910" s="3"/>
      <c r="S3910" s="3"/>
      <c r="T3910" s="25" t="s">
        <v>42657</v>
      </c>
      <c r="U3910" s="2" t="str" cm="1">
        <f t="array" ref="U3910">genName(N3910:T3910)</f>
        <v>\HorizontalFill</v>
      </c>
      <c r="V3910" s="4" t="s">
        <v>17445</v>
      </c>
    </row>
    <row r="3911" spans="1:22" ht="23.25" x14ac:dyDescent="0.25">
      <c r="A3911" s="1">
        <f t="shared" si="181"/>
        <v>117830</v>
      </c>
      <c r="B3911" s="12" t="s">
        <v>5446</v>
      </c>
      <c r="C3911" s="13" t="s">
        <v>36540</v>
      </c>
      <c r="D3911" s="6" t="s">
        <v>5447</v>
      </c>
      <c r="E3911" s="6"/>
      <c r="F3911" s="6"/>
      <c r="G3911" s="6"/>
      <c r="H3911" s="6"/>
      <c r="I3911" s="6"/>
      <c r="J3911" s="6"/>
      <c r="K3911" s="14" t="s">
        <v>24904</v>
      </c>
      <c r="L3911" s="6" t="str">
        <f t="shared" si="182"/>
        <v/>
      </c>
      <c r="M3911" s="6" t="s">
        <v>27615</v>
      </c>
      <c r="N3911" s="2" t="s">
        <v>45611</v>
      </c>
      <c r="O3911" s="2"/>
      <c r="P3911" s="2"/>
      <c r="Q3911" s="3"/>
      <c r="R3911" s="3"/>
      <c r="S3911" s="3"/>
      <c r="T3911" s="25" t="s">
        <v>42659</v>
      </c>
      <c r="U3911" s="2" t="str" cm="1">
        <f t="array" ref="U3911">genName(N3911:T3911)</f>
        <v>\FillFrame</v>
      </c>
      <c r="V3911" s="4" t="s">
        <v>17446</v>
      </c>
    </row>
    <row r="3912" spans="1:22" ht="23.25" x14ac:dyDescent="0.25">
      <c r="A3912" s="1">
        <f t="shared" si="181"/>
        <v>117831</v>
      </c>
      <c r="B3912" s="12" t="s">
        <v>5448</v>
      </c>
      <c r="C3912" s="13" t="s">
        <v>36541</v>
      </c>
      <c r="D3912" s="6" t="s">
        <v>5449</v>
      </c>
      <c r="E3912" s="6"/>
      <c r="F3912" s="6"/>
      <c r="G3912" s="6"/>
      <c r="H3912" s="6"/>
      <c r="I3912" s="6"/>
      <c r="J3912" s="6"/>
      <c r="K3912" s="14" t="s">
        <v>24904</v>
      </c>
      <c r="L3912" s="6" t="str">
        <f t="shared" si="182"/>
        <v/>
      </c>
      <c r="M3912" s="6" t="s">
        <v>27616</v>
      </c>
      <c r="N3912" s="2" t="s">
        <v>45611</v>
      </c>
      <c r="O3912" s="2"/>
      <c r="P3912" s="2"/>
      <c r="Q3912" s="3"/>
      <c r="R3912" s="3"/>
      <c r="S3912" s="3"/>
      <c r="T3912" s="25" t="s">
        <v>42659</v>
      </c>
      <c r="U3912" s="2" t="str" cm="1">
        <f t="array" ref="U3912">genName(N3912:T3912)</f>
        <v>\FillFrame</v>
      </c>
      <c r="V3912" s="4" t="s">
        <v>17447</v>
      </c>
    </row>
    <row r="3913" spans="1:22" ht="23.25" x14ac:dyDescent="0.25">
      <c r="A3913" s="1">
        <f t="shared" si="181"/>
        <v>117832</v>
      </c>
      <c r="B3913" s="12" t="s">
        <v>5450</v>
      </c>
      <c r="C3913" s="13" t="s">
        <v>36542</v>
      </c>
      <c r="D3913" s="6" t="s">
        <v>5451</v>
      </c>
      <c r="E3913" s="6"/>
      <c r="F3913" s="6"/>
      <c r="G3913" s="6"/>
      <c r="H3913" s="6"/>
      <c r="I3913" s="6"/>
      <c r="J3913" s="6"/>
      <c r="K3913" s="14" t="s">
        <v>24844</v>
      </c>
      <c r="L3913" s="6" t="str">
        <f t="shared" si="182"/>
        <v/>
      </c>
      <c r="M3913" s="6" t="s">
        <v>27617</v>
      </c>
      <c r="N3913" s="2" t="s">
        <v>45611</v>
      </c>
      <c r="O3913" s="2"/>
      <c r="P3913" s="2"/>
      <c r="Q3913" s="3"/>
      <c r="R3913" s="3"/>
      <c r="S3913" s="3"/>
      <c r="T3913" s="25" t="s">
        <v>42660</v>
      </c>
      <c r="U3913" s="2" t="str" cm="1">
        <f t="array" ref="U3913">genName(N3913:T3913)</f>
        <v>\FacingBassinet</v>
      </c>
      <c r="V3913" s="4" t="s">
        <v>17448</v>
      </c>
    </row>
    <row r="3914" spans="1:22" ht="23.25" x14ac:dyDescent="0.25">
      <c r="A3914" s="1">
        <f t="shared" si="181"/>
        <v>117833</v>
      </c>
      <c r="B3914" s="12" t="s">
        <v>5452</v>
      </c>
      <c r="C3914" s="13" t="s">
        <v>36543</v>
      </c>
      <c r="D3914" s="6" t="s">
        <v>5453</v>
      </c>
      <c r="E3914" s="6"/>
      <c r="F3914" s="6"/>
      <c r="G3914" s="6"/>
      <c r="H3914" s="6"/>
      <c r="I3914" s="6"/>
      <c r="J3914" s="6"/>
      <c r="K3914" s="14" t="s">
        <v>24844</v>
      </c>
      <c r="L3914" s="6" t="str">
        <f t="shared" si="182"/>
        <v/>
      </c>
      <c r="M3914" s="6" t="s">
        <v>27618</v>
      </c>
      <c r="N3914" s="2" t="s">
        <v>45611</v>
      </c>
      <c r="O3914" s="2"/>
      <c r="P3914" s="2"/>
      <c r="Q3914" s="3"/>
      <c r="R3914" s="3"/>
      <c r="S3914" s="3"/>
      <c r="T3914" s="25" t="s">
        <v>42660</v>
      </c>
      <c r="U3914" s="2" t="str" cm="1">
        <f t="array" ref="U3914">genName(N3914:T3914)</f>
        <v>\FacingBassinet</v>
      </c>
      <c r="V3914" s="4" t="s">
        <v>17449</v>
      </c>
    </row>
    <row r="3915" spans="1:22" ht="30" x14ac:dyDescent="0.25">
      <c r="A3915" s="1">
        <f t="shared" si="181"/>
        <v>117834</v>
      </c>
      <c r="B3915" s="12" t="s">
        <v>5454</v>
      </c>
      <c r="C3915" s="13" t="s">
        <v>36544</v>
      </c>
      <c r="D3915" s="6" t="s">
        <v>5455</v>
      </c>
      <c r="E3915" s="6"/>
      <c r="F3915" s="6"/>
      <c r="G3915" s="6"/>
      <c r="H3915" s="6"/>
      <c r="I3915" s="6"/>
      <c r="J3915" s="6"/>
      <c r="K3915" s="14" t="s">
        <v>24844</v>
      </c>
      <c r="L3915" s="6" t="str">
        <f t="shared" si="182"/>
        <v/>
      </c>
      <c r="M3915" s="6" t="s">
        <v>27619</v>
      </c>
      <c r="N3915" s="2" t="s">
        <v>45611</v>
      </c>
      <c r="O3915" s="2"/>
      <c r="P3915" s="2"/>
      <c r="Q3915" s="3"/>
      <c r="R3915" s="3"/>
      <c r="S3915" s="3"/>
      <c r="T3915" s="25" t="s">
        <v>42661</v>
      </c>
      <c r="U3915" s="2" t="str" cm="1">
        <f t="array" ref="U3915">genName(N3915:T3915)</f>
        <v>\SaucerWithBeams</v>
      </c>
      <c r="V3915" s="4" t="s">
        <v>17450</v>
      </c>
    </row>
    <row r="3916" spans="1:22" ht="30" x14ac:dyDescent="0.25">
      <c r="A3916" s="1">
        <f t="shared" si="181"/>
        <v>117835</v>
      </c>
      <c r="B3916" s="12" t="s">
        <v>5456</v>
      </c>
      <c r="C3916" s="13" t="s">
        <v>36545</v>
      </c>
      <c r="D3916" s="6" t="s">
        <v>5457</v>
      </c>
      <c r="E3916" s="6"/>
      <c r="F3916" s="6"/>
      <c r="G3916" s="6"/>
      <c r="H3916" s="6"/>
      <c r="I3916" s="6"/>
      <c r="J3916" s="6"/>
      <c r="K3916" s="14" t="s">
        <v>24844</v>
      </c>
      <c r="L3916" s="6" t="str">
        <f t="shared" si="182"/>
        <v/>
      </c>
      <c r="M3916" s="6" t="s">
        <v>27620</v>
      </c>
      <c r="N3916" s="2" t="s">
        <v>45611</v>
      </c>
      <c r="O3916" s="2"/>
      <c r="P3916" s="2"/>
      <c r="Q3916" s="3"/>
      <c r="R3916" s="3"/>
      <c r="S3916" s="3"/>
      <c r="T3916" s="25" t="s">
        <v>42662</v>
      </c>
      <c r="U3916" s="2" t="str" cm="1">
        <f t="array" ref="U3916">genName(N3916:T3916)</f>
        <v>\SaucerWithoutBeams</v>
      </c>
      <c r="V3916" s="4" t="s">
        <v>17451</v>
      </c>
    </row>
    <row r="3917" spans="1:22" ht="30" x14ac:dyDescent="0.25">
      <c r="A3917" s="1">
        <f t="shared" si="181"/>
        <v>117836</v>
      </c>
      <c r="B3917" s="12" t="s">
        <v>5458</v>
      </c>
      <c r="C3917" s="13" t="s">
        <v>36546</v>
      </c>
      <c r="D3917" s="6" t="s">
        <v>5459</v>
      </c>
      <c r="E3917" s="6"/>
      <c r="F3917" s="6"/>
      <c r="G3917" s="6"/>
      <c r="H3917" s="6"/>
      <c r="I3917" s="6"/>
      <c r="J3917" s="6"/>
      <c r="K3917" s="14" t="s">
        <v>24844</v>
      </c>
      <c r="L3917" s="6" t="str">
        <f t="shared" si="182"/>
        <v/>
      </c>
      <c r="M3917" s="6" t="s">
        <v>27621</v>
      </c>
      <c r="N3917" s="2" t="s">
        <v>45611</v>
      </c>
      <c r="O3917" s="2"/>
      <c r="P3917" s="2"/>
      <c r="Q3917" s="3"/>
      <c r="R3917" s="3"/>
      <c r="S3917" s="3"/>
      <c r="T3917" s="25" t="s">
        <v>42663</v>
      </c>
      <c r="U3917" s="2" t="str" cm="1">
        <f t="array" ref="U3917">genName(N3917:T3917)</f>
        <v>\MonsterOpenJaws</v>
      </c>
      <c r="V3917" s="4" t="s">
        <v>17452</v>
      </c>
    </row>
    <row r="3918" spans="1:22" ht="30" x14ac:dyDescent="0.25">
      <c r="A3918" s="1">
        <f t="shared" si="181"/>
        <v>117837</v>
      </c>
      <c r="B3918" s="12" t="s">
        <v>5460</v>
      </c>
      <c r="C3918" s="13" t="s">
        <v>36547</v>
      </c>
      <c r="D3918" s="6" t="s">
        <v>5461</v>
      </c>
      <c r="E3918" s="6"/>
      <c r="F3918" s="6"/>
      <c r="G3918" s="6"/>
      <c r="H3918" s="6"/>
      <c r="I3918" s="6"/>
      <c r="J3918" s="6"/>
      <c r="K3918" s="14" t="s">
        <v>24844</v>
      </c>
      <c r="L3918" s="6" t="str">
        <f t="shared" si="182"/>
        <v/>
      </c>
      <c r="M3918" s="6" t="s">
        <v>27622</v>
      </c>
      <c r="N3918" s="2" t="s">
        <v>45611</v>
      </c>
      <c r="O3918" s="2"/>
      <c r="P3918" s="2"/>
      <c r="Q3918" s="3"/>
      <c r="R3918" s="3"/>
      <c r="S3918" s="3"/>
      <c r="T3918" s="25" t="s">
        <v>42664</v>
      </c>
      <c r="U3918" s="2" t="str" cm="1">
        <f t="array" ref="U3918">genName(N3918:T3918)</f>
        <v>\MonsterClosedJaws</v>
      </c>
      <c r="V3918" s="4" t="s">
        <v>17453</v>
      </c>
    </row>
    <row r="3919" spans="1:22" ht="30" x14ac:dyDescent="0.25">
      <c r="A3919" s="1">
        <f t="shared" si="181"/>
        <v>117838</v>
      </c>
      <c r="B3919" s="12" t="s">
        <v>5462</v>
      </c>
      <c r="C3919" s="13" t="s">
        <v>36548</v>
      </c>
      <c r="D3919" s="6" t="s">
        <v>5463</v>
      </c>
      <c r="E3919" s="6"/>
      <c r="F3919" s="6"/>
      <c r="G3919" s="6"/>
      <c r="H3919" s="6"/>
      <c r="I3919" s="6"/>
      <c r="J3919" s="6"/>
      <c r="K3919" s="14" t="s">
        <v>24844</v>
      </c>
      <c r="L3919" s="6" t="str">
        <f t="shared" si="182"/>
        <v/>
      </c>
      <c r="M3919" s="6" t="s">
        <v>27623</v>
      </c>
      <c r="N3919" s="2" t="s">
        <v>45611</v>
      </c>
      <c r="O3919" s="2"/>
      <c r="P3919" s="2"/>
      <c r="Q3919" s="3"/>
      <c r="R3919" s="3"/>
      <c r="S3919" s="3"/>
      <c r="T3919" s="25" t="s">
        <v>42665</v>
      </c>
      <c r="U3919" s="2" t="str" cm="1">
        <f t="array" ref="U3919">genName(N3919:T3919)</f>
        <v>\SquidOpenTentacles</v>
      </c>
      <c r="V3919" s="4" t="s">
        <v>23882</v>
      </c>
    </row>
    <row r="3920" spans="1:22" ht="30" x14ac:dyDescent="0.25">
      <c r="A3920" s="1">
        <f t="shared" si="181"/>
        <v>117839</v>
      </c>
      <c r="B3920" s="12" t="s">
        <v>5464</v>
      </c>
      <c r="C3920" s="13" t="s">
        <v>36549</v>
      </c>
      <c r="D3920" s="6" t="s">
        <v>5465</v>
      </c>
      <c r="E3920" s="6"/>
      <c r="F3920" s="6"/>
      <c r="G3920" s="6"/>
      <c r="H3920" s="6"/>
      <c r="I3920" s="6"/>
      <c r="J3920" s="6"/>
      <c r="K3920" s="14" t="s">
        <v>24844</v>
      </c>
      <c r="L3920" s="6" t="str">
        <f t="shared" si="182"/>
        <v/>
      </c>
      <c r="M3920" s="6" t="s">
        <v>27624</v>
      </c>
      <c r="N3920" s="2" t="s">
        <v>45611</v>
      </c>
      <c r="O3920" s="2"/>
      <c r="P3920" s="2"/>
      <c r="Q3920" s="3"/>
      <c r="R3920" s="3"/>
      <c r="S3920" s="3"/>
      <c r="T3920" s="25" t="s">
        <v>42666</v>
      </c>
      <c r="U3920" s="2" t="str" cm="1">
        <f t="array" ref="U3920">genName(N3920:T3920)</f>
        <v>\SquidClosedTentacles</v>
      </c>
      <c r="V3920" s="4" t="s">
        <v>23883</v>
      </c>
    </row>
    <row r="3921" spans="1:22" ht="30" x14ac:dyDescent="0.25">
      <c r="A3921" s="1">
        <f t="shared" si="181"/>
        <v>117840</v>
      </c>
      <c r="B3921" s="12" t="s">
        <v>5466</v>
      </c>
      <c r="C3921" s="13" t="s">
        <v>36550</v>
      </c>
      <c r="D3921" s="6" t="s">
        <v>5467</v>
      </c>
      <c r="E3921" s="6"/>
      <c r="F3921" s="6"/>
      <c r="G3921" s="6"/>
      <c r="H3921" s="6"/>
      <c r="I3921" s="6"/>
      <c r="J3921" s="6"/>
      <c r="K3921" s="14" t="s">
        <v>24844</v>
      </c>
      <c r="L3921" s="6" t="str">
        <f t="shared" si="182"/>
        <v/>
      </c>
      <c r="M3921" s="6" t="s">
        <v>27625</v>
      </c>
      <c r="N3921" s="2" t="s">
        <v>45611</v>
      </c>
      <c r="O3921" s="2"/>
      <c r="P3921" s="2"/>
      <c r="Q3921" s="3"/>
      <c r="R3921" s="3"/>
      <c r="S3921" s="3"/>
      <c r="T3921" s="25" t="s">
        <v>42667</v>
      </c>
      <c r="U3921" s="2" t="str" cm="1">
        <f t="array" ref="U3921">genName(N3921:T3921)</f>
        <v>\CrabSteppingRight</v>
      </c>
      <c r="V3921" s="4" t="s">
        <v>23884</v>
      </c>
    </row>
    <row r="3922" spans="1:22" ht="30" x14ac:dyDescent="0.25">
      <c r="A3922" s="1">
        <f t="shared" si="181"/>
        <v>117841</v>
      </c>
      <c r="B3922" s="12" t="s">
        <v>5468</v>
      </c>
      <c r="C3922" s="13" t="s">
        <v>36551</v>
      </c>
      <c r="D3922" s="6" t="s">
        <v>5469</v>
      </c>
      <c r="E3922" s="6"/>
      <c r="F3922" s="6"/>
      <c r="G3922" s="6"/>
      <c r="H3922" s="6"/>
      <c r="I3922" s="6"/>
      <c r="J3922" s="6"/>
      <c r="K3922" s="14" t="s">
        <v>24844</v>
      </c>
      <c r="L3922" s="6" t="str">
        <f t="shared" si="182"/>
        <v/>
      </c>
      <c r="M3922" s="6" t="s">
        <v>27626</v>
      </c>
      <c r="N3922" s="2" t="s">
        <v>45611</v>
      </c>
      <c r="O3922" s="2"/>
      <c r="P3922" s="2"/>
      <c r="Q3922" s="3"/>
      <c r="R3922" s="3"/>
      <c r="S3922" s="3"/>
      <c r="T3922" s="25" t="s">
        <v>42668</v>
      </c>
      <c r="U3922" s="2" t="str" cm="1">
        <f t="array" ref="U3922">genName(N3922:T3922)</f>
        <v>\CrabSteppingLeft</v>
      </c>
      <c r="V3922" s="4" t="s">
        <v>23885</v>
      </c>
    </row>
    <row r="3923" spans="1:22" ht="30" x14ac:dyDescent="0.25">
      <c r="A3923" s="1">
        <f t="shared" si="181"/>
        <v>117842</v>
      </c>
      <c r="B3923" s="12" t="s">
        <v>5470</v>
      </c>
      <c r="C3923" s="13" t="s">
        <v>36552</v>
      </c>
      <c r="D3923" s="6" t="s">
        <v>5471</v>
      </c>
      <c r="E3923" s="6"/>
      <c r="F3923" s="6"/>
      <c r="G3923" s="6"/>
      <c r="H3923" s="6"/>
      <c r="I3923" s="6"/>
      <c r="J3923" s="6"/>
      <c r="K3923" s="14" t="s">
        <v>24844</v>
      </c>
      <c r="L3923" s="6" t="str">
        <f t="shared" si="182"/>
        <v/>
      </c>
      <c r="M3923" s="6" t="s">
        <v>27627</v>
      </c>
      <c r="N3923" s="2" t="s">
        <v>45611</v>
      </c>
      <c r="O3923" s="2"/>
      <c r="P3923" s="2"/>
      <c r="Q3923" s="3"/>
      <c r="R3923" s="3"/>
      <c r="S3923" s="3"/>
      <c r="T3923" s="25" t="s">
        <v>42669</v>
      </c>
      <c r="U3923" s="2" t="str" cm="1">
        <f t="array" ref="U3923">genName(N3923:T3923)</f>
        <v>\SpiderCrouching</v>
      </c>
      <c r="V3923" s="4" t="s">
        <v>17454</v>
      </c>
    </row>
    <row r="3924" spans="1:22" ht="23.25" x14ac:dyDescent="0.25">
      <c r="A3924" s="1">
        <f t="shared" si="181"/>
        <v>117843</v>
      </c>
      <c r="B3924" s="12" t="s">
        <v>5472</v>
      </c>
      <c r="C3924" s="13" t="s">
        <v>36553</v>
      </c>
      <c r="D3924" s="6" t="s">
        <v>5473</v>
      </c>
      <c r="E3924" s="6"/>
      <c r="F3924" s="6"/>
      <c r="G3924" s="6"/>
      <c r="H3924" s="6"/>
      <c r="I3924" s="6"/>
      <c r="J3924" s="6"/>
      <c r="K3924" s="14" t="s">
        <v>24844</v>
      </c>
      <c r="L3924" s="6" t="str">
        <f t="shared" si="182"/>
        <v/>
      </c>
      <c r="M3924" s="6" t="s">
        <v>27628</v>
      </c>
      <c r="N3924" s="2" t="s">
        <v>45611</v>
      </c>
      <c r="O3924" s="2"/>
      <c r="P3924" s="2"/>
      <c r="Q3924" s="3"/>
      <c r="R3924" s="3"/>
      <c r="S3924" s="3"/>
      <c r="T3924" s="25" t="s">
        <v>42670</v>
      </c>
      <c r="U3924" s="2" t="str" cm="1">
        <f t="array" ref="U3924">genName(N3924:T3924)</f>
        <v>\SpiderSpread</v>
      </c>
      <c r="V3924" s="4" t="s">
        <v>23886</v>
      </c>
    </row>
    <row r="3925" spans="1:22" ht="23.25" x14ac:dyDescent="0.25">
      <c r="A3925" s="1">
        <f t="shared" si="181"/>
        <v>117844</v>
      </c>
      <c r="B3925" s="12" t="s">
        <v>5474</v>
      </c>
      <c r="C3925" s="13" t="s">
        <v>36554</v>
      </c>
      <c r="D3925" s="6" t="s">
        <v>5475</v>
      </c>
      <c r="E3925" s="6"/>
      <c r="F3925" s="6"/>
      <c r="G3925" s="6"/>
      <c r="H3925" s="6"/>
      <c r="I3925" s="6"/>
      <c r="J3925" s="6"/>
      <c r="K3925" s="14" t="s">
        <v>24844</v>
      </c>
      <c r="L3925" s="6" t="str">
        <f t="shared" si="182"/>
        <v/>
      </c>
      <c r="M3925" s="6" t="s">
        <v>27629</v>
      </c>
      <c r="N3925" s="2" t="s">
        <v>45611</v>
      </c>
      <c r="O3925" s="2"/>
      <c r="P3925" s="2"/>
      <c r="Q3925" s="3"/>
      <c r="R3925" s="3"/>
      <c r="S3925" s="3"/>
      <c r="T3925" s="25" t="s">
        <v>42671</v>
      </c>
      <c r="U3925" s="2" t="str" cm="1">
        <f t="array" ref="U3925">genName(N3925:T3925)</f>
        <v>\MonsterStep</v>
      </c>
      <c r="V3925" s="4" t="s">
        <v>17455</v>
      </c>
    </row>
    <row r="3926" spans="1:22" ht="23.25" x14ac:dyDescent="0.25">
      <c r="A3926" s="1">
        <f t="shared" si="181"/>
        <v>117845</v>
      </c>
      <c r="B3926" s="12" t="s">
        <v>5476</v>
      </c>
      <c r="C3926" s="13" t="s">
        <v>36555</v>
      </c>
      <c r="D3926" s="6" t="s">
        <v>5477</v>
      </c>
      <c r="E3926" s="6"/>
      <c r="F3926" s="6"/>
      <c r="G3926" s="6"/>
      <c r="H3926" s="6"/>
      <c r="I3926" s="6"/>
      <c r="J3926" s="6"/>
      <c r="K3926" s="14" t="s">
        <v>24844</v>
      </c>
      <c r="L3926" s="6" t="str">
        <f t="shared" si="182"/>
        <v/>
      </c>
      <c r="M3926" s="6" t="s">
        <v>27630</v>
      </c>
      <c r="N3926" s="2" t="s">
        <v>45611</v>
      </c>
      <c r="O3926" s="2"/>
      <c r="P3926" s="2"/>
      <c r="Q3926" s="3"/>
      <c r="R3926" s="3"/>
      <c r="S3926" s="3"/>
      <c r="T3926" s="25" t="s">
        <v>42671</v>
      </c>
      <c r="U3926" s="2" t="str" cm="1">
        <f t="array" ref="U3926">genName(N3926:T3926)</f>
        <v>\MonsterStep</v>
      </c>
      <c r="V3926" s="4" t="s">
        <v>17456</v>
      </c>
    </row>
    <row r="3927" spans="1:22" ht="30" x14ac:dyDescent="0.25">
      <c r="A3927" s="1">
        <f t="shared" si="181"/>
        <v>117846</v>
      </c>
      <c r="B3927" s="12" t="s">
        <v>5478</v>
      </c>
      <c r="C3927" s="13" t="s">
        <v>36556</v>
      </c>
      <c r="D3927" s="6" t="s">
        <v>5479</v>
      </c>
      <c r="E3927" s="6"/>
      <c r="F3927" s="6"/>
      <c r="G3927" s="6"/>
      <c r="H3927" s="6"/>
      <c r="I3927" s="6"/>
      <c r="J3927" s="6"/>
      <c r="K3927" s="14" t="s">
        <v>24844</v>
      </c>
      <c r="L3927" s="6" t="str">
        <f t="shared" si="182"/>
        <v/>
      </c>
      <c r="M3927" s="6" t="s">
        <v>27631</v>
      </c>
      <c r="N3927" s="2" t="s">
        <v>45611</v>
      </c>
      <c r="O3927" s="2"/>
      <c r="P3927" s="2"/>
      <c r="Q3927" s="3"/>
      <c r="R3927" s="3"/>
      <c r="S3927" s="3"/>
      <c r="T3927" s="25" t="s">
        <v>42672</v>
      </c>
      <c r="U3927" s="2" t="str" cm="1">
        <f t="array" ref="U3927">genName(N3927:T3927)</f>
        <v>\PointingRocketShip</v>
      </c>
      <c r="V3927" s="4" t="s">
        <v>17457</v>
      </c>
    </row>
    <row r="3928" spans="1:22" ht="30" x14ac:dyDescent="0.25">
      <c r="A3928" s="1">
        <f t="shared" si="181"/>
        <v>117847</v>
      </c>
      <c r="B3928" s="12" t="s">
        <v>5480</v>
      </c>
      <c r="C3928" s="13" t="s">
        <v>36557</v>
      </c>
      <c r="D3928" s="6" t="s">
        <v>5481</v>
      </c>
      <c r="E3928" s="6"/>
      <c r="F3928" s="6"/>
      <c r="G3928" s="6"/>
      <c r="H3928" s="6"/>
      <c r="I3928" s="6"/>
      <c r="J3928" s="6"/>
      <c r="K3928" s="14" t="s">
        <v>24844</v>
      </c>
      <c r="L3928" s="6" t="str">
        <f t="shared" si="182"/>
        <v/>
      </c>
      <c r="M3928" s="6" t="s">
        <v>27632</v>
      </c>
      <c r="N3928" s="2" t="s">
        <v>45611</v>
      </c>
      <c r="O3928" s="2"/>
      <c r="P3928" s="2"/>
      <c r="Q3928" s="3"/>
      <c r="R3928" s="3"/>
      <c r="S3928" s="3"/>
      <c r="T3928" s="25" t="s">
        <v>42672</v>
      </c>
      <c r="U3928" s="2" t="str" cm="1">
        <f t="array" ref="U3928">genName(N3928:T3928)</f>
        <v>\PointingRocketShip</v>
      </c>
      <c r="V3928" s="4" t="s">
        <v>17458</v>
      </c>
    </row>
    <row r="3929" spans="1:22" ht="30" x14ac:dyDescent="0.25">
      <c r="A3929" s="1">
        <f t="shared" si="181"/>
        <v>117848</v>
      </c>
      <c r="B3929" s="12" t="s">
        <v>5482</v>
      </c>
      <c r="C3929" s="13" t="s">
        <v>36558</v>
      </c>
      <c r="D3929" s="6" t="s">
        <v>5483</v>
      </c>
      <c r="E3929" s="6"/>
      <c r="F3929" s="6"/>
      <c r="G3929" s="6"/>
      <c r="H3929" s="6"/>
      <c r="I3929" s="6"/>
      <c r="J3929" s="6"/>
      <c r="K3929" s="14" t="s">
        <v>24844</v>
      </c>
      <c r="L3929" s="6" t="str">
        <f t="shared" si="182"/>
        <v/>
      </c>
      <c r="M3929" s="6" t="s">
        <v>27633</v>
      </c>
      <c r="N3929" s="2" t="s">
        <v>45611</v>
      </c>
      <c r="O3929" s="2"/>
      <c r="P3929" s="2"/>
      <c r="Q3929" s="3"/>
      <c r="R3929" s="3"/>
      <c r="S3929" s="3"/>
      <c r="T3929" s="25" t="s">
        <v>42672</v>
      </c>
      <c r="U3929" s="2" t="str" cm="1">
        <f t="array" ref="U3929">genName(N3929:T3929)</f>
        <v>\PointingRocketShip</v>
      </c>
      <c r="V3929" s="4" t="s">
        <v>17459</v>
      </c>
    </row>
    <row r="3930" spans="1:22" ht="30" x14ac:dyDescent="0.25">
      <c r="A3930" s="1">
        <f t="shared" si="181"/>
        <v>117849</v>
      </c>
      <c r="B3930" s="12" t="s">
        <v>5484</v>
      </c>
      <c r="C3930" s="13" t="s">
        <v>36559</v>
      </c>
      <c r="D3930" s="6" t="s">
        <v>5485</v>
      </c>
      <c r="E3930" s="6"/>
      <c r="F3930" s="6"/>
      <c r="G3930" s="6"/>
      <c r="H3930" s="6"/>
      <c r="I3930" s="6"/>
      <c r="J3930" s="6"/>
      <c r="K3930" s="14" t="s">
        <v>24844</v>
      </c>
      <c r="L3930" s="6" t="str">
        <f t="shared" si="182"/>
        <v/>
      </c>
      <c r="M3930" s="6" t="s">
        <v>27634</v>
      </c>
      <c r="N3930" s="2" t="s">
        <v>45611</v>
      </c>
      <c r="O3930" s="2"/>
      <c r="P3930" s="2"/>
      <c r="Q3930" s="3"/>
      <c r="R3930" s="3"/>
      <c r="S3930" s="3"/>
      <c r="T3930" s="25" t="s">
        <v>42672</v>
      </c>
      <c r="U3930" s="2" t="str" cm="1">
        <f t="array" ref="U3930">genName(N3930:T3930)</f>
        <v>\PointingRocketShip</v>
      </c>
      <c r="V3930" s="4" t="s">
        <v>17460</v>
      </c>
    </row>
    <row r="3931" spans="1:22" ht="30" x14ac:dyDescent="0.25">
      <c r="A3931" s="1">
        <f t="shared" si="181"/>
        <v>117850</v>
      </c>
      <c r="B3931" s="12" t="s">
        <v>5486</v>
      </c>
      <c r="C3931" s="13" t="s">
        <v>36560</v>
      </c>
      <c r="D3931" s="6" t="s">
        <v>5487</v>
      </c>
      <c r="E3931" s="6"/>
      <c r="F3931" s="6"/>
      <c r="G3931" s="6"/>
      <c r="H3931" s="6"/>
      <c r="I3931" s="6"/>
      <c r="J3931" s="6"/>
      <c r="K3931" s="14" t="s">
        <v>24844</v>
      </c>
      <c r="L3931" s="6" t="str">
        <f t="shared" si="182"/>
        <v/>
      </c>
      <c r="M3931" s="6" t="s">
        <v>27635</v>
      </c>
      <c r="N3931" s="2" t="s">
        <v>45611</v>
      </c>
      <c r="O3931" s="2"/>
      <c r="P3931" s="2"/>
      <c r="Q3931" s="3"/>
      <c r="R3931" s="3"/>
      <c r="S3931" s="3"/>
      <c r="T3931" s="25" t="s">
        <v>42673</v>
      </c>
      <c r="U3931" s="2" t="str" cm="1">
        <f t="array" ref="U3931">genName(N3931:T3931)</f>
        <v>\HalfLeftFacingRobot</v>
      </c>
      <c r="V3931" s="4" t="s">
        <v>17461</v>
      </c>
    </row>
    <row r="3932" spans="1:22" ht="30" x14ac:dyDescent="0.25">
      <c r="A3932" s="1">
        <f t="shared" si="181"/>
        <v>117851</v>
      </c>
      <c r="B3932" s="12" t="s">
        <v>5488</v>
      </c>
      <c r="C3932" s="13" t="s">
        <v>36561</v>
      </c>
      <c r="D3932" s="6" t="s">
        <v>5489</v>
      </c>
      <c r="E3932" s="6"/>
      <c r="F3932" s="6"/>
      <c r="G3932" s="6"/>
      <c r="H3932" s="6"/>
      <c r="I3932" s="6"/>
      <c r="J3932" s="6"/>
      <c r="K3932" s="14" t="s">
        <v>24844</v>
      </c>
      <c r="L3932" s="6" t="str">
        <f t="shared" si="182"/>
        <v/>
      </c>
      <c r="M3932" s="6" t="s">
        <v>27636</v>
      </c>
      <c r="N3932" s="2" t="s">
        <v>45611</v>
      </c>
      <c r="O3932" s="2"/>
      <c r="P3932" s="2"/>
      <c r="Q3932" s="3"/>
      <c r="R3932" s="3"/>
      <c r="S3932" s="3"/>
      <c r="T3932" s="25" t="s">
        <v>42674</v>
      </c>
      <c r="U3932" s="2" t="str" cm="1">
        <f t="array" ref="U3932">genName(N3932:T3932)</f>
        <v>\HalfForwardFacingRobot</v>
      </c>
      <c r="V3932" s="4" t="s">
        <v>17462</v>
      </c>
    </row>
    <row r="3933" spans="1:22" ht="30" x14ac:dyDescent="0.25">
      <c r="A3933" s="1">
        <f t="shared" si="181"/>
        <v>117852</v>
      </c>
      <c r="B3933" s="12" t="s">
        <v>5490</v>
      </c>
      <c r="C3933" s="13" t="s">
        <v>36562</v>
      </c>
      <c r="D3933" s="6" t="s">
        <v>5491</v>
      </c>
      <c r="E3933" s="6"/>
      <c r="F3933" s="6"/>
      <c r="G3933" s="6"/>
      <c r="H3933" s="6"/>
      <c r="I3933" s="6"/>
      <c r="J3933" s="6"/>
      <c r="K3933" s="14" t="s">
        <v>24844</v>
      </c>
      <c r="L3933" s="6" t="str">
        <f t="shared" si="182"/>
        <v/>
      </c>
      <c r="M3933" s="6" t="s">
        <v>27637</v>
      </c>
      <c r="N3933" s="2" t="s">
        <v>45611</v>
      </c>
      <c r="O3933" s="2"/>
      <c r="P3933" s="2"/>
      <c r="Q3933" s="3"/>
      <c r="R3933" s="3"/>
      <c r="S3933" s="3"/>
      <c r="T3933" s="25" t="s">
        <v>42675</v>
      </c>
      <c r="U3933" s="2" t="str" cm="1">
        <f t="array" ref="U3933">genName(N3933:T3933)</f>
        <v>\HalfRightFacingRobot</v>
      </c>
      <c r="V3933" s="4" t="s">
        <v>17463</v>
      </c>
    </row>
    <row r="3934" spans="1:22" ht="30" x14ac:dyDescent="0.25">
      <c r="A3934" s="1">
        <f t="shared" si="181"/>
        <v>117853</v>
      </c>
      <c r="B3934" s="12" t="s">
        <v>5492</v>
      </c>
      <c r="C3934" s="13" t="s">
        <v>36563</v>
      </c>
      <c r="D3934" s="6" t="s">
        <v>5493</v>
      </c>
      <c r="E3934" s="6"/>
      <c r="F3934" s="6"/>
      <c r="G3934" s="6"/>
      <c r="H3934" s="6"/>
      <c r="I3934" s="6"/>
      <c r="J3934" s="6"/>
      <c r="K3934" s="14" t="s">
        <v>24844</v>
      </c>
      <c r="L3934" s="6" t="str">
        <f t="shared" si="182"/>
        <v/>
      </c>
      <c r="M3934" s="6" t="s">
        <v>27638</v>
      </c>
      <c r="N3934" s="2" t="s">
        <v>45611</v>
      </c>
      <c r="O3934" s="2"/>
      <c r="P3934" s="2"/>
      <c r="Q3934" s="3"/>
      <c r="R3934" s="3"/>
      <c r="S3934" s="3"/>
      <c r="T3934" s="25" t="s">
        <v>42673</v>
      </c>
      <c r="U3934" s="2" t="str" cm="1">
        <f t="array" ref="U3934">genName(N3934:T3934)</f>
        <v>\HalfLeftFacingRobot</v>
      </c>
      <c r="V3934" s="4" t="s">
        <v>17464</v>
      </c>
    </row>
    <row r="3935" spans="1:22" ht="30" x14ac:dyDescent="0.25">
      <c r="A3935" s="1">
        <f t="shared" si="181"/>
        <v>117854</v>
      </c>
      <c r="B3935" s="12" t="s">
        <v>5494</v>
      </c>
      <c r="C3935" s="13" t="s">
        <v>36564</v>
      </c>
      <c r="D3935" s="6" t="s">
        <v>5495</v>
      </c>
      <c r="E3935" s="6"/>
      <c r="F3935" s="6"/>
      <c r="G3935" s="6"/>
      <c r="H3935" s="6"/>
      <c r="I3935" s="6"/>
      <c r="J3935" s="6"/>
      <c r="K3935" s="14" t="s">
        <v>24844</v>
      </c>
      <c r="L3935" s="6" t="str">
        <f t="shared" si="182"/>
        <v/>
      </c>
      <c r="M3935" s="6" t="s">
        <v>27639</v>
      </c>
      <c r="N3935" s="2" t="s">
        <v>45611</v>
      </c>
      <c r="O3935" s="2"/>
      <c r="P3935" s="2"/>
      <c r="Q3935" s="3"/>
      <c r="R3935" s="3"/>
      <c r="S3935" s="3"/>
      <c r="T3935" s="25" t="s">
        <v>42674</v>
      </c>
      <c r="U3935" s="2" t="str" cm="1">
        <f t="array" ref="U3935">genName(N3935:T3935)</f>
        <v>\HalfForwardFacingRobot</v>
      </c>
      <c r="V3935" s="4" t="s">
        <v>17465</v>
      </c>
    </row>
    <row r="3936" spans="1:22" ht="30" x14ac:dyDescent="0.25">
      <c r="A3936" s="1">
        <f t="shared" si="181"/>
        <v>117855</v>
      </c>
      <c r="B3936" s="12" t="s">
        <v>5496</v>
      </c>
      <c r="C3936" s="13" t="s">
        <v>36565</v>
      </c>
      <c r="D3936" s="6" t="s">
        <v>5497</v>
      </c>
      <c r="E3936" s="6"/>
      <c r="F3936" s="6"/>
      <c r="G3936" s="6"/>
      <c r="H3936" s="6"/>
      <c r="I3936" s="6"/>
      <c r="J3936" s="6"/>
      <c r="K3936" s="14" t="s">
        <v>24844</v>
      </c>
      <c r="L3936" s="6" t="str">
        <f t="shared" si="182"/>
        <v/>
      </c>
      <c r="M3936" s="6" t="s">
        <v>27640</v>
      </c>
      <c r="N3936" s="2" t="s">
        <v>45611</v>
      </c>
      <c r="O3936" s="2"/>
      <c r="P3936" s="2"/>
      <c r="Q3936" s="3"/>
      <c r="R3936" s="3"/>
      <c r="S3936" s="3"/>
      <c r="T3936" s="25" t="s">
        <v>42675</v>
      </c>
      <c r="U3936" s="2" t="str" cm="1">
        <f t="array" ref="U3936">genName(N3936:T3936)</f>
        <v>\HalfRightFacingRobot</v>
      </c>
      <c r="V3936" s="4" t="s">
        <v>23887</v>
      </c>
    </row>
    <row r="3937" spans="1:22" ht="30" x14ac:dyDescent="0.25">
      <c r="A3937" s="1">
        <f t="shared" si="181"/>
        <v>117856</v>
      </c>
      <c r="B3937" s="12" t="s">
        <v>5498</v>
      </c>
      <c r="C3937" s="13" t="s">
        <v>36566</v>
      </c>
      <c r="D3937" s="6" t="s">
        <v>5499</v>
      </c>
      <c r="E3937" s="6"/>
      <c r="F3937" s="6"/>
      <c r="G3937" s="6"/>
      <c r="H3937" s="6"/>
      <c r="I3937" s="6"/>
      <c r="J3937" s="6"/>
      <c r="K3937" s="14" t="s">
        <v>24844</v>
      </c>
      <c r="L3937" s="6" t="str">
        <f t="shared" si="182"/>
        <v/>
      </c>
      <c r="M3937" s="6" t="s">
        <v>27641</v>
      </c>
      <c r="N3937" s="2" t="s">
        <v>45611</v>
      </c>
      <c r="O3937" s="2"/>
      <c r="P3937" s="2"/>
      <c r="Q3937" s="3"/>
      <c r="R3937" s="3"/>
      <c r="S3937" s="3"/>
      <c r="T3937" s="25" t="s">
        <v>42676</v>
      </c>
      <c r="U3937" s="2" t="str" cm="1">
        <f t="array" ref="U3937">genName(N3937:T3937)</f>
        <v>\PointingAtomicBomb</v>
      </c>
      <c r="V3937" s="4" t="s">
        <v>17466</v>
      </c>
    </row>
    <row r="3938" spans="1:22" ht="30" x14ac:dyDescent="0.25">
      <c r="A3938" s="1">
        <f t="shared" si="181"/>
        <v>117857</v>
      </c>
      <c r="B3938" s="12" t="s">
        <v>5500</v>
      </c>
      <c r="C3938" s="13" t="s">
        <v>36567</v>
      </c>
      <c r="D3938" s="6" t="s">
        <v>5501</v>
      </c>
      <c r="E3938" s="6"/>
      <c r="F3938" s="6"/>
      <c r="G3938" s="6"/>
      <c r="H3938" s="6"/>
      <c r="I3938" s="6"/>
      <c r="J3938" s="6"/>
      <c r="K3938" s="14" t="s">
        <v>24844</v>
      </c>
      <c r="L3938" s="6" t="str">
        <f t="shared" si="182"/>
        <v/>
      </c>
      <c r="M3938" s="6" t="s">
        <v>27642</v>
      </c>
      <c r="N3938" s="2" t="s">
        <v>45611</v>
      </c>
      <c r="O3938" s="2"/>
      <c r="P3938" s="2"/>
      <c r="Q3938" s="3"/>
      <c r="R3938" s="3"/>
      <c r="S3938" s="3"/>
      <c r="T3938" s="25" t="s">
        <v>42676</v>
      </c>
      <c r="U3938" s="2" t="str" cm="1">
        <f t="array" ref="U3938">genName(N3938:T3938)</f>
        <v>\PointingAtomicBomb</v>
      </c>
      <c r="V3938" s="4" t="s">
        <v>17467</v>
      </c>
    </row>
    <row r="3939" spans="1:22" ht="30" x14ac:dyDescent="0.25">
      <c r="A3939" s="1">
        <f t="shared" si="181"/>
        <v>117858</v>
      </c>
      <c r="B3939" s="12" t="s">
        <v>5502</v>
      </c>
      <c r="C3939" s="13" t="s">
        <v>36568</v>
      </c>
      <c r="D3939" s="6" t="s">
        <v>5503</v>
      </c>
      <c r="E3939" s="6"/>
      <c r="F3939" s="6"/>
      <c r="G3939" s="6"/>
      <c r="H3939" s="6"/>
      <c r="I3939" s="6"/>
      <c r="J3939" s="6"/>
      <c r="K3939" s="14" t="s">
        <v>24844</v>
      </c>
      <c r="L3939" s="6" t="str">
        <f t="shared" si="182"/>
        <v/>
      </c>
      <c r="M3939" s="6" t="s">
        <v>27643</v>
      </c>
      <c r="N3939" s="2" t="s">
        <v>45611</v>
      </c>
      <c r="O3939" s="2"/>
      <c r="P3939" s="2"/>
      <c r="Q3939" s="3"/>
      <c r="R3939" s="3"/>
      <c r="S3939" s="3"/>
      <c r="T3939" s="25" t="s">
        <v>42676</v>
      </c>
      <c r="U3939" s="2" t="str" cm="1">
        <f t="array" ref="U3939">genName(N3939:T3939)</f>
        <v>\PointingAtomicBomb</v>
      </c>
      <c r="V3939" s="4" t="s">
        <v>17468</v>
      </c>
    </row>
    <row r="3940" spans="1:22" ht="30" x14ac:dyDescent="0.25">
      <c r="A3940" s="1">
        <f t="shared" ref="A3940:A4003" si="183">HEX2DEC(TRIM(B3940))</f>
        <v>117859</v>
      </c>
      <c r="B3940" s="12" t="s">
        <v>5504</v>
      </c>
      <c r="C3940" s="13" t="s">
        <v>36569</v>
      </c>
      <c r="D3940" s="6" t="s">
        <v>5505</v>
      </c>
      <c r="E3940" s="6"/>
      <c r="F3940" s="6"/>
      <c r="G3940" s="6"/>
      <c r="H3940" s="6"/>
      <c r="I3940" s="6"/>
      <c r="J3940" s="6"/>
      <c r="K3940" s="14" t="s">
        <v>24844</v>
      </c>
      <c r="L3940" s="6" t="str">
        <f t="shared" si="182"/>
        <v/>
      </c>
      <c r="M3940" s="6" t="s">
        <v>27644</v>
      </c>
      <c r="N3940" s="2" t="s">
        <v>45611</v>
      </c>
      <c r="O3940" s="2"/>
      <c r="P3940" s="2"/>
      <c r="Q3940" s="3"/>
      <c r="R3940" s="3"/>
      <c r="S3940" s="3"/>
      <c r="T3940" s="25" t="s">
        <v>42676</v>
      </c>
      <c r="U3940" s="2" t="str" cm="1">
        <f t="array" ref="U3940">genName(N3940:T3940)</f>
        <v>\PointingAtomicBomb</v>
      </c>
      <c r="V3940" s="4" t="s">
        <v>17469</v>
      </c>
    </row>
    <row r="3941" spans="1:22" ht="23.25" x14ac:dyDescent="0.25">
      <c r="A3941" s="1">
        <f t="shared" si="183"/>
        <v>117860</v>
      </c>
      <c r="B3941" s="12" t="s">
        <v>5506</v>
      </c>
      <c r="C3941" s="13" t="s">
        <v>36570</v>
      </c>
      <c r="D3941" s="6" t="s">
        <v>5507</v>
      </c>
      <c r="E3941" s="6"/>
      <c r="F3941" s="6"/>
      <c r="G3941" s="6"/>
      <c r="H3941" s="6"/>
      <c r="I3941" s="6"/>
      <c r="J3941" s="6"/>
      <c r="K3941" s="14" t="s">
        <v>24844</v>
      </c>
      <c r="L3941" s="6" t="str">
        <f t="shared" si="182"/>
        <v/>
      </c>
      <c r="M3941" s="6" t="s">
        <v>27645</v>
      </c>
      <c r="N3941" s="2" t="s">
        <v>45611</v>
      </c>
      <c r="O3941" s="2"/>
      <c r="P3941" s="2"/>
      <c r="Q3941" s="3"/>
      <c r="R3941" s="3"/>
      <c r="S3941" s="3"/>
      <c r="T3941" s="25" t="s">
        <v>25704</v>
      </c>
      <c r="U3941" s="2" t="str" cm="1">
        <f t="array" ref="U3941">genName(N3941:T3941)</f>
        <v>\Cloud</v>
      </c>
      <c r="V3941" s="4" t="s">
        <v>23888</v>
      </c>
    </row>
    <row r="3942" spans="1:22" ht="23.25" x14ac:dyDescent="0.25">
      <c r="A3942" s="1">
        <f t="shared" si="183"/>
        <v>117861</v>
      </c>
      <c r="B3942" s="12" t="s">
        <v>5508</v>
      </c>
      <c r="C3942" s="13" t="s">
        <v>36571</v>
      </c>
      <c r="D3942" s="6" t="s">
        <v>5509</v>
      </c>
      <c r="E3942" s="6"/>
      <c r="F3942" s="6"/>
      <c r="G3942" s="6"/>
      <c r="H3942" s="6"/>
      <c r="I3942" s="6"/>
      <c r="J3942" s="6"/>
      <c r="K3942" s="14" t="s">
        <v>24844</v>
      </c>
      <c r="L3942" s="6" t="str">
        <f t="shared" si="182"/>
        <v/>
      </c>
      <c r="M3942" s="6" t="s">
        <v>27646</v>
      </c>
      <c r="N3942" s="2" t="s">
        <v>45611</v>
      </c>
      <c r="O3942" s="2"/>
      <c r="P3942" s="2"/>
      <c r="Q3942" s="3"/>
      <c r="R3942" s="3"/>
      <c r="S3942" s="3"/>
      <c r="T3942" s="25" t="s">
        <v>42677</v>
      </c>
      <c r="U3942" s="2" t="str" cm="1">
        <f t="array" ref="U3942">genName(N3942:T3942)</f>
        <v>\PointingRifle</v>
      </c>
      <c r="V3942" s="4" t="s">
        <v>23889</v>
      </c>
    </row>
    <row r="3943" spans="1:22" ht="23.25" x14ac:dyDescent="0.25">
      <c r="A3943" s="1">
        <f t="shared" si="183"/>
        <v>117862</v>
      </c>
      <c r="B3943" s="12" t="s">
        <v>5510</v>
      </c>
      <c r="C3943" s="13" t="s">
        <v>36572</v>
      </c>
      <c r="D3943" s="6" t="s">
        <v>5511</v>
      </c>
      <c r="E3943" s="6"/>
      <c r="F3943" s="6"/>
      <c r="G3943" s="6"/>
      <c r="H3943" s="6"/>
      <c r="I3943" s="6"/>
      <c r="J3943" s="6"/>
      <c r="K3943" s="14" t="s">
        <v>24844</v>
      </c>
      <c r="L3943" s="6" t="str">
        <f t="shared" si="182"/>
        <v/>
      </c>
      <c r="M3943" s="6" t="s">
        <v>27647</v>
      </c>
      <c r="N3943" s="2" t="s">
        <v>45611</v>
      </c>
      <c r="O3943" s="2"/>
      <c r="P3943" s="2"/>
      <c r="Q3943" s="3"/>
      <c r="R3943" s="3"/>
      <c r="S3943" s="3"/>
      <c r="T3943" s="25" t="s">
        <v>42677</v>
      </c>
      <c r="U3943" s="2" t="str" cm="1">
        <f t="array" ref="U3943">genName(N3943:T3943)</f>
        <v>\PointingRifle</v>
      </c>
      <c r="V3943" s="4" t="s">
        <v>17471</v>
      </c>
    </row>
    <row r="3944" spans="1:22" ht="23.25" x14ac:dyDescent="0.25">
      <c r="A3944" s="1">
        <f t="shared" si="183"/>
        <v>117863</v>
      </c>
      <c r="B3944" s="12" t="s">
        <v>5512</v>
      </c>
      <c r="C3944" s="13" t="s">
        <v>36573</v>
      </c>
      <c r="D3944" s="6" t="s">
        <v>5513</v>
      </c>
      <c r="E3944" s="6"/>
      <c r="F3944" s="6"/>
      <c r="G3944" s="6"/>
      <c r="H3944" s="6"/>
      <c r="I3944" s="6"/>
      <c r="J3944" s="6"/>
      <c r="K3944" s="14" t="s">
        <v>24844</v>
      </c>
      <c r="L3944" s="6" t="str">
        <f t="shared" si="182"/>
        <v/>
      </c>
      <c r="M3944" s="6" t="s">
        <v>27648</v>
      </c>
      <c r="N3944" s="2" t="s">
        <v>45611</v>
      </c>
      <c r="O3944" s="2"/>
      <c r="P3944" s="2"/>
      <c r="Q3944" s="3"/>
      <c r="R3944" s="3"/>
      <c r="S3944" s="3"/>
      <c r="T3944" s="25" t="s">
        <v>42677</v>
      </c>
      <c r="U3944" s="2" t="str" cm="1">
        <f t="array" ref="U3944">genName(N3944:T3944)</f>
        <v>\PointingRifle</v>
      </c>
      <c r="V3944" s="4" t="s">
        <v>23890</v>
      </c>
    </row>
    <row r="3945" spans="1:22" ht="23.25" x14ac:dyDescent="0.25">
      <c r="A3945" s="1">
        <f t="shared" si="183"/>
        <v>117864</v>
      </c>
      <c r="B3945" s="12" t="s">
        <v>5514</v>
      </c>
      <c r="C3945" s="13" t="s">
        <v>36574</v>
      </c>
      <c r="D3945" s="6" t="s">
        <v>5515</v>
      </c>
      <c r="E3945" s="6"/>
      <c r="F3945" s="6"/>
      <c r="G3945" s="6"/>
      <c r="H3945" s="6"/>
      <c r="I3945" s="6"/>
      <c r="J3945" s="6"/>
      <c r="K3945" s="14" t="s">
        <v>24844</v>
      </c>
      <c r="L3945" s="6" t="str">
        <f t="shared" si="182"/>
        <v/>
      </c>
      <c r="M3945" s="6" t="s">
        <v>27649</v>
      </c>
      <c r="N3945" s="2" t="s">
        <v>45611</v>
      </c>
      <c r="O3945" s="2"/>
      <c r="P3945" s="2"/>
      <c r="Q3945" s="3"/>
      <c r="R3945" s="3"/>
      <c r="S3945" s="3"/>
      <c r="T3945" s="25" t="s">
        <v>42677</v>
      </c>
      <c r="U3945" s="2" t="str" cm="1">
        <f t="array" ref="U3945">genName(N3945:T3945)</f>
        <v>\PointingRifle</v>
      </c>
      <c r="V3945" s="4" t="s">
        <v>23891</v>
      </c>
    </row>
    <row r="3946" spans="1:22" ht="23.25" x14ac:dyDescent="0.25">
      <c r="A3946" s="1">
        <f t="shared" si="183"/>
        <v>117865</v>
      </c>
      <c r="B3946" s="12" t="s">
        <v>5516</v>
      </c>
      <c r="C3946" s="13" t="s">
        <v>36575</v>
      </c>
      <c r="D3946" s="6" t="s">
        <v>5517</v>
      </c>
      <c r="E3946" s="6"/>
      <c r="F3946" s="6"/>
      <c r="G3946" s="6"/>
      <c r="H3946" s="6"/>
      <c r="I3946" s="6"/>
      <c r="J3946" s="6"/>
      <c r="K3946" s="14" t="s">
        <v>24844</v>
      </c>
      <c r="L3946" s="6" t="str">
        <f t="shared" si="182"/>
        <v/>
      </c>
      <c r="M3946" s="6" t="s">
        <v>27650</v>
      </c>
      <c r="N3946" s="2" t="s">
        <v>45611</v>
      </c>
      <c r="O3946" s="2"/>
      <c r="P3946" s="2"/>
      <c r="Q3946" s="3"/>
      <c r="R3946" s="3"/>
      <c r="S3946" s="3"/>
      <c r="T3946" s="25" t="s">
        <v>42678</v>
      </c>
      <c r="U3946" s="2" t="str" cm="1">
        <f t="array" ref="U3946">genName(N3946:T3946)</f>
        <v>\RaysInward</v>
      </c>
      <c r="V3946" s="4" t="s">
        <v>23892</v>
      </c>
    </row>
    <row r="3947" spans="1:22" ht="23.25" x14ac:dyDescent="0.25">
      <c r="A3947" s="1">
        <f t="shared" si="183"/>
        <v>117866</v>
      </c>
      <c r="B3947" s="12" t="s">
        <v>5518</v>
      </c>
      <c r="C3947" s="13" t="s">
        <v>36576</v>
      </c>
      <c r="D3947" s="6" t="s">
        <v>5519</v>
      </c>
      <c r="E3947" s="6"/>
      <c r="F3947" s="6"/>
      <c r="G3947" s="6"/>
      <c r="H3947" s="6"/>
      <c r="I3947" s="6"/>
      <c r="J3947" s="6"/>
      <c r="K3947" s="14" t="s">
        <v>24844</v>
      </c>
      <c r="L3947" s="6" t="str">
        <f t="shared" si="182"/>
        <v/>
      </c>
      <c r="M3947" s="6" t="s">
        <v>27651</v>
      </c>
      <c r="N3947" s="2" t="s">
        <v>45611</v>
      </c>
      <c r="O3947" s="2"/>
      <c r="P3947" s="2"/>
      <c r="Q3947" s="3"/>
      <c r="R3947" s="3"/>
      <c r="S3947" s="3"/>
      <c r="T3947" s="25" t="s">
        <v>42679</v>
      </c>
      <c r="U3947" s="2" t="str" cm="1">
        <f t="array" ref="U3947">genName(N3947:T3947)</f>
        <v>\RaysOutward</v>
      </c>
      <c r="V3947" s="4" t="s">
        <v>23893</v>
      </c>
    </row>
    <row r="3948" spans="1:22" ht="45" x14ac:dyDescent="0.25">
      <c r="A3948" s="1">
        <f t="shared" si="183"/>
        <v>117867</v>
      </c>
      <c r="B3948" s="12" t="s">
        <v>5520</v>
      </c>
      <c r="C3948" s="13" t="s">
        <v>36577</v>
      </c>
      <c r="D3948" s="6" t="s">
        <v>5521</v>
      </c>
      <c r="E3948" s="6"/>
      <c r="F3948" s="6"/>
      <c r="G3948" s="6"/>
      <c r="H3948" s="6"/>
      <c r="I3948" s="6"/>
      <c r="J3948" s="6"/>
      <c r="K3948" s="14" t="s">
        <v>24844</v>
      </c>
      <c r="L3948" s="6" t="str">
        <f t="shared" si="182"/>
        <v/>
      </c>
      <c r="M3948" s="6" t="s">
        <v>27652</v>
      </c>
      <c r="N3948" s="2" t="s">
        <v>45611</v>
      </c>
      <c r="O3948" s="2"/>
      <c r="P3948" s="2"/>
      <c r="Q3948" s="3"/>
      <c r="R3948" s="3"/>
      <c r="S3948" s="3"/>
      <c r="T3948" s="25" t="s">
        <v>42680</v>
      </c>
      <c r="U3948" s="2" t="str" cm="1">
        <f t="array" ref="U3948">genName(N3948:T3948)</f>
        <v>\LargeCircleMinusLeftQuarterSection</v>
      </c>
      <c r="V3948" s="4" t="s">
        <v>23894</v>
      </c>
    </row>
    <row r="3949" spans="1:22" ht="45" x14ac:dyDescent="0.25">
      <c r="A3949" s="1">
        <f t="shared" si="183"/>
        <v>117868</v>
      </c>
      <c r="B3949" s="12" t="s">
        <v>5522</v>
      </c>
      <c r="C3949" s="13" t="s">
        <v>36578</v>
      </c>
      <c r="D3949" s="6" t="s">
        <v>5523</v>
      </c>
      <c r="E3949" s="6"/>
      <c r="F3949" s="6"/>
      <c r="G3949" s="6"/>
      <c r="H3949" s="6"/>
      <c r="I3949" s="6"/>
      <c r="J3949" s="6"/>
      <c r="K3949" s="14" t="s">
        <v>24844</v>
      </c>
      <c r="L3949" s="6" t="str">
        <f t="shared" si="182"/>
        <v/>
      </c>
      <c r="M3949" s="6" t="s">
        <v>27653</v>
      </c>
      <c r="N3949" s="2" t="s">
        <v>45611</v>
      </c>
      <c r="O3949" s="2"/>
      <c r="P3949" s="2"/>
      <c r="Q3949" s="3"/>
      <c r="R3949" s="3"/>
      <c r="S3949" s="3"/>
      <c r="T3949" s="25" t="s">
        <v>42681</v>
      </c>
      <c r="U3949" s="2" t="str" cm="1">
        <f t="array" ref="U3949">genName(N3949:T3949)</f>
        <v>\LargeCircleMinusUpperQuarterSection</v>
      </c>
      <c r="V3949" s="4" t="s">
        <v>23895</v>
      </c>
    </row>
    <row r="3950" spans="1:22" ht="45" x14ac:dyDescent="0.25">
      <c r="A3950" s="1">
        <f t="shared" si="183"/>
        <v>117869</v>
      </c>
      <c r="B3950" s="12" t="s">
        <v>5524</v>
      </c>
      <c r="C3950" s="13" t="s">
        <v>36579</v>
      </c>
      <c r="D3950" s="6" t="s">
        <v>5525</v>
      </c>
      <c r="E3950" s="6"/>
      <c r="F3950" s="6"/>
      <c r="G3950" s="6"/>
      <c r="H3950" s="6"/>
      <c r="I3950" s="6"/>
      <c r="J3950" s="6"/>
      <c r="K3950" s="14" t="s">
        <v>24844</v>
      </c>
      <c r="L3950" s="6" t="str">
        <f t="shared" si="182"/>
        <v/>
      </c>
      <c r="M3950" s="6" t="s">
        <v>27654</v>
      </c>
      <c r="N3950" s="2" t="s">
        <v>45611</v>
      </c>
      <c r="O3950" s="2"/>
      <c r="P3950" s="2"/>
      <c r="Q3950" s="3"/>
      <c r="R3950" s="3"/>
      <c r="S3950" s="3"/>
      <c r="T3950" s="25" t="s">
        <v>42682</v>
      </c>
      <c r="U3950" s="2" t="str" cm="1">
        <f t="array" ref="U3950">genName(N3950:T3950)</f>
        <v>\LargeCircleMinusRightQuarterSection</v>
      </c>
      <c r="V3950" s="4" t="s">
        <v>23896</v>
      </c>
    </row>
    <row r="3951" spans="1:22" ht="45" x14ac:dyDescent="0.25">
      <c r="A3951" s="1">
        <f t="shared" si="183"/>
        <v>117870</v>
      </c>
      <c r="B3951" s="12" t="s">
        <v>5526</v>
      </c>
      <c r="C3951" s="13" t="s">
        <v>36580</v>
      </c>
      <c r="D3951" s="6" t="s">
        <v>5527</v>
      </c>
      <c r="E3951" s="6"/>
      <c r="F3951" s="6"/>
      <c r="G3951" s="6"/>
      <c r="H3951" s="6"/>
      <c r="I3951" s="6"/>
      <c r="J3951" s="6"/>
      <c r="K3951" s="14" t="s">
        <v>24844</v>
      </c>
      <c r="L3951" s="6" t="str">
        <f t="shared" si="182"/>
        <v/>
      </c>
      <c r="M3951" s="6" t="s">
        <v>27655</v>
      </c>
      <c r="N3951" s="2" t="s">
        <v>45611</v>
      </c>
      <c r="O3951" s="2"/>
      <c r="P3951" s="2"/>
      <c r="Q3951" s="3"/>
      <c r="R3951" s="3"/>
      <c r="S3951" s="3"/>
      <c r="T3951" s="25" t="s">
        <v>42683</v>
      </c>
      <c r="U3951" s="2" t="str" cm="1">
        <f t="array" ref="U3951">genName(N3951:T3951)</f>
        <v>\LargeCircleMinusLowerQuarterSection</v>
      </c>
      <c r="V3951" s="4" t="s">
        <v>23897</v>
      </c>
    </row>
    <row r="3952" spans="1:22" ht="23.25" x14ac:dyDescent="0.25">
      <c r="A3952" s="1">
        <f t="shared" si="183"/>
        <v>117871</v>
      </c>
      <c r="B3952" s="12" t="s">
        <v>5528</v>
      </c>
      <c r="C3952" s="13" t="s">
        <v>36581</v>
      </c>
      <c r="D3952" s="6" t="s">
        <v>5529</v>
      </c>
      <c r="E3952" s="6"/>
      <c r="F3952" s="6"/>
      <c r="G3952" s="6"/>
      <c r="H3952" s="6"/>
      <c r="I3952" s="6"/>
      <c r="J3952" s="6"/>
      <c r="K3952" s="14" t="s">
        <v>24905</v>
      </c>
      <c r="L3952" s="6" t="str">
        <f t="shared" si="182"/>
        <v/>
      </c>
      <c r="M3952" s="6" t="s">
        <v>27656</v>
      </c>
      <c r="N3952" s="2" t="s">
        <v>45611</v>
      </c>
      <c r="O3952" s="2"/>
      <c r="P3952" s="2"/>
      <c r="Q3952" s="3"/>
      <c r="R3952" s="3"/>
      <c r="S3952" s="3"/>
      <c r="T3952" s="25" t="s">
        <v>42684</v>
      </c>
      <c r="U3952" s="2" t="str" cm="1">
        <f t="array" ref="U3952">genName(N3952:T3952)</f>
        <v>\NeutralFace</v>
      </c>
      <c r="V3952" s="4" t="s">
        <v>23898</v>
      </c>
    </row>
    <row r="3953" spans="1:22" ht="45" x14ac:dyDescent="0.25">
      <c r="A3953" s="1">
        <f t="shared" si="183"/>
        <v>117872</v>
      </c>
      <c r="B3953" s="12" t="s">
        <v>5530</v>
      </c>
      <c r="C3953" s="13" t="s">
        <v>36582</v>
      </c>
      <c r="D3953" s="6" t="s">
        <v>5531</v>
      </c>
      <c r="E3953" s="6"/>
      <c r="F3953" s="6"/>
      <c r="G3953" s="6"/>
      <c r="H3953" s="6"/>
      <c r="I3953" s="6"/>
      <c r="J3953" s="6"/>
      <c r="K3953" s="14" t="s">
        <v>24844</v>
      </c>
      <c r="L3953" s="6" t="str">
        <f t="shared" si="182"/>
        <v/>
      </c>
      <c r="M3953" s="6" t="s">
        <v>27657</v>
      </c>
      <c r="N3953" s="2" t="s">
        <v>45611</v>
      </c>
      <c r="O3953" s="2"/>
      <c r="P3953" s="2"/>
      <c r="Q3953" s="3"/>
      <c r="R3953" s="3"/>
      <c r="S3953" s="3"/>
      <c r="T3953" s="25" t="s">
        <v>42685</v>
      </c>
      <c r="U3953" s="2" t="str" cm="1">
        <f t="array" ref="U3953">genName(N3953:T3953)</f>
        <v>\FacingSnakeHeadWithOpenMouth</v>
      </c>
      <c r="V3953" s="4" t="s">
        <v>23899</v>
      </c>
    </row>
    <row r="3954" spans="1:22" ht="45" x14ac:dyDescent="0.25">
      <c r="A3954" s="1">
        <f t="shared" si="183"/>
        <v>117873</v>
      </c>
      <c r="B3954" s="12" t="s">
        <v>5532</v>
      </c>
      <c r="C3954" s="13" t="s">
        <v>36583</v>
      </c>
      <c r="D3954" s="6" t="s">
        <v>5533</v>
      </c>
      <c r="E3954" s="6"/>
      <c r="F3954" s="6"/>
      <c r="G3954" s="6"/>
      <c r="H3954" s="6"/>
      <c r="I3954" s="6"/>
      <c r="J3954" s="6"/>
      <c r="K3954" s="14" t="s">
        <v>24844</v>
      </c>
      <c r="L3954" s="6" t="str">
        <f t="shared" si="182"/>
        <v/>
      </c>
      <c r="M3954" s="6" t="s">
        <v>27658</v>
      </c>
      <c r="N3954" s="2" t="s">
        <v>45611</v>
      </c>
      <c r="O3954" s="2"/>
      <c r="P3954" s="2"/>
      <c r="Q3954" s="3"/>
      <c r="R3954" s="3"/>
      <c r="S3954" s="3"/>
      <c r="T3954" s="25" t="s">
        <v>42685</v>
      </c>
      <c r="U3954" s="2" t="str" cm="1">
        <f t="array" ref="U3954">genName(N3954:T3954)</f>
        <v>\FacingSnakeHeadWithOpenMouth</v>
      </c>
      <c r="V3954" s="4" t="s">
        <v>23900</v>
      </c>
    </row>
    <row r="3955" spans="1:22" ht="45" x14ac:dyDescent="0.25">
      <c r="A3955" s="1">
        <f t="shared" si="183"/>
        <v>117874</v>
      </c>
      <c r="B3955" s="12" t="s">
        <v>5534</v>
      </c>
      <c r="C3955" s="13" t="s">
        <v>36584</v>
      </c>
      <c r="D3955" s="6" t="s">
        <v>5535</v>
      </c>
      <c r="E3955" s="6"/>
      <c r="F3955" s="6"/>
      <c r="G3955" s="6"/>
      <c r="H3955" s="6"/>
      <c r="I3955" s="6"/>
      <c r="J3955" s="6"/>
      <c r="K3955" s="14" t="s">
        <v>24844</v>
      </c>
      <c r="L3955" s="6" t="str">
        <f t="shared" si="182"/>
        <v/>
      </c>
      <c r="M3955" s="6" t="s">
        <v>27659</v>
      </c>
      <c r="N3955" s="2" t="s">
        <v>45611</v>
      </c>
      <c r="O3955" s="2"/>
      <c r="P3955" s="2"/>
      <c r="Q3955" s="3"/>
      <c r="R3955" s="3"/>
      <c r="S3955" s="3"/>
      <c r="T3955" s="25" t="s">
        <v>42685</v>
      </c>
      <c r="U3955" s="2" t="str" cm="1">
        <f t="array" ref="U3955">genName(N3955:T3955)</f>
        <v>\FacingSnakeHeadWithOpenMouth</v>
      </c>
      <c r="V3955" s="4" t="s">
        <v>23901</v>
      </c>
    </row>
    <row r="3956" spans="1:22" ht="45" x14ac:dyDescent="0.25">
      <c r="A3956" s="1">
        <f t="shared" si="183"/>
        <v>117875</v>
      </c>
      <c r="B3956" s="12" t="s">
        <v>5536</v>
      </c>
      <c r="C3956" s="13" t="s">
        <v>36585</v>
      </c>
      <c r="D3956" s="6" t="s">
        <v>5537</v>
      </c>
      <c r="E3956" s="6"/>
      <c r="F3956" s="6"/>
      <c r="G3956" s="6"/>
      <c r="H3956" s="6"/>
      <c r="I3956" s="6"/>
      <c r="J3956" s="6"/>
      <c r="K3956" s="14" t="s">
        <v>24844</v>
      </c>
      <c r="L3956" s="6" t="str">
        <f t="shared" si="182"/>
        <v/>
      </c>
      <c r="M3956" s="6" t="s">
        <v>27660</v>
      </c>
      <c r="N3956" s="2" t="s">
        <v>45611</v>
      </c>
      <c r="O3956" s="2"/>
      <c r="P3956" s="2"/>
      <c r="Q3956" s="3"/>
      <c r="R3956" s="3"/>
      <c r="S3956" s="3"/>
      <c r="T3956" s="25" t="s">
        <v>42685</v>
      </c>
      <c r="U3956" s="2" t="str" cm="1">
        <f t="array" ref="U3956">genName(N3956:T3956)</f>
        <v>\FacingSnakeHeadWithOpenMouth</v>
      </c>
      <c r="V3956" s="4" t="s">
        <v>23902</v>
      </c>
    </row>
    <row r="3957" spans="1:22" ht="45" x14ac:dyDescent="0.25">
      <c r="A3957" s="1">
        <f t="shared" si="183"/>
        <v>117876</v>
      </c>
      <c r="B3957" s="12" t="s">
        <v>5538</v>
      </c>
      <c r="C3957" s="13" t="s">
        <v>36586</v>
      </c>
      <c r="D3957" s="6" t="s">
        <v>5539</v>
      </c>
      <c r="E3957" s="6"/>
      <c r="F3957" s="6"/>
      <c r="G3957" s="6"/>
      <c r="H3957" s="6"/>
      <c r="I3957" s="6"/>
      <c r="J3957" s="6"/>
      <c r="K3957" s="14" t="s">
        <v>24844</v>
      </c>
      <c r="L3957" s="6" t="str">
        <f t="shared" si="182"/>
        <v/>
      </c>
      <c r="M3957" s="6" t="s">
        <v>27661</v>
      </c>
      <c r="N3957" s="2" t="s">
        <v>45611</v>
      </c>
      <c r="O3957" s="2"/>
      <c r="P3957" s="2"/>
      <c r="Q3957" s="3"/>
      <c r="R3957" s="3"/>
      <c r="S3957" s="3"/>
      <c r="T3957" s="25" t="s">
        <v>42686</v>
      </c>
      <c r="U3957" s="2" t="str" cm="1">
        <f t="array" ref="U3957">genName(N3957:T3957)</f>
        <v>\FacingSnakeHeadWithClosedMouth</v>
      </c>
      <c r="V3957" s="4" t="s">
        <v>23903</v>
      </c>
    </row>
    <row r="3958" spans="1:22" ht="45" x14ac:dyDescent="0.25">
      <c r="A3958" s="1">
        <f t="shared" si="183"/>
        <v>117877</v>
      </c>
      <c r="B3958" s="12" t="s">
        <v>5540</v>
      </c>
      <c r="C3958" s="13" t="s">
        <v>36587</v>
      </c>
      <c r="D3958" s="6" t="s">
        <v>5541</v>
      </c>
      <c r="E3958" s="6"/>
      <c r="F3958" s="6"/>
      <c r="G3958" s="6"/>
      <c r="H3958" s="6"/>
      <c r="I3958" s="6"/>
      <c r="J3958" s="6"/>
      <c r="K3958" s="14" t="s">
        <v>24844</v>
      </c>
      <c r="L3958" s="6" t="str">
        <f t="shared" si="182"/>
        <v/>
      </c>
      <c r="M3958" s="6" t="s">
        <v>27662</v>
      </c>
      <c r="N3958" s="2" t="s">
        <v>45611</v>
      </c>
      <c r="O3958" s="2"/>
      <c r="P3958" s="2"/>
      <c r="Q3958" s="3"/>
      <c r="R3958" s="3"/>
      <c r="S3958" s="3"/>
      <c r="T3958" s="25" t="s">
        <v>42686</v>
      </c>
      <c r="U3958" s="2" t="str" cm="1">
        <f t="array" ref="U3958">genName(N3958:T3958)</f>
        <v>\FacingSnakeHeadWithClosedMouth</v>
      </c>
      <c r="V3958" s="4" t="s">
        <v>23904</v>
      </c>
    </row>
    <row r="3959" spans="1:22" ht="45" x14ac:dyDescent="0.25">
      <c r="A3959" s="1">
        <f t="shared" si="183"/>
        <v>117878</v>
      </c>
      <c r="B3959" s="12" t="s">
        <v>5542</v>
      </c>
      <c r="C3959" s="13" t="s">
        <v>36588</v>
      </c>
      <c r="D3959" s="6" t="s">
        <v>5543</v>
      </c>
      <c r="E3959" s="6"/>
      <c r="F3959" s="6"/>
      <c r="G3959" s="6"/>
      <c r="H3959" s="6"/>
      <c r="I3959" s="6"/>
      <c r="J3959" s="6"/>
      <c r="K3959" s="14" t="s">
        <v>24844</v>
      </c>
      <c r="L3959" s="6" t="str">
        <f t="shared" si="182"/>
        <v/>
      </c>
      <c r="M3959" s="6" t="s">
        <v>27663</v>
      </c>
      <c r="N3959" s="2" t="s">
        <v>45611</v>
      </c>
      <c r="O3959" s="2"/>
      <c r="P3959" s="2"/>
      <c r="Q3959" s="3"/>
      <c r="R3959" s="3"/>
      <c r="S3959" s="3"/>
      <c r="T3959" s="25" t="s">
        <v>42686</v>
      </c>
      <c r="U3959" s="2" t="str" cm="1">
        <f t="array" ref="U3959">genName(N3959:T3959)</f>
        <v>\FacingSnakeHeadWithClosedMouth</v>
      </c>
      <c r="V3959" s="4" t="s">
        <v>23905</v>
      </c>
    </row>
    <row r="3960" spans="1:22" ht="45" x14ac:dyDescent="0.25">
      <c r="A3960" s="1">
        <f t="shared" si="183"/>
        <v>117879</v>
      </c>
      <c r="B3960" s="12" t="s">
        <v>5544</v>
      </c>
      <c r="C3960" s="13" t="s">
        <v>36589</v>
      </c>
      <c r="D3960" s="6" t="s">
        <v>5545</v>
      </c>
      <c r="E3960" s="6"/>
      <c r="F3960" s="6"/>
      <c r="G3960" s="6"/>
      <c r="H3960" s="6"/>
      <c r="I3960" s="6"/>
      <c r="J3960" s="6"/>
      <c r="K3960" s="14" t="s">
        <v>24844</v>
      </c>
      <c r="L3960" s="6" t="str">
        <f t="shared" si="182"/>
        <v/>
      </c>
      <c r="M3960" s="6" t="s">
        <v>27664</v>
      </c>
      <c r="N3960" s="2" t="s">
        <v>45611</v>
      </c>
      <c r="O3960" s="2"/>
      <c r="P3960" s="2"/>
      <c r="Q3960" s="3"/>
      <c r="R3960" s="3"/>
      <c r="S3960" s="3"/>
      <c r="T3960" s="25" t="s">
        <v>42686</v>
      </c>
      <c r="U3960" s="2" t="str" cm="1">
        <f t="array" ref="U3960">genName(N3960:T3960)</f>
        <v>\FacingSnakeHeadWithClosedMouth</v>
      </c>
      <c r="V3960" s="4" t="s">
        <v>23906</v>
      </c>
    </row>
    <row r="3961" spans="1:22" ht="30" x14ac:dyDescent="0.25">
      <c r="A3961" s="1">
        <f t="shared" si="183"/>
        <v>117880</v>
      </c>
      <c r="B3961" s="12" t="s">
        <v>5546</v>
      </c>
      <c r="C3961" s="13" t="s">
        <v>36590</v>
      </c>
      <c r="D3961" s="6" t="s">
        <v>5547</v>
      </c>
      <c r="E3961" s="6"/>
      <c r="F3961" s="6"/>
      <c r="G3961" s="6"/>
      <c r="H3961" s="6"/>
      <c r="I3961" s="6"/>
      <c r="J3961" s="6"/>
      <c r="K3961" s="14" t="s">
        <v>24844</v>
      </c>
      <c r="L3961" s="6" t="str">
        <f t="shared" si="182"/>
        <v/>
      </c>
      <c r="M3961" s="6" t="s">
        <v>27665</v>
      </c>
      <c r="N3961" s="2" t="s">
        <v>45611</v>
      </c>
      <c r="O3961" s="2"/>
      <c r="P3961" s="2"/>
      <c r="Q3961" s="3"/>
      <c r="R3961" s="3"/>
      <c r="S3961" s="3"/>
      <c r="T3961" s="25" t="s">
        <v>42687</v>
      </c>
      <c r="U3961" s="2" t="str" cm="1">
        <f t="array" ref="U3961">genName(N3961:T3961)</f>
        <v>\PointingEnergyWave</v>
      </c>
      <c r="V3961" s="4" t="s">
        <v>17472</v>
      </c>
    </row>
    <row r="3962" spans="1:22" ht="30" x14ac:dyDescent="0.25">
      <c r="A3962" s="1">
        <f t="shared" si="183"/>
        <v>117881</v>
      </c>
      <c r="B3962" s="12" t="s">
        <v>5548</v>
      </c>
      <c r="C3962" s="13" t="s">
        <v>36591</v>
      </c>
      <c r="D3962" s="6" t="s">
        <v>5549</v>
      </c>
      <c r="E3962" s="6"/>
      <c r="F3962" s="6"/>
      <c r="G3962" s="6"/>
      <c r="H3962" s="6"/>
      <c r="I3962" s="6"/>
      <c r="J3962" s="6"/>
      <c r="K3962" s="14" t="s">
        <v>24844</v>
      </c>
      <c r="L3962" s="6" t="str">
        <f t="shared" si="182"/>
        <v/>
      </c>
      <c r="M3962" s="6" t="s">
        <v>27666</v>
      </c>
      <c r="N3962" s="2" t="s">
        <v>45611</v>
      </c>
      <c r="O3962" s="2"/>
      <c r="P3962" s="2"/>
      <c r="Q3962" s="3"/>
      <c r="R3962" s="3"/>
      <c r="S3962" s="3"/>
      <c r="T3962" s="25" t="s">
        <v>42687</v>
      </c>
      <c r="U3962" s="2" t="str" cm="1">
        <f t="array" ref="U3962">genName(N3962:T3962)</f>
        <v>\PointingEnergyWave</v>
      </c>
      <c r="V3962" s="4" t="s">
        <v>17473</v>
      </c>
    </row>
    <row r="3963" spans="1:22" ht="30" x14ac:dyDescent="0.25">
      <c r="A3963" s="1">
        <f t="shared" si="183"/>
        <v>117882</v>
      </c>
      <c r="B3963" s="12" t="s">
        <v>5550</v>
      </c>
      <c r="C3963" s="13" t="s">
        <v>36592</v>
      </c>
      <c r="D3963" s="6" t="s">
        <v>5551</v>
      </c>
      <c r="E3963" s="6"/>
      <c r="F3963" s="6"/>
      <c r="G3963" s="6"/>
      <c r="H3963" s="6"/>
      <c r="I3963" s="6"/>
      <c r="J3963" s="6"/>
      <c r="K3963" s="14" t="s">
        <v>24844</v>
      </c>
      <c r="L3963" s="6" t="str">
        <f t="shared" si="182"/>
        <v/>
      </c>
      <c r="M3963" s="6" t="s">
        <v>27667</v>
      </c>
      <c r="N3963" s="2" t="s">
        <v>45611</v>
      </c>
      <c r="O3963" s="2"/>
      <c r="P3963" s="2"/>
      <c r="Q3963" s="3"/>
      <c r="R3963" s="3"/>
      <c r="S3963" s="3"/>
      <c r="T3963" s="25" t="s">
        <v>42687</v>
      </c>
      <c r="U3963" s="2" t="str" cm="1">
        <f t="array" ref="U3963">genName(N3963:T3963)</f>
        <v>\PointingEnergyWave</v>
      </c>
      <c r="V3963" s="4" t="s">
        <v>17474</v>
      </c>
    </row>
    <row r="3964" spans="1:22" ht="30" x14ac:dyDescent="0.25">
      <c r="A3964" s="1">
        <f t="shared" si="183"/>
        <v>117883</v>
      </c>
      <c r="B3964" s="12" t="s">
        <v>5552</v>
      </c>
      <c r="C3964" s="13" t="s">
        <v>36593</v>
      </c>
      <c r="D3964" s="6" t="s">
        <v>5553</v>
      </c>
      <c r="E3964" s="6"/>
      <c r="F3964" s="6"/>
      <c r="G3964" s="6"/>
      <c r="H3964" s="6"/>
      <c r="I3964" s="6"/>
      <c r="J3964" s="6"/>
      <c r="K3964" s="14" t="s">
        <v>24844</v>
      </c>
      <c r="L3964" s="6" t="str">
        <f t="shared" si="182"/>
        <v/>
      </c>
      <c r="M3964" s="6" t="s">
        <v>27668</v>
      </c>
      <c r="N3964" s="2" t="s">
        <v>45611</v>
      </c>
      <c r="O3964" s="2"/>
      <c r="P3964" s="2"/>
      <c r="Q3964" s="3"/>
      <c r="R3964" s="3"/>
      <c r="S3964" s="3"/>
      <c r="T3964" s="25" t="s">
        <v>42687</v>
      </c>
      <c r="U3964" s="2" t="str" cm="1">
        <f t="array" ref="U3964">genName(N3964:T3964)</f>
        <v>\PointingEnergyWave</v>
      </c>
      <c r="V3964" s="4" t="s">
        <v>17475</v>
      </c>
    </row>
    <row r="3965" spans="1:22" ht="30" x14ac:dyDescent="0.25">
      <c r="A3965" s="1">
        <f t="shared" si="183"/>
        <v>117884</v>
      </c>
      <c r="B3965" s="12" t="s">
        <v>5554</v>
      </c>
      <c r="C3965" s="13" t="s">
        <v>36594</v>
      </c>
      <c r="D3965" s="6" t="s">
        <v>5555</v>
      </c>
      <c r="E3965" s="6"/>
      <c r="F3965" s="6"/>
      <c r="G3965" s="6"/>
      <c r="H3965" s="6"/>
      <c r="I3965" s="6"/>
      <c r="J3965" s="6"/>
      <c r="K3965" s="14" t="s">
        <v>24844</v>
      </c>
      <c r="L3965" s="6" t="str">
        <f t="shared" si="182"/>
        <v/>
      </c>
      <c r="M3965" s="6" t="s">
        <v>27669</v>
      </c>
      <c r="N3965" s="2" t="s">
        <v>45611</v>
      </c>
      <c r="O3965" s="2"/>
      <c r="P3965" s="2"/>
      <c r="Q3965" s="3"/>
      <c r="R3965" s="3"/>
      <c r="S3965" s="3"/>
      <c r="T3965" s="25" t="s">
        <v>42688</v>
      </c>
      <c r="U3965" s="2" t="str" cm="1">
        <f t="array" ref="U3965">genName(N3965:T3965)</f>
        <v>\SpiralFromTopLeft</v>
      </c>
      <c r="V3965" s="4" t="s">
        <v>23909</v>
      </c>
    </row>
    <row r="3966" spans="1:22" ht="30" x14ac:dyDescent="0.25">
      <c r="A3966" s="1">
        <f t="shared" si="183"/>
        <v>117885</v>
      </c>
      <c r="B3966" s="12" t="s">
        <v>5556</v>
      </c>
      <c r="C3966" s="13" t="s">
        <v>36595</v>
      </c>
      <c r="D3966" s="6" t="s">
        <v>5557</v>
      </c>
      <c r="E3966" s="6"/>
      <c r="F3966" s="6"/>
      <c r="G3966" s="6"/>
      <c r="H3966" s="6"/>
      <c r="I3966" s="6"/>
      <c r="J3966" s="6"/>
      <c r="K3966" s="14" t="s">
        <v>24844</v>
      </c>
      <c r="L3966" s="6" t="str">
        <f t="shared" si="182"/>
        <v/>
      </c>
      <c r="M3966" s="6" t="s">
        <v>27670</v>
      </c>
      <c r="N3966" s="2" t="s">
        <v>45611</v>
      </c>
      <c r="O3966" s="2"/>
      <c r="P3966" s="2"/>
      <c r="Q3966" s="3"/>
      <c r="R3966" s="3"/>
      <c r="S3966" s="3"/>
      <c r="T3966" s="25" t="s">
        <v>42689</v>
      </c>
      <c r="U3966" s="2" t="str" cm="1">
        <f t="array" ref="U3966">genName(N3966:T3966)</f>
        <v>\SpiralFromTopRight</v>
      </c>
      <c r="V3966" s="4" t="s">
        <v>17476</v>
      </c>
    </row>
    <row r="3967" spans="1:22" ht="30" x14ac:dyDescent="0.25">
      <c r="A3967" s="1">
        <f t="shared" si="183"/>
        <v>117886</v>
      </c>
      <c r="B3967" s="12" t="s">
        <v>5558</v>
      </c>
      <c r="C3967" s="13" t="s">
        <v>36596</v>
      </c>
      <c r="D3967" s="6" t="s">
        <v>5559</v>
      </c>
      <c r="E3967" s="6"/>
      <c r="F3967" s="6"/>
      <c r="G3967" s="6"/>
      <c r="H3967" s="6"/>
      <c r="I3967" s="6"/>
      <c r="J3967" s="6"/>
      <c r="K3967" s="14" t="s">
        <v>24844</v>
      </c>
      <c r="L3967" s="6" t="str">
        <f t="shared" si="182"/>
        <v/>
      </c>
      <c r="M3967" s="6" t="s">
        <v>27671</v>
      </c>
      <c r="N3967" s="2" t="s">
        <v>45611</v>
      </c>
      <c r="O3967" s="2"/>
      <c r="P3967" s="2"/>
      <c r="Q3967" s="3"/>
      <c r="R3967" s="3"/>
      <c r="S3967" s="3"/>
      <c r="T3967" s="25" t="s">
        <v>42690</v>
      </c>
      <c r="U3967" s="2" t="str" cm="1">
        <f t="array" ref="U3967">genName(N3967:T3967)</f>
        <v>\SpiralFromBottomRight</v>
      </c>
      <c r="V3967" s="4" t="s">
        <v>23907</v>
      </c>
    </row>
    <row r="3968" spans="1:22" ht="30" x14ac:dyDescent="0.25">
      <c r="A3968" s="1">
        <f t="shared" si="183"/>
        <v>117887</v>
      </c>
      <c r="B3968" s="12" t="s">
        <v>5560</v>
      </c>
      <c r="C3968" s="13" t="s">
        <v>36597</v>
      </c>
      <c r="D3968" s="6" t="s">
        <v>5561</v>
      </c>
      <c r="E3968" s="6"/>
      <c r="F3968" s="6"/>
      <c r="G3968" s="6"/>
      <c r="H3968" s="6"/>
      <c r="I3968" s="6"/>
      <c r="J3968" s="6"/>
      <c r="K3968" s="14" t="s">
        <v>24844</v>
      </c>
      <c r="L3968" s="6" t="str">
        <f t="shared" si="182"/>
        <v/>
      </c>
      <c r="M3968" s="6" t="s">
        <v>27672</v>
      </c>
      <c r="N3968" s="2" t="s">
        <v>45611</v>
      </c>
      <c r="O3968" s="2"/>
      <c r="P3968" s="2"/>
      <c r="Q3968" s="3"/>
      <c r="R3968" s="3"/>
      <c r="S3968" s="3"/>
      <c r="T3968" s="25" t="s">
        <v>42691</v>
      </c>
      <c r="U3968" s="2" t="str" cm="1">
        <f t="array" ref="U3968">genName(N3968:T3968)</f>
        <v>\SpiralFromBottomLeft</v>
      </c>
      <c r="V3968" s="4" t="s">
        <v>23908</v>
      </c>
    </row>
    <row r="3969" spans="1:22" ht="30" x14ac:dyDescent="0.25">
      <c r="A3969" s="1">
        <f t="shared" si="183"/>
        <v>117888</v>
      </c>
      <c r="B3969" s="12" t="s">
        <v>5562</v>
      </c>
      <c r="C3969" s="13" t="s">
        <v>36598</v>
      </c>
      <c r="D3969" s="6" t="s">
        <v>5563</v>
      </c>
      <c r="E3969" s="6"/>
      <c r="F3969" s="6"/>
      <c r="G3969" s="6"/>
      <c r="H3969" s="6"/>
      <c r="I3969" s="6"/>
      <c r="J3969" s="6"/>
      <c r="K3969" s="14" t="s">
        <v>24844</v>
      </c>
      <c r="L3969" s="6" t="str">
        <f t="shared" ref="L3969:L4032" si="184">PROPER(MID(C3969,LEN("SYMBOL FOR ")+1,1000))</f>
        <v/>
      </c>
      <c r="M3969" s="6" t="s">
        <v>27673</v>
      </c>
      <c r="N3969" s="2" t="s">
        <v>45611</v>
      </c>
      <c r="O3969" s="2"/>
      <c r="P3969" s="2"/>
      <c r="Q3969" s="3"/>
      <c r="R3969" s="3"/>
      <c r="S3969" s="3"/>
      <c r="T3969" s="25" t="s">
        <v>41826</v>
      </c>
      <c r="U3969" s="2" t="str" cm="1">
        <f t="array" ref="U3969">genName(N3969:T3969)</f>
        <v>\LeftPointingTriangle</v>
      </c>
      <c r="V3969" s="4" t="s">
        <v>23910</v>
      </c>
    </row>
    <row r="3970" spans="1:22" ht="30" x14ac:dyDescent="0.25">
      <c r="A3970" s="1">
        <f t="shared" si="183"/>
        <v>117889</v>
      </c>
      <c r="B3970" s="12" t="s">
        <v>5564</v>
      </c>
      <c r="C3970" s="13" t="s">
        <v>36599</v>
      </c>
      <c r="D3970" s="6" t="s">
        <v>5565</v>
      </c>
      <c r="E3970" s="6"/>
      <c r="F3970" s="6"/>
      <c r="G3970" s="6"/>
      <c r="H3970" s="6"/>
      <c r="I3970" s="6"/>
      <c r="J3970" s="6"/>
      <c r="K3970" s="14" t="s">
        <v>24844</v>
      </c>
      <c r="L3970" s="6" t="str">
        <f t="shared" si="184"/>
        <v/>
      </c>
      <c r="M3970" s="6" t="s">
        <v>27674</v>
      </c>
      <c r="N3970" s="2" t="s">
        <v>45611</v>
      </c>
      <c r="O3970" s="2"/>
      <c r="P3970" s="2"/>
      <c r="Q3970" s="3"/>
      <c r="R3970" s="3"/>
      <c r="S3970" s="3"/>
      <c r="T3970" s="25" t="s">
        <v>41822</v>
      </c>
      <c r="U3970" s="2" t="str" cm="1">
        <f t="array" ref="U3970">genName(N3970:T3970)</f>
        <v>\UpPointingTriangle</v>
      </c>
      <c r="V3970" s="4" t="s">
        <v>17477</v>
      </c>
    </row>
    <row r="3971" spans="1:22" ht="30" x14ac:dyDescent="0.25">
      <c r="A3971" s="1">
        <f t="shared" si="183"/>
        <v>117890</v>
      </c>
      <c r="B3971" s="12" t="s">
        <v>5566</v>
      </c>
      <c r="C3971" s="13" t="s">
        <v>36600</v>
      </c>
      <c r="D3971" s="6" t="s">
        <v>5567</v>
      </c>
      <c r="E3971" s="6"/>
      <c r="F3971" s="6"/>
      <c r="G3971" s="6"/>
      <c r="H3971" s="6"/>
      <c r="I3971" s="6"/>
      <c r="J3971" s="6"/>
      <c r="K3971" s="14" t="s">
        <v>24844</v>
      </c>
      <c r="L3971" s="6" t="str">
        <f t="shared" si="184"/>
        <v/>
      </c>
      <c r="M3971" s="6" t="s">
        <v>27675</v>
      </c>
      <c r="N3971" s="2" t="s">
        <v>45611</v>
      </c>
      <c r="O3971" s="2"/>
      <c r="P3971" s="2"/>
      <c r="Q3971" s="3"/>
      <c r="R3971" s="3"/>
      <c r="S3971" s="3"/>
      <c r="T3971" s="25" t="s">
        <v>41823</v>
      </c>
      <c r="U3971" s="2" t="str" cm="1">
        <f t="array" ref="U3971">genName(N3971:T3971)</f>
        <v>\RightPointingTriangle</v>
      </c>
      <c r="V3971" s="4" t="s">
        <v>23911</v>
      </c>
    </row>
    <row r="3972" spans="1:22" ht="30" x14ac:dyDescent="0.25">
      <c r="A3972" s="1">
        <f t="shared" si="183"/>
        <v>117891</v>
      </c>
      <c r="B3972" s="12" t="s">
        <v>5568</v>
      </c>
      <c r="C3972" s="13" t="s">
        <v>36601</v>
      </c>
      <c r="D3972" s="6" t="s">
        <v>5569</v>
      </c>
      <c r="E3972" s="6"/>
      <c r="F3972" s="6"/>
      <c r="G3972" s="6"/>
      <c r="H3972" s="6"/>
      <c r="I3972" s="6"/>
      <c r="J3972" s="6"/>
      <c r="K3972" s="14" t="s">
        <v>24844</v>
      </c>
      <c r="L3972" s="6" t="str">
        <f t="shared" si="184"/>
        <v/>
      </c>
      <c r="M3972" s="6" t="s">
        <v>27676</v>
      </c>
      <c r="N3972" s="2" t="s">
        <v>45611</v>
      </c>
      <c r="O3972" s="2"/>
      <c r="P3972" s="2"/>
      <c r="Q3972" s="3"/>
      <c r="R3972" s="3"/>
      <c r="S3972" s="3"/>
      <c r="T3972" s="25" t="s">
        <v>41825</v>
      </c>
      <c r="U3972" s="2" t="str" cm="1">
        <f t="array" ref="U3972">genName(N3972:T3972)</f>
        <v>\DownPointingTriangle</v>
      </c>
      <c r="V3972" s="4" t="s">
        <v>17478</v>
      </c>
    </row>
    <row r="3973" spans="1:22" ht="23.25" x14ac:dyDescent="0.25">
      <c r="A3973" s="1">
        <f t="shared" si="183"/>
        <v>117892</v>
      </c>
      <c r="B3973" s="12" t="s">
        <v>5570</v>
      </c>
      <c r="C3973" s="13" t="s">
        <v>36602</v>
      </c>
      <c r="D3973" s="6" t="s">
        <v>5571</v>
      </c>
      <c r="E3973" s="6"/>
      <c r="F3973" s="6"/>
      <c r="G3973" s="6"/>
      <c r="H3973" s="6"/>
      <c r="I3973" s="6"/>
      <c r="J3973" s="6"/>
      <c r="K3973" s="14" t="s">
        <v>24844</v>
      </c>
      <c r="L3973" s="6" t="str">
        <f t="shared" si="184"/>
        <v/>
      </c>
      <c r="M3973" s="6" t="s">
        <v>27677</v>
      </c>
      <c r="N3973" s="2" t="s">
        <v>45611</v>
      </c>
      <c r="O3973" s="2"/>
      <c r="P3973" s="2"/>
      <c r="Q3973" s="3"/>
      <c r="R3973" s="3"/>
      <c r="S3973" s="3"/>
      <c r="T3973" s="25" t="s">
        <v>30842</v>
      </c>
      <c r="U3973" s="2" t="str" cm="1">
        <f t="array" ref="U3973">genName(N3973:T3973)</f>
        <v>\Ladder</v>
      </c>
      <c r="V3973" s="4" t="s">
        <v>17479</v>
      </c>
    </row>
    <row r="3974" spans="1:22" ht="23.25" x14ac:dyDescent="0.25">
      <c r="A3974" s="1">
        <f t="shared" si="183"/>
        <v>117893</v>
      </c>
      <c r="B3974" s="12" t="s">
        <v>5572</v>
      </c>
      <c r="C3974" s="13" t="s">
        <v>36603</v>
      </c>
      <c r="D3974" s="6" t="s">
        <v>5573</v>
      </c>
      <c r="E3974" s="6"/>
      <c r="F3974" s="6"/>
      <c r="G3974" s="6"/>
      <c r="H3974" s="6"/>
      <c r="I3974" s="6"/>
      <c r="J3974" s="6"/>
      <c r="K3974" s="14" t="s">
        <v>24844</v>
      </c>
      <c r="L3974" s="6" t="str">
        <f t="shared" si="184"/>
        <v/>
      </c>
      <c r="M3974" s="6" t="s">
        <v>27678</v>
      </c>
      <c r="N3974" s="2" t="s">
        <v>45611</v>
      </c>
      <c r="O3974" s="2"/>
      <c r="P3974" s="2"/>
      <c r="Q3974" s="3"/>
      <c r="R3974" s="3"/>
      <c r="S3974" s="3"/>
      <c r="T3974" s="25" t="s">
        <v>30842</v>
      </c>
      <c r="U3974" s="2" t="str" cm="1">
        <f t="array" ref="U3974">genName(N3974:T3974)</f>
        <v>\Ladder</v>
      </c>
      <c r="V3974" s="4" t="s">
        <v>17480</v>
      </c>
    </row>
    <row r="3975" spans="1:22" ht="30" x14ac:dyDescent="0.25">
      <c r="A3975" s="1">
        <f t="shared" si="183"/>
        <v>117894</v>
      </c>
      <c r="B3975" s="12" t="s">
        <v>5574</v>
      </c>
      <c r="C3975" s="13" t="s">
        <v>36604</v>
      </c>
      <c r="D3975" s="6" t="s">
        <v>5575</v>
      </c>
      <c r="E3975" s="6"/>
      <c r="F3975" s="6"/>
      <c r="G3975" s="6"/>
      <c r="H3975" s="6"/>
      <c r="I3975" s="6"/>
      <c r="J3975" s="6"/>
      <c r="K3975" s="14" t="s">
        <v>24845</v>
      </c>
      <c r="L3975" s="6" t="str">
        <f t="shared" si="184"/>
        <v/>
      </c>
      <c r="M3975" s="6" t="s">
        <v>27679</v>
      </c>
      <c r="N3975" s="2" t="s">
        <v>45611</v>
      </c>
      <c r="O3975" s="2"/>
      <c r="P3975" s="2"/>
      <c r="Q3975" s="3"/>
      <c r="R3975" s="3"/>
      <c r="S3975" s="3"/>
      <c r="T3975" s="25" t="s">
        <v>42692</v>
      </c>
      <c r="U3975" s="2" t="str" cm="1">
        <f t="array" ref="U3975">genName(N3975:T3975)</f>
        <v>\LowerLeftPointer</v>
      </c>
      <c r="V3975" s="4" t="s">
        <v>17481</v>
      </c>
    </row>
    <row r="3976" spans="1:22" ht="30" x14ac:dyDescent="0.25">
      <c r="A3976" s="1">
        <f t="shared" si="183"/>
        <v>117895</v>
      </c>
      <c r="B3976" s="12" t="s">
        <v>5576</v>
      </c>
      <c r="C3976" s="13" t="s">
        <v>36605</v>
      </c>
      <c r="D3976" s="6" t="s">
        <v>5577</v>
      </c>
      <c r="E3976" s="6"/>
      <c r="F3976" s="6"/>
      <c r="G3976" s="6"/>
      <c r="H3976" s="6"/>
      <c r="I3976" s="6"/>
      <c r="J3976" s="6"/>
      <c r="K3976" s="14" t="s">
        <v>24845</v>
      </c>
      <c r="L3976" s="6" t="str">
        <f t="shared" si="184"/>
        <v/>
      </c>
      <c r="M3976" s="6" t="s">
        <v>27680</v>
      </c>
      <c r="N3976" s="2" t="s">
        <v>45611</v>
      </c>
      <c r="O3976" s="2"/>
      <c r="P3976" s="2"/>
      <c r="Q3976" s="3"/>
      <c r="R3976" s="3"/>
      <c r="S3976" s="3"/>
      <c r="T3976" s="25" t="s">
        <v>42693</v>
      </c>
      <c r="U3976" s="2" t="str" cm="1">
        <f t="array" ref="U3976">genName(N3976:T3976)</f>
        <v>\LowerRightPointer</v>
      </c>
      <c r="V3976" s="4" t="s">
        <v>17482</v>
      </c>
    </row>
    <row r="3977" spans="1:22" ht="30" x14ac:dyDescent="0.25">
      <c r="A3977" s="1">
        <f t="shared" si="183"/>
        <v>117896</v>
      </c>
      <c r="B3977" s="12" t="s">
        <v>5578</v>
      </c>
      <c r="C3977" s="13" t="s">
        <v>36606</v>
      </c>
      <c r="D3977" s="6" t="s">
        <v>5579</v>
      </c>
      <c r="E3977" s="6"/>
      <c r="F3977" s="6"/>
      <c r="G3977" s="6"/>
      <c r="H3977" s="6"/>
      <c r="I3977" s="6"/>
      <c r="J3977" s="6"/>
      <c r="K3977" s="14" t="s">
        <v>24845</v>
      </c>
      <c r="L3977" s="6" t="str">
        <f t="shared" si="184"/>
        <v/>
      </c>
      <c r="M3977" s="6" t="s">
        <v>27681</v>
      </c>
      <c r="N3977" s="2" t="s">
        <v>45611</v>
      </c>
      <c r="O3977" s="2"/>
      <c r="P3977" s="2"/>
      <c r="Q3977" s="3"/>
      <c r="R3977" s="3"/>
      <c r="S3977" s="3"/>
      <c r="T3977" s="25" t="s">
        <v>42694</v>
      </c>
      <c r="U3977" s="2" t="str" cm="1">
        <f t="array" ref="U3977">genName(N3977:T3977)</f>
        <v>\RingsAlignedHorizontally</v>
      </c>
      <c r="V3977" s="4" t="s">
        <v>17483</v>
      </c>
    </row>
    <row r="3978" spans="1:22" ht="30" x14ac:dyDescent="0.25">
      <c r="A3978" s="1">
        <f t="shared" si="183"/>
        <v>117897</v>
      </c>
      <c r="B3978" s="12" t="s">
        <v>5580</v>
      </c>
      <c r="C3978" s="13" t="s">
        <v>36607</v>
      </c>
      <c r="D3978" s="6" t="s">
        <v>5581</v>
      </c>
      <c r="E3978" s="6"/>
      <c r="F3978" s="6"/>
      <c r="G3978" s="6"/>
      <c r="H3978" s="6"/>
      <c r="I3978" s="6"/>
      <c r="J3978" s="6"/>
      <c r="K3978" s="14" t="s">
        <v>24845</v>
      </c>
      <c r="L3978" s="6" t="str">
        <f t="shared" si="184"/>
        <v/>
      </c>
      <c r="M3978" s="6" t="s">
        <v>27682</v>
      </c>
      <c r="N3978" s="2" t="s">
        <v>45611</v>
      </c>
      <c r="O3978" s="2"/>
      <c r="P3978" s="2"/>
      <c r="Q3978" s="3"/>
      <c r="R3978" s="3"/>
      <c r="S3978" s="3"/>
      <c r="T3978" s="25" t="s">
        <v>42695</v>
      </c>
      <c r="U3978" s="2" t="str" cm="1">
        <f t="array" ref="U3978">genName(N3978:T3978)</f>
        <v>\FourCornerSaltires</v>
      </c>
      <c r="V3978" s="4" t="s">
        <v>24778</v>
      </c>
    </row>
    <row r="3979" spans="1:22" ht="30" x14ac:dyDescent="0.25">
      <c r="A3979" s="1">
        <f t="shared" si="183"/>
        <v>117898</v>
      </c>
      <c r="B3979" s="12" t="s">
        <v>5582</v>
      </c>
      <c r="C3979" s="13" t="s">
        <v>36608</v>
      </c>
      <c r="D3979" s="6" t="s">
        <v>5583</v>
      </c>
      <c r="E3979" s="6"/>
      <c r="F3979" s="6"/>
      <c r="G3979" s="6"/>
      <c r="H3979" s="6"/>
      <c r="I3979" s="6"/>
      <c r="J3979" s="6"/>
      <c r="K3979" s="14" t="s">
        <v>24845</v>
      </c>
      <c r="L3979" s="6" t="str">
        <f t="shared" si="184"/>
        <v/>
      </c>
      <c r="M3979" s="6" t="s">
        <v>27683</v>
      </c>
      <c r="N3979" s="2" t="s">
        <v>45611</v>
      </c>
      <c r="O3979" s="2"/>
      <c r="P3979" s="2"/>
      <c r="Q3979" s="3"/>
      <c r="R3979" s="3"/>
      <c r="S3979" s="3"/>
      <c r="T3979" s="25" t="s">
        <v>42696</v>
      </c>
      <c r="U3979" s="2" t="str" cm="1">
        <f t="array" ref="U3979">genName(N3979:T3979)</f>
        <v>\FourCornerDiagonals</v>
      </c>
      <c r="V3979" s="4" t="s">
        <v>17484</v>
      </c>
    </row>
    <row r="3980" spans="1:22" ht="30" x14ac:dyDescent="0.25">
      <c r="A3980" s="1">
        <f t="shared" si="183"/>
        <v>117899</v>
      </c>
      <c r="B3980" s="12" t="s">
        <v>5584</v>
      </c>
      <c r="C3980" s="13" t="s">
        <v>36609</v>
      </c>
      <c r="D3980" s="6" t="s">
        <v>5585</v>
      </c>
      <c r="E3980" s="6"/>
      <c r="F3980" s="6"/>
      <c r="G3980" s="6"/>
      <c r="H3980" s="6"/>
      <c r="I3980" s="6"/>
      <c r="J3980" s="6"/>
      <c r="K3980" s="14" t="s">
        <v>24845</v>
      </c>
      <c r="L3980" s="6" t="str">
        <f t="shared" si="184"/>
        <v/>
      </c>
      <c r="M3980" s="6" t="s">
        <v>27684</v>
      </c>
      <c r="N3980" s="2" t="s">
        <v>45611</v>
      </c>
      <c r="O3980" s="2"/>
      <c r="P3980" s="2"/>
      <c r="Q3980" s="3"/>
      <c r="R3980" s="3"/>
      <c r="S3980" s="3"/>
      <c r="T3980" s="25" t="s">
        <v>42697</v>
      </c>
      <c r="U3980" s="2" t="str" cm="1">
        <f t="array" ref="U3980">genName(N3980:T3980)</f>
        <v>\FourCornerBlackTriangles</v>
      </c>
      <c r="V3980" s="4" t="s">
        <v>24779</v>
      </c>
    </row>
    <row r="3981" spans="1:22" ht="23.25" x14ac:dyDescent="0.25">
      <c r="A3981" s="1">
        <f t="shared" si="183"/>
        <v>117900</v>
      </c>
      <c r="B3981" s="12" t="s">
        <v>5586</v>
      </c>
      <c r="C3981" s="13" t="s">
        <v>36610</v>
      </c>
      <c r="D3981" s="6" t="s">
        <v>5587</v>
      </c>
      <c r="E3981" s="6"/>
      <c r="F3981" s="6"/>
      <c r="G3981" s="6"/>
      <c r="H3981" s="6"/>
      <c r="I3981" s="6"/>
      <c r="J3981" s="6"/>
      <c r="K3981" s="14" t="s">
        <v>24845</v>
      </c>
      <c r="L3981" s="6" t="str">
        <f t="shared" si="184"/>
        <v/>
      </c>
      <c r="M3981" s="6" t="s">
        <v>27685</v>
      </c>
      <c r="N3981" s="2" t="s">
        <v>45611</v>
      </c>
      <c r="O3981" s="2"/>
      <c r="P3981" s="2"/>
      <c r="Q3981" s="3"/>
      <c r="R3981" s="3"/>
      <c r="S3981" s="3"/>
      <c r="T3981" s="25" t="s">
        <v>42698</v>
      </c>
      <c r="U3981" s="2" t="str" cm="1">
        <f t="array" ref="U3981">genName(N3981:T3981)</f>
        <v>\Aperture</v>
      </c>
      <c r="V3981" s="4" t="s">
        <v>17485</v>
      </c>
    </row>
    <row r="3982" spans="1:22" ht="30" x14ac:dyDescent="0.25">
      <c r="A3982" s="1">
        <f t="shared" si="183"/>
        <v>117901</v>
      </c>
      <c r="B3982" s="12" t="s">
        <v>5588</v>
      </c>
      <c r="C3982" s="13" t="s">
        <v>36611</v>
      </c>
      <c r="D3982" s="6" t="s">
        <v>5589</v>
      </c>
      <c r="E3982" s="6"/>
      <c r="F3982" s="6"/>
      <c r="G3982" s="6"/>
      <c r="H3982" s="6"/>
      <c r="I3982" s="6"/>
      <c r="J3982" s="6"/>
      <c r="K3982" s="14" t="s">
        <v>24845</v>
      </c>
      <c r="L3982" s="6" t="str">
        <f t="shared" si="184"/>
        <v/>
      </c>
      <c r="M3982" s="6" t="s">
        <v>27686</v>
      </c>
      <c r="N3982" s="2" t="s">
        <v>45611</v>
      </c>
      <c r="O3982" s="2"/>
      <c r="P3982" s="2"/>
      <c r="Q3982" s="3"/>
      <c r="R3982" s="3"/>
      <c r="S3982" s="3"/>
      <c r="T3982" s="25" t="s">
        <v>42699</v>
      </c>
      <c r="U3982" s="2" t="str" cm="1">
        <f t="array" ref="U3982">genName(N3982:T3982)</f>
        <v>\BlackDiamond</v>
      </c>
      <c r="V3982" s="4" t="s">
        <v>24780</v>
      </c>
    </row>
    <row r="3983" spans="1:22" ht="60" x14ac:dyDescent="0.25">
      <c r="A3983" s="1">
        <f t="shared" si="183"/>
        <v>117902</v>
      </c>
      <c r="B3983" s="12" t="s">
        <v>5590</v>
      </c>
      <c r="C3983" s="13" t="s">
        <v>36612</v>
      </c>
      <c r="D3983" s="6" t="s">
        <v>5591</v>
      </c>
      <c r="E3983" s="6"/>
      <c r="F3983" s="6"/>
      <c r="G3983" s="6"/>
      <c r="H3983" s="6"/>
      <c r="I3983" s="6"/>
      <c r="J3983" s="6"/>
      <c r="K3983" s="14" t="s">
        <v>24845</v>
      </c>
      <c r="L3983" s="6" t="str">
        <f t="shared" si="184"/>
        <v/>
      </c>
      <c r="M3983" s="6" t="s">
        <v>27687</v>
      </c>
      <c r="N3983" s="2" t="s">
        <v>45611</v>
      </c>
      <c r="O3983" s="2"/>
      <c r="P3983" s="2"/>
      <c r="Q3983" s="3"/>
      <c r="R3983" s="3"/>
      <c r="S3983" s="3"/>
      <c r="T3983" s="25" t="s">
        <v>42700</v>
      </c>
      <c r="U3983" s="2" t="str" cm="1">
        <f t="array" ref="U3983">genName(N3983:T3983)</f>
        <v>\AndUpperOneEighthBlockContainingBlackSmallSquare</v>
      </c>
      <c r="V3983" s="4" t="s">
        <v>24782</v>
      </c>
    </row>
    <row r="3984" spans="1:22" ht="30" x14ac:dyDescent="0.25">
      <c r="A3984" s="1">
        <f t="shared" si="183"/>
        <v>117903</v>
      </c>
      <c r="B3984" s="12" t="s">
        <v>5592</v>
      </c>
      <c r="C3984" s="13" t="s">
        <v>36613</v>
      </c>
      <c r="D3984" s="6" t="s">
        <v>5593</v>
      </c>
      <c r="E3984" s="6"/>
      <c r="F3984" s="6"/>
      <c r="G3984" s="6"/>
      <c r="H3984" s="6"/>
      <c r="I3984" s="6"/>
      <c r="J3984" s="6"/>
      <c r="K3984" s="14" t="s">
        <v>24845</v>
      </c>
      <c r="L3984" s="6" t="str">
        <f t="shared" si="184"/>
        <v/>
      </c>
      <c r="M3984" s="6" t="s">
        <v>27688</v>
      </c>
      <c r="N3984" s="2" t="s">
        <v>45611</v>
      </c>
      <c r="O3984" s="2"/>
      <c r="P3984" s="2"/>
      <c r="Q3984" s="3"/>
      <c r="R3984" s="3"/>
      <c r="S3984" s="3"/>
      <c r="T3984" s="25" t="s">
        <v>42701</v>
      </c>
      <c r="U3984" s="2" t="str" cm="1">
        <f t="array" ref="U3984">genName(N3984:T3984)</f>
        <v>\BlackSmallSquare</v>
      </c>
      <c r="V3984" s="4" t="s">
        <v>24781</v>
      </c>
    </row>
    <row r="3985" spans="1:22" ht="30" x14ac:dyDescent="0.25">
      <c r="A3985" s="1">
        <f t="shared" si="183"/>
        <v>117904</v>
      </c>
      <c r="B3985" s="12" t="s">
        <v>5594</v>
      </c>
      <c r="C3985" s="13" t="s">
        <v>36614</v>
      </c>
      <c r="D3985" s="6" t="s">
        <v>5595</v>
      </c>
      <c r="E3985" s="6"/>
      <c r="F3985" s="6"/>
      <c r="G3985" s="6"/>
      <c r="H3985" s="6"/>
      <c r="I3985" s="6"/>
      <c r="J3985" s="6"/>
      <c r="K3985" s="14" t="s">
        <v>24847</v>
      </c>
      <c r="L3985" s="6" t="str">
        <f t="shared" si="184"/>
        <v/>
      </c>
      <c r="M3985" s="6" t="s">
        <v>32323</v>
      </c>
      <c r="N3985" s="2" t="s">
        <v>45611</v>
      </c>
      <c r="O3985" s="2"/>
      <c r="P3985" s="2"/>
      <c r="Q3985" s="3"/>
      <c r="R3985" s="3"/>
      <c r="S3985" s="3"/>
      <c r="T3985" s="25" t="s">
        <v>42702</v>
      </c>
      <c r="U3985" s="2" t="str" cm="1">
        <f t="array" ref="U3985">genName(N3985:T3985)</f>
        <v>\LineWithFourTicks</v>
      </c>
      <c r="V3985" s="4" t="s">
        <v>17486</v>
      </c>
    </row>
    <row r="3986" spans="1:22" ht="30" x14ac:dyDescent="0.25">
      <c r="A3986" s="1">
        <f t="shared" si="183"/>
        <v>117905</v>
      </c>
      <c r="B3986" s="12" t="s">
        <v>5596</v>
      </c>
      <c r="C3986" s="13" t="s">
        <v>36615</v>
      </c>
      <c r="D3986" s="6" t="s">
        <v>5597</v>
      </c>
      <c r="E3986" s="6"/>
      <c r="F3986" s="6"/>
      <c r="G3986" s="6"/>
      <c r="H3986" s="6"/>
      <c r="I3986" s="6"/>
      <c r="J3986" s="6"/>
      <c r="K3986" s="14" t="s">
        <v>24847</v>
      </c>
      <c r="L3986" s="6" t="str">
        <f t="shared" si="184"/>
        <v/>
      </c>
      <c r="M3986" s="6" t="s">
        <v>32324</v>
      </c>
      <c r="N3986" s="2" t="s">
        <v>45611</v>
      </c>
      <c r="O3986" s="2"/>
      <c r="P3986" s="2"/>
      <c r="Q3986" s="3"/>
      <c r="R3986" s="3"/>
      <c r="S3986" s="3"/>
      <c r="T3986" s="25" t="s">
        <v>42702</v>
      </c>
      <c r="U3986" s="2" t="str" cm="1">
        <f t="array" ref="U3986">genName(N3986:T3986)</f>
        <v>\LineWithFourTicks</v>
      </c>
      <c r="V3986" s="4" t="s">
        <v>17487</v>
      </c>
    </row>
    <row r="3987" spans="1:22" ht="23.25" x14ac:dyDescent="0.25">
      <c r="A3987" s="1">
        <f t="shared" si="183"/>
        <v>117906</v>
      </c>
      <c r="B3987" s="12" t="s">
        <v>5598</v>
      </c>
      <c r="C3987" s="13" t="s">
        <v>36616</v>
      </c>
      <c r="D3987" s="6" t="s">
        <v>5599</v>
      </c>
      <c r="E3987" s="6"/>
      <c r="F3987" s="6"/>
      <c r="G3987" s="6"/>
      <c r="H3987" s="6"/>
      <c r="I3987" s="6"/>
      <c r="J3987" s="6"/>
      <c r="K3987" s="14" t="s">
        <v>24844</v>
      </c>
      <c r="L3987" s="6" t="str">
        <f t="shared" si="184"/>
        <v/>
      </c>
      <c r="M3987" s="6" t="s">
        <v>27689</v>
      </c>
      <c r="N3987" s="2" t="s">
        <v>45611</v>
      </c>
      <c r="O3987" s="2"/>
      <c r="P3987" s="2"/>
      <c r="Q3987" s="3"/>
      <c r="R3987" s="3"/>
      <c r="S3987" s="3"/>
      <c r="T3987" s="25" t="s">
        <v>42703</v>
      </c>
      <c r="U3987" s="2" t="str" cm="1">
        <f t="array" ref="U3987">genName(N3987:T3987)</f>
        <v>\FacingFish</v>
      </c>
      <c r="V3987" s="4" t="s">
        <v>17488</v>
      </c>
    </row>
    <row r="3988" spans="1:22" ht="23.25" x14ac:dyDescent="0.25">
      <c r="A3988" s="1">
        <f t="shared" si="183"/>
        <v>117907</v>
      </c>
      <c r="B3988" s="12" t="s">
        <v>5600</v>
      </c>
      <c r="C3988" s="13" t="s">
        <v>36617</v>
      </c>
      <c r="D3988" s="6" t="s">
        <v>5601</v>
      </c>
      <c r="E3988" s="6"/>
      <c r="F3988" s="6"/>
      <c r="G3988" s="6"/>
      <c r="H3988" s="6"/>
      <c r="I3988" s="6"/>
      <c r="J3988" s="6"/>
      <c r="K3988" s="14" t="s">
        <v>24844</v>
      </c>
      <c r="L3988" s="6" t="str">
        <f t="shared" si="184"/>
        <v/>
      </c>
      <c r="M3988" s="6" t="s">
        <v>27690</v>
      </c>
      <c r="N3988" s="2" t="s">
        <v>45611</v>
      </c>
      <c r="O3988" s="2"/>
      <c r="P3988" s="2"/>
      <c r="Q3988" s="3"/>
      <c r="R3988" s="3"/>
      <c r="S3988" s="3"/>
      <c r="T3988" s="25" t="s">
        <v>42703</v>
      </c>
      <c r="U3988" s="2" t="str" cm="1">
        <f t="array" ref="U3988">genName(N3988:T3988)</f>
        <v>\FacingFish</v>
      </c>
      <c r="V3988" s="4" t="s">
        <v>17489</v>
      </c>
    </row>
    <row r="3989" spans="1:22" ht="30" x14ac:dyDescent="0.25">
      <c r="A3989" s="1">
        <f t="shared" si="183"/>
        <v>117908</v>
      </c>
      <c r="B3989" s="12" t="s">
        <v>5602</v>
      </c>
      <c r="C3989" s="13" t="s">
        <v>36618</v>
      </c>
      <c r="D3989" s="6" t="s">
        <v>5603</v>
      </c>
      <c r="E3989" s="6"/>
      <c r="F3989" s="6"/>
      <c r="G3989" s="6"/>
      <c r="H3989" s="6"/>
      <c r="I3989" s="6"/>
      <c r="J3989" s="6"/>
      <c r="K3989" s="14" t="s">
        <v>24844</v>
      </c>
      <c r="L3989" s="6" t="str">
        <f t="shared" si="184"/>
        <v/>
      </c>
      <c r="M3989" s="6" t="s">
        <v>27691</v>
      </c>
      <c r="N3989" s="2" t="s">
        <v>45611</v>
      </c>
      <c r="O3989" s="2"/>
      <c r="P3989" s="2"/>
      <c r="Q3989" s="3"/>
      <c r="R3989" s="3"/>
      <c r="S3989" s="3"/>
      <c r="T3989" s="25" t="s">
        <v>42704</v>
      </c>
      <c r="U3989" s="2" t="str" cm="1">
        <f t="array" ref="U3989">genName(N3989:T3989)</f>
        <v>\FacingFishWithOpenMouth</v>
      </c>
      <c r="V3989" s="4" t="s">
        <v>24783</v>
      </c>
    </row>
    <row r="3990" spans="1:22" ht="30" x14ac:dyDescent="0.25">
      <c r="A3990" s="1">
        <f t="shared" si="183"/>
        <v>117909</v>
      </c>
      <c r="B3990" s="12" t="s">
        <v>5604</v>
      </c>
      <c r="C3990" s="13" t="s">
        <v>36619</v>
      </c>
      <c r="D3990" s="6" t="s">
        <v>5605</v>
      </c>
      <c r="E3990" s="6"/>
      <c r="F3990" s="6"/>
      <c r="G3990" s="6"/>
      <c r="H3990" s="6"/>
      <c r="I3990" s="6"/>
      <c r="J3990" s="6"/>
      <c r="K3990" s="14" t="s">
        <v>24844</v>
      </c>
      <c r="L3990" s="6" t="str">
        <f t="shared" si="184"/>
        <v/>
      </c>
      <c r="M3990" s="6" t="s">
        <v>27692</v>
      </c>
      <c r="N3990" s="2" t="s">
        <v>45611</v>
      </c>
      <c r="O3990" s="2"/>
      <c r="P3990" s="2"/>
      <c r="Q3990" s="3"/>
      <c r="R3990" s="3"/>
      <c r="S3990" s="3"/>
      <c r="T3990" s="25" t="s">
        <v>42704</v>
      </c>
      <c r="U3990" s="2" t="str" cm="1">
        <f t="array" ref="U3990">genName(N3990:T3990)</f>
        <v>\FacingFishWithOpenMouth</v>
      </c>
      <c r="V3990" s="4" t="s">
        <v>24784</v>
      </c>
    </row>
    <row r="3991" spans="1:22" ht="23.25" x14ac:dyDescent="0.25">
      <c r="A3991" s="1">
        <f t="shared" si="183"/>
        <v>117910</v>
      </c>
      <c r="B3991" s="12" t="s">
        <v>5606</v>
      </c>
      <c r="C3991" s="13" t="s">
        <v>36620</v>
      </c>
      <c r="D3991" s="6" t="s">
        <v>5607</v>
      </c>
      <c r="E3991" s="6"/>
      <c r="F3991" s="6"/>
      <c r="G3991" s="6"/>
      <c r="H3991" s="6"/>
      <c r="I3991" s="6"/>
      <c r="J3991" s="6"/>
      <c r="K3991" s="14" t="s">
        <v>24844</v>
      </c>
      <c r="L3991" s="6" t="str">
        <f t="shared" si="184"/>
        <v/>
      </c>
      <c r="M3991" s="6" t="s">
        <v>27693</v>
      </c>
      <c r="N3991" s="2" t="s">
        <v>45611</v>
      </c>
      <c r="O3991" s="2"/>
      <c r="P3991" s="2"/>
      <c r="Q3991" s="3"/>
      <c r="R3991" s="3"/>
      <c r="S3991" s="3"/>
      <c r="T3991" s="25" t="s">
        <v>29549</v>
      </c>
      <c r="U3991" s="2" t="str" cm="1">
        <f t="array" ref="U3991">genName(N3991:T3991)</f>
        <v>\Bird</v>
      </c>
      <c r="V3991" s="4" t="s">
        <v>17490</v>
      </c>
    </row>
    <row r="3992" spans="1:22" ht="30" x14ac:dyDescent="0.25">
      <c r="A3992" s="1">
        <f t="shared" si="183"/>
        <v>117911</v>
      </c>
      <c r="B3992" s="12" t="s">
        <v>5608</v>
      </c>
      <c r="C3992" s="13" t="s">
        <v>36621</v>
      </c>
      <c r="D3992" s="6" t="s">
        <v>5609</v>
      </c>
      <c r="E3992" s="6"/>
      <c r="F3992" s="6"/>
      <c r="G3992" s="6"/>
      <c r="H3992" s="6"/>
      <c r="I3992" s="6"/>
      <c r="J3992" s="6"/>
      <c r="K3992" s="14" t="s">
        <v>24844</v>
      </c>
      <c r="L3992" s="6" t="str">
        <f t="shared" si="184"/>
        <v/>
      </c>
      <c r="M3992" s="6" t="s">
        <v>27694</v>
      </c>
      <c r="N3992" s="2" t="s">
        <v>45611</v>
      </c>
      <c r="O3992" s="2"/>
      <c r="P3992" s="2"/>
      <c r="Q3992" s="3"/>
      <c r="R3992" s="3"/>
      <c r="S3992" s="3"/>
      <c r="T3992" s="25" t="s">
        <v>42705</v>
      </c>
      <c r="U3992" s="2" t="str" cm="1">
        <f t="array" ref="U3992">genName(N3992:T3992)</f>
        <v>\PointingRacingCar</v>
      </c>
      <c r="V3992" s="4" t="s">
        <v>17491</v>
      </c>
    </row>
    <row r="3993" spans="1:22" ht="30" x14ac:dyDescent="0.25">
      <c r="A3993" s="1">
        <f t="shared" si="183"/>
        <v>117912</v>
      </c>
      <c r="B3993" s="12" t="s">
        <v>5610</v>
      </c>
      <c r="C3993" s="13" t="s">
        <v>36622</v>
      </c>
      <c r="D3993" s="6" t="s">
        <v>5611</v>
      </c>
      <c r="E3993" s="6"/>
      <c r="F3993" s="6"/>
      <c r="G3993" s="6"/>
      <c r="H3993" s="6"/>
      <c r="I3993" s="6"/>
      <c r="J3993" s="6"/>
      <c r="K3993" s="14" t="s">
        <v>24844</v>
      </c>
      <c r="L3993" s="6" t="str">
        <f t="shared" si="184"/>
        <v/>
      </c>
      <c r="M3993" s="6" t="s">
        <v>27695</v>
      </c>
      <c r="N3993" s="2" t="s">
        <v>45611</v>
      </c>
      <c r="O3993" s="2"/>
      <c r="P3993" s="2"/>
      <c r="Q3993" s="3"/>
      <c r="R3993" s="3"/>
      <c r="S3993" s="3"/>
      <c r="T3993" s="25" t="s">
        <v>42705</v>
      </c>
      <c r="U3993" s="2" t="str" cm="1">
        <f t="array" ref="U3993">genName(N3993:T3993)</f>
        <v>\PointingRacingCar</v>
      </c>
      <c r="V3993" s="4" t="s">
        <v>17492</v>
      </c>
    </row>
    <row r="3994" spans="1:22" ht="30" x14ac:dyDescent="0.25">
      <c r="A3994" s="1">
        <f t="shared" si="183"/>
        <v>117913</v>
      </c>
      <c r="B3994" s="12" t="s">
        <v>5612</v>
      </c>
      <c r="C3994" s="13" t="s">
        <v>36623</v>
      </c>
      <c r="D3994" s="6" t="s">
        <v>5613</v>
      </c>
      <c r="E3994" s="6"/>
      <c r="F3994" s="6"/>
      <c r="G3994" s="6"/>
      <c r="H3994" s="6"/>
      <c r="I3994" s="6"/>
      <c r="J3994" s="6"/>
      <c r="K3994" s="14" t="s">
        <v>24844</v>
      </c>
      <c r="L3994" s="6" t="str">
        <f t="shared" si="184"/>
        <v/>
      </c>
      <c r="M3994" s="6" t="s">
        <v>27696</v>
      </c>
      <c r="N3994" s="2" t="s">
        <v>45611</v>
      </c>
      <c r="O3994" s="2"/>
      <c r="P3994" s="2"/>
      <c r="Q3994" s="3"/>
      <c r="R3994" s="3"/>
      <c r="S3994" s="3"/>
      <c r="T3994" s="25" t="s">
        <v>42705</v>
      </c>
      <c r="U3994" s="2" t="str" cm="1">
        <f t="array" ref="U3994">genName(N3994:T3994)</f>
        <v>\PointingRacingCar</v>
      </c>
      <c r="V3994" s="4" t="s">
        <v>17493</v>
      </c>
    </row>
    <row r="3995" spans="1:22" ht="30" x14ac:dyDescent="0.25">
      <c r="A3995" s="1">
        <f t="shared" si="183"/>
        <v>117914</v>
      </c>
      <c r="B3995" s="12" t="s">
        <v>5614</v>
      </c>
      <c r="C3995" s="13" t="s">
        <v>36624</v>
      </c>
      <c r="D3995" s="6" t="s">
        <v>5615</v>
      </c>
      <c r="E3995" s="6"/>
      <c r="F3995" s="6"/>
      <c r="G3995" s="6"/>
      <c r="H3995" s="6"/>
      <c r="I3995" s="6"/>
      <c r="J3995" s="6"/>
      <c r="K3995" s="14" t="s">
        <v>24844</v>
      </c>
      <c r="L3995" s="6" t="str">
        <f t="shared" si="184"/>
        <v/>
      </c>
      <c r="M3995" s="6" t="s">
        <v>27697</v>
      </c>
      <c r="N3995" s="2" t="s">
        <v>45611</v>
      </c>
      <c r="O3995" s="2"/>
      <c r="P3995" s="2"/>
      <c r="Q3995" s="3"/>
      <c r="R3995" s="3"/>
      <c r="S3995" s="3"/>
      <c r="T3995" s="25" t="s">
        <v>42705</v>
      </c>
      <c r="U3995" s="2" t="str" cm="1">
        <f t="array" ref="U3995">genName(N3995:T3995)</f>
        <v>\PointingRacingCar</v>
      </c>
      <c r="V3995" s="4" t="s">
        <v>17494</v>
      </c>
    </row>
    <row r="3996" spans="1:22" ht="23.25" x14ac:dyDescent="0.25">
      <c r="A3996" s="1">
        <f t="shared" si="183"/>
        <v>117915</v>
      </c>
      <c r="B3996" s="12" t="s">
        <v>5616</v>
      </c>
      <c r="C3996" s="13" t="s">
        <v>36625</v>
      </c>
      <c r="D3996" s="6" t="s">
        <v>5617</v>
      </c>
      <c r="E3996" s="6"/>
      <c r="F3996" s="6"/>
      <c r="G3996" s="6"/>
      <c r="H3996" s="6"/>
      <c r="I3996" s="6"/>
      <c r="J3996" s="6"/>
      <c r="K3996" s="14" t="s">
        <v>24844</v>
      </c>
      <c r="L3996" s="6" t="str">
        <f t="shared" si="184"/>
        <v/>
      </c>
      <c r="M3996" s="6" t="s">
        <v>27698</v>
      </c>
      <c r="N3996" s="2" t="s">
        <v>45611</v>
      </c>
      <c r="O3996" s="2"/>
      <c r="P3996" s="2"/>
      <c r="Q3996" s="3"/>
      <c r="R3996" s="3"/>
      <c r="S3996" s="3"/>
      <c r="T3996" s="25" t="s">
        <v>42706</v>
      </c>
      <c r="U3996" s="2" t="str" cm="1">
        <f t="array" ref="U3996">genName(N3996:T3996)</f>
        <v>\RacingCar</v>
      </c>
      <c r="V3996" s="4" t="s">
        <v>17495</v>
      </c>
    </row>
    <row r="3997" spans="1:22" ht="23.25" x14ac:dyDescent="0.25">
      <c r="A3997" s="1">
        <f t="shared" si="183"/>
        <v>117916</v>
      </c>
      <c r="B3997" s="12" t="s">
        <v>5618</v>
      </c>
      <c r="C3997" s="13" t="s">
        <v>36626</v>
      </c>
      <c r="D3997" s="6" t="s">
        <v>5619</v>
      </c>
      <c r="E3997" s="6"/>
      <c r="F3997" s="6"/>
      <c r="G3997" s="6"/>
      <c r="H3997" s="6"/>
      <c r="I3997" s="6"/>
      <c r="J3997" s="6"/>
      <c r="K3997" s="14" t="s">
        <v>24844</v>
      </c>
      <c r="L3997" s="6" t="str">
        <f t="shared" si="184"/>
        <v/>
      </c>
      <c r="M3997" s="6" t="s">
        <v>27699</v>
      </c>
      <c r="N3997" s="2" t="s">
        <v>45611</v>
      </c>
      <c r="O3997" s="2"/>
      <c r="P3997" s="2"/>
      <c r="Q3997" s="3"/>
      <c r="R3997" s="3"/>
      <c r="S3997" s="3"/>
      <c r="T3997" s="25" t="s">
        <v>42706</v>
      </c>
      <c r="U3997" s="2" t="str" cm="1">
        <f t="array" ref="U3997">genName(N3997:T3997)</f>
        <v>\RacingCar</v>
      </c>
      <c r="V3997" s="4" t="s">
        <v>17496</v>
      </c>
    </row>
    <row r="3998" spans="1:22" ht="23.25" x14ac:dyDescent="0.25">
      <c r="A3998" s="1">
        <f t="shared" si="183"/>
        <v>117917</v>
      </c>
      <c r="B3998" s="12" t="s">
        <v>5620</v>
      </c>
      <c r="C3998" s="13" t="s">
        <v>36627</v>
      </c>
      <c r="D3998" s="6" t="s">
        <v>5621</v>
      </c>
      <c r="E3998" s="6"/>
      <c r="F3998" s="6"/>
      <c r="G3998" s="6"/>
      <c r="H3998" s="6"/>
      <c r="I3998" s="6"/>
      <c r="J3998" s="6"/>
      <c r="K3998" s="14" t="s">
        <v>24844</v>
      </c>
      <c r="L3998" s="6" t="str">
        <f t="shared" si="184"/>
        <v/>
      </c>
      <c r="M3998" s="6" t="s">
        <v>27700</v>
      </c>
      <c r="N3998" s="2" t="s">
        <v>45611</v>
      </c>
      <c r="O3998" s="2"/>
      <c r="P3998" s="2"/>
      <c r="Q3998" s="3"/>
      <c r="R3998" s="3"/>
      <c r="S3998" s="3"/>
      <c r="T3998" s="25" t="s">
        <v>42707</v>
      </c>
      <c r="U3998" s="2" t="str" cm="1">
        <f t="array" ref="U3998">genName(N3998:T3998)</f>
        <v>\GoKart</v>
      </c>
      <c r="V3998" s="4" t="s">
        <v>17497</v>
      </c>
    </row>
    <row r="3999" spans="1:22" ht="23.25" x14ac:dyDescent="0.25">
      <c r="A3999" s="1">
        <f t="shared" si="183"/>
        <v>117918</v>
      </c>
      <c r="B3999" s="12" t="s">
        <v>5622</v>
      </c>
      <c r="C3999" s="13" t="s">
        <v>36628</v>
      </c>
      <c r="D3999" s="6" t="s">
        <v>5623</v>
      </c>
      <c r="E3999" s="6"/>
      <c r="F3999" s="6"/>
      <c r="G3999" s="6"/>
      <c r="H3999" s="6"/>
      <c r="I3999" s="6"/>
      <c r="J3999" s="6"/>
      <c r="K3999" s="14" t="s">
        <v>24844</v>
      </c>
      <c r="L3999" s="6" t="str">
        <f t="shared" si="184"/>
        <v/>
      </c>
      <c r="M3999" s="6" t="s">
        <v>27701</v>
      </c>
      <c r="N3999" s="2" t="s">
        <v>45611</v>
      </c>
      <c r="O3999" s="2"/>
      <c r="P3999" s="2"/>
      <c r="Q3999" s="3"/>
      <c r="R3999" s="3"/>
      <c r="S3999" s="3"/>
      <c r="T3999" s="25" t="s">
        <v>42708</v>
      </c>
      <c r="U3999" s="2" t="str" cm="1">
        <f t="array" ref="U3999">genName(N3999:T3999)</f>
        <v>\PointingTank</v>
      </c>
      <c r="V3999" s="4" t="s">
        <v>24785</v>
      </c>
    </row>
    <row r="4000" spans="1:22" ht="23.25" x14ac:dyDescent="0.25">
      <c r="A4000" s="1">
        <f t="shared" si="183"/>
        <v>117919</v>
      </c>
      <c r="B4000" s="12" t="s">
        <v>5624</v>
      </c>
      <c r="C4000" s="13" t="s">
        <v>36629</v>
      </c>
      <c r="D4000" s="6" t="s">
        <v>5625</v>
      </c>
      <c r="E4000" s="6"/>
      <c r="F4000" s="6"/>
      <c r="G4000" s="6"/>
      <c r="H4000" s="6"/>
      <c r="I4000" s="6"/>
      <c r="J4000" s="6"/>
      <c r="K4000" s="14" t="s">
        <v>24844</v>
      </c>
      <c r="L4000" s="6" t="str">
        <f t="shared" si="184"/>
        <v/>
      </c>
      <c r="M4000" s="6" t="s">
        <v>27702</v>
      </c>
      <c r="N4000" s="2" t="s">
        <v>45611</v>
      </c>
      <c r="O4000" s="2"/>
      <c r="P4000" s="2"/>
      <c r="Q4000" s="3"/>
      <c r="R4000" s="3"/>
      <c r="S4000" s="3"/>
      <c r="T4000" s="25" t="s">
        <v>42708</v>
      </c>
      <c r="U4000" s="2" t="str" cm="1">
        <f t="array" ref="U4000">genName(N4000:T4000)</f>
        <v>\PointingTank</v>
      </c>
      <c r="V4000" s="4" t="s">
        <v>24786</v>
      </c>
    </row>
    <row r="4001" spans="1:22" ht="30" x14ac:dyDescent="0.25">
      <c r="A4001" s="1">
        <f t="shared" si="183"/>
        <v>117920</v>
      </c>
      <c r="B4001" s="12" t="s">
        <v>5626</v>
      </c>
      <c r="C4001" s="13" t="s">
        <v>36630</v>
      </c>
      <c r="D4001" s="6" t="s">
        <v>5627</v>
      </c>
      <c r="E4001" s="6"/>
      <c r="F4001" s="6"/>
      <c r="G4001" s="6"/>
      <c r="H4001" s="6"/>
      <c r="I4001" s="6"/>
      <c r="J4001" s="6"/>
      <c r="K4001" s="14" t="s">
        <v>24844</v>
      </c>
      <c r="L4001" s="6" t="str">
        <f t="shared" si="184"/>
        <v/>
      </c>
      <c r="M4001" s="6" t="s">
        <v>27703</v>
      </c>
      <c r="N4001" s="2" t="s">
        <v>45611</v>
      </c>
      <c r="O4001" s="2"/>
      <c r="P4001" s="2"/>
      <c r="Q4001" s="3"/>
      <c r="R4001" s="3"/>
      <c r="S4001" s="3"/>
      <c r="T4001" s="25" t="s">
        <v>42709</v>
      </c>
      <c r="U4001" s="2" t="str" cm="1">
        <f t="array" ref="U4001">genName(N4001:T4001)</f>
        <v>\PointingRocketBooster</v>
      </c>
      <c r="V4001" s="4" t="s">
        <v>17498</v>
      </c>
    </row>
    <row r="4002" spans="1:22" ht="30" x14ac:dyDescent="0.25">
      <c r="A4002" s="1">
        <f t="shared" si="183"/>
        <v>117921</v>
      </c>
      <c r="B4002" s="12" t="s">
        <v>5628</v>
      </c>
      <c r="C4002" s="13" t="s">
        <v>36631</v>
      </c>
      <c r="D4002" s="6" t="s">
        <v>5629</v>
      </c>
      <c r="E4002" s="6"/>
      <c r="F4002" s="6"/>
      <c r="G4002" s="6"/>
      <c r="H4002" s="6"/>
      <c r="I4002" s="6"/>
      <c r="J4002" s="6"/>
      <c r="K4002" s="14" t="s">
        <v>24844</v>
      </c>
      <c r="L4002" s="6" t="str">
        <f t="shared" si="184"/>
        <v/>
      </c>
      <c r="M4002" s="6" t="s">
        <v>27704</v>
      </c>
      <c r="N4002" s="2" t="s">
        <v>45611</v>
      </c>
      <c r="O4002" s="2"/>
      <c r="P4002" s="2"/>
      <c r="Q4002" s="3"/>
      <c r="R4002" s="3"/>
      <c r="S4002" s="3"/>
      <c r="T4002" s="25" t="s">
        <v>42709</v>
      </c>
      <c r="U4002" s="2" t="str" cm="1">
        <f t="array" ref="U4002">genName(N4002:T4002)</f>
        <v>\PointingRocketBooster</v>
      </c>
      <c r="V4002" s="4" t="s">
        <v>17499</v>
      </c>
    </row>
    <row r="4003" spans="1:22" ht="30" x14ac:dyDescent="0.25">
      <c r="A4003" s="1">
        <f t="shared" si="183"/>
        <v>117922</v>
      </c>
      <c r="B4003" s="12" t="s">
        <v>5630</v>
      </c>
      <c r="C4003" s="13" t="s">
        <v>36632</v>
      </c>
      <c r="D4003" s="6" t="s">
        <v>5631</v>
      </c>
      <c r="E4003" s="6"/>
      <c r="F4003" s="6"/>
      <c r="G4003" s="6"/>
      <c r="H4003" s="6"/>
      <c r="I4003" s="6"/>
      <c r="J4003" s="6"/>
      <c r="K4003" s="14" t="s">
        <v>24844</v>
      </c>
      <c r="L4003" s="6" t="str">
        <f t="shared" si="184"/>
        <v/>
      </c>
      <c r="M4003" s="6" t="s">
        <v>27705</v>
      </c>
      <c r="N4003" s="2" t="s">
        <v>45611</v>
      </c>
      <c r="O4003" s="2"/>
      <c r="P4003" s="2"/>
      <c r="Q4003" s="3"/>
      <c r="R4003" s="3"/>
      <c r="S4003" s="3"/>
      <c r="T4003" s="25" t="s">
        <v>42710</v>
      </c>
      <c r="U4003" s="2" t="str" cm="1">
        <f t="array" ref="U4003">genName(N4003:T4003)</f>
        <v>\PointingRollerCoasterCar</v>
      </c>
      <c r="V4003" s="4" t="s">
        <v>17500</v>
      </c>
    </row>
    <row r="4004" spans="1:22" ht="30" x14ac:dyDescent="0.25">
      <c r="A4004" s="1">
        <f t="shared" ref="A4004:A4067" si="185">HEX2DEC(TRIM(B4004))</f>
        <v>117923</v>
      </c>
      <c r="B4004" s="12" t="s">
        <v>5632</v>
      </c>
      <c r="C4004" s="13" t="s">
        <v>36633</v>
      </c>
      <c r="D4004" s="6" t="s">
        <v>5633</v>
      </c>
      <c r="E4004" s="6"/>
      <c r="F4004" s="6"/>
      <c r="G4004" s="6"/>
      <c r="H4004" s="6"/>
      <c r="I4004" s="6"/>
      <c r="J4004" s="6"/>
      <c r="K4004" s="14" t="s">
        <v>24844</v>
      </c>
      <c r="L4004" s="6" t="str">
        <f t="shared" si="184"/>
        <v/>
      </c>
      <c r="M4004" s="6" t="s">
        <v>27706</v>
      </c>
      <c r="N4004" s="2" t="s">
        <v>45611</v>
      </c>
      <c r="O4004" s="2"/>
      <c r="P4004" s="2"/>
      <c r="Q4004" s="3"/>
      <c r="R4004" s="3"/>
      <c r="S4004" s="3"/>
      <c r="T4004" s="25" t="s">
        <v>42710</v>
      </c>
      <c r="U4004" s="2" t="str" cm="1">
        <f t="array" ref="U4004">genName(N4004:T4004)</f>
        <v>\PointingRollerCoasterCar</v>
      </c>
      <c r="V4004" s="4" t="s">
        <v>17501</v>
      </c>
    </row>
    <row r="4005" spans="1:22" ht="30" x14ac:dyDescent="0.25">
      <c r="A4005" s="1">
        <f t="shared" si="185"/>
        <v>117924</v>
      </c>
      <c r="B4005" s="12" t="s">
        <v>5634</v>
      </c>
      <c r="C4005" s="13" t="s">
        <v>36634</v>
      </c>
      <c r="D4005" s="6" t="s">
        <v>5635</v>
      </c>
      <c r="E4005" s="6"/>
      <c r="F4005" s="6"/>
      <c r="G4005" s="6"/>
      <c r="H4005" s="6"/>
      <c r="I4005" s="6"/>
      <c r="J4005" s="6"/>
      <c r="K4005" s="14" t="s">
        <v>24844</v>
      </c>
      <c r="L4005" s="6" t="str">
        <f t="shared" si="184"/>
        <v/>
      </c>
      <c r="M4005" s="6" t="s">
        <v>27707</v>
      </c>
      <c r="N4005" s="2" t="s">
        <v>45611</v>
      </c>
      <c r="O4005" s="2"/>
      <c r="P4005" s="2"/>
      <c r="Q4005" s="3"/>
      <c r="R4005" s="3"/>
      <c r="S4005" s="3"/>
      <c r="T4005" s="25" t="s">
        <v>42711</v>
      </c>
      <c r="U4005" s="2" t="str" cm="1">
        <f t="array" ref="U4005">genName(N4005:T4005)</f>
        <v>\HalfFlyingSaucer</v>
      </c>
      <c r="V4005" s="4" t="s">
        <v>17502</v>
      </c>
    </row>
    <row r="4006" spans="1:22" ht="30" x14ac:dyDescent="0.25">
      <c r="A4006" s="1">
        <f t="shared" si="185"/>
        <v>117925</v>
      </c>
      <c r="B4006" s="12" t="s">
        <v>5636</v>
      </c>
      <c r="C4006" s="13" t="s">
        <v>36635</v>
      </c>
      <c r="D4006" s="6" t="s">
        <v>5637</v>
      </c>
      <c r="E4006" s="6"/>
      <c r="F4006" s="6"/>
      <c r="G4006" s="6"/>
      <c r="H4006" s="6"/>
      <c r="I4006" s="6"/>
      <c r="J4006" s="6"/>
      <c r="K4006" s="14" t="s">
        <v>24844</v>
      </c>
      <c r="L4006" s="6" t="str">
        <f t="shared" si="184"/>
        <v/>
      </c>
      <c r="M4006" s="6" t="s">
        <v>27708</v>
      </c>
      <c r="N4006" s="2" t="s">
        <v>45611</v>
      </c>
      <c r="O4006" s="2"/>
      <c r="P4006" s="2"/>
      <c r="Q4006" s="3"/>
      <c r="R4006" s="3"/>
      <c r="S4006" s="3"/>
      <c r="T4006" s="25" t="s">
        <v>42711</v>
      </c>
      <c r="U4006" s="2" t="str" cm="1">
        <f t="array" ref="U4006">genName(N4006:T4006)</f>
        <v>\HalfFlyingSaucer</v>
      </c>
      <c r="V4006" s="4" t="s">
        <v>24787</v>
      </c>
    </row>
    <row r="4007" spans="1:22" ht="30" x14ac:dyDescent="0.25">
      <c r="A4007" s="1">
        <f t="shared" si="185"/>
        <v>117926</v>
      </c>
      <c r="B4007" s="12" t="s">
        <v>5638</v>
      </c>
      <c r="C4007" s="13" t="s">
        <v>36636</v>
      </c>
      <c r="D4007" s="6" t="s">
        <v>5639</v>
      </c>
      <c r="E4007" s="6"/>
      <c r="F4007" s="6"/>
      <c r="G4007" s="6"/>
      <c r="H4007" s="6"/>
      <c r="I4007" s="6"/>
      <c r="J4007" s="6"/>
      <c r="K4007" s="14" t="s">
        <v>22781</v>
      </c>
      <c r="L4007" s="6" t="str">
        <f t="shared" si="184"/>
        <v/>
      </c>
      <c r="M4007" s="6" t="s">
        <v>27709</v>
      </c>
      <c r="N4007" s="2" t="s">
        <v>45611</v>
      </c>
      <c r="O4007" s="2"/>
      <c r="P4007" s="2"/>
      <c r="Q4007" s="3"/>
      <c r="R4007" s="3"/>
      <c r="S4007" s="3"/>
      <c r="T4007" s="25" t="s">
        <v>42712</v>
      </c>
      <c r="U4007" s="2" t="str" cm="1">
        <f t="array" ref="U4007">genName(N4007:T4007)</f>
        <v>\LeftQuadrantFaceWithOpenEyes</v>
      </c>
      <c r="V4007" s="4" t="s">
        <v>24788</v>
      </c>
    </row>
    <row r="4008" spans="1:22" ht="45" x14ac:dyDescent="0.25">
      <c r="A4008" s="1">
        <f t="shared" si="185"/>
        <v>117927</v>
      </c>
      <c r="B4008" s="12" t="s">
        <v>5640</v>
      </c>
      <c r="C4008" s="13" t="s">
        <v>36637</v>
      </c>
      <c r="D4008" s="6" t="s">
        <v>5641</v>
      </c>
      <c r="E4008" s="6"/>
      <c r="F4008" s="6"/>
      <c r="G4008" s="6"/>
      <c r="H4008" s="6"/>
      <c r="I4008" s="6"/>
      <c r="J4008" s="6"/>
      <c r="K4008" s="14" t="s">
        <v>22781</v>
      </c>
      <c r="L4008" s="6" t="str">
        <f t="shared" si="184"/>
        <v/>
      </c>
      <c r="M4008" s="6" t="s">
        <v>27710</v>
      </c>
      <c r="N4008" s="2" t="s">
        <v>45611</v>
      </c>
      <c r="O4008" s="2"/>
      <c r="P4008" s="2"/>
      <c r="Q4008" s="3"/>
      <c r="R4008" s="3"/>
      <c r="S4008" s="3"/>
      <c r="T4008" s="25" t="s">
        <v>42713</v>
      </c>
      <c r="U4008" s="2" t="str" cm="1">
        <f t="array" ref="U4008">genName(N4008:T4008)</f>
        <v>\RightQuadrantFaceWithOpenEyes</v>
      </c>
      <c r="V4008" s="4" t="s">
        <v>17503</v>
      </c>
    </row>
    <row r="4009" spans="1:22" ht="45" x14ac:dyDescent="0.25">
      <c r="A4009" s="1">
        <f t="shared" si="185"/>
        <v>117928</v>
      </c>
      <c r="B4009" s="12" t="s">
        <v>5642</v>
      </c>
      <c r="C4009" s="13" t="s">
        <v>36638</v>
      </c>
      <c r="D4009" s="6" t="s">
        <v>5643</v>
      </c>
      <c r="E4009" s="6"/>
      <c r="F4009" s="6"/>
      <c r="G4009" s="6"/>
      <c r="H4009" s="6"/>
      <c r="I4009" s="6"/>
      <c r="J4009" s="6"/>
      <c r="K4009" s="14" t="s">
        <v>22781</v>
      </c>
      <c r="L4009" s="6" t="str">
        <f t="shared" si="184"/>
        <v/>
      </c>
      <c r="M4009" s="6" t="s">
        <v>27711</v>
      </c>
      <c r="N4009" s="2" t="s">
        <v>45611</v>
      </c>
      <c r="O4009" s="2"/>
      <c r="P4009" s="2"/>
      <c r="Q4009" s="3"/>
      <c r="R4009" s="3"/>
      <c r="S4009" s="3"/>
      <c r="T4009" s="25" t="s">
        <v>42714</v>
      </c>
      <c r="U4009" s="2" t="str" cm="1">
        <f t="array" ref="U4009">genName(N4009:T4009)</f>
        <v>\LeftQuadrantFaceWithClosedEyes</v>
      </c>
      <c r="V4009" s="4" t="s">
        <v>24789</v>
      </c>
    </row>
    <row r="4010" spans="1:22" ht="45" x14ac:dyDescent="0.25">
      <c r="A4010" s="1">
        <f t="shared" si="185"/>
        <v>117929</v>
      </c>
      <c r="B4010" s="12" t="s">
        <v>5644</v>
      </c>
      <c r="C4010" s="13" t="s">
        <v>36639</v>
      </c>
      <c r="D4010" s="6" t="s">
        <v>5645</v>
      </c>
      <c r="E4010" s="6"/>
      <c r="F4010" s="6"/>
      <c r="G4010" s="6"/>
      <c r="H4010" s="6"/>
      <c r="I4010" s="6"/>
      <c r="J4010" s="6"/>
      <c r="K4010" s="14" t="s">
        <v>22781</v>
      </c>
      <c r="L4010" s="6" t="str">
        <f t="shared" si="184"/>
        <v/>
      </c>
      <c r="M4010" s="6" t="s">
        <v>27712</v>
      </c>
      <c r="N4010" s="2" t="s">
        <v>45611</v>
      </c>
      <c r="O4010" s="2"/>
      <c r="P4010" s="2"/>
      <c r="Q4010" s="3"/>
      <c r="R4010" s="3"/>
      <c r="S4010" s="3"/>
      <c r="T4010" s="25" t="s">
        <v>42715</v>
      </c>
      <c r="U4010" s="2" t="str" cm="1">
        <f t="array" ref="U4010">genName(N4010:T4010)</f>
        <v>\RightQuadrantFaceWithClosedEyes</v>
      </c>
      <c r="V4010" s="4" t="s">
        <v>17504</v>
      </c>
    </row>
    <row r="4011" spans="1:22" ht="30" x14ac:dyDescent="0.25">
      <c r="A4011" s="1">
        <f t="shared" si="185"/>
        <v>117930</v>
      </c>
      <c r="B4011" s="12" t="s">
        <v>5646</v>
      </c>
      <c r="C4011" s="13" t="s">
        <v>36640</v>
      </c>
      <c r="D4011" s="6" t="s">
        <v>5647</v>
      </c>
      <c r="E4011" s="6"/>
      <c r="F4011" s="6"/>
      <c r="G4011" s="6"/>
      <c r="H4011" s="6"/>
      <c r="I4011" s="6"/>
      <c r="J4011" s="6"/>
      <c r="K4011" s="14" t="s">
        <v>22781</v>
      </c>
      <c r="L4011" s="6" t="str">
        <f t="shared" si="184"/>
        <v/>
      </c>
      <c r="M4011" s="6" t="s">
        <v>27713</v>
      </c>
      <c r="N4011" s="2" t="s">
        <v>45611</v>
      </c>
      <c r="O4011" s="2"/>
      <c r="P4011" s="2"/>
      <c r="Q4011" s="3"/>
      <c r="R4011" s="3"/>
      <c r="S4011" s="3"/>
      <c r="T4011" s="25" t="s">
        <v>42716</v>
      </c>
      <c r="U4011" s="2" t="str" cm="1">
        <f t="array" ref="U4011">genName(N4011:T4011)</f>
        <v>\LeftQuadrantSmilingFace</v>
      </c>
      <c r="V4011" s="4" t="s">
        <v>24790</v>
      </c>
    </row>
    <row r="4012" spans="1:22" ht="45" x14ac:dyDescent="0.25">
      <c r="A4012" s="1">
        <f t="shared" si="185"/>
        <v>117931</v>
      </c>
      <c r="B4012" s="12" t="s">
        <v>5648</v>
      </c>
      <c r="C4012" s="13" t="s">
        <v>36641</v>
      </c>
      <c r="D4012" s="6" t="s">
        <v>5649</v>
      </c>
      <c r="E4012" s="6"/>
      <c r="F4012" s="6"/>
      <c r="G4012" s="6"/>
      <c r="H4012" s="6"/>
      <c r="I4012" s="6"/>
      <c r="J4012" s="6"/>
      <c r="K4012" s="14" t="s">
        <v>22781</v>
      </c>
      <c r="L4012" s="6" t="str">
        <f t="shared" si="184"/>
        <v/>
      </c>
      <c r="M4012" s="6" t="s">
        <v>27714</v>
      </c>
      <c r="N4012" s="2" t="s">
        <v>45611</v>
      </c>
      <c r="O4012" s="2"/>
      <c r="P4012" s="2"/>
      <c r="Q4012" s="3"/>
      <c r="R4012" s="3"/>
      <c r="S4012" s="3"/>
      <c r="T4012" s="25" t="s">
        <v>42717</v>
      </c>
      <c r="U4012" s="2" t="str" cm="1">
        <f t="array" ref="U4012">genName(N4012:T4012)</f>
        <v>\RightQuadrantSmilingFace</v>
      </c>
      <c r="V4012" s="4" t="s">
        <v>24791</v>
      </c>
    </row>
    <row r="4013" spans="1:22" ht="30" x14ac:dyDescent="0.25">
      <c r="A4013" s="1">
        <f t="shared" si="185"/>
        <v>117932</v>
      </c>
      <c r="B4013" s="12" t="s">
        <v>5650</v>
      </c>
      <c r="C4013" s="13" t="s">
        <v>36642</v>
      </c>
      <c r="D4013" s="6" t="s">
        <v>5651</v>
      </c>
      <c r="E4013" s="6"/>
      <c r="F4013" s="6"/>
      <c r="G4013" s="6"/>
      <c r="H4013" s="6"/>
      <c r="I4013" s="6"/>
      <c r="J4013" s="6"/>
      <c r="K4013" s="14" t="s">
        <v>22781</v>
      </c>
      <c r="L4013" s="6" t="str">
        <f t="shared" si="184"/>
        <v/>
      </c>
      <c r="M4013" s="6" t="s">
        <v>27715</v>
      </c>
      <c r="N4013" s="2" t="s">
        <v>45611</v>
      </c>
      <c r="O4013" s="2"/>
      <c r="P4013" s="2"/>
      <c r="Q4013" s="3"/>
      <c r="R4013" s="3"/>
      <c r="S4013" s="3"/>
      <c r="T4013" s="25" t="s">
        <v>42718</v>
      </c>
      <c r="U4013" s="2" t="str" cm="1">
        <f t="array" ref="U4013">genName(N4013:T4013)</f>
        <v>\LeftQuadrantNeutralFace</v>
      </c>
      <c r="V4013" s="4" t="s">
        <v>24792</v>
      </c>
    </row>
    <row r="4014" spans="1:22" ht="45" x14ac:dyDescent="0.25">
      <c r="A4014" s="1">
        <f t="shared" si="185"/>
        <v>117933</v>
      </c>
      <c r="B4014" s="12" t="s">
        <v>5652</v>
      </c>
      <c r="C4014" s="13" t="s">
        <v>36643</v>
      </c>
      <c r="D4014" s="6" t="s">
        <v>5653</v>
      </c>
      <c r="E4014" s="6"/>
      <c r="F4014" s="6"/>
      <c r="G4014" s="6"/>
      <c r="H4014" s="6"/>
      <c r="I4014" s="6"/>
      <c r="J4014" s="6"/>
      <c r="K4014" s="14" t="s">
        <v>22781</v>
      </c>
      <c r="L4014" s="6" t="str">
        <f t="shared" si="184"/>
        <v/>
      </c>
      <c r="M4014" s="6" t="s">
        <v>27716</v>
      </c>
      <c r="N4014" s="2" t="s">
        <v>45611</v>
      </c>
      <c r="O4014" s="2"/>
      <c r="P4014" s="2"/>
      <c r="Q4014" s="3"/>
      <c r="R4014" s="3"/>
      <c r="S4014" s="3"/>
      <c r="T4014" s="25" t="s">
        <v>42719</v>
      </c>
      <c r="U4014" s="2" t="str" cm="1">
        <f t="array" ref="U4014">genName(N4014:T4014)</f>
        <v>\RightQuadrantNeutralFace</v>
      </c>
      <c r="V4014" s="4" t="s">
        <v>24793</v>
      </c>
    </row>
    <row r="4015" spans="1:22" ht="45" x14ac:dyDescent="0.25">
      <c r="A4015" s="1">
        <f t="shared" si="185"/>
        <v>117934</v>
      </c>
      <c r="B4015" s="12" t="s">
        <v>5654</v>
      </c>
      <c r="C4015" s="13" t="s">
        <v>36644</v>
      </c>
      <c r="D4015" s="6" t="s">
        <v>5655</v>
      </c>
      <c r="E4015" s="6"/>
      <c r="F4015" s="6"/>
      <c r="G4015" s="6"/>
      <c r="H4015" s="6"/>
      <c r="I4015" s="6"/>
      <c r="J4015" s="6"/>
      <c r="K4015" s="14" t="s">
        <v>22781</v>
      </c>
      <c r="L4015" s="6" t="str">
        <f t="shared" si="184"/>
        <v/>
      </c>
      <c r="M4015" s="6" t="s">
        <v>27717</v>
      </c>
      <c r="N4015" s="2" t="s">
        <v>45611</v>
      </c>
      <c r="O4015" s="2"/>
      <c r="P4015" s="2"/>
      <c r="Q4015" s="3"/>
      <c r="R4015" s="3"/>
      <c r="S4015" s="3"/>
      <c r="T4015" s="25" t="s">
        <v>42720</v>
      </c>
      <c r="U4015" s="2" t="str" cm="1">
        <f t="array" ref="U4015">genName(N4015:T4015)</f>
        <v>\LeftQuadrantFaceWithOpenMouth</v>
      </c>
      <c r="V4015" s="4" t="s">
        <v>17505</v>
      </c>
    </row>
    <row r="4016" spans="1:22" ht="45" x14ac:dyDescent="0.25">
      <c r="A4016" s="1">
        <f t="shared" si="185"/>
        <v>117935</v>
      </c>
      <c r="B4016" s="12" t="s">
        <v>5656</v>
      </c>
      <c r="C4016" s="13" t="s">
        <v>36645</v>
      </c>
      <c r="D4016" s="6" t="s">
        <v>5657</v>
      </c>
      <c r="E4016" s="6"/>
      <c r="F4016" s="6"/>
      <c r="G4016" s="6"/>
      <c r="H4016" s="6"/>
      <c r="I4016" s="6"/>
      <c r="J4016" s="6"/>
      <c r="K4016" s="14" t="s">
        <v>22781</v>
      </c>
      <c r="L4016" s="6" t="str">
        <f t="shared" si="184"/>
        <v/>
      </c>
      <c r="M4016" s="6" t="s">
        <v>27718</v>
      </c>
      <c r="N4016" s="2" t="s">
        <v>45611</v>
      </c>
      <c r="O4016" s="2"/>
      <c r="P4016" s="2"/>
      <c r="Q4016" s="3"/>
      <c r="R4016" s="3"/>
      <c r="S4016" s="3"/>
      <c r="T4016" s="25" t="s">
        <v>42721</v>
      </c>
      <c r="U4016" s="2" t="str" cm="1">
        <f t="array" ref="U4016">genName(N4016:T4016)</f>
        <v>\RightQuadrantFaceWithOpenMouth</v>
      </c>
      <c r="V4016" s="4" t="s">
        <v>17506</v>
      </c>
    </row>
    <row r="4017" spans="1:22" ht="30" x14ac:dyDescent="0.25">
      <c r="A4017" s="1">
        <f t="shared" si="185"/>
        <v>117936</v>
      </c>
      <c r="B4017" s="12" t="s">
        <v>5658</v>
      </c>
      <c r="C4017" s="13" t="s">
        <v>36646</v>
      </c>
      <c r="D4017" s="6" t="s">
        <v>5659</v>
      </c>
      <c r="E4017" s="6"/>
      <c r="F4017" s="6"/>
      <c r="G4017" s="6"/>
      <c r="H4017" s="6"/>
      <c r="I4017" s="6"/>
      <c r="J4017" s="6"/>
      <c r="K4017" s="14" t="s">
        <v>22781</v>
      </c>
      <c r="L4017" s="6" t="str">
        <f t="shared" si="184"/>
        <v/>
      </c>
      <c r="M4017" s="6" t="s">
        <v>27719</v>
      </c>
      <c r="N4017" s="2" t="s">
        <v>45611</v>
      </c>
      <c r="O4017" s="2"/>
      <c r="P4017" s="2"/>
      <c r="Q4017" s="3"/>
      <c r="R4017" s="3"/>
      <c r="S4017" s="3"/>
      <c r="T4017" s="25" t="s">
        <v>42722</v>
      </c>
      <c r="U4017" s="2" t="str" cm="1">
        <f t="array" ref="U4017">genName(N4017:T4017)</f>
        <v>\LeftQuadrantFrowningFace</v>
      </c>
      <c r="V4017" s="4" t="s">
        <v>24794</v>
      </c>
    </row>
    <row r="4018" spans="1:22" ht="45" x14ac:dyDescent="0.25">
      <c r="A4018" s="1">
        <f t="shared" si="185"/>
        <v>117937</v>
      </c>
      <c r="B4018" s="12" t="s">
        <v>5660</v>
      </c>
      <c r="C4018" s="13" t="s">
        <v>36647</v>
      </c>
      <c r="D4018" s="6" t="s">
        <v>5661</v>
      </c>
      <c r="E4018" s="6"/>
      <c r="F4018" s="6"/>
      <c r="G4018" s="6"/>
      <c r="H4018" s="6"/>
      <c r="I4018" s="6"/>
      <c r="J4018" s="6"/>
      <c r="K4018" s="14" t="s">
        <v>22781</v>
      </c>
      <c r="L4018" s="6" t="str">
        <f t="shared" si="184"/>
        <v/>
      </c>
      <c r="M4018" s="6" t="s">
        <v>27720</v>
      </c>
      <c r="N4018" s="2" t="s">
        <v>45611</v>
      </c>
      <c r="O4018" s="2"/>
      <c r="P4018" s="2"/>
      <c r="Q4018" s="3"/>
      <c r="R4018" s="3"/>
      <c r="S4018" s="3"/>
      <c r="T4018" s="25" t="s">
        <v>42723</v>
      </c>
      <c r="U4018" s="2" t="str" cm="1">
        <f t="array" ref="U4018">genName(N4018:T4018)</f>
        <v>\RightQuadrantFrowningFace</v>
      </c>
      <c r="V4018" s="4" t="s">
        <v>24795</v>
      </c>
    </row>
    <row r="4019" spans="1:22" ht="30" x14ac:dyDescent="0.25">
      <c r="A4019" s="1">
        <f t="shared" si="185"/>
        <v>117938</v>
      </c>
      <c r="B4019" s="12" t="s">
        <v>5662</v>
      </c>
      <c r="C4019" s="13" t="s">
        <v>36648</v>
      </c>
      <c r="D4019" s="6" t="s">
        <v>5663</v>
      </c>
      <c r="E4019" s="6"/>
      <c r="F4019" s="6"/>
      <c r="G4019" s="6"/>
      <c r="H4019" s="6"/>
      <c r="I4019" s="6"/>
      <c r="J4019" s="6"/>
      <c r="K4019" s="14" t="s">
        <v>24906</v>
      </c>
      <c r="L4019" s="6" t="str">
        <f t="shared" si="184"/>
        <v/>
      </c>
      <c r="M4019" s="6" t="s">
        <v>27721</v>
      </c>
      <c r="N4019" s="2" t="s">
        <v>45611</v>
      </c>
      <c r="O4019" s="2"/>
      <c r="P4019" s="2"/>
      <c r="Q4019" s="3"/>
      <c r="R4019" s="3"/>
      <c r="S4019" s="3"/>
      <c r="T4019" s="25" t="s">
        <v>42724</v>
      </c>
      <c r="U4019" s="2" t="str" cm="1">
        <f t="array" ref="U4019">genName(N4019:T4019)</f>
        <v>\LeftQuadrantTelevision</v>
      </c>
      <c r="V4019" s="4" t="s">
        <v>24796</v>
      </c>
    </row>
    <row r="4020" spans="1:22" ht="30" x14ac:dyDescent="0.25">
      <c r="A4020" s="1">
        <f t="shared" si="185"/>
        <v>117939</v>
      </c>
      <c r="B4020" s="12" t="s">
        <v>5664</v>
      </c>
      <c r="C4020" s="13" t="s">
        <v>36649</v>
      </c>
      <c r="D4020" s="6" t="s">
        <v>5665</v>
      </c>
      <c r="E4020" s="6"/>
      <c r="F4020" s="6"/>
      <c r="G4020" s="6"/>
      <c r="H4020" s="6"/>
      <c r="I4020" s="6"/>
      <c r="J4020" s="6"/>
      <c r="K4020" s="14" t="s">
        <v>24906</v>
      </c>
      <c r="L4020" s="6" t="str">
        <f t="shared" si="184"/>
        <v/>
      </c>
      <c r="M4020" s="6" t="s">
        <v>27722</v>
      </c>
      <c r="N4020" s="2" t="s">
        <v>45611</v>
      </c>
      <c r="O4020" s="2"/>
      <c r="P4020" s="2"/>
      <c r="Q4020" s="3"/>
      <c r="R4020" s="3"/>
      <c r="S4020" s="3"/>
      <c r="T4020" s="25" t="s">
        <v>42725</v>
      </c>
      <c r="U4020" s="2" t="str" cm="1">
        <f t="array" ref="U4020">genName(N4020:T4020)</f>
        <v>\RightQuadrantTelevision</v>
      </c>
      <c r="V4020" s="4" t="s">
        <v>24797</v>
      </c>
    </row>
    <row r="4021" spans="1:22" ht="30" x14ac:dyDescent="0.25">
      <c r="A4021" s="1">
        <f t="shared" si="185"/>
        <v>117940</v>
      </c>
      <c r="B4021" s="12" t="s">
        <v>5666</v>
      </c>
      <c r="C4021" s="13" t="s">
        <v>36650</v>
      </c>
      <c r="D4021" s="6" t="s">
        <v>5667</v>
      </c>
      <c r="E4021" s="6"/>
      <c r="F4021" s="6"/>
      <c r="G4021" s="6"/>
      <c r="H4021" s="6"/>
      <c r="I4021" s="6"/>
      <c r="J4021" s="6"/>
      <c r="K4021" s="14" t="s">
        <v>24906</v>
      </c>
      <c r="L4021" s="6" t="str">
        <f t="shared" si="184"/>
        <v/>
      </c>
      <c r="M4021" s="6" t="s">
        <v>27723</v>
      </c>
      <c r="N4021" s="2" t="s">
        <v>45611</v>
      </c>
      <c r="O4021" s="2"/>
      <c r="P4021" s="2"/>
      <c r="Q4021" s="3"/>
      <c r="R4021" s="3"/>
      <c r="S4021" s="3"/>
      <c r="T4021" s="25" t="s">
        <v>42724</v>
      </c>
      <c r="U4021" s="2" t="str" cm="1">
        <f t="array" ref="U4021">genName(N4021:T4021)</f>
        <v>\LeftQuadrantTelevision</v>
      </c>
      <c r="V4021" s="4" t="s">
        <v>24798</v>
      </c>
    </row>
    <row r="4022" spans="1:22" ht="30" x14ac:dyDescent="0.25">
      <c r="A4022" s="1">
        <f t="shared" si="185"/>
        <v>117941</v>
      </c>
      <c r="B4022" s="12" t="s">
        <v>5668</v>
      </c>
      <c r="C4022" s="13" t="s">
        <v>36651</v>
      </c>
      <c r="D4022" s="6" t="s">
        <v>5669</v>
      </c>
      <c r="E4022" s="6"/>
      <c r="F4022" s="6"/>
      <c r="G4022" s="6"/>
      <c r="H4022" s="6"/>
      <c r="I4022" s="6"/>
      <c r="J4022" s="6"/>
      <c r="K4022" s="14" t="s">
        <v>24906</v>
      </c>
      <c r="L4022" s="6" t="str">
        <f t="shared" si="184"/>
        <v/>
      </c>
      <c r="M4022" s="6" t="s">
        <v>27724</v>
      </c>
      <c r="N4022" s="2" t="s">
        <v>45611</v>
      </c>
      <c r="O4022" s="2"/>
      <c r="P4022" s="2"/>
      <c r="Q4022" s="3"/>
      <c r="R4022" s="3"/>
      <c r="S4022" s="3"/>
      <c r="T4022" s="25" t="s">
        <v>42725</v>
      </c>
      <c r="U4022" s="2" t="str" cm="1">
        <f t="array" ref="U4022">genName(N4022:T4022)</f>
        <v>\RightQuadrantTelevision</v>
      </c>
      <c r="V4022" s="4" t="s">
        <v>24799</v>
      </c>
    </row>
    <row r="4023" spans="1:22" ht="30" x14ac:dyDescent="0.25">
      <c r="A4023" s="1">
        <f t="shared" si="185"/>
        <v>117942</v>
      </c>
      <c r="B4023" s="12" t="s">
        <v>5670</v>
      </c>
      <c r="C4023" s="13" t="s">
        <v>36652</v>
      </c>
      <c r="D4023" s="6" t="s">
        <v>5671</v>
      </c>
      <c r="E4023" s="6"/>
      <c r="F4023" s="6"/>
      <c r="G4023" s="6"/>
      <c r="H4023" s="6"/>
      <c r="I4023" s="6"/>
      <c r="J4023" s="6"/>
      <c r="K4023" s="14" t="s">
        <v>24906</v>
      </c>
      <c r="L4023" s="6" t="str">
        <f t="shared" si="184"/>
        <v/>
      </c>
      <c r="M4023" s="6" t="s">
        <v>27725</v>
      </c>
      <c r="N4023" s="2" t="s">
        <v>45611</v>
      </c>
      <c r="O4023" s="2"/>
      <c r="P4023" s="2"/>
      <c r="Q4023" s="3"/>
      <c r="R4023" s="3"/>
      <c r="S4023" s="3"/>
      <c r="T4023" s="25" t="s">
        <v>42726</v>
      </c>
      <c r="U4023" s="2" t="str" cm="1">
        <f t="array" ref="U4023">genName(N4023:T4023)</f>
        <v>\LeftQuadrantMicrocomputer</v>
      </c>
      <c r="V4023" s="4" t="s">
        <v>24800</v>
      </c>
    </row>
    <row r="4024" spans="1:22" ht="45" x14ac:dyDescent="0.25">
      <c r="A4024" s="1">
        <f t="shared" si="185"/>
        <v>117943</v>
      </c>
      <c r="B4024" s="12" t="s">
        <v>5672</v>
      </c>
      <c r="C4024" s="13" t="s">
        <v>36653</v>
      </c>
      <c r="D4024" s="6" t="s">
        <v>5673</v>
      </c>
      <c r="E4024" s="6"/>
      <c r="F4024" s="6"/>
      <c r="G4024" s="6"/>
      <c r="H4024" s="6"/>
      <c r="I4024" s="6"/>
      <c r="J4024" s="6"/>
      <c r="K4024" s="14" t="s">
        <v>24906</v>
      </c>
      <c r="L4024" s="6" t="str">
        <f t="shared" si="184"/>
        <v/>
      </c>
      <c r="M4024" s="6" t="s">
        <v>27726</v>
      </c>
      <c r="N4024" s="2" t="s">
        <v>45611</v>
      </c>
      <c r="O4024" s="2"/>
      <c r="P4024" s="2"/>
      <c r="Q4024" s="3"/>
      <c r="R4024" s="3"/>
      <c r="S4024" s="3"/>
      <c r="T4024" s="25" t="s">
        <v>42727</v>
      </c>
      <c r="U4024" s="2" t="str" cm="1">
        <f t="array" ref="U4024">genName(N4024:T4024)</f>
        <v>\RightQuadrantMicrocomputer</v>
      </c>
      <c r="V4024" s="4" t="s">
        <v>24801</v>
      </c>
    </row>
    <row r="4025" spans="1:22" ht="30" x14ac:dyDescent="0.25">
      <c r="A4025" s="1">
        <f t="shared" si="185"/>
        <v>117944</v>
      </c>
      <c r="B4025" s="12" t="s">
        <v>5674</v>
      </c>
      <c r="C4025" s="13" t="s">
        <v>36654</v>
      </c>
      <c r="D4025" s="6" t="s">
        <v>5675</v>
      </c>
      <c r="E4025" s="6"/>
      <c r="F4025" s="6"/>
      <c r="G4025" s="6"/>
      <c r="H4025" s="6"/>
      <c r="I4025" s="6"/>
      <c r="J4025" s="6"/>
      <c r="K4025" s="14" t="s">
        <v>24906</v>
      </c>
      <c r="L4025" s="6" t="str">
        <f t="shared" si="184"/>
        <v/>
      </c>
      <c r="M4025" s="6" t="s">
        <v>27727</v>
      </c>
      <c r="N4025" s="2" t="s">
        <v>45611</v>
      </c>
      <c r="O4025" s="2"/>
      <c r="P4025" s="2"/>
      <c r="Q4025" s="3"/>
      <c r="R4025" s="3"/>
      <c r="S4025" s="3"/>
      <c r="T4025" s="25" t="s">
        <v>42726</v>
      </c>
      <c r="U4025" s="2" t="str" cm="1">
        <f t="array" ref="U4025">genName(N4025:T4025)</f>
        <v>\LeftQuadrantMicrocomputer</v>
      </c>
      <c r="V4025" s="4" t="s">
        <v>24802</v>
      </c>
    </row>
    <row r="4026" spans="1:22" ht="45" x14ac:dyDescent="0.25">
      <c r="A4026" s="1">
        <f t="shared" si="185"/>
        <v>117945</v>
      </c>
      <c r="B4026" s="12" t="s">
        <v>5676</v>
      </c>
      <c r="C4026" s="13" t="s">
        <v>36655</v>
      </c>
      <c r="D4026" s="6" t="s">
        <v>5677</v>
      </c>
      <c r="E4026" s="6"/>
      <c r="F4026" s="6"/>
      <c r="G4026" s="6"/>
      <c r="H4026" s="6"/>
      <c r="I4026" s="6"/>
      <c r="J4026" s="6"/>
      <c r="K4026" s="14" t="s">
        <v>24906</v>
      </c>
      <c r="L4026" s="6" t="str">
        <f t="shared" si="184"/>
        <v/>
      </c>
      <c r="M4026" s="6" t="s">
        <v>27728</v>
      </c>
      <c r="N4026" s="2" t="s">
        <v>45611</v>
      </c>
      <c r="O4026" s="2"/>
      <c r="P4026" s="2"/>
      <c r="Q4026" s="3"/>
      <c r="R4026" s="3"/>
      <c r="S4026" s="3"/>
      <c r="T4026" s="25" t="s">
        <v>42727</v>
      </c>
      <c r="U4026" s="2" t="str" cm="1">
        <f t="array" ref="U4026">genName(N4026:T4026)</f>
        <v>\RightQuadrantMicrocomputer</v>
      </c>
      <c r="V4026" s="4" t="s">
        <v>24803</v>
      </c>
    </row>
    <row r="4027" spans="1:22" ht="30" x14ac:dyDescent="0.25">
      <c r="A4027" s="1">
        <f t="shared" si="185"/>
        <v>117946</v>
      </c>
      <c r="B4027" s="12" t="s">
        <v>5678</v>
      </c>
      <c r="C4027" s="13" t="s">
        <v>36656</v>
      </c>
      <c r="D4027" s="6" t="s">
        <v>5679</v>
      </c>
      <c r="E4027" s="6"/>
      <c r="F4027" s="6"/>
      <c r="G4027" s="6"/>
      <c r="H4027" s="6"/>
      <c r="I4027" s="6"/>
      <c r="J4027" s="6"/>
      <c r="K4027" s="14" t="s">
        <v>24907</v>
      </c>
      <c r="L4027" s="6" t="str">
        <f t="shared" si="184"/>
        <v/>
      </c>
      <c r="M4027" s="6" t="s">
        <v>27729</v>
      </c>
      <c r="N4027" s="2" t="s">
        <v>45611</v>
      </c>
      <c r="O4027" s="2"/>
      <c r="P4027" s="2"/>
      <c r="Q4027" s="3"/>
      <c r="R4027" s="3"/>
      <c r="S4027" s="3"/>
      <c r="T4027" s="25" t="s">
        <v>42728</v>
      </c>
      <c r="U4027" s="2" t="str" cm="1">
        <f t="array" ref="U4027">genName(N4027:T4027)</f>
        <v>\LeftQuadrantChessKing</v>
      </c>
      <c r="V4027" s="4" t="s">
        <v>24804</v>
      </c>
    </row>
    <row r="4028" spans="1:22" ht="30" x14ac:dyDescent="0.25">
      <c r="A4028" s="1">
        <f t="shared" si="185"/>
        <v>117947</v>
      </c>
      <c r="B4028" s="12" t="s">
        <v>5680</v>
      </c>
      <c r="C4028" s="13" t="s">
        <v>36657</v>
      </c>
      <c r="D4028" s="6" t="s">
        <v>5681</v>
      </c>
      <c r="E4028" s="6"/>
      <c r="F4028" s="6"/>
      <c r="G4028" s="6"/>
      <c r="H4028" s="6"/>
      <c r="I4028" s="6"/>
      <c r="J4028" s="6"/>
      <c r="K4028" s="14" t="s">
        <v>24907</v>
      </c>
      <c r="L4028" s="6" t="str">
        <f t="shared" si="184"/>
        <v/>
      </c>
      <c r="M4028" s="6" t="s">
        <v>27730</v>
      </c>
      <c r="N4028" s="2" t="s">
        <v>45611</v>
      </c>
      <c r="O4028" s="2"/>
      <c r="P4028" s="2"/>
      <c r="Q4028" s="3"/>
      <c r="R4028" s="3"/>
      <c r="S4028" s="3"/>
      <c r="T4028" s="25" t="s">
        <v>42729</v>
      </c>
      <c r="U4028" s="2" t="str" cm="1">
        <f t="array" ref="U4028">genName(N4028:T4028)</f>
        <v>\RightQuadrantChessKing</v>
      </c>
      <c r="V4028" s="4" t="s">
        <v>24805</v>
      </c>
    </row>
    <row r="4029" spans="1:22" ht="30" x14ac:dyDescent="0.25">
      <c r="A4029" s="1">
        <f t="shared" si="185"/>
        <v>117948</v>
      </c>
      <c r="B4029" s="12" t="s">
        <v>5682</v>
      </c>
      <c r="C4029" s="13" t="s">
        <v>36658</v>
      </c>
      <c r="D4029" s="6" t="s">
        <v>5683</v>
      </c>
      <c r="E4029" s="6"/>
      <c r="F4029" s="6"/>
      <c r="G4029" s="6"/>
      <c r="H4029" s="6"/>
      <c r="I4029" s="6"/>
      <c r="J4029" s="6"/>
      <c r="K4029" s="14" t="s">
        <v>24907</v>
      </c>
      <c r="L4029" s="6" t="str">
        <f t="shared" si="184"/>
        <v/>
      </c>
      <c r="M4029" s="6" t="s">
        <v>27731</v>
      </c>
      <c r="N4029" s="2" t="s">
        <v>45611</v>
      </c>
      <c r="O4029" s="2"/>
      <c r="P4029" s="2"/>
      <c r="Q4029" s="3"/>
      <c r="R4029" s="3"/>
      <c r="S4029" s="3"/>
      <c r="T4029" s="25" t="s">
        <v>42728</v>
      </c>
      <c r="U4029" s="2" t="str" cm="1">
        <f t="array" ref="U4029">genName(N4029:T4029)</f>
        <v>\LeftQuadrantChessKing</v>
      </c>
      <c r="V4029" s="4" t="s">
        <v>24806</v>
      </c>
    </row>
    <row r="4030" spans="1:22" ht="30" x14ac:dyDescent="0.25">
      <c r="A4030" s="1">
        <f t="shared" si="185"/>
        <v>117949</v>
      </c>
      <c r="B4030" s="12" t="s">
        <v>5684</v>
      </c>
      <c r="C4030" s="13" t="s">
        <v>36659</v>
      </c>
      <c r="D4030" s="6" t="s">
        <v>5685</v>
      </c>
      <c r="E4030" s="6"/>
      <c r="F4030" s="6"/>
      <c r="G4030" s="6"/>
      <c r="H4030" s="6"/>
      <c r="I4030" s="6"/>
      <c r="J4030" s="6"/>
      <c r="K4030" s="14" t="s">
        <v>24907</v>
      </c>
      <c r="L4030" s="6" t="str">
        <f t="shared" si="184"/>
        <v/>
      </c>
      <c r="M4030" s="6" t="s">
        <v>27732</v>
      </c>
      <c r="N4030" s="2" t="s">
        <v>45611</v>
      </c>
      <c r="O4030" s="2"/>
      <c r="P4030" s="2"/>
      <c r="Q4030" s="3"/>
      <c r="R4030" s="3"/>
      <c r="S4030" s="3"/>
      <c r="T4030" s="25" t="s">
        <v>42729</v>
      </c>
      <c r="U4030" s="2" t="str" cm="1">
        <f t="array" ref="U4030">genName(N4030:T4030)</f>
        <v>\RightQuadrantChessKing</v>
      </c>
      <c r="V4030" s="4" t="s">
        <v>24807</v>
      </c>
    </row>
    <row r="4031" spans="1:22" ht="30" x14ac:dyDescent="0.25">
      <c r="A4031" s="1">
        <f t="shared" si="185"/>
        <v>117950</v>
      </c>
      <c r="B4031" s="12" t="s">
        <v>5686</v>
      </c>
      <c r="C4031" s="13" t="s">
        <v>36660</v>
      </c>
      <c r="D4031" s="6" t="s">
        <v>5687</v>
      </c>
      <c r="E4031" s="6"/>
      <c r="F4031" s="6"/>
      <c r="G4031" s="6"/>
      <c r="H4031" s="6"/>
      <c r="I4031" s="6"/>
      <c r="J4031" s="6"/>
      <c r="K4031" s="14" t="s">
        <v>24907</v>
      </c>
      <c r="L4031" s="6" t="str">
        <f t="shared" si="184"/>
        <v/>
      </c>
      <c r="M4031" s="6" t="s">
        <v>27733</v>
      </c>
      <c r="N4031" s="2" t="s">
        <v>45611</v>
      </c>
      <c r="O4031" s="2"/>
      <c r="P4031" s="2"/>
      <c r="Q4031" s="3"/>
      <c r="R4031" s="3"/>
      <c r="S4031" s="3"/>
      <c r="T4031" s="25" t="s">
        <v>42730</v>
      </c>
      <c r="U4031" s="2" t="str" cm="1">
        <f t="array" ref="U4031">genName(N4031:T4031)</f>
        <v>\LeftQuadrantChessQueen</v>
      </c>
      <c r="V4031" s="4" t="s">
        <v>24808</v>
      </c>
    </row>
    <row r="4032" spans="1:22" ht="45" x14ac:dyDescent="0.25">
      <c r="A4032" s="1">
        <f t="shared" si="185"/>
        <v>117951</v>
      </c>
      <c r="B4032" s="12" t="s">
        <v>5688</v>
      </c>
      <c r="C4032" s="13" t="s">
        <v>36661</v>
      </c>
      <c r="D4032" s="6" t="s">
        <v>5689</v>
      </c>
      <c r="E4032" s="6"/>
      <c r="F4032" s="6"/>
      <c r="G4032" s="6"/>
      <c r="H4032" s="6"/>
      <c r="I4032" s="6"/>
      <c r="J4032" s="6"/>
      <c r="K4032" s="14" t="s">
        <v>24907</v>
      </c>
      <c r="L4032" s="6" t="str">
        <f t="shared" si="184"/>
        <v/>
      </c>
      <c r="M4032" s="6" t="s">
        <v>27734</v>
      </c>
      <c r="N4032" s="2" t="s">
        <v>45611</v>
      </c>
      <c r="O4032" s="2"/>
      <c r="P4032" s="2"/>
      <c r="Q4032" s="3"/>
      <c r="R4032" s="3"/>
      <c r="S4032" s="3"/>
      <c r="T4032" s="25" t="s">
        <v>42731</v>
      </c>
      <c r="U4032" s="2" t="str" cm="1">
        <f t="array" ref="U4032">genName(N4032:T4032)</f>
        <v>\RightQuadrantChessQueen</v>
      </c>
      <c r="V4032" s="4" t="s">
        <v>24809</v>
      </c>
    </row>
    <row r="4033" spans="1:22" ht="30" x14ac:dyDescent="0.25">
      <c r="A4033" s="1">
        <f t="shared" si="185"/>
        <v>117952</v>
      </c>
      <c r="B4033" s="12" t="s">
        <v>5690</v>
      </c>
      <c r="C4033" s="13" t="s">
        <v>36662</v>
      </c>
      <c r="D4033" s="6" t="s">
        <v>5691</v>
      </c>
      <c r="E4033" s="6"/>
      <c r="F4033" s="6"/>
      <c r="G4033" s="6"/>
      <c r="H4033" s="6"/>
      <c r="I4033" s="6"/>
      <c r="J4033" s="6"/>
      <c r="K4033" s="14" t="s">
        <v>24907</v>
      </c>
      <c r="L4033" s="6" t="str">
        <f t="shared" ref="L4033:L4096" si="186">PROPER(MID(C4033,LEN("SYMBOL FOR ")+1,1000))</f>
        <v/>
      </c>
      <c r="M4033" s="6" t="s">
        <v>27735</v>
      </c>
      <c r="N4033" s="2" t="s">
        <v>45611</v>
      </c>
      <c r="O4033" s="2"/>
      <c r="P4033" s="2"/>
      <c r="Q4033" s="3"/>
      <c r="R4033" s="3"/>
      <c r="S4033" s="3"/>
      <c r="T4033" s="25" t="s">
        <v>42730</v>
      </c>
      <c r="U4033" s="2" t="str" cm="1">
        <f t="array" ref="U4033">genName(N4033:T4033)</f>
        <v>\LeftQuadrantChessQueen</v>
      </c>
      <c r="V4033" s="4" t="s">
        <v>24810</v>
      </c>
    </row>
    <row r="4034" spans="1:22" ht="45" x14ac:dyDescent="0.25">
      <c r="A4034" s="1">
        <f t="shared" si="185"/>
        <v>117953</v>
      </c>
      <c r="B4034" s="12" t="s">
        <v>5692</v>
      </c>
      <c r="C4034" s="13" t="s">
        <v>36663</v>
      </c>
      <c r="D4034" s="6" t="s">
        <v>5693</v>
      </c>
      <c r="E4034" s="6"/>
      <c r="F4034" s="6"/>
      <c r="G4034" s="6"/>
      <c r="H4034" s="6"/>
      <c r="I4034" s="6"/>
      <c r="J4034" s="6"/>
      <c r="K4034" s="14" t="s">
        <v>24907</v>
      </c>
      <c r="L4034" s="6" t="str">
        <f t="shared" si="186"/>
        <v/>
      </c>
      <c r="M4034" s="6" t="s">
        <v>27736</v>
      </c>
      <c r="N4034" s="2" t="s">
        <v>45611</v>
      </c>
      <c r="O4034" s="2"/>
      <c r="P4034" s="2"/>
      <c r="Q4034" s="3"/>
      <c r="R4034" s="3"/>
      <c r="S4034" s="3"/>
      <c r="T4034" s="25" t="s">
        <v>42731</v>
      </c>
      <c r="U4034" s="2" t="str" cm="1">
        <f t="array" ref="U4034">genName(N4034:T4034)</f>
        <v>\RightQuadrantChessQueen</v>
      </c>
      <c r="V4034" s="4" t="s">
        <v>24811</v>
      </c>
    </row>
    <row r="4035" spans="1:22" ht="30" x14ac:dyDescent="0.25">
      <c r="A4035" s="1">
        <f t="shared" si="185"/>
        <v>117954</v>
      </c>
      <c r="B4035" s="12" t="s">
        <v>5694</v>
      </c>
      <c r="C4035" s="13" t="s">
        <v>36664</v>
      </c>
      <c r="D4035" s="6" t="s">
        <v>5695</v>
      </c>
      <c r="E4035" s="6"/>
      <c r="F4035" s="6"/>
      <c r="G4035" s="6"/>
      <c r="H4035" s="6"/>
      <c r="I4035" s="6"/>
      <c r="J4035" s="6"/>
      <c r="K4035" s="14" t="s">
        <v>24907</v>
      </c>
      <c r="L4035" s="6" t="str">
        <f t="shared" si="186"/>
        <v/>
      </c>
      <c r="M4035" s="6" t="s">
        <v>27737</v>
      </c>
      <c r="N4035" s="2" t="s">
        <v>45611</v>
      </c>
      <c r="O4035" s="2"/>
      <c r="P4035" s="2"/>
      <c r="Q4035" s="3"/>
      <c r="R4035" s="3"/>
      <c r="S4035" s="3"/>
      <c r="T4035" s="25" t="s">
        <v>42732</v>
      </c>
      <c r="U4035" s="2" t="str" cm="1">
        <f t="array" ref="U4035">genName(N4035:T4035)</f>
        <v>\LeftQuadrantChessRook</v>
      </c>
      <c r="V4035" s="4" t="s">
        <v>24812</v>
      </c>
    </row>
    <row r="4036" spans="1:22" ht="30" x14ac:dyDescent="0.25">
      <c r="A4036" s="1">
        <f t="shared" si="185"/>
        <v>117955</v>
      </c>
      <c r="B4036" s="12" t="s">
        <v>5696</v>
      </c>
      <c r="C4036" s="13" t="s">
        <v>36665</v>
      </c>
      <c r="D4036" s="6" t="s">
        <v>5697</v>
      </c>
      <c r="E4036" s="6"/>
      <c r="F4036" s="6"/>
      <c r="G4036" s="6"/>
      <c r="H4036" s="6"/>
      <c r="I4036" s="6"/>
      <c r="J4036" s="6"/>
      <c r="K4036" s="14" t="s">
        <v>24907</v>
      </c>
      <c r="L4036" s="6" t="str">
        <f t="shared" si="186"/>
        <v/>
      </c>
      <c r="M4036" s="6" t="s">
        <v>27738</v>
      </c>
      <c r="N4036" s="2" t="s">
        <v>45611</v>
      </c>
      <c r="O4036" s="2"/>
      <c r="P4036" s="2"/>
      <c r="Q4036" s="3"/>
      <c r="R4036" s="3"/>
      <c r="S4036" s="3"/>
      <c r="T4036" s="25" t="s">
        <v>42733</v>
      </c>
      <c r="U4036" s="2" t="str" cm="1">
        <f t="array" ref="U4036">genName(N4036:T4036)</f>
        <v>\RightQuadrantChessRook</v>
      </c>
      <c r="V4036" s="4" t="s">
        <v>24813</v>
      </c>
    </row>
    <row r="4037" spans="1:22" ht="30" x14ac:dyDescent="0.25">
      <c r="A4037" s="1">
        <f t="shared" si="185"/>
        <v>117956</v>
      </c>
      <c r="B4037" s="12" t="s">
        <v>5698</v>
      </c>
      <c r="C4037" s="13" t="s">
        <v>36666</v>
      </c>
      <c r="D4037" s="6" t="s">
        <v>5699</v>
      </c>
      <c r="E4037" s="6"/>
      <c r="F4037" s="6"/>
      <c r="G4037" s="6"/>
      <c r="H4037" s="6"/>
      <c r="I4037" s="6"/>
      <c r="J4037" s="6"/>
      <c r="K4037" s="14" t="s">
        <v>24907</v>
      </c>
      <c r="L4037" s="6" t="str">
        <f t="shared" si="186"/>
        <v/>
      </c>
      <c r="M4037" s="6" t="s">
        <v>27739</v>
      </c>
      <c r="N4037" s="2" t="s">
        <v>45611</v>
      </c>
      <c r="O4037" s="2"/>
      <c r="P4037" s="2"/>
      <c r="Q4037" s="3"/>
      <c r="R4037" s="3"/>
      <c r="S4037" s="3"/>
      <c r="T4037" s="25" t="s">
        <v>42732</v>
      </c>
      <c r="U4037" s="2" t="str" cm="1">
        <f t="array" ref="U4037">genName(N4037:T4037)</f>
        <v>\LeftQuadrantChessRook</v>
      </c>
      <c r="V4037" s="4" t="s">
        <v>24814</v>
      </c>
    </row>
    <row r="4038" spans="1:22" ht="30" x14ac:dyDescent="0.25">
      <c r="A4038" s="1">
        <f t="shared" si="185"/>
        <v>117957</v>
      </c>
      <c r="B4038" s="12" t="s">
        <v>5700</v>
      </c>
      <c r="C4038" s="13" t="s">
        <v>36667</v>
      </c>
      <c r="D4038" s="6" t="s">
        <v>5701</v>
      </c>
      <c r="E4038" s="6"/>
      <c r="F4038" s="6"/>
      <c r="G4038" s="6"/>
      <c r="H4038" s="6"/>
      <c r="I4038" s="6"/>
      <c r="J4038" s="6"/>
      <c r="K4038" s="14" t="s">
        <v>24907</v>
      </c>
      <c r="L4038" s="6" t="str">
        <f t="shared" si="186"/>
        <v/>
      </c>
      <c r="M4038" s="6" t="s">
        <v>27740</v>
      </c>
      <c r="N4038" s="2" t="s">
        <v>45611</v>
      </c>
      <c r="O4038" s="2"/>
      <c r="P4038" s="2"/>
      <c r="Q4038" s="3"/>
      <c r="R4038" s="3"/>
      <c r="S4038" s="3"/>
      <c r="T4038" s="25" t="s">
        <v>42733</v>
      </c>
      <c r="U4038" s="2" t="str" cm="1">
        <f t="array" ref="U4038">genName(N4038:T4038)</f>
        <v>\RightQuadrantChessRook</v>
      </c>
      <c r="V4038" s="4" t="s">
        <v>24815</v>
      </c>
    </row>
    <row r="4039" spans="1:22" ht="30" x14ac:dyDescent="0.25">
      <c r="A4039" s="1">
        <f t="shared" si="185"/>
        <v>117958</v>
      </c>
      <c r="B4039" s="12" t="s">
        <v>5702</v>
      </c>
      <c r="C4039" s="13" t="s">
        <v>36668</v>
      </c>
      <c r="D4039" s="6" t="s">
        <v>5703</v>
      </c>
      <c r="E4039" s="6"/>
      <c r="F4039" s="6"/>
      <c r="G4039" s="6"/>
      <c r="H4039" s="6"/>
      <c r="I4039" s="6"/>
      <c r="J4039" s="6"/>
      <c r="K4039" s="14" t="s">
        <v>24907</v>
      </c>
      <c r="L4039" s="6" t="str">
        <f t="shared" si="186"/>
        <v/>
      </c>
      <c r="M4039" s="6" t="s">
        <v>27741</v>
      </c>
      <c r="N4039" s="2" t="s">
        <v>45611</v>
      </c>
      <c r="O4039" s="2"/>
      <c r="P4039" s="2"/>
      <c r="Q4039" s="3"/>
      <c r="R4039" s="3"/>
      <c r="S4039" s="3"/>
      <c r="T4039" s="25" t="s">
        <v>42734</v>
      </c>
      <c r="U4039" s="2" t="str" cm="1">
        <f t="array" ref="U4039">genName(N4039:T4039)</f>
        <v>\LeftQuadrantChessBishop</v>
      </c>
      <c r="V4039" s="4" t="s">
        <v>24816</v>
      </c>
    </row>
    <row r="4040" spans="1:22" ht="45" x14ac:dyDescent="0.25">
      <c r="A4040" s="1">
        <f t="shared" si="185"/>
        <v>117959</v>
      </c>
      <c r="B4040" s="12" t="s">
        <v>5704</v>
      </c>
      <c r="C4040" s="13" t="s">
        <v>36669</v>
      </c>
      <c r="D4040" s="6" t="s">
        <v>5705</v>
      </c>
      <c r="E4040" s="6"/>
      <c r="F4040" s="6"/>
      <c r="G4040" s="6"/>
      <c r="H4040" s="6"/>
      <c r="I4040" s="6"/>
      <c r="J4040" s="6"/>
      <c r="K4040" s="14" t="s">
        <v>24907</v>
      </c>
      <c r="L4040" s="6" t="str">
        <f t="shared" si="186"/>
        <v/>
      </c>
      <c r="M4040" s="6" t="s">
        <v>27742</v>
      </c>
      <c r="N4040" s="2" t="s">
        <v>45611</v>
      </c>
      <c r="O4040" s="2"/>
      <c r="P4040" s="2"/>
      <c r="Q4040" s="3"/>
      <c r="R4040" s="3"/>
      <c r="S4040" s="3"/>
      <c r="T4040" s="25" t="s">
        <v>42735</v>
      </c>
      <c r="U4040" s="2" t="str" cm="1">
        <f t="array" ref="U4040">genName(N4040:T4040)</f>
        <v>\RightQuadrantChessBishop</v>
      </c>
      <c r="V4040" s="4" t="s">
        <v>24817</v>
      </c>
    </row>
    <row r="4041" spans="1:22" ht="30" x14ac:dyDescent="0.25">
      <c r="A4041" s="1">
        <f t="shared" si="185"/>
        <v>117960</v>
      </c>
      <c r="B4041" s="12" t="s">
        <v>5706</v>
      </c>
      <c r="C4041" s="13" t="s">
        <v>36670</v>
      </c>
      <c r="D4041" s="6" t="s">
        <v>5707</v>
      </c>
      <c r="E4041" s="6"/>
      <c r="F4041" s="6"/>
      <c r="G4041" s="6"/>
      <c r="H4041" s="6"/>
      <c r="I4041" s="6"/>
      <c r="J4041" s="6"/>
      <c r="K4041" s="14" t="s">
        <v>24907</v>
      </c>
      <c r="L4041" s="6" t="str">
        <f t="shared" si="186"/>
        <v/>
      </c>
      <c r="M4041" s="6" t="s">
        <v>27743</v>
      </c>
      <c r="N4041" s="2" t="s">
        <v>45611</v>
      </c>
      <c r="O4041" s="2"/>
      <c r="P4041" s="2"/>
      <c r="Q4041" s="3"/>
      <c r="R4041" s="3"/>
      <c r="S4041" s="3"/>
      <c r="T4041" s="25" t="s">
        <v>42734</v>
      </c>
      <c r="U4041" s="2" t="str" cm="1">
        <f t="array" ref="U4041">genName(N4041:T4041)</f>
        <v>\LeftQuadrantChessBishop</v>
      </c>
      <c r="V4041" s="4" t="s">
        <v>24818</v>
      </c>
    </row>
    <row r="4042" spans="1:22" ht="45" x14ac:dyDescent="0.25">
      <c r="A4042" s="1">
        <f t="shared" si="185"/>
        <v>117961</v>
      </c>
      <c r="B4042" s="12" t="s">
        <v>5708</v>
      </c>
      <c r="C4042" s="13" t="s">
        <v>36671</v>
      </c>
      <c r="D4042" s="6" t="s">
        <v>5709</v>
      </c>
      <c r="E4042" s="6"/>
      <c r="F4042" s="6"/>
      <c r="G4042" s="6"/>
      <c r="H4042" s="6"/>
      <c r="I4042" s="6"/>
      <c r="J4042" s="6"/>
      <c r="K4042" s="14" t="s">
        <v>24907</v>
      </c>
      <c r="L4042" s="6" t="str">
        <f t="shared" si="186"/>
        <v/>
      </c>
      <c r="M4042" s="6" t="s">
        <v>27744</v>
      </c>
      <c r="N4042" s="2" t="s">
        <v>45611</v>
      </c>
      <c r="O4042" s="2"/>
      <c r="P4042" s="2"/>
      <c r="Q4042" s="3"/>
      <c r="R4042" s="3"/>
      <c r="S4042" s="3"/>
      <c r="T4042" s="25" t="s">
        <v>42735</v>
      </c>
      <c r="U4042" s="2" t="str" cm="1">
        <f t="array" ref="U4042">genName(N4042:T4042)</f>
        <v>\RightQuadrantChessBishop</v>
      </c>
      <c r="V4042" s="4" t="s">
        <v>24819</v>
      </c>
    </row>
    <row r="4043" spans="1:22" ht="30" x14ac:dyDescent="0.25">
      <c r="A4043" s="1">
        <f t="shared" si="185"/>
        <v>117962</v>
      </c>
      <c r="B4043" s="12" t="s">
        <v>5710</v>
      </c>
      <c r="C4043" s="13" t="s">
        <v>36672</v>
      </c>
      <c r="D4043" s="6" t="s">
        <v>5711</v>
      </c>
      <c r="E4043" s="6"/>
      <c r="F4043" s="6"/>
      <c r="G4043" s="6"/>
      <c r="H4043" s="6"/>
      <c r="I4043" s="6"/>
      <c r="J4043" s="6"/>
      <c r="K4043" s="14" t="s">
        <v>24907</v>
      </c>
      <c r="L4043" s="6" t="str">
        <f t="shared" si="186"/>
        <v/>
      </c>
      <c r="M4043" s="6" t="s">
        <v>27745</v>
      </c>
      <c r="N4043" s="2" t="s">
        <v>45611</v>
      </c>
      <c r="O4043" s="2"/>
      <c r="P4043" s="2"/>
      <c r="Q4043" s="3"/>
      <c r="R4043" s="3"/>
      <c r="S4043" s="3"/>
      <c r="T4043" s="25" t="s">
        <v>42736</v>
      </c>
      <c r="U4043" s="2" t="str" cm="1">
        <f t="array" ref="U4043">genName(N4043:T4043)</f>
        <v>\LeftQuadrantChessKnight</v>
      </c>
      <c r="V4043" s="4" t="s">
        <v>24820</v>
      </c>
    </row>
    <row r="4044" spans="1:22" ht="45" x14ac:dyDescent="0.25">
      <c r="A4044" s="1">
        <f t="shared" si="185"/>
        <v>117963</v>
      </c>
      <c r="B4044" s="12" t="s">
        <v>5712</v>
      </c>
      <c r="C4044" s="13" t="s">
        <v>36673</v>
      </c>
      <c r="D4044" s="6" t="s">
        <v>5713</v>
      </c>
      <c r="E4044" s="6"/>
      <c r="F4044" s="6"/>
      <c r="G4044" s="6"/>
      <c r="H4044" s="6"/>
      <c r="I4044" s="6"/>
      <c r="J4044" s="6"/>
      <c r="K4044" s="14" t="s">
        <v>24907</v>
      </c>
      <c r="L4044" s="6" t="str">
        <f t="shared" si="186"/>
        <v/>
      </c>
      <c r="M4044" s="6" t="s">
        <v>27746</v>
      </c>
      <c r="N4044" s="2" t="s">
        <v>45611</v>
      </c>
      <c r="O4044" s="2"/>
      <c r="P4044" s="2"/>
      <c r="Q4044" s="3"/>
      <c r="R4044" s="3"/>
      <c r="S4044" s="3"/>
      <c r="T4044" s="25" t="s">
        <v>42737</v>
      </c>
      <c r="U4044" s="2" t="str" cm="1">
        <f t="array" ref="U4044">genName(N4044:T4044)</f>
        <v>\RightQuadrantChessKnight</v>
      </c>
      <c r="V4044" s="4" t="s">
        <v>24821</v>
      </c>
    </row>
    <row r="4045" spans="1:22" ht="30" x14ac:dyDescent="0.25">
      <c r="A4045" s="1">
        <f t="shared" si="185"/>
        <v>117964</v>
      </c>
      <c r="B4045" s="12" t="s">
        <v>5714</v>
      </c>
      <c r="C4045" s="13" t="s">
        <v>36674</v>
      </c>
      <c r="D4045" s="6" t="s">
        <v>5715</v>
      </c>
      <c r="E4045" s="6"/>
      <c r="F4045" s="6"/>
      <c r="G4045" s="6"/>
      <c r="H4045" s="6"/>
      <c r="I4045" s="6"/>
      <c r="J4045" s="6"/>
      <c r="K4045" s="14" t="s">
        <v>24907</v>
      </c>
      <c r="L4045" s="6" t="str">
        <f t="shared" si="186"/>
        <v/>
      </c>
      <c r="M4045" s="6" t="s">
        <v>27747</v>
      </c>
      <c r="N4045" s="2" t="s">
        <v>45611</v>
      </c>
      <c r="O4045" s="2"/>
      <c r="P4045" s="2"/>
      <c r="Q4045" s="3"/>
      <c r="R4045" s="3"/>
      <c r="S4045" s="3"/>
      <c r="T4045" s="25" t="s">
        <v>42736</v>
      </c>
      <c r="U4045" s="2" t="str" cm="1">
        <f t="array" ref="U4045">genName(N4045:T4045)</f>
        <v>\LeftQuadrantChessKnight</v>
      </c>
      <c r="V4045" s="4" t="s">
        <v>24822</v>
      </c>
    </row>
    <row r="4046" spans="1:22" ht="45" x14ac:dyDescent="0.25">
      <c r="A4046" s="1">
        <f t="shared" si="185"/>
        <v>117965</v>
      </c>
      <c r="B4046" s="12" t="s">
        <v>5716</v>
      </c>
      <c r="C4046" s="13" t="s">
        <v>36675</v>
      </c>
      <c r="D4046" s="6" t="s">
        <v>5717</v>
      </c>
      <c r="E4046" s="6"/>
      <c r="F4046" s="6"/>
      <c r="G4046" s="6"/>
      <c r="H4046" s="6"/>
      <c r="I4046" s="6"/>
      <c r="J4046" s="6"/>
      <c r="K4046" s="14" t="s">
        <v>24907</v>
      </c>
      <c r="L4046" s="6" t="str">
        <f t="shared" si="186"/>
        <v/>
      </c>
      <c r="M4046" s="6" t="s">
        <v>27748</v>
      </c>
      <c r="N4046" s="2" t="s">
        <v>45611</v>
      </c>
      <c r="O4046" s="2"/>
      <c r="P4046" s="2"/>
      <c r="Q4046" s="3"/>
      <c r="R4046" s="3"/>
      <c r="S4046" s="3"/>
      <c r="T4046" s="25" t="s">
        <v>42737</v>
      </c>
      <c r="U4046" s="2" t="str" cm="1">
        <f t="array" ref="U4046">genName(N4046:T4046)</f>
        <v>\RightQuadrantChessKnight</v>
      </c>
      <c r="V4046" s="4" t="s">
        <v>24823</v>
      </c>
    </row>
    <row r="4047" spans="1:22" ht="30" x14ac:dyDescent="0.25">
      <c r="A4047" s="1">
        <f t="shared" si="185"/>
        <v>117966</v>
      </c>
      <c r="B4047" s="12" t="s">
        <v>5718</v>
      </c>
      <c r="C4047" s="13" t="s">
        <v>36676</v>
      </c>
      <c r="D4047" s="6" t="s">
        <v>5719</v>
      </c>
      <c r="E4047" s="6"/>
      <c r="F4047" s="6"/>
      <c r="G4047" s="6"/>
      <c r="H4047" s="6"/>
      <c r="I4047" s="6"/>
      <c r="J4047" s="6"/>
      <c r="K4047" s="14" t="s">
        <v>24907</v>
      </c>
      <c r="L4047" s="6" t="str">
        <f t="shared" si="186"/>
        <v/>
      </c>
      <c r="M4047" s="6" t="s">
        <v>27749</v>
      </c>
      <c r="N4047" s="2" t="s">
        <v>45611</v>
      </c>
      <c r="O4047" s="2"/>
      <c r="P4047" s="2"/>
      <c r="Q4047" s="3"/>
      <c r="R4047" s="3"/>
      <c r="S4047" s="3"/>
      <c r="T4047" s="25" t="s">
        <v>42738</v>
      </c>
      <c r="U4047" s="2" t="str" cm="1">
        <f t="array" ref="U4047">genName(N4047:T4047)</f>
        <v>\LeftQuadrantChessPawn</v>
      </c>
      <c r="V4047" s="4" t="s">
        <v>24824</v>
      </c>
    </row>
    <row r="4048" spans="1:22" ht="30" x14ac:dyDescent="0.25">
      <c r="A4048" s="1">
        <f t="shared" si="185"/>
        <v>117967</v>
      </c>
      <c r="B4048" s="12" t="s">
        <v>5720</v>
      </c>
      <c r="C4048" s="13" t="s">
        <v>36677</v>
      </c>
      <c r="D4048" s="6" t="s">
        <v>5721</v>
      </c>
      <c r="E4048" s="6"/>
      <c r="F4048" s="6"/>
      <c r="G4048" s="6"/>
      <c r="H4048" s="6"/>
      <c r="I4048" s="6"/>
      <c r="J4048" s="6"/>
      <c r="K4048" s="14" t="s">
        <v>24907</v>
      </c>
      <c r="L4048" s="6" t="str">
        <f t="shared" si="186"/>
        <v/>
      </c>
      <c r="M4048" s="6" t="s">
        <v>27750</v>
      </c>
      <c r="N4048" s="2" t="s">
        <v>45611</v>
      </c>
      <c r="O4048" s="2"/>
      <c r="P4048" s="2"/>
      <c r="Q4048" s="3"/>
      <c r="R4048" s="3"/>
      <c r="S4048" s="3"/>
      <c r="T4048" s="25" t="s">
        <v>42739</v>
      </c>
      <c r="U4048" s="2" t="str" cm="1">
        <f t="array" ref="U4048">genName(N4048:T4048)</f>
        <v>\RightQuadrantChessPawn</v>
      </c>
      <c r="V4048" s="4" t="s">
        <v>24825</v>
      </c>
    </row>
    <row r="4049" spans="1:22" ht="30" x14ac:dyDescent="0.25">
      <c r="A4049" s="1">
        <f t="shared" si="185"/>
        <v>117968</v>
      </c>
      <c r="B4049" s="12" t="s">
        <v>5722</v>
      </c>
      <c r="C4049" s="13" t="s">
        <v>36678</v>
      </c>
      <c r="D4049" s="6" t="s">
        <v>5723</v>
      </c>
      <c r="E4049" s="6"/>
      <c r="F4049" s="6"/>
      <c r="G4049" s="6"/>
      <c r="H4049" s="6"/>
      <c r="I4049" s="6"/>
      <c r="J4049" s="6"/>
      <c r="K4049" s="14" t="s">
        <v>24907</v>
      </c>
      <c r="L4049" s="6" t="str">
        <f t="shared" si="186"/>
        <v/>
      </c>
      <c r="M4049" s="6" t="s">
        <v>27751</v>
      </c>
      <c r="N4049" s="2" t="s">
        <v>45611</v>
      </c>
      <c r="O4049" s="2"/>
      <c r="P4049" s="2"/>
      <c r="Q4049" s="3"/>
      <c r="R4049" s="3"/>
      <c r="S4049" s="3"/>
      <c r="T4049" s="25" t="s">
        <v>42738</v>
      </c>
      <c r="U4049" s="2" t="str" cm="1">
        <f t="array" ref="U4049">genName(N4049:T4049)</f>
        <v>\LeftQuadrantChessPawn</v>
      </c>
      <c r="V4049" s="4" t="s">
        <v>24826</v>
      </c>
    </row>
    <row r="4050" spans="1:22" ht="30" x14ac:dyDescent="0.25">
      <c r="A4050" s="1">
        <f t="shared" si="185"/>
        <v>117969</v>
      </c>
      <c r="B4050" s="12" t="s">
        <v>5724</v>
      </c>
      <c r="C4050" s="13" t="s">
        <v>36679</v>
      </c>
      <c r="D4050" s="6" t="s">
        <v>5725</v>
      </c>
      <c r="E4050" s="6"/>
      <c r="F4050" s="6"/>
      <c r="G4050" s="6"/>
      <c r="H4050" s="6"/>
      <c r="I4050" s="6"/>
      <c r="J4050" s="6"/>
      <c r="K4050" s="14" t="s">
        <v>24907</v>
      </c>
      <c r="L4050" s="6" t="str">
        <f t="shared" si="186"/>
        <v/>
      </c>
      <c r="M4050" s="6" t="s">
        <v>27752</v>
      </c>
      <c r="N4050" s="2" t="s">
        <v>45611</v>
      </c>
      <c r="O4050" s="2"/>
      <c r="P4050" s="2"/>
      <c r="Q4050" s="3"/>
      <c r="R4050" s="3"/>
      <c r="S4050" s="3"/>
      <c r="T4050" s="25" t="s">
        <v>42739</v>
      </c>
      <c r="U4050" s="2" t="str" cm="1">
        <f t="array" ref="U4050">genName(N4050:T4050)</f>
        <v>\RightQuadrantChessPawn</v>
      </c>
      <c r="V4050" s="4" t="s">
        <v>24827</v>
      </c>
    </row>
    <row r="4051" spans="1:22" ht="30" x14ac:dyDescent="0.25">
      <c r="A4051" s="1">
        <f t="shared" si="185"/>
        <v>117970</v>
      </c>
      <c r="B4051" s="12" t="s">
        <v>5726</v>
      </c>
      <c r="C4051" s="13" t="s">
        <v>36680</v>
      </c>
      <c r="D4051" s="6" t="s">
        <v>5727</v>
      </c>
      <c r="E4051" s="6"/>
      <c r="F4051" s="6"/>
      <c r="G4051" s="6"/>
      <c r="H4051" s="6"/>
      <c r="I4051" s="6"/>
      <c r="J4051" s="6"/>
      <c r="K4051" s="14" t="s">
        <v>24906</v>
      </c>
      <c r="L4051" s="6" t="str">
        <f t="shared" si="186"/>
        <v/>
      </c>
      <c r="M4051" s="6" t="s">
        <v>27753</v>
      </c>
      <c r="N4051" s="2" t="s">
        <v>45611</v>
      </c>
      <c r="O4051" s="2"/>
      <c r="P4051" s="2"/>
      <c r="Q4051" s="3"/>
      <c r="R4051" s="3"/>
      <c r="S4051" s="3"/>
      <c r="T4051" s="25" t="s">
        <v>42740</v>
      </c>
      <c r="U4051" s="2" t="str" cm="1">
        <f t="array" ref="U4051">genName(N4051:T4051)</f>
        <v>\LeftQuadrantStandingKnight</v>
      </c>
      <c r="V4051" s="4" t="s">
        <v>24828</v>
      </c>
    </row>
    <row r="4052" spans="1:22" ht="45" x14ac:dyDescent="0.25">
      <c r="A4052" s="1">
        <f t="shared" si="185"/>
        <v>117971</v>
      </c>
      <c r="B4052" s="12" t="s">
        <v>5728</v>
      </c>
      <c r="C4052" s="13" t="s">
        <v>36681</v>
      </c>
      <c r="D4052" s="6" t="s">
        <v>5729</v>
      </c>
      <c r="E4052" s="6"/>
      <c r="F4052" s="6"/>
      <c r="G4052" s="6"/>
      <c r="H4052" s="6"/>
      <c r="I4052" s="6"/>
      <c r="J4052" s="6"/>
      <c r="K4052" s="14" t="s">
        <v>24906</v>
      </c>
      <c r="L4052" s="6" t="str">
        <f t="shared" si="186"/>
        <v/>
      </c>
      <c r="M4052" s="6" t="s">
        <v>27754</v>
      </c>
      <c r="N4052" s="2" t="s">
        <v>45611</v>
      </c>
      <c r="O4052" s="2"/>
      <c r="P4052" s="2"/>
      <c r="Q4052" s="3"/>
      <c r="R4052" s="3"/>
      <c r="S4052" s="3"/>
      <c r="T4052" s="25" t="s">
        <v>42741</v>
      </c>
      <c r="U4052" s="2" t="str" cm="1">
        <f t="array" ref="U4052">genName(N4052:T4052)</f>
        <v>\RightQuadrantStandingKnight</v>
      </c>
      <c r="V4052" s="4" t="s">
        <v>24829</v>
      </c>
    </row>
    <row r="4053" spans="1:22" ht="30" x14ac:dyDescent="0.25">
      <c r="A4053" s="1">
        <f t="shared" si="185"/>
        <v>117972</v>
      </c>
      <c r="B4053" s="12" t="s">
        <v>5730</v>
      </c>
      <c r="C4053" s="13" t="s">
        <v>36682</v>
      </c>
      <c r="D4053" s="6" t="s">
        <v>5731</v>
      </c>
      <c r="E4053" s="6"/>
      <c r="F4053" s="6"/>
      <c r="G4053" s="6"/>
      <c r="H4053" s="6"/>
      <c r="I4053" s="6"/>
      <c r="J4053" s="6"/>
      <c r="K4053" s="14" t="s">
        <v>24906</v>
      </c>
      <c r="L4053" s="6" t="str">
        <f t="shared" si="186"/>
        <v/>
      </c>
      <c r="M4053" s="6" t="s">
        <v>27755</v>
      </c>
      <c r="N4053" s="2" t="s">
        <v>45611</v>
      </c>
      <c r="O4053" s="2"/>
      <c r="P4053" s="2"/>
      <c r="Q4053" s="3"/>
      <c r="R4053" s="3"/>
      <c r="S4053" s="3"/>
      <c r="T4053" s="25" t="s">
        <v>42740</v>
      </c>
      <c r="U4053" s="2" t="str" cm="1">
        <f t="array" ref="U4053">genName(N4053:T4053)</f>
        <v>\LeftQuadrantStandingKnight</v>
      </c>
      <c r="V4053" s="4" t="s">
        <v>24830</v>
      </c>
    </row>
    <row r="4054" spans="1:22" ht="45" x14ac:dyDescent="0.25">
      <c r="A4054" s="1">
        <f t="shared" si="185"/>
        <v>117973</v>
      </c>
      <c r="B4054" s="12" t="s">
        <v>5732</v>
      </c>
      <c r="C4054" s="13" t="s">
        <v>36683</v>
      </c>
      <c r="D4054" s="6" t="s">
        <v>5733</v>
      </c>
      <c r="E4054" s="6"/>
      <c r="F4054" s="6"/>
      <c r="G4054" s="6"/>
      <c r="H4054" s="6"/>
      <c r="I4054" s="6"/>
      <c r="J4054" s="6"/>
      <c r="K4054" s="14" t="s">
        <v>24906</v>
      </c>
      <c r="L4054" s="6" t="str">
        <f t="shared" si="186"/>
        <v/>
      </c>
      <c r="M4054" s="6" t="s">
        <v>27756</v>
      </c>
      <c r="N4054" s="2" t="s">
        <v>45611</v>
      </c>
      <c r="O4054" s="2"/>
      <c r="P4054" s="2"/>
      <c r="Q4054" s="3"/>
      <c r="R4054" s="3"/>
      <c r="S4054" s="3"/>
      <c r="T4054" s="25" t="s">
        <v>42741</v>
      </c>
      <c r="U4054" s="2" t="str" cm="1">
        <f t="array" ref="U4054">genName(N4054:T4054)</f>
        <v>\RightQuadrantStandingKnight</v>
      </c>
      <c r="V4054" s="4" t="s">
        <v>24831</v>
      </c>
    </row>
    <row r="4055" spans="1:22" ht="30" x14ac:dyDescent="0.25">
      <c r="A4055" s="1">
        <f t="shared" si="185"/>
        <v>117974</v>
      </c>
      <c r="B4055" s="12" t="s">
        <v>5734</v>
      </c>
      <c r="C4055" s="13" t="s">
        <v>36684</v>
      </c>
      <c r="D4055" s="6" t="s">
        <v>5735</v>
      </c>
      <c r="E4055" s="6"/>
      <c r="F4055" s="6"/>
      <c r="G4055" s="6"/>
      <c r="H4055" s="6"/>
      <c r="I4055" s="6"/>
      <c r="J4055" s="6"/>
      <c r="K4055" s="14" t="s">
        <v>24908</v>
      </c>
      <c r="L4055" s="6" t="str">
        <f t="shared" si="186"/>
        <v/>
      </c>
      <c r="M4055" s="6" t="s">
        <v>27757</v>
      </c>
      <c r="N4055" s="2" t="s">
        <v>45611</v>
      </c>
      <c r="O4055" s="2"/>
      <c r="P4055" s="2"/>
      <c r="Q4055" s="3"/>
      <c r="R4055" s="3"/>
      <c r="S4055" s="3"/>
      <c r="T4055" s="25" t="s">
        <v>23341</v>
      </c>
      <c r="U4055" s="2" t="str" cm="1">
        <f t="array" ref="U4055">genName(N4055:T4055)</f>
        <v>{A}</v>
      </c>
      <c r="V4055" s="4" t="s">
        <v>24931</v>
      </c>
    </row>
    <row r="4056" spans="1:22" ht="30" x14ac:dyDescent="0.25">
      <c r="A4056" s="1">
        <f t="shared" si="185"/>
        <v>117975</v>
      </c>
      <c r="B4056" s="12" t="s">
        <v>5736</v>
      </c>
      <c r="C4056" s="13" t="s">
        <v>36685</v>
      </c>
      <c r="D4056" s="6" t="s">
        <v>5737</v>
      </c>
      <c r="E4056" s="6"/>
      <c r="F4056" s="6"/>
      <c r="G4056" s="6"/>
      <c r="H4056" s="6"/>
      <c r="I4056" s="6"/>
      <c r="J4056" s="6"/>
      <c r="K4056" s="14" t="s">
        <v>24908</v>
      </c>
      <c r="L4056" s="6" t="str">
        <f t="shared" si="186"/>
        <v/>
      </c>
      <c r="M4056" s="6" t="s">
        <v>27758</v>
      </c>
      <c r="N4056" s="2" t="s">
        <v>45611</v>
      </c>
      <c r="O4056" s="2"/>
      <c r="P4056" s="2"/>
      <c r="Q4056" s="3"/>
      <c r="R4056" s="3"/>
      <c r="S4056" s="3"/>
      <c r="T4056" s="25" t="s">
        <v>42742</v>
      </c>
      <c r="U4056" s="2" t="str" cm="1">
        <f t="array" ref="U4056">genName(N4056:T4056)</f>
        <v>{B}</v>
      </c>
      <c r="V4056" s="4" t="s">
        <v>24932</v>
      </c>
    </row>
    <row r="4057" spans="1:22" ht="30" x14ac:dyDescent="0.25">
      <c r="A4057" s="1">
        <f t="shared" si="185"/>
        <v>117976</v>
      </c>
      <c r="B4057" s="12" t="s">
        <v>5738</v>
      </c>
      <c r="C4057" s="13" t="s">
        <v>36686</v>
      </c>
      <c r="D4057" s="6" t="s">
        <v>5739</v>
      </c>
      <c r="E4057" s="6"/>
      <c r="F4057" s="6"/>
      <c r="G4057" s="6"/>
      <c r="H4057" s="6"/>
      <c r="I4057" s="6"/>
      <c r="J4057" s="6"/>
      <c r="K4057" s="14" t="s">
        <v>24908</v>
      </c>
      <c r="L4057" s="6" t="str">
        <f t="shared" si="186"/>
        <v/>
      </c>
      <c r="M4057" s="6" t="s">
        <v>27759</v>
      </c>
      <c r="N4057" s="2" t="s">
        <v>45611</v>
      </c>
      <c r="O4057" s="2"/>
      <c r="P4057" s="2"/>
      <c r="Q4057" s="3"/>
      <c r="R4057" s="3"/>
      <c r="S4057" s="3"/>
      <c r="T4057" s="25" t="s">
        <v>41063</v>
      </c>
      <c r="U4057" s="2" t="str" cm="1">
        <f t="array" ref="U4057">genName(N4057:T4057)</f>
        <v>{C}</v>
      </c>
      <c r="V4057" s="4" t="s">
        <v>24933</v>
      </c>
    </row>
    <row r="4058" spans="1:22" ht="30" x14ac:dyDescent="0.25">
      <c r="A4058" s="1">
        <f t="shared" si="185"/>
        <v>117977</v>
      </c>
      <c r="B4058" s="12" t="s">
        <v>5740</v>
      </c>
      <c r="C4058" s="13" t="s">
        <v>36687</v>
      </c>
      <c r="D4058" s="6" t="s">
        <v>5741</v>
      </c>
      <c r="E4058" s="6"/>
      <c r="F4058" s="6"/>
      <c r="G4058" s="6"/>
      <c r="H4058" s="6"/>
      <c r="I4058" s="6"/>
      <c r="J4058" s="6"/>
      <c r="K4058" s="14" t="s">
        <v>24908</v>
      </c>
      <c r="L4058" s="6" t="str">
        <f t="shared" si="186"/>
        <v/>
      </c>
      <c r="M4058" s="6" t="s">
        <v>27760</v>
      </c>
      <c r="N4058" s="2" t="s">
        <v>45611</v>
      </c>
      <c r="O4058" s="2"/>
      <c r="P4058" s="2"/>
      <c r="Q4058" s="3"/>
      <c r="R4058" s="3"/>
      <c r="S4058" s="3"/>
      <c r="T4058" s="25" t="s">
        <v>23228</v>
      </c>
      <c r="U4058" s="2" t="str" cm="1">
        <f t="array" ref="U4058">genName(N4058:T4058)</f>
        <v>{D}</v>
      </c>
      <c r="V4058" s="4" t="s">
        <v>24934</v>
      </c>
    </row>
    <row r="4059" spans="1:22" ht="30" x14ac:dyDescent="0.25">
      <c r="A4059" s="1">
        <f t="shared" si="185"/>
        <v>117978</v>
      </c>
      <c r="B4059" s="12" t="s">
        <v>5742</v>
      </c>
      <c r="C4059" s="13" t="s">
        <v>36688</v>
      </c>
      <c r="D4059" s="6" t="s">
        <v>5743</v>
      </c>
      <c r="E4059" s="6"/>
      <c r="F4059" s="6"/>
      <c r="G4059" s="6"/>
      <c r="H4059" s="6"/>
      <c r="I4059" s="6"/>
      <c r="J4059" s="6"/>
      <c r="K4059" s="14" t="s">
        <v>24908</v>
      </c>
      <c r="L4059" s="6" t="str">
        <f t="shared" si="186"/>
        <v/>
      </c>
      <c r="M4059" s="6" t="s">
        <v>27761</v>
      </c>
      <c r="N4059" s="2" t="s">
        <v>45611</v>
      </c>
      <c r="O4059" s="2"/>
      <c r="P4059" s="2"/>
      <c r="Q4059" s="3"/>
      <c r="R4059" s="3"/>
      <c r="S4059" s="3"/>
      <c r="T4059" s="25" t="s">
        <v>23344</v>
      </c>
      <c r="U4059" s="2" t="str" cm="1">
        <f t="array" ref="U4059">genName(N4059:T4059)</f>
        <v>{E}</v>
      </c>
      <c r="V4059" s="4" t="s">
        <v>24935</v>
      </c>
    </row>
    <row r="4060" spans="1:22" ht="30" x14ac:dyDescent="0.25">
      <c r="A4060" s="1">
        <f t="shared" si="185"/>
        <v>117979</v>
      </c>
      <c r="B4060" s="12" t="s">
        <v>5744</v>
      </c>
      <c r="C4060" s="13" t="s">
        <v>36689</v>
      </c>
      <c r="D4060" s="6" t="s">
        <v>5745</v>
      </c>
      <c r="E4060" s="6"/>
      <c r="F4060" s="6"/>
      <c r="G4060" s="6"/>
      <c r="H4060" s="6"/>
      <c r="I4060" s="6"/>
      <c r="J4060" s="6"/>
      <c r="K4060" s="14" t="s">
        <v>24908</v>
      </c>
      <c r="L4060" s="6" t="str">
        <f t="shared" si="186"/>
        <v/>
      </c>
      <c r="M4060" s="6" t="s">
        <v>27762</v>
      </c>
      <c r="N4060" s="2" t="s">
        <v>45611</v>
      </c>
      <c r="O4060" s="2"/>
      <c r="P4060" s="2"/>
      <c r="Q4060" s="3"/>
      <c r="R4060" s="3"/>
      <c r="S4060" s="3"/>
      <c r="T4060" s="25" t="s">
        <v>42743</v>
      </c>
      <c r="U4060" s="2" t="str" cm="1">
        <f t="array" ref="U4060">genName(N4060:T4060)</f>
        <v>{F}</v>
      </c>
      <c r="V4060" s="4" t="s">
        <v>24936</v>
      </c>
    </row>
    <row r="4061" spans="1:22" ht="30" x14ac:dyDescent="0.25">
      <c r="A4061" s="1">
        <f t="shared" si="185"/>
        <v>117980</v>
      </c>
      <c r="B4061" s="12" t="s">
        <v>5746</v>
      </c>
      <c r="C4061" s="13" t="s">
        <v>36690</v>
      </c>
      <c r="D4061" s="6" t="s">
        <v>5747</v>
      </c>
      <c r="E4061" s="6"/>
      <c r="F4061" s="6"/>
      <c r="G4061" s="6"/>
      <c r="H4061" s="6"/>
      <c r="I4061" s="6"/>
      <c r="J4061" s="6"/>
      <c r="K4061" s="14" t="s">
        <v>24908</v>
      </c>
      <c r="L4061" s="6" t="str">
        <f t="shared" si="186"/>
        <v/>
      </c>
      <c r="M4061" s="6" t="s">
        <v>27763</v>
      </c>
      <c r="N4061" s="2" t="s">
        <v>45611</v>
      </c>
      <c r="O4061" s="2"/>
      <c r="P4061" s="2"/>
      <c r="Q4061" s="3"/>
      <c r="R4061" s="3"/>
      <c r="S4061" s="3"/>
      <c r="T4061" s="25" t="s">
        <v>32742</v>
      </c>
      <c r="U4061" s="2" t="str" cm="1">
        <f t="array" ref="U4061">genName(N4061:T4061)</f>
        <v>{G}</v>
      </c>
      <c r="V4061" s="4" t="s">
        <v>24937</v>
      </c>
    </row>
    <row r="4062" spans="1:22" ht="30" x14ac:dyDescent="0.25">
      <c r="A4062" s="1">
        <f t="shared" si="185"/>
        <v>117981</v>
      </c>
      <c r="B4062" s="12" t="s">
        <v>5748</v>
      </c>
      <c r="C4062" s="13" t="s">
        <v>36691</v>
      </c>
      <c r="D4062" s="6" t="s">
        <v>5749</v>
      </c>
      <c r="E4062" s="6"/>
      <c r="F4062" s="6"/>
      <c r="G4062" s="6"/>
      <c r="H4062" s="6"/>
      <c r="I4062" s="6"/>
      <c r="J4062" s="6"/>
      <c r="K4062" s="14" t="s">
        <v>24908</v>
      </c>
      <c r="L4062" s="6" t="str">
        <f t="shared" si="186"/>
        <v/>
      </c>
      <c r="M4062" s="6" t="s">
        <v>27764</v>
      </c>
      <c r="N4062" s="2" t="s">
        <v>45611</v>
      </c>
      <c r="O4062" s="2"/>
      <c r="P4062" s="2"/>
      <c r="Q4062" s="3"/>
      <c r="R4062" s="3"/>
      <c r="S4062" s="3"/>
      <c r="T4062" s="25" t="s">
        <v>23224</v>
      </c>
      <c r="U4062" s="2" t="str" cm="1">
        <f t="array" ref="U4062">genName(N4062:T4062)</f>
        <v>{H}</v>
      </c>
      <c r="V4062" s="4" t="s">
        <v>24938</v>
      </c>
    </row>
    <row r="4063" spans="1:22" ht="30" x14ac:dyDescent="0.25">
      <c r="A4063" s="1">
        <f t="shared" si="185"/>
        <v>117982</v>
      </c>
      <c r="B4063" s="12" t="s">
        <v>5750</v>
      </c>
      <c r="C4063" s="13" t="s">
        <v>36692</v>
      </c>
      <c r="D4063" s="6" t="s">
        <v>5751</v>
      </c>
      <c r="E4063" s="6"/>
      <c r="F4063" s="6"/>
      <c r="G4063" s="6"/>
      <c r="H4063" s="6"/>
      <c r="I4063" s="6"/>
      <c r="J4063" s="6"/>
      <c r="K4063" s="14" t="s">
        <v>24908</v>
      </c>
      <c r="L4063" s="6" t="str">
        <f t="shared" si="186"/>
        <v/>
      </c>
      <c r="M4063" s="6" t="s">
        <v>27765</v>
      </c>
      <c r="N4063" s="2" t="s">
        <v>45611</v>
      </c>
      <c r="O4063" s="2"/>
      <c r="P4063" s="2"/>
      <c r="Q4063" s="3"/>
      <c r="R4063" s="3"/>
      <c r="S4063" s="3"/>
      <c r="T4063" s="25" t="s">
        <v>23342</v>
      </c>
      <c r="U4063" s="2" t="str" cm="1">
        <f t="array" ref="U4063">genName(N4063:T4063)</f>
        <v>{I}</v>
      </c>
      <c r="V4063" s="4" t="s">
        <v>24939</v>
      </c>
    </row>
    <row r="4064" spans="1:22" ht="30" x14ac:dyDescent="0.25">
      <c r="A4064" s="1">
        <f t="shared" si="185"/>
        <v>117983</v>
      </c>
      <c r="B4064" s="12" t="s">
        <v>5752</v>
      </c>
      <c r="C4064" s="13" t="s">
        <v>36693</v>
      </c>
      <c r="D4064" s="6" t="s">
        <v>5753</v>
      </c>
      <c r="E4064" s="6"/>
      <c r="F4064" s="6"/>
      <c r="G4064" s="6"/>
      <c r="H4064" s="6"/>
      <c r="I4064" s="6"/>
      <c r="J4064" s="6"/>
      <c r="K4064" s="14" t="s">
        <v>24908</v>
      </c>
      <c r="L4064" s="6" t="str">
        <f t="shared" si="186"/>
        <v/>
      </c>
      <c r="M4064" s="6" t="s">
        <v>27766</v>
      </c>
      <c r="N4064" s="2" t="s">
        <v>45611</v>
      </c>
      <c r="O4064" s="2"/>
      <c r="P4064" s="2"/>
      <c r="Q4064" s="3"/>
      <c r="R4064" s="3"/>
      <c r="S4064" s="3"/>
      <c r="T4064" s="25" t="s">
        <v>42744</v>
      </c>
      <c r="U4064" s="2" t="str" cm="1">
        <f t="array" ref="U4064">genName(N4064:T4064)</f>
        <v>{J}</v>
      </c>
      <c r="V4064" s="4" t="s">
        <v>24940</v>
      </c>
    </row>
    <row r="4065" spans="1:22" ht="30" x14ac:dyDescent="0.25">
      <c r="A4065" s="1">
        <f t="shared" si="185"/>
        <v>117984</v>
      </c>
      <c r="B4065" s="12" t="s">
        <v>5754</v>
      </c>
      <c r="C4065" s="13" t="s">
        <v>36694</v>
      </c>
      <c r="D4065" s="6" t="s">
        <v>5755</v>
      </c>
      <c r="E4065" s="6"/>
      <c r="F4065" s="6"/>
      <c r="G4065" s="6"/>
      <c r="H4065" s="6"/>
      <c r="I4065" s="6"/>
      <c r="J4065" s="6"/>
      <c r="K4065" s="14" t="s">
        <v>24908</v>
      </c>
      <c r="L4065" s="6" t="str">
        <f t="shared" si="186"/>
        <v/>
      </c>
      <c r="M4065" s="6" t="s">
        <v>27767</v>
      </c>
      <c r="N4065" s="2" t="s">
        <v>45611</v>
      </c>
      <c r="O4065" s="2"/>
      <c r="P4065" s="2"/>
      <c r="Q4065" s="3"/>
      <c r="R4065" s="3"/>
      <c r="S4065" s="3"/>
      <c r="T4065" s="25" t="s">
        <v>42745</v>
      </c>
      <c r="U4065" s="2" t="str" cm="1">
        <f t="array" ref="U4065">genName(N4065:T4065)</f>
        <v>{K}</v>
      </c>
      <c r="V4065" s="4" t="s">
        <v>24941</v>
      </c>
    </row>
    <row r="4066" spans="1:22" ht="30" x14ac:dyDescent="0.25">
      <c r="A4066" s="1">
        <f t="shared" si="185"/>
        <v>117985</v>
      </c>
      <c r="B4066" s="12" t="s">
        <v>5756</v>
      </c>
      <c r="C4066" s="13" t="s">
        <v>36695</v>
      </c>
      <c r="D4066" s="6" t="s">
        <v>5757</v>
      </c>
      <c r="E4066" s="6"/>
      <c r="F4066" s="6"/>
      <c r="G4066" s="6"/>
      <c r="H4066" s="6"/>
      <c r="I4066" s="6"/>
      <c r="J4066" s="6"/>
      <c r="K4066" s="14" t="s">
        <v>24908</v>
      </c>
      <c r="L4066" s="6" t="str">
        <f t="shared" si="186"/>
        <v/>
      </c>
      <c r="M4066" s="6" t="s">
        <v>27768</v>
      </c>
      <c r="N4066" s="2" t="s">
        <v>45611</v>
      </c>
      <c r="O4066" s="2"/>
      <c r="P4066" s="2"/>
      <c r="Q4066" s="3"/>
      <c r="R4066" s="3"/>
      <c r="S4066" s="3"/>
      <c r="T4066" s="25" t="s">
        <v>32712</v>
      </c>
      <c r="U4066" s="2" t="str" cm="1">
        <f t="array" ref="U4066">genName(N4066:T4066)</f>
        <v>{L}</v>
      </c>
      <c r="V4066" s="4" t="s">
        <v>24942</v>
      </c>
    </row>
    <row r="4067" spans="1:22" ht="30" x14ac:dyDescent="0.25">
      <c r="A4067" s="1">
        <f t="shared" si="185"/>
        <v>117986</v>
      </c>
      <c r="B4067" s="12" t="s">
        <v>5758</v>
      </c>
      <c r="C4067" s="13" t="s">
        <v>36696</v>
      </c>
      <c r="D4067" s="6" t="s">
        <v>5759</v>
      </c>
      <c r="E4067" s="6"/>
      <c r="F4067" s="6"/>
      <c r="G4067" s="6"/>
      <c r="H4067" s="6"/>
      <c r="I4067" s="6"/>
      <c r="J4067" s="6"/>
      <c r="K4067" s="14" t="s">
        <v>24908</v>
      </c>
      <c r="L4067" s="6" t="str">
        <f t="shared" si="186"/>
        <v/>
      </c>
      <c r="M4067" s="6" t="s">
        <v>27769</v>
      </c>
      <c r="N4067" s="2" t="s">
        <v>45611</v>
      </c>
      <c r="O4067" s="2"/>
      <c r="P4067" s="2"/>
      <c r="Q4067" s="3"/>
      <c r="R4067" s="3"/>
      <c r="S4067" s="3"/>
      <c r="T4067" s="25" t="s">
        <v>42299</v>
      </c>
      <c r="U4067" s="2" t="str" cm="1">
        <f t="array" ref="U4067">genName(N4067:T4067)</f>
        <v>{M}</v>
      </c>
      <c r="V4067" s="4" t="s">
        <v>24943</v>
      </c>
    </row>
    <row r="4068" spans="1:22" ht="30" x14ac:dyDescent="0.25">
      <c r="A4068" s="1">
        <f t="shared" ref="A4068:A4131" si="187">HEX2DEC(TRIM(B4068))</f>
        <v>117987</v>
      </c>
      <c r="B4068" s="12" t="s">
        <v>5760</v>
      </c>
      <c r="C4068" s="13" t="s">
        <v>36697</v>
      </c>
      <c r="D4068" s="6" t="s">
        <v>5761</v>
      </c>
      <c r="E4068" s="6"/>
      <c r="F4068" s="6"/>
      <c r="G4068" s="6"/>
      <c r="H4068" s="6"/>
      <c r="I4068" s="6"/>
      <c r="J4068" s="6"/>
      <c r="K4068" s="14" t="s">
        <v>24908</v>
      </c>
      <c r="L4068" s="6" t="str">
        <f t="shared" si="186"/>
        <v/>
      </c>
      <c r="M4068" s="6" t="s">
        <v>27770</v>
      </c>
      <c r="N4068" s="2" t="s">
        <v>45611</v>
      </c>
      <c r="O4068" s="2"/>
      <c r="P4068" s="2"/>
      <c r="Q4068" s="3"/>
      <c r="R4068" s="3"/>
      <c r="S4068" s="3"/>
      <c r="T4068" s="25" t="s">
        <v>23223</v>
      </c>
      <c r="U4068" s="2" t="str" cm="1">
        <f t="array" ref="U4068">genName(N4068:T4068)</f>
        <v>{N}</v>
      </c>
      <c r="V4068" s="4" t="s">
        <v>24944</v>
      </c>
    </row>
    <row r="4069" spans="1:22" ht="30" x14ac:dyDescent="0.25">
      <c r="A4069" s="1">
        <f t="shared" si="187"/>
        <v>117988</v>
      </c>
      <c r="B4069" s="12" t="s">
        <v>5762</v>
      </c>
      <c r="C4069" s="13" t="s">
        <v>36698</v>
      </c>
      <c r="D4069" s="6" t="s">
        <v>5763</v>
      </c>
      <c r="E4069" s="6"/>
      <c r="F4069" s="6"/>
      <c r="G4069" s="6"/>
      <c r="H4069" s="6"/>
      <c r="I4069" s="6"/>
      <c r="J4069" s="6"/>
      <c r="K4069" s="14" t="s">
        <v>24908</v>
      </c>
      <c r="L4069" s="6" t="str">
        <f t="shared" si="186"/>
        <v/>
      </c>
      <c r="M4069" s="6" t="s">
        <v>27771</v>
      </c>
      <c r="N4069" s="2" t="s">
        <v>45611</v>
      </c>
      <c r="O4069" s="2"/>
      <c r="P4069" s="2"/>
      <c r="Q4069" s="3"/>
      <c r="R4069" s="3"/>
      <c r="S4069" s="3"/>
      <c r="T4069" s="25" t="s">
        <v>23345</v>
      </c>
      <c r="U4069" s="2" t="str" cm="1">
        <f t="array" ref="U4069">genName(N4069:T4069)</f>
        <v>{O}</v>
      </c>
      <c r="V4069" s="4" t="s">
        <v>24945</v>
      </c>
    </row>
    <row r="4070" spans="1:22" ht="30" x14ac:dyDescent="0.25">
      <c r="A4070" s="1">
        <f t="shared" si="187"/>
        <v>117989</v>
      </c>
      <c r="B4070" s="12" t="s">
        <v>5764</v>
      </c>
      <c r="C4070" s="13" t="s">
        <v>36699</v>
      </c>
      <c r="D4070" s="6" t="s">
        <v>5765</v>
      </c>
      <c r="E4070" s="6"/>
      <c r="F4070" s="6"/>
      <c r="G4070" s="6"/>
      <c r="H4070" s="6"/>
      <c r="I4070" s="6"/>
      <c r="J4070" s="6"/>
      <c r="K4070" s="14" t="s">
        <v>24908</v>
      </c>
      <c r="L4070" s="6" t="str">
        <f t="shared" si="186"/>
        <v/>
      </c>
      <c r="M4070" s="6" t="s">
        <v>27772</v>
      </c>
      <c r="N4070" s="2" t="s">
        <v>45611</v>
      </c>
      <c r="O4070" s="2"/>
      <c r="P4070" s="2"/>
      <c r="Q4070" s="3"/>
      <c r="R4070" s="3"/>
      <c r="S4070" s="3"/>
      <c r="T4070" s="25" t="s">
        <v>23226</v>
      </c>
      <c r="U4070" s="2" t="str" cm="1">
        <f t="array" ref="U4070">genName(N4070:T4070)</f>
        <v>{P}</v>
      </c>
      <c r="V4070" s="4" t="s">
        <v>24946</v>
      </c>
    </row>
    <row r="4071" spans="1:22" ht="30" x14ac:dyDescent="0.25">
      <c r="A4071" s="1">
        <f t="shared" si="187"/>
        <v>117990</v>
      </c>
      <c r="B4071" s="12" t="s">
        <v>5766</v>
      </c>
      <c r="C4071" s="13" t="s">
        <v>36700</v>
      </c>
      <c r="D4071" s="6" t="s">
        <v>5767</v>
      </c>
      <c r="E4071" s="6"/>
      <c r="F4071" s="6"/>
      <c r="G4071" s="6"/>
      <c r="H4071" s="6"/>
      <c r="I4071" s="6"/>
      <c r="J4071" s="6"/>
      <c r="K4071" s="14" t="s">
        <v>24908</v>
      </c>
      <c r="L4071" s="6" t="str">
        <f t="shared" si="186"/>
        <v/>
      </c>
      <c r="M4071" s="6" t="s">
        <v>27773</v>
      </c>
      <c r="N4071" s="2" t="s">
        <v>45611</v>
      </c>
      <c r="O4071" s="2"/>
      <c r="P4071" s="2"/>
      <c r="Q4071" s="3"/>
      <c r="R4071" s="3"/>
      <c r="S4071" s="3"/>
      <c r="T4071" s="25" t="s">
        <v>23243</v>
      </c>
      <c r="U4071" s="2" t="str" cm="1">
        <f t="array" ref="U4071">genName(N4071:T4071)</f>
        <v>{Q}</v>
      </c>
      <c r="V4071" s="4" t="s">
        <v>24947</v>
      </c>
    </row>
    <row r="4072" spans="1:22" ht="30" x14ac:dyDescent="0.25">
      <c r="A4072" s="1">
        <f t="shared" si="187"/>
        <v>117991</v>
      </c>
      <c r="B4072" s="12" t="s">
        <v>5768</v>
      </c>
      <c r="C4072" s="13" t="s">
        <v>36701</v>
      </c>
      <c r="D4072" s="6" t="s">
        <v>5769</v>
      </c>
      <c r="E4072" s="6"/>
      <c r="F4072" s="6"/>
      <c r="G4072" s="6"/>
      <c r="H4072" s="6"/>
      <c r="I4072" s="6"/>
      <c r="J4072" s="6"/>
      <c r="K4072" s="14" t="s">
        <v>24908</v>
      </c>
      <c r="L4072" s="6" t="str">
        <f t="shared" si="186"/>
        <v/>
      </c>
      <c r="M4072" s="6" t="s">
        <v>27774</v>
      </c>
      <c r="N4072" s="2" t="s">
        <v>45611</v>
      </c>
      <c r="O4072" s="2"/>
      <c r="P4072" s="2"/>
      <c r="Q4072" s="3"/>
      <c r="R4072" s="3"/>
      <c r="S4072" s="3"/>
      <c r="T4072" s="25" t="s">
        <v>41064</v>
      </c>
      <c r="U4072" s="2" t="str" cm="1">
        <f t="array" ref="U4072">genName(N4072:T4072)</f>
        <v>{R}</v>
      </c>
      <c r="V4072" s="4" t="s">
        <v>24948</v>
      </c>
    </row>
    <row r="4073" spans="1:22" ht="30" x14ac:dyDescent="0.25">
      <c r="A4073" s="1">
        <f t="shared" si="187"/>
        <v>117992</v>
      </c>
      <c r="B4073" s="12" t="s">
        <v>5770</v>
      </c>
      <c r="C4073" s="13" t="s">
        <v>36702</v>
      </c>
      <c r="D4073" s="6" t="s">
        <v>5771</v>
      </c>
      <c r="E4073" s="6"/>
      <c r="F4073" s="6"/>
      <c r="G4073" s="6"/>
      <c r="H4073" s="6"/>
      <c r="I4073" s="6"/>
      <c r="J4073" s="6"/>
      <c r="K4073" s="14" t="s">
        <v>24908</v>
      </c>
      <c r="L4073" s="6" t="str">
        <f t="shared" si="186"/>
        <v/>
      </c>
      <c r="M4073" s="6" t="s">
        <v>27775</v>
      </c>
      <c r="N4073" s="2" t="s">
        <v>45611</v>
      </c>
      <c r="O4073" s="2"/>
      <c r="P4073" s="2"/>
      <c r="Q4073" s="3"/>
      <c r="R4073" s="3"/>
      <c r="S4073" s="3"/>
      <c r="T4073" s="25" t="s">
        <v>23225</v>
      </c>
      <c r="U4073" s="2" t="str" cm="1">
        <f t="array" ref="U4073">genName(N4073:T4073)</f>
        <v>{S}</v>
      </c>
      <c r="V4073" s="4" t="s">
        <v>24949</v>
      </c>
    </row>
    <row r="4074" spans="1:22" ht="30" x14ac:dyDescent="0.25">
      <c r="A4074" s="1">
        <f t="shared" si="187"/>
        <v>117993</v>
      </c>
      <c r="B4074" s="12" t="s">
        <v>5772</v>
      </c>
      <c r="C4074" s="13" t="s">
        <v>36703</v>
      </c>
      <c r="D4074" s="6" t="s">
        <v>5773</v>
      </c>
      <c r="E4074" s="6"/>
      <c r="F4074" s="6"/>
      <c r="G4074" s="6"/>
      <c r="H4074" s="6"/>
      <c r="I4074" s="6"/>
      <c r="J4074" s="6"/>
      <c r="K4074" s="14" t="s">
        <v>24908</v>
      </c>
      <c r="L4074" s="6" t="str">
        <f t="shared" si="186"/>
        <v/>
      </c>
      <c r="M4074" s="6" t="s">
        <v>27776</v>
      </c>
      <c r="N4074" s="2" t="s">
        <v>45611</v>
      </c>
      <c r="O4074" s="2"/>
      <c r="P4074" s="2"/>
      <c r="Q4074" s="3"/>
      <c r="R4074" s="3"/>
      <c r="S4074" s="3"/>
      <c r="T4074" s="25" t="s">
        <v>23208</v>
      </c>
      <c r="U4074" s="2" t="str" cm="1">
        <f t="array" ref="U4074">genName(N4074:T4074)</f>
        <v>{T}</v>
      </c>
      <c r="V4074" s="4" t="s">
        <v>24950</v>
      </c>
    </row>
    <row r="4075" spans="1:22" ht="30" x14ac:dyDescent="0.25">
      <c r="A4075" s="1">
        <f t="shared" si="187"/>
        <v>117994</v>
      </c>
      <c r="B4075" s="12" t="s">
        <v>5774</v>
      </c>
      <c r="C4075" s="13" t="s">
        <v>36704</v>
      </c>
      <c r="D4075" s="6" t="s">
        <v>5775</v>
      </c>
      <c r="E4075" s="6"/>
      <c r="F4075" s="6"/>
      <c r="G4075" s="6"/>
      <c r="H4075" s="6"/>
      <c r="I4075" s="6"/>
      <c r="J4075" s="6"/>
      <c r="K4075" s="14" t="s">
        <v>24908</v>
      </c>
      <c r="L4075" s="6" t="str">
        <f t="shared" si="186"/>
        <v/>
      </c>
      <c r="M4075" s="6" t="s">
        <v>27777</v>
      </c>
      <c r="N4075" s="2" t="s">
        <v>45611</v>
      </c>
      <c r="O4075" s="2"/>
      <c r="P4075" s="2"/>
      <c r="Q4075" s="3"/>
      <c r="R4075" s="3"/>
      <c r="S4075" s="3"/>
      <c r="T4075" s="25" t="s">
        <v>23343</v>
      </c>
      <c r="U4075" s="2" t="str" cm="1">
        <f t="array" ref="U4075">genName(N4075:T4075)</f>
        <v>{U}</v>
      </c>
      <c r="V4075" s="4" t="s">
        <v>24951</v>
      </c>
    </row>
    <row r="4076" spans="1:22" ht="30" x14ac:dyDescent="0.25">
      <c r="A4076" s="1">
        <f t="shared" si="187"/>
        <v>117995</v>
      </c>
      <c r="B4076" s="12" t="s">
        <v>5776</v>
      </c>
      <c r="C4076" s="13" t="s">
        <v>36705</v>
      </c>
      <c r="D4076" s="6" t="s">
        <v>5777</v>
      </c>
      <c r="E4076" s="6"/>
      <c r="F4076" s="6"/>
      <c r="G4076" s="6"/>
      <c r="H4076" s="6"/>
      <c r="I4076" s="6"/>
      <c r="J4076" s="6"/>
      <c r="K4076" s="14" t="s">
        <v>24908</v>
      </c>
      <c r="L4076" s="6" t="str">
        <f t="shared" si="186"/>
        <v/>
      </c>
      <c r="M4076" s="6" t="s">
        <v>27778</v>
      </c>
      <c r="N4076" s="2" t="s">
        <v>45611</v>
      </c>
      <c r="O4076" s="2"/>
      <c r="P4076" s="2"/>
      <c r="Q4076" s="3"/>
      <c r="R4076" s="3"/>
      <c r="S4076" s="3"/>
      <c r="T4076" s="25" t="s">
        <v>42746</v>
      </c>
      <c r="U4076" s="2" t="str" cm="1">
        <f t="array" ref="U4076">genName(N4076:T4076)</f>
        <v>{V}</v>
      </c>
      <c r="V4076" s="4" t="s">
        <v>24952</v>
      </c>
    </row>
    <row r="4077" spans="1:22" ht="30" x14ac:dyDescent="0.25">
      <c r="A4077" s="1">
        <f t="shared" si="187"/>
        <v>117996</v>
      </c>
      <c r="B4077" s="12" t="s">
        <v>5778</v>
      </c>
      <c r="C4077" s="13" t="s">
        <v>36706</v>
      </c>
      <c r="D4077" s="6" t="s">
        <v>5779</v>
      </c>
      <c r="E4077" s="6"/>
      <c r="F4077" s="6"/>
      <c r="G4077" s="6"/>
      <c r="H4077" s="6"/>
      <c r="I4077" s="6"/>
      <c r="J4077" s="6"/>
      <c r="K4077" s="14" t="s">
        <v>24908</v>
      </c>
      <c r="L4077" s="6" t="str">
        <f t="shared" si="186"/>
        <v/>
      </c>
      <c r="M4077" s="6" t="s">
        <v>27779</v>
      </c>
      <c r="N4077" s="2" t="s">
        <v>45611</v>
      </c>
      <c r="O4077" s="2"/>
      <c r="P4077" s="2"/>
      <c r="Q4077" s="3"/>
      <c r="R4077" s="3"/>
      <c r="S4077" s="3"/>
      <c r="T4077" s="25" t="s">
        <v>42747</v>
      </c>
      <c r="U4077" s="2" t="str" cm="1">
        <f t="array" ref="U4077">genName(N4077:T4077)</f>
        <v>{W}</v>
      </c>
      <c r="V4077" s="4" t="s">
        <v>24953</v>
      </c>
    </row>
    <row r="4078" spans="1:22" ht="30" x14ac:dyDescent="0.25">
      <c r="A4078" s="1">
        <f t="shared" si="187"/>
        <v>117997</v>
      </c>
      <c r="B4078" s="12" t="s">
        <v>5780</v>
      </c>
      <c r="C4078" s="13" t="s">
        <v>36707</v>
      </c>
      <c r="D4078" s="6" t="s">
        <v>5781</v>
      </c>
      <c r="E4078" s="6"/>
      <c r="F4078" s="6"/>
      <c r="G4078" s="6"/>
      <c r="H4078" s="6"/>
      <c r="I4078" s="6"/>
      <c r="J4078" s="6"/>
      <c r="K4078" s="14" t="s">
        <v>24908</v>
      </c>
      <c r="L4078" s="6" t="str">
        <f t="shared" si="186"/>
        <v/>
      </c>
      <c r="M4078" s="6" t="s">
        <v>27780</v>
      </c>
      <c r="N4078" s="2" t="s">
        <v>45611</v>
      </c>
      <c r="O4078" s="2"/>
      <c r="P4078" s="2"/>
      <c r="Q4078" s="3"/>
      <c r="R4078" s="3"/>
      <c r="S4078" s="3"/>
      <c r="T4078" s="25" t="s">
        <v>41888</v>
      </c>
      <c r="U4078" s="2" t="str" cm="1">
        <f t="array" ref="U4078">genName(N4078:T4078)</f>
        <v>{X}</v>
      </c>
      <c r="V4078" s="4" t="s">
        <v>24954</v>
      </c>
    </row>
    <row r="4079" spans="1:22" ht="30" x14ac:dyDescent="0.25">
      <c r="A4079" s="1">
        <f t="shared" si="187"/>
        <v>117998</v>
      </c>
      <c r="B4079" s="12" t="s">
        <v>5782</v>
      </c>
      <c r="C4079" s="13" t="s">
        <v>36708</v>
      </c>
      <c r="D4079" s="6" t="s">
        <v>5783</v>
      </c>
      <c r="E4079" s="6"/>
      <c r="F4079" s="6"/>
      <c r="G4079" s="6"/>
      <c r="H4079" s="6"/>
      <c r="I4079" s="6"/>
      <c r="J4079" s="6"/>
      <c r="K4079" s="14" t="s">
        <v>24908</v>
      </c>
      <c r="L4079" s="6" t="str">
        <f t="shared" si="186"/>
        <v/>
      </c>
      <c r="M4079" s="6" t="s">
        <v>27781</v>
      </c>
      <c r="N4079" s="2" t="s">
        <v>45611</v>
      </c>
      <c r="O4079" s="2"/>
      <c r="P4079" s="2"/>
      <c r="Q4079" s="3"/>
      <c r="R4079" s="3"/>
      <c r="S4079" s="3"/>
      <c r="T4079" s="25" t="s">
        <v>32743</v>
      </c>
      <c r="U4079" s="2" t="str" cm="1">
        <f t="array" ref="U4079">genName(N4079:T4079)</f>
        <v>{Y}</v>
      </c>
      <c r="V4079" s="4" t="s">
        <v>24955</v>
      </c>
    </row>
    <row r="4080" spans="1:22" ht="30" x14ac:dyDescent="0.25">
      <c r="A4080" s="1">
        <f t="shared" si="187"/>
        <v>117999</v>
      </c>
      <c r="B4080" s="12" t="s">
        <v>5784</v>
      </c>
      <c r="C4080" s="13" t="s">
        <v>36709</v>
      </c>
      <c r="D4080" s="6" t="s">
        <v>5785</v>
      </c>
      <c r="E4080" s="6"/>
      <c r="F4080" s="6"/>
      <c r="G4080" s="6"/>
      <c r="H4080" s="6"/>
      <c r="I4080" s="6"/>
      <c r="J4080" s="6"/>
      <c r="K4080" s="14" t="s">
        <v>24908</v>
      </c>
      <c r="L4080" s="6" t="str">
        <f t="shared" si="186"/>
        <v/>
      </c>
      <c r="M4080" s="6" t="s">
        <v>27782</v>
      </c>
      <c r="N4080" s="2" t="s">
        <v>45611</v>
      </c>
      <c r="O4080" s="2"/>
      <c r="P4080" s="2"/>
      <c r="Q4080" s="3"/>
      <c r="R4080" s="3"/>
      <c r="S4080" s="3"/>
      <c r="T4080" s="25" t="s">
        <v>42748</v>
      </c>
      <c r="U4080" s="2" t="str" cm="1">
        <f t="array" ref="U4080">genName(N4080:T4080)</f>
        <v>{Z}</v>
      </c>
      <c r="V4080" s="4" t="s">
        <v>24956</v>
      </c>
    </row>
    <row r="4081" spans="1:22" ht="23.25" x14ac:dyDescent="0.25">
      <c r="A4081" s="1">
        <f t="shared" si="187"/>
        <v>118000</v>
      </c>
      <c r="B4081" s="15" t="s">
        <v>24909</v>
      </c>
      <c r="C4081" s="13" t="s">
        <v>36710</v>
      </c>
      <c r="D4081" s="2" t="s">
        <v>24919</v>
      </c>
      <c r="E4081" s="2"/>
      <c r="F4081" s="2"/>
      <c r="G4081" s="2"/>
      <c r="H4081" s="2"/>
      <c r="I4081" s="2"/>
      <c r="J4081" s="2"/>
      <c r="K4081" s="14" t="s">
        <v>24929</v>
      </c>
      <c r="L4081" s="6" t="str">
        <f t="shared" si="186"/>
        <v/>
      </c>
      <c r="M4081" s="6" t="s">
        <v>27783</v>
      </c>
      <c r="N4081" s="2" t="s">
        <v>45611</v>
      </c>
      <c r="O4081" s="2"/>
      <c r="P4081" s="2"/>
      <c r="Q4081" s="3"/>
      <c r="R4081" s="3"/>
      <c r="S4081" s="3"/>
      <c r="T4081" s="25" t="s">
        <v>42749</v>
      </c>
      <c r="U4081" s="2" t="str" cm="1">
        <f t="array" ref="U4081">genName(N4081:T4081)</f>
        <v>\DigitZero</v>
      </c>
      <c r="V4081" s="4" t="s">
        <v>24957</v>
      </c>
    </row>
    <row r="4082" spans="1:22" ht="23.25" x14ac:dyDescent="0.25">
      <c r="A4082" s="1">
        <f t="shared" si="187"/>
        <v>118001</v>
      </c>
      <c r="B4082" s="15" t="s">
        <v>24910</v>
      </c>
      <c r="C4082" s="13" t="s">
        <v>36711</v>
      </c>
      <c r="D4082" s="2" t="s">
        <v>24920</v>
      </c>
      <c r="E4082" s="2"/>
      <c r="F4082" s="2"/>
      <c r="G4082" s="2"/>
      <c r="H4082" s="2"/>
      <c r="I4082" s="2"/>
      <c r="J4082" s="2"/>
      <c r="K4082" s="14" t="s">
        <v>24929</v>
      </c>
      <c r="L4082" s="6" t="str">
        <f t="shared" si="186"/>
        <v/>
      </c>
      <c r="M4082" s="6" t="s">
        <v>27784</v>
      </c>
      <c r="N4082" s="2" t="s">
        <v>45611</v>
      </c>
      <c r="O4082" s="2"/>
      <c r="P4082" s="2"/>
      <c r="Q4082" s="3"/>
      <c r="R4082" s="3"/>
      <c r="S4082" s="3"/>
      <c r="T4082" s="25" t="s">
        <v>42750</v>
      </c>
      <c r="U4082" s="2" t="str" cm="1">
        <f t="array" ref="U4082">genName(N4082:T4082)</f>
        <v>\DigitOne</v>
      </c>
      <c r="V4082" s="4" t="s">
        <v>24958</v>
      </c>
    </row>
    <row r="4083" spans="1:22" ht="23.25" x14ac:dyDescent="0.25">
      <c r="A4083" s="1">
        <f t="shared" si="187"/>
        <v>118002</v>
      </c>
      <c r="B4083" s="15" t="s">
        <v>24911</v>
      </c>
      <c r="C4083" s="13" t="s">
        <v>36712</v>
      </c>
      <c r="D4083" s="2" t="s">
        <v>24921</v>
      </c>
      <c r="E4083" s="2"/>
      <c r="F4083" s="2"/>
      <c r="G4083" s="2"/>
      <c r="H4083" s="2"/>
      <c r="I4083" s="2"/>
      <c r="J4083" s="2"/>
      <c r="K4083" s="14" t="s">
        <v>24929</v>
      </c>
      <c r="L4083" s="6" t="str">
        <f t="shared" si="186"/>
        <v/>
      </c>
      <c r="M4083" s="6" t="s">
        <v>27785</v>
      </c>
      <c r="N4083" s="2" t="s">
        <v>45611</v>
      </c>
      <c r="O4083" s="2"/>
      <c r="P4083" s="2"/>
      <c r="Q4083" s="3"/>
      <c r="R4083" s="3"/>
      <c r="S4083" s="3"/>
      <c r="T4083" s="25" t="s">
        <v>42751</v>
      </c>
      <c r="U4083" s="2" t="str" cm="1">
        <f t="array" ref="U4083">genName(N4083:T4083)</f>
        <v>\DigitTwo</v>
      </c>
      <c r="V4083" s="4" t="s">
        <v>24959</v>
      </c>
    </row>
    <row r="4084" spans="1:22" ht="23.25" x14ac:dyDescent="0.25">
      <c r="A4084" s="1">
        <f t="shared" si="187"/>
        <v>118003</v>
      </c>
      <c r="B4084" s="15" t="s">
        <v>24912</v>
      </c>
      <c r="C4084" s="13" t="s">
        <v>36713</v>
      </c>
      <c r="D4084" s="2" t="s">
        <v>24922</v>
      </c>
      <c r="E4084" s="2"/>
      <c r="F4084" s="2"/>
      <c r="G4084" s="2"/>
      <c r="H4084" s="2"/>
      <c r="I4084" s="2"/>
      <c r="J4084" s="2"/>
      <c r="K4084" s="14" t="s">
        <v>24929</v>
      </c>
      <c r="L4084" s="6" t="str">
        <f t="shared" si="186"/>
        <v/>
      </c>
      <c r="M4084" s="6" t="s">
        <v>27786</v>
      </c>
      <c r="N4084" s="2" t="s">
        <v>45611</v>
      </c>
      <c r="O4084" s="2"/>
      <c r="P4084" s="2"/>
      <c r="Q4084" s="3"/>
      <c r="R4084" s="3"/>
      <c r="S4084" s="3"/>
      <c r="T4084" s="25" t="s">
        <v>42752</v>
      </c>
      <c r="U4084" s="2" t="str" cm="1">
        <f t="array" ref="U4084">genName(N4084:T4084)</f>
        <v>\DigitThree</v>
      </c>
      <c r="V4084" s="4" t="s">
        <v>24960</v>
      </c>
    </row>
    <row r="4085" spans="1:22" ht="23.25" x14ac:dyDescent="0.25">
      <c r="A4085" s="1">
        <f t="shared" si="187"/>
        <v>118004</v>
      </c>
      <c r="B4085" s="15" t="s">
        <v>24913</v>
      </c>
      <c r="C4085" s="13" t="s">
        <v>36714</v>
      </c>
      <c r="D4085" s="2" t="s">
        <v>24923</v>
      </c>
      <c r="E4085" s="2"/>
      <c r="F4085" s="2"/>
      <c r="G4085" s="2"/>
      <c r="H4085" s="2"/>
      <c r="I4085" s="2"/>
      <c r="J4085" s="2"/>
      <c r="K4085" s="14" t="s">
        <v>24929</v>
      </c>
      <c r="L4085" s="6" t="str">
        <f t="shared" si="186"/>
        <v/>
      </c>
      <c r="M4085" s="6" t="s">
        <v>27787</v>
      </c>
      <c r="N4085" s="2" t="s">
        <v>45611</v>
      </c>
      <c r="O4085" s="2"/>
      <c r="P4085" s="2"/>
      <c r="Q4085" s="3"/>
      <c r="R4085" s="3"/>
      <c r="S4085" s="3"/>
      <c r="T4085" s="25" t="s">
        <v>42753</v>
      </c>
      <c r="U4085" s="2" t="str" cm="1">
        <f t="array" ref="U4085">genName(N4085:T4085)</f>
        <v>\DigitFour</v>
      </c>
      <c r="V4085" s="4" t="s">
        <v>24961</v>
      </c>
    </row>
    <row r="4086" spans="1:22" ht="23.25" x14ac:dyDescent="0.25">
      <c r="A4086" s="1">
        <f t="shared" si="187"/>
        <v>118005</v>
      </c>
      <c r="B4086" s="15" t="s">
        <v>24914</v>
      </c>
      <c r="C4086" s="13" t="s">
        <v>36715</v>
      </c>
      <c r="D4086" s="2" t="s">
        <v>24924</v>
      </c>
      <c r="E4086" s="2"/>
      <c r="F4086" s="2"/>
      <c r="G4086" s="2"/>
      <c r="H4086" s="2"/>
      <c r="I4086" s="2"/>
      <c r="J4086" s="2"/>
      <c r="K4086" s="14" t="s">
        <v>24929</v>
      </c>
      <c r="L4086" s="6" t="str">
        <f t="shared" si="186"/>
        <v/>
      </c>
      <c r="M4086" s="6" t="s">
        <v>27788</v>
      </c>
      <c r="N4086" s="2" t="s">
        <v>45611</v>
      </c>
      <c r="O4086" s="2"/>
      <c r="P4086" s="2"/>
      <c r="Q4086" s="3"/>
      <c r="R4086" s="3"/>
      <c r="S4086" s="3"/>
      <c r="T4086" s="25" t="s">
        <v>42754</v>
      </c>
      <c r="U4086" s="2" t="str" cm="1">
        <f t="array" ref="U4086">genName(N4086:T4086)</f>
        <v>\DigitFive</v>
      </c>
      <c r="V4086" s="4" t="s">
        <v>24962</v>
      </c>
    </row>
    <row r="4087" spans="1:22" ht="23.25" x14ac:dyDescent="0.25">
      <c r="A4087" s="1">
        <f t="shared" si="187"/>
        <v>118006</v>
      </c>
      <c r="B4087" s="15" t="s">
        <v>24915</v>
      </c>
      <c r="C4087" s="13" t="s">
        <v>36716</v>
      </c>
      <c r="D4087" s="2" t="s">
        <v>24925</v>
      </c>
      <c r="E4087" s="2"/>
      <c r="F4087" s="2"/>
      <c r="G4087" s="2"/>
      <c r="H4087" s="2"/>
      <c r="I4087" s="2"/>
      <c r="J4087" s="2"/>
      <c r="K4087" s="14" t="s">
        <v>24929</v>
      </c>
      <c r="L4087" s="6" t="str">
        <f t="shared" si="186"/>
        <v/>
      </c>
      <c r="M4087" s="6" t="s">
        <v>27789</v>
      </c>
      <c r="N4087" s="2" t="s">
        <v>45611</v>
      </c>
      <c r="O4087" s="2"/>
      <c r="P4087" s="2"/>
      <c r="Q4087" s="3"/>
      <c r="R4087" s="3"/>
      <c r="S4087" s="3"/>
      <c r="T4087" s="25" t="s">
        <v>42755</v>
      </c>
      <c r="U4087" s="2" t="str" cm="1">
        <f t="array" ref="U4087">genName(N4087:T4087)</f>
        <v>\DigitSix</v>
      </c>
      <c r="V4087" s="4" t="s">
        <v>24963</v>
      </c>
    </row>
    <row r="4088" spans="1:22" ht="23.25" x14ac:dyDescent="0.25">
      <c r="A4088" s="1">
        <f t="shared" si="187"/>
        <v>118007</v>
      </c>
      <c r="B4088" s="15" t="s">
        <v>24916</v>
      </c>
      <c r="C4088" s="13" t="s">
        <v>36717</v>
      </c>
      <c r="D4088" s="2" t="s">
        <v>24926</v>
      </c>
      <c r="E4088" s="2"/>
      <c r="F4088" s="2"/>
      <c r="G4088" s="2"/>
      <c r="H4088" s="2"/>
      <c r="I4088" s="2"/>
      <c r="J4088" s="2"/>
      <c r="K4088" s="14" t="s">
        <v>24929</v>
      </c>
      <c r="L4088" s="6" t="str">
        <f t="shared" si="186"/>
        <v/>
      </c>
      <c r="M4088" s="6" t="s">
        <v>27790</v>
      </c>
      <c r="N4088" s="2" t="s">
        <v>45611</v>
      </c>
      <c r="O4088" s="2"/>
      <c r="P4088" s="2"/>
      <c r="Q4088" s="3"/>
      <c r="R4088" s="3"/>
      <c r="S4088" s="3"/>
      <c r="T4088" s="25" t="s">
        <v>42756</v>
      </c>
      <c r="U4088" s="2" t="str" cm="1">
        <f t="array" ref="U4088">genName(N4088:T4088)</f>
        <v>\DigitSeven</v>
      </c>
      <c r="V4088" s="4" t="s">
        <v>24964</v>
      </c>
    </row>
    <row r="4089" spans="1:22" ht="23.25" x14ac:dyDescent="0.25">
      <c r="A4089" s="1">
        <f t="shared" si="187"/>
        <v>118008</v>
      </c>
      <c r="B4089" s="15" t="s">
        <v>24917</v>
      </c>
      <c r="C4089" s="13" t="s">
        <v>36718</v>
      </c>
      <c r="D4089" s="2" t="s">
        <v>24927</v>
      </c>
      <c r="E4089" s="2"/>
      <c r="F4089" s="2"/>
      <c r="G4089" s="2"/>
      <c r="H4089" s="2"/>
      <c r="I4089" s="2"/>
      <c r="J4089" s="2"/>
      <c r="K4089" s="14" t="s">
        <v>24929</v>
      </c>
      <c r="L4089" s="6" t="str">
        <f t="shared" si="186"/>
        <v/>
      </c>
      <c r="M4089" s="6" t="s">
        <v>27791</v>
      </c>
      <c r="N4089" s="2" t="s">
        <v>45611</v>
      </c>
      <c r="O4089" s="2"/>
      <c r="P4089" s="2"/>
      <c r="Q4089" s="3"/>
      <c r="R4089" s="3"/>
      <c r="S4089" s="3"/>
      <c r="T4089" s="25" t="s">
        <v>42757</v>
      </c>
      <c r="U4089" s="2" t="str" cm="1">
        <f t="array" ref="U4089">genName(N4089:T4089)</f>
        <v>\DigitEight</v>
      </c>
      <c r="V4089" s="4" t="s">
        <v>24965</v>
      </c>
    </row>
    <row r="4090" spans="1:22" ht="23.25" x14ac:dyDescent="0.25">
      <c r="A4090" s="1">
        <f t="shared" si="187"/>
        <v>118009</v>
      </c>
      <c r="B4090" s="15" t="s">
        <v>24918</v>
      </c>
      <c r="C4090" s="13" t="s">
        <v>36719</v>
      </c>
      <c r="D4090" s="2" t="s">
        <v>24928</v>
      </c>
      <c r="E4090" s="2"/>
      <c r="F4090" s="2"/>
      <c r="G4090" s="2"/>
      <c r="H4090" s="2"/>
      <c r="I4090" s="2"/>
      <c r="J4090" s="2"/>
      <c r="K4090" s="14" t="s">
        <v>24929</v>
      </c>
      <c r="L4090" s="6" t="str">
        <f t="shared" si="186"/>
        <v/>
      </c>
      <c r="M4090" s="6" t="s">
        <v>27792</v>
      </c>
      <c r="N4090" s="2" t="s">
        <v>45611</v>
      </c>
      <c r="O4090" s="2"/>
      <c r="P4090" s="2"/>
      <c r="Q4090" s="3"/>
      <c r="R4090" s="3"/>
      <c r="S4090" s="3"/>
      <c r="T4090" s="25" t="s">
        <v>42758</v>
      </c>
      <c r="U4090" s="2" t="str" cm="1">
        <f t="array" ref="U4090">genName(N4090:T4090)</f>
        <v>\DigitNine</v>
      </c>
      <c r="V4090" s="4" t="s">
        <v>24966</v>
      </c>
    </row>
    <row r="4091" spans="1:22" ht="23.25" x14ac:dyDescent="0.25">
      <c r="A4091" s="1">
        <f t="shared" si="187"/>
        <v>118016</v>
      </c>
      <c r="B4091" s="12" t="s">
        <v>5786</v>
      </c>
      <c r="C4091" s="13" t="s">
        <v>36720</v>
      </c>
      <c r="D4091" s="6" t="s">
        <v>5787</v>
      </c>
      <c r="E4091" s="6"/>
      <c r="F4091" s="6"/>
      <c r="G4091" s="6"/>
      <c r="H4091" s="6"/>
      <c r="I4091" s="6"/>
      <c r="J4091" s="6"/>
      <c r="K4091" s="14" t="s">
        <v>24930</v>
      </c>
      <c r="L4091" s="6" t="str">
        <f t="shared" si="186"/>
        <v/>
      </c>
      <c r="M4091" s="6" t="s">
        <v>27793</v>
      </c>
      <c r="N4091" s="2" t="s">
        <v>45611</v>
      </c>
      <c r="O4091" s="2"/>
      <c r="P4091" s="2"/>
      <c r="Q4091" s="3"/>
      <c r="R4091" s="3"/>
      <c r="S4091" s="3"/>
      <c r="T4091" s="25" t="s">
        <v>42759</v>
      </c>
      <c r="U4091" s="2" t="str" cm="1">
        <f t="array" ref="U4091">genName(N4091:T4091)</f>
        <v>\Octant-3</v>
      </c>
      <c r="V4091" s="2" t="s">
        <v>24967</v>
      </c>
    </row>
    <row r="4092" spans="1:22" ht="23.25" x14ac:dyDescent="0.25">
      <c r="A4092" s="1">
        <f t="shared" si="187"/>
        <v>118017</v>
      </c>
      <c r="B4092" s="12" t="s">
        <v>5788</v>
      </c>
      <c r="C4092" s="13" t="s">
        <v>36721</v>
      </c>
      <c r="D4092" s="6" t="s">
        <v>5789</v>
      </c>
      <c r="E4092" s="6"/>
      <c r="F4092" s="6"/>
      <c r="G4092" s="6"/>
      <c r="H4092" s="6"/>
      <c r="I4092" s="6"/>
      <c r="J4092" s="6"/>
      <c r="K4092" s="14" t="s">
        <v>24930</v>
      </c>
      <c r="L4092" s="6" t="str">
        <f t="shared" si="186"/>
        <v/>
      </c>
      <c r="M4092" s="6" t="s">
        <v>27794</v>
      </c>
      <c r="N4092" s="2" t="s">
        <v>45611</v>
      </c>
      <c r="O4092" s="2"/>
      <c r="P4092" s="2"/>
      <c r="Q4092" s="3"/>
      <c r="R4092" s="3"/>
      <c r="S4092" s="3"/>
      <c r="T4092" s="25" t="s">
        <v>42760</v>
      </c>
      <c r="U4092" s="2" t="str" cm="1">
        <f t="array" ref="U4092">genName(N4092:T4092)</f>
        <v>\Octant-23</v>
      </c>
      <c r="V4092" s="2" t="s">
        <v>24968</v>
      </c>
    </row>
    <row r="4093" spans="1:22" ht="23.25" x14ac:dyDescent="0.25">
      <c r="A4093" s="1">
        <f t="shared" si="187"/>
        <v>118018</v>
      </c>
      <c r="B4093" s="12" t="s">
        <v>5790</v>
      </c>
      <c r="C4093" s="13" t="s">
        <v>36722</v>
      </c>
      <c r="D4093" s="6" t="s">
        <v>5791</v>
      </c>
      <c r="E4093" s="6"/>
      <c r="F4093" s="6"/>
      <c r="G4093" s="6"/>
      <c r="H4093" s="6"/>
      <c r="I4093" s="6"/>
      <c r="J4093" s="6"/>
      <c r="K4093" s="14" t="s">
        <v>24930</v>
      </c>
      <c r="L4093" s="6" t="str">
        <f t="shared" si="186"/>
        <v/>
      </c>
      <c r="M4093" s="6" t="s">
        <v>27795</v>
      </c>
      <c r="N4093" s="2" t="s">
        <v>45611</v>
      </c>
      <c r="O4093" s="2"/>
      <c r="P4093" s="2"/>
      <c r="Q4093" s="3"/>
      <c r="R4093" s="3"/>
      <c r="S4093" s="3"/>
      <c r="T4093" s="25" t="s">
        <v>42761</v>
      </c>
      <c r="U4093" s="2" t="str" cm="1">
        <f t="array" ref="U4093">genName(N4093:T4093)</f>
        <v>\Octant-123</v>
      </c>
      <c r="V4093" s="2" t="s">
        <v>24969</v>
      </c>
    </row>
    <row r="4094" spans="1:22" ht="23.25" x14ac:dyDescent="0.25">
      <c r="A4094" s="1">
        <f t="shared" si="187"/>
        <v>118019</v>
      </c>
      <c r="B4094" s="12" t="s">
        <v>5792</v>
      </c>
      <c r="C4094" s="13" t="s">
        <v>36723</v>
      </c>
      <c r="D4094" s="6" t="s">
        <v>5793</v>
      </c>
      <c r="E4094" s="6"/>
      <c r="F4094" s="6"/>
      <c r="G4094" s="6"/>
      <c r="H4094" s="6"/>
      <c r="I4094" s="6"/>
      <c r="J4094" s="6"/>
      <c r="K4094" s="14" t="s">
        <v>24930</v>
      </c>
      <c r="L4094" s="6" t="str">
        <f t="shared" si="186"/>
        <v/>
      </c>
      <c r="M4094" s="6" t="s">
        <v>27796</v>
      </c>
      <c r="N4094" s="2" t="s">
        <v>45611</v>
      </c>
      <c r="O4094" s="2"/>
      <c r="P4094" s="2"/>
      <c r="Q4094" s="3"/>
      <c r="R4094" s="3"/>
      <c r="S4094" s="3"/>
      <c r="T4094" s="25" t="s">
        <v>42762</v>
      </c>
      <c r="U4094" s="2" t="str" cm="1">
        <f t="array" ref="U4094">genName(N4094:T4094)</f>
        <v>\Octant-4</v>
      </c>
      <c r="V4094" s="2" t="s">
        <v>24970</v>
      </c>
    </row>
    <row r="4095" spans="1:22" ht="23.25" x14ac:dyDescent="0.25">
      <c r="A4095" s="1">
        <f t="shared" si="187"/>
        <v>118020</v>
      </c>
      <c r="B4095" s="12" t="s">
        <v>5794</v>
      </c>
      <c r="C4095" s="13" t="s">
        <v>36724</v>
      </c>
      <c r="D4095" s="6" t="s">
        <v>5795</v>
      </c>
      <c r="E4095" s="6"/>
      <c r="F4095" s="6"/>
      <c r="G4095" s="6"/>
      <c r="H4095" s="6"/>
      <c r="I4095" s="6"/>
      <c r="J4095" s="6"/>
      <c r="K4095" s="14" t="s">
        <v>24930</v>
      </c>
      <c r="L4095" s="6" t="str">
        <f t="shared" si="186"/>
        <v/>
      </c>
      <c r="M4095" s="6" t="s">
        <v>27797</v>
      </c>
      <c r="N4095" s="2" t="s">
        <v>45611</v>
      </c>
      <c r="O4095" s="2"/>
      <c r="P4095" s="2"/>
      <c r="Q4095" s="3"/>
      <c r="R4095" s="3"/>
      <c r="S4095" s="3"/>
      <c r="T4095" s="25" t="s">
        <v>42763</v>
      </c>
      <c r="U4095" s="2" t="str" cm="1">
        <f t="array" ref="U4095">genName(N4095:T4095)</f>
        <v>\Octant-14</v>
      </c>
      <c r="V4095" s="2" t="s">
        <v>24971</v>
      </c>
    </row>
    <row r="4096" spans="1:22" ht="23.25" x14ac:dyDescent="0.25">
      <c r="A4096" s="1">
        <f t="shared" si="187"/>
        <v>118021</v>
      </c>
      <c r="B4096" s="12" t="s">
        <v>5796</v>
      </c>
      <c r="C4096" s="13" t="s">
        <v>36725</v>
      </c>
      <c r="D4096" s="6" t="s">
        <v>5797</v>
      </c>
      <c r="E4096" s="6"/>
      <c r="F4096" s="6"/>
      <c r="G4096" s="6"/>
      <c r="H4096" s="6"/>
      <c r="I4096" s="6"/>
      <c r="J4096" s="6"/>
      <c r="K4096" s="14" t="s">
        <v>24930</v>
      </c>
      <c r="L4096" s="6" t="str">
        <f t="shared" si="186"/>
        <v/>
      </c>
      <c r="M4096" s="6" t="s">
        <v>27798</v>
      </c>
      <c r="N4096" s="2" t="s">
        <v>45611</v>
      </c>
      <c r="O4096" s="2"/>
      <c r="P4096" s="2"/>
      <c r="Q4096" s="3"/>
      <c r="R4096" s="3"/>
      <c r="S4096" s="3"/>
      <c r="T4096" s="25" t="s">
        <v>42764</v>
      </c>
      <c r="U4096" s="2" t="str" cm="1">
        <f t="array" ref="U4096">genName(N4096:T4096)</f>
        <v>\Octant-124</v>
      </c>
      <c r="V4096" s="2" t="s">
        <v>24972</v>
      </c>
    </row>
    <row r="4097" spans="1:22" ht="23.25" x14ac:dyDescent="0.25">
      <c r="A4097" s="1">
        <f t="shared" si="187"/>
        <v>118022</v>
      </c>
      <c r="B4097" s="12" t="s">
        <v>5798</v>
      </c>
      <c r="C4097" s="13" t="s">
        <v>36726</v>
      </c>
      <c r="D4097" s="6" t="s">
        <v>5799</v>
      </c>
      <c r="E4097" s="6"/>
      <c r="F4097" s="6"/>
      <c r="G4097" s="6"/>
      <c r="H4097" s="6"/>
      <c r="I4097" s="6"/>
      <c r="J4097" s="6"/>
      <c r="K4097" s="14" t="s">
        <v>24930</v>
      </c>
      <c r="L4097" s="6" t="str">
        <f t="shared" ref="L4097:L4160" si="188">PROPER(MID(C4097,LEN("SYMBOL FOR ")+1,1000))</f>
        <v/>
      </c>
      <c r="M4097" s="6" t="s">
        <v>27799</v>
      </c>
      <c r="N4097" s="2" t="s">
        <v>45611</v>
      </c>
      <c r="O4097" s="2"/>
      <c r="P4097" s="2"/>
      <c r="Q4097" s="3"/>
      <c r="R4097" s="3"/>
      <c r="S4097" s="3"/>
      <c r="T4097" s="25" t="s">
        <v>42765</v>
      </c>
      <c r="U4097" s="2" t="str" cm="1">
        <f t="array" ref="U4097">genName(N4097:T4097)</f>
        <v>\Octant-34</v>
      </c>
      <c r="V4097" s="2" t="s">
        <v>24973</v>
      </c>
    </row>
    <row r="4098" spans="1:22" ht="23.25" x14ac:dyDescent="0.25">
      <c r="A4098" s="1">
        <f t="shared" si="187"/>
        <v>118023</v>
      </c>
      <c r="B4098" s="12" t="s">
        <v>5800</v>
      </c>
      <c r="C4098" s="13" t="s">
        <v>36727</v>
      </c>
      <c r="D4098" s="6" t="s">
        <v>5801</v>
      </c>
      <c r="E4098" s="6"/>
      <c r="F4098" s="6"/>
      <c r="G4098" s="6"/>
      <c r="H4098" s="6"/>
      <c r="I4098" s="6"/>
      <c r="J4098" s="6"/>
      <c r="K4098" s="14" t="s">
        <v>24930</v>
      </c>
      <c r="L4098" s="6" t="str">
        <f t="shared" si="188"/>
        <v/>
      </c>
      <c r="M4098" s="6" t="s">
        <v>27800</v>
      </c>
      <c r="N4098" s="2" t="s">
        <v>45611</v>
      </c>
      <c r="O4098" s="2"/>
      <c r="P4098" s="2"/>
      <c r="Q4098" s="3"/>
      <c r="R4098" s="3"/>
      <c r="S4098" s="3"/>
      <c r="T4098" s="25" t="s">
        <v>42766</v>
      </c>
      <c r="U4098" s="2" t="str" cm="1">
        <f t="array" ref="U4098">genName(N4098:T4098)</f>
        <v>\Octant-134</v>
      </c>
      <c r="V4098" s="2" t="s">
        <v>24974</v>
      </c>
    </row>
    <row r="4099" spans="1:22" ht="23.25" x14ac:dyDescent="0.25">
      <c r="A4099" s="1">
        <f t="shared" si="187"/>
        <v>118024</v>
      </c>
      <c r="B4099" s="12" t="s">
        <v>5802</v>
      </c>
      <c r="C4099" s="13" t="s">
        <v>36728</v>
      </c>
      <c r="D4099" s="6" t="s">
        <v>5803</v>
      </c>
      <c r="E4099" s="6"/>
      <c r="F4099" s="6"/>
      <c r="G4099" s="6"/>
      <c r="H4099" s="6"/>
      <c r="I4099" s="6"/>
      <c r="J4099" s="6"/>
      <c r="K4099" s="14" t="s">
        <v>24930</v>
      </c>
      <c r="L4099" s="6" t="str">
        <f t="shared" si="188"/>
        <v/>
      </c>
      <c r="M4099" s="6" t="s">
        <v>27801</v>
      </c>
      <c r="N4099" s="2" t="s">
        <v>45611</v>
      </c>
      <c r="O4099" s="2"/>
      <c r="P4099" s="2"/>
      <c r="Q4099" s="3"/>
      <c r="R4099" s="3"/>
      <c r="S4099" s="3"/>
      <c r="T4099" s="25" t="s">
        <v>42767</v>
      </c>
      <c r="U4099" s="2" t="str" cm="1">
        <f t="array" ref="U4099">genName(N4099:T4099)</f>
        <v>\Octant-234</v>
      </c>
      <c r="V4099" s="2" t="s">
        <v>24975</v>
      </c>
    </row>
    <row r="4100" spans="1:22" ht="23.25" x14ac:dyDescent="0.25">
      <c r="A4100" s="1">
        <f t="shared" si="187"/>
        <v>118025</v>
      </c>
      <c r="B4100" s="12" t="s">
        <v>5804</v>
      </c>
      <c r="C4100" s="13" t="s">
        <v>36729</v>
      </c>
      <c r="D4100" s="6" t="s">
        <v>5805</v>
      </c>
      <c r="E4100" s="6"/>
      <c r="F4100" s="6"/>
      <c r="G4100" s="6"/>
      <c r="H4100" s="6"/>
      <c r="I4100" s="6"/>
      <c r="J4100" s="6"/>
      <c r="K4100" s="14" t="s">
        <v>24930</v>
      </c>
      <c r="L4100" s="6" t="str">
        <f t="shared" si="188"/>
        <v/>
      </c>
      <c r="M4100" s="6" t="s">
        <v>27802</v>
      </c>
      <c r="N4100" s="2" t="s">
        <v>45611</v>
      </c>
      <c r="O4100" s="2"/>
      <c r="P4100" s="2"/>
      <c r="Q4100" s="3"/>
      <c r="R4100" s="3"/>
      <c r="S4100" s="3"/>
      <c r="T4100" s="25" t="s">
        <v>42768</v>
      </c>
      <c r="U4100" s="2" t="str" cm="1">
        <f t="array" ref="U4100">genName(N4100:T4100)</f>
        <v>\Octant-5</v>
      </c>
      <c r="V4100" s="2" t="s">
        <v>24976</v>
      </c>
    </row>
    <row r="4101" spans="1:22" ht="23.25" x14ac:dyDescent="0.25">
      <c r="A4101" s="1">
        <f t="shared" si="187"/>
        <v>118026</v>
      </c>
      <c r="B4101" s="12" t="s">
        <v>5806</v>
      </c>
      <c r="C4101" s="13" t="s">
        <v>36730</v>
      </c>
      <c r="D4101" s="6" t="s">
        <v>5807</v>
      </c>
      <c r="E4101" s="6"/>
      <c r="F4101" s="6"/>
      <c r="G4101" s="6"/>
      <c r="H4101" s="6"/>
      <c r="I4101" s="6"/>
      <c r="J4101" s="6"/>
      <c r="K4101" s="14" t="s">
        <v>24930</v>
      </c>
      <c r="L4101" s="6" t="str">
        <f t="shared" si="188"/>
        <v/>
      </c>
      <c r="M4101" s="6" t="s">
        <v>27803</v>
      </c>
      <c r="N4101" s="2" t="s">
        <v>45611</v>
      </c>
      <c r="O4101" s="2"/>
      <c r="P4101" s="2"/>
      <c r="Q4101" s="3"/>
      <c r="R4101" s="3"/>
      <c r="S4101" s="3"/>
      <c r="T4101" s="25" t="s">
        <v>42769</v>
      </c>
      <c r="U4101" s="2" t="str" cm="1">
        <f t="array" ref="U4101">genName(N4101:T4101)</f>
        <v>\Octant-15</v>
      </c>
      <c r="V4101" s="2" t="s">
        <v>24977</v>
      </c>
    </row>
    <row r="4102" spans="1:22" ht="23.25" x14ac:dyDescent="0.25">
      <c r="A4102" s="1">
        <f t="shared" si="187"/>
        <v>118027</v>
      </c>
      <c r="B4102" s="12" t="s">
        <v>5808</v>
      </c>
      <c r="C4102" s="13" t="s">
        <v>36731</v>
      </c>
      <c r="D4102" s="6" t="s">
        <v>5809</v>
      </c>
      <c r="E4102" s="6"/>
      <c r="F4102" s="6"/>
      <c r="G4102" s="6"/>
      <c r="H4102" s="6"/>
      <c r="I4102" s="6"/>
      <c r="J4102" s="6"/>
      <c r="K4102" s="14" t="s">
        <v>24930</v>
      </c>
      <c r="L4102" s="6" t="str">
        <f t="shared" si="188"/>
        <v/>
      </c>
      <c r="M4102" s="6" t="s">
        <v>27804</v>
      </c>
      <c r="N4102" s="2" t="s">
        <v>45611</v>
      </c>
      <c r="O4102" s="2"/>
      <c r="P4102" s="2"/>
      <c r="Q4102" s="3"/>
      <c r="R4102" s="3"/>
      <c r="S4102" s="3"/>
      <c r="T4102" s="25" t="s">
        <v>42770</v>
      </c>
      <c r="U4102" s="2" t="str" cm="1">
        <f t="array" ref="U4102">genName(N4102:T4102)</f>
        <v>\Octant-25</v>
      </c>
      <c r="V4102" s="2" t="s">
        <v>24978</v>
      </c>
    </row>
    <row r="4103" spans="1:22" ht="23.25" x14ac:dyDescent="0.25">
      <c r="A4103" s="1">
        <f t="shared" si="187"/>
        <v>118028</v>
      </c>
      <c r="B4103" s="12" t="s">
        <v>5810</v>
      </c>
      <c r="C4103" s="13" t="s">
        <v>36732</v>
      </c>
      <c r="D4103" s="6" t="s">
        <v>5811</v>
      </c>
      <c r="E4103" s="6"/>
      <c r="F4103" s="6"/>
      <c r="G4103" s="6"/>
      <c r="H4103" s="6"/>
      <c r="I4103" s="6"/>
      <c r="J4103" s="6"/>
      <c r="K4103" s="14" t="s">
        <v>24930</v>
      </c>
      <c r="L4103" s="6" t="str">
        <f t="shared" si="188"/>
        <v/>
      </c>
      <c r="M4103" s="6" t="s">
        <v>27805</v>
      </c>
      <c r="N4103" s="2" t="s">
        <v>45611</v>
      </c>
      <c r="O4103" s="2"/>
      <c r="P4103" s="2"/>
      <c r="Q4103" s="3"/>
      <c r="R4103" s="3"/>
      <c r="S4103" s="3"/>
      <c r="T4103" s="25" t="s">
        <v>42771</v>
      </c>
      <c r="U4103" s="2" t="str" cm="1">
        <f t="array" ref="U4103">genName(N4103:T4103)</f>
        <v>\Octant-125</v>
      </c>
      <c r="V4103" s="2" t="s">
        <v>24979</v>
      </c>
    </row>
    <row r="4104" spans="1:22" ht="23.25" x14ac:dyDescent="0.25">
      <c r="A4104" s="1">
        <f t="shared" si="187"/>
        <v>118029</v>
      </c>
      <c r="B4104" s="12" t="s">
        <v>5812</v>
      </c>
      <c r="C4104" s="13" t="s">
        <v>36733</v>
      </c>
      <c r="D4104" s="6" t="s">
        <v>5813</v>
      </c>
      <c r="E4104" s="6"/>
      <c r="F4104" s="6"/>
      <c r="G4104" s="6"/>
      <c r="H4104" s="6"/>
      <c r="I4104" s="6"/>
      <c r="J4104" s="6"/>
      <c r="K4104" s="14" t="s">
        <v>24930</v>
      </c>
      <c r="L4104" s="6" t="str">
        <f t="shared" si="188"/>
        <v/>
      </c>
      <c r="M4104" s="6" t="s">
        <v>27806</v>
      </c>
      <c r="N4104" s="2" t="s">
        <v>45611</v>
      </c>
      <c r="O4104" s="2"/>
      <c r="P4104" s="2"/>
      <c r="Q4104" s="3"/>
      <c r="R4104" s="3"/>
      <c r="S4104" s="3"/>
      <c r="T4104" s="25" t="s">
        <v>42772</v>
      </c>
      <c r="U4104" s="2" t="str" cm="1">
        <f t="array" ref="U4104">genName(N4104:T4104)</f>
        <v>\Octant-135</v>
      </c>
      <c r="V4104" s="2" t="s">
        <v>24980</v>
      </c>
    </row>
    <row r="4105" spans="1:22" ht="23.25" x14ac:dyDescent="0.25">
      <c r="A4105" s="1">
        <f t="shared" si="187"/>
        <v>118030</v>
      </c>
      <c r="B4105" s="12" t="s">
        <v>5814</v>
      </c>
      <c r="C4105" s="13" t="s">
        <v>36734</v>
      </c>
      <c r="D4105" s="6" t="s">
        <v>5815</v>
      </c>
      <c r="E4105" s="6"/>
      <c r="F4105" s="6"/>
      <c r="G4105" s="6"/>
      <c r="H4105" s="6"/>
      <c r="I4105" s="6"/>
      <c r="J4105" s="6"/>
      <c r="K4105" s="14" t="s">
        <v>24930</v>
      </c>
      <c r="L4105" s="6" t="str">
        <f t="shared" si="188"/>
        <v/>
      </c>
      <c r="M4105" s="6" t="s">
        <v>27807</v>
      </c>
      <c r="N4105" s="2" t="s">
        <v>45611</v>
      </c>
      <c r="O4105" s="2"/>
      <c r="P4105" s="2"/>
      <c r="Q4105" s="3"/>
      <c r="R4105" s="3"/>
      <c r="S4105" s="3"/>
      <c r="T4105" s="25" t="s">
        <v>42773</v>
      </c>
      <c r="U4105" s="2" t="str" cm="1">
        <f t="array" ref="U4105">genName(N4105:T4105)</f>
        <v>\Octant-235</v>
      </c>
      <c r="V4105" s="2" t="s">
        <v>24981</v>
      </c>
    </row>
    <row r="4106" spans="1:22" ht="23.25" x14ac:dyDescent="0.25">
      <c r="A4106" s="1">
        <f t="shared" si="187"/>
        <v>118031</v>
      </c>
      <c r="B4106" s="12" t="s">
        <v>5816</v>
      </c>
      <c r="C4106" s="13" t="s">
        <v>36735</v>
      </c>
      <c r="D4106" s="6" t="s">
        <v>5817</v>
      </c>
      <c r="E4106" s="6"/>
      <c r="F4106" s="6"/>
      <c r="G4106" s="6"/>
      <c r="H4106" s="6"/>
      <c r="I4106" s="6"/>
      <c r="J4106" s="6"/>
      <c r="K4106" s="14" t="s">
        <v>24930</v>
      </c>
      <c r="L4106" s="6" t="str">
        <f t="shared" si="188"/>
        <v/>
      </c>
      <c r="M4106" s="6" t="s">
        <v>27808</v>
      </c>
      <c r="N4106" s="2" t="s">
        <v>45611</v>
      </c>
      <c r="O4106" s="2"/>
      <c r="P4106" s="2"/>
      <c r="Q4106" s="3"/>
      <c r="R4106" s="3"/>
      <c r="S4106" s="3"/>
      <c r="T4106" s="25" t="s">
        <v>42774</v>
      </c>
      <c r="U4106" s="2" t="str" cm="1">
        <f t="array" ref="U4106">genName(N4106:T4106)</f>
        <v>\Octant-1235</v>
      </c>
      <c r="V4106" s="2" t="s">
        <v>24982</v>
      </c>
    </row>
    <row r="4107" spans="1:22" ht="23.25" x14ac:dyDescent="0.25">
      <c r="A4107" s="1">
        <f t="shared" si="187"/>
        <v>118032</v>
      </c>
      <c r="B4107" s="12" t="s">
        <v>5818</v>
      </c>
      <c r="C4107" s="13" t="s">
        <v>36736</v>
      </c>
      <c r="D4107" s="6" t="s">
        <v>5819</v>
      </c>
      <c r="E4107" s="6"/>
      <c r="F4107" s="6"/>
      <c r="G4107" s="6"/>
      <c r="H4107" s="6"/>
      <c r="I4107" s="6"/>
      <c r="J4107" s="6"/>
      <c r="K4107" s="14" t="s">
        <v>24930</v>
      </c>
      <c r="L4107" s="6" t="str">
        <f t="shared" si="188"/>
        <v/>
      </c>
      <c r="M4107" s="6" t="s">
        <v>27809</v>
      </c>
      <c r="N4107" s="2" t="s">
        <v>45611</v>
      </c>
      <c r="O4107" s="2"/>
      <c r="P4107" s="2"/>
      <c r="Q4107" s="3"/>
      <c r="R4107" s="3"/>
      <c r="S4107" s="3"/>
      <c r="T4107" s="25" t="s">
        <v>42775</v>
      </c>
      <c r="U4107" s="2" t="str" cm="1">
        <f t="array" ref="U4107">genName(N4107:T4107)</f>
        <v>\Octant-45</v>
      </c>
      <c r="V4107" s="2" t="s">
        <v>24983</v>
      </c>
    </row>
    <row r="4108" spans="1:22" ht="23.25" x14ac:dyDescent="0.25">
      <c r="A4108" s="1">
        <f t="shared" si="187"/>
        <v>118033</v>
      </c>
      <c r="B4108" s="12" t="s">
        <v>5820</v>
      </c>
      <c r="C4108" s="13" t="s">
        <v>36737</v>
      </c>
      <c r="D4108" s="6" t="s">
        <v>5821</v>
      </c>
      <c r="E4108" s="6"/>
      <c r="F4108" s="6"/>
      <c r="G4108" s="6"/>
      <c r="H4108" s="6"/>
      <c r="I4108" s="6"/>
      <c r="J4108" s="6"/>
      <c r="K4108" s="14" t="s">
        <v>24930</v>
      </c>
      <c r="L4108" s="6" t="str">
        <f t="shared" si="188"/>
        <v/>
      </c>
      <c r="M4108" s="6" t="s">
        <v>27810</v>
      </c>
      <c r="N4108" s="2" t="s">
        <v>45611</v>
      </c>
      <c r="O4108" s="2"/>
      <c r="P4108" s="2"/>
      <c r="Q4108" s="3"/>
      <c r="R4108" s="3"/>
      <c r="S4108" s="3"/>
      <c r="T4108" s="25" t="s">
        <v>42776</v>
      </c>
      <c r="U4108" s="2" t="str" cm="1">
        <f t="array" ref="U4108">genName(N4108:T4108)</f>
        <v>\Octant-145</v>
      </c>
      <c r="V4108" s="2" t="s">
        <v>24984</v>
      </c>
    </row>
    <row r="4109" spans="1:22" ht="23.25" x14ac:dyDescent="0.25">
      <c r="A4109" s="1">
        <f t="shared" si="187"/>
        <v>118034</v>
      </c>
      <c r="B4109" s="12" t="s">
        <v>5822</v>
      </c>
      <c r="C4109" s="13" t="s">
        <v>36738</v>
      </c>
      <c r="D4109" s="6" t="s">
        <v>5823</v>
      </c>
      <c r="E4109" s="6"/>
      <c r="F4109" s="6"/>
      <c r="G4109" s="6"/>
      <c r="H4109" s="6"/>
      <c r="I4109" s="6"/>
      <c r="J4109" s="6"/>
      <c r="K4109" s="14" t="s">
        <v>24930</v>
      </c>
      <c r="L4109" s="6" t="str">
        <f t="shared" si="188"/>
        <v/>
      </c>
      <c r="M4109" s="6" t="s">
        <v>27811</v>
      </c>
      <c r="N4109" s="2" t="s">
        <v>45611</v>
      </c>
      <c r="O4109" s="2"/>
      <c r="P4109" s="2"/>
      <c r="Q4109" s="3"/>
      <c r="R4109" s="3"/>
      <c r="S4109" s="3"/>
      <c r="T4109" s="25" t="s">
        <v>42777</v>
      </c>
      <c r="U4109" s="2" t="str" cm="1">
        <f t="array" ref="U4109">genName(N4109:T4109)</f>
        <v>\Octant-245</v>
      </c>
      <c r="V4109" s="2" t="s">
        <v>24985</v>
      </c>
    </row>
    <row r="4110" spans="1:22" ht="23.25" x14ac:dyDescent="0.25">
      <c r="A4110" s="1">
        <f t="shared" si="187"/>
        <v>118035</v>
      </c>
      <c r="B4110" s="12" t="s">
        <v>5824</v>
      </c>
      <c r="C4110" s="13" t="s">
        <v>36739</v>
      </c>
      <c r="D4110" s="6" t="s">
        <v>5825</v>
      </c>
      <c r="E4110" s="6"/>
      <c r="F4110" s="6"/>
      <c r="G4110" s="6"/>
      <c r="H4110" s="6"/>
      <c r="I4110" s="6"/>
      <c r="J4110" s="6"/>
      <c r="K4110" s="14" t="s">
        <v>24930</v>
      </c>
      <c r="L4110" s="6" t="str">
        <f t="shared" si="188"/>
        <v/>
      </c>
      <c r="M4110" s="6" t="s">
        <v>27812</v>
      </c>
      <c r="N4110" s="2" t="s">
        <v>45611</v>
      </c>
      <c r="O4110" s="2"/>
      <c r="P4110" s="2"/>
      <c r="Q4110" s="3"/>
      <c r="R4110" s="3"/>
      <c r="S4110" s="3"/>
      <c r="T4110" s="25" t="s">
        <v>42778</v>
      </c>
      <c r="U4110" s="2" t="str" cm="1">
        <f t="array" ref="U4110">genName(N4110:T4110)</f>
        <v>\Octant-1245</v>
      </c>
      <c r="V4110" s="2" t="s">
        <v>24986</v>
      </c>
    </row>
    <row r="4111" spans="1:22" ht="23.25" x14ac:dyDescent="0.25">
      <c r="A4111" s="1">
        <f t="shared" si="187"/>
        <v>118036</v>
      </c>
      <c r="B4111" s="12" t="s">
        <v>5826</v>
      </c>
      <c r="C4111" s="13" t="s">
        <v>36740</v>
      </c>
      <c r="D4111" s="6" t="s">
        <v>5827</v>
      </c>
      <c r="E4111" s="6"/>
      <c r="F4111" s="6"/>
      <c r="G4111" s="6"/>
      <c r="H4111" s="6"/>
      <c r="I4111" s="6"/>
      <c r="J4111" s="6"/>
      <c r="K4111" s="14" t="s">
        <v>24930</v>
      </c>
      <c r="L4111" s="6" t="str">
        <f t="shared" si="188"/>
        <v/>
      </c>
      <c r="M4111" s="6" t="s">
        <v>27813</v>
      </c>
      <c r="N4111" s="2" t="s">
        <v>45611</v>
      </c>
      <c r="O4111" s="2"/>
      <c r="P4111" s="2"/>
      <c r="Q4111" s="3"/>
      <c r="R4111" s="3"/>
      <c r="S4111" s="3"/>
      <c r="T4111" s="25" t="s">
        <v>42779</v>
      </c>
      <c r="U4111" s="2" t="str" cm="1">
        <f t="array" ref="U4111">genName(N4111:T4111)</f>
        <v>\Octant-345</v>
      </c>
      <c r="V4111" s="2" t="s">
        <v>24987</v>
      </c>
    </row>
    <row r="4112" spans="1:22" ht="23.25" x14ac:dyDescent="0.25">
      <c r="A4112" s="1">
        <f t="shared" si="187"/>
        <v>118037</v>
      </c>
      <c r="B4112" s="12" t="s">
        <v>5828</v>
      </c>
      <c r="C4112" s="13" t="s">
        <v>36741</v>
      </c>
      <c r="D4112" s="6" t="s">
        <v>5829</v>
      </c>
      <c r="E4112" s="6"/>
      <c r="F4112" s="6"/>
      <c r="G4112" s="6"/>
      <c r="H4112" s="6"/>
      <c r="I4112" s="6"/>
      <c r="J4112" s="6"/>
      <c r="K4112" s="14" t="s">
        <v>24930</v>
      </c>
      <c r="L4112" s="6" t="str">
        <f t="shared" si="188"/>
        <v/>
      </c>
      <c r="M4112" s="6" t="s">
        <v>27814</v>
      </c>
      <c r="N4112" s="2" t="s">
        <v>45611</v>
      </c>
      <c r="O4112" s="2"/>
      <c r="P4112" s="2"/>
      <c r="Q4112" s="3"/>
      <c r="R4112" s="3"/>
      <c r="S4112" s="3"/>
      <c r="T4112" s="25" t="s">
        <v>42780</v>
      </c>
      <c r="U4112" s="2" t="str" cm="1">
        <f t="array" ref="U4112">genName(N4112:T4112)</f>
        <v>\Octant-1345</v>
      </c>
      <c r="V4112" s="2" t="s">
        <v>24988</v>
      </c>
    </row>
    <row r="4113" spans="1:22" ht="23.25" x14ac:dyDescent="0.25">
      <c r="A4113" s="1">
        <f t="shared" si="187"/>
        <v>118038</v>
      </c>
      <c r="B4113" s="12" t="s">
        <v>5830</v>
      </c>
      <c r="C4113" s="13" t="s">
        <v>36742</v>
      </c>
      <c r="D4113" s="6" t="s">
        <v>5831</v>
      </c>
      <c r="E4113" s="6"/>
      <c r="F4113" s="6"/>
      <c r="G4113" s="6"/>
      <c r="H4113" s="6"/>
      <c r="I4113" s="6"/>
      <c r="J4113" s="6"/>
      <c r="K4113" s="14" t="s">
        <v>24930</v>
      </c>
      <c r="L4113" s="6" t="str">
        <f t="shared" si="188"/>
        <v/>
      </c>
      <c r="M4113" s="6" t="s">
        <v>27815</v>
      </c>
      <c r="N4113" s="2" t="s">
        <v>45611</v>
      </c>
      <c r="O4113" s="2"/>
      <c r="P4113" s="2"/>
      <c r="Q4113" s="3"/>
      <c r="R4113" s="3"/>
      <c r="S4113" s="3"/>
      <c r="T4113" s="25" t="s">
        <v>42781</v>
      </c>
      <c r="U4113" s="2" t="str" cm="1">
        <f t="array" ref="U4113">genName(N4113:T4113)</f>
        <v>\Octant-2345</v>
      </c>
      <c r="V4113" s="2" t="s">
        <v>24989</v>
      </c>
    </row>
    <row r="4114" spans="1:22" ht="23.25" x14ac:dyDescent="0.25">
      <c r="A4114" s="1">
        <f t="shared" si="187"/>
        <v>118039</v>
      </c>
      <c r="B4114" s="12" t="s">
        <v>5832</v>
      </c>
      <c r="C4114" s="13" t="s">
        <v>36743</v>
      </c>
      <c r="D4114" s="6" t="s">
        <v>5833</v>
      </c>
      <c r="E4114" s="6"/>
      <c r="F4114" s="6"/>
      <c r="G4114" s="6"/>
      <c r="H4114" s="6"/>
      <c r="I4114" s="6"/>
      <c r="J4114" s="6"/>
      <c r="K4114" s="14" t="s">
        <v>24930</v>
      </c>
      <c r="L4114" s="6" t="str">
        <f t="shared" si="188"/>
        <v/>
      </c>
      <c r="M4114" s="6" t="s">
        <v>27816</v>
      </c>
      <c r="N4114" s="2" t="s">
        <v>45611</v>
      </c>
      <c r="O4114" s="2"/>
      <c r="P4114" s="2"/>
      <c r="Q4114" s="3"/>
      <c r="R4114" s="3"/>
      <c r="S4114" s="3"/>
      <c r="T4114" s="25" t="s">
        <v>42782</v>
      </c>
      <c r="U4114" s="2" t="str" cm="1">
        <f t="array" ref="U4114">genName(N4114:T4114)</f>
        <v>\Octant-12345</v>
      </c>
      <c r="V4114" s="2" t="s">
        <v>24990</v>
      </c>
    </row>
    <row r="4115" spans="1:22" ht="23.25" x14ac:dyDescent="0.25">
      <c r="A4115" s="1">
        <f t="shared" si="187"/>
        <v>118040</v>
      </c>
      <c r="B4115" s="12" t="s">
        <v>5834</v>
      </c>
      <c r="C4115" s="13" t="s">
        <v>36744</v>
      </c>
      <c r="D4115" s="6" t="s">
        <v>5835</v>
      </c>
      <c r="E4115" s="6"/>
      <c r="F4115" s="6"/>
      <c r="G4115" s="6"/>
      <c r="H4115" s="6"/>
      <c r="I4115" s="6"/>
      <c r="J4115" s="6"/>
      <c r="K4115" s="14" t="s">
        <v>24930</v>
      </c>
      <c r="L4115" s="6" t="str">
        <f t="shared" si="188"/>
        <v/>
      </c>
      <c r="M4115" s="6" t="s">
        <v>27817</v>
      </c>
      <c r="N4115" s="2" t="s">
        <v>45611</v>
      </c>
      <c r="O4115" s="2"/>
      <c r="P4115" s="2"/>
      <c r="Q4115" s="3"/>
      <c r="R4115" s="3"/>
      <c r="S4115" s="3"/>
      <c r="T4115" s="25" t="s">
        <v>42783</v>
      </c>
      <c r="U4115" s="2" t="str" cm="1">
        <f t="array" ref="U4115">genName(N4115:T4115)</f>
        <v>\Octant-6</v>
      </c>
      <c r="V4115" s="2" t="s">
        <v>24991</v>
      </c>
    </row>
    <row r="4116" spans="1:22" ht="23.25" x14ac:dyDescent="0.25">
      <c r="A4116" s="1">
        <f t="shared" si="187"/>
        <v>118041</v>
      </c>
      <c r="B4116" s="12" t="s">
        <v>5836</v>
      </c>
      <c r="C4116" s="13" t="s">
        <v>36745</v>
      </c>
      <c r="D4116" s="6" t="s">
        <v>5837</v>
      </c>
      <c r="E4116" s="6"/>
      <c r="F4116" s="6"/>
      <c r="G4116" s="6"/>
      <c r="H4116" s="6"/>
      <c r="I4116" s="6"/>
      <c r="J4116" s="6"/>
      <c r="K4116" s="14" t="s">
        <v>24930</v>
      </c>
      <c r="L4116" s="6" t="str">
        <f t="shared" si="188"/>
        <v/>
      </c>
      <c r="M4116" s="6" t="s">
        <v>27818</v>
      </c>
      <c r="N4116" s="2" t="s">
        <v>45611</v>
      </c>
      <c r="O4116" s="2"/>
      <c r="P4116" s="2"/>
      <c r="Q4116" s="3"/>
      <c r="R4116" s="3"/>
      <c r="S4116" s="3"/>
      <c r="T4116" s="25" t="s">
        <v>42784</v>
      </c>
      <c r="U4116" s="2" t="str" cm="1">
        <f t="array" ref="U4116">genName(N4116:T4116)</f>
        <v>\Octant-16</v>
      </c>
      <c r="V4116" s="2" t="s">
        <v>24992</v>
      </c>
    </row>
    <row r="4117" spans="1:22" ht="23.25" x14ac:dyDescent="0.25">
      <c r="A4117" s="1">
        <f t="shared" si="187"/>
        <v>118042</v>
      </c>
      <c r="B4117" s="12" t="s">
        <v>5838</v>
      </c>
      <c r="C4117" s="13" t="s">
        <v>36746</v>
      </c>
      <c r="D4117" s="6" t="s">
        <v>5839</v>
      </c>
      <c r="E4117" s="6"/>
      <c r="F4117" s="6"/>
      <c r="G4117" s="6"/>
      <c r="H4117" s="6"/>
      <c r="I4117" s="6"/>
      <c r="J4117" s="6"/>
      <c r="K4117" s="14" t="s">
        <v>24930</v>
      </c>
      <c r="L4117" s="6" t="str">
        <f t="shared" si="188"/>
        <v/>
      </c>
      <c r="M4117" s="6" t="s">
        <v>27819</v>
      </c>
      <c r="N4117" s="2" t="s">
        <v>45611</v>
      </c>
      <c r="O4117" s="2"/>
      <c r="P4117" s="2"/>
      <c r="Q4117" s="3"/>
      <c r="R4117" s="3"/>
      <c r="S4117" s="3"/>
      <c r="T4117" s="25" t="s">
        <v>42785</v>
      </c>
      <c r="U4117" s="2" t="str" cm="1">
        <f t="array" ref="U4117">genName(N4117:T4117)</f>
        <v>\Octant-26</v>
      </c>
      <c r="V4117" s="2" t="s">
        <v>24993</v>
      </c>
    </row>
    <row r="4118" spans="1:22" ht="23.25" x14ac:dyDescent="0.25">
      <c r="A4118" s="1">
        <f t="shared" si="187"/>
        <v>118043</v>
      </c>
      <c r="B4118" s="12" t="s">
        <v>5840</v>
      </c>
      <c r="C4118" s="13" t="s">
        <v>36747</v>
      </c>
      <c r="D4118" s="6" t="s">
        <v>5841</v>
      </c>
      <c r="E4118" s="6"/>
      <c r="F4118" s="6"/>
      <c r="G4118" s="6"/>
      <c r="H4118" s="6"/>
      <c r="I4118" s="6"/>
      <c r="J4118" s="6"/>
      <c r="K4118" s="14" t="s">
        <v>24930</v>
      </c>
      <c r="L4118" s="6" t="str">
        <f t="shared" si="188"/>
        <v/>
      </c>
      <c r="M4118" s="6" t="s">
        <v>27820</v>
      </c>
      <c r="N4118" s="2" t="s">
        <v>45611</v>
      </c>
      <c r="O4118" s="2"/>
      <c r="P4118" s="2"/>
      <c r="Q4118" s="3"/>
      <c r="R4118" s="3"/>
      <c r="S4118" s="3"/>
      <c r="T4118" s="25" t="s">
        <v>42786</v>
      </c>
      <c r="U4118" s="2" t="str" cm="1">
        <f t="array" ref="U4118">genName(N4118:T4118)</f>
        <v>\Octant-126</v>
      </c>
      <c r="V4118" s="2" t="s">
        <v>24994</v>
      </c>
    </row>
    <row r="4119" spans="1:22" ht="23.25" x14ac:dyDescent="0.25">
      <c r="A4119" s="1">
        <f t="shared" si="187"/>
        <v>118044</v>
      </c>
      <c r="B4119" s="12" t="s">
        <v>5842</v>
      </c>
      <c r="C4119" s="13" t="s">
        <v>36748</v>
      </c>
      <c r="D4119" s="6" t="s">
        <v>5843</v>
      </c>
      <c r="E4119" s="6"/>
      <c r="F4119" s="6"/>
      <c r="G4119" s="6"/>
      <c r="H4119" s="6"/>
      <c r="I4119" s="6"/>
      <c r="J4119" s="6"/>
      <c r="K4119" s="14" t="s">
        <v>24930</v>
      </c>
      <c r="L4119" s="6" t="str">
        <f t="shared" si="188"/>
        <v/>
      </c>
      <c r="M4119" s="6" t="s">
        <v>27821</v>
      </c>
      <c r="N4119" s="2" t="s">
        <v>45611</v>
      </c>
      <c r="O4119" s="2"/>
      <c r="P4119" s="2"/>
      <c r="Q4119" s="3"/>
      <c r="R4119" s="3"/>
      <c r="S4119" s="3"/>
      <c r="T4119" s="25" t="s">
        <v>42787</v>
      </c>
      <c r="U4119" s="2" t="str" cm="1">
        <f t="array" ref="U4119">genName(N4119:T4119)</f>
        <v>\Octant-36</v>
      </c>
      <c r="V4119" s="2" t="s">
        <v>24995</v>
      </c>
    </row>
    <row r="4120" spans="1:22" ht="23.25" x14ac:dyDescent="0.25">
      <c r="A4120" s="1">
        <f t="shared" si="187"/>
        <v>118045</v>
      </c>
      <c r="B4120" s="12" t="s">
        <v>5844</v>
      </c>
      <c r="C4120" s="13" t="s">
        <v>36749</v>
      </c>
      <c r="D4120" s="6" t="s">
        <v>5845</v>
      </c>
      <c r="E4120" s="6"/>
      <c r="F4120" s="6"/>
      <c r="G4120" s="6"/>
      <c r="H4120" s="6"/>
      <c r="I4120" s="6"/>
      <c r="J4120" s="6"/>
      <c r="K4120" s="14" t="s">
        <v>24930</v>
      </c>
      <c r="L4120" s="6" t="str">
        <f t="shared" si="188"/>
        <v/>
      </c>
      <c r="M4120" s="6" t="s">
        <v>27822</v>
      </c>
      <c r="N4120" s="2" t="s">
        <v>45611</v>
      </c>
      <c r="O4120" s="2"/>
      <c r="P4120" s="2"/>
      <c r="Q4120" s="3"/>
      <c r="R4120" s="3"/>
      <c r="S4120" s="3"/>
      <c r="T4120" s="25" t="s">
        <v>42788</v>
      </c>
      <c r="U4120" s="2" t="str" cm="1">
        <f t="array" ref="U4120">genName(N4120:T4120)</f>
        <v>\Octant-136</v>
      </c>
      <c r="V4120" s="2" t="s">
        <v>24996</v>
      </c>
    </row>
    <row r="4121" spans="1:22" ht="23.25" x14ac:dyDescent="0.25">
      <c r="A4121" s="1">
        <f t="shared" si="187"/>
        <v>118046</v>
      </c>
      <c r="B4121" s="12" t="s">
        <v>5846</v>
      </c>
      <c r="C4121" s="13" t="s">
        <v>36750</v>
      </c>
      <c r="D4121" s="6" t="s">
        <v>5847</v>
      </c>
      <c r="E4121" s="6"/>
      <c r="F4121" s="6"/>
      <c r="G4121" s="6"/>
      <c r="H4121" s="6"/>
      <c r="I4121" s="6"/>
      <c r="J4121" s="6"/>
      <c r="K4121" s="14" t="s">
        <v>24930</v>
      </c>
      <c r="L4121" s="6" t="str">
        <f t="shared" si="188"/>
        <v/>
      </c>
      <c r="M4121" s="6" t="s">
        <v>27823</v>
      </c>
      <c r="N4121" s="2" t="s">
        <v>45611</v>
      </c>
      <c r="O4121" s="2"/>
      <c r="P4121" s="2"/>
      <c r="Q4121" s="3"/>
      <c r="R4121" s="3"/>
      <c r="S4121" s="3"/>
      <c r="T4121" s="25" t="s">
        <v>42789</v>
      </c>
      <c r="U4121" s="2" t="str" cm="1">
        <f t="array" ref="U4121">genName(N4121:T4121)</f>
        <v>\Octant-236</v>
      </c>
      <c r="V4121" s="2" t="s">
        <v>24997</v>
      </c>
    </row>
    <row r="4122" spans="1:22" ht="23.25" x14ac:dyDescent="0.25">
      <c r="A4122" s="1">
        <f t="shared" si="187"/>
        <v>118047</v>
      </c>
      <c r="B4122" s="12" t="s">
        <v>5848</v>
      </c>
      <c r="C4122" s="13" t="s">
        <v>36751</v>
      </c>
      <c r="D4122" s="6" t="s">
        <v>5849</v>
      </c>
      <c r="E4122" s="6"/>
      <c r="F4122" s="6"/>
      <c r="G4122" s="6"/>
      <c r="H4122" s="6"/>
      <c r="I4122" s="6"/>
      <c r="J4122" s="6"/>
      <c r="K4122" s="14" t="s">
        <v>24930</v>
      </c>
      <c r="L4122" s="6" t="str">
        <f t="shared" si="188"/>
        <v/>
      </c>
      <c r="M4122" s="6" t="s">
        <v>27824</v>
      </c>
      <c r="N4122" s="2" t="s">
        <v>45611</v>
      </c>
      <c r="O4122" s="2"/>
      <c r="P4122" s="2"/>
      <c r="Q4122" s="3"/>
      <c r="R4122" s="3"/>
      <c r="S4122" s="3"/>
      <c r="T4122" s="25" t="s">
        <v>42790</v>
      </c>
      <c r="U4122" s="2" t="str" cm="1">
        <f t="array" ref="U4122">genName(N4122:T4122)</f>
        <v>\Octant-1236</v>
      </c>
      <c r="V4122" s="2" t="s">
        <v>24998</v>
      </c>
    </row>
    <row r="4123" spans="1:22" ht="23.25" x14ac:dyDescent="0.25">
      <c r="A4123" s="1">
        <f t="shared" si="187"/>
        <v>118048</v>
      </c>
      <c r="B4123" s="12" t="s">
        <v>5850</v>
      </c>
      <c r="C4123" s="13" t="s">
        <v>36752</v>
      </c>
      <c r="D4123" s="6" t="s">
        <v>5851</v>
      </c>
      <c r="E4123" s="6"/>
      <c r="F4123" s="6"/>
      <c r="G4123" s="6"/>
      <c r="H4123" s="6"/>
      <c r="I4123" s="6"/>
      <c r="J4123" s="6"/>
      <c r="K4123" s="14" t="s">
        <v>24930</v>
      </c>
      <c r="L4123" s="6" t="str">
        <f t="shared" si="188"/>
        <v/>
      </c>
      <c r="M4123" s="6" t="s">
        <v>27825</v>
      </c>
      <c r="N4123" s="2" t="s">
        <v>45611</v>
      </c>
      <c r="O4123" s="2"/>
      <c r="P4123" s="2"/>
      <c r="Q4123" s="3"/>
      <c r="R4123" s="3"/>
      <c r="S4123" s="3"/>
      <c r="T4123" s="25" t="s">
        <v>42791</v>
      </c>
      <c r="U4123" s="2" t="str" cm="1">
        <f t="array" ref="U4123">genName(N4123:T4123)</f>
        <v>\Octant-146</v>
      </c>
      <c r="V4123" s="2" t="s">
        <v>24999</v>
      </c>
    </row>
    <row r="4124" spans="1:22" ht="23.25" x14ac:dyDescent="0.25">
      <c r="A4124" s="1">
        <f t="shared" si="187"/>
        <v>118049</v>
      </c>
      <c r="B4124" s="12" t="s">
        <v>5852</v>
      </c>
      <c r="C4124" s="13" t="s">
        <v>36753</v>
      </c>
      <c r="D4124" s="6" t="s">
        <v>5853</v>
      </c>
      <c r="E4124" s="6"/>
      <c r="F4124" s="6"/>
      <c r="G4124" s="6"/>
      <c r="H4124" s="6"/>
      <c r="I4124" s="6"/>
      <c r="J4124" s="6"/>
      <c r="K4124" s="14" t="s">
        <v>24930</v>
      </c>
      <c r="L4124" s="6" t="str">
        <f t="shared" si="188"/>
        <v/>
      </c>
      <c r="M4124" s="6" t="s">
        <v>27826</v>
      </c>
      <c r="N4124" s="2" t="s">
        <v>45611</v>
      </c>
      <c r="O4124" s="2"/>
      <c r="P4124" s="2"/>
      <c r="Q4124" s="3"/>
      <c r="R4124" s="3"/>
      <c r="S4124" s="3"/>
      <c r="T4124" s="25" t="s">
        <v>42792</v>
      </c>
      <c r="U4124" s="2" t="str" cm="1">
        <f t="array" ref="U4124">genName(N4124:T4124)</f>
        <v>\Octant-246</v>
      </c>
      <c r="V4124" s="2" t="s">
        <v>25000</v>
      </c>
    </row>
    <row r="4125" spans="1:22" ht="23.25" x14ac:dyDescent="0.25">
      <c r="A4125" s="1">
        <f t="shared" si="187"/>
        <v>118050</v>
      </c>
      <c r="B4125" s="12" t="s">
        <v>5854</v>
      </c>
      <c r="C4125" s="13" t="s">
        <v>36754</v>
      </c>
      <c r="D4125" s="6" t="s">
        <v>5855</v>
      </c>
      <c r="E4125" s="6"/>
      <c r="F4125" s="6"/>
      <c r="G4125" s="6"/>
      <c r="H4125" s="6"/>
      <c r="I4125" s="6"/>
      <c r="J4125" s="6"/>
      <c r="K4125" s="14" t="s">
        <v>24930</v>
      </c>
      <c r="L4125" s="6" t="str">
        <f t="shared" si="188"/>
        <v/>
      </c>
      <c r="M4125" s="6" t="s">
        <v>27827</v>
      </c>
      <c r="N4125" s="2" t="s">
        <v>45611</v>
      </c>
      <c r="O4125" s="2"/>
      <c r="P4125" s="2"/>
      <c r="Q4125" s="3"/>
      <c r="R4125" s="3"/>
      <c r="S4125" s="3"/>
      <c r="T4125" s="25" t="s">
        <v>42793</v>
      </c>
      <c r="U4125" s="2" t="str" cm="1">
        <f t="array" ref="U4125">genName(N4125:T4125)</f>
        <v>\Octant-1246</v>
      </c>
      <c r="V4125" s="2" t="s">
        <v>25001</v>
      </c>
    </row>
    <row r="4126" spans="1:22" ht="23.25" x14ac:dyDescent="0.25">
      <c r="A4126" s="1">
        <f t="shared" si="187"/>
        <v>118051</v>
      </c>
      <c r="B4126" s="12" t="s">
        <v>5856</v>
      </c>
      <c r="C4126" s="13" t="s">
        <v>36755</v>
      </c>
      <c r="D4126" s="6" t="s">
        <v>5857</v>
      </c>
      <c r="E4126" s="6"/>
      <c r="F4126" s="6"/>
      <c r="G4126" s="6"/>
      <c r="H4126" s="6"/>
      <c r="I4126" s="6"/>
      <c r="J4126" s="6"/>
      <c r="K4126" s="14" t="s">
        <v>24930</v>
      </c>
      <c r="L4126" s="6" t="str">
        <f t="shared" si="188"/>
        <v/>
      </c>
      <c r="M4126" s="6" t="s">
        <v>27828</v>
      </c>
      <c r="N4126" s="2" t="s">
        <v>45611</v>
      </c>
      <c r="O4126" s="2"/>
      <c r="P4126" s="2"/>
      <c r="Q4126" s="3"/>
      <c r="R4126" s="3"/>
      <c r="S4126" s="3"/>
      <c r="T4126" s="25" t="s">
        <v>42794</v>
      </c>
      <c r="U4126" s="2" t="str" cm="1">
        <f t="array" ref="U4126">genName(N4126:T4126)</f>
        <v>\Octant-346</v>
      </c>
      <c r="V4126" s="2" t="s">
        <v>25002</v>
      </c>
    </row>
    <row r="4127" spans="1:22" ht="23.25" x14ac:dyDescent="0.25">
      <c r="A4127" s="1">
        <f t="shared" si="187"/>
        <v>118052</v>
      </c>
      <c r="B4127" s="12" t="s">
        <v>5858</v>
      </c>
      <c r="C4127" s="13" t="s">
        <v>36756</v>
      </c>
      <c r="D4127" s="6" t="s">
        <v>5859</v>
      </c>
      <c r="E4127" s="6"/>
      <c r="F4127" s="6"/>
      <c r="G4127" s="6"/>
      <c r="H4127" s="6"/>
      <c r="I4127" s="6"/>
      <c r="J4127" s="6"/>
      <c r="K4127" s="14" t="s">
        <v>24930</v>
      </c>
      <c r="L4127" s="6" t="str">
        <f t="shared" si="188"/>
        <v/>
      </c>
      <c r="M4127" s="6" t="s">
        <v>27829</v>
      </c>
      <c r="N4127" s="2" t="s">
        <v>45611</v>
      </c>
      <c r="O4127" s="2"/>
      <c r="P4127" s="2"/>
      <c r="Q4127" s="3"/>
      <c r="R4127" s="3"/>
      <c r="S4127" s="3"/>
      <c r="T4127" s="25" t="s">
        <v>42795</v>
      </c>
      <c r="U4127" s="2" t="str" cm="1">
        <f t="array" ref="U4127">genName(N4127:T4127)</f>
        <v>\Octant-1346</v>
      </c>
      <c r="V4127" s="2" t="s">
        <v>25003</v>
      </c>
    </row>
    <row r="4128" spans="1:22" ht="23.25" x14ac:dyDescent="0.25">
      <c r="A4128" s="1">
        <f t="shared" si="187"/>
        <v>118053</v>
      </c>
      <c r="B4128" s="12" t="s">
        <v>5860</v>
      </c>
      <c r="C4128" s="13" t="s">
        <v>36757</v>
      </c>
      <c r="D4128" s="6" t="s">
        <v>5861</v>
      </c>
      <c r="E4128" s="6"/>
      <c r="F4128" s="6"/>
      <c r="G4128" s="6"/>
      <c r="H4128" s="6"/>
      <c r="I4128" s="6"/>
      <c r="J4128" s="6"/>
      <c r="K4128" s="14" t="s">
        <v>24930</v>
      </c>
      <c r="L4128" s="6" t="str">
        <f t="shared" si="188"/>
        <v/>
      </c>
      <c r="M4128" s="6" t="s">
        <v>27830</v>
      </c>
      <c r="N4128" s="2" t="s">
        <v>45611</v>
      </c>
      <c r="O4128" s="2"/>
      <c r="P4128" s="2"/>
      <c r="Q4128" s="3"/>
      <c r="R4128" s="3"/>
      <c r="S4128" s="3"/>
      <c r="T4128" s="25" t="s">
        <v>42796</v>
      </c>
      <c r="U4128" s="2" t="str" cm="1">
        <f t="array" ref="U4128">genName(N4128:T4128)</f>
        <v>\Octant-2346</v>
      </c>
      <c r="V4128" s="2" t="s">
        <v>25004</v>
      </c>
    </row>
    <row r="4129" spans="1:22" ht="23.25" x14ac:dyDescent="0.25">
      <c r="A4129" s="1">
        <f t="shared" si="187"/>
        <v>118054</v>
      </c>
      <c r="B4129" s="12" t="s">
        <v>5862</v>
      </c>
      <c r="C4129" s="13" t="s">
        <v>36758</v>
      </c>
      <c r="D4129" s="6" t="s">
        <v>5863</v>
      </c>
      <c r="E4129" s="6"/>
      <c r="F4129" s="6"/>
      <c r="G4129" s="6"/>
      <c r="H4129" s="6"/>
      <c r="I4129" s="6"/>
      <c r="J4129" s="6"/>
      <c r="K4129" s="14" t="s">
        <v>24930</v>
      </c>
      <c r="L4129" s="6" t="str">
        <f t="shared" si="188"/>
        <v/>
      </c>
      <c r="M4129" s="6" t="s">
        <v>27831</v>
      </c>
      <c r="N4129" s="2" t="s">
        <v>45611</v>
      </c>
      <c r="O4129" s="2"/>
      <c r="P4129" s="2"/>
      <c r="Q4129" s="3"/>
      <c r="R4129" s="3"/>
      <c r="S4129" s="3"/>
      <c r="T4129" s="25" t="s">
        <v>42797</v>
      </c>
      <c r="U4129" s="2" t="str" cm="1">
        <f t="array" ref="U4129">genName(N4129:T4129)</f>
        <v>\Octant-12346</v>
      </c>
      <c r="V4129" s="2" t="s">
        <v>25005</v>
      </c>
    </row>
    <row r="4130" spans="1:22" ht="23.25" x14ac:dyDescent="0.25">
      <c r="A4130" s="1">
        <f t="shared" si="187"/>
        <v>118055</v>
      </c>
      <c r="B4130" s="12" t="s">
        <v>5864</v>
      </c>
      <c r="C4130" s="13" t="s">
        <v>36759</v>
      </c>
      <c r="D4130" s="6" t="s">
        <v>5865</v>
      </c>
      <c r="E4130" s="6"/>
      <c r="F4130" s="6"/>
      <c r="G4130" s="6"/>
      <c r="H4130" s="6"/>
      <c r="I4130" s="6"/>
      <c r="J4130" s="6"/>
      <c r="K4130" s="14" t="s">
        <v>24930</v>
      </c>
      <c r="L4130" s="6" t="str">
        <f t="shared" si="188"/>
        <v/>
      </c>
      <c r="M4130" s="6" t="s">
        <v>27832</v>
      </c>
      <c r="N4130" s="2" t="s">
        <v>45611</v>
      </c>
      <c r="O4130" s="2"/>
      <c r="P4130" s="2"/>
      <c r="Q4130" s="3"/>
      <c r="R4130" s="3"/>
      <c r="S4130" s="3"/>
      <c r="T4130" s="25" t="s">
        <v>42798</v>
      </c>
      <c r="U4130" s="2" t="str" cm="1">
        <f t="array" ref="U4130">genName(N4130:T4130)</f>
        <v>\Octant-56</v>
      </c>
      <c r="V4130" s="2" t="s">
        <v>25006</v>
      </c>
    </row>
    <row r="4131" spans="1:22" ht="23.25" x14ac:dyDescent="0.25">
      <c r="A4131" s="1">
        <f t="shared" si="187"/>
        <v>118056</v>
      </c>
      <c r="B4131" s="12" t="s">
        <v>5866</v>
      </c>
      <c r="C4131" s="13" t="s">
        <v>36760</v>
      </c>
      <c r="D4131" s="6" t="s">
        <v>5867</v>
      </c>
      <c r="E4131" s="6"/>
      <c r="F4131" s="6"/>
      <c r="G4131" s="6"/>
      <c r="H4131" s="6"/>
      <c r="I4131" s="6"/>
      <c r="J4131" s="6"/>
      <c r="K4131" s="14" t="s">
        <v>24930</v>
      </c>
      <c r="L4131" s="6" t="str">
        <f t="shared" si="188"/>
        <v/>
      </c>
      <c r="M4131" s="6" t="s">
        <v>27833</v>
      </c>
      <c r="N4131" s="2" t="s">
        <v>45611</v>
      </c>
      <c r="O4131" s="2"/>
      <c r="P4131" s="2"/>
      <c r="Q4131" s="3"/>
      <c r="R4131" s="3"/>
      <c r="S4131" s="3"/>
      <c r="T4131" s="25" t="s">
        <v>42799</v>
      </c>
      <c r="U4131" s="2" t="str" cm="1">
        <f t="array" ref="U4131">genName(N4131:T4131)</f>
        <v>\Octant-156</v>
      </c>
      <c r="V4131" s="2" t="s">
        <v>25007</v>
      </c>
    </row>
    <row r="4132" spans="1:22" ht="23.25" x14ac:dyDescent="0.25">
      <c r="A4132" s="1">
        <f t="shared" ref="A4132:A4195" si="189">HEX2DEC(TRIM(B4132))</f>
        <v>118057</v>
      </c>
      <c r="B4132" s="12" t="s">
        <v>5868</v>
      </c>
      <c r="C4132" s="13" t="s">
        <v>36761</v>
      </c>
      <c r="D4132" s="6" t="s">
        <v>5869</v>
      </c>
      <c r="E4132" s="6"/>
      <c r="F4132" s="6"/>
      <c r="G4132" s="6"/>
      <c r="H4132" s="6"/>
      <c r="I4132" s="6"/>
      <c r="J4132" s="6"/>
      <c r="K4132" s="14" t="s">
        <v>24930</v>
      </c>
      <c r="L4132" s="6" t="str">
        <f t="shared" si="188"/>
        <v/>
      </c>
      <c r="M4132" s="6" t="s">
        <v>27834</v>
      </c>
      <c r="N4132" s="2" t="s">
        <v>45611</v>
      </c>
      <c r="O4132" s="2"/>
      <c r="P4132" s="2"/>
      <c r="Q4132" s="3"/>
      <c r="R4132" s="3"/>
      <c r="S4132" s="3"/>
      <c r="T4132" s="25" t="s">
        <v>42800</v>
      </c>
      <c r="U4132" s="2" t="str" cm="1">
        <f t="array" ref="U4132">genName(N4132:T4132)</f>
        <v>\Octant-256</v>
      </c>
      <c r="V4132" s="2" t="s">
        <v>25008</v>
      </c>
    </row>
    <row r="4133" spans="1:22" ht="23.25" x14ac:dyDescent="0.25">
      <c r="A4133" s="1">
        <f t="shared" si="189"/>
        <v>118058</v>
      </c>
      <c r="B4133" s="12" t="s">
        <v>5870</v>
      </c>
      <c r="C4133" s="13" t="s">
        <v>36762</v>
      </c>
      <c r="D4133" s="6" t="s">
        <v>5871</v>
      </c>
      <c r="E4133" s="6"/>
      <c r="F4133" s="6"/>
      <c r="G4133" s="6"/>
      <c r="H4133" s="6"/>
      <c r="I4133" s="6"/>
      <c r="J4133" s="6"/>
      <c r="K4133" s="14" t="s">
        <v>24930</v>
      </c>
      <c r="L4133" s="6" t="str">
        <f t="shared" si="188"/>
        <v/>
      </c>
      <c r="M4133" s="6" t="s">
        <v>27835</v>
      </c>
      <c r="N4133" s="2" t="s">
        <v>45611</v>
      </c>
      <c r="O4133" s="2"/>
      <c r="P4133" s="2"/>
      <c r="Q4133" s="3"/>
      <c r="R4133" s="3"/>
      <c r="S4133" s="3"/>
      <c r="T4133" s="25" t="s">
        <v>42801</v>
      </c>
      <c r="U4133" s="2" t="str" cm="1">
        <f t="array" ref="U4133">genName(N4133:T4133)</f>
        <v>\Octant-1256</v>
      </c>
      <c r="V4133" s="2" t="s">
        <v>25009</v>
      </c>
    </row>
    <row r="4134" spans="1:22" ht="23.25" x14ac:dyDescent="0.25">
      <c r="A4134" s="1">
        <f t="shared" si="189"/>
        <v>118059</v>
      </c>
      <c r="B4134" s="12" t="s">
        <v>5872</v>
      </c>
      <c r="C4134" s="13" t="s">
        <v>36763</v>
      </c>
      <c r="D4134" s="6" t="s">
        <v>5873</v>
      </c>
      <c r="E4134" s="6"/>
      <c r="F4134" s="6"/>
      <c r="G4134" s="6"/>
      <c r="H4134" s="6"/>
      <c r="I4134" s="6"/>
      <c r="J4134" s="6"/>
      <c r="K4134" s="14" t="s">
        <v>24930</v>
      </c>
      <c r="L4134" s="6" t="str">
        <f t="shared" si="188"/>
        <v/>
      </c>
      <c r="M4134" s="6" t="s">
        <v>27836</v>
      </c>
      <c r="N4134" s="2" t="s">
        <v>45611</v>
      </c>
      <c r="O4134" s="2"/>
      <c r="P4134" s="2"/>
      <c r="Q4134" s="3"/>
      <c r="R4134" s="3"/>
      <c r="S4134" s="3"/>
      <c r="T4134" s="25" t="s">
        <v>42802</v>
      </c>
      <c r="U4134" s="2" t="str" cm="1">
        <f t="array" ref="U4134">genName(N4134:T4134)</f>
        <v>\Octant-356</v>
      </c>
      <c r="V4134" s="2" t="s">
        <v>25010</v>
      </c>
    </row>
    <row r="4135" spans="1:22" ht="23.25" x14ac:dyDescent="0.25">
      <c r="A4135" s="1">
        <f t="shared" si="189"/>
        <v>118060</v>
      </c>
      <c r="B4135" s="12" t="s">
        <v>5874</v>
      </c>
      <c r="C4135" s="13" t="s">
        <v>36764</v>
      </c>
      <c r="D4135" s="6" t="s">
        <v>5875</v>
      </c>
      <c r="E4135" s="6"/>
      <c r="F4135" s="6"/>
      <c r="G4135" s="6"/>
      <c r="H4135" s="6"/>
      <c r="I4135" s="6"/>
      <c r="J4135" s="6"/>
      <c r="K4135" s="14" t="s">
        <v>24930</v>
      </c>
      <c r="L4135" s="6" t="str">
        <f t="shared" si="188"/>
        <v/>
      </c>
      <c r="M4135" s="6" t="s">
        <v>27837</v>
      </c>
      <c r="N4135" s="2" t="s">
        <v>45611</v>
      </c>
      <c r="O4135" s="2"/>
      <c r="P4135" s="2"/>
      <c r="Q4135" s="3"/>
      <c r="R4135" s="3"/>
      <c r="S4135" s="3"/>
      <c r="T4135" s="25" t="s">
        <v>42803</v>
      </c>
      <c r="U4135" s="2" t="str" cm="1">
        <f t="array" ref="U4135">genName(N4135:T4135)</f>
        <v>\Octant-1356</v>
      </c>
      <c r="V4135" s="2" t="s">
        <v>25011</v>
      </c>
    </row>
    <row r="4136" spans="1:22" ht="23.25" x14ac:dyDescent="0.25">
      <c r="A4136" s="1">
        <f t="shared" si="189"/>
        <v>118061</v>
      </c>
      <c r="B4136" s="12" t="s">
        <v>5876</v>
      </c>
      <c r="C4136" s="13" t="s">
        <v>36765</v>
      </c>
      <c r="D4136" s="6" t="s">
        <v>5877</v>
      </c>
      <c r="E4136" s="6"/>
      <c r="F4136" s="6"/>
      <c r="G4136" s="6"/>
      <c r="H4136" s="6"/>
      <c r="I4136" s="6"/>
      <c r="J4136" s="6"/>
      <c r="K4136" s="14" t="s">
        <v>24930</v>
      </c>
      <c r="L4136" s="6" t="str">
        <f t="shared" si="188"/>
        <v/>
      </c>
      <c r="M4136" s="6" t="s">
        <v>27838</v>
      </c>
      <c r="N4136" s="2" t="s">
        <v>45611</v>
      </c>
      <c r="O4136" s="2"/>
      <c r="P4136" s="2"/>
      <c r="Q4136" s="3"/>
      <c r="R4136" s="3"/>
      <c r="S4136" s="3"/>
      <c r="T4136" s="25" t="s">
        <v>42804</v>
      </c>
      <c r="U4136" s="2" t="str" cm="1">
        <f t="array" ref="U4136">genName(N4136:T4136)</f>
        <v>\Octant-2356</v>
      </c>
      <c r="V4136" s="2" t="s">
        <v>25012</v>
      </c>
    </row>
    <row r="4137" spans="1:22" ht="23.25" x14ac:dyDescent="0.25">
      <c r="A4137" s="1">
        <f t="shared" si="189"/>
        <v>118062</v>
      </c>
      <c r="B4137" s="12" t="s">
        <v>5878</v>
      </c>
      <c r="C4137" s="13" t="s">
        <v>36766</v>
      </c>
      <c r="D4137" s="6" t="s">
        <v>5879</v>
      </c>
      <c r="E4137" s="6"/>
      <c r="F4137" s="6"/>
      <c r="G4137" s="6"/>
      <c r="H4137" s="6"/>
      <c r="I4137" s="6"/>
      <c r="J4137" s="6"/>
      <c r="K4137" s="14" t="s">
        <v>24930</v>
      </c>
      <c r="L4137" s="6" t="str">
        <f t="shared" si="188"/>
        <v/>
      </c>
      <c r="M4137" s="6" t="s">
        <v>27839</v>
      </c>
      <c r="N4137" s="2" t="s">
        <v>45611</v>
      </c>
      <c r="O4137" s="2"/>
      <c r="P4137" s="2"/>
      <c r="Q4137" s="3"/>
      <c r="R4137" s="3"/>
      <c r="S4137" s="3"/>
      <c r="T4137" s="25" t="s">
        <v>42805</v>
      </c>
      <c r="U4137" s="2" t="str" cm="1">
        <f t="array" ref="U4137">genName(N4137:T4137)</f>
        <v>\Octant-12356</v>
      </c>
      <c r="V4137" s="2" t="s">
        <v>25013</v>
      </c>
    </row>
    <row r="4138" spans="1:22" ht="23.25" x14ac:dyDescent="0.25">
      <c r="A4138" s="1">
        <f t="shared" si="189"/>
        <v>118063</v>
      </c>
      <c r="B4138" s="12" t="s">
        <v>5880</v>
      </c>
      <c r="C4138" s="13" t="s">
        <v>36767</v>
      </c>
      <c r="D4138" s="6" t="s">
        <v>5881</v>
      </c>
      <c r="E4138" s="6"/>
      <c r="F4138" s="6"/>
      <c r="G4138" s="6"/>
      <c r="H4138" s="6"/>
      <c r="I4138" s="6"/>
      <c r="J4138" s="6"/>
      <c r="K4138" s="14" t="s">
        <v>24930</v>
      </c>
      <c r="L4138" s="6" t="str">
        <f t="shared" si="188"/>
        <v/>
      </c>
      <c r="M4138" s="6" t="s">
        <v>27840</v>
      </c>
      <c r="N4138" s="2" t="s">
        <v>45611</v>
      </c>
      <c r="O4138" s="2"/>
      <c r="P4138" s="2"/>
      <c r="Q4138" s="3"/>
      <c r="R4138" s="3"/>
      <c r="S4138" s="3"/>
      <c r="T4138" s="25" t="s">
        <v>42806</v>
      </c>
      <c r="U4138" s="2" t="str" cm="1">
        <f t="array" ref="U4138">genName(N4138:T4138)</f>
        <v>\Octant-456</v>
      </c>
      <c r="V4138" s="2" t="s">
        <v>25014</v>
      </c>
    </row>
    <row r="4139" spans="1:22" ht="23.25" x14ac:dyDescent="0.25">
      <c r="A4139" s="1">
        <f t="shared" si="189"/>
        <v>118064</v>
      </c>
      <c r="B4139" s="12" t="s">
        <v>5882</v>
      </c>
      <c r="C4139" s="13" t="s">
        <v>36768</v>
      </c>
      <c r="D4139" s="6" t="s">
        <v>5883</v>
      </c>
      <c r="E4139" s="6"/>
      <c r="F4139" s="6"/>
      <c r="G4139" s="6"/>
      <c r="H4139" s="6"/>
      <c r="I4139" s="6"/>
      <c r="J4139" s="6"/>
      <c r="K4139" s="14" t="s">
        <v>24930</v>
      </c>
      <c r="L4139" s="6" t="str">
        <f t="shared" si="188"/>
        <v/>
      </c>
      <c r="M4139" s="6" t="s">
        <v>27841</v>
      </c>
      <c r="N4139" s="2" t="s">
        <v>45611</v>
      </c>
      <c r="O4139" s="2"/>
      <c r="P4139" s="2"/>
      <c r="Q4139" s="3"/>
      <c r="R4139" s="3"/>
      <c r="S4139" s="3"/>
      <c r="T4139" s="25" t="s">
        <v>42807</v>
      </c>
      <c r="U4139" s="2" t="str" cm="1">
        <f t="array" ref="U4139">genName(N4139:T4139)</f>
        <v>\Octant-1456</v>
      </c>
      <c r="V4139" s="2" t="s">
        <v>25015</v>
      </c>
    </row>
    <row r="4140" spans="1:22" ht="23.25" x14ac:dyDescent="0.25">
      <c r="A4140" s="1">
        <f t="shared" si="189"/>
        <v>118065</v>
      </c>
      <c r="B4140" s="12" t="s">
        <v>5884</v>
      </c>
      <c r="C4140" s="13" t="s">
        <v>36769</v>
      </c>
      <c r="D4140" s="6" t="s">
        <v>5885</v>
      </c>
      <c r="E4140" s="6"/>
      <c r="F4140" s="6"/>
      <c r="G4140" s="6"/>
      <c r="H4140" s="6"/>
      <c r="I4140" s="6"/>
      <c r="J4140" s="6"/>
      <c r="K4140" s="14" t="s">
        <v>24930</v>
      </c>
      <c r="L4140" s="6" t="str">
        <f t="shared" si="188"/>
        <v/>
      </c>
      <c r="M4140" s="6" t="s">
        <v>27842</v>
      </c>
      <c r="N4140" s="2" t="s">
        <v>45611</v>
      </c>
      <c r="O4140" s="2"/>
      <c r="P4140" s="2"/>
      <c r="Q4140" s="3"/>
      <c r="R4140" s="3"/>
      <c r="S4140" s="3"/>
      <c r="T4140" s="25" t="s">
        <v>42808</v>
      </c>
      <c r="U4140" s="2" t="str" cm="1">
        <f t="array" ref="U4140">genName(N4140:T4140)</f>
        <v>\Octant-2456</v>
      </c>
      <c r="V4140" s="2" t="s">
        <v>25016</v>
      </c>
    </row>
    <row r="4141" spans="1:22" ht="23.25" x14ac:dyDescent="0.25">
      <c r="A4141" s="1">
        <f t="shared" si="189"/>
        <v>118066</v>
      </c>
      <c r="B4141" s="12" t="s">
        <v>5886</v>
      </c>
      <c r="C4141" s="13" t="s">
        <v>36770</v>
      </c>
      <c r="D4141" s="6" t="s">
        <v>5887</v>
      </c>
      <c r="E4141" s="6"/>
      <c r="F4141" s="6"/>
      <c r="G4141" s="6"/>
      <c r="H4141" s="6"/>
      <c r="I4141" s="6"/>
      <c r="J4141" s="6"/>
      <c r="K4141" s="14" t="s">
        <v>24930</v>
      </c>
      <c r="L4141" s="6" t="str">
        <f t="shared" si="188"/>
        <v/>
      </c>
      <c r="M4141" s="6" t="s">
        <v>27843</v>
      </c>
      <c r="N4141" s="2" t="s">
        <v>45611</v>
      </c>
      <c r="O4141" s="2"/>
      <c r="P4141" s="2"/>
      <c r="Q4141" s="3"/>
      <c r="R4141" s="3"/>
      <c r="S4141" s="3"/>
      <c r="T4141" s="25" t="s">
        <v>42809</v>
      </c>
      <c r="U4141" s="2" t="str" cm="1">
        <f t="array" ref="U4141">genName(N4141:T4141)</f>
        <v>\Octant-12456</v>
      </c>
      <c r="V4141" s="2" t="s">
        <v>25017</v>
      </c>
    </row>
    <row r="4142" spans="1:22" ht="23.25" x14ac:dyDescent="0.25">
      <c r="A4142" s="1">
        <f t="shared" si="189"/>
        <v>118067</v>
      </c>
      <c r="B4142" s="12" t="s">
        <v>5888</v>
      </c>
      <c r="C4142" s="13" t="s">
        <v>36771</v>
      </c>
      <c r="D4142" s="6" t="s">
        <v>5889</v>
      </c>
      <c r="E4142" s="6"/>
      <c r="F4142" s="6"/>
      <c r="G4142" s="6"/>
      <c r="H4142" s="6"/>
      <c r="I4142" s="6"/>
      <c r="J4142" s="6"/>
      <c r="K4142" s="14" t="s">
        <v>24930</v>
      </c>
      <c r="L4142" s="6" t="str">
        <f t="shared" si="188"/>
        <v/>
      </c>
      <c r="M4142" s="6" t="s">
        <v>27844</v>
      </c>
      <c r="N4142" s="2" t="s">
        <v>45611</v>
      </c>
      <c r="O4142" s="2"/>
      <c r="P4142" s="2"/>
      <c r="Q4142" s="3"/>
      <c r="R4142" s="3"/>
      <c r="S4142" s="3"/>
      <c r="T4142" s="25" t="s">
        <v>42810</v>
      </c>
      <c r="U4142" s="2" t="str" cm="1">
        <f t="array" ref="U4142">genName(N4142:T4142)</f>
        <v>\Octant-3456</v>
      </c>
      <c r="V4142" s="2" t="s">
        <v>25018</v>
      </c>
    </row>
    <row r="4143" spans="1:22" ht="23.25" x14ac:dyDescent="0.25">
      <c r="A4143" s="1">
        <f t="shared" si="189"/>
        <v>118068</v>
      </c>
      <c r="B4143" s="12" t="s">
        <v>5890</v>
      </c>
      <c r="C4143" s="13" t="s">
        <v>36772</v>
      </c>
      <c r="D4143" s="6" t="s">
        <v>5891</v>
      </c>
      <c r="E4143" s="6"/>
      <c r="F4143" s="6"/>
      <c r="G4143" s="6"/>
      <c r="H4143" s="6"/>
      <c r="I4143" s="6"/>
      <c r="J4143" s="6"/>
      <c r="K4143" s="14" t="s">
        <v>24930</v>
      </c>
      <c r="L4143" s="6" t="str">
        <f t="shared" si="188"/>
        <v/>
      </c>
      <c r="M4143" s="6" t="s">
        <v>27845</v>
      </c>
      <c r="N4143" s="2" t="s">
        <v>45611</v>
      </c>
      <c r="O4143" s="2"/>
      <c r="P4143" s="2"/>
      <c r="Q4143" s="3"/>
      <c r="R4143" s="3"/>
      <c r="S4143" s="3"/>
      <c r="T4143" s="25" t="s">
        <v>42811</v>
      </c>
      <c r="U4143" s="2" t="str" cm="1">
        <f t="array" ref="U4143">genName(N4143:T4143)</f>
        <v>\Octant-13456</v>
      </c>
      <c r="V4143" s="2" t="s">
        <v>25019</v>
      </c>
    </row>
    <row r="4144" spans="1:22" ht="23.25" x14ac:dyDescent="0.25">
      <c r="A4144" s="1">
        <f t="shared" si="189"/>
        <v>118069</v>
      </c>
      <c r="B4144" s="12" t="s">
        <v>5892</v>
      </c>
      <c r="C4144" s="13" t="s">
        <v>36773</v>
      </c>
      <c r="D4144" s="6" t="s">
        <v>5893</v>
      </c>
      <c r="E4144" s="6"/>
      <c r="F4144" s="6"/>
      <c r="G4144" s="6"/>
      <c r="H4144" s="6"/>
      <c r="I4144" s="6"/>
      <c r="J4144" s="6"/>
      <c r="K4144" s="14" t="s">
        <v>24930</v>
      </c>
      <c r="L4144" s="6" t="str">
        <f t="shared" si="188"/>
        <v/>
      </c>
      <c r="M4144" s="6" t="s">
        <v>27846</v>
      </c>
      <c r="N4144" s="2" t="s">
        <v>45611</v>
      </c>
      <c r="O4144" s="2"/>
      <c r="P4144" s="2"/>
      <c r="Q4144" s="3"/>
      <c r="R4144" s="3"/>
      <c r="S4144" s="3"/>
      <c r="T4144" s="25" t="s">
        <v>42812</v>
      </c>
      <c r="U4144" s="2" t="str" cm="1">
        <f t="array" ref="U4144">genName(N4144:T4144)</f>
        <v>\Octant-23456</v>
      </c>
      <c r="V4144" s="2" t="s">
        <v>25020</v>
      </c>
    </row>
    <row r="4145" spans="1:22" ht="23.25" x14ac:dyDescent="0.25">
      <c r="A4145" s="1">
        <f t="shared" si="189"/>
        <v>118070</v>
      </c>
      <c r="B4145" s="12" t="s">
        <v>5894</v>
      </c>
      <c r="C4145" s="13" t="s">
        <v>36774</v>
      </c>
      <c r="D4145" s="6" t="s">
        <v>5895</v>
      </c>
      <c r="E4145" s="6"/>
      <c r="F4145" s="6"/>
      <c r="G4145" s="6"/>
      <c r="H4145" s="6"/>
      <c r="I4145" s="6"/>
      <c r="J4145" s="6"/>
      <c r="K4145" s="14" t="s">
        <v>24930</v>
      </c>
      <c r="L4145" s="6" t="str">
        <f t="shared" si="188"/>
        <v/>
      </c>
      <c r="M4145" s="6" t="s">
        <v>27847</v>
      </c>
      <c r="N4145" s="2" t="s">
        <v>45611</v>
      </c>
      <c r="O4145" s="2"/>
      <c r="P4145" s="2"/>
      <c r="Q4145" s="3"/>
      <c r="R4145" s="3"/>
      <c r="S4145" s="3"/>
      <c r="T4145" s="25" t="s">
        <v>42813</v>
      </c>
      <c r="U4145" s="2" t="str" cm="1">
        <f t="array" ref="U4145">genName(N4145:T4145)</f>
        <v>\Octant-17</v>
      </c>
      <c r="V4145" s="2" t="s">
        <v>25021</v>
      </c>
    </row>
    <row r="4146" spans="1:22" ht="23.25" x14ac:dyDescent="0.25">
      <c r="A4146" s="1">
        <f t="shared" si="189"/>
        <v>118071</v>
      </c>
      <c r="B4146" s="12" t="s">
        <v>5896</v>
      </c>
      <c r="C4146" s="13" t="s">
        <v>36775</v>
      </c>
      <c r="D4146" s="6" t="s">
        <v>5897</v>
      </c>
      <c r="E4146" s="6"/>
      <c r="F4146" s="6"/>
      <c r="G4146" s="6"/>
      <c r="H4146" s="6"/>
      <c r="I4146" s="6"/>
      <c r="J4146" s="6"/>
      <c r="K4146" s="14" t="s">
        <v>24930</v>
      </c>
      <c r="L4146" s="6" t="str">
        <f t="shared" si="188"/>
        <v/>
      </c>
      <c r="M4146" s="6" t="s">
        <v>27848</v>
      </c>
      <c r="N4146" s="2" t="s">
        <v>45611</v>
      </c>
      <c r="O4146" s="2"/>
      <c r="P4146" s="2"/>
      <c r="Q4146" s="3"/>
      <c r="R4146" s="3"/>
      <c r="S4146" s="3"/>
      <c r="T4146" s="25" t="s">
        <v>42814</v>
      </c>
      <c r="U4146" s="2" t="str" cm="1">
        <f t="array" ref="U4146">genName(N4146:T4146)</f>
        <v>\Octant-27</v>
      </c>
      <c r="V4146" s="2" t="s">
        <v>25022</v>
      </c>
    </row>
    <row r="4147" spans="1:22" ht="23.25" x14ac:dyDescent="0.25">
      <c r="A4147" s="1">
        <f t="shared" si="189"/>
        <v>118072</v>
      </c>
      <c r="B4147" s="12" t="s">
        <v>5898</v>
      </c>
      <c r="C4147" s="13" t="s">
        <v>36776</v>
      </c>
      <c r="D4147" s="6" t="s">
        <v>5899</v>
      </c>
      <c r="E4147" s="6"/>
      <c r="F4147" s="6"/>
      <c r="G4147" s="6"/>
      <c r="H4147" s="6"/>
      <c r="I4147" s="6"/>
      <c r="J4147" s="6"/>
      <c r="K4147" s="14" t="s">
        <v>24930</v>
      </c>
      <c r="L4147" s="6" t="str">
        <f t="shared" si="188"/>
        <v/>
      </c>
      <c r="M4147" s="6" t="s">
        <v>27849</v>
      </c>
      <c r="N4147" s="2" t="s">
        <v>45611</v>
      </c>
      <c r="O4147" s="2"/>
      <c r="P4147" s="2"/>
      <c r="Q4147" s="3"/>
      <c r="R4147" s="3"/>
      <c r="S4147" s="3"/>
      <c r="T4147" s="25" t="s">
        <v>42815</v>
      </c>
      <c r="U4147" s="2" t="str" cm="1">
        <f t="array" ref="U4147">genName(N4147:T4147)</f>
        <v>\Octant-127</v>
      </c>
      <c r="V4147" s="2" t="s">
        <v>25023</v>
      </c>
    </row>
    <row r="4148" spans="1:22" ht="23.25" x14ac:dyDescent="0.25">
      <c r="A4148" s="1">
        <f t="shared" si="189"/>
        <v>118073</v>
      </c>
      <c r="B4148" s="12" t="s">
        <v>5900</v>
      </c>
      <c r="C4148" s="13" t="s">
        <v>36777</v>
      </c>
      <c r="D4148" s="6" t="s">
        <v>5901</v>
      </c>
      <c r="E4148" s="6"/>
      <c r="F4148" s="6"/>
      <c r="G4148" s="6"/>
      <c r="H4148" s="6"/>
      <c r="I4148" s="6"/>
      <c r="J4148" s="6"/>
      <c r="K4148" s="14" t="s">
        <v>24930</v>
      </c>
      <c r="L4148" s="6" t="str">
        <f t="shared" si="188"/>
        <v/>
      </c>
      <c r="M4148" s="6" t="s">
        <v>27850</v>
      </c>
      <c r="N4148" s="2" t="s">
        <v>45611</v>
      </c>
      <c r="O4148" s="2"/>
      <c r="P4148" s="2"/>
      <c r="Q4148" s="3"/>
      <c r="R4148" s="3"/>
      <c r="S4148" s="3"/>
      <c r="T4148" s="25" t="s">
        <v>42816</v>
      </c>
      <c r="U4148" s="2" t="str" cm="1">
        <f t="array" ref="U4148">genName(N4148:T4148)</f>
        <v>\Octant-37</v>
      </c>
      <c r="V4148" s="2" t="s">
        <v>25024</v>
      </c>
    </row>
    <row r="4149" spans="1:22" ht="23.25" x14ac:dyDescent="0.25">
      <c r="A4149" s="1">
        <f t="shared" si="189"/>
        <v>118074</v>
      </c>
      <c r="B4149" s="12" t="s">
        <v>5902</v>
      </c>
      <c r="C4149" s="13" t="s">
        <v>36778</v>
      </c>
      <c r="D4149" s="6" t="s">
        <v>5903</v>
      </c>
      <c r="E4149" s="6"/>
      <c r="F4149" s="6"/>
      <c r="G4149" s="6"/>
      <c r="H4149" s="6"/>
      <c r="I4149" s="6"/>
      <c r="J4149" s="6"/>
      <c r="K4149" s="14" t="s">
        <v>24930</v>
      </c>
      <c r="L4149" s="6" t="str">
        <f t="shared" si="188"/>
        <v/>
      </c>
      <c r="M4149" s="6" t="s">
        <v>27851</v>
      </c>
      <c r="N4149" s="2" t="s">
        <v>45611</v>
      </c>
      <c r="O4149" s="2"/>
      <c r="P4149" s="2"/>
      <c r="Q4149" s="3"/>
      <c r="R4149" s="3"/>
      <c r="S4149" s="3"/>
      <c r="T4149" s="25" t="s">
        <v>42817</v>
      </c>
      <c r="U4149" s="2" t="str" cm="1">
        <f t="array" ref="U4149">genName(N4149:T4149)</f>
        <v>\Octant-137</v>
      </c>
      <c r="V4149" s="2" t="s">
        <v>25025</v>
      </c>
    </row>
    <row r="4150" spans="1:22" ht="23.25" x14ac:dyDescent="0.25">
      <c r="A4150" s="1">
        <f t="shared" si="189"/>
        <v>118075</v>
      </c>
      <c r="B4150" s="12" t="s">
        <v>5904</v>
      </c>
      <c r="C4150" s="13" t="s">
        <v>36779</v>
      </c>
      <c r="D4150" s="6" t="s">
        <v>5905</v>
      </c>
      <c r="E4150" s="6"/>
      <c r="F4150" s="6"/>
      <c r="G4150" s="6"/>
      <c r="H4150" s="6"/>
      <c r="I4150" s="6"/>
      <c r="J4150" s="6"/>
      <c r="K4150" s="14" t="s">
        <v>24930</v>
      </c>
      <c r="L4150" s="6" t="str">
        <f t="shared" si="188"/>
        <v/>
      </c>
      <c r="M4150" s="6" t="s">
        <v>27852</v>
      </c>
      <c r="N4150" s="2" t="s">
        <v>45611</v>
      </c>
      <c r="O4150" s="2"/>
      <c r="P4150" s="2"/>
      <c r="Q4150" s="3"/>
      <c r="R4150" s="3"/>
      <c r="S4150" s="3"/>
      <c r="T4150" s="25" t="s">
        <v>42818</v>
      </c>
      <c r="U4150" s="2" t="str" cm="1">
        <f t="array" ref="U4150">genName(N4150:T4150)</f>
        <v>\Octant-237</v>
      </c>
      <c r="V4150" s="2" t="s">
        <v>25026</v>
      </c>
    </row>
    <row r="4151" spans="1:22" ht="23.25" x14ac:dyDescent="0.25">
      <c r="A4151" s="1">
        <f t="shared" si="189"/>
        <v>118076</v>
      </c>
      <c r="B4151" s="12" t="s">
        <v>5906</v>
      </c>
      <c r="C4151" s="13" t="s">
        <v>36780</v>
      </c>
      <c r="D4151" s="6" t="s">
        <v>5907</v>
      </c>
      <c r="E4151" s="6"/>
      <c r="F4151" s="6"/>
      <c r="G4151" s="6"/>
      <c r="H4151" s="6"/>
      <c r="I4151" s="6"/>
      <c r="J4151" s="6"/>
      <c r="K4151" s="14" t="s">
        <v>24930</v>
      </c>
      <c r="L4151" s="6" t="str">
        <f t="shared" si="188"/>
        <v/>
      </c>
      <c r="M4151" s="6" t="s">
        <v>27853</v>
      </c>
      <c r="N4151" s="2" t="s">
        <v>45611</v>
      </c>
      <c r="O4151" s="2"/>
      <c r="P4151" s="2"/>
      <c r="Q4151" s="3"/>
      <c r="R4151" s="3"/>
      <c r="S4151" s="3"/>
      <c r="T4151" s="25" t="s">
        <v>42819</v>
      </c>
      <c r="U4151" s="2" t="str" cm="1">
        <f t="array" ref="U4151">genName(N4151:T4151)</f>
        <v>\Octant-1237</v>
      </c>
      <c r="V4151" s="2" t="s">
        <v>25027</v>
      </c>
    </row>
    <row r="4152" spans="1:22" ht="23.25" x14ac:dyDescent="0.25">
      <c r="A4152" s="1">
        <f t="shared" si="189"/>
        <v>118077</v>
      </c>
      <c r="B4152" s="12" t="s">
        <v>5908</v>
      </c>
      <c r="C4152" s="13" t="s">
        <v>36781</v>
      </c>
      <c r="D4152" s="6" t="s">
        <v>5909</v>
      </c>
      <c r="E4152" s="6"/>
      <c r="F4152" s="6"/>
      <c r="G4152" s="6"/>
      <c r="H4152" s="6"/>
      <c r="I4152" s="6"/>
      <c r="J4152" s="6"/>
      <c r="K4152" s="14" t="s">
        <v>24930</v>
      </c>
      <c r="L4152" s="6" t="str">
        <f t="shared" si="188"/>
        <v/>
      </c>
      <c r="M4152" s="6" t="s">
        <v>27854</v>
      </c>
      <c r="N4152" s="2" t="s">
        <v>45611</v>
      </c>
      <c r="O4152" s="2"/>
      <c r="P4152" s="2"/>
      <c r="Q4152" s="3"/>
      <c r="R4152" s="3"/>
      <c r="S4152" s="3"/>
      <c r="T4152" s="25" t="s">
        <v>42820</v>
      </c>
      <c r="U4152" s="2" t="str" cm="1">
        <f t="array" ref="U4152">genName(N4152:T4152)</f>
        <v>\Octant-47</v>
      </c>
      <c r="V4152" s="2" t="s">
        <v>25028</v>
      </c>
    </row>
    <row r="4153" spans="1:22" ht="23.25" x14ac:dyDescent="0.25">
      <c r="A4153" s="1">
        <f t="shared" si="189"/>
        <v>118078</v>
      </c>
      <c r="B4153" s="12" t="s">
        <v>5910</v>
      </c>
      <c r="C4153" s="13" t="s">
        <v>36782</v>
      </c>
      <c r="D4153" s="6" t="s">
        <v>5911</v>
      </c>
      <c r="E4153" s="6"/>
      <c r="F4153" s="6"/>
      <c r="G4153" s="6"/>
      <c r="H4153" s="6"/>
      <c r="I4153" s="6"/>
      <c r="J4153" s="6"/>
      <c r="K4153" s="14" t="s">
        <v>24930</v>
      </c>
      <c r="L4153" s="6" t="str">
        <f t="shared" si="188"/>
        <v/>
      </c>
      <c r="M4153" s="6" t="s">
        <v>27855</v>
      </c>
      <c r="N4153" s="2" t="s">
        <v>45611</v>
      </c>
      <c r="O4153" s="2"/>
      <c r="P4153" s="2"/>
      <c r="Q4153" s="3"/>
      <c r="R4153" s="3"/>
      <c r="S4153" s="3"/>
      <c r="T4153" s="25" t="s">
        <v>42821</v>
      </c>
      <c r="U4153" s="2" t="str" cm="1">
        <f t="array" ref="U4153">genName(N4153:T4153)</f>
        <v>\Octant-147</v>
      </c>
      <c r="V4153" s="2" t="s">
        <v>25029</v>
      </c>
    </row>
    <row r="4154" spans="1:22" ht="23.25" x14ac:dyDescent="0.25">
      <c r="A4154" s="1">
        <f t="shared" si="189"/>
        <v>118079</v>
      </c>
      <c r="B4154" s="12" t="s">
        <v>5912</v>
      </c>
      <c r="C4154" s="13" t="s">
        <v>36783</v>
      </c>
      <c r="D4154" s="6" t="s">
        <v>5913</v>
      </c>
      <c r="E4154" s="6"/>
      <c r="F4154" s="6"/>
      <c r="G4154" s="6"/>
      <c r="H4154" s="6"/>
      <c r="I4154" s="6"/>
      <c r="J4154" s="6"/>
      <c r="K4154" s="14" t="s">
        <v>24930</v>
      </c>
      <c r="L4154" s="6" t="str">
        <f t="shared" si="188"/>
        <v/>
      </c>
      <c r="M4154" s="6" t="s">
        <v>27856</v>
      </c>
      <c r="N4154" s="2" t="s">
        <v>45611</v>
      </c>
      <c r="O4154" s="2"/>
      <c r="P4154" s="2"/>
      <c r="Q4154" s="3"/>
      <c r="R4154" s="3"/>
      <c r="S4154" s="3"/>
      <c r="T4154" s="25" t="s">
        <v>42822</v>
      </c>
      <c r="U4154" s="2" t="str" cm="1">
        <f t="array" ref="U4154">genName(N4154:T4154)</f>
        <v>\Octant-247</v>
      </c>
      <c r="V4154" s="2" t="s">
        <v>25030</v>
      </c>
    </row>
    <row r="4155" spans="1:22" ht="23.25" x14ac:dyDescent="0.25">
      <c r="A4155" s="1">
        <f t="shared" si="189"/>
        <v>118080</v>
      </c>
      <c r="B4155" s="12" t="s">
        <v>5914</v>
      </c>
      <c r="C4155" s="13" t="s">
        <v>36784</v>
      </c>
      <c r="D4155" s="6" t="s">
        <v>5915</v>
      </c>
      <c r="E4155" s="6"/>
      <c r="F4155" s="6"/>
      <c r="G4155" s="6"/>
      <c r="H4155" s="6"/>
      <c r="I4155" s="6"/>
      <c r="J4155" s="6"/>
      <c r="K4155" s="14" t="s">
        <v>24930</v>
      </c>
      <c r="L4155" s="6" t="str">
        <f t="shared" si="188"/>
        <v/>
      </c>
      <c r="M4155" s="6" t="s">
        <v>27857</v>
      </c>
      <c r="N4155" s="2" t="s">
        <v>45611</v>
      </c>
      <c r="O4155" s="2"/>
      <c r="P4155" s="2"/>
      <c r="Q4155" s="3"/>
      <c r="R4155" s="3"/>
      <c r="S4155" s="3"/>
      <c r="T4155" s="25" t="s">
        <v>42823</v>
      </c>
      <c r="U4155" s="2" t="str" cm="1">
        <f t="array" ref="U4155">genName(N4155:T4155)</f>
        <v>\Octant-1247</v>
      </c>
      <c r="V4155" s="2" t="s">
        <v>25031</v>
      </c>
    </row>
    <row r="4156" spans="1:22" ht="23.25" x14ac:dyDescent="0.25">
      <c r="A4156" s="1">
        <f t="shared" si="189"/>
        <v>118081</v>
      </c>
      <c r="B4156" s="12" t="s">
        <v>5916</v>
      </c>
      <c r="C4156" s="13" t="s">
        <v>36785</v>
      </c>
      <c r="D4156" s="6" t="s">
        <v>5917</v>
      </c>
      <c r="E4156" s="6"/>
      <c r="F4156" s="6"/>
      <c r="G4156" s="6"/>
      <c r="H4156" s="6"/>
      <c r="I4156" s="6"/>
      <c r="J4156" s="6"/>
      <c r="K4156" s="14" t="s">
        <v>24930</v>
      </c>
      <c r="L4156" s="6" t="str">
        <f t="shared" si="188"/>
        <v/>
      </c>
      <c r="M4156" s="6" t="s">
        <v>27858</v>
      </c>
      <c r="N4156" s="2" t="s">
        <v>45611</v>
      </c>
      <c r="O4156" s="2"/>
      <c r="P4156" s="2"/>
      <c r="Q4156" s="3"/>
      <c r="R4156" s="3"/>
      <c r="S4156" s="3"/>
      <c r="T4156" s="25" t="s">
        <v>42824</v>
      </c>
      <c r="U4156" s="2" t="str" cm="1">
        <f t="array" ref="U4156">genName(N4156:T4156)</f>
        <v>\Octant-347</v>
      </c>
      <c r="V4156" s="2" t="s">
        <v>25032</v>
      </c>
    </row>
    <row r="4157" spans="1:22" ht="23.25" x14ac:dyDescent="0.25">
      <c r="A4157" s="1">
        <f t="shared" si="189"/>
        <v>118082</v>
      </c>
      <c r="B4157" s="12" t="s">
        <v>5918</v>
      </c>
      <c r="C4157" s="13" t="s">
        <v>36786</v>
      </c>
      <c r="D4157" s="6" t="s">
        <v>5919</v>
      </c>
      <c r="E4157" s="6"/>
      <c r="F4157" s="6"/>
      <c r="G4157" s="6"/>
      <c r="H4157" s="6"/>
      <c r="I4157" s="6"/>
      <c r="J4157" s="6"/>
      <c r="K4157" s="14" t="s">
        <v>24930</v>
      </c>
      <c r="L4157" s="6" t="str">
        <f t="shared" si="188"/>
        <v/>
      </c>
      <c r="M4157" s="6" t="s">
        <v>27859</v>
      </c>
      <c r="N4157" s="2" t="s">
        <v>45611</v>
      </c>
      <c r="O4157" s="2"/>
      <c r="P4157" s="2"/>
      <c r="Q4157" s="3"/>
      <c r="R4157" s="3"/>
      <c r="S4157" s="3"/>
      <c r="T4157" s="25" t="s">
        <v>42825</v>
      </c>
      <c r="U4157" s="2" t="str" cm="1">
        <f t="array" ref="U4157">genName(N4157:T4157)</f>
        <v>\Octant-1347</v>
      </c>
      <c r="V4157" s="2" t="s">
        <v>25033</v>
      </c>
    </row>
    <row r="4158" spans="1:22" ht="23.25" x14ac:dyDescent="0.25">
      <c r="A4158" s="1">
        <f t="shared" si="189"/>
        <v>118083</v>
      </c>
      <c r="B4158" s="12" t="s">
        <v>5920</v>
      </c>
      <c r="C4158" s="13" t="s">
        <v>36787</v>
      </c>
      <c r="D4158" s="6" t="s">
        <v>5921</v>
      </c>
      <c r="E4158" s="6"/>
      <c r="F4158" s="6"/>
      <c r="G4158" s="6"/>
      <c r="H4158" s="6"/>
      <c r="I4158" s="6"/>
      <c r="J4158" s="6"/>
      <c r="K4158" s="14" t="s">
        <v>24930</v>
      </c>
      <c r="L4158" s="6" t="str">
        <f t="shared" si="188"/>
        <v/>
      </c>
      <c r="M4158" s="6" t="s">
        <v>27860</v>
      </c>
      <c r="N4158" s="2" t="s">
        <v>45611</v>
      </c>
      <c r="O4158" s="2"/>
      <c r="P4158" s="2"/>
      <c r="Q4158" s="3"/>
      <c r="R4158" s="3"/>
      <c r="S4158" s="3"/>
      <c r="T4158" s="25" t="s">
        <v>42826</v>
      </c>
      <c r="U4158" s="2" t="str" cm="1">
        <f t="array" ref="U4158">genName(N4158:T4158)</f>
        <v>\Octant-2347</v>
      </c>
      <c r="V4158" s="2" t="s">
        <v>25034</v>
      </c>
    </row>
    <row r="4159" spans="1:22" ht="23.25" x14ac:dyDescent="0.25">
      <c r="A4159" s="1">
        <f t="shared" si="189"/>
        <v>118084</v>
      </c>
      <c r="B4159" s="12" t="s">
        <v>5922</v>
      </c>
      <c r="C4159" s="13" t="s">
        <v>36788</v>
      </c>
      <c r="D4159" s="6" t="s">
        <v>5923</v>
      </c>
      <c r="E4159" s="6"/>
      <c r="F4159" s="6"/>
      <c r="G4159" s="6"/>
      <c r="H4159" s="6"/>
      <c r="I4159" s="6"/>
      <c r="J4159" s="6"/>
      <c r="K4159" s="14" t="s">
        <v>24930</v>
      </c>
      <c r="L4159" s="6" t="str">
        <f t="shared" si="188"/>
        <v/>
      </c>
      <c r="M4159" s="6" t="s">
        <v>27861</v>
      </c>
      <c r="N4159" s="2" t="s">
        <v>45611</v>
      </c>
      <c r="O4159" s="2"/>
      <c r="P4159" s="2"/>
      <c r="Q4159" s="3"/>
      <c r="R4159" s="3"/>
      <c r="S4159" s="3"/>
      <c r="T4159" s="25" t="s">
        <v>42827</v>
      </c>
      <c r="U4159" s="2" t="str" cm="1">
        <f t="array" ref="U4159">genName(N4159:T4159)</f>
        <v>\Octant-12347</v>
      </c>
      <c r="V4159" s="2" t="s">
        <v>25035</v>
      </c>
    </row>
    <row r="4160" spans="1:22" ht="23.25" x14ac:dyDescent="0.25">
      <c r="A4160" s="1">
        <f t="shared" si="189"/>
        <v>118085</v>
      </c>
      <c r="B4160" s="12" t="s">
        <v>5924</v>
      </c>
      <c r="C4160" s="13" t="s">
        <v>36789</v>
      </c>
      <c r="D4160" s="6" t="s">
        <v>5925</v>
      </c>
      <c r="E4160" s="6"/>
      <c r="F4160" s="6"/>
      <c r="G4160" s="6"/>
      <c r="H4160" s="6"/>
      <c r="I4160" s="6"/>
      <c r="J4160" s="6"/>
      <c r="K4160" s="14" t="s">
        <v>24930</v>
      </c>
      <c r="L4160" s="6" t="str">
        <f t="shared" si="188"/>
        <v/>
      </c>
      <c r="M4160" s="6" t="s">
        <v>27862</v>
      </c>
      <c r="N4160" s="2" t="s">
        <v>45611</v>
      </c>
      <c r="O4160" s="2"/>
      <c r="P4160" s="2"/>
      <c r="Q4160" s="3"/>
      <c r="R4160" s="3"/>
      <c r="S4160" s="3"/>
      <c r="T4160" s="25" t="s">
        <v>42828</v>
      </c>
      <c r="U4160" s="2" t="str" cm="1">
        <f t="array" ref="U4160">genName(N4160:T4160)</f>
        <v>\Octant-157</v>
      </c>
      <c r="V4160" s="2" t="s">
        <v>25036</v>
      </c>
    </row>
    <row r="4161" spans="1:22" ht="23.25" x14ac:dyDescent="0.25">
      <c r="A4161" s="1">
        <f t="shared" si="189"/>
        <v>118086</v>
      </c>
      <c r="B4161" s="12" t="s">
        <v>5926</v>
      </c>
      <c r="C4161" s="13" t="s">
        <v>36790</v>
      </c>
      <c r="D4161" s="6" t="s">
        <v>5927</v>
      </c>
      <c r="E4161" s="6"/>
      <c r="F4161" s="6"/>
      <c r="G4161" s="6"/>
      <c r="H4161" s="6"/>
      <c r="I4161" s="6"/>
      <c r="J4161" s="6"/>
      <c r="K4161" s="14" t="s">
        <v>24930</v>
      </c>
      <c r="L4161" s="6" t="str">
        <f t="shared" ref="L4161:L4224" si="190">PROPER(MID(C4161,LEN("SYMBOL FOR ")+1,1000))</f>
        <v/>
      </c>
      <c r="M4161" s="6" t="s">
        <v>27863</v>
      </c>
      <c r="N4161" s="2" t="s">
        <v>45611</v>
      </c>
      <c r="O4161" s="2"/>
      <c r="P4161" s="2"/>
      <c r="Q4161" s="3"/>
      <c r="R4161" s="3"/>
      <c r="S4161" s="3"/>
      <c r="T4161" s="25" t="s">
        <v>42829</v>
      </c>
      <c r="U4161" s="2" t="str" cm="1">
        <f t="array" ref="U4161">genName(N4161:T4161)</f>
        <v>\Octant-257</v>
      </c>
      <c r="V4161" s="2" t="s">
        <v>25037</v>
      </c>
    </row>
    <row r="4162" spans="1:22" ht="23.25" x14ac:dyDescent="0.25">
      <c r="A4162" s="1">
        <f t="shared" si="189"/>
        <v>118087</v>
      </c>
      <c r="B4162" s="12" t="s">
        <v>5928</v>
      </c>
      <c r="C4162" s="13" t="s">
        <v>36791</v>
      </c>
      <c r="D4162" s="6" t="s">
        <v>5929</v>
      </c>
      <c r="E4162" s="6"/>
      <c r="F4162" s="6"/>
      <c r="G4162" s="6"/>
      <c r="H4162" s="6"/>
      <c r="I4162" s="6"/>
      <c r="J4162" s="6"/>
      <c r="K4162" s="14" t="s">
        <v>24930</v>
      </c>
      <c r="L4162" s="6" t="str">
        <f t="shared" si="190"/>
        <v/>
      </c>
      <c r="M4162" s="6" t="s">
        <v>27864</v>
      </c>
      <c r="N4162" s="2" t="s">
        <v>45611</v>
      </c>
      <c r="O4162" s="2"/>
      <c r="P4162" s="2"/>
      <c r="Q4162" s="3"/>
      <c r="R4162" s="3"/>
      <c r="S4162" s="3"/>
      <c r="T4162" s="25" t="s">
        <v>42830</v>
      </c>
      <c r="U4162" s="2" t="str" cm="1">
        <f t="array" ref="U4162">genName(N4162:T4162)</f>
        <v>\Octant-1257</v>
      </c>
      <c r="V4162" s="2" t="s">
        <v>25038</v>
      </c>
    </row>
    <row r="4163" spans="1:22" ht="23.25" x14ac:dyDescent="0.25">
      <c r="A4163" s="1">
        <f t="shared" si="189"/>
        <v>118088</v>
      </c>
      <c r="B4163" s="12" t="s">
        <v>5930</v>
      </c>
      <c r="C4163" s="13" t="s">
        <v>36792</v>
      </c>
      <c r="D4163" s="6" t="s">
        <v>5931</v>
      </c>
      <c r="E4163" s="6"/>
      <c r="F4163" s="6"/>
      <c r="G4163" s="6"/>
      <c r="H4163" s="6"/>
      <c r="I4163" s="6"/>
      <c r="J4163" s="6"/>
      <c r="K4163" s="14" t="s">
        <v>24930</v>
      </c>
      <c r="L4163" s="6" t="str">
        <f t="shared" si="190"/>
        <v/>
      </c>
      <c r="M4163" s="6" t="s">
        <v>27865</v>
      </c>
      <c r="N4163" s="2" t="s">
        <v>45611</v>
      </c>
      <c r="O4163" s="2"/>
      <c r="P4163" s="2"/>
      <c r="Q4163" s="3"/>
      <c r="R4163" s="3"/>
      <c r="S4163" s="3"/>
      <c r="T4163" s="25" t="s">
        <v>42831</v>
      </c>
      <c r="U4163" s="2" t="str" cm="1">
        <f t="array" ref="U4163">genName(N4163:T4163)</f>
        <v>\Octant-357</v>
      </c>
      <c r="V4163" s="2" t="s">
        <v>25039</v>
      </c>
    </row>
    <row r="4164" spans="1:22" ht="23.25" x14ac:dyDescent="0.25">
      <c r="A4164" s="1">
        <f t="shared" si="189"/>
        <v>118089</v>
      </c>
      <c r="B4164" s="12" t="s">
        <v>5932</v>
      </c>
      <c r="C4164" s="13" t="s">
        <v>36793</v>
      </c>
      <c r="D4164" s="6" t="s">
        <v>5933</v>
      </c>
      <c r="E4164" s="6"/>
      <c r="F4164" s="6"/>
      <c r="G4164" s="6"/>
      <c r="H4164" s="6"/>
      <c r="I4164" s="6"/>
      <c r="J4164" s="6"/>
      <c r="K4164" s="14" t="s">
        <v>24930</v>
      </c>
      <c r="L4164" s="6" t="str">
        <f t="shared" si="190"/>
        <v/>
      </c>
      <c r="M4164" s="6" t="s">
        <v>27866</v>
      </c>
      <c r="N4164" s="2" t="s">
        <v>45611</v>
      </c>
      <c r="O4164" s="2"/>
      <c r="P4164" s="2"/>
      <c r="Q4164" s="3"/>
      <c r="R4164" s="3"/>
      <c r="S4164" s="3"/>
      <c r="T4164" s="25" t="s">
        <v>42832</v>
      </c>
      <c r="U4164" s="2" t="str" cm="1">
        <f t="array" ref="U4164">genName(N4164:T4164)</f>
        <v>\Octant-2357</v>
      </c>
      <c r="V4164" s="2" t="s">
        <v>25040</v>
      </c>
    </row>
    <row r="4165" spans="1:22" ht="23.25" x14ac:dyDescent="0.25">
      <c r="A4165" s="1">
        <f t="shared" si="189"/>
        <v>118090</v>
      </c>
      <c r="B4165" s="12" t="s">
        <v>5934</v>
      </c>
      <c r="C4165" s="13" t="s">
        <v>36794</v>
      </c>
      <c r="D4165" s="6" t="s">
        <v>5935</v>
      </c>
      <c r="E4165" s="6"/>
      <c r="F4165" s="6"/>
      <c r="G4165" s="6"/>
      <c r="H4165" s="6"/>
      <c r="I4165" s="6"/>
      <c r="J4165" s="6"/>
      <c r="K4165" s="14" t="s">
        <v>24930</v>
      </c>
      <c r="L4165" s="6" t="str">
        <f t="shared" si="190"/>
        <v/>
      </c>
      <c r="M4165" s="6" t="s">
        <v>27867</v>
      </c>
      <c r="N4165" s="2" t="s">
        <v>45611</v>
      </c>
      <c r="O4165" s="2"/>
      <c r="P4165" s="2"/>
      <c r="Q4165" s="3"/>
      <c r="R4165" s="3"/>
      <c r="S4165" s="3"/>
      <c r="T4165" s="25" t="s">
        <v>42833</v>
      </c>
      <c r="U4165" s="2" t="str" cm="1">
        <f t="array" ref="U4165">genName(N4165:T4165)</f>
        <v>\Octant-12357</v>
      </c>
      <c r="V4165" s="2" t="s">
        <v>25041</v>
      </c>
    </row>
    <row r="4166" spans="1:22" ht="23.25" x14ac:dyDescent="0.25">
      <c r="A4166" s="1">
        <f t="shared" si="189"/>
        <v>118091</v>
      </c>
      <c r="B4166" s="12" t="s">
        <v>5936</v>
      </c>
      <c r="C4166" s="13" t="s">
        <v>36795</v>
      </c>
      <c r="D4166" s="6" t="s">
        <v>5937</v>
      </c>
      <c r="E4166" s="6"/>
      <c r="F4166" s="6"/>
      <c r="G4166" s="6"/>
      <c r="H4166" s="6"/>
      <c r="I4166" s="6"/>
      <c r="J4166" s="6"/>
      <c r="K4166" s="14" t="s">
        <v>24930</v>
      </c>
      <c r="L4166" s="6" t="str">
        <f t="shared" si="190"/>
        <v/>
      </c>
      <c r="M4166" s="6" t="s">
        <v>27868</v>
      </c>
      <c r="N4166" s="2" t="s">
        <v>45611</v>
      </c>
      <c r="O4166" s="2"/>
      <c r="P4166" s="2"/>
      <c r="Q4166" s="3"/>
      <c r="R4166" s="3"/>
      <c r="S4166" s="3"/>
      <c r="T4166" s="25" t="s">
        <v>42834</v>
      </c>
      <c r="U4166" s="2" t="str" cm="1">
        <f t="array" ref="U4166">genName(N4166:T4166)</f>
        <v>\Octant-457</v>
      </c>
      <c r="V4166" s="2" t="s">
        <v>25042</v>
      </c>
    </row>
    <row r="4167" spans="1:22" ht="23.25" x14ac:dyDescent="0.25">
      <c r="A4167" s="1">
        <f t="shared" si="189"/>
        <v>118092</v>
      </c>
      <c r="B4167" s="12" t="s">
        <v>5938</v>
      </c>
      <c r="C4167" s="13" t="s">
        <v>36796</v>
      </c>
      <c r="D4167" s="6" t="s">
        <v>5939</v>
      </c>
      <c r="E4167" s="6"/>
      <c r="F4167" s="6"/>
      <c r="G4167" s="6"/>
      <c r="H4167" s="6"/>
      <c r="I4167" s="6"/>
      <c r="J4167" s="6"/>
      <c r="K4167" s="14" t="s">
        <v>24930</v>
      </c>
      <c r="L4167" s="6" t="str">
        <f t="shared" si="190"/>
        <v/>
      </c>
      <c r="M4167" s="6" t="s">
        <v>27869</v>
      </c>
      <c r="N4167" s="2" t="s">
        <v>45611</v>
      </c>
      <c r="O4167" s="2"/>
      <c r="P4167" s="2"/>
      <c r="Q4167" s="3"/>
      <c r="R4167" s="3"/>
      <c r="S4167" s="3"/>
      <c r="T4167" s="25" t="s">
        <v>42835</v>
      </c>
      <c r="U4167" s="2" t="str" cm="1">
        <f t="array" ref="U4167">genName(N4167:T4167)</f>
        <v>\Octant-1457</v>
      </c>
      <c r="V4167" s="2" t="s">
        <v>25043</v>
      </c>
    </row>
    <row r="4168" spans="1:22" ht="23.25" x14ac:dyDescent="0.25">
      <c r="A4168" s="1">
        <f t="shared" si="189"/>
        <v>118093</v>
      </c>
      <c r="B4168" s="12" t="s">
        <v>5940</v>
      </c>
      <c r="C4168" s="13" t="s">
        <v>36797</v>
      </c>
      <c r="D4168" s="6" t="s">
        <v>5941</v>
      </c>
      <c r="E4168" s="6"/>
      <c r="F4168" s="6"/>
      <c r="G4168" s="6"/>
      <c r="H4168" s="6"/>
      <c r="I4168" s="6"/>
      <c r="J4168" s="6"/>
      <c r="K4168" s="14" t="s">
        <v>24930</v>
      </c>
      <c r="L4168" s="6" t="str">
        <f t="shared" si="190"/>
        <v/>
      </c>
      <c r="M4168" s="6" t="s">
        <v>27870</v>
      </c>
      <c r="N4168" s="2" t="s">
        <v>45611</v>
      </c>
      <c r="O4168" s="2"/>
      <c r="P4168" s="2"/>
      <c r="Q4168" s="3"/>
      <c r="R4168" s="3"/>
      <c r="S4168" s="3"/>
      <c r="T4168" s="25" t="s">
        <v>42836</v>
      </c>
      <c r="U4168" s="2" t="str" cm="1">
        <f t="array" ref="U4168">genName(N4168:T4168)</f>
        <v>\Octant-12457</v>
      </c>
      <c r="V4168" s="2" t="s">
        <v>25044</v>
      </c>
    </row>
    <row r="4169" spans="1:22" ht="23.25" x14ac:dyDescent="0.25">
      <c r="A4169" s="1">
        <f t="shared" si="189"/>
        <v>118094</v>
      </c>
      <c r="B4169" s="12" t="s">
        <v>5942</v>
      </c>
      <c r="C4169" s="13" t="s">
        <v>36798</v>
      </c>
      <c r="D4169" s="6" t="s">
        <v>5943</v>
      </c>
      <c r="E4169" s="6"/>
      <c r="F4169" s="6"/>
      <c r="G4169" s="6"/>
      <c r="H4169" s="6"/>
      <c r="I4169" s="6"/>
      <c r="J4169" s="6"/>
      <c r="K4169" s="14" t="s">
        <v>24930</v>
      </c>
      <c r="L4169" s="6" t="str">
        <f t="shared" si="190"/>
        <v/>
      </c>
      <c r="M4169" s="6" t="s">
        <v>27871</v>
      </c>
      <c r="N4169" s="2" t="s">
        <v>45611</v>
      </c>
      <c r="O4169" s="2"/>
      <c r="P4169" s="2"/>
      <c r="Q4169" s="3"/>
      <c r="R4169" s="3"/>
      <c r="S4169" s="3"/>
      <c r="T4169" s="25" t="s">
        <v>42837</v>
      </c>
      <c r="U4169" s="2" t="str" cm="1">
        <f t="array" ref="U4169">genName(N4169:T4169)</f>
        <v>\Octant-3457</v>
      </c>
      <c r="V4169" s="2" t="s">
        <v>25045</v>
      </c>
    </row>
    <row r="4170" spans="1:22" ht="23.25" x14ac:dyDescent="0.25">
      <c r="A4170" s="1">
        <f t="shared" si="189"/>
        <v>118095</v>
      </c>
      <c r="B4170" s="12" t="s">
        <v>5944</v>
      </c>
      <c r="C4170" s="13" t="s">
        <v>36799</v>
      </c>
      <c r="D4170" s="6" t="s">
        <v>5945</v>
      </c>
      <c r="E4170" s="6"/>
      <c r="F4170" s="6"/>
      <c r="G4170" s="6"/>
      <c r="H4170" s="6"/>
      <c r="I4170" s="6"/>
      <c r="J4170" s="6"/>
      <c r="K4170" s="14" t="s">
        <v>24930</v>
      </c>
      <c r="L4170" s="6" t="str">
        <f t="shared" si="190"/>
        <v/>
      </c>
      <c r="M4170" s="6" t="s">
        <v>27872</v>
      </c>
      <c r="N4170" s="2" t="s">
        <v>45611</v>
      </c>
      <c r="O4170" s="2"/>
      <c r="P4170" s="2"/>
      <c r="Q4170" s="3"/>
      <c r="R4170" s="3"/>
      <c r="S4170" s="3"/>
      <c r="T4170" s="25" t="s">
        <v>42838</v>
      </c>
      <c r="U4170" s="2" t="str" cm="1">
        <f t="array" ref="U4170">genName(N4170:T4170)</f>
        <v>\Octant-13457</v>
      </c>
      <c r="V4170" s="2" t="s">
        <v>25046</v>
      </c>
    </row>
    <row r="4171" spans="1:22" ht="23.25" x14ac:dyDescent="0.25">
      <c r="A4171" s="1">
        <f t="shared" si="189"/>
        <v>118096</v>
      </c>
      <c r="B4171" s="12" t="s">
        <v>5946</v>
      </c>
      <c r="C4171" s="13" t="s">
        <v>36800</v>
      </c>
      <c r="D4171" s="6" t="s">
        <v>5947</v>
      </c>
      <c r="E4171" s="6"/>
      <c r="F4171" s="6"/>
      <c r="G4171" s="6"/>
      <c r="H4171" s="6"/>
      <c r="I4171" s="6"/>
      <c r="J4171" s="6"/>
      <c r="K4171" s="14" t="s">
        <v>24930</v>
      </c>
      <c r="L4171" s="6" t="str">
        <f t="shared" si="190"/>
        <v/>
      </c>
      <c r="M4171" s="6" t="s">
        <v>27873</v>
      </c>
      <c r="N4171" s="2" t="s">
        <v>45611</v>
      </c>
      <c r="O4171" s="2"/>
      <c r="P4171" s="2"/>
      <c r="Q4171" s="3"/>
      <c r="R4171" s="3"/>
      <c r="S4171" s="3"/>
      <c r="T4171" s="25" t="s">
        <v>42839</v>
      </c>
      <c r="U4171" s="2" t="str" cm="1">
        <f t="array" ref="U4171">genName(N4171:T4171)</f>
        <v>\Octant-23457</v>
      </c>
      <c r="V4171" s="2" t="s">
        <v>25047</v>
      </c>
    </row>
    <row r="4172" spans="1:22" ht="23.25" x14ac:dyDescent="0.25">
      <c r="A4172" s="1">
        <f t="shared" si="189"/>
        <v>118097</v>
      </c>
      <c r="B4172" s="12" t="s">
        <v>5948</v>
      </c>
      <c r="C4172" s="13" t="s">
        <v>36801</v>
      </c>
      <c r="D4172" s="6" t="s">
        <v>5949</v>
      </c>
      <c r="E4172" s="6"/>
      <c r="F4172" s="6"/>
      <c r="G4172" s="6"/>
      <c r="H4172" s="6"/>
      <c r="I4172" s="6"/>
      <c r="J4172" s="6"/>
      <c r="K4172" s="14" t="s">
        <v>24930</v>
      </c>
      <c r="L4172" s="6" t="str">
        <f t="shared" si="190"/>
        <v/>
      </c>
      <c r="M4172" s="6" t="s">
        <v>27874</v>
      </c>
      <c r="N4172" s="2" t="s">
        <v>45611</v>
      </c>
      <c r="O4172" s="2"/>
      <c r="P4172" s="2"/>
      <c r="Q4172" s="3"/>
      <c r="R4172" s="3"/>
      <c r="S4172" s="3"/>
      <c r="T4172" s="25" t="s">
        <v>42840</v>
      </c>
      <c r="U4172" s="2" t="str" cm="1">
        <f t="array" ref="U4172">genName(N4172:T4172)</f>
        <v>\Octant-67</v>
      </c>
      <c r="V4172" s="2" t="s">
        <v>25048</v>
      </c>
    </row>
    <row r="4173" spans="1:22" ht="23.25" x14ac:dyDescent="0.25">
      <c r="A4173" s="1">
        <f t="shared" si="189"/>
        <v>118098</v>
      </c>
      <c r="B4173" s="12" t="s">
        <v>5950</v>
      </c>
      <c r="C4173" s="13" t="s">
        <v>36802</v>
      </c>
      <c r="D4173" s="6" t="s">
        <v>5951</v>
      </c>
      <c r="E4173" s="6"/>
      <c r="F4173" s="6"/>
      <c r="G4173" s="6"/>
      <c r="H4173" s="6"/>
      <c r="I4173" s="6"/>
      <c r="J4173" s="6"/>
      <c r="K4173" s="14" t="s">
        <v>24930</v>
      </c>
      <c r="L4173" s="6" t="str">
        <f t="shared" si="190"/>
        <v/>
      </c>
      <c r="M4173" s="6" t="s">
        <v>27875</v>
      </c>
      <c r="N4173" s="2" t="s">
        <v>45611</v>
      </c>
      <c r="O4173" s="2"/>
      <c r="P4173" s="2"/>
      <c r="Q4173" s="3"/>
      <c r="R4173" s="3"/>
      <c r="S4173" s="3"/>
      <c r="T4173" s="25" t="s">
        <v>42841</v>
      </c>
      <c r="U4173" s="2" t="str" cm="1">
        <f t="array" ref="U4173">genName(N4173:T4173)</f>
        <v>\Octant-167</v>
      </c>
      <c r="V4173" s="2" t="s">
        <v>25049</v>
      </c>
    </row>
    <row r="4174" spans="1:22" ht="23.25" x14ac:dyDescent="0.25">
      <c r="A4174" s="1">
        <f t="shared" si="189"/>
        <v>118099</v>
      </c>
      <c r="B4174" s="12" t="s">
        <v>5952</v>
      </c>
      <c r="C4174" s="13" t="s">
        <v>36803</v>
      </c>
      <c r="D4174" s="6" t="s">
        <v>5953</v>
      </c>
      <c r="E4174" s="6"/>
      <c r="F4174" s="6"/>
      <c r="G4174" s="6"/>
      <c r="H4174" s="6"/>
      <c r="I4174" s="6"/>
      <c r="J4174" s="6"/>
      <c r="K4174" s="14" t="s">
        <v>24930</v>
      </c>
      <c r="L4174" s="6" t="str">
        <f t="shared" si="190"/>
        <v/>
      </c>
      <c r="M4174" s="6" t="s">
        <v>27876</v>
      </c>
      <c r="N4174" s="2" t="s">
        <v>45611</v>
      </c>
      <c r="O4174" s="2"/>
      <c r="P4174" s="2"/>
      <c r="Q4174" s="3"/>
      <c r="R4174" s="3"/>
      <c r="S4174" s="3"/>
      <c r="T4174" s="25" t="s">
        <v>42842</v>
      </c>
      <c r="U4174" s="2" t="str" cm="1">
        <f t="array" ref="U4174">genName(N4174:T4174)</f>
        <v>\Octant-267</v>
      </c>
      <c r="V4174" s="2" t="s">
        <v>25050</v>
      </c>
    </row>
    <row r="4175" spans="1:22" ht="23.25" x14ac:dyDescent="0.25">
      <c r="A4175" s="1">
        <f t="shared" si="189"/>
        <v>118100</v>
      </c>
      <c r="B4175" s="12" t="s">
        <v>5954</v>
      </c>
      <c r="C4175" s="13" t="s">
        <v>36804</v>
      </c>
      <c r="D4175" s="6" t="s">
        <v>5955</v>
      </c>
      <c r="E4175" s="6"/>
      <c r="F4175" s="6"/>
      <c r="G4175" s="6"/>
      <c r="H4175" s="6"/>
      <c r="I4175" s="6"/>
      <c r="J4175" s="6"/>
      <c r="K4175" s="14" t="s">
        <v>24930</v>
      </c>
      <c r="L4175" s="6" t="str">
        <f t="shared" si="190"/>
        <v/>
      </c>
      <c r="M4175" s="6" t="s">
        <v>27877</v>
      </c>
      <c r="N4175" s="2" t="s">
        <v>45611</v>
      </c>
      <c r="O4175" s="2"/>
      <c r="P4175" s="2"/>
      <c r="Q4175" s="3"/>
      <c r="R4175" s="3"/>
      <c r="S4175" s="3"/>
      <c r="T4175" s="25" t="s">
        <v>42843</v>
      </c>
      <c r="U4175" s="2" t="str" cm="1">
        <f t="array" ref="U4175">genName(N4175:T4175)</f>
        <v>\Octant-1267</v>
      </c>
      <c r="V4175" s="2" t="s">
        <v>25051</v>
      </c>
    </row>
    <row r="4176" spans="1:22" ht="23.25" x14ac:dyDescent="0.25">
      <c r="A4176" s="1">
        <f t="shared" si="189"/>
        <v>118101</v>
      </c>
      <c r="B4176" s="12" t="s">
        <v>5956</v>
      </c>
      <c r="C4176" s="13" t="s">
        <v>36805</v>
      </c>
      <c r="D4176" s="6" t="s">
        <v>5957</v>
      </c>
      <c r="E4176" s="6"/>
      <c r="F4176" s="6"/>
      <c r="G4176" s="6"/>
      <c r="H4176" s="6"/>
      <c r="I4176" s="6"/>
      <c r="J4176" s="6"/>
      <c r="K4176" s="14" t="s">
        <v>24930</v>
      </c>
      <c r="L4176" s="6" t="str">
        <f t="shared" si="190"/>
        <v/>
      </c>
      <c r="M4176" s="6" t="s">
        <v>27878</v>
      </c>
      <c r="N4176" s="2" t="s">
        <v>45611</v>
      </c>
      <c r="O4176" s="2"/>
      <c r="P4176" s="2"/>
      <c r="Q4176" s="3"/>
      <c r="R4176" s="3"/>
      <c r="S4176" s="3"/>
      <c r="T4176" s="25" t="s">
        <v>42844</v>
      </c>
      <c r="U4176" s="2" t="str" cm="1">
        <f t="array" ref="U4176">genName(N4176:T4176)</f>
        <v>\Octant-367</v>
      </c>
      <c r="V4176" s="2" t="s">
        <v>25052</v>
      </c>
    </row>
    <row r="4177" spans="1:22" ht="23.25" x14ac:dyDescent="0.25">
      <c r="A4177" s="1">
        <f t="shared" si="189"/>
        <v>118102</v>
      </c>
      <c r="B4177" s="12" t="s">
        <v>5958</v>
      </c>
      <c r="C4177" s="13" t="s">
        <v>36806</v>
      </c>
      <c r="D4177" s="6" t="s">
        <v>5959</v>
      </c>
      <c r="E4177" s="6"/>
      <c r="F4177" s="6"/>
      <c r="G4177" s="6"/>
      <c r="H4177" s="6"/>
      <c r="I4177" s="6"/>
      <c r="J4177" s="6"/>
      <c r="K4177" s="14" t="s">
        <v>24930</v>
      </c>
      <c r="L4177" s="6" t="str">
        <f t="shared" si="190"/>
        <v/>
      </c>
      <c r="M4177" s="6" t="s">
        <v>27879</v>
      </c>
      <c r="N4177" s="2" t="s">
        <v>45611</v>
      </c>
      <c r="O4177" s="2"/>
      <c r="P4177" s="2"/>
      <c r="Q4177" s="3"/>
      <c r="R4177" s="3"/>
      <c r="S4177" s="3"/>
      <c r="T4177" s="25" t="s">
        <v>42845</v>
      </c>
      <c r="U4177" s="2" t="str" cm="1">
        <f t="array" ref="U4177">genName(N4177:T4177)</f>
        <v>\Octant-1367</v>
      </c>
      <c r="V4177" s="2" t="s">
        <v>25053</v>
      </c>
    </row>
    <row r="4178" spans="1:22" ht="23.25" x14ac:dyDescent="0.25">
      <c r="A4178" s="1">
        <f t="shared" si="189"/>
        <v>118103</v>
      </c>
      <c r="B4178" s="12" t="s">
        <v>5960</v>
      </c>
      <c r="C4178" s="13" t="s">
        <v>36807</v>
      </c>
      <c r="D4178" s="6" t="s">
        <v>5961</v>
      </c>
      <c r="E4178" s="6"/>
      <c r="F4178" s="6"/>
      <c r="G4178" s="6"/>
      <c r="H4178" s="6"/>
      <c r="I4178" s="6"/>
      <c r="J4178" s="6"/>
      <c r="K4178" s="14" t="s">
        <v>24930</v>
      </c>
      <c r="L4178" s="6" t="str">
        <f t="shared" si="190"/>
        <v/>
      </c>
      <c r="M4178" s="6" t="s">
        <v>27880</v>
      </c>
      <c r="N4178" s="2" t="s">
        <v>45611</v>
      </c>
      <c r="O4178" s="2"/>
      <c r="P4178" s="2"/>
      <c r="Q4178" s="3"/>
      <c r="R4178" s="3"/>
      <c r="S4178" s="3"/>
      <c r="T4178" s="25" t="s">
        <v>42846</v>
      </c>
      <c r="U4178" s="2" t="str" cm="1">
        <f t="array" ref="U4178">genName(N4178:T4178)</f>
        <v>\Octant-2367</v>
      </c>
      <c r="V4178" s="2" t="s">
        <v>25054</v>
      </c>
    </row>
    <row r="4179" spans="1:22" ht="23.25" x14ac:dyDescent="0.25">
      <c r="A4179" s="1">
        <f t="shared" si="189"/>
        <v>118104</v>
      </c>
      <c r="B4179" s="12" t="s">
        <v>5962</v>
      </c>
      <c r="C4179" s="13" t="s">
        <v>36808</v>
      </c>
      <c r="D4179" s="6" t="s">
        <v>5963</v>
      </c>
      <c r="E4179" s="6"/>
      <c r="F4179" s="6"/>
      <c r="G4179" s="6"/>
      <c r="H4179" s="6"/>
      <c r="I4179" s="6"/>
      <c r="J4179" s="6"/>
      <c r="K4179" s="14" t="s">
        <v>24930</v>
      </c>
      <c r="L4179" s="6" t="str">
        <f t="shared" si="190"/>
        <v/>
      </c>
      <c r="M4179" s="6" t="s">
        <v>27881</v>
      </c>
      <c r="N4179" s="2" t="s">
        <v>45611</v>
      </c>
      <c r="O4179" s="2"/>
      <c r="P4179" s="2"/>
      <c r="Q4179" s="3"/>
      <c r="R4179" s="3"/>
      <c r="S4179" s="3"/>
      <c r="T4179" s="25" t="s">
        <v>42847</v>
      </c>
      <c r="U4179" s="2" t="str" cm="1">
        <f t="array" ref="U4179">genName(N4179:T4179)</f>
        <v>\Octant-12367</v>
      </c>
      <c r="V4179" s="2" t="s">
        <v>25055</v>
      </c>
    </row>
    <row r="4180" spans="1:22" ht="23.25" x14ac:dyDescent="0.25">
      <c r="A4180" s="1">
        <f t="shared" si="189"/>
        <v>118105</v>
      </c>
      <c r="B4180" s="12" t="s">
        <v>5964</v>
      </c>
      <c r="C4180" s="13" t="s">
        <v>36809</v>
      </c>
      <c r="D4180" s="6" t="s">
        <v>5965</v>
      </c>
      <c r="E4180" s="6"/>
      <c r="F4180" s="6"/>
      <c r="G4180" s="6"/>
      <c r="H4180" s="6"/>
      <c r="I4180" s="6"/>
      <c r="J4180" s="6"/>
      <c r="K4180" s="14" t="s">
        <v>24930</v>
      </c>
      <c r="L4180" s="6" t="str">
        <f t="shared" si="190"/>
        <v/>
      </c>
      <c r="M4180" s="6" t="s">
        <v>27882</v>
      </c>
      <c r="N4180" s="2" t="s">
        <v>45611</v>
      </c>
      <c r="O4180" s="2"/>
      <c r="P4180" s="2"/>
      <c r="Q4180" s="3"/>
      <c r="R4180" s="3"/>
      <c r="S4180" s="3"/>
      <c r="T4180" s="25" t="s">
        <v>42848</v>
      </c>
      <c r="U4180" s="2" t="str" cm="1">
        <f t="array" ref="U4180">genName(N4180:T4180)</f>
        <v>\Octant-467</v>
      </c>
      <c r="V4180" s="2" t="s">
        <v>25056</v>
      </c>
    </row>
    <row r="4181" spans="1:22" ht="23.25" x14ac:dyDescent="0.25">
      <c r="A4181" s="1">
        <f t="shared" si="189"/>
        <v>118106</v>
      </c>
      <c r="B4181" s="12" t="s">
        <v>5966</v>
      </c>
      <c r="C4181" s="13" t="s">
        <v>36810</v>
      </c>
      <c r="D4181" s="6" t="s">
        <v>5967</v>
      </c>
      <c r="E4181" s="6"/>
      <c r="F4181" s="6"/>
      <c r="G4181" s="6"/>
      <c r="H4181" s="6"/>
      <c r="I4181" s="6"/>
      <c r="J4181" s="6"/>
      <c r="K4181" s="14" t="s">
        <v>24930</v>
      </c>
      <c r="L4181" s="6" t="str">
        <f t="shared" si="190"/>
        <v/>
      </c>
      <c r="M4181" s="6" t="s">
        <v>27883</v>
      </c>
      <c r="N4181" s="2" t="s">
        <v>45611</v>
      </c>
      <c r="O4181" s="2"/>
      <c r="P4181" s="2"/>
      <c r="Q4181" s="3"/>
      <c r="R4181" s="3"/>
      <c r="S4181" s="3"/>
      <c r="T4181" s="25" t="s">
        <v>42849</v>
      </c>
      <c r="U4181" s="2" t="str" cm="1">
        <f t="array" ref="U4181">genName(N4181:T4181)</f>
        <v>\Octant-1467</v>
      </c>
      <c r="V4181" s="2" t="s">
        <v>25057</v>
      </c>
    </row>
    <row r="4182" spans="1:22" ht="23.25" x14ac:dyDescent="0.25">
      <c r="A4182" s="1">
        <f t="shared" si="189"/>
        <v>118107</v>
      </c>
      <c r="B4182" s="12" t="s">
        <v>5968</v>
      </c>
      <c r="C4182" s="13" t="s">
        <v>36811</v>
      </c>
      <c r="D4182" s="6" t="s">
        <v>5969</v>
      </c>
      <c r="E4182" s="6"/>
      <c r="F4182" s="6"/>
      <c r="G4182" s="6"/>
      <c r="H4182" s="6"/>
      <c r="I4182" s="6"/>
      <c r="J4182" s="6"/>
      <c r="K4182" s="14" t="s">
        <v>24930</v>
      </c>
      <c r="L4182" s="6" t="str">
        <f t="shared" si="190"/>
        <v/>
      </c>
      <c r="M4182" s="6" t="s">
        <v>27884</v>
      </c>
      <c r="N4182" s="2" t="s">
        <v>45611</v>
      </c>
      <c r="O4182" s="2"/>
      <c r="P4182" s="2"/>
      <c r="Q4182" s="3"/>
      <c r="R4182" s="3"/>
      <c r="S4182" s="3"/>
      <c r="T4182" s="25" t="s">
        <v>42850</v>
      </c>
      <c r="U4182" s="2" t="str" cm="1">
        <f t="array" ref="U4182">genName(N4182:T4182)</f>
        <v>\Octant-2467</v>
      </c>
      <c r="V4182" s="2" t="s">
        <v>25058</v>
      </c>
    </row>
    <row r="4183" spans="1:22" ht="23.25" x14ac:dyDescent="0.25">
      <c r="A4183" s="1">
        <f t="shared" si="189"/>
        <v>118108</v>
      </c>
      <c r="B4183" s="12" t="s">
        <v>5970</v>
      </c>
      <c r="C4183" s="13" t="s">
        <v>36812</v>
      </c>
      <c r="D4183" s="6" t="s">
        <v>5971</v>
      </c>
      <c r="E4183" s="6"/>
      <c r="F4183" s="6"/>
      <c r="G4183" s="6"/>
      <c r="H4183" s="6"/>
      <c r="I4183" s="6"/>
      <c r="J4183" s="6"/>
      <c r="K4183" s="14" t="s">
        <v>24930</v>
      </c>
      <c r="L4183" s="6" t="str">
        <f t="shared" si="190"/>
        <v/>
      </c>
      <c r="M4183" s="6" t="s">
        <v>27885</v>
      </c>
      <c r="N4183" s="2" t="s">
        <v>45611</v>
      </c>
      <c r="O4183" s="2"/>
      <c r="P4183" s="2"/>
      <c r="Q4183" s="3"/>
      <c r="R4183" s="3"/>
      <c r="S4183" s="3"/>
      <c r="T4183" s="25" t="s">
        <v>42851</v>
      </c>
      <c r="U4183" s="2" t="str" cm="1">
        <f t="array" ref="U4183">genName(N4183:T4183)</f>
        <v>\Octant-12467</v>
      </c>
      <c r="V4183" s="2" t="s">
        <v>25059</v>
      </c>
    </row>
    <row r="4184" spans="1:22" ht="23.25" x14ac:dyDescent="0.25">
      <c r="A4184" s="1">
        <f t="shared" si="189"/>
        <v>118109</v>
      </c>
      <c r="B4184" s="12" t="s">
        <v>5972</v>
      </c>
      <c r="C4184" s="13" t="s">
        <v>36813</v>
      </c>
      <c r="D4184" s="6" t="s">
        <v>5973</v>
      </c>
      <c r="E4184" s="6"/>
      <c r="F4184" s="6"/>
      <c r="G4184" s="6"/>
      <c r="H4184" s="6"/>
      <c r="I4184" s="6"/>
      <c r="J4184" s="6"/>
      <c r="K4184" s="14" t="s">
        <v>24930</v>
      </c>
      <c r="L4184" s="6" t="str">
        <f t="shared" si="190"/>
        <v/>
      </c>
      <c r="M4184" s="6" t="s">
        <v>27886</v>
      </c>
      <c r="N4184" s="2" t="s">
        <v>45611</v>
      </c>
      <c r="O4184" s="2"/>
      <c r="P4184" s="2"/>
      <c r="Q4184" s="3"/>
      <c r="R4184" s="3"/>
      <c r="S4184" s="3"/>
      <c r="T4184" s="25" t="s">
        <v>42852</v>
      </c>
      <c r="U4184" s="2" t="str" cm="1">
        <f t="array" ref="U4184">genName(N4184:T4184)</f>
        <v>\Octant-3467</v>
      </c>
      <c r="V4184" s="2" t="s">
        <v>25060</v>
      </c>
    </row>
    <row r="4185" spans="1:22" ht="23.25" x14ac:dyDescent="0.25">
      <c r="A4185" s="1">
        <f t="shared" si="189"/>
        <v>118110</v>
      </c>
      <c r="B4185" s="12" t="s">
        <v>5974</v>
      </c>
      <c r="C4185" s="13" t="s">
        <v>36814</v>
      </c>
      <c r="D4185" s="6" t="s">
        <v>5975</v>
      </c>
      <c r="E4185" s="6"/>
      <c r="F4185" s="6"/>
      <c r="G4185" s="6"/>
      <c r="H4185" s="6"/>
      <c r="I4185" s="6"/>
      <c r="J4185" s="6"/>
      <c r="K4185" s="14" t="s">
        <v>24930</v>
      </c>
      <c r="L4185" s="6" t="str">
        <f t="shared" si="190"/>
        <v/>
      </c>
      <c r="M4185" s="6" t="s">
        <v>27887</v>
      </c>
      <c r="N4185" s="2" t="s">
        <v>45611</v>
      </c>
      <c r="O4185" s="2"/>
      <c r="P4185" s="2"/>
      <c r="Q4185" s="3"/>
      <c r="R4185" s="3"/>
      <c r="S4185" s="3"/>
      <c r="T4185" s="25" t="s">
        <v>42853</v>
      </c>
      <c r="U4185" s="2" t="str" cm="1">
        <f t="array" ref="U4185">genName(N4185:T4185)</f>
        <v>\Octant-13467</v>
      </c>
      <c r="V4185" s="2" t="s">
        <v>25061</v>
      </c>
    </row>
    <row r="4186" spans="1:22" ht="23.25" x14ac:dyDescent="0.25">
      <c r="A4186" s="1">
        <f t="shared" si="189"/>
        <v>118111</v>
      </c>
      <c r="B4186" s="12" t="s">
        <v>5976</v>
      </c>
      <c r="C4186" s="13" t="s">
        <v>36815</v>
      </c>
      <c r="D4186" s="6" t="s">
        <v>5977</v>
      </c>
      <c r="E4186" s="6"/>
      <c r="F4186" s="6"/>
      <c r="G4186" s="6"/>
      <c r="H4186" s="6"/>
      <c r="I4186" s="6"/>
      <c r="J4186" s="6"/>
      <c r="K4186" s="14" t="s">
        <v>24930</v>
      </c>
      <c r="L4186" s="6" t="str">
        <f t="shared" si="190"/>
        <v/>
      </c>
      <c r="M4186" s="6" t="s">
        <v>27888</v>
      </c>
      <c r="N4186" s="2" t="s">
        <v>45611</v>
      </c>
      <c r="O4186" s="2"/>
      <c r="P4186" s="2"/>
      <c r="Q4186" s="3"/>
      <c r="R4186" s="3"/>
      <c r="S4186" s="3"/>
      <c r="T4186" s="25" t="s">
        <v>42854</v>
      </c>
      <c r="U4186" s="2" t="str" cm="1">
        <f t="array" ref="U4186">genName(N4186:T4186)</f>
        <v>\Octant-23467</v>
      </c>
      <c r="V4186" s="2" t="s">
        <v>25062</v>
      </c>
    </row>
    <row r="4187" spans="1:22" ht="23.25" x14ac:dyDescent="0.25">
      <c r="A4187" s="1">
        <f t="shared" si="189"/>
        <v>118112</v>
      </c>
      <c r="B4187" s="12" t="s">
        <v>5978</v>
      </c>
      <c r="C4187" s="13" t="s">
        <v>36816</v>
      </c>
      <c r="D4187" s="6" t="s">
        <v>5979</v>
      </c>
      <c r="E4187" s="6"/>
      <c r="F4187" s="6"/>
      <c r="G4187" s="6"/>
      <c r="H4187" s="6"/>
      <c r="I4187" s="6"/>
      <c r="J4187" s="6"/>
      <c r="K4187" s="14" t="s">
        <v>24930</v>
      </c>
      <c r="L4187" s="6" t="str">
        <f t="shared" si="190"/>
        <v/>
      </c>
      <c r="M4187" s="6" t="s">
        <v>27889</v>
      </c>
      <c r="N4187" s="2" t="s">
        <v>45611</v>
      </c>
      <c r="O4187" s="2"/>
      <c r="P4187" s="2"/>
      <c r="Q4187" s="3"/>
      <c r="R4187" s="3"/>
      <c r="S4187" s="3"/>
      <c r="T4187" s="25" t="s">
        <v>42855</v>
      </c>
      <c r="U4187" s="2" t="str" cm="1">
        <f t="array" ref="U4187">genName(N4187:T4187)</f>
        <v>\Octant-123467</v>
      </c>
      <c r="V4187" s="2" t="s">
        <v>25063</v>
      </c>
    </row>
    <row r="4188" spans="1:22" ht="23.25" x14ac:dyDescent="0.25">
      <c r="A4188" s="1">
        <f t="shared" si="189"/>
        <v>118113</v>
      </c>
      <c r="B4188" s="12" t="s">
        <v>5980</v>
      </c>
      <c r="C4188" s="13" t="s">
        <v>36817</v>
      </c>
      <c r="D4188" s="6" t="s">
        <v>5981</v>
      </c>
      <c r="E4188" s="6"/>
      <c r="F4188" s="6"/>
      <c r="G4188" s="6"/>
      <c r="H4188" s="6"/>
      <c r="I4188" s="6"/>
      <c r="J4188" s="6"/>
      <c r="K4188" s="14" t="s">
        <v>24930</v>
      </c>
      <c r="L4188" s="6" t="str">
        <f t="shared" si="190"/>
        <v/>
      </c>
      <c r="M4188" s="6" t="s">
        <v>27890</v>
      </c>
      <c r="N4188" s="2" t="s">
        <v>45611</v>
      </c>
      <c r="O4188" s="2"/>
      <c r="P4188" s="2"/>
      <c r="Q4188" s="3"/>
      <c r="R4188" s="3"/>
      <c r="S4188" s="3"/>
      <c r="T4188" s="25" t="s">
        <v>42856</v>
      </c>
      <c r="U4188" s="2" t="str" cm="1">
        <f t="array" ref="U4188">genName(N4188:T4188)</f>
        <v>\Octant-567</v>
      </c>
      <c r="V4188" s="2" t="s">
        <v>25064</v>
      </c>
    </row>
    <row r="4189" spans="1:22" ht="23.25" x14ac:dyDescent="0.25">
      <c r="A4189" s="1">
        <f t="shared" si="189"/>
        <v>118114</v>
      </c>
      <c r="B4189" s="12" t="s">
        <v>5982</v>
      </c>
      <c r="C4189" s="13" t="s">
        <v>36818</v>
      </c>
      <c r="D4189" s="6" t="s">
        <v>5983</v>
      </c>
      <c r="E4189" s="6"/>
      <c r="F4189" s="6"/>
      <c r="G4189" s="6"/>
      <c r="H4189" s="6"/>
      <c r="I4189" s="6"/>
      <c r="J4189" s="6"/>
      <c r="K4189" s="14" t="s">
        <v>24930</v>
      </c>
      <c r="L4189" s="6" t="str">
        <f t="shared" si="190"/>
        <v/>
      </c>
      <c r="M4189" s="6" t="s">
        <v>27891</v>
      </c>
      <c r="N4189" s="2" t="s">
        <v>45611</v>
      </c>
      <c r="O4189" s="2"/>
      <c r="P4189" s="2"/>
      <c r="Q4189" s="3"/>
      <c r="R4189" s="3"/>
      <c r="S4189" s="3"/>
      <c r="T4189" s="25" t="s">
        <v>42857</v>
      </c>
      <c r="U4189" s="2" t="str" cm="1">
        <f t="array" ref="U4189">genName(N4189:T4189)</f>
        <v>\Octant-1567</v>
      </c>
      <c r="V4189" s="2" t="s">
        <v>25065</v>
      </c>
    </row>
    <row r="4190" spans="1:22" ht="23.25" x14ac:dyDescent="0.25">
      <c r="A4190" s="1">
        <f t="shared" si="189"/>
        <v>118115</v>
      </c>
      <c r="B4190" s="12" t="s">
        <v>5984</v>
      </c>
      <c r="C4190" s="13" t="s">
        <v>36819</v>
      </c>
      <c r="D4190" s="6" t="s">
        <v>5985</v>
      </c>
      <c r="E4190" s="6"/>
      <c r="F4190" s="6"/>
      <c r="G4190" s="6"/>
      <c r="H4190" s="6"/>
      <c r="I4190" s="6"/>
      <c r="J4190" s="6"/>
      <c r="K4190" s="14" t="s">
        <v>24930</v>
      </c>
      <c r="L4190" s="6" t="str">
        <f t="shared" si="190"/>
        <v/>
      </c>
      <c r="M4190" s="6" t="s">
        <v>27892</v>
      </c>
      <c r="N4190" s="2" t="s">
        <v>45611</v>
      </c>
      <c r="O4190" s="2"/>
      <c r="P4190" s="2"/>
      <c r="Q4190" s="3"/>
      <c r="R4190" s="3"/>
      <c r="S4190" s="3"/>
      <c r="T4190" s="25" t="s">
        <v>42858</v>
      </c>
      <c r="U4190" s="2" t="str" cm="1">
        <f t="array" ref="U4190">genName(N4190:T4190)</f>
        <v>\Octant-2567</v>
      </c>
      <c r="V4190" s="2" t="s">
        <v>25066</v>
      </c>
    </row>
    <row r="4191" spans="1:22" ht="23.25" x14ac:dyDescent="0.25">
      <c r="A4191" s="1">
        <f t="shared" si="189"/>
        <v>118116</v>
      </c>
      <c r="B4191" s="12" t="s">
        <v>5986</v>
      </c>
      <c r="C4191" s="13" t="s">
        <v>36820</v>
      </c>
      <c r="D4191" s="6" t="s">
        <v>5987</v>
      </c>
      <c r="E4191" s="6"/>
      <c r="F4191" s="6"/>
      <c r="G4191" s="6"/>
      <c r="H4191" s="6"/>
      <c r="I4191" s="6"/>
      <c r="J4191" s="6"/>
      <c r="K4191" s="14" t="s">
        <v>24930</v>
      </c>
      <c r="L4191" s="6" t="str">
        <f t="shared" si="190"/>
        <v/>
      </c>
      <c r="M4191" s="6" t="s">
        <v>27893</v>
      </c>
      <c r="N4191" s="2" t="s">
        <v>45611</v>
      </c>
      <c r="O4191" s="2"/>
      <c r="P4191" s="2"/>
      <c r="Q4191" s="3"/>
      <c r="R4191" s="3"/>
      <c r="S4191" s="3"/>
      <c r="T4191" s="25" t="s">
        <v>42859</v>
      </c>
      <c r="U4191" s="2" t="str" cm="1">
        <f t="array" ref="U4191">genName(N4191:T4191)</f>
        <v>\Octant-12567</v>
      </c>
      <c r="V4191" s="2" t="s">
        <v>25067</v>
      </c>
    </row>
    <row r="4192" spans="1:22" ht="23.25" x14ac:dyDescent="0.25">
      <c r="A4192" s="1">
        <f t="shared" si="189"/>
        <v>118117</v>
      </c>
      <c r="B4192" s="12" t="s">
        <v>5988</v>
      </c>
      <c r="C4192" s="13" t="s">
        <v>36821</v>
      </c>
      <c r="D4192" s="6" t="s">
        <v>5989</v>
      </c>
      <c r="E4192" s="6"/>
      <c r="F4192" s="6"/>
      <c r="G4192" s="6"/>
      <c r="H4192" s="6"/>
      <c r="I4192" s="6"/>
      <c r="J4192" s="6"/>
      <c r="K4192" s="14" t="s">
        <v>24930</v>
      </c>
      <c r="L4192" s="6" t="str">
        <f t="shared" si="190"/>
        <v/>
      </c>
      <c r="M4192" s="6" t="s">
        <v>27894</v>
      </c>
      <c r="N4192" s="2" t="s">
        <v>45611</v>
      </c>
      <c r="O4192" s="2"/>
      <c r="P4192" s="2"/>
      <c r="Q4192" s="3"/>
      <c r="R4192" s="3"/>
      <c r="S4192" s="3"/>
      <c r="T4192" s="25" t="s">
        <v>42860</v>
      </c>
      <c r="U4192" s="2" t="str" cm="1">
        <f t="array" ref="U4192">genName(N4192:T4192)</f>
        <v>\Octant-3567</v>
      </c>
      <c r="V4192" s="2" t="s">
        <v>25068</v>
      </c>
    </row>
    <row r="4193" spans="1:22" ht="23.25" x14ac:dyDescent="0.25">
      <c r="A4193" s="1">
        <f t="shared" si="189"/>
        <v>118118</v>
      </c>
      <c r="B4193" s="12" t="s">
        <v>5990</v>
      </c>
      <c r="C4193" s="13" t="s">
        <v>36822</v>
      </c>
      <c r="D4193" s="6" t="s">
        <v>5991</v>
      </c>
      <c r="E4193" s="6"/>
      <c r="F4193" s="6"/>
      <c r="G4193" s="6"/>
      <c r="H4193" s="6"/>
      <c r="I4193" s="6"/>
      <c r="J4193" s="6"/>
      <c r="K4193" s="14" t="s">
        <v>24930</v>
      </c>
      <c r="L4193" s="6" t="str">
        <f t="shared" si="190"/>
        <v/>
      </c>
      <c r="M4193" s="6" t="s">
        <v>27895</v>
      </c>
      <c r="N4193" s="2" t="s">
        <v>45611</v>
      </c>
      <c r="O4193" s="2"/>
      <c r="P4193" s="2"/>
      <c r="Q4193" s="3"/>
      <c r="R4193" s="3"/>
      <c r="S4193" s="3"/>
      <c r="T4193" s="25" t="s">
        <v>42861</v>
      </c>
      <c r="U4193" s="2" t="str" cm="1">
        <f t="array" ref="U4193">genName(N4193:T4193)</f>
        <v>\Octant-13567</v>
      </c>
      <c r="V4193" s="2" t="s">
        <v>25069</v>
      </c>
    </row>
    <row r="4194" spans="1:22" ht="23.25" x14ac:dyDescent="0.25">
      <c r="A4194" s="1">
        <f t="shared" si="189"/>
        <v>118119</v>
      </c>
      <c r="B4194" s="12" t="s">
        <v>5992</v>
      </c>
      <c r="C4194" s="13" t="s">
        <v>36823</v>
      </c>
      <c r="D4194" s="6" t="s">
        <v>5993</v>
      </c>
      <c r="E4194" s="6"/>
      <c r="F4194" s="6"/>
      <c r="G4194" s="6"/>
      <c r="H4194" s="6"/>
      <c r="I4194" s="6"/>
      <c r="J4194" s="6"/>
      <c r="K4194" s="14" t="s">
        <v>24930</v>
      </c>
      <c r="L4194" s="6" t="str">
        <f t="shared" si="190"/>
        <v/>
      </c>
      <c r="M4194" s="6" t="s">
        <v>27896</v>
      </c>
      <c r="N4194" s="2" t="s">
        <v>45611</v>
      </c>
      <c r="O4194" s="2"/>
      <c r="P4194" s="2"/>
      <c r="Q4194" s="3"/>
      <c r="R4194" s="3"/>
      <c r="S4194" s="3"/>
      <c r="T4194" s="25" t="s">
        <v>42862</v>
      </c>
      <c r="U4194" s="2" t="str" cm="1">
        <f t="array" ref="U4194">genName(N4194:T4194)</f>
        <v>\Octant-23567</v>
      </c>
      <c r="V4194" s="2" t="s">
        <v>25070</v>
      </c>
    </row>
    <row r="4195" spans="1:22" ht="23.25" x14ac:dyDescent="0.25">
      <c r="A4195" s="1">
        <f t="shared" si="189"/>
        <v>118120</v>
      </c>
      <c r="B4195" s="12" t="s">
        <v>5994</v>
      </c>
      <c r="C4195" s="13" t="s">
        <v>36824</v>
      </c>
      <c r="D4195" s="6" t="s">
        <v>5995</v>
      </c>
      <c r="E4195" s="6"/>
      <c r="F4195" s="6"/>
      <c r="G4195" s="6"/>
      <c r="H4195" s="6"/>
      <c r="I4195" s="6"/>
      <c r="J4195" s="6"/>
      <c r="K4195" s="14" t="s">
        <v>24930</v>
      </c>
      <c r="L4195" s="6" t="str">
        <f t="shared" si="190"/>
        <v/>
      </c>
      <c r="M4195" s="6" t="s">
        <v>27897</v>
      </c>
      <c r="N4195" s="2" t="s">
        <v>45611</v>
      </c>
      <c r="O4195" s="2"/>
      <c r="P4195" s="2"/>
      <c r="Q4195" s="3"/>
      <c r="R4195" s="3"/>
      <c r="S4195" s="3"/>
      <c r="T4195" s="25" t="s">
        <v>42863</v>
      </c>
      <c r="U4195" s="2" t="str" cm="1">
        <f t="array" ref="U4195">genName(N4195:T4195)</f>
        <v>\Octant-123567</v>
      </c>
      <c r="V4195" s="2" t="s">
        <v>25071</v>
      </c>
    </row>
    <row r="4196" spans="1:22" ht="23.25" x14ac:dyDescent="0.25">
      <c r="A4196" s="1">
        <f t="shared" ref="A4196:A4259" si="191">HEX2DEC(TRIM(B4196))</f>
        <v>118121</v>
      </c>
      <c r="B4196" s="12" t="s">
        <v>5996</v>
      </c>
      <c r="C4196" s="13" t="s">
        <v>36825</v>
      </c>
      <c r="D4196" s="6" t="s">
        <v>5997</v>
      </c>
      <c r="E4196" s="6"/>
      <c r="F4196" s="6"/>
      <c r="G4196" s="6"/>
      <c r="H4196" s="6"/>
      <c r="I4196" s="6"/>
      <c r="J4196" s="6"/>
      <c r="K4196" s="14" t="s">
        <v>24930</v>
      </c>
      <c r="L4196" s="6" t="str">
        <f t="shared" si="190"/>
        <v/>
      </c>
      <c r="M4196" s="6" t="s">
        <v>27898</v>
      </c>
      <c r="N4196" s="2" t="s">
        <v>45611</v>
      </c>
      <c r="O4196" s="2"/>
      <c r="P4196" s="2"/>
      <c r="Q4196" s="3"/>
      <c r="R4196" s="3"/>
      <c r="S4196" s="3"/>
      <c r="T4196" s="25" t="s">
        <v>42864</v>
      </c>
      <c r="U4196" s="2" t="str" cm="1">
        <f t="array" ref="U4196">genName(N4196:T4196)</f>
        <v>\Octant-4567</v>
      </c>
      <c r="V4196" s="2" t="s">
        <v>25072</v>
      </c>
    </row>
    <row r="4197" spans="1:22" ht="23.25" x14ac:dyDescent="0.25">
      <c r="A4197" s="1">
        <f t="shared" si="191"/>
        <v>118122</v>
      </c>
      <c r="B4197" s="12" t="s">
        <v>5998</v>
      </c>
      <c r="C4197" s="13" t="s">
        <v>36826</v>
      </c>
      <c r="D4197" s="6" t="s">
        <v>5999</v>
      </c>
      <c r="E4197" s="6"/>
      <c r="F4197" s="6"/>
      <c r="G4197" s="6"/>
      <c r="H4197" s="6"/>
      <c r="I4197" s="6"/>
      <c r="J4197" s="6"/>
      <c r="K4197" s="14" t="s">
        <v>24930</v>
      </c>
      <c r="L4197" s="6" t="str">
        <f t="shared" si="190"/>
        <v/>
      </c>
      <c r="M4197" s="6" t="s">
        <v>27899</v>
      </c>
      <c r="N4197" s="2" t="s">
        <v>45611</v>
      </c>
      <c r="O4197" s="2"/>
      <c r="P4197" s="2"/>
      <c r="Q4197" s="3"/>
      <c r="R4197" s="3"/>
      <c r="S4197" s="3"/>
      <c r="T4197" s="25" t="s">
        <v>42865</v>
      </c>
      <c r="U4197" s="2" t="str" cm="1">
        <f t="array" ref="U4197">genName(N4197:T4197)</f>
        <v>\Octant-14567</v>
      </c>
      <c r="V4197" s="2" t="s">
        <v>25073</v>
      </c>
    </row>
    <row r="4198" spans="1:22" ht="23.25" x14ac:dyDescent="0.25">
      <c r="A4198" s="1">
        <f t="shared" si="191"/>
        <v>118123</v>
      </c>
      <c r="B4198" s="12" t="s">
        <v>6000</v>
      </c>
      <c r="C4198" s="13" t="s">
        <v>36827</v>
      </c>
      <c r="D4198" s="6" t="s">
        <v>6001</v>
      </c>
      <c r="E4198" s="6"/>
      <c r="F4198" s="6"/>
      <c r="G4198" s="6"/>
      <c r="H4198" s="6"/>
      <c r="I4198" s="6"/>
      <c r="J4198" s="6"/>
      <c r="K4198" s="14" t="s">
        <v>24930</v>
      </c>
      <c r="L4198" s="6" t="str">
        <f t="shared" si="190"/>
        <v/>
      </c>
      <c r="M4198" s="6" t="s">
        <v>27900</v>
      </c>
      <c r="N4198" s="2" t="s">
        <v>45611</v>
      </c>
      <c r="O4198" s="2"/>
      <c r="P4198" s="2"/>
      <c r="Q4198" s="3"/>
      <c r="R4198" s="3"/>
      <c r="S4198" s="3"/>
      <c r="T4198" s="25" t="s">
        <v>42866</v>
      </c>
      <c r="U4198" s="2" t="str" cm="1">
        <f t="array" ref="U4198">genName(N4198:T4198)</f>
        <v>\Octant-24567</v>
      </c>
      <c r="V4198" s="2" t="s">
        <v>25074</v>
      </c>
    </row>
    <row r="4199" spans="1:22" ht="23.25" x14ac:dyDescent="0.25">
      <c r="A4199" s="1">
        <f t="shared" si="191"/>
        <v>118124</v>
      </c>
      <c r="B4199" s="12" t="s">
        <v>6002</v>
      </c>
      <c r="C4199" s="13" t="s">
        <v>36828</v>
      </c>
      <c r="D4199" s="6" t="s">
        <v>6003</v>
      </c>
      <c r="E4199" s="6"/>
      <c r="F4199" s="6"/>
      <c r="G4199" s="6"/>
      <c r="H4199" s="6"/>
      <c r="I4199" s="6"/>
      <c r="J4199" s="6"/>
      <c r="K4199" s="14" t="s">
        <v>24930</v>
      </c>
      <c r="L4199" s="6" t="str">
        <f t="shared" si="190"/>
        <v/>
      </c>
      <c r="M4199" s="6" t="s">
        <v>27901</v>
      </c>
      <c r="N4199" s="2" t="s">
        <v>45611</v>
      </c>
      <c r="O4199" s="2"/>
      <c r="P4199" s="2"/>
      <c r="Q4199" s="3"/>
      <c r="R4199" s="3"/>
      <c r="S4199" s="3"/>
      <c r="T4199" s="25" t="s">
        <v>42867</v>
      </c>
      <c r="U4199" s="2" t="str" cm="1">
        <f t="array" ref="U4199">genName(N4199:T4199)</f>
        <v>\Octant-124567</v>
      </c>
      <c r="V4199" s="2" t="s">
        <v>25075</v>
      </c>
    </row>
    <row r="4200" spans="1:22" ht="23.25" x14ac:dyDescent="0.25">
      <c r="A4200" s="1">
        <f t="shared" si="191"/>
        <v>118125</v>
      </c>
      <c r="B4200" s="12" t="s">
        <v>6004</v>
      </c>
      <c r="C4200" s="13" t="s">
        <v>36829</v>
      </c>
      <c r="D4200" s="6" t="s">
        <v>6005</v>
      </c>
      <c r="E4200" s="6"/>
      <c r="F4200" s="6"/>
      <c r="G4200" s="6"/>
      <c r="H4200" s="6"/>
      <c r="I4200" s="6"/>
      <c r="J4200" s="6"/>
      <c r="K4200" s="14" t="s">
        <v>24930</v>
      </c>
      <c r="L4200" s="6" t="str">
        <f t="shared" si="190"/>
        <v/>
      </c>
      <c r="M4200" s="6" t="s">
        <v>27902</v>
      </c>
      <c r="N4200" s="2" t="s">
        <v>45611</v>
      </c>
      <c r="O4200" s="2"/>
      <c r="P4200" s="2"/>
      <c r="Q4200" s="3"/>
      <c r="R4200" s="3"/>
      <c r="S4200" s="3"/>
      <c r="T4200" s="25" t="s">
        <v>42868</v>
      </c>
      <c r="U4200" s="2" t="str" cm="1">
        <f t="array" ref="U4200">genName(N4200:T4200)</f>
        <v>\Octant-34567</v>
      </c>
      <c r="V4200" s="2" t="s">
        <v>25076</v>
      </c>
    </row>
    <row r="4201" spans="1:22" ht="23.25" x14ac:dyDescent="0.25">
      <c r="A4201" s="1">
        <f t="shared" si="191"/>
        <v>118126</v>
      </c>
      <c r="B4201" s="12" t="s">
        <v>6006</v>
      </c>
      <c r="C4201" s="13" t="s">
        <v>36830</v>
      </c>
      <c r="D4201" s="6" t="s">
        <v>6007</v>
      </c>
      <c r="E4201" s="6"/>
      <c r="F4201" s="6"/>
      <c r="G4201" s="6"/>
      <c r="H4201" s="6"/>
      <c r="I4201" s="6"/>
      <c r="J4201" s="6"/>
      <c r="K4201" s="14" t="s">
        <v>24930</v>
      </c>
      <c r="L4201" s="6" t="str">
        <f t="shared" si="190"/>
        <v/>
      </c>
      <c r="M4201" s="6" t="s">
        <v>27903</v>
      </c>
      <c r="N4201" s="2" t="s">
        <v>45611</v>
      </c>
      <c r="O4201" s="2"/>
      <c r="P4201" s="2"/>
      <c r="Q4201" s="3"/>
      <c r="R4201" s="3"/>
      <c r="S4201" s="3"/>
      <c r="T4201" s="25" t="s">
        <v>42869</v>
      </c>
      <c r="U4201" s="2" t="str" cm="1">
        <f t="array" ref="U4201">genName(N4201:T4201)</f>
        <v>\Octant-134567</v>
      </c>
      <c r="V4201" s="2" t="s">
        <v>25077</v>
      </c>
    </row>
    <row r="4202" spans="1:22" ht="23.25" x14ac:dyDescent="0.25">
      <c r="A4202" s="1">
        <f t="shared" si="191"/>
        <v>118127</v>
      </c>
      <c r="B4202" s="12" t="s">
        <v>6008</v>
      </c>
      <c r="C4202" s="13" t="s">
        <v>36831</v>
      </c>
      <c r="D4202" s="6" t="s">
        <v>6009</v>
      </c>
      <c r="E4202" s="6"/>
      <c r="F4202" s="6"/>
      <c r="G4202" s="6"/>
      <c r="H4202" s="6"/>
      <c r="I4202" s="6"/>
      <c r="J4202" s="6"/>
      <c r="K4202" s="14" t="s">
        <v>24930</v>
      </c>
      <c r="L4202" s="6" t="str">
        <f t="shared" si="190"/>
        <v/>
      </c>
      <c r="M4202" s="6" t="s">
        <v>27904</v>
      </c>
      <c r="N4202" s="2" t="s">
        <v>45611</v>
      </c>
      <c r="O4202" s="2"/>
      <c r="P4202" s="2"/>
      <c r="Q4202" s="3"/>
      <c r="R4202" s="3"/>
      <c r="S4202" s="3"/>
      <c r="T4202" s="25" t="s">
        <v>42870</v>
      </c>
      <c r="U4202" s="2" t="str" cm="1">
        <f t="array" ref="U4202">genName(N4202:T4202)</f>
        <v>\Octant-234567</v>
      </c>
      <c r="V4202" s="2" t="s">
        <v>25078</v>
      </c>
    </row>
    <row r="4203" spans="1:22" ht="23.25" x14ac:dyDescent="0.25">
      <c r="A4203" s="1">
        <f t="shared" si="191"/>
        <v>118128</v>
      </c>
      <c r="B4203" s="12" t="s">
        <v>6010</v>
      </c>
      <c r="C4203" s="13" t="s">
        <v>36832</v>
      </c>
      <c r="D4203" s="6" t="s">
        <v>6011</v>
      </c>
      <c r="E4203" s="6"/>
      <c r="F4203" s="6"/>
      <c r="G4203" s="6"/>
      <c r="H4203" s="6"/>
      <c r="I4203" s="6"/>
      <c r="J4203" s="6"/>
      <c r="K4203" s="14" t="s">
        <v>24930</v>
      </c>
      <c r="L4203" s="6" t="str">
        <f t="shared" si="190"/>
        <v/>
      </c>
      <c r="M4203" s="6" t="s">
        <v>27905</v>
      </c>
      <c r="N4203" s="2" t="s">
        <v>45611</v>
      </c>
      <c r="O4203" s="2"/>
      <c r="P4203" s="2"/>
      <c r="Q4203" s="3"/>
      <c r="R4203" s="3"/>
      <c r="S4203" s="3"/>
      <c r="T4203" s="25" t="s">
        <v>42871</v>
      </c>
      <c r="U4203" s="2" t="str" cm="1">
        <f t="array" ref="U4203">genName(N4203:T4203)</f>
        <v>\Octant-1234567</v>
      </c>
      <c r="V4203" s="2" t="s">
        <v>25079</v>
      </c>
    </row>
    <row r="4204" spans="1:22" ht="23.25" x14ac:dyDescent="0.25">
      <c r="A4204" s="1">
        <f t="shared" si="191"/>
        <v>118129</v>
      </c>
      <c r="B4204" s="12" t="s">
        <v>6012</v>
      </c>
      <c r="C4204" s="13" t="s">
        <v>36833</v>
      </c>
      <c r="D4204" s="6" t="s">
        <v>6013</v>
      </c>
      <c r="E4204" s="6"/>
      <c r="F4204" s="6"/>
      <c r="G4204" s="6"/>
      <c r="H4204" s="6"/>
      <c r="I4204" s="6"/>
      <c r="J4204" s="6"/>
      <c r="K4204" s="14" t="s">
        <v>24930</v>
      </c>
      <c r="L4204" s="6" t="str">
        <f t="shared" si="190"/>
        <v/>
      </c>
      <c r="M4204" s="6" t="s">
        <v>27906</v>
      </c>
      <c r="N4204" s="2" t="s">
        <v>45611</v>
      </c>
      <c r="O4204" s="2"/>
      <c r="P4204" s="2"/>
      <c r="Q4204" s="3"/>
      <c r="R4204" s="3"/>
      <c r="S4204" s="3"/>
      <c r="T4204" s="25" t="s">
        <v>42872</v>
      </c>
      <c r="U4204" s="2" t="str" cm="1">
        <f t="array" ref="U4204">genName(N4204:T4204)</f>
        <v>\Octant-18</v>
      </c>
      <c r="V4204" s="2" t="s">
        <v>25080</v>
      </c>
    </row>
    <row r="4205" spans="1:22" ht="23.25" x14ac:dyDescent="0.25">
      <c r="A4205" s="1">
        <f t="shared" si="191"/>
        <v>118130</v>
      </c>
      <c r="B4205" s="12" t="s">
        <v>6014</v>
      </c>
      <c r="C4205" s="13" t="s">
        <v>36834</v>
      </c>
      <c r="D4205" s="6" t="s">
        <v>6015</v>
      </c>
      <c r="E4205" s="6"/>
      <c r="F4205" s="6"/>
      <c r="G4205" s="6"/>
      <c r="H4205" s="6"/>
      <c r="I4205" s="6"/>
      <c r="J4205" s="6"/>
      <c r="K4205" s="14" t="s">
        <v>24930</v>
      </c>
      <c r="L4205" s="6" t="str">
        <f t="shared" si="190"/>
        <v/>
      </c>
      <c r="M4205" s="6" t="s">
        <v>27907</v>
      </c>
      <c r="N4205" s="2" t="s">
        <v>45611</v>
      </c>
      <c r="O4205" s="2"/>
      <c r="P4205" s="2"/>
      <c r="Q4205" s="3"/>
      <c r="R4205" s="3"/>
      <c r="S4205" s="3"/>
      <c r="T4205" s="25" t="s">
        <v>42873</v>
      </c>
      <c r="U4205" s="2" t="str" cm="1">
        <f t="array" ref="U4205">genName(N4205:T4205)</f>
        <v>\Octant-28</v>
      </c>
      <c r="V4205" s="2" t="s">
        <v>25081</v>
      </c>
    </row>
    <row r="4206" spans="1:22" ht="23.25" x14ac:dyDescent="0.25">
      <c r="A4206" s="1">
        <f t="shared" si="191"/>
        <v>118131</v>
      </c>
      <c r="B4206" s="12" t="s">
        <v>6016</v>
      </c>
      <c r="C4206" s="13" t="s">
        <v>36835</v>
      </c>
      <c r="D4206" s="6" t="s">
        <v>6017</v>
      </c>
      <c r="E4206" s="6"/>
      <c r="F4206" s="6"/>
      <c r="G4206" s="6"/>
      <c r="H4206" s="6"/>
      <c r="I4206" s="6"/>
      <c r="J4206" s="6"/>
      <c r="K4206" s="14" t="s">
        <v>24930</v>
      </c>
      <c r="L4206" s="6" t="str">
        <f t="shared" si="190"/>
        <v/>
      </c>
      <c r="M4206" s="6" t="s">
        <v>27908</v>
      </c>
      <c r="N4206" s="2" t="s">
        <v>45611</v>
      </c>
      <c r="O4206" s="2"/>
      <c r="P4206" s="2"/>
      <c r="Q4206" s="3"/>
      <c r="R4206" s="3"/>
      <c r="S4206" s="3"/>
      <c r="T4206" s="25" t="s">
        <v>42874</v>
      </c>
      <c r="U4206" s="2" t="str" cm="1">
        <f t="array" ref="U4206">genName(N4206:T4206)</f>
        <v>\Octant-128</v>
      </c>
      <c r="V4206" s="2" t="s">
        <v>25082</v>
      </c>
    </row>
    <row r="4207" spans="1:22" ht="23.25" x14ac:dyDescent="0.25">
      <c r="A4207" s="1">
        <f t="shared" si="191"/>
        <v>118132</v>
      </c>
      <c r="B4207" s="12" t="s">
        <v>6018</v>
      </c>
      <c r="C4207" s="13" t="s">
        <v>36836</v>
      </c>
      <c r="D4207" s="6" t="s">
        <v>6019</v>
      </c>
      <c r="E4207" s="6"/>
      <c r="F4207" s="6"/>
      <c r="G4207" s="6"/>
      <c r="H4207" s="6"/>
      <c r="I4207" s="6"/>
      <c r="J4207" s="6"/>
      <c r="K4207" s="14" t="s">
        <v>24930</v>
      </c>
      <c r="L4207" s="6" t="str">
        <f t="shared" si="190"/>
        <v/>
      </c>
      <c r="M4207" s="6" t="s">
        <v>27909</v>
      </c>
      <c r="N4207" s="2" t="s">
        <v>45611</v>
      </c>
      <c r="O4207" s="2"/>
      <c r="P4207" s="2"/>
      <c r="Q4207" s="3"/>
      <c r="R4207" s="3"/>
      <c r="S4207" s="3"/>
      <c r="T4207" s="25" t="s">
        <v>42875</v>
      </c>
      <c r="U4207" s="2" t="str" cm="1">
        <f t="array" ref="U4207">genName(N4207:T4207)</f>
        <v>\Octant-38</v>
      </c>
      <c r="V4207" s="2" t="s">
        <v>25083</v>
      </c>
    </row>
    <row r="4208" spans="1:22" ht="23.25" x14ac:dyDescent="0.25">
      <c r="A4208" s="1">
        <f t="shared" si="191"/>
        <v>118133</v>
      </c>
      <c r="B4208" s="12" t="s">
        <v>6020</v>
      </c>
      <c r="C4208" s="13" t="s">
        <v>36837</v>
      </c>
      <c r="D4208" s="6" t="s">
        <v>6021</v>
      </c>
      <c r="E4208" s="6"/>
      <c r="F4208" s="6"/>
      <c r="G4208" s="6"/>
      <c r="H4208" s="6"/>
      <c r="I4208" s="6"/>
      <c r="J4208" s="6"/>
      <c r="K4208" s="14" t="s">
        <v>24930</v>
      </c>
      <c r="L4208" s="6" t="str">
        <f t="shared" si="190"/>
        <v/>
      </c>
      <c r="M4208" s="6" t="s">
        <v>27910</v>
      </c>
      <c r="N4208" s="2" t="s">
        <v>45611</v>
      </c>
      <c r="O4208" s="2"/>
      <c r="P4208" s="2"/>
      <c r="Q4208" s="3"/>
      <c r="R4208" s="3"/>
      <c r="S4208" s="3"/>
      <c r="T4208" s="25" t="s">
        <v>42876</v>
      </c>
      <c r="U4208" s="2" t="str" cm="1">
        <f t="array" ref="U4208">genName(N4208:T4208)</f>
        <v>\Octant-138</v>
      </c>
      <c r="V4208" s="2" t="s">
        <v>25084</v>
      </c>
    </row>
    <row r="4209" spans="1:22" ht="23.25" x14ac:dyDescent="0.25">
      <c r="A4209" s="1">
        <f t="shared" si="191"/>
        <v>118134</v>
      </c>
      <c r="B4209" s="12" t="s">
        <v>6022</v>
      </c>
      <c r="C4209" s="13" t="s">
        <v>36838</v>
      </c>
      <c r="D4209" s="6" t="s">
        <v>6023</v>
      </c>
      <c r="E4209" s="6"/>
      <c r="F4209" s="6"/>
      <c r="G4209" s="6"/>
      <c r="H4209" s="6"/>
      <c r="I4209" s="6"/>
      <c r="J4209" s="6"/>
      <c r="K4209" s="14" t="s">
        <v>24930</v>
      </c>
      <c r="L4209" s="6" t="str">
        <f t="shared" si="190"/>
        <v/>
      </c>
      <c r="M4209" s="6" t="s">
        <v>27911</v>
      </c>
      <c r="N4209" s="2" t="s">
        <v>45611</v>
      </c>
      <c r="O4209" s="2"/>
      <c r="P4209" s="2"/>
      <c r="Q4209" s="3"/>
      <c r="R4209" s="3"/>
      <c r="S4209" s="3"/>
      <c r="T4209" s="25" t="s">
        <v>42877</v>
      </c>
      <c r="U4209" s="2" t="str" cm="1">
        <f t="array" ref="U4209">genName(N4209:T4209)</f>
        <v>\Octant-238</v>
      </c>
      <c r="V4209" s="2" t="s">
        <v>25085</v>
      </c>
    </row>
    <row r="4210" spans="1:22" ht="23.25" x14ac:dyDescent="0.25">
      <c r="A4210" s="1">
        <f t="shared" si="191"/>
        <v>118135</v>
      </c>
      <c r="B4210" s="12" t="s">
        <v>6024</v>
      </c>
      <c r="C4210" s="13" t="s">
        <v>36839</v>
      </c>
      <c r="D4210" s="6" t="s">
        <v>6025</v>
      </c>
      <c r="E4210" s="6"/>
      <c r="F4210" s="6"/>
      <c r="G4210" s="6"/>
      <c r="H4210" s="6"/>
      <c r="I4210" s="6"/>
      <c r="J4210" s="6"/>
      <c r="K4210" s="14" t="s">
        <v>24930</v>
      </c>
      <c r="L4210" s="6" t="str">
        <f t="shared" si="190"/>
        <v/>
      </c>
      <c r="M4210" s="6" t="s">
        <v>27912</v>
      </c>
      <c r="N4210" s="2" t="s">
        <v>45611</v>
      </c>
      <c r="O4210" s="2"/>
      <c r="P4210" s="2"/>
      <c r="Q4210" s="3"/>
      <c r="R4210" s="3"/>
      <c r="S4210" s="3"/>
      <c r="T4210" s="25" t="s">
        <v>42878</v>
      </c>
      <c r="U4210" s="2" t="str" cm="1">
        <f t="array" ref="U4210">genName(N4210:T4210)</f>
        <v>\Octant-1238</v>
      </c>
      <c r="V4210" s="2" t="s">
        <v>25086</v>
      </c>
    </row>
    <row r="4211" spans="1:22" ht="23.25" x14ac:dyDescent="0.25">
      <c r="A4211" s="1">
        <f t="shared" si="191"/>
        <v>118136</v>
      </c>
      <c r="B4211" s="12" t="s">
        <v>6026</v>
      </c>
      <c r="C4211" s="13" t="s">
        <v>36840</v>
      </c>
      <c r="D4211" s="6" t="s">
        <v>6027</v>
      </c>
      <c r="E4211" s="6"/>
      <c r="F4211" s="6"/>
      <c r="G4211" s="6"/>
      <c r="H4211" s="6"/>
      <c r="I4211" s="6"/>
      <c r="J4211" s="6"/>
      <c r="K4211" s="14" t="s">
        <v>24930</v>
      </c>
      <c r="L4211" s="6" t="str">
        <f t="shared" si="190"/>
        <v/>
      </c>
      <c r="M4211" s="6" t="s">
        <v>27913</v>
      </c>
      <c r="N4211" s="2" t="s">
        <v>45611</v>
      </c>
      <c r="O4211" s="2"/>
      <c r="P4211" s="2"/>
      <c r="Q4211" s="3"/>
      <c r="R4211" s="3"/>
      <c r="S4211" s="3"/>
      <c r="T4211" s="25" t="s">
        <v>42879</v>
      </c>
      <c r="U4211" s="2" t="str" cm="1">
        <f t="array" ref="U4211">genName(N4211:T4211)</f>
        <v>\Octant-48</v>
      </c>
      <c r="V4211" s="2" t="s">
        <v>25087</v>
      </c>
    </row>
    <row r="4212" spans="1:22" ht="23.25" x14ac:dyDescent="0.25">
      <c r="A4212" s="1">
        <f t="shared" si="191"/>
        <v>118137</v>
      </c>
      <c r="B4212" s="12" t="s">
        <v>6028</v>
      </c>
      <c r="C4212" s="13" t="s">
        <v>36841</v>
      </c>
      <c r="D4212" s="6" t="s">
        <v>6029</v>
      </c>
      <c r="E4212" s="6"/>
      <c r="F4212" s="6"/>
      <c r="G4212" s="6"/>
      <c r="H4212" s="6"/>
      <c r="I4212" s="6"/>
      <c r="J4212" s="6"/>
      <c r="K4212" s="14" t="s">
        <v>24930</v>
      </c>
      <c r="L4212" s="6" t="str">
        <f t="shared" si="190"/>
        <v/>
      </c>
      <c r="M4212" s="6" t="s">
        <v>27914</v>
      </c>
      <c r="N4212" s="2" t="s">
        <v>45611</v>
      </c>
      <c r="O4212" s="2"/>
      <c r="P4212" s="2"/>
      <c r="Q4212" s="3"/>
      <c r="R4212" s="3"/>
      <c r="S4212" s="3"/>
      <c r="T4212" s="25" t="s">
        <v>42880</v>
      </c>
      <c r="U4212" s="2" t="str" cm="1">
        <f t="array" ref="U4212">genName(N4212:T4212)</f>
        <v>\Octant-148</v>
      </c>
      <c r="V4212" s="2" t="s">
        <v>25088</v>
      </c>
    </row>
    <row r="4213" spans="1:22" ht="23.25" x14ac:dyDescent="0.25">
      <c r="A4213" s="1">
        <f t="shared" si="191"/>
        <v>118138</v>
      </c>
      <c r="B4213" s="12" t="s">
        <v>6030</v>
      </c>
      <c r="C4213" s="13" t="s">
        <v>36842</v>
      </c>
      <c r="D4213" s="6" t="s">
        <v>6031</v>
      </c>
      <c r="E4213" s="6"/>
      <c r="F4213" s="6"/>
      <c r="G4213" s="6"/>
      <c r="H4213" s="6"/>
      <c r="I4213" s="6"/>
      <c r="J4213" s="6"/>
      <c r="K4213" s="14" t="s">
        <v>24930</v>
      </c>
      <c r="L4213" s="6" t="str">
        <f t="shared" si="190"/>
        <v/>
      </c>
      <c r="M4213" s="6" t="s">
        <v>27915</v>
      </c>
      <c r="N4213" s="2" t="s">
        <v>45611</v>
      </c>
      <c r="O4213" s="2"/>
      <c r="P4213" s="2"/>
      <c r="Q4213" s="3"/>
      <c r="R4213" s="3"/>
      <c r="S4213" s="3"/>
      <c r="T4213" s="25" t="s">
        <v>42881</v>
      </c>
      <c r="U4213" s="2" t="str" cm="1">
        <f t="array" ref="U4213">genName(N4213:T4213)</f>
        <v>\Octant-248</v>
      </c>
      <c r="V4213" s="2" t="s">
        <v>25089</v>
      </c>
    </row>
    <row r="4214" spans="1:22" ht="23.25" x14ac:dyDescent="0.25">
      <c r="A4214" s="1">
        <f t="shared" si="191"/>
        <v>118139</v>
      </c>
      <c r="B4214" s="12" t="s">
        <v>6032</v>
      </c>
      <c r="C4214" s="13" t="s">
        <v>36843</v>
      </c>
      <c r="D4214" s="6" t="s">
        <v>6033</v>
      </c>
      <c r="E4214" s="6"/>
      <c r="F4214" s="6"/>
      <c r="G4214" s="6"/>
      <c r="H4214" s="6"/>
      <c r="I4214" s="6"/>
      <c r="J4214" s="6"/>
      <c r="K4214" s="14" t="s">
        <v>24930</v>
      </c>
      <c r="L4214" s="6" t="str">
        <f t="shared" si="190"/>
        <v/>
      </c>
      <c r="M4214" s="6" t="s">
        <v>27916</v>
      </c>
      <c r="N4214" s="2" t="s">
        <v>45611</v>
      </c>
      <c r="O4214" s="2"/>
      <c r="P4214" s="2"/>
      <c r="Q4214" s="3"/>
      <c r="R4214" s="3"/>
      <c r="S4214" s="3"/>
      <c r="T4214" s="25" t="s">
        <v>42882</v>
      </c>
      <c r="U4214" s="2" t="str" cm="1">
        <f t="array" ref="U4214">genName(N4214:T4214)</f>
        <v>\Octant-1248</v>
      </c>
      <c r="V4214" s="2" t="s">
        <v>25090</v>
      </c>
    </row>
    <row r="4215" spans="1:22" ht="23.25" x14ac:dyDescent="0.25">
      <c r="A4215" s="1">
        <f t="shared" si="191"/>
        <v>118140</v>
      </c>
      <c r="B4215" s="12" t="s">
        <v>6034</v>
      </c>
      <c r="C4215" s="13" t="s">
        <v>36844</v>
      </c>
      <c r="D4215" s="6" t="s">
        <v>6035</v>
      </c>
      <c r="E4215" s="6"/>
      <c r="F4215" s="6"/>
      <c r="G4215" s="6"/>
      <c r="H4215" s="6"/>
      <c r="I4215" s="6"/>
      <c r="J4215" s="6"/>
      <c r="K4215" s="14" t="s">
        <v>24930</v>
      </c>
      <c r="L4215" s="6" t="str">
        <f t="shared" si="190"/>
        <v/>
      </c>
      <c r="M4215" s="6" t="s">
        <v>27917</v>
      </c>
      <c r="N4215" s="2" t="s">
        <v>45611</v>
      </c>
      <c r="O4215" s="2"/>
      <c r="P4215" s="2"/>
      <c r="Q4215" s="3"/>
      <c r="R4215" s="3"/>
      <c r="S4215" s="3"/>
      <c r="T4215" s="25" t="s">
        <v>42883</v>
      </c>
      <c r="U4215" s="2" t="str" cm="1">
        <f t="array" ref="U4215">genName(N4215:T4215)</f>
        <v>\Octant-348</v>
      </c>
      <c r="V4215" s="2" t="s">
        <v>25091</v>
      </c>
    </row>
    <row r="4216" spans="1:22" ht="23.25" x14ac:dyDescent="0.25">
      <c r="A4216" s="1">
        <f t="shared" si="191"/>
        <v>118141</v>
      </c>
      <c r="B4216" s="12" t="s">
        <v>6036</v>
      </c>
      <c r="C4216" s="13" t="s">
        <v>36845</v>
      </c>
      <c r="D4216" s="6" t="s">
        <v>6037</v>
      </c>
      <c r="E4216" s="6"/>
      <c r="F4216" s="6"/>
      <c r="G4216" s="6"/>
      <c r="H4216" s="6"/>
      <c r="I4216" s="6"/>
      <c r="J4216" s="6"/>
      <c r="K4216" s="14" t="s">
        <v>24930</v>
      </c>
      <c r="L4216" s="6" t="str">
        <f t="shared" si="190"/>
        <v/>
      </c>
      <c r="M4216" s="6" t="s">
        <v>27918</v>
      </c>
      <c r="N4216" s="2" t="s">
        <v>45611</v>
      </c>
      <c r="O4216" s="2"/>
      <c r="P4216" s="2"/>
      <c r="Q4216" s="3"/>
      <c r="R4216" s="3"/>
      <c r="S4216" s="3"/>
      <c r="T4216" s="25" t="s">
        <v>42884</v>
      </c>
      <c r="U4216" s="2" t="str" cm="1">
        <f t="array" ref="U4216">genName(N4216:T4216)</f>
        <v>\Octant-1348</v>
      </c>
      <c r="V4216" s="2" t="s">
        <v>25092</v>
      </c>
    </row>
    <row r="4217" spans="1:22" ht="23.25" x14ac:dyDescent="0.25">
      <c r="A4217" s="1">
        <f t="shared" si="191"/>
        <v>118142</v>
      </c>
      <c r="B4217" s="12" t="s">
        <v>6038</v>
      </c>
      <c r="C4217" s="13" t="s">
        <v>36846</v>
      </c>
      <c r="D4217" s="6" t="s">
        <v>6039</v>
      </c>
      <c r="E4217" s="6"/>
      <c r="F4217" s="6"/>
      <c r="G4217" s="6"/>
      <c r="H4217" s="6"/>
      <c r="I4217" s="6"/>
      <c r="J4217" s="6"/>
      <c r="K4217" s="14" t="s">
        <v>24930</v>
      </c>
      <c r="L4217" s="6" t="str">
        <f t="shared" si="190"/>
        <v/>
      </c>
      <c r="M4217" s="6" t="s">
        <v>27919</v>
      </c>
      <c r="N4217" s="2" t="s">
        <v>45611</v>
      </c>
      <c r="O4217" s="2"/>
      <c r="P4217" s="2"/>
      <c r="Q4217" s="3"/>
      <c r="R4217" s="3"/>
      <c r="S4217" s="3"/>
      <c r="T4217" s="25" t="s">
        <v>42885</v>
      </c>
      <c r="U4217" s="2" t="str" cm="1">
        <f t="array" ref="U4217">genName(N4217:T4217)</f>
        <v>\Octant-2348</v>
      </c>
      <c r="V4217" s="2" t="s">
        <v>25093</v>
      </c>
    </row>
    <row r="4218" spans="1:22" ht="23.25" x14ac:dyDescent="0.25">
      <c r="A4218" s="1">
        <f t="shared" si="191"/>
        <v>118143</v>
      </c>
      <c r="B4218" s="12" t="s">
        <v>6040</v>
      </c>
      <c r="C4218" s="13" t="s">
        <v>36847</v>
      </c>
      <c r="D4218" s="6" t="s">
        <v>6041</v>
      </c>
      <c r="E4218" s="6"/>
      <c r="F4218" s="6"/>
      <c r="G4218" s="6"/>
      <c r="H4218" s="6"/>
      <c r="I4218" s="6"/>
      <c r="J4218" s="6"/>
      <c r="K4218" s="14" t="s">
        <v>24930</v>
      </c>
      <c r="L4218" s="6" t="str">
        <f t="shared" si="190"/>
        <v/>
      </c>
      <c r="M4218" s="6" t="s">
        <v>27920</v>
      </c>
      <c r="N4218" s="2" t="s">
        <v>45611</v>
      </c>
      <c r="O4218" s="2"/>
      <c r="P4218" s="2"/>
      <c r="Q4218" s="3"/>
      <c r="R4218" s="3"/>
      <c r="S4218" s="3"/>
      <c r="T4218" s="25" t="s">
        <v>42886</v>
      </c>
      <c r="U4218" s="2" t="str" cm="1">
        <f t="array" ref="U4218">genName(N4218:T4218)</f>
        <v>\Octant-12348</v>
      </c>
      <c r="V4218" s="2" t="s">
        <v>25094</v>
      </c>
    </row>
    <row r="4219" spans="1:22" ht="23.25" x14ac:dyDescent="0.25">
      <c r="A4219" s="1">
        <f t="shared" si="191"/>
        <v>118144</v>
      </c>
      <c r="B4219" s="12" t="s">
        <v>6042</v>
      </c>
      <c r="C4219" s="13" t="s">
        <v>36848</v>
      </c>
      <c r="D4219" s="6" t="s">
        <v>6043</v>
      </c>
      <c r="E4219" s="6"/>
      <c r="F4219" s="6"/>
      <c r="G4219" s="6"/>
      <c r="H4219" s="6"/>
      <c r="I4219" s="6"/>
      <c r="J4219" s="6"/>
      <c r="K4219" s="14" t="s">
        <v>24930</v>
      </c>
      <c r="L4219" s="6" t="str">
        <f t="shared" si="190"/>
        <v/>
      </c>
      <c r="M4219" s="6" t="s">
        <v>27921</v>
      </c>
      <c r="N4219" s="2" t="s">
        <v>45611</v>
      </c>
      <c r="O4219" s="2"/>
      <c r="P4219" s="2"/>
      <c r="Q4219" s="3"/>
      <c r="R4219" s="3"/>
      <c r="S4219" s="3"/>
      <c r="T4219" s="25" t="s">
        <v>42887</v>
      </c>
      <c r="U4219" s="2" t="str" cm="1">
        <f t="array" ref="U4219">genName(N4219:T4219)</f>
        <v>\Octant-58</v>
      </c>
      <c r="V4219" s="2" t="s">
        <v>25095</v>
      </c>
    </row>
    <row r="4220" spans="1:22" ht="23.25" x14ac:dyDescent="0.25">
      <c r="A4220" s="1">
        <f t="shared" si="191"/>
        <v>118145</v>
      </c>
      <c r="B4220" s="12" t="s">
        <v>6044</v>
      </c>
      <c r="C4220" s="13" t="s">
        <v>36849</v>
      </c>
      <c r="D4220" s="6" t="s">
        <v>6045</v>
      </c>
      <c r="E4220" s="6"/>
      <c r="F4220" s="6"/>
      <c r="G4220" s="6"/>
      <c r="H4220" s="6"/>
      <c r="I4220" s="6"/>
      <c r="J4220" s="6"/>
      <c r="K4220" s="14" t="s">
        <v>24930</v>
      </c>
      <c r="L4220" s="6" t="str">
        <f t="shared" si="190"/>
        <v/>
      </c>
      <c r="M4220" s="6" t="s">
        <v>27922</v>
      </c>
      <c r="N4220" s="2" t="s">
        <v>45611</v>
      </c>
      <c r="O4220" s="2"/>
      <c r="P4220" s="2"/>
      <c r="Q4220" s="3"/>
      <c r="R4220" s="3"/>
      <c r="S4220" s="3"/>
      <c r="T4220" s="25" t="s">
        <v>42888</v>
      </c>
      <c r="U4220" s="2" t="str" cm="1">
        <f t="array" ref="U4220">genName(N4220:T4220)</f>
        <v>\Octant-158</v>
      </c>
      <c r="V4220" s="2" t="s">
        <v>25096</v>
      </c>
    </row>
    <row r="4221" spans="1:22" ht="23.25" x14ac:dyDescent="0.25">
      <c r="A4221" s="1">
        <f t="shared" si="191"/>
        <v>118146</v>
      </c>
      <c r="B4221" s="12" t="s">
        <v>6046</v>
      </c>
      <c r="C4221" s="13" t="s">
        <v>36850</v>
      </c>
      <c r="D4221" s="6" t="s">
        <v>6047</v>
      </c>
      <c r="E4221" s="6"/>
      <c r="F4221" s="6"/>
      <c r="G4221" s="6"/>
      <c r="H4221" s="6"/>
      <c r="I4221" s="6"/>
      <c r="J4221" s="6"/>
      <c r="K4221" s="14" t="s">
        <v>24930</v>
      </c>
      <c r="L4221" s="6" t="str">
        <f t="shared" si="190"/>
        <v/>
      </c>
      <c r="M4221" s="6" t="s">
        <v>27923</v>
      </c>
      <c r="N4221" s="2" t="s">
        <v>45611</v>
      </c>
      <c r="O4221" s="2"/>
      <c r="P4221" s="2"/>
      <c r="Q4221" s="3"/>
      <c r="R4221" s="3"/>
      <c r="S4221" s="3"/>
      <c r="T4221" s="25" t="s">
        <v>42889</v>
      </c>
      <c r="U4221" s="2" t="str" cm="1">
        <f t="array" ref="U4221">genName(N4221:T4221)</f>
        <v>\Octant-258</v>
      </c>
      <c r="V4221" s="2" t="s">
        <v>25097</v>
      </c>
    </row>
    <row r="4222" spans="1:22" ht="23.25" x14ac:dyDescent="0.25">
      <c r="A4222" s="1">
        <f t="shared" si="191"/>
        <v>118147</v>
      </c>
      <c r="B4222" s="12" t="s">
        <v>6048</v>
      </c>
      <c r="C4222" s="13" t="s">
        <v>36851</v>
      </c>
      <c r="D4222" s="6" t="s">
        <v>6049</v>
      </c>
      <c r="E4222" s="6"/>
      <c r="F4222" s="6"/>
      <c r="G4222" s="6"/>
      <c r="H4222" s="6"/>
      <c r="I4222" s="6"/>
      <c r="J4222" s="6"/>
      <c r="K4222" s="14" t="s">
        <v>24930</v>
      </c>
      <c r="L4222" s="6" t="str">
        <f t="shared" si="190"/>
        <v/>
      </c>
      <c r="M4222" s="6" t="s">
        <v>27924</v>
      </c>
      <c r="N4222" s="2" t="s">
        <v>45611</v>
      </c>
      <c r="O4222" s="2"/>
      <c r="P4222" s="2"/>
      <c r="Q4222" s="3"/>
      <c r="R4222" s="3"/>
      <c r="S4222" s="3"/>
      <c r="T4222" s="25" t="s">
        <v>42890</v>
      </c>
      <c r="U4222" s="2" t="str" cm="1">
        <f t="array" ref="U4222">genName(N4222:T4222)</f>
        <v>\Octant-1258</v>
      </c>
      <c r="V4222" s="2" t="s">
        <v>25098</v>
      </c>
    </row>
    <row r="4223" spans="1:22" ht="23.25" x14ac:dyDescent="0.25">
      <c r="A4223" s="1">
        <f t="shared" si="191"/>
        <v>118148</v>
      </c>
      <c r="B4223" s="12" t="s">
        <v>6050</v>
      </c>
      <c r="C4223" s="13" t="s">
        <v>36852</v>
      </c>
      <c r="D4223" s="6" t="s">
        <v>6051</v>
      </c>
      <c r="E4223" s="6"/>
      <c r="F4223" s="6"/>
      <c r="G4223" s="6"/>
      <c r="H4223" s="6"/>
      <c r="I4223" s="6"/>
      <c r="J4223" s="6"/>
      <c r="K4223" s="14" t="s">
        <v>24930</v>
      </c>
      <c r="L4223" s="6" t="str">
        <f t="shared" si="190"/>
        <v/>
      </c>
      <c r="M4223" s="6" t="s">
        <v>27925</v>
      </c>
      <c r="N4223" s="2" t="s">
        <v>45611</v>
      </c>
      <c r="O4223" s="2"/>
      <c r="P4223" s="2"/>
      <c r="Q4223" s="3"/>
      <c r="R4223" s="3"/>
      <c r="S4223" s="3"/>
      <c r="T4223" s="25" t="s">
        <v>42891</v>
      </c>
      <c r="U4223" s="2" t="str" cm="1">
        <f t="array" ref="U4223">genName(N4223:T4223)</f>
        <v>\Octant-358</v>
      </c>
      <c r="V4223" s="2" t="s">
        <v>25099</v>
      </c>
    </row>
    <row r="4224" spans="1:22" ht="23.25" x14ac:dyDescent="0.25">
      <c r="A4224" s="1">
        <f t="shared" si="191"/>
        <v>118149</v>
      </c>
      <c r="B4224" s="12" t="s">
        <v>6052</v>
      </c>
      <c r="C4224" s="13" t="s">
        <v>36853</v>
      </c>
      <c r="D4224" s="6" t="s">
        <v>6053</v>
      </c>
      <c r="E4224" s="6"/>
      <c r="F4224" s="6"/>
      <c r="G4224" s="6"/>
      <c r="H4224" s="6"/>
      <c r="I4224" s="6"/>
      <c r="J4224" s="6"/>
      <c r="K4224" s="14" t="s">
        <v>24930</v>
      </c>
      <c r="L4224" s="6" t="str">
        <f t="shared" si="190"/>
        <v/>
      </c>
      <c r="M4224" s="6" t="s">
        <v>27926</v>
      </c>
      <c r="N4224" s="2" t="s">
        <v>45611</v>
      </c>
      <c r="O4224" s="2"/>
      <c r="P4224" s="2"/>
      <c r="Q4224" s="3"/>
      <c r="R4224" s="3"/>
      <c r="S4224" s="3"/>
      <c r="T4224" s="25" t="s">
        <v>42892</v>
      </c>
      <c r="U4224" s="2" t="str" cm="1">
        <f t="array" ref="U4224">genName(N4224:T4224)</f>
        <v>\Octant-1358</v>
      </c>
      <c r="V4224" s="2" t="s">
        <v>25100</v>
      </c>
    </row>
    <row r="4225" spans="1:22" ht="23.25" x14ac:dyDescent="0.25">
      <c r="A4225" s="1">
        <f t="shared" si="191"/>
        <v>118150</v>
      </c>
      <c r="B4225" s="12" t="s">
        <v>6054</v>
      </c>
      <c r="C4225" s="13" t="s">
        <v>36854</v>
      </c>
      <c r="D4225" s="6" t="s">
        <v>6055</v>
      </c>
      <c r="E4225" s="6"/>
      <c r="F4225" s="6"/>
      <c r="G4225" s="6"/>
      <c r="H4225" s="6"/>
      <c r="I4225" s="6"/>
      <c r="J4225" s="6"/>
      <c r="K4225" s="14" t="s">
        <v>24930</v>
      </c>
      <c r="L4225" s="6" t="str">
        <f t="shared" ref="L4225:L4288" si="192">PROPER(MID(C4225,LEN("SYMBOL FOR ")+1,1000))</f>
        <v/>
      </c>
      <c r="M4225" s="6" t="s">
        <v>27927</v>
      </c>
      <c r="N4225" s="2" t="s">
        <v>45611</v>
      </c>
      <c r="O4225" s="2"/>
      <c r="P4225" s="2"/>
      <c r="Q4225" s="3"/>
      <c r="R4225" s="3"/>
      <c r="S4225" s="3"/>
      <c r="T4225" s="25" t="s">
        <v>42893</v>
      </c>
      <c r="U4225" s="2" t="str" cm="1">
        <f t="array" ref="U4225">genName(N4225:T4225)</f>
        <v>\Octant-2358</v>
      </c>
      <c r="V4225" s="2" t="s">
        <v>25101</v>
      </c>
    </row>
    <row r="4226" spans="1:22" ht="23.25" x14ac:dyDescent="0.25">
      <c r="A4226" s="1">
        <f t="shared" si="191"/>
        <v>118151</v>
      </c>
      <c r="B4226" s="12" t="s">
        <v>6056</v>
      </c>
      <c r="C4226" s="13" t="s">
        <v>36855</v>
      </c>
      <c r="D4226" s="6" t="s">
        <v>6057</v>
      </c>
      <c r="E4226" s="6"/>
      <c r="F4226" s="6"/>
      <c r="G4226" s="6"/>
      <c r="H4226" s="6"/>
      <c r="I4226" s="6"/>
      <c r="J4226" s="6"/>
      <c r="K4226" s="14" t="s">
        <v>24930</v>
      </c>
      <c r="L4226" s="6" t="str">
        <f t="shared" si="192"/>
        <v/>
      </c>
      <c r="M4226" s="6" t="s">
        <v>27928</v>
      </c>
      <c r="N4226" s="2" t="s">
        <v>45611</v>
      </c>
      <c r="O4226" s="2"/>
      <c r="P4226" s="2"/>
      <c r="Q4226" s="3"/>
      <c r="R4226" s="3"/>
      <c r="S4226" s="3"/>
      <c r="T4226" s="25" t="s">
        <v>42894</v>
      </c>
      <c r="U4226" s="2" t="str" cm="1">
        <f t="array" ref="U4226">genName(N4226:T4226)</f>
        <v>\Octant-12358</v>
      </c>
      <c r="V4226" s="2" t="s">
        <v>25102</v>
      </c>
    </row>
    <row r="4227" spans="1:22" ht="23.25" x14ac:dyDescent="0.25">
      <c r="A4227" s="1">
        <f t="shared" si="191"/>
        <v>118152</v>
      </c>
      <c r="B4227" s="12" t="s">
        <v>6058</v>
      </c>
      <c r="C4227" s="13" t="s">
        <v>36856</v>
      </c>
      <c r="D4227" s="6" t="s">
        <v>6059</v>
      </c>
      <c r="E4227" s="6"/>
      <c r="F4227" s="6"/>
      <c r="G4227" s="6"/>
      <c r="H4227" s="6"/>
      <c r="I4227" s="6"/>
      <c r="J4227" s="6"/>
      <c r="K4227" s="14" t="s">
        <v>24930</v>
      </c>
      <c r="L4227" s="6" t="str">
        <f t="shared" si="192"/>
        <v/>
      </c>
      <c r="M4227" s="6" t="s">
        <v>27929</v>
      </c>
      <c r="N4227" s="2" t="s">
        <v>45611</v>
      </c>
      <c r="O4227" s="2"/>
      <c r="P4227" s="2"/>
      <c r="Q4227" s="3"/>
      <c r="R4227" s="3"/>
      <c r="S4227" s="3"/>
      <c r="T4227" s="25" t="s">
        <v>42895</v>
      </c>
      <c r="U4227" s="2" t="str" cm="1">
        <f t="array" ref="U4227">genName(N4227:T4227)</f>
        <v>\Octant-458</v>
      </c>
      <c r="V4227" s="2" t="s">
        <v>25103</v>
      </c>
    </row>
    <row r="4228" spans="1:22" ht="23.25" x14ac:dyDescent="0.25">
      <c r="A4228" s="1">
        <f t="shared" si="191"/>
        <v>118153</v>
      </c>
      <c r="B4228" s="12" t="s">
        <v>6060</v>
      </c>
      <c r="C4228" s="13" t="s">
        <v>36857</v>
      </c>
      <c r="D4228" s="6" t="s">
        <v>6061</v>
      </c>
      <c r="E4228" s="6"/>
      <c r="F4228" s="6"/>
      <c r="G4228" s="6"/>
      <c r="H4228" s="6"/>
      <c r="I4228" s="6"/>
      <c r="J4228" s="6"/>
      <c r="K4228" s="14" t="s">
        <v>24930</v>
      </c>
      <c r="L4228" s="6" t="str">
        <f t="shared" si="192"/>
        <v/>
      </c>
      <c r="M4228" s="6" t="s">
        <v>27930</v>
      </c>
      <c r="N4228" s="2" t="s">
        <v>45611</v>
      </c>
      <c r="O4228" s="2"/>
      <c r="P4228" s="2"/>
      <c r="Q4228" s="3"/>
      <c r="R4228" s="3"/>
      <c r="S4228" s="3"/>
      <c r="T4228" s="25" t="s">
        <v>42896</v>
      </c>
      <c r="U4228" s="2" t="str" cm="1">
        <f t="array" ref="U4228">genName(N4228:T4228)</f>
        <v>\Octant-1458</v>
      </c>
      <c r="V4228" s="2" t="s">
        <v>25104</v>
      </c>
    </row>
    <row r="4229" spans="1:22" ht="23.25" x14ac:dyDescent="0.25">
      <c r="A4229" s="1">
        <f t="shared" si="191"/>
        <v>118154</v>
      </c>
      <c r="B4229" s="12" t="s">
        <v>6062</v>
      </c>
      <c r="C4229" s="13" t="s">
        <v>36858</v>
      </c>
      <c r="D4229" s="6" t="s">
        <v>6063</v>
      </c>
      <c r="E4229" s="6"/>
      <c r="F4229" s="6"/>
      <c r="G4229" s="6"/>
      <c r="H4229" s="6"/>
      <c r="I4229" s="6"/>
      <c r="J4229" s="6"/>
      <c r="K4229" s="14" t="s">
        <v>24930</v>
      </c>
      <c r="L4229" s="6" t="str">
        <f t="shared" si="192"/>
        <v/>
      </c>
      <c r="M4229" s="6" t="s">
        <v>27931</v>
      </c>
      <c r="N4229" s="2" t="s">
        <v>45611</v>
      </c>
      <c r="O4229" s="2"/>
      <c r="P4229" s="2"/>
      <c r="Q4229" s="3"/>
      <c r="R4229" s="3"/>
      <c r="S4229" s="3"/>
      <c r="T4229" s="25" t="s">
        <v>42897</v>
      </c>
      <c r="U4229" s="2" t="str" cm="1">
        <f t="array" ref="U4229">genName(N4229:T4229)</f>
        <v>\Octant-2458</v>
      </c>
      <c r="V4229" s="2" t="s">
        <v>25105</v>
      </c>
    </row>
    <row r="4230" spans="1:22" ht="23.25" x14ac:dyDescent="0.25">
      <c r="A4230" s="1">
        <f t="shared" si="191"/>
        <v>118155</v>
      </c>
      <c r="B4230" s="12" t="s">
        <v>6064</v>
      </c>
      <c r="C4230" s="13" t="s">
        <v>36859</v>
      </c>
      <c r="D4230" s="6" t="s">
        <v>6065</v>
      </c>
      <c r="E4230" s="6"/>
      <c r="F4230" s="6"/>
      <c r="G4230" s="6"/>
      <c r="H4230" s="6"/>
      <c r="I4230" s="6"/>
      <c r="J4230" s="6"/>
      <c r="K4230" s="14" t="s">
        <v>24930</v>
      </c>
      <c r="L4230" s="6" t="str">
        <f t="shared" si="192"/>
        <v/>
      </c>
      <c r="M4230" s="6" t="s">
        <v>27932</v>
      </c>
      <c r="N4230" s="2" t="s">
        <v>45611</v>
      </c>
      <c r="O4230" s="2"/>
      <c r="P4230" s="2"/>
      <c r="Q4230" s="3"/>
      <c r="R4230" s="3"/>
      <c r="S4230" s="3"/>
      <c r="T4230" s="25" t="s">
        <v>42898</v>
      </c>
      <c r="U4230" s="2" t="str" cm="1">
        <f t="array" ref="U4230">genName(N4230:T4230)</f>
        <v>\Octant-12458</v>
      </c>
      <c r="V4230" s="2" t="s">
        <v>25106</v>
      </c>
    </row>
    <row r="4231" spans="1:22" ht="23.25" x14ac:dyDescent="0.25">
      <c r="A4231" s="1">
        <f t="shared" si="191"/>
        <v>118156</v>
      </c>
      <c r="B4231" s="12" t="s">
        <v>6066</v>
      </c>
      <c r="C4231" s="13" t="s">
        <v>36860</v>
      </c>
      <c r="D4231" s="6" t="s">
        <v>6067</v>
      </c>
      <c r="E4231" s="6"/>
      <c r="F4231" s="6"/>
      <c r="G4231" s="6"/>
      <c r="H4231" s="6"/>
      <c r="I4231" s="6"/>
      <c r="J4231" s="6"/>
      <c r="K4231" s="14" t="s">
        <v>24930</v>
      </c>
      <c r="L4231" s="6" t="str">
        <f t="shared" si="192"/>
        <v/>
      </c>
      <c r="M4231" s="6" t="s">
        <v>27933</v>
      </c>
      <c r="N4231" s="2" t="s">
        <v>45611</v>
      </c>
      <c r="O4231" s="2"/>
      <c r="P4231" s="2"/>
      <c r="Q4231" s="3"/>
      <c r="R4231" s="3"/>
      <c r="S4231" s="3"/>
      <c r="T4231" s="25" t="s">
        <v>42899</v>
      </c>
      <c r="U4231" s="2" t="str" cm="1">
        <f t="array" ref="U4231">genName(N4231:T4231)</f>
        <v>\Octant-3458</v>
      </c>
      <c r="V4231" s="2" t="s">
        <v>25107</v>
      </c>
    </row>
    <row r="4232" spans="1:22" ht="23.25" x14ac:dyDescent="0.25">
      <c r="A4232" s="1">
        <f t="shared" si="191"/>
        <v>118157</v>
      </c>
      <c r="B4232" s="12" t="s">
        <v>6068</v>
      </c>
      <c r="C4232" s="13" t="s">
        <v>36861</v>
      </c>
      <c r="D4232" s="6" t="s">
        <v>6069</v>
      </c>
      <c r="E4232" s="6"/>
      <c r="F4232" s="6"/>
      <c r="G4232" s="6"/>
      <c r="H4232" s="6"/>
      <c r="I4232" s="6"/>
      <c r="J4232" s="6"/>
      <c r="K4232" s="14" t="s">
        <v>24930</v>
      </c>
      <c r="L4232" s="6" t="str">
        <f t="shared" si="192"/>
        <v/>
      </c>
      <c r="M4232" s="6" t="s">
        <v>27934</v>
      </c>
      <c r="N4232" s="2" t="s">
        <v>45611</v>
      </c>
      <c r="O4232" s="2"/>
      <c r="P4232" s="2"/>
      <c r="Q4232" s="3"/>
      <c r="R4232" s="3"/>
      <c r="S4232" s="3"/>
      <c r="T4232" s="25" t="s">
        <v>42900</v>
      </c>
      <c r="U4232" s="2" t="str" cm="1">
        <f t="array" ref="U4232">genName(N4232:T4232)</f>
        <v>\Octant-13458</v>
      </c>
      <c r="V4232" s="2" t="s">
        <v>25108</v>
      </c>
    </row>
    <row r="4233" spans="1:22" ht="23.25" x14ac:dyDescent="0.25">
      <c r="A4233" s="1">
        <f t="shared" si="191"/>
        <v>118158</v>
      </c>
      <c r="B4233" s="12" t="s">
        <v>6070</v>
      </c>
      <c r="C4233" s="13" t="s">
        <v>36862</v>
      </c>
      <c r="D4233" s="6" t="s">
        <v>6071</v>
      </c>
      <c r="E4233" s="6"/>
      <c r="F4233" s="6"/>
      <c r="G4233" s="6"/>
      <c r="H4233" s="6"/>
      <c r="I4233" s="6"/>
      <c r="J4233" s="6"/>
      <c r="K4233" s="14" t="s">
        <v>24930</v>
      </c>
      <c r="L4233" s="6" t="str">
        <f t="shared" si="192"/>
        <v/>
      </c>
      <c r="M4233" s="6" t="s">
        <v>27935</v>
      </c>
      <c r="N4233" s="2" t="s">
        <v>45611</v>
      </c>
      <c r="O4233" s="2"/>
      <c r="P4233" s="2"/>
      <c r="Q4233" s="3"/>
      <c r="R4233" s="3"/>
      <c r="S4233" s="3"/>
      <c r="T4233" s="25" t="s">
        <v>42901</v>
      </c>
      <c r="U4233" s="2" t="str" cm="1">
        <f t="array" ref="U4233">genName(N4233:T4233)</f>
        <v>\Octant-23458</v>
      </c>
      <c r="V4233" s="2" t="s">
        <v>25109</v>
      </c>
    </row>
    <row r="4234" spans="1:22" ht="23.25" x14ac:dyDescent="0.25">
      <c r="A4234" s="1">
        <f t="shared" si="191"/>
        <v>118159</v>
      </c>
      <c r="B4234" s="12" t="s">
        <v>6072</v>
      </c>
      <c r="C4234" s="13" t="s">
        <v>36863</v>
      </c>
      <c r="D4234" s="6" t="s">
        <v>6073</v>
      </c>
      <c r="E4234" s="6"/>
      <c r="F4234" s="6"/>
      <c r="G4234" s="6"/>
      <c r="H4234" s="6"/>
      <c r="I4234" s="6"/>
      <c r="J4234" s="6"/>
      <c r="K4234" s="14" t="s">
        <v>24930</v>
      </c>
      <c r="L4234" s="6" t="str">
        <f t="shared" si="192"/>
        <v/>
      </c>
      <c r="M4234" s="6" t="s">
        <v>27936</v>
      </c>
      <c r="N4234" s="2" t="s">
        <v>45611</v>
      </c>
      <c r="O4234" s="2"/>
      <c r="P4234" s="2"/>
      <c r="Q4234" s="3"/>
      <c r="R4234" s="3"/>
      <c r="S4234" s="3"/>
      <c r="T4234" s="25" t="s">
        <v>42902</v>
      </c>
      <c r="U4234" s="2" t="str" cm="1">
        <f t="array" ref="U4234">genName(N4234:T4234)</f>
        <v>\Octant-123458</v>
      </c>
      <c r="V4234" s="2" t="s">
        <v>25110</v>
      </c>
    </row>
    <row r="4235" spans="1:22" ht="23.25" x14ac:dyDescent="0.25">
      <c r="A4235" s="1">
        <f t="shared" si="191"/>
        <v>118160</v>
      </c>
      <c r="B4235" s="12" t="s">
        <v>6074</v>
      </c>
      <c r="C4235" s="13" t="s">
        <v>36864</v>
      </c>
      <c r="D4235" s="6" t="s">
        <v>6075</v>
      </c>
      <c r="E4235" s="6"/>
      <c r="F4235" s="6"/>
      <c r="G4235" s="6"/>
      <c r="H4235" s="6"/>
      <c r="I4235" s="6"/>
      <c r="J4235" s="6"/>
      <c r="K4235" s="14" t="s">
        <v>24930</v>
      </c>
      <c r="L4235" s="6" t="str">
        <f t="shared" si="192"/>
        <v/>
      </c>
      <c r="M4235" s="6" t="s">
        <v>27937</v>
      </c>
      <c r="N4235" s="2" t="s">
        <v>45611</v>
      </c>
      <c r="O4235" s="2"/>
      <c r="P4235" s="2"/>
      <c r="Q4235" s="3"/>
      <c r="R4235" s="3"/>
      <c r="S4235" s="3"/>
      <c r="T4235" s="25" t="s">
        <v>42903</v>
      </c>
      <c r="U4235" s="2" t="str" cm="1">
        <f t="array" ref="U4235">genName(N4235:T4235)</f>
        <v>\Octant-168</v>
      </c>
      <c r="V4235" s="2" t="s">
        <v>25111</v>
      </c>
    </row>
    <row r="4236" spans="1:22" ht="23.25" x14ac:dyDescent="0.25">
      <c r="A4236" s="1">
        <f t="shared" si="191"/>
        <v>118161</v>
      </c>
      <c r="B4236" s="12" t="s">
        <v>6076</v>
      </c>
      <c r="C4236" s="13" t="s">
        <v>36865</v>
      </c>
      <c r="D4236" s="6" t="s">
        <v>6077</v>
      </c>
      <c r="E4236" s="6"/>
      <c r="F4236" s="6"/>
      <c r="G4236" s="6"/>
      <c r="H4236" s="6"/>
      <c r="I4236" s="6"/>
      <c r="J4236" s="6"/>
      <c r="K4236" s="14" t="s">
        <v>24930</v>
      </c>
      <c r="L4236" s="6" t="str">
        <f t="shared" si="192"/>
        <v/>
      </c>
      <c r="M4236" s="6" t="s">
        <v>27938</v>
      </c>
      <c r="N4236" s="2" t="s">
        <v>45611</v>
      </c>
      <c r="O4236" s="2"/>
      <c r="P4236" s="2"/>
      <c r="Q4236" s="3"/>
      <c r="R4236" s="3"/>
      <c r="S4236" s="3"/>
      <c r="T4236" s="25" t="s">
        <v>42904</v>
      </c>
      <c r="U4236" s="2" t="str" cm="1">
        <f t="array" ref="U4236">genName(N4236:T4236)</f>
        <v>\Octant-268</v>
      </c>
      <c r="V4236" s="2" t="s">
        <v>25112</v>
      </c>
    </row>
    <row r="4237" spans="1:22" ht="23.25" x14ac:dyDescent="0.25">
      <c r="A4237" s="1">
        <f t="shared" si="191"/>
        <v>118162</v>
      </c>
      <c r="B4237" s="12" t="s">
        <v>6078</v>
      </c>
      <c r="C4237" s="13" t="s">
        <v>36866</v>
      </c>
      <c r="D4237" s="6" t="s">
        <v>6079</v>
      </c>
      <c r="E4237" s="6"/>
      <c r="F4237" s="6"/>
      <c r="G4237" s="6"/>
      <c r="H4237" s="6"/>
      <c r="I4237" s="6"/>
      <c r="J4237" s="6"/>
      <c r="K4237" s="14" t="s">
        <v>24930</v>
      </c>
      <c r="L4237" s="6" t="str">
        <f t="shared" si="192"/>
        <v/>
      </c>
      <c r="M4237" s="6" t="s">
        <v>27939</v>
      </c>
      <c r="N4237" s="2" t="s">
        <v>45611</v>
      </c>
      <c r="O4237" s="2"/>
      <c r="P4237" s="2"/>
      <c r="Q4237" s="3"/>
      <c r="R4237" s="3"/>
      <c r="S4237" s="3"/>
      <c r="T4237" s="25" t="s">
        <v>42905</v>
      </c>
      <c r="U4237" s="2" t="str" cm="1">
        <f t="array" ref="U4237">genName(N4237:T4237)</f>
        <v>\Octant-1268</v>
      </c>
      <c r="V4237" s="2" t="s">
        <v>25113</v>
      </c>
    </row>
    <row r="4238" spans="1:22" ht="23.25" x14ac:dyDescent="0.25">
      <c r="A4238" s="1">
        <f t="shared" si="191"/>
        <v>118163</v>
      </c>
      <c r="B4238" s="12" t="s">
        <v>6080</v>
      </c>
      <c r="C4238" s="13" t="s">
        <v>36867</v>
      </c>
      <c r="D4238" s="6" t="s">
        <v>6081</v>
      </c>
      <c r="E4238" s="6"/>
      <c r="F4238" s="6"/>
      <c r="G4238" s="6"/>
      <c r="H4238" s="6"/>
      <c r="I4238" s="6"/>
      <c r="J4238" s="6"/>
      <c r="K4238" s="14" t="s">
        <v>24930</v>
      </c>
      <c r="L4238" s="6" t="str">
        <f t="shared" si="192"/>
        <v/>
      </c>
      <c r="M4238" s="6" t="s">
        <v>27940</v>
      </c>
      <c r="N4238" s="2" t="s">
        <v>45611</v>
      </c>
      <c r="O4238" s="2"/>
      <c r="P4238" s="2"/>
      <c r="Q4238" s="3"/>
      <c r="R4238" s="3"/>
      <c r="S4238" s="3"/>
      <c r="T4238" s="25" t="s">
        <v>42906</v>
      </c>
      <c r="U4238" s="2" t="str" cm="1">
        <f t="array" ref="U4238">genName(N4238:T4238)</f>
        <v>\Octant-368</v>
      </c>
      <c r="V4238" s="2" t="s">
        <v>25114</v>
      </c>
    </row>
    <row r="4239" spans="1:22" ht="23.25" x14ac:dyDescent="0.25">
      <c r="A4239" s="1">
        <f t="shared" si="191"/>
        <v>118164</v>
      </c>
      <c r="B4239" s="12" t="s">
        <v>6082</v>
      </c>
      <c r="C4239" s="13" t="s">
        <v>36868</v>
      </c>
      <c r="D4239" s="6" t="s">
        <v>6083</v>
      </c>
      <c r="E4239" s="6"/>
      <c r="F4239" s="6"/>
      <c r="G4239" s="6"/>
      <c r="H4239" s="6"/>
      <c r="I4239" s="6"/>
      <c r="J4239" s="6"/>
      <c r="K4239" s="14" t="s">
        <v>24930</v>
      </c>
      <c r="L4239" s="6" t="str">
        <f t="shared" si="192"/>
        <v/>
      </c>
      <c r="M4239" s="6" t="s">
        <v>27941</v>
      </c>
      <c r="N4239" s="2" t="s">
        <v>45611</v>
      </c>
      <c r="O4239" s="2"/>
      <c r="P4239" s="2"/>
      <c r="Q4239" s="3"/>
      <c r="R4239" s="3"/>
      <c r="S4239" s="3"/>
      <c r="T4239" s="25" t="s">
        <v>42907</v>
      </c>
      <c r="U4239" s="2" t="str" cm="1">
        <f t="array" ref="U4239">genName(N4239:T4239)</f>
        <v>\Octant-2368</v>
      </c>
      <c r="V4239" s="2" t="s">
        <v>25115</v>
      </c>
    </row>
    <row r="4240" spans="1:22" ht="23.25" x14ac:dyDescent="0.25">
      <c r="A4240" s="1">
        <f t="shared" si="191"/>
        <v>118165</v>
      </c>
      <c r="B4240" s="12" t="s">
        <v>6084</v>
      </c>
      <c r="C4240" s="13" t="s">
        <v>36869</v>
      </c>
      <c r="D4240" s="6" t="s">
        <v>6085</v>
      </c>
      <c r="E4240" s="6"/>
      <c r="F4240" s="6"/>
      <c r="G4240" s="6"/>
      <c r="H4240" s="6"/>
      <c r="I4240" s="6"/>
      <c r="J4240" s="6"/>
      <c r="K4240" s="14" t="s">
        <v>24930</v>
      </c>
      <c r="L4240" s="6" t="str">
        <f t="shared" si="192"/>
        <v/>
      </c>
      <c r="M4240" s="6" t="s">
        <v>27942</v>
      </c>
      <c r="N4240" s="2" t="s">
        <v>45611</v>
      </c>
      <c r="O4240" s="2"/>
      <c r="P4240" s="2"/>
      <c r="Q4240" s="3"/>
      <c r="R4240" s="3"/>
      <c r="S4240" s="3"/>
      <c r="T4240" s="25" t="s">
        <v>42908</v>
      </c>
      <c r="U4240" s="2" t="str" cm="1">
        <f t="array" ref="U4240">genName(N4240:T4240)</f>
        <v>\Octant-12368</v>
      </c>
      <c r="V4240" s="2" t="s">
        <v>25116</v>
      </c>
    </row>
    <row r="4241" spans="1:22" ht="23.25" x14ac:dyDescent="0.25">
      <c r="A4241" s="1">
        <f t="shared" si="191"/>
        <v>118166</v>
      </c>
      <c r="B4241" s="12" t="s">
        <v>6086</v>
      </c>
      <c r="C4241" s="13" t="s">
        <v>36870</v>
      </c>
      <c r="D4241" s="6" t="s">
        <v>6087</v>
      </c>
      <c r="E4241" s="6"/>
      <c r="F4241" s="6"/>
      <c r="G4241" s="6"/>
      <c r="H4241" s="6"/>
      <c r="I4241" s="6"/>
      <c r="J4241" s="6"/>
      <c r="K4241" s="14" t="s">
        <v>24930</v>
      </c>
      <c r="L4241" s="6" t="str">
        <f t="shared" si="192"/>
        <v/>
      </c>
      <c r="M4241" s="6" t="s">
        <v>27943</v>
      </c>
      <c r="N4241" s="2" t="s">
        <v>45611</v>
      </c>
      <c r="O4241" s="2"/>
      <c r="P4241" s="2"/>
      <c r="Q4241" s="3"/>
      <c r="R4241" s="3"/>
      <c r="S4241" s="3"/>
      <c r="T4241" s="25" t="s">
        <v>42909</v>
      </c>
      <c r="U4241" s="2" t="str" cm="1">
        <f t="array" ref="U4241">genName(N4241:T4241)</f>
        <v>\Octant-468</v>
      </c>
      <c r="V4241" s="2" t="s">
        <v>25117</v>
      </c>
    </row>
    <row r="4242" spans="1:22" ht="23.25" x14ac:dyDescent="0.25">
      <c r="A4242" s="1">
        <f t="shared" si="191"/>
        <v>118167</v>
      </c>
      <c r="B4242" s="12" t="s">
        <v>6088</v>
      </c>
      <c r="C4242" s="13" t="s">
        <v>36871</v>
      </c>
      <c r="D4242" s="6" t="s">
        <v>6089</v>
      </c>
      <c r="E4242" s="6"/>
      <c r="F4242" s="6"/>
      <c r="G4242" s="6"/>
      <c r="H4242" s="6"/>
      <c r="I4242" s="6"/>
      <c r="J4242" s="6"/>
      <c r="K4242" s="14" t="s">
        <v>24930</v>
      </c>
      <c r="L4242" s="6" t="str">
        <f t="shared" si="192"/>
        <v/>
      </c>
      <c r="M4242" s="6" t="s">
        <v>27944</v>
      </c>
      <c r="N4242" s="2" t="s">
        <v>45611</v>
      </c>
      <c r="O4242" s="2"/>
      <c r="P4242" s="2"/>
      <c r="Q4242" s="3"/>
      <c r="R4242" s="3"/>
      <c r="S4242" s="3"/>
      <c r="T4242" s="25" t="s">
        <v>42910</v>
      </c>
      <c r="U4242" s="2" t="str" cm="1">
        <f t="array" ref="U4242">genName(N4242:T4242)</f>
        <v>\Octant-1468</v>
      </c>
      <c r="V4242" s="2" t="s">
        <v>25118</v>
      </c>
    </row>
    <row r="4243" spans="1:22" ht="23.25" x14ac:dyDescent="0.25">
      <c r="A4243" s="1">
        <f t="shared" si="191"/>
        <v>118168</v>
      </c>
      <c r="B4243" s="12" t="s">
        <v>6090</v>
      </c>
      <c r="C4243" s="13" t="s">
        <v>36872</v>
      </c>
      <c r="D4243" s="6" t="s">
        <v>6091</v>
      </c>
      <c r="E4243" s="6"/>
      <c r="F4243" s="6"/>
      <c r="G4243" s="6"/>
      <c r="H4243" s="6"/>
      <c r="I4243" s="6"/>
      <c r="J4243" s="6"/>
      <c r="K4243" s="14" t="s">
        <v>24930</v>
      </c>
      <c r="L4243" s="6" t="str">
        <f t="shared" si="192"/>
        <v/>
      </c>
      <c r="M4243" s="6" t="s">
        <v>27945</v>
      </c>
      <c r="N4243" s="2" t="s">
        <v>45611</v>
      </c>
      <c r="O4243" s="2"/>
      <c r="P4243" s="2"/>
      <c r="Q4243" s="3"/>
      <c r="R4243" s="3"/>
      <c r="S4243" s="3"/>
      <c r="T4243" s="25" t="s">
        <v>42911</v>
      </c>
      <c r="U4243" s="2" t="str" cm="1">
        <f t="array" ref="U4243">genName(N4243:T4243)</f>
        <v>\Octant-12468</v>
      </c>
      <c r="V4243" s="2" t="s">
        <v>25119</v>
      </c>
    </row>
    <row r="4244" spans="1:22" ht="23.25" x14ac:dyDescent="0.25">
      <c r="A4244" s="1">
        <f t="shared" si="191"/>
        <v>118169</v>
      </c>
      <c r="B4244" s="12" t="s">
        <v>6092</v>
      </c>
      <c r="C4244" s="13" t="s">
        <v>36873</v>
      </c>
      <c r="D4244" s="6" t="s">
        <v>6093</v>
      </c>
      <c r="E4244" s="6"/>
      <c r="F4244" s="6"/>
      <c r="G4244" s="6"/>
      <c r="H4244" s="6"/>
      <c r="I4244" s="6"/>
      <c r="J4244" s="6"/>
      <c r="K4244" s="14" t="s">
        <v>24930</v>
      </c>
      <c r="L4244" s="6" t="str">
        <f t="shared" si="192"/>
        <v/>
      </c>
      <c r="M4244" s="6" t="s">
        <v>27946</v>
      </c>
      <c r="N4244" s="2" t="s">
        <v>45611</v>
      </c>
      <c r="O4244" s="2"/>
      <c r="P4244" s="2"/>
      <c r="Q4244" s="3"/>
      <c r="R4244" s="3"/>
      <c r="S4244" s="3"/>
      <c r="T4244" s="25" t="s">
        <v>42912</v>
      </c>
      <c r="U4244" s="2" t="str" cm="1">
        <f t="array" ref="U4244">genName(N4244:T4244)</f>
        <v>\Octant-3468</v>
      </c>
      <c r="V4244" s="2" t="s">
        <v>25120</v>
      </c>
    </row>
    <row r="4245" spans="1:22" ht="23.25" x14ac:dyDescent="0.25">
      <c r="A4245" s="1">
        <f t="shared" si="191"/>
        <v>118170</v>
      </c>
      <c r="B4245" s="12" t="s">
        <v>6094</v>
      </c>
      <c r="C4245" s="13" t="s">
        <v>36874</v>
      </c>
      <c r="D4245" s="6" t="s">
        <v>6095</v>
      </c>
      <c r="E4245" s="6"/>
      <c r="F4245" s="6"/>
      <c r="G4245" s="6"/>
      <c r="H4245" s="6"/>
      <c r="I4245" s="6"/>
      <c r="J4245" s="6"/>
      <c r="K4245" s="14" t="s">
        <v>24930</v>
      </c>
      <c r="L4245" s="6" t="str">
        <f t="shared" si="192"/>
        <v/>
      </c>
      <c r="M4245" s="6" t="s">
        <v>27947</v>
      </c>
      <c r="N4245" s="2" t="s">
        <v>45611</v>
      </c>
      <c r="O4245" s="2"/>
      <c r="P4245" s="2"/>
      <c r="Q4245" s="3"/>
      <c r="R4245" s="3"/>
      <c r="S4245" s="3"/>
      <c r="T4245" s="25" t="s">
        <v>42913</v>
      </c>
      <c r="U4245" s="2" t="str" cm="1">
        <f t="array" ref="U4245">genName(N4245:T4245)</f>
        <v>\Octant-13468</v>
      </c>
      <c r="V4245" s="2" t="s">
        <v>25121</v>
      </c>
    </row>
    <row r="4246" spans="1:22" ht="23.25" x14ac:dyDescent="0.25">
      <c r="A4246" s="1">
        <f t="shared" si="191"/>
        <v>118171</v>
      </c>
      <c r="B4246" s="12" t="s">
        <v>6096</v>
      </c>
      <c r="C4246" s="13" t="s">
        <v>36875</v>
      </c>
      <c r="D4246" s="6" t="s">
        <v>6097</v>
      </c>
      <c r="E4246" s="6"/>
      <c r="F4246" s="6"/>
      <c r="G4246" s="6"/>
      <c r="H4246" s="6"/>
      <c r="I4246" s="6"/>
      <c r="J4246" s="6"/>
      <c r="K4246" s="14" t="s">
        <v>24930</v>
      </c>
      <c r="L4246" s="6" t="str">
        <f t="shared" si="192"/>
        <v/>
      </c>
      <c r="M4246" s="6" t="s">
        <v>27948</v>
      </c>
      <c r="N4246" s="2" t="s">
        <v>45611</v>
      </c>
      <c r="O4246" s="2"/>
      <c r="P4246" s="2"/>
      <c r="Q4246" s="3"/>
      <c r="R4246" s="3"/>
      <c r="S4246" s="3"/>
      <c r="T4246" s="25" t="s">
        <v>42914</v>
      </c>
      <c r="U4246" s="2" t="str" cm="1">
        <f t="array" ref="U4246">genName(N4246:T4246)</f>
        <v>\Octant-23468</v>
      </c>
      <c r="V4246" s="2" t="s">
        <v>25122</v>
      </c>
    </row>
    <row r="4247" spans="1:22" ht="23.25" x14ac:dyDescent="0.25">
      <c r="A4247" s="1">
        <f t="shared" si="191"/>
        <v>118172</v>
      </c>
      <c r="B4247" s="12" t="s">
        <v>6098</v>
      </c>
      <c r="C4247" s="13" t="s">
        <v>36876</v>
      </c>
      <c r="D4247" s="6" t="s">
        <v>6099</v>
      </c>
      <c r="E4247" s="6"/>
      <c r="F4247" s="6"/>
      <c r="G4247" s="6"/>
      <c r="H4247" s="6"/>
      <c r="I4247" s="6"/>
      <c r="J4247" s="6"/>
      <c r="K4247" s="14" t="s">
        <v>24930</v>
      </c>
      <c r="L4247" s="6" t="str">
        <f t="shared" si="192"/>
        <v/>
      </c>
      <c r="M4247" s="6" t="s">
        <v>27949</v>
      </c>
      <c r="N4247" s="2" t="s">
        <v>45611</v>
      </c>
      <c r="O4247" s="2"/>
      <c r="P4247" s="2"/>
      <c r="Q4247" s="3"/>
      <c r="R4247" s="3"/>
      <c r="S4247" s="3"/>
      <c r="T4247" s="25" t="s">
        <v>42915</v>
      </c>
      <c r="U4247" s="2" t="str" cm="1">
        <f t="array" ref="U4247">genName(N4247:T4247)</f>
        <v>\Octant-568</v>
      </c>
      <c r="V4247" s="2" t="s">
        <v>25123</v>
      </c>
    </row>
    <row r="4248" spans="1:22" ht="23.25" x14ac:dyDescent="0.25">
      <c r="A4248" s="1">
        <f t="shared" si="191"/>
        <v>118173</v>
      </c>
      <c r="B4248" s="12" t="s">
        <v>6100</v>
      </c>
      <c r="C4248" s="13" t="s">
        <v>36877</v>
      </c>
      <c r="D4248" s="6" t="s">
        <v>6101</v>
      </c>
      <c r="E4248" s="6"/>
      <c r="F4248" s="6"/>
      <c r="G4248" s="6"/>
      <c r="H4248" s="6"/>
      <c r="I4248" s="6"/>
      <c r="J4248" s="6"/>
      <c r="K4248" s="14" t="s">
        <v>24930</v>
      </c>
      <c r="L4248" s="6" t="str">
        <f t="shared" si="192"/>
        <v/>
      </c>
      <c r="M4248" s="6" t="s">
        <v>27950</v>
      </c>
      <c r="N4248" s="2" t="s">
        <v>45611</v>
      </c>
      <c r="O4248" s="2"/>
      <c r="P4248" s="2"/>
      <c r="Q4248" s="3"/>
      <c r="R4248" s="3"/>
      <c r="S4248" s="3"/>
      <c r="T4248" s="25" t="s">
        <v>42916</v>
      </c>
      <c r="U4248" s="2" t="str" cm="1">
        <f t="array" ref="U4248">genName(N4248:T4248)</f>
        <v>\Octant-1568</v>
      </c>
      <c r="V4248" s="2" t="s">
        <v>25124</v>
      </c>
    </row>
    <row r="4249" spans="1:22" ht="23.25" x14ac:dyDescent="0.25">
      <c r="A4249" s="1">
        <f t="shared" si="191"/>
        <v>118174</v>
      </c>
      <c r="B4249" s="12" t="s">
        <v>6102</v>
      </c>
      <c r="C4249" s="13" t="s">
        <v>36878</v>
      </c>
      <c r="D4249" s="6" t="s">
        <v>6103</v>
      </c>
      <c r="E4249" s="6"/>
      <c r="F4249" s="6"/>
      <c r="G4249" s="6"/>
      <c r="H4249" s="6"/>
      <c r="I4249" s="6"/>
      <c r="J4249" s="6"/>
      <c r="K4249" s="14" t="s">
        <v>24930</v>
      </c>
      <c r="L4249" s="6" t="str">
        <f t="shared" si="192"/>
        <v/>
      </c>
      <c r="M4249" s="6" t="s">
        <v>27951</v>
      </c>
      <c r="N4249" s="2" t="s">
        <v>45611</v>
      </c>
      <c r="O4249" s="2"/>
      <c r="P4249" s="2"/>
      <c r="Q4249" s="3"/>
      <c r="R4249" s="3"/>
      <c r="S4249" s="3"/>
      <c r="T4249" s="25" t="s">
        <v>42917</v>
      </c>
      <c r="U4249" s="2" t="str" cm="1">
        <f t="array" ref="U4249">genName(N4249:T4249)</f>
        <v>\Octant-2568</v>
      </c>
      <c r="V4249" s="2" t="s">
        <v>25125</v>
      </c>
    </row>
    <row r="4250" spans="1:22" ht="23.25" x14ac:dyDescent="0.25">
      <c r="A4250" s="1">
        <f t="shared" si="191"/>
        <v>118175</v>
      </c>
      <c r="B4250" s="12" t="s">
        <v>6104</v>
      </c>
      <c r="C4250" s="13" t="s">
        <v>36879</v>
      </c>
      <c r="D4250" s="6" t="s">
        <v>6105</v>
      </c>
      <c r="E4250" s="6"/>
      <c r="F4250" s="6"/>
      <c r="G4250" s="6"/>
      <c r="H4250" s="6"/>
      <c r="I4250" s="6"/>
      <c r="J4250" s="6"/>
      <c r="K4250" s="14" t="s">
        <v>24930</v>
      </c>
      <c r="L4250" s="6" t="str">
        <f t="shared" si="192"/>
        <v/>
      </c>
      <c r="M4250" s="6" t="s">
        <v>27952</v>
      </c>
      <c r="N4250" s="2" t="s">
        <v>45611</v>
      </c>
      <c r="O4250" s="2"/>
      <c r="P4250" s="2"/>
      <c r="Q4250" s="3"/>
      <c r="R4250" s="3"/>
      <c r="S4250" s="3"/>
      <c r="T4250" s="25" t="s">
        <v>42918</v>
      </c>
      <c r="U4250" s="2" t="str" cm="1">
        <f t="array" ref="U4250">genName(N4250:T4250)</f>
        <v>\Octant-12568</v>
      </c>
      <c r="V4250" s="2" t="s">
        <v>25126</v>
      </c>
    </row>
    <row r="4251" spans="1:22" ht="23.25" x14ac:dyDescent="0.25">
      <c r="A4251" s="1">
        <f t="shared" si="191"/>
        <v>118176</v>
      </c>
      <c r="B4251" s="12" t="s">
        <v>6106</v>
      </c>
      <c r="C4251" s="13" t="s">
        <v>36880</v>
      </c>
      <c r="D4251" s="6" t="s">
        <v>6107</v>
      </c>
      <c r="E4251" s="6"/>
      <c r="F4251" s="6"/>
      <c r="G4251" s="6"/>
      <c r="H4251" s="6"/>
      <c r="I4251" s="6"/>
      <c r="J4251" s="6"/>
      <c r="K4251" s="14" t="s">
        <v>24930</v>
      </c>
      <c r="L4251" s="6" t="str">
        <f t="shared" si="192"/>
        <v/>
      </c>
      <c r="M4251" s="6" t="s">
        <v>27953</v>
      </c>
      <c r="N4251" s="2" t="s">
        <v>45611</v>
      </c>
      <c r="O4251" s="2"/>
      <c r="P4251" s="2"/>
      <c r="Q4251" s="3"/>
      <c r="R4251" s="3"/>
      <c r="S4251" s="3"/>
      <c r="T4251" s="25" t="s">
        <v>42919</v>
      </c>
      <c r="U4251" s="2" t="str" cm="1">
        <f t="array" ref="U4251">genName(N4251:T4251)</f>
        <v>\Octant-3568</v>
      </c>
      <c r="V4251" s="2" t="s">
        <v>25127</v>
      </c>
    </row>
    <row r="4252" spans="1:22" ht="23.25" x14ac:dyDescent="0.25">
      <c r="A4252" s="1">
        <f t="shared" si="191"/>
        <v>118177</v>
      </c>
      <c r="B4252" s="12" t="s">
        <v>6108</v>
      </c>
      <c r="C4252" s="13" t="s">
        <v>36881</v>
      </c>
      <c r="D4252" s="6" t="s">
        <v>6109</v>
      </c>
      <c r="E4252" s="6"/>
      <c r="F4252" s="6"/>
      <c r="G4252" s="6"/>
      <c r="H4252" s="6"/>
      <c r="I4252" s="6"/>
      <c r="J4252" s="6"/>
      <c r="K4252" s="14" t="s">
        <v>24930</v>
      </c>
      <c r="L4252" s="6" t="str">
        <f t="shared" si="192"/>
        <v/>
      </c>
      <c r="M4252" s="6" t="s">
        <v>27954</v>
      </c>
      <c r="N4252" s="2" t="s">
        <v>45611</v>
      </c>
      <c r="O4252" s="2"/>
      <c r="P4252" s="2"/>
      <c r="Q4252" s="3"/>
      <c r="R4252" s="3"/>
      <c r="S4252" s="3"/>
      <c r="T4252" s="25" t="s">
        <v>42920</v>
      </c>
      <c r="U4252" s="2" t="str" cm="1">
        <f t="array" ref="U4252">genName(N4252:T4252)</f>
        <v>\Octant-13568</v>
      </c>
      <c r="V4252" s="2" t="s">
        <v>25128</v>
      </c>
    </row>
    <row r="4253" spans="1:22" ht="23.25" x14ac:dyDescent="0.25">
      <c r="A4253" s="1">
        <f t="shared" si="191"/>
        <v>118178</v>
      </c>
      <c r="B4253" s="12" t="s">
        <v>6110</v>
      </c>
      <c r="C4253" s="13" t="s">
        <v>36882</v>
      </c>
      <c r="D4253" s="6" t="s">
        <v>6111</v>
      </c>
      <c r="E4253" s="6"/>
      <c r="F4253" s="6"/>
      <c r="G4253" s="6"/>
      <c r="H4253" s="6"/>
      <c r="I4253" s="6"/>
      <c r="J4253" s="6"/>
      <c r="K4253" s="14" t="s">
        <v>24930</v>
      </c>
      <c r="L4253" s="6" t="str">
        <f t="shared" si="192"/>
        <v/>
      </c>
      <c r="M4253" s="6" t="s">
        <v>27955</v>
      </c>
      <c r="N4253" s="2" t="s">
        <v>45611</v>
      </c>
      <c r="O4253" s="2"/>
      <c r="P4253" s="2"/>
      <c r="Q4253" s="3"/>
      <c r="R4253" s="3"/>
      <c r="S4253" s="3"/>
      <c r="T4253" s="25" t="s">
        <v>42921</v>
      </c>
      <c r="U4253" s="2" t="str" cm="1">
        <f t="array" ref="U4253">genName(N4253:T4253)</f>
        <v>\Octant-23568</v>
      </c>
      <c r="V4253" s="2" t="s">
        <v>25129</v>
      </c>
    </row>
    <row r="4254" spans="1:22" ht="23.25" x14ac:dyDescent="0.25">
      <c r="A4254" s="1">
        <f t="shared" si="191"/>
        <v>118179</v>
      </c>
      <c r="B4254" s="12" t="s">
        <v>6112</v>
      </c>
      <c r="C4254" s="13" t="s">
        <v>36883</v>
      </c>
      <c r="D4254" s="6" t="s">
        <v>6113</v>
      </c>
      <c r="E4254" s="6"/>
      <c r="F4254" s="6"/>
      <c r="G4254" s="6"/>
      <c r="H4254" s="6"/>
      <c r="I4254" s="6"/>
      <c r="J4254" s="6"/>
      <c r="K4254" s="14" t="s">
        <v>24930</v>
      </c>
      <c r="L4254" s="6" t="str">
        <f t="shared" si="192"/>
        <v/>
      </c>
      <c r="M4254" s="6" t="s">
        <v>27956</v>
      </c>
      <c r="N4254" s="2" t="s">
        <v>45611</v>
      </c>
      <c r="O4254" s="2"/>
      <c r="P4254" s="2"/>
      <c r="Q4254" s="3"/>
      <c r="R4254" s="3"/>
      <c r="S4254" s="3"/>
      <c r="T4254" s="25" t="s">
        <v>42922</v>
      </c>
      <c r="U4254" s="2" t="str" cm="1">
        <f t="array" ref="U4254">genName(N4254:T4254)</f>
        <v>\Octant-123568</v>
      </c>
      <c r="V4254" s="2" t="s">
        <v>25130</v>
      </c>
    </row>
    <row r="4255" spans="1:22" ht="23.25" x14ac:dyDescent="0.25">
      <c r="A4255" s="1">
        <f t="shared" si="191"/>
        <v>118180</v>
      </c>
      <c r="B4255" s="12" t="s">
        <v>6114</v>
      </c>
      <c r="C4255" s="13" t="s">
        <v>36884</v>
      </c>
      <c r="D4255" s="6" t="s">
        <v>6115</v>
      </c>
      <c r="E4255" s="6"/>
      <c r="F4255" s="6"/>
      <c r="G4255" s="6"/>
      <c r="H4255" s="6"/>
      <c r="I4255" s="6"/>
      <c r="J4255" s="6"/>
      <c r="K4255" s="14" t="s">
        <v>24930</v>
      </c>
      <c r="L4255" s="6" t="str">
        <f t="shared" si="192"/>
        <v/>
      </c>
      <c r="M4255" s="6" t="s">
        <v>27957</v>
      </c>
      <c r="N4255" s="2" t="s">
        <v>45611</v>
      </c>
      <c r="O4255" s="2"/>
      <c r="P4255" s="2"/>
      <c r="Q4255" s="3"/>
      <c r="R4255" s="3"/>
      <c r="S4255" s="3"/>
      <c r="T4255" s="25" t="s">
        <v>42923</v>
      </c>
      <c r="U4255" s="2" t="str" cm="1">
        <f t="array" ref="U4255">genName(N4255:T4255)</f>
        <v>\Octant-4568</v>
      </c>
      <c r="V4255" s="2" t="s">
        <v>25131</v>
      </c>
    </row>
    <row r="4256" spans="1:22" ht="23.25" x14ac:dyDescent="0.25">
      <c r="A4256" s="1">
        <f t="shared" si="191"/>
        <v>118181</v>
      </c>
      <c r="B4256" s="12" t="s">
        <v>6116</v>
      </c>
      <c r="C4256" s="13" t="s">
        <v>36885</v>
      </c>
      <c r="D4256" s="6" t="s">
        <v>6117</v>
      </c>
      <c r="E4256" s="6"/>
      <c r="F4256" s="6"/>
      <c r="G4256" s="6"/>
      <c r="H4256" s="6"/>
      <c r="I4256" s="6"/>
      <c r="J4256" s="6"/>
      <c r="K4256" s="14" t="s">
        <v>24930</v>
      </c>
      <c r="L4256" s="6" t="str">
        <f t="shared" si="192"/>
        <v/>
      </c>
      <c r="M4256" s="6" t="s">
        <v>27958</v>
      </c>
      <c r="N4256" s="2" t="s">
        <v>45611</v>
      </c>
      <c r="O4256" s="2"/>
      <c r="P4256" s="2"/>
      <c r="Q4256" s="3"/>
      <c r="R4256" s="3"/>
      <c r="S4256" s="3"/>
      <c r="T4256" s="25" t="s">
        <v>42924</v>
      </c>
      <c r="U4256" s="2" t="str" cm="1">
        <f t="array" ref="U4256">genName(N4256:T4256)</f>
        <v>\Octant-14568</v>
      </c>
      <c r="V4256" s="2" t="s">
        <v>25132</v>
      </c>
    </row>
    <row r="4257" spans="1:22" ht="23.25" x14ac:dyDescent="0.25">
      <c r="A4257" s="1">
        <f t="shared" si="191"/>
        <v>118182</v>
      </c>
      <c r="B4257" s="12" t="s">
        <v>6118</v>
      </c>
      <c r="C4257" s="13" t="s">
        <v>36886</v>
      </c>
      <c r="D4257" s="6" t="s">
        <v>6119</v>
      </c>
      <c r="E4257" s="6"/>
      <c r="F4257" s="6"/>
      <c r="G4257" s="6"/>
      <c r="H4257" s="6"/>
      <c r="I4257" s="6"/>
      <c r="J4257" s="6"/>
      <c r="K4257" s="14" t="s">
        <v>24930</v>
      </c>
      <c r="L4257" s="6" t="str">
        <f t="shared" si="192"/>
        <v/>
      </c>
      <c r="M4257" s="6" t="s">
        <v>27959</v>
      </c>
      <c r="N4257" s="2" t="s">
        <v>45611</v>
      </c>
      <c r="O4257" s="2"/>
      <c r="P4257" s="2"/>
      <c r="Q4257" s="3"/>
      <c r="R4257" s="3"/>
      <c r="S4257" s="3"/>
      <c r="T4257" s="25" t="s">
        <v>42925</v>
      </c>
      <c r="U4257" s="2" t="str" cm="1">
        <f t="array" ref="U4257">genName(N4257:T4257)</f>
        <v>\Octant-24568</v>
      </c>
      <c r="V4257" s="2" t="s">
        <v>25133</v>
      </c>
    </row>
    <row r="4258" spans="1:22" ht="23.25" x14ac:dyDescent="0.25">
      <c r="A4258" s="1">
        <f t="shared" si="191"/>
        <v>118183</v>
      </c>
      <c r="B4258" s="12" t="s">
        <v>6120</v>
      </c>
      <c r="C4258" s="13" t="s">
        <v>36887</v>
      </c>
      <c r="D4258" s="6" t="s">
        <v>6121</v>
      </c>
      <c r="E4258" s="6"/>
      <c r="F4258" s="6"/>
      <c r="G4258" s="6"/>
      <c r="H4258" s="6"/>
      <c r="I4258" s="6"/>
      <c r="J4258" s="6"/>
      <c r="K4258" s="14" t="s">
        <v>24930</v>
      </c>
      <c r="L4258" s="6" t="str">
        <f t="shared" si="192"/>
        <v/>
      </c>
      <c r="M4258" s="6" t="s">
        <v>27960</v>
      </c>
      <c r="N4258" s="2" t="s">
        <v>45611</v>
      </c>
      <c r="O4258" s="2"/>
      <c r="P4258" s="2"/>
      <c r="Q4258" s="3"/>
      <c r="R4258" s="3"/>
      <c r="S4258" s="3"/>
      <c r="T4258" s="25" t="s">
        <v>42926</v>
      </c>
      <c r="U4258" s="2" t="str" cm="1">
        <f t="array" ref="U4258">genName(N4258:T4258)</f>
        <v>\Octant-124568</v>
      </c>
      <c r="V4258" s="2" t="s">
        <v>25134</v>
      </c>
    </row>
    <row r="4259" spans="1:22" ht="23.25" x14ac:dyDescent="0.25">
      <c r="A4259" s="1">
        <f t="shared" si="191"/>
        <v>118184</v>
      </c>
      <c r="B4259" s="12" t="s">
        <v>6122</v>
      </c>
      <c r="C4259" s="13" t="s">
        <v>36888</v>
      </c>
      <c r="D4259" s="6" t="s">
        <v>6123</v>
      </c>
      <c r="E4259" s="6"/>
      <c r="F4259" s="6"/>
      <c r="G4259" s="6"/>
      <c r="H4259" s="6"/>
      <c r="I4259" s="6"/>
      <c r="J4259" s="6"/>
      <c r="K4259" s="14" t="s">
        <v>24930</v>
      </c>
      <c r="L4259" s="6" t="str">
        <f t="shared" si="192"/>
        <v/>
      </c>
      <c r="M4259" s="6" t="s">
        <v>27961</v>
      </c>
      <c r="N4259" s="2" t="s">
        <v>45611</v>
      </c>
      <c r="O4259" s="2"/>
      <c r="P4259" s="2"/>
      <c r="Q4259" s="3"/>
      <c r="R4259" s="3"/>
      <c r="S4259" s="3"/>
      <c r="T4259" s="25" t="s">
        <v>42927</v>
      </c>
      <c r="U4259" s="2" t="str" cm="1">
        <f t="array" ref="U4259">genName(N4259:T4259)</f>
        <v>\Octant-34568</v>
      </c>
      <c r="V4259" s="2" t="s">
        <v>25135</v>
      </c>
    </row>
    <row r="4260" spans="1:22" ht="23.25" x14ac:dyDescent="0.25">
      <c r="A4260" s="1">
        <f t="shared" ref="A4260:A4323" si="193">HEX2DEC(TRIM(B4260))</f>
        <v>118185</v>
      </c>
      <c r="B4260" s="12" t="s">
        <v>6124</v>
      </c>
      <c r="C4260" s="13" t="s">
        <v>36889</v>
      </c>
      <c r="D4260" s="6" t="s">
        <v>6125</v>
      </c>
      <c r="E4260" s="6"/>
      <c r="F4260" s="6"/>
      <c r="G4260" s="6"/>
      <c r="H4260" s="6"/>
      <c r="I4260" s="6"/>
      <c r="J4260" s="6"/>
      <c r="K4260" s="14" t="s">
        <v>24930</v>
      </c>
      <c r="L4260" s="6" t="str">
        <f t="shared" si="192"/>
        <v/>
      </c>
      <c r="M4260" s="6" t="s">
        <v>27962</v>
      </c>
      <c r="N4260" s="2" t="s">
        <v>45611</v>
      </c>
      <c r="O4260" s="2"/>
      <c r="P4260" s="2"/>
      <c r="Q4260" s="3"/>
      <c r="R4260" s="3"/>
      <c r="S4260" s="3"/>
      <c r="T4260" s="25" t="s">
        <v>42928</v>
      </c>
      <c r="U4260" s="2" t="str" cm="1">
        <f t="array" ref="U4260">genName(N4260:T4260)</f>
        <v>\Octant-134568</v>
      </c>
      <c r="V4260" s="2" t="s">
        <v>25136</v>
      </c>
    </row>
    <row r="4261" spans="1:22" ht="23.25" x14ac:dyDescent="0.25">
      <c r="A4261" s="1">
        <f t="shared" si="193"/>
        <v>118186</v>
      </c>
      <c r="B4261" s="12" t="s">
        <v>6126</v>
      </c>
      <c r="C4261" s="13" t="s">
        <v>36890</v>
      </c>
      <c r="D4261" s="6" t="s">
        <v>6127</v>
      </c>
      <c r="E4261" s="6"/>
      <c r="F4261" s="6"/>
      <c r="G4261" s="6"/>
      <c r="H4261" s="6"/>
      <c r="I4261" s="6"/>
      <c r="J4261" s="6"/>
      <c r="K4261" s="14" t="s">
        <v>24930</v>
      </c>
      <c r="L4261" s="6" t="str">
        <f t="shared" si="192"/>
        <v/>
      </c>
      <c r="M4261" s="6" t="s">
        <v>27963</v>
      </c>
      <c r="N4261" s="2" t="s">
        <v>45611</v>
      </c>
      <c r="O4261" s="2"/>
      <c r="P4261" s="2"/>
      <c r="Q4261" s="3"/>
      <c r="R4261" s="3"/>
      <c r="S4261" s="3"/>
      <c r="T4261" s="25" t="s">
        <v>42929</v>
      </c>
      <c r="U4261" s="2" t="str" cm="1">
        <f t="array" ref="U4261">genName(N4261:T4261)</f>
        <v>\Octant-234568</v>
      </c>
      <c r="V4261" s="2" t="s">
        <v>25137</v>
      </c>
    </row>
    <row r="4262" spans="1:22" ht="23.25" x14ac:dyDescent="0.25">
      <c r="A4262" s="1">
        <f t="shared" si="193"/>
        <v>118187</v>
      </c>
      <c r="B4262" s="12" t="s">
        <v>6128</v>
      </c>
      <c r="C4262" s="13" t="s">
        <v>36891</v>
      </c>
      <c r="D4262" s="6" t="s">
        <v>6129</v>
      </c>
      <c r="E4262" s="6"/>
      <c r="F4262" s="6"/>
      <c r="G4262" s="6"/>
      <c r="H4262" s="6"/>
      <c r="I4262" s="6"/>
      <c r="J4262" s="6"/>
      <c r="K4262" s="14" t="s">
        <v>24930</v>
      </c>
      <c r="L4262" s="6" t="str">
        <f t="shared" si="192"/>
        <v/>
      </c>
      <c r="M4262" s="6" t="s">
        <v>27964</v>
      </c>
      <c r="N4262" s="2" t="s">
        <v>45611</v>
      </c>
      <c r="O4262" s="2"/>
      <c r="P4262" s="2"/>
      <c r="Q4262" s="3"/>
      <c r="R4262" s="3"/>
      <c r="S4262" s="3"/>
      <c r="T4262" s="25" t="s">
        <v>42930</v>
      </c>
      <c r="U4262" s="2" t="str" cm="1">
        <f t="array" ref="U4262">genName(N4262:T4262)</f>
        <v>\Octant-1234568</v>
      </c>
      <c r="V4262" s="2" t="s">
        <v>25138</v>
      </c>
    </row>
    <row r="4263" spans="1:22" ht="23.25" x14ac:dyDescent="0.25">
      <c r="A4263" s="1">
        <f t="shared" si="193"/>
        <v>118188</v>
      </c>
      <c r="B4263" s="12" t="s">
        <v>6130</v>
      </c>
      <c r="C4263" s="13" t="s">
        <v>36892</v>
      </c>
      <c r="D4263" s="6" t="s">
        <v>6131</v>
      </c>
      <c r="E4263" s="6"/>
      <c r="F4263" s="6"/>
      <c r="G4263" s="6"/>
      <c r="H4263" s="6"/>
      <c r="I4263" s="6"/>
      <c r="J4263" s="6"/>
      <c r="K4263" s="14" t="s">
        <v>24930</v>
      </c>
      <c r="L4263" s="6" t="str">
        <f t="shared" si="192"/>
        <v/>
      </c>
      <c r="M4263" s="6" t="s">
        <v>27965</v>
      </c>
      <c r="N4263" s="2" t="s">
        <v>45611</v>
      </c>
      <c r="O4263" s="2"/>
      <c r="P4263" s="2"/>
      <c r="Q4263" s="3"/>
      <c r="R4263" s="3"/>
      <c r="S4263" s="3"/>
      <c r="T4263" s="25" t="s">
        <v>42931</v>
      </c>
      <c r="U4263" s="2" t="str" cm="1">
        <f t="array" ref="U4263">genName(N4263:T4263)</f>
        <v>\Octant-178</v>
      </c>
      <c r="V4263" s="2" t="s">
        <v>25139</v>
      </c>
    </row>
    <row r="4264" spans="1:22" ht="23.25" x14ac:dyDescent="0.25">
      <c r="A4264" s="1">
        <f t="shared" si="193"/>
        <v>118189</v>
      </c>
      <c r="B4264" s="12" t="s">
        <v>6132</v>
      </c>
      <c r="C4264" s="13" t="s">
        <v>36893</v>
      </c>
      <c r="D4264" s="6" t="s">
        <v>6133</v>
      </c>
      <c r="E4264" s="6"/>
      <c r="F4264" s="6"/>
      <c r="G4264" s="6"/>
      <c r="H4264" s="6"/>
      <c r="I4264" s="6"/>
      <c r="J4264" s="6"/>
      <c r="K4264" s="14" t="s">
        <v>24930</v>
      </c>
      <c r="L4264" s="6" t="str">
        <f t="shared" si="192"/>
        <v/>
      </c>
      <c r="M4264" s="6" t="s">
        <v>27966</v>
      </c>
      <c r="N4264" s="2" t="s">
        <v>45611</v>
      </c>
      <c r="O4264" s="2"/>
      <c r="P4264" s="2"/>
      <c r="Q4264" s="3"/>
      <c r="R4264" s="3"/>
      <c r="S4264" s="3"/>
      <c r="T4264" s="25" t="s">
        <v>42932</v>
      </c>
      <c r="U4264" s="2" t="str" cm="1">
        <f t="array" ref="U4264">genName(N4264:T4264)</f>
        <v>\Octant-278</v>
      </c>
      <c r="V4264" s="2" t="s">
        <v>25140</v>
      </c>
    </row>
    <row r="4265" spans="1:22" ht="23.25" x14ac:dyDescent="0.25">
      <c r="A4265" s="1">
        <f t="shared" si="193"/>
        <v>118190</v>
      </c>
      <c r="B4265" s="12" t="s">
        <v>6134</v>
      </c>
      <c r="C4265" s="13" t="s">
        <v>36894</v>
      </c>
      <c r="D4265" s="6" t="s">
        <v>6135</v>
      </c>
      <c r="E4265" s="6"/>
      <c r="F4265" s="6"/>
      <c r="G4265" s="6"/>
      <c r="H4265" s="6"/>
      <c r="I4265" s="6"/>
      <c r="J4265" s="6"/>
      <c r="K4265" s="14" t="s">
        <v>24930</v>
      </c>
      <c r="L4265" s="6" t="str">
        <f t="shared" si="192"/>
        <v/>
      </c>
      <c r="M4265" s="6" t="s">
        <v>27967</v>
      </c>
      <c r="N4265" s="2" t="s">
        <v>45611</v>
      </c>
      <c r="O4265" s="2"/>
      <c r="P4265" s="2"/>
      <c r="Q4265" s="3"/>
      <c r="R4265" s="3"/>
      <c r="S4265" s="3"/>
      <c r="T4265" s="25" t="s">
        <v>42933</v>
      </c>
      <c r="U4265" s="2" t="str" cm="1">
        <f t="array" ref="U4265">genName(N4265:T4265)</f>
        <v>\Octant-1278</v>
      </c>
      <c r="V4265" s="2" t="s">
        <v>25141</v>
      </c>
    </row>
    <row r="4266" spans="1:22" ht="23.25" x14ac:dyDescent="0.25">
      <c r="A4266" s="1">
        <f t="shared" si="193"/>
        <v>118191</v>
      </c>
      <c r="B4266" s="12" t="s">
        <v>6136</v>
      </c>
      <c r="C4266" s="13" t="s">
        <v>36895</v>
      </c>
      <c r="D4266" s="6" t="s">
        <v>6137</v>
      </c>
      <c r="E4266" s="6"/>
      <c r="F4266" s="6"/>
      <c r="G4266" s="6"/>
      <c r="H4266" s="6"/>
      <c r="I4266" s="6"/>
      <c r="J4266" s="6"/>
      <c r="K4266" s="14" t="s">
        <v>24930</v>
      </c>
      <c r="L4266" s="6" t="str">
        <f t="shared" si="192"/>
        <v/>
      </c>
      <c r="M4266" s="6" t="s">
        <v>27968</v>
      </c>
      <c r="N4266" s="2" t="s">
        <v>45611</v>
      </c>
      <c r="O4266" s="2"/>
      <c r="P4266" s="2"/>
      <c r="Q4266" s="3"/>
      <c r="R4266" s="3"/>
      <c r="S4266" s="3"/>
      <c r="T4266" s="25" t="s">
        <v>42934</v>
      </c>
      <c r="U4266" s="2" t="str" cm="1">
        <f t="array" ref="U4266">genName(N4266:T4266)</f>
        <v>\Octant-378</v>
      </c>
      <c r="V4266" s="2" t="s">
        <v>25142</v>
      </c>
    </row>
    <row r="4267" spans="1:22" ht="23.25" x14ac:dyDescent="0.25">
      <c r="A4267" s="1">
        <f t="shared" si="193"/>
        <v>118192</v>
      </c>
      <c r="B4267" s="12" t="s">
        <v>6138</v>
      </c>
      <c r="C4267" s="13" t="s">
        <v>36896</v>
      </c>
      <c r="D4267" s="6" t="s">
        <v>6139</v>
      </c>
      <c r="E4267" s="6"/>
      <c r="F4267" s="6"/>
      <c r="G4267" s="6"/>
      <c r="H4267" s="6"/>
      <c r="I4267" s="6"/>
      <c r="J4267" s="6"/>
      <c r="K4267" s="14" t="s">
        <v>24930</v>
      </c>
      <c r="L4267" s="6" t="str">
        <f t="shared" si="192"/>
        <v/>
      </c>
      <c r="M4267" s="6" t="s">
        <v>27969</v>
      </c>
      <c r="N4267" s="2" t="s">
        <v>45611</v>
      </c>
      <c r="O4267" s="2"/>
      <c r="P4267" s="2"/>
      <c r="Q4267" s="3"/>
      <c r="R4267" s="3"/>
      <c r="S4267" s="3"/>
      <c r="T4267" s="25" t="s">
        <v>42935</v>
      </c>
      <c r="U4267" s="2" t="str" cm="1">
        <f t="array" ref="U4267">genName(N4267:T4267)</f>
        <v>\Octant-1378</v>
      </c>
      <c r="V4267" s="2" t="s">
        <v>25143</v>
      </c>
    </row>
    <row r="4268" spans="1:22" ht="23.25" x14ac:dyDescent="0.25">
      <c r="A4268" s="1">
        <f t="shared" si="193"/>
        <v>118193</v>
      </c>
      <c r="B4268" s="12" t="s">
        <v>6140</v>
      </c>
      <c r="C4268" s="13" t="s">
        <v>36897</v>
      </c>
      <c r="D4268" s="6" t="s">
        <v>6141</v>
      </c>
      <c r="E4268" s="6"/>
      <c r="F4268" s="6"/>
      <c r="G4268" s="6"/>
      <c r="H4268" s="6"/>
      <c r="I4268" s="6"/>
      <c r="J4268" s="6"/>
      <c r="K4268" s="14" t="s">
        <v>24930</v>
      </c>
      <c r="L4268" s="6" t="str">
        <f t="shared" si="192"/>
        <v/>
      </c>
      <c r="M4268" s="6" t="s">
        <v>27970</v>
      </c>
      <c r="N4268" s="2" t="s">
        <v>45611</v>
      </c>
      <c r="O4268" s="2"/>
      <c r="P4268" s="2"/>
      <c r="Q4268" s="3"/>
      <c r="R4268" s="3"/>
      <c r="S4268" s="3"/>
      <c r="T4268" s="25" t="s">
        <v>42936</v>
      </c>
      <c r="U4268" s="2" t="str" cm="1">
        <f t="array" ref="U4268">genName(N4268:T4268)</f>
        <v>\Octant-2378</v>
      </c>
      <c r="V4268" s="2" t="s">
        <v>25144</v>
      </c>
    </row>
    <row r="4269" spans="1:22" ht="23.25" x14ac:dyDescent="0.25">
      <c r="A4269" s="1">
        <f t="shared" si="193"/>
        <v>118194</v>
      </c>
      <c r="B4269" s="12" t="s">
        <v>6142</v>
      </c>
      <c r="C4269" s="13" t="s">
        <v>36898</v>
      </c>
      <c r="D4269" s="6" t="s">
        <v>6143</v>
      </c>
      <c r="E4269" s="6"/>
      <c r="F4269" s="6"/>
      <c r="G4269" s="6"/>
      <c r="H4269" s="6"/>
      <c r="I4269" s="6"/>
      <c r="J4269" s="6"/>
      <c r="K4269" s="14" t="s">
        <v>24930</v>
      </c>
      <c r="L4269" s="6" t="str">
        <f t="shared" si="192"/>
        <v/>
      </c>
      <c r="M4269" s="6" t="s">
        <v>27971</v>
      </c>
      <c r="N4269" s="2" t="s">
        <v>45611</v>
      </c>
      <c r="O4269" s="2"/>
      <c r="P4269" s="2"/>
      <c r="Q4269" s="3"/>
      <c r="R4269" s="3"/>
      <c r="S4269" s="3"/>
      <c r="T4269" s="25" t="s">
        <v>42937</v>
      </c>
      <c r="U4269" s="2" t="str" cm="1">
        <f t="array" ref="U4269">genName(N4269:T4269)</f>
        <v>\Octant-12378</v>
      </c>
      <c r="V4269" s="2" t="s">
        <v>25145</v>
      </c>
    </row>
    <row r="4270" spans="1:22" ht="23.25" x14ac:dyDescent="0.25">
      <c r="A4270" s="1">
        <f t="shared" si="193"/>
        <v>118195</v>
      </c>
      <c r="B4270" s="12" t="s">
        <v>6144</v>
      </c>
      <c r="C4270" s="13" t="s">
        <v>36899</v>
      </c>
      <c r="D4270" s="6" t="s">
        <v>6145</v>
      </c>
      <c r="E4270" s="6"/>
      <c r="F4270" s="6"/>
      <c r="G4270" s="6"/>
      <c r="H4270" s="6"/>
      <c r="I4270" s="6"/>
      <c r="J4270" s="6"/>
      <c r="K4270" s="14" t="s">
        <v>24930</v>
      </c>
      <c r="L4270" s="6" t="str">
        <f t="shared" si="192"/>
        <v/>
      </c>
      <c r="M4270" s="6" t="s">
        <v>27972</v>
      </c>
      <c r="N4270" s="2" t="s">
        <v>45611</v>
      </c>
      <c r="O4270" s="2"/>
      <c r="P4270" s="2"/>
      <c r="Q4270" s="3"/>
      <c r="R4270" s="3"/>
      <c r="S4270" s="3"/>
      <c r="T4270" s="25" t="s">
        <v>42938</v>
      </c>
      <c r="U4270" s="2" t="str" cm="1">
        <f t="array" ref="U4270">genName(N4270:T4270)</f>
        <v>\Octant-478</v>
      </c>
      <c r="V4270" s="2" t="s">
        <v>25146</v>
      </c>
    </row>
    <row r="4271" spans="1:22" ht="23.25" x14ac:dyDescent="0.25">
      <c r="A4271" s="1">
        <f t="shared" si="193"/>
        <v>118196</v>
      </c>
      <c r="B4271" s="12" t="s">
        <v>6146</v>
      </c>
      <c r="C4271" s="13" t="s">
        <v>36900</v>
      </c>
      <c r="D4271" s="6" t="s">
        <v>6147</v>
      </c>
      <c r="E4271" s="6"/>
      <c r="F4271" s="6"/>
      <c r="G4271" s="6"/>
      <c r="H4271" s="6"/>
      <c r="I4271" s="6"/>
      <c r="J4271" s="6"/>
      <c r="K4271" s="14" t="s">
        <v>24930</v>
      </c>
      <c r="L4271" s="6" t="str">
        <f t="shared" si="192"/>
        <v/>
      </c>
      <c r="M4271" s="6" t="s">
        <v>27973</v>
      </c>
      <c r="N4271" s="2" t="s">
        <v>45611</v>
      </c>
      <c r="O4271" s="2"/>
      <c r="P4271" s="2"/>
      <c r="Q4271" s="3"/>
      <c r="R4271" s="3"/>
      <c r="S4271" s="3"/>
      <c r="T4271" s="25" t="s">
        <v>42939</v>
      </c>
      <c r="U4271" s="2" t="str" cm="1">
        <f t="array" ref="U4271">genName(N4271:T4271)</f>
        <v>\Octant-1478</v>
      </c>
      <c r="V4271" s="2" t="s">
        <v>25147</v>
      </c>
    </row>
    <row r="4272" spans="1:22" ht="23.25" x14ac:dyDescent="0.25">
      <c r="A4272" s="1">
        <f t="shared" si="193"/>
        <v>118197</v>
      </c>
      <c r="B4272" s="12" t="s">
        <v>6148</v>
      </c>
      <c r="C4272" s="13" t="s">
        <v>36901</v>
      </c>
      <c r="D4272" s="6" t="s">
        <v>6149</v>
      </c>
      <c r="E4272" s="6"/>
      <c r="F4272" s="6"/>
      <c r="G4272" s="6"/>
      <c r="H4272" s="6"/>
      <c r="I4272" s="6"/>
      <c r="J4272" s="6"/>
      <c r="K4272" s="14" t="s">
        <v>24930</v>
      </c>
      <c r="L4272" s="6" t="str">
        <f t="shared" si="192"/>
        <v/>
      </c>
      <c r="M4272" s="6" t="s">
        <v>27974</v>
      </c>
      <c r="N4272" s="2" t="s">
        <v>45611</v>
      </c>
      <c r="O4272" s="2"/>
      <c r="P4272" s="2"/>
      <c r="Q4272" s="3"/>
      <c r="R4272" s="3"/>
      <c r="S4272" s="3"/>
      <c r="T4272" s="25" t="s">
        <v>42940</v>
      </c>
      <c r="U4272" s="2" t="str" cm="1">
        <f t="array" ref="U4272">genName(N4272:T4272)</f>
        <v>\Octant-2478</v>
      </c>
      <c r="V4272" s="2" t="s">
        <v>25148</v>
      </c>
    </row>
    <row r="4273" spans="1:22" ht="23.25" x14ac:dyDescent="0.25">
      <c r="A4273" s="1">
        <f t="shared" si="193"/>
        <v>118198</v>
      </c>
      <c r="B4273" s="12" t="s">
        <v>6150</v>
      </c>
      <c r="C4273" s="13" t="s">
        <v>36902</v>
      </c>
      <c r="D4273" s="6" t="s">
        <v>6151</v>
      </c>
      <c r="E4273" s="6"/>
      <c r="F4273" s="6"/>
      <c r="G4273" s="6"/>
      <c r="H4273" s="6"/>
      <c r="I4273" s="6"/>
      <c r="J4273" s="6"/>
      <c r="K4273" s="14" t="s">
        <v>24930</v>
      </c>
      <c r="L4273" s="6" t="str">
        <f t="shared" si="192"/>
        <v/>
      </c>
      <c r="M4273" s="6" t="s">
        <v>27975</v>
      </c>
      <c r="N4273" s="2" t="s">
        <v>45611</v>
      </c>
      <c r="O4273" s="2"/>
      <c r="P4273" s="2"/>
      <c r="Q4273" s="3"/>
      <c r="R4273" s="3"/>
      <c r="S4273" s="3"/>
      <c r="T4273" s="25" t="s">
        <v>42941</v>
      </c>
      <c r="U4273" s="2" t="str" cm="1">
        <f t="array" ref="U4273">genName(N4273:T4273)</f>
        <v>\Octant-12478</v>
      </c>
      <c r="V4273" s="2" t="s">
        <v>25149</v>
      </c>
    </row>
    <row r="4274" spans="1:22" ht="23.25" x14ac:dyDescent="0.25">
      <c r="A4274" s="1">
        <f t="shared" si="193"/>
        <v>118199</v>
      </c>
      <c r="B4274" s="12" t="s">
        <v>6152</v>
      </c>
      <c r="C4274" s="13" t="s">
        <v>36903</v>
      </c>
      <c r="D4274" s="6" t="s">
        <v>6153</v>
      </c>
      <c r="E4274" s="6"/>
      <c r="F4274" s="6"/>
      <c r="G4274" s="6"/>
      <c r="H4274" s="6"/>
      <c r="I4274" s="6"/>
      <c r="J4274" s="6"/>
      <c r="K4274" s="14" t="s">
        <v>24930</v>
      </c>
      <c r="L4274" s="6" t="str">
        <f t="shared" si="192"/>
        <v/>
      </c>
      <c r="M4274" s="6" t="s">
        <v>27976</v>
      </c>
      <c r="N4274" s="2" t="s">
        <v>45611</v>
      </c>
      <c r="O4274" s="2"/>
      <c r="P4274" s="2"/>
      <c r="Q4274" s="3"/>
      <c r="R4274" s="3"/>
      <c r="S4274" s="3"/>
      <c r="T4274" s="25" t="s">
        <v>42942</v>
      </c>
      <c r="U4274" s="2" t="str" cm="1">
        <f t="array" ref="U4274">genName(N4274:T4274)</f>
        <v>\Octant-3478</v>
      </c>
      <c r="V4274" s="2" t="s">
        <v>25150</v>
      </c>
    </row>
    <row r="4275" spans="1:22" ht="23.25" x14ac:dyDescent="0.25">
      <c r="A4275" s="1">
        <f t="shared" si="193"/>
        <v>118200</v>
      </c>
      <c r="B4275" s="12" t="s">
        <v>6154</v>
      </c>
      <c r="C4275" s="13" t="s">
        <v>36904</v>
      </c>
      <c r="D4275" s="6" t="s">
        <v>6155</v>
      </c>
      <c r="E4275" s="6"/>
      <c r="F4275" s="6"/>
      <c r="G4275" s="6"/>
      <c r="H4275" s="6"/>
      <c r="I4275" s="6"/>
      <c r="J4275" s="6"/>
      <c r="K4275" s="14" t="s">
        <v>24930</v>
      </c>
      <c r="L4275" s="6" t="str">
        <f t="shared" si="192"/>
        <v/>
      </c>
      <c r="M4275" s="6" t="s">
        <v>27977</v>
      </c>
      <c r="N4275" s="2" t="s">
        <v>45611</v>
      </c>
      <c r="O4275" s="2"/>
      <c r="P4275" s="2"/>
      <c r="Q4275" s="3"/>
      <c r="R4275" s="3"/>
      <c r="S4275" s="3"/>
      <c r="T4275" s="25" t="s">
        <v>42943</v>
      </c>
      <c r="U4275" s="2" t="str" cm="1">
        <f t="array" ref="U4275">genName(N4275:T4275)</f>
        <v>\Octant-13478</v>
      </c>
      <c r="V4275" s="2" t="s">
        <v>25151</v>
      </c>
    </row>
    <row r="4276" spans="1:22" ht="23.25" x14ac:dyDescent="0.25">
      <c r="A4276" s="1">
        <f t="shared" si="193"/>
        <v>118201</v>
      </c>
      <c r="B4276" s="12" t="s">
        <v>6156</v>
      </c>
      <c r="C4276" s="13" t="s">
        <v>36905</v>
      </c>
      <c r="D4276" s="6" t="s">
        <v>6157</v>
      </c>
      <c r="E4276" s="6"/>
      <c r="F4276" s="6"/>
      <c r="G4276" s="6"/>
      <c r="H4276" s="6"/>
      <c r="I4276" s="6"/>
      <c r="J4276" s="6"/>
      <c r="K4276" s="14" t="s">
        <v>24930</v>
      </c>
      <c r="L4276" s="6" t="str">
        <f t="shared" si="192"/>
        <v/>
      </c>
      <c r="M4276" s="6" t="s">
        <v>27978</v>
      </c>
      <c r="N4276" s="2" t="s">
        <v>45611</v>
      </c>
      <c r="O4276" s="2"/>
      <c r="P4276" s="2"/>
      <c r="Q4276" s="3"/>
      <c r="R4276" s="3"/>
      <c r="S4276" s="3"/>
      <c r="T4276" s="25" t="s">
        <v>42944</v>
      </c>
      <c r="U4276" s="2" t="str" cm="1">
        <f t="array" ref="U4276">genName(N4276:T4276)</f>
        <v>\Octant-23478</v>
      </c>
      <c r="V4276" s="2" t="s">
        <v>25152</v>
      </c>
    </row>
    <row r="4277" spans="1:22" ht="23.25" x14ac:dyDescent="0.25">
      <c r="A4277" s="1">
        <f t="shared" si="193"/>
        <v>118202</v>
      </c>
      <c r="B4277" s="12" t="s">
        <v>6158</v>
      </c>
      <c r="C4277" s="13" t="s">
        <v>36906</v>
      </c>
      <c r="D4277" s="6" t="s">
        <v>6159</v>
      </c>
      <c r="E4277" s="6"/>
      <c r="F4277" s="6"/>
      <c r="G4277" s="6"/>
      <c r="H4277" s="6"/>
      <c r="I4277" s="6"/>
      <c r="J4277" s="6"/>
      <c r="K4277" s="14" t="s">
        <v>24930</v>
      </c>
      <c r="L4277" s="6" t="str">
        <f t="shared" si="192"/>
        <v/>
      </c>
      <c r="M4277" s="6" t="s">
        <v>27979</v>
      </c>
      <c r="N4277" s="2" t="s">
        <v>45611</v>
      </c>
      <c r="O4277" s="2"/>
      <c r="P4277" s="2"/>
      <c r="Q4277" s="3"/>
      <c r="R4277" s="3"/>
      <c r="S4277" s="3"/>
      <c r="T4277" s="25" t="s">
        <v>42945</v>
      </c>
      <c r="U4277" s="2" t="str" cm="1">
        <f t="array" ref="U4277">genName(N4277:T4277)</f>
        <v>\Octant-123478</v>
      </c>
      <c r="V4277" s="2" t="s">
        <v>25153</v>
      </c>
    </row>
    <row r="4278" spans="1:22" ht="23.25" x14ac:dyDescent="0.25">
      <c r="A4278" s="1">
        <f t="shared" si="193"/>
        <v>118203</v>
      </c>
      <c r="B4278" s="12" t="s">
        <v>6160</v>
      </c>
      <c r="C4278" s="13" t="s">
        <v>36907</v>
      </c>
      <c r="D4278" s="6" t="s">
        <v>6161</v>
      </c>
      <c r="E4278" s="6"/>
      <c r="F4278" s="6"/>
      <c r="G4278" s="6"/>
      <c r="H4278" s="6"/>
      <c r="I4278" s="6"/>
      <c r="J4278" s="6"/>
      <c r="K4278" s="14" t="s">
        <v>24930</v>
      </c>
      <c r="L4278" s="6" t="str">
        <f t="shared" si="192"/>
        <v/>
      </c>
      <c r="M4278" s="6" t="s">
        <v>27980</v>
      </c>
      <c r="N4278" s="2" t="s">
        <v>45611</v>
      </c>
      <c r="O4278" s="2"/>
      <c r="P4278" s="2"/>
      <c r="Q4278" s="3"/>
      <c r="R4278" s="3"/>
      <c r="S4278" s="3"/>
      <c r="T4278" s="25" t="s">
        <v>42946</v>
      </c>
      <c r="U4278" s="2" t="str" cm="1">
        <f t="array" ref="U4278">genName(N4278:T4278)</f>
        <v>\Octant-578</v>
      </c>
      <c r="V4278" s="2" t="s">
        <v>25154</v>
      </c>
    </row>
    <row r="4279" spans="1:22" ht="23.25" x14ac:dyDescent="0.25">
      <c r="A4279" s="1">
        <f t="shared" si="193"/>
        <v>118204</v>
      </c>
      <c r="B4279" s="12" t="s">
        <v>6162</v>
      </c>
      <c r="C4279" s="13" t="s">
        <v>36908</v>
      </c>
      <c r="D4279" s="6" t="s">
        <v>6163</v>
      </c>
      <c r="E4279" s="6"/>
      <c r="F4279" s="6"/>
      <c r="G4279" s="6"/>
      <c r="H4279" s="6"/>
      <c r="I4279" s="6"/>
      <c r="J4279" s="6"/>
      <c r="K4279" s="14" t="s">
        <v>24930</v>
      </c>
      <c r="L4279" s="6" t="str">
        <f t="shared" si="192"/>
        <v/>
      </c>
      <c r="M4279" s="6" t="s">
        <v>27981</v>
      </c>
      <c r="N4279" s="2" t="s">
        <v>45611</v>
      </c>
      <c r="O4279" s="2"/>
      <c r="P4279" s="2"/>
      <c r="Q4279" s="3"/>
      <c r="R4279" s="3"/>
      <c r="S4279" s="3"/>
      <c r="T4279" s="25" t="s">
        <v>42947</v>
      </c>
      <c r="U4279" s="2" t="str" cm="1">
        <f t="array" ref="U4279">genName(N4279:T4279)</f>
        <v>\Octant-1578</v>
      </c>
      <c r="V4279" s="2" t="s">
        <v>25155</v>
      </c>
    </row>
    <row r="4280" spans="1:22" ht="23.25" x14ac:dyDescent="0.25">
      <c r="A4280" s="1">
        <f t="shared" si="193"/>
        <v>118205</v>
      </c>
      <c r="B4280" s="12" t="s">
        <v>6164</v>
      </c>
      <c r="C4280" s="13" t="s">
        <v>36909</v>
      </c>
      <c r="D4280" s="6" t="s">
        <v>6165</v>
      </c>
      <c r="E4280" s="6"/>
      <c r="F4280" s="6"/>
      <c r="G4280" s="6"/>
      <c r="H4280" s="6"/>
      <c r="I4280" s="6"/>
      <c r="J4280" s="6"/>
      <c r="K4280" s="14" t="s">
        <v>24930</v>
      </c>
      <c r="L4280" s="6" t="str">
        <f t="shared" si="192"/>
        <v/>
      </c>
      <c r="M4280" s="6" t="s">
        <v>27982</v>
      </c>
      <c r="N4280" s="2" t="s">
        <v>45611</v>
      </c>
      <c r="O4280" s="2"/>
      <c r="P4280" s="2"/>
      <c r="Q4280" s="3"/>
      <c r="R4280" s="3"/>
      <c r="S4280" s="3"/>
      <c r="T4280" s="25" t="s">
        <v>42948</v>
      </c>
      <c r="U4280" s="2" t="str" cm="1">
        <f t="array" ref="U4280">genName(N4280:T4280)</f>
        <v>\Octant-2578</v>
      </c>
      <c r="V4280" s="2" t="s">
        <v>25156</v>
      </c>
    </row>
    <row r="4281" spans="1:22" ht="23.25" x14ac:dyDescent="0.25">
      <c r="A4281" s="1">
        <f t="shared" si="193"/>
        <v>118206</v>
      </c>
      <c r="B4281" s="12" t="s">
        <v>6166</v>
      </c>
      <c r="C4281" s="13" t="s">
        <v>36910</v>
      </c>
      <c r="D4281" s="6" t="s">
        <v>6167</v>
      </c>
      <c r="E4281" s="6"/>
      <c r="F4281" s="6"/>
      <c r="G4281" s="6"/>
      <c r="H4281" s="6"/>
      <c r="I4281" s="6"/>
      <c r="J4281" s="6"/>
      <c r="K4281" s="14" t="s">
        <v>24930</v>
      </c>
      <c r="L4281" s="6" t="str">
        <f t="shared" si="192"/>
        <v/>
      </c>
      <c r="M4281" s="6" t="s">
        <v>27983</v>
      </c>
      <c r="N4281" s="2" t="s">
        <v>45611</v>
      </c>
      <c r="O4281" s="2"/>
      <c r="P4281" s="2"/>
      <c r="Q4281" s="3"/>
      <c r="R4281" s="3"/>
      <c r="S4281" s="3"/>
      <c r="T4281" s="25" t="s">
        <v>42949</v>
      </c>
      <c r="U4281" s="2" t="str" cm="1">
        <f t="array" ref="U4281">genName(N4281:T4281)</f>
        <v>\Octant-12578</v>
      </c>
      <c r="V4281" s="2" t="s">
        <v>25157</v>
      </c>
    </row>
    <row r="4282" spans="1:22" ht="23.25" x14ac:dyDescent="0.25">
      <c r="A4282" s="1">
        <f t="shared" si="193"/>
        <v>118207</v>
      </c>
      <c r="B4282" s="12" t="s">
        <v>6168</v>
      </c>
      <c r="C4282" s="13" t="s">
        <v>36911</v>
      </c>
      <c r="D4282" s="6" t="s">
        <v>6169</v>
      </c>
      <c r="E4282" s="6"/>
      <c r="F4282" s="6"/>
      <c r="G4282" s="6"/>
      <c r="H4282" s="6"/>
      <c r="I4282" s="6"/>
      <c r="J4282" s="6"/>
      <c r="K4282" s="14" t="s">
        <v>24930</v>
      </c>
      <c r="L4282" s="6" t="str">
        <f t="shared" si="192"/>
        <v/>
      </c>
      <c r="M4282" s="6" t="s">
        <v>27984</v>
      </c>
      <c r="N4282" s="2" t="s">
        <v>45611</v>
      </c>
      <c r="O4282" s="2"/>
      <c r="P4282" s="2"/>
      <c r="Q4282" s="3"/>
      <c r="R4282" s="3"/>
      <c r="S4282" s="3"/>
      <c r="T4282" s="25" t="s">
        <v>42950</v>
      </c>
      <c r="U4282" s="2" t="str" cm="1">
        <f t="array" ref="U4282">genName(N4282:T4282)</f>
        <v>\Octant-3578</v>
      </c>
      <c r="V4282" s="2" t="s">
        <v>25158</v>
      </c>
    </row>
    <row r="4283" spans="1:22" ht="23.25" x14ac:dyDescent="0.25">
      <c r="A4283" s="1">
        <f t="shared" si="193"/>
        <v>118208</v>
      </c>
      <c r="B4283" s="12" t="s">
        <v>6170</v>
      </c>
      <c r="C4283" s="13" t="s">
        <v>36912</v>
      </c>
      <c r="D4283" s="6" t="s">
        <v>6171</v>
      </c>
      <c r="E4283" s="6"/>
      <c r="F4283" s="6"/>
      <c r="G4283" s="6"/>
      <c r="H4283" s="6"/>
      <c r="I4283" s="6"/>
      <c r="J4283" s="6"/>
      <c r="K4283" s="14" t="s">
        <v>24930</v>
      </c>
      <c r="L4283" s="6" t="str">
        <f t="shared" si="192"/>
        <v/>
      </c>
      <c r="M4283" s="6" t="s">
        <v>27985</v>
      </c>
      <c r="N4283" s="2" t="s">
        <v>45611</v>
      </c>
      <c r="O4283" s="2"/>
      <c r="P4283" s="2"/>
      <c r="Q4283" s="3"/>
      <c r="R4283" s="3"/>
      <c r="S4283" s="3"/>
      <c r="T4283" s="25" t="s">
        <v>42951</v>
      </c>
      <c r="U4283" s="2" t="str" cm="1">
        <f t="array" ref="U4283">genName(N4283:T4283)</f>
        <v>\Octant-13578</v>
      </c>
      <c r="V4283" s="2" t="s">
        <v>25159</v>
      </c>
    </row>
    <row r="4284" spans="1:22" ht="23.25" x14ac:dyDescent="0.25">
      <c r="A4284" s="1">
        <f t="shared" si="193"/>
        <v>118209</v>
      </c>
      <c r="B4284" s="12" t="s">
        <v>6172</v>
      </c>
      <c r="C4284" s="13" t="s">
        <v>36913</v>
      </c>
      <c r="D4284" s="6" t="s">
        <v>6173</v>
      </c>
      <c r="E4284" s="6"/>
      <c r="F4284" s="6"/>
      <c r="G4284" s="6"/>
      <c r="H4284" s="6"/>
      <c r="I4284" s="6"/>
      <c r="J4284" s="6"/>
      <c r="K4284" s="14" t="s">
        <v>24930</v>
      </c>
      <c r="L4284" s="6" t="str">
        <f t="shared" si="192"/>
        <v/>
      </c>
      <c r="M4284" s="6" t="s">
        <v>27986</v>
      </c>
      <c r="N4284" s="2" t="s">
        <v>45611</v>
      </c>
      <c r="O4284" s="2"/>
      <c r="P4284" s="2"/>
      <c r="Q4284" s="3"/>
      <c r="R4284" s="3"/>
      <c r="S4284" s="3"/>
      <c r="T4284" s="25" t="s">
        <v>42952</v>
      </c>
      <c r="U4284" s="2" t="str" cm="1">
        <f t="array" ref="U4284">genName(N4284:T4284)</f>
        <v>\Octant-23578</v>
      </c>
      <c r="V4284" s="2" t="s">
        <v>25160</v>
      </c>
    </row>
    <row r="4285" spans="1:22" ht="23.25" x14ac:dyDescent="0.25">
      <c r="A4285" s="1">
        <f t="shared" si="193"/>
        <v>118210</v>
      </c>
      <c r="B4285" s="12" t="s">
        <v>6174</v>
      </c>
      <c r="C4285" s="13" t="s">
        <v>36914</v>
      </c>
      <c r="D4285" s="6" t="s">
        <v>6175</v>
      </c>
      <c r="E4285" s="6"/>
      <c r="F4285" s="6"/>
      <c r="G4285" s="6"/>
      <c r="H4285" s="6"/>
      <c r="I4285" s="6"/>
      <c r="J4285" s="6"/>
      <c r="K4285" s="14" t="s">
        <v>24930</v>
      </c>
      <c r="L4285" s="6" t="str">
        <f t="shared" si="192"/>
        <v/>
      </c>
      <c r="M4285" s="6" t="s">
        <v>27987</v>
      </c>
      <c r="N4285" s="2" t="s">
        <v>45611</v>
      </c>
      <c r="O4285" s="2"/>
      <c r="P4285" s="2"/>
      <c r="Q4285" s="3"/>
      <c r="R4285" s="3"/>
      <c r="S4285" s="3"/>
      <c r="T4285" s="25" t="s">
        <v>42953</v>
      </c>
      <c r="U4285" s="2" t="str" cm="1">
        <f t="array" ref="U4285">genName(N4285:T4285)</f>
        <v>\Octant-123578</v>
      </c>
      <c r="V4285" s="2" t="s">
        <v>25161</v>
      </c>
    </row>
    <row r="4286" spans="1:22" ht="23.25" x14ac:dyDescent="0.25">
      <c r="A4286" s="1">
        <f t="shared" si="193"/>
        <v>118211</v>
      </c>
      <c r="B4286" s="12" t="s">
        <v>6176</v>
      </c>
      <c r="C4286" s="13" t="s">
        <v>36915</v>
      </c>
      <c r="D4286" s="6" t="s">
        <v>6177</v>
      </c>
      <c r="E4286" s="6"/>
      <c r="F4286" s="6"/>
      <c r="G4286" s="6"/>
      <c r="H4286" s="6"/>
      <c r="I4286" s="6"/>
      <c r="J4286" s="6"/>
      <c r="K4286" s="14" t="s">
        <v>24930</v>
      </c>
      <c r="L4286" s="6" t="str">
        <f t="shared" si="192"/>
        <v/>
      </c>
      <c r="M4286" s="6" t="s">
        <v>27988</v>
      </c>
      <c r="N4286" s="2" t="s">
        <v>45611</v>
      </c>
      <c r="O4286" s="2"/>
      <c r="P4286" s="2"/>
      <c r="Q4286" s="3"/>
      <c r="R4286" s="3"/>
      <c r="S4286" s="3"/>
      <c r="T4286" s="25" t="s">
        <v>42954</v>
      </c>
      <c r="U4286" s="2" t="str" cm="1">
        <f t="array" ref="U4286">genName(N4286:T4286)</f>
        <v>\Octant-4578</v>
      </c>
      <c r="V4286" s="2" t="s">
        <v>25162</v>
      </c>
    </row>
    <row r="4287" spans="1:22" ht="23.25" x14ac:dyDescent="0.25">
      <c r="A4287" s="1">
        <f t="shared" si="193"/>
        <v>118212</v>
      </c>
      <c r="B4287" s="12" t="s">
        <v>6178</v>
      </c>
      <c r="C4287" s="13" t="s">
        <v>36916</v>
      </c>
      <c r="D4287" s="6" t="s">
        <v>6179</v>
      </c>
      <c r="E4287" s="6"/>
      <c r="F4287" s="6"/>
      <c r="G4287" s="6"/>
      <c r="H4287" s="6"/>
      <c r="I4287" s="6"/>
      <c r="J4287" s="6"/>
      <c r="K4287" s="14" t="s">
        <v>24930</v>
      </c>
      <c r="L4287" s="6" t="str">
        <f t="shared" si="192"/>
        <v/>
      </c>
      <c r="M4287" s="6" t="s">
        <v>27989</v>
      </c>
      <c r="N4287" s="2" t="s">
        <v>45611</v>
      </c>
      <c r="O4287" s="2"/>
      <c r="P4287" s="2"/>
      <c r="Q4287" s="3"/>
      <c r="R4287" s="3"/>
      <c r="S4287" s="3"/>
      <c r="T4287" s="25" t="s">
        <v>42955</v>
      </c>
      <c r="U4287" s="2" t="str" cm="1">
        <f t="array" ref="U4287">genName(N4287:T4287)</f>
        <v>\Octant-14578</v>
      </c>
      <c r="V4287" s="2" t="s">
        <v>25163</v>
      </c>
    </row>
    <row r="4288" spans="1:22" ht="23.25" x14ac:dyDescent="0.25">
      <c r="A4288" s="1">
        <f t="shared" si="193"/>
        <v>118213</v>
      </c>
      <c r="B4288" s="12" t="s">
        <v>6180</v>
      </c>
      <c r="C4288" s="13" t="s">
        <v>36917</v>
      </c>
      <c r="D4288" s="6" t="s">
        <v>6181</v>
      </c>
      <c r="E4288" s="6"/>
      <c r="F4288" s="6"/>
      <c r="G4288" s="6"/>
      <c r="H4288" s="6"/>
      <c r="I4288" s="6"/>
      <c r="J4288" s="6"/>
      <c r="K4288" s="14" t="s">
        <v>24930</v>
      </c>
      <c r="L4288" s="6" t="str">
        <f t="shared" si="192"/>
        <v/>
      </c>
      <c r="M4288" s="6" t="s">
        <v>27990</v>
      </c>
      <c r="N4288" s="2" t="s">
        <v>45611</v>
      </c>
      <c r="O4288" s="2"/>
      <c r="P4288" s="2"/>
      <c r="Q4288" s="3"/>
      <c r="R4288" s="3"/>
      <c r="S4288" s="3"/>
      <c r="T4288" s="25" t="s">
        <v>42956</v>
      </c>
      <c r="U4288" s="2" t="str" cm="1">
        <f t="array" ref="U4288">genName(N4288:T4288)</f>
        <v>\Octant-24578</v>
      </c>
      <c r="V4288" s="2" t="s">
        <v>25164</v>
      </c>
    </row>
    <row r="4289" spans="1:22" ht="23.25" x14ac:dyDescent="0.25">
      <c r="A4289" s="1">
        <f t="shared" si="193"/>
        <v>118214</v>
      </c>
      <c r="B4289" s="12" t="s">
        <v>6182</v>
      </c>
      <c r="C4289" s="13" t="s">
        <v>36918</v>
      </c>
      <c r="D4289" s="6" t="s">
        <v>6183</v>
      </c>
      <c r="E4289" s="6"/>
      <c r="F4289" s="6"/>
      <c r="G4289" s="6"/>
      <c r="H4289" s="6"/>
      <c r="I4289" s="6"/>
      <c r="J4289" s="6"/>
      <c r="K4289" s="14" t="s">
        <v>24930</v>
      </c>
      <c r="L4289" s="6" t="str">
        <f t="shared" ref="L4289:L4352" si="194">PROPER(MID(C4289,LEN("SYMBOL FOR ")+1,1000))</f>
        <v/>
      </c>
      <c r="M4289" s="6" t="s">
        <v>27991</v>
      </c>
      <c r="N4289" s="2" t="s">
        <v>45611</v>
      </c>
      <c r="O4289" s="2"/>
      <c r="P4289" s="2"/>
      <c r="Q4289" s="3"/>
      <c r="R4289" s="3"/>
      <c r="S4289" s="3"/>
      <c r="T4289" s="25" t="s">
        <v>42957</v>
      </c>
      <c r="U4289" s="2" t="str" cm="1">
        <f t="array" ref="U4289">genName(N4289:T4289)</f>
        <v>\Octant-124578</v>
      </c>
      <c r="V4289" s="2" t="s">
        <v>25165</v>
      </c>
    </row>
    <row r="4290" spans="1:22" ht="23.25" x14ac:dyDescent="0.25">
      <c r="A4290" s="1">
        <f t="shared" si="193"/>
        <v>118215</v>
      </c>
      <c r="B4290" s="12" t="s">
        <v>6184</v>
      </c>
      <c r="C4290" s="13" t="s">
        <v>36919</v>
      </c>
      <c r="D4290" s="6" t="s">
        <v>6185</v>
      </c>
      <c r="E4290" s="6"/>
      <c r="F4290" s="6"/>
      <c r="G4290" s="6"/>
      <c r="H4290" s="6"/>
      <c r="I4290" s="6"/>
      <c r="J4290" s="6"/>
      <c r="K4290" s="14" t="s">
        <v>24930</v>
      </c>
      <c r="L4290" s="6" t="str">
        <f t="shared" si="194"/>
        <v/>
      </c>
      <c r="M4290" s="6" t="s">
        <v>27992</v>
      </c>
      <c r="N4290" s="2" t="s">
        <v>45611</v>
      </c>
      <c r="O4290" s="2"/>
      <c r="P4290" s="2"/>
      <c r="Q4290" s="3"/>
      <c r="R4290" s="3"/>
      <c r="S4290" s="3"/>
      <c r="T4290" s="25" t="s">
        <v>42958</v>
      </c>
      <c r="U4290" s="2" t="str" cm="1">
        <f t="array" ref="U4290">genName(N4290:T4290)</f>
        <v>\Octant-34578</v>
      </c>
      <c r="V4290" s="2" t="s">
        <v>25166</v>
      </c>
    </row>
    <row r="4291" spans="1:22" ht="23.25" x14ac:dyDescent="0.25">
      <c r="A4291" s="1">
        <f t="shared" si="193"/>
        <v>118216</v>
      </c>
      <c r="B4291" s="12" t="s">
        <v>6186</v>
      </c>
      <c r="C4291" s="13" t="s">
        <v>36920</v>
      </c>
      <c r="D4291" s="6" t="s">
        <v>6187</v>
      </c>
      <c r="E4291" s="6"/>
      <c r="F4291" s="6"/>
      <c r="G4291" s="6"/>
      <c r="H4291" s="6"/>
      <c r="I4291" s="6"/>
      <c r="J4291" s="6"/>
      <c r="K4291" s="14" t="s">
        <v>24930</v>
      </c>
      <c r="L4291" s="6" t="str">
        <f t="shared" si="194"/>
        <v/>
      </c>
      <c r="M4291" s="6" t="s">
        <v>27993</v>
      </c>
      <c r="N4291" s="2" t="s">
        <v>45611</v>
      </c>
      <c r="O4291" s="2"/>
      <c r="P4291" s="2"/>
      <c r="Q4291" s="3"/>
      <c r="R4291" s="3"/>
      <c r="S4291" s="3"/>
      <c r="T4291" s="25" t="s">
        <v>42959</v>
      </c>
      <c r="U4291" s="2" t="str" cm="1">
        <f t="array" ref="U4291">genName(N4291:T4291)</f>
        <v>\Octant-134578</v>
      </c>
      <c r="V4291" s="2" t="s">
        <v>25167</v>
      </c>
    </row>
    <row r="4292" spans="1:22" ht="23.25" x14ac:dyDescent="0.25">
      <c r="A4292" s="1">
        <f t="shared" si="193"/>
        <v>118217</v>
      </c>
      <c r="B4292" s="12" t="s">
        <v>6188</v>
      </c>
      <c r="C4292" s="13" t="s">
        <v>36921</v>
      </c>
      <c r="D4292" s="6" t="s">
        <v>6189</v>
      </c>
      <c r="E4292" s="6"/>
      <c r="F4292" s="6"/>
      <c r="G4292" s="6"/>
      <c r="H4292" s="6"/>
      <c r="I4292" s="6"/>
      <c r="J4292" s="6"/>
      <c r="K4292" s="14" t="s">
        <v>24930</v>
      </c>
      <c r="L4292" s="6" t="str">
        <f t="shared" si="194"/>
        <v/>
      </c>
      <c r="M4292" s="6" t="s">
        <v>27994</v>
      </c>
      <c r="N4292" s="2" t="s">
        <v>45611</v>
      </c>
      <c r="O4292" s="2"/>
      <c r="P4292" s="2"/>
      <c r="Q4292" s="3"/>
      <c r="R4292" s="3"/>
      <c r="S4292" s="3"/>
      <c r="T4292" s="25" t="s">
        <v>42960</v>
      </c>
      <c r="U4292" s="2" t="str" cm="1">
        <f t="array" ref="U4292">genName(N4292:T4292)</f>
        <v>\Octant-234578</v>
      </c>
      <c r="V4292" s="2" t="s">
        <v>25168</v>
      </c>
    </row>
    <row r="4293" spans="1:22" ht="23.25" x14ac:dyDescent="0.25">
      <c r="A4293" s="1">
        <f t="shared" si="193"/>
        <v>118218</v>
      </c>
      <c r="B4293" s="12" t="s">
        <v>6190</v>
      </c>
      <c r="C4293" s="13" t="s">
        <v>36922</v>
      </c>
      <c r="D4293" s="6" t="s">
        <v>6191</v>
      </c>
      <c r="E4293" s="6"/>
      <c r="F4293" s="6"/>
      <c r="G4293" s="6"/>
      <c r="H4293" s="6"/>
      <c r="I4293" s="6"/>
      <c r="J4293" s="6"/>
      <c r="K4293" s="14" t="s">
        <v>24930</v>
      </c>
      <c r="L4293" s="6" t="str">
        <f t="shared" si="194"/>
        <v/>
      </c>
      <c r="M4293" s="6" t="s">
        <v>27995</v>
      </c>
      <c r="N4293" s="2" t="s">
        <v>45611</v>
      </c>
      <c r="O4293" s="2"/>
      <c r="P4293" s="2"/>
      <c r="Q4293" s="3"/>
      <c r="R4293" s="3"/>
      <c r="S4293" s="3"/>
      <c r="T4293" s="25" t="s">
        <v>42961</v>
      </c>
      <c r="U4293" s="2" t="str" cm="1">
        <f t="array" ref="U4293">genName(N4293:T4293)</f>
        <v>\Octant-1234578</v>
      </c>
      <c r="V4293" s="2" t="s">
        <v>25169</v>
      </c>
    </row>
    <row r="4294" spans="1:22" ht="23.25" x14ac:dyDescent="0.25">
      <c r="A4294" s="1">
        <f t="shared" si="193"/>
        <v>118219</v>
      </c>
      <c r="B4294" s="12" t="s">
        <v>6192</v>
      </c>
      <c r="C4294" s="13" t="s">
        <v>36923</v>
      </c>
      <c r="D4294" s="6" t="s">
        <v>6193</v>
      </c>
      <c r="E4294" s="6"/>
      <c r="F4294" s="6"/>
      <c r="G4294" s="6"/>
      <c r="H4294" s="6"/>
      <c r="I4294" s="6"/>
      <c r="J4294" s="6"/>
      <c r="K4294" s="14" t="s">
        <v>24930</v>
      </c>
      <c r="L4294" s="6" t="str">
        <f t="shared" si="194"/>
        <v/>
      </c>
      <c r="M4294" s="6" t="s">
        <v>27996</v>
      </c>
      <c r="N4294" s="2" t="s">
        <v>45611</v>
      </c>
      <c r="O4294" s="2"/>
      <c r="P4294" s="2"/>
      <c r="Q4294" s="3"/>
      <c r="R4294" s="3"/>
      <c r="S4294" s="3"/>
      <c r="T4294" s="25" t="s">
        <v>42962</v>
      </c>
      <c r="U4294" s="2" t="str" cm="1">
        <f t="array" ref="U4294">genName(N4294:T4294)</f>
        <v>\Octant-678</v>
      </c>
      <c r="V4294" s="2" t="s">
        <v>25170</v>
      </c>
    </row>
    <row r="4295" spans="1:22" ht="23.25" x14ac:dyDescent="0.25">
      <c r="A4295" s="1">
        <f t="shared" si="193"/>
        <v>118220</v>
      </c>
      <c r="B4295" s="12" t="s">
        <v>6194</v>
      </c>
      <c r="C4295" s="13" t="s">
        <v>36924</v>
      </c>
      <c r="D4295" s="6" t="s">
        <v>6195</v>
      </c>
      <c r="E4295" s="6"/>
      <c r="F4295" s="6"/>
      <c r="G4295" s="6"/>
      <c r="H4295" s="6"/>
      <c r="I4295" s="6"/>
      <c r="J4295" s="6"/>
      <c r="K4295" s="14" t="s">
        <v>24930</v>
      </c>
      <c r="L4295" s="6" t="str">
        <f t="shared" si="194"/>
        <v/>
      </c>
      <c r="M4295" s="6" t="s">
        <v>27997</v>
      </c>
      <c r="N4295" s="2" t="s">
        <v>45611</v>
      </c>
      <c r="O4295" s="2"/>
      <c r="P4295" s="2"/>
      <c r="Q4295" s="3"/>
      <c r="R4295" s="3"/>
      <c r="S4295" s="3"/>
      <c r="T4295" s="25" t="s">
        <v>42963</v>
      </c>
      <c r="U4295" s="2" t="str" cm="1">
        <f t="array" ref="U4295">genName(N4295:T4295)</f>
        <v>\Octant-1678</v>
      </c>
      <c r="V4295" s="2" t="s">
        <v>25171</v>
      </c>
    </row>
    <row r="4296" spans="1:22" ht="23.25" x14ac:dyDescent="0.25">
      <c r="A4296" s="1">
        <f t="shared" si="193"/>
        <v>118221</v>
      </c>
      <c r="B4296" s="12" t="s">
        <v>6196</v>
      </c>
      <c r="C4296" s="13" t="s">
        <v>36925</v>
      </c>
      <c r="D4296" s="6" t="s">
        <v>6197</v>
      </c>
      <c r="E4296" s="6"/>
      <c r="F4296" s="6"/>
      <c r="G4296" s="6"/>
      <c r="H4296" s="6"/>
      <c r="I4296" s="6"/>
      <c r="J4296" s="6"/>
      <c r="K4296" s="14" t="s">
        <v>24930</v>
      </c>
      <c r="L4296" s="6" t="str">
        <f t="shared" si="194"/>
        <v/>
      </c>
      <c r="M4296" s="6" t="s">
        <v>27998</v>
      </c>
      <c r="N4296" s="2" t="s">
        <v>45611</v>
      </c>
      <c r="O4296" s="2"/>
      <c r="P4296" s="2"/>
      <c r="Q4296" s="3"/>
      <c r="R4296" s="3"/>
      <c r="S4296" s="3"/>
      <c r="T4296" s="25" t="s">
        <v>42964</v>
      </c>
      <c r="U4296" s="2" t="str" cm="1">
        <f t="array" ref="U4296">genName(N4296:T4296)</f>
        <v>\Octant-2678</v>
      </c>
      <c r="V4296" s="2" t="s">
        <v>25172</v>
      </c>
    </row>
    <row r="4297" spans="1:22" ht="23.25" x14ac:dyDescent="0.25">
      <c r="A4297" s="1">
        <f t="shared" si="193"/>
        <v>118222</v>
      </c>
      <c r="B4297" s="12" t="s">
        <v>6198</v>
      </c>
      <c r="C4297" s="13" t="s">
        <v>36926</v>
      </c>
      <c r="D4297" s="6" t="s">
        <v>6199</v>
      </c>
      <c r="E4297" s="6"/>
      <c r="F4297" s="6"/>
      <c r="G4297" s="6"/>
      <c r="H4297" s="6"/>
      <c r="I4297" s="6"/>
      <c r="J4297" s="6"/>
      <c r="K4297" s="14" t="s">
        <v>24930</v>
      </c>
      <c r="L4297" s="6" t="str">
        <f t="shared" si="194"/>
        <v/>
      </c>
      <c r="M4297" s="6" t="s">
        <v>27999</v>
      </c>
      <c r="N4297" s="2" t="s">
        <v>45611</v>
      </c>
      <c r="O4297" s="2"/>
      <c r="P4297" s="2"/>
      <c r="Q4297" s="3"/>
      <c r="R4297" s="3"/>
      <c r="S4297" s="3"/>
      <c r="T4297" s="25" t="s">
        <v>42965</v>
      </c>
      <c r="U4297" s="2" t="str" cm="1">
        <f t="array" ref="U4297">genName(N4297:T4297)</f>
        <v>\Octant-12678</v>
      </c>
      <c r="V4297" s="2" t="s">
        <v>25173</v>
      </c>
    </row>
    <row r="4298" spans="1:22" ht="23.25" x14ac:dyDescent="0.25">
      <c r="A4298" s="1">
        <f t="shared" si="193"/>
        <v>118223</v>
      </c>
      <c r="B4298" s="12" t="s">
        <v>6200</v>
      </c>
      <c r="C4298" s="13" t="s">
        <v>36927</v>
      </c>
      <c r="D4298" s="6" t="s">
        <v>6201</v>
      </c>
      <c r="E4298" s="6"/>
      <c r="F4298" s="6"/>
      <c r="G4298" s="6"/>
      <c r="H4298" s="6"/>
      <c r="I4298" s="6"/>
      <c r="J4298" s="6"/>
      <c r="K4298" s="14" t="s">
        <v>24930</v>
      </c>
      <c r="L4298" s="6" t="str">
        <f t="shared" si="194"/>
        <v/>
      </c>
      <c r="M4298" s="6" t="s">
        <v>28000</v>
      </c>
      <c r="N4298" s="2" t="s">
        <v>45611</v>
      </c>
      <c r="O4298" s="2"/>
      <c r="P4298" s="2"/>
      <c r="Q4298" s="3"/>
      <c r="R4298" s="3"/>
      <c r="S4298" s="3"/>
      <c r="T4298" s="25" t="s">
        <v>42966</v>
      </c>
      <c r="U4298" s="2" t="str" cm="1">
        <f t="array" ref="U4298">genName(N4298:T4298)</f>
        <v>\Octant-3678</v>
      </c>
      <c r="V4298" s="2" t="s">
        <v>25174</v>
      </c>
    </row>
    <row r="4299" spans="1:22" ht="23.25" x14ac:dyDescent="0.25">
      <c r="A4299" s="1">
        <f t="shared" si="193"/>
        <v>118224</v>
      </c>
      <c r="B4299" s="12" t="s">
        <v>6202</v>
      </c>
      <c r="C4299" s="13" t="s">
        <v>36928</v>
      </c>
      <c r="D4299" s="6" t="s">
        <v>6203</v>
      </c>
      <c r="E4299" s="6"/>
      <c r="F4299" s="6"/>
      <c r="G4299" s="6"/>
      <c r="H4299" s="6"/>
      <c r="I4299" s="6"/>
      <c r="J4299" s="6"/>
      <c r="K4299" s="14" t="s">
        <v>24930</v>
      </c>
      <c r="L4299" s="6" t="str">
        <f t="shared" si="194"/>
        <v/>
      </c>
      <c r="M4299" s="6" t="s">
        <v>28001</v>
      </c>
      <c r="N4299" s="2" t="s">
        <v>45611</v>
      </c>
      <c r="O4299" s="2"/>
      <c r="P4299" s="2"/>
      <c r="Q4299" s="3"/>
      <c r="R4299" s="3"/>
      <c r="S4299" s="3"/>
      <c r="T4299" s="25" t="s">
        <v>42967</v>
      </c>
      <c r="U4299" s="2" t="str" cm="1">
        <f t="array" ref="U4299">genName(N4299:T4299)</f>
        <v>\Octant-13678</v>
      </c>
      <c r="V4299" s="2" t="s">
        <v>25175</v>
      </c>
    </row>
    <row r="4300" spans="1:22" ht="23.25" x14ac:dyDescent="0.25">
      <c r="A4300" s="1">
        <f t="shared" si="193"/>
        <v>118225</v>
      </c>
      <c r="B4300" s="12" t="s">
        <v>6204</v>
      </c>
      <c r="C4300" s="13" t="s">
        <v>36929</v>
      </c>
      <c r="D4300" s="6" t="s">
        <v>6205</v>
      </c>
      <c r="E4300" s="6"/>
      <c r="F4300" s="6"/>
      <c r="G4300" s="6"/>
      <c r="H4300" s="6"/>
      <c r="I4300" s="6"/>
      <c r="J4300" s="6"/>
      <c r="K4300" s="14" t="s">
        <v>24930</v>
      </c>
      <c r="L4300" s="6" t="str">
        <f t="shared" si="194"/>
        <v/>
      </c>
      <c r="M4300" s="6" t="s">
        <v>28002</v>
      </c>
      <c r="N4300" s="2" t="s">
        <v>45611</v>
      </c>
      <c r="O4300" s="2"/>
      <c r="P4300" s="2"/>
      <c r="Q4300" s="3"/>
      <c r="R4300" s="3"/>
      <c r="S4300" s="3"/>
      <c r="T4300" s="25" t="s">
        <v>42968</v>
      </c>
      <c r="U4300" s="2" t="str" cm="1">
        <f t="array" ref="U4300">genName(N4300:T4300)</f>
        <v>\Octant-23678</v>
      </c>
      <c r="V4300" s="2" t="s">
        <v>25176</v>
      </c>
    </row>
    <row r="4301" spans="1:22" ht="23.25" x14ac:dyDescent="0.25">
      <c r="A4301" s="1">
        <f t="shared" si="193"/>
        <v>118226</v>
      </c>
      <c r="B4301" s="12" t="s">
        <v>6206</v>
      </c>
      <c r="C4301" s="13" t="s">
        <v>36930</v>
      </c>
      <c r="D4301" s="6" t="s">
        <v>6207</v>
      </c>
      <c r="E4301" s="6"/>
      <c r="F4301" s="6"/>
      <c r="G4301" s="6"/>
      <c r="H4301" s="6"/>
      <c r="I4301" s="6"/>
      <c r="J4301" s="6"/>
      <c r="K4301" s="14" t="s">
        <v>24930</v>
      </c>
      <c r="L4301" s="6" t="str">
        <f t="shared" si="194"/>
        <v/>
      </c>
      <c r="M4301" s="6" t="s">
        <v>28003</v>
      </c>
      <c r="N4301" s="2" t="s">
        <v>45611</v>
      </c>
      <c r="O4301" s="2"/>
      <c r="P4301" s="2"/>
      <c r="Q4301" s="3"/>
      <c r="R4301" s="3"/>
      <c r="S4301" s="3"/>
      <c r="T4301" s="25" t="s">
        <v>42969</v>
      </c>
      <c r="U4301" s="2" t="str" cm="1">
        <f t="array" ref="U4301">genName(N4301:T4301)</f>
        <v>\Octant-123678</v>
      </c>
      <c r="V4301" s="2" t="s">
        <v>25177</v>
      </c>
    </row>
    <row r="4302" spans="1:22" ht="23.25" x14ac:dyDescent="0.25">
      <c r="A4302" s="1">
        <f t="shared" si="193"/>
        <v>118227</v>
      </c>
      <c r="B4302" s="12" t="s">
        <v>6208</v>
      </c>
      <c r="C4302" s="13" t="s">
        <v>36931</v>
      </c>
      <c r="D4302" s="6" t="s">
        <v>6209</v>
      </c>
      <c r="E4302" s="6"/>
      <c r="F4302" s="6"/>
      <c r="G4302" s="6"/>
      <c r="H4302" s="6"/>
      <c r="I4302" s="6"/>
      <c r="J4302" s="6"/>
      <c r="K4302" s="14" t="s">
        <v>24930</v>
      </c>
      <c r="L4302" s="6" t="str">
        <f t="shared" si="194"/>
        <v/>
      </c>
      <c r="M4302" s="6" t="s">
        <v>28004</v>
      </c>
      <c r="N4302" s="2" t="s">
        <v>45611</v>
      </c>
      <c r="O4302" s="2"/>
      <c r="P4302" s="2"/>
      <c r="Q4302" s="3"/>
      <c r="R4302" s="3"/>
      <c r="S4302" s="3"/>
      <c r="T4302" s="25" t="s">
        <v>42970</v>
      </c>
      <c r="U4302" s="2" t="str" cm="1">
        <f t="array" ref="U4302">genName(N4302:T4302)</f>
        <v>\Octant-4678</v>
      </c>
      <c r="V4302" s="2" t="s">
        <v>25178</v>
      </c>
    </row>
    <row r="4303" spans="1:22" ht="23.25" x14ac:dyDescent="0.25">
      <c r="A4303" s="1">
        <f t="shared" si="193"/>
        <v>118228</v>
      </c>
      <c r="B4303" s="12" t="s">
        <v>6210</v>
      </c>
      <c r="C4303" s="13" t="s">
        <v>36932</v>
      </c>
      <c r="D4303" s="6" t="s">
        <v>6211</v>
      </c>
      <c r="E4303" s="6"/>
      <c r="F4303" s="6"/>
      <c r="G4303" s="6"/>
      <c r="H4303" s="6"/>
      <c r="I4303" s="6"/>
      <c r="J4303" s="6"/>
      <c r="K4303" s="14" t="s">
        <v>24930</v>
      </c>
      <c r="L4303" s="6" t="str">
        <f t="shared" si="194"/>
        <v/>
      </c>
      <c r="M4303" s="6" t="s">
        <v>28005</v>
      </c>
      <c r="N4303" s="2" t="s">
        <v>45611</v>
      </c>
      <c r="O4303" s="2"/>
      <c r="P4303" s="2"/>
      <c r="Q4303" s="3"/>
      <c r="R4303" s="3"/>
      <c r="S4303" s="3"/>
      <c r="T4303" s="25" t="s">
        <v>42971</v>
      </c>
      <c r="U4303" s="2" t="str" cm="1">
        <f t="array" ref="U4303">genName(N4303:T4303)</f>
        <v>\Octant-14678</v>
      </c>
      <c r="V4303" s="2" t="s">
        <v>25179</v>
      </c>
    </row>
    <row r="4304" spans="1:22" ht="23.25" x14ac:dyDescent="0.25">
      <c r="A4304" s="1">
        <f t="shared" si="193"/>
        <v>118229</v>
      </c>
      <c r="B4304" s="12" t="s">
        <v>6212</v>
      </c>
      <c r="C4304" s="13" t="s">
        <v>36933</v>
      </c>
      <c r="D4304" s="6" t="s">
        <v>6213</v>
      </c>
      <c r="E4304" s="6"/>
      <c r="F4304" s="6"/>
      <c r="G4304" s="6"/>
      <c r="H4304" s="6"/>
      <c r="I4304" s="6"/>
      <c r="J4304" s="6"/>
      <c r="K4304" s="14" t="s">
        <v>24930</v>
      </c>
      <c r="L4304" s="6" t="str">
        <f t="shared" si="194"/>
        <v/>
      </c>
      <c r="M4304" s="6" t="s">
        <v>28006</v>
      </c>
      <c r="N4304" s="2" t="s">
        <v>45611</v>
      </c>
      <c r="O4304" s="2"/>
      <c r="P4304" s="2"/>
      <c r="Q4304" s="3"/>
      <c r="R4304" s="3"/>
      <c r="S4304" s="3"/>
      <c r="T4304" s="25" t="s">
        <v>42972</v>
      </c>
      <c r="U4304" s="2" t="str" cm="1">
        <f t="array" ref="U4304">genName(N4304:T4304)</f>
        <v>\Octant-24678</v>
      </c>
      <c r="V4304" s="2" t="s">
        <v>25180</v>
      </c>
    </row>
    <row r="4305" spans="1:22" ht="23.25" x14ac:dyDescent="0.25">
      <c r="A4305" s="1">
        <f t="shared" si="193"/>
        <v>118230</v>
      </c>
      <c r="B4305" s="12" t="s">
        <v>6214</v>
      </c>
      <c r="C4305" s="13" t="s">
        <v>36934</v>
      </c>
      <c r="D4305" s="6" t="s">
        <v>6215</v>
      </c>
      <c r="E4305" s="6"/>
      <c r="F4305" s="6"/>
      <c r="G4305" s="6"/>
      <c r="H4305" s="6"/>
      <c r="I4305" s="6"/>
      <c r="J4305" s="6"/>
      <c r="K4305" s="14" t="s">
        <v>24930</v>
      </c>
      <c r="L4305" s="6" t="str">
        <f t="shared" si="194"/>
        <v/>
      </c>
      <c r="M4305" s="6" t="s">
        <v>28007</v>
      </c>
      <c r="N4305" s="2" t="s">
        <v>45611</v>
      </c>
      <c r="O4305" s="2"/>
      <c r="P4305" s="2"/>
      <c r="Q4305" s="3"/>
      <c r="R4305" s="3"/>
      <c r="S4305" s="3"/>
      <c r="T4305" s="25" t="s">
        <v>42973</v>
      </c>
      <c r="U4305" s="2" t="str" cm="1">
        <f t="array" ref="U4305">genName(N4305:T4305)</f>
        <v>\Octant-124678</v>
      </c>
      <c r="V4305" s="2" t="s">
        <v>25181</v>
      </c>
    </row>
    <row r="4306" spans="1:22" ht="23.25" x14ac:dyDescent="0.25">
      <c r="A4306" s="1">
        <f t="shared" si="193"/>
        <v>118231</v>
      </c>
      <c r="B4306" s="12" t="s">
        <v>6216</v>
      </c>
      <c r="C4306" s="13" t="s">
        <v>36935</v>
      </c>
      <c r="D4306" s="6" t="s">
        <v>6217</v>
      </c>
      <c r="E4306" s="6"/>
      <c r="F4306" s="6"/>
      <c r="G4306" s="6"/>
      <c r="H4306" s="6"/>
      <c r="I4306" s="6"/>
      <c r="J4306" s="6"/>
      <c r="K4306" s="14" t="s">
        <v>24930</v>
      </c>
      <c r="L4306" s="6" t="str">
        <f t="shared" si="194"/>
        <v/>
      </c>
      <c r="M4306" s="6" t="s">
        <v>28008</v>
      </c>
      <c r="N4306" s="2" t="s">
        <v>45611</v>
      </c>
      <c r="O4306" s="2"/>
      <c r="P4306" s="2"/>
      <c r="Q4306" s="3"/>
      <c r="R4306" s="3"/>
      <c r="S4306" s="3"/>
      <c r="T4306" s="25" t="s">
        <v>42974</v>
      </c>
      <c r="U4306" s="2" t="str" cm="1">
        <f t="array" ref="U4306">genName(N4306:T4306)</f>
        <v>\Octant-34678</v>
      </c>
      <c r="V4306" s="2" t="s">
        <v>25182</v>
      </c>
    </row>
    <row r="4307" spans="1:22" ht="23.25" x14ac:dyDescent="0.25">
      <c r="A4307" s="1">
        <f t="shared" si="193"/>
        <v>118232</v>
      </c>
      <c r="B4307" s="12" t="s">
        <v>6218</v>
      </c>
      <c r="C4307" s="13" t="s">
        <v>36936</v>
      </c>
      <c r="D4307" s="6" t="s">
        <v>6219</v>
      </c>
      <c r="E4307" s="6"/>
      <c r="F4307" s="6"/>
      <c r="G4307" s="6"/>
      <c r="H4307" s="6"/>
      <c r="I4307" s="6"/>
      <c r="J4307" s="6"/>
      <c r="K4307" s="14" t="s">
        <v>24930</v>
      </c>
      <c r="L4307" s="6" t="str">
        <f t="shared" si="194"/>
        <v/>
      </c>
      <c r="M4307" s="6" t="s">
        <v>28009</v>
      </c>
      <c r="N4307" s="2" t="s">
        <v>45611</v>
      </c>
      <c r="O4307" s="2"/>
      <c r="P4307" s="2"/>
      <c r="Q4307" s="3"/>
      <c r="R4307" s="3"/>
      <c r="S4307" s="3"/>
      <c r="T4307" s="25" t="s">
        <v>42975</v>
      </c>
      <c r="U4307" s="2" t="str" cm="1">
        <f t="array" ref="U4307">genName(N4307:T4307)</f>
        <v>\Octant-134678</v>
      </c>
      <c r="V4307" s="2" t="s">
        <v>25183</v>
      </c>
    </row>
    <row r="4308" spans="1:22" ht="23.25" x14ac:dyDescent="0.25">
      <c r="A4308" s="1">
        <f t="shared" si="193"/>
        <v>118233</v>
      </c>
      <c r="B4308" s="12" t="s">
        <v>6220</v>
      </c>
      <c r="C4308" s="13" t="s">
        <v>36937</v>
      </c>
      <c r="D4308" s="6" t="s">
        <v>6221</v>
      </c>
      <c r="E4308" s="6"/>
      <c r="F4308" s="6"/>
      <c r="G4308" s="6"/>
      <c r="H4308" s="6"/>
      <c r="I4308" s="6"/>
      <c r="J4308" s="6"/>
      <c r="K4308" s="14" t="s">
        <v>24930</v>
      </c>
      <c r="L4308" s="6" t="str">
        <f t="shared" si="194"/>
        <v/>
      </c>
      <c r="M4308" s="6" t="s">
        <v>28010</v>
      </c>
      <c r="N4308" s="2" t="s">
        <v>45611</v>
      </c>
      <c r="O4308" s="2"/>
      <c r="P4308" s="2"/>
      <c r="Q4308" s="3"/>
      <c r="R4308" s="3"/>
      <c r="S4308" s="3"/>
      <c r="T4308" s="25" t="s">
        <v>42976</v>
      </c>
      <c r="U4308" s="2" t="str" cm="1">
        <f t="array" ref="U4308">genName(N4308:T4308)</f>
        <v>\Octant-234678</v>
      </c>
      <c r="V4308" s="2" t="s">
        <v>25184</v>
      </c>
    </row>
    <row r="4309" spans="1:22" ht="23.25" x14ac:dyDescent="0.25">
      <c r="A4309" s="1">
        <f t="shared" si="193"/>
        <v>118234</v>
      </c>
      <c r="B4309" s="12" t="s">
        <v>6222</v>
      </c>
      <c r="C4309" s="13" t="s">
        <v>36938</v>
      </c>
      <c r="D4309" s="6" t="s">
        <v>6223</v>
      </c>
      <c r="E4309" s="6"/>
      <c r="F4309" s="6"/>
      <c r="G4309" s="6"/>
      <c r="H4309" s="6"/>
      <c r="I4309" s="6"/>
      <c r="J4309" s="6"/>
      <c r="K4309" s="14" t="s">
        <v>24930</v>
      </c>
      <c r="L4309" s="6" t="str">
        <f t="shared" si="194"/>
        <v/>
      </c>
      <c r="M4309" s="6" t="s">
        <v>28011</v>
      </c>
      <c r="N4309" s="2" t="s">
        <v>45611</v>
      </c>
      <c r="O4309" s="2"/>
      <c r="P4309" s="2"/>
      <c r="Q4309" s="3"/>
      <c r="R4309" s="3"/>
      <c r="S4309" s="3"/>
      <c r="T4309" s="25" t="s">
        <v>42977</v>
      </c>
      <c r="U4309" s="2" t="str" cm="1">
        <f t="array" ref="U4309">genName(N4309:T4309)</f>
        <v>\Octant-1234678</v>
      </c>
      <c r="V4309" s="2" t="s">
        <v>25185</v>
      </c>
    </row>
    <row r="4310" spans="1:22" ht="23.25" x14ac:dyDescent="0.25">
      <c r="A4310" s="1">
        <f t="shared" si="193"/>
        <v>118235</v>
      </c>
      <c r="B4310" s="12" t="s">
        <v>6224</v>
      </c>
      <c r="C4310" s="13" t="s">
        <v>36939</v>
      </c>
      <c r="D4310" s="6" t="s">
        <v>6225</v>
      </c>
      <c r="E4310" s="6"/>
      <c r="F4310" s="6"/>
      <c r="G4310" s="6"/>
      <c r="H4310" s="6"/>
      <c r="I4310" s="6"/>
      <c r="J4310" s="6"/>
      <c r="K4310" s="14" t="s">
        <v>24930</v>
      </c>
      <c r="L4310" s="6" t="str">
        <f t="shared" si="194"/>
        <v/>
      </c>
      <c r="M4310" s="6" t="s">
        <v>28012</v>
      </c>
      <c r="N4310" s="2" t="s">
        <v>45611</v>
      </c>
      <c r="O4310" s="2"/>
      <c r="P4310" s="2"/>
      <c r="Q4310" s="3"/>
      <c r="R4310" s="3"/>
      <c r="S4310" s="3"/>
      <c r="T4310" s="25" t="s">
        <v>42978</v>
      </c>
      <c r="U4310" s="2" t="str" cm="1">
        <f t="array" ref="U4310">genName(N4310:T4310)</f>
        <v>\Octant-15678</v>
      </c>
      <c r="V4310" s="2" t="s">
        <v>25186</v>
      </c>
    </row>
    <row r="4311" spans="1:22" ht="23.25" x14ac:dyDescent="0.25">
      <c r="A4311" s="1">
        <f t="shared" si="193"/>
        <v>118236</v>
      </c>
      <c r="B4311" s="12" t="s">
        <v>6226</v>
      </c>
      <c r="C4311" s="13" t="s">
        <v>36940</v>
      </c>
      <c r="D4311" s="6" t="s">
        <v>6227</v>
      </c>
      <c r="E4311" s="6"/>
      <c r="F4311" s="6"/>
      <c r="G4311" s="6"/>
      <c r="H4311" s="6"/>
      <c r="I4311" s="6"/>
      <c r="J4311" s="6"/>
      <c r="K4311" s="14" t="s">
        <v>24930</v>
      </c>
      <c r="L4311" s="6" t="str">
        <f t="shared" si="194"/>
        <v/>
      </c>
      <c r="M4311" s="6" t="s">
        <v>28013</v>
      </c>
      <c r="N4311" s="2" t="s">
        <v>45611</v>
      </c>
      <c r="O4311" s="2"/>
      <c r="P4311" s="2"/>
      <c r="Q4311" s="3"/>
      <c r="R4311" s="3"/>
      <c r="S4311" s="3"/>
      <c r="T4311" s="25" t="s">
        <v>42979</v>
      </c>
      <c r="U4311" s="2" t="str" cm="1">
        <f t="array" ref="U4311">genName(N4311:T4311)</f>
        <v>\Octant-25678</v>
      </c>
      <c r="V4311" s="2" t="s">
        <v>25187</v>
      </c>
    </row>
    <row r="4312" spans="1:22" ht="23.25" x14ac:dyDescent="0.25">
      <c r="A4312" s="1">
        <f t="shared" si="193"/>
        <v>118237</v>
      </c>
      <c r="B4312" s="12" t="s">
        <v>6228</v>
      </c>
      <c r="C4312" s="13" t="s">
        <v>36941</v>
      </c>
      <c r="D4312" s="6" t="s">
        <v>6229</v>
      </c>
      <c r="E4312" s="6"/>
      <c r="F4312" s="6"/>
      <c r="G4312" s="6"/>
      <c r="H4312" s="6"/>
      <c r="I4312" s="6"/>
      <c r="J4312" s="6"/>
      <c r="K4312" s="14" t="s">
        <v>24930</v>
      </c>
      <c r="L4312" s="6" t="str">
        <f t="shared" si="194"/>
        <v/>
      </c>
      <c r="M4312" s="6" t="s">
        <v>28014</v>
      </c>
      <c r="N4312" s="2" t="s">
        <v>45611</v>
      </c>
      <c r="O4312" s="2"/>
      <c r="P4312" s="2"/>
      <c r="Q4312" s="3"/>
      <c r="R4312" s="3"/>
      <c r="S4312" s="3"/>
      <c r="T4312" s="25" t="s">
        <v>42980</v>
      </c>
      <c r="U4312" s="2" t="str" cm="1">
        <f t="array" ref="U4312">genName(N4312:T4312)</f>
        <v>\Octant-125678</v>
      </c>
      <c r="V4312" s="2" t="s">
        <v>25188</v>
      </c>
    </row>
    <row r="4313" spans="1:22" ht="23.25" x14ac:dyDescent="0.25">
      <c r="A4313" s="1">
        <f t="shared" si="193"/>
        <v>118238</v>
      </c>
      <c r="B4313" s="12" t="s">
        <v>6230</v>
      </c>
      <c r="C4313" s="13" t="s">
        <v>36942</v>
      </c>
      <c r="D4313" s="6" t="s">
        <v>6231</v>
      </c>
      <c r="E4313" s="6"/>
      <c r="F4313" s="6"/>
      <c r="G4313" s="6"/>
      <c r="H4313" s="6"/>
      <c r="I4313" s="6"/>
      <c r="J4313" s="6"/>
      <c r="K4313" s="14" t="s">
        <v>24930</v>
      </c>
      <c r="L4313" s="6" t="str">
        <f t="shared" si="194"/>
        <v/>
      </c>
      <c r="M4313" s="6" t="s">
        <v>28015</v>
      </c>
      <c r="N4313" s="2" t="s">
        <v>45611</v>
      </c>
      <c r="O4313" s="2"/>
      <c r="P4313" s="2"/>
      <c r="Q4313" s="3"/>
      <c r="R4313" s="3"/>
      <c r="S4313" s="3"/>
      <c r="T4313" s="25" t="s">
        <v>42981</v>
      </c>
      <c r="U4313" s="2" t="str" cm="1">
        <f t="array" ref="U4313">genName(N4313:T4313)</f>
        <v>\Octant-35678</v>
      </c>
      <c r="V4313" s="2" t="s">
        <v>25189</v>
      </c>
    </row>
    <row r="4314" spans="1:22" ht="23.25" x14ac:dyDescent="0.25">
      <c r="A4314" s="1">
        <f t="shared" si="193"/>
        <v>118239</v>
      </c>
      <c r="B4314" s="12" t="s">
        <v>6232</v>
      </c>
      <c r="C4314" s="13" t="s">
        <v>36943</v>
      </c>
      <c r="D4314" s="6" t="s">
        <v>6233</v>
      </c>
      <c r="E4314" s="6"/>
      <c r="F4314" s="6"/>
      <c r="G4314" s="6"/>
      <c r="H4314" s="6"/>
      <c r="I4314" s="6"/>
      <c r="J4314" s="6"/>
      <c r="K4314" s="14" t="s">
        <v>24930</v>
      </c>
      <c r="L4314" s="6" t="str">
        <f t="shared" si="194"/>
        <v/>
      </c>
      <c r="M4314" s="6" t="s">
        <v>28016</v>
      </c>
      <c r="N4314" s="2" t="s">
        <v>45611</v>
      </c>
      <c r="O4314" s="2"/>
      <c r="P4314" s="2"/>
      <c r="Q4314" s="3"/>
      <c r="R4314" s="3"/>
      <c r="S4314" s="3"/>
      <c r="T4314" s="25" t="s">
        <v>42982</v>
      </c>
      <c r="U4314" s="2" t="str" cm="1">
        <f t="array" ref="U4314">genName(N4314:T4314)</f>
        <v>\Octant-235678</v>
      </c>
      <c r="V4314" s="2" t="s">
        <v>25190</v>
      </c>
    </row>
    <row r="4315" spans="1:22" ht="23.25" x14ac:dyDescent="0.25">
      <c r="A4315" s="1">
        <f t="shared" si="193"/>
        <v>118240</v>
      </c>
      <c r="B4315" s="12" t="s">
        <v>6234</v>
      </c>
      <c r="C4315" s="13" t="s">
        <v>36944</v>
      </c>
      <c r="D4315" s="6" t="s">
        <v>6235</v>
      </c>
      <c r="E4315" s="6"/>
      <c r="F4315" s="6"/>
      <c r="G4315" s="6"/>
      <c r="H4315" s="6"/>
      <c r="I4315" s="6"/>
      <c r="J4315" s="6"/>
      <c r="K4315" s="14" t="s">
        <v>24930</v>
      </c>
      <c r="L4315" s="6" t="str">
        <f t="shared" si="194"/>
        <v/>
      </c>
      <c r="M4315" s="6" t="s">
        <v>28017</v>
      </c>
      <c r="N4315" s="2" t="s">
        <v>45611</v>
      </c>
      <c r="O4315" s="2"/>
      <c r="P4315" s="2"/>
      <c r="Q4315" s="3"/>
      <c r="R4315" s="3"/>
      <c r="S4315" s="3"/>
      <c r="T4315" s="25" t="s">
        <v>42983</v>
      </c>
      <c r="U4315" s="2" t="str" cm="1">
        <f t="array" ref="U4315">genName(N4315:T4315)</f>
        <v>\Octant-1235678</v>
      </c>
      <c r="V4315" s="2" t="s">
        <v>25191</v>
      </c>
    </row>
    <row r="4316" spans="1:22" ht="23.25" x14ac:dyDescent="0.25">
      <c r="A4316" s="1">
        <f t="shared" si="193"/>
        <v>118241</v>
      </c>
      <c r="B4316" s="12" t="s">
        <v>6236</v>
      </c>
      <c r="C4316" s="13" t="s">
        <v>36945</v>
      </c>
      <c r="D4316" s="6" t="s">
        <v>6237</v>
      </c>
      <c r="E4316" s="6"/>
      <c r="F4316" s="6"/>
      <c r="G4316" s="6"/>
      <c r="H4316" s="6"/>
      <c r="I4316" s="6"/>
      <c r="J4316" s="6"/>
      <c r="K4316" s="14" t="s">
        <v>24930</v>
      </c>
      <c r="L4316" s="6" t="str">
        <f t="shared" si="194"/>
        <v/>
      </c>
      <c r="M4316" s="6" t="s">
        <v>28018</v>
      </c>
      <c r="N4316" s="2" t="s">
        <v>45611</v>
      </c>
      <c r="O4316" s="2"/>
      <c r="P4316" s="2"/>
      <c r="Q4316" s="3"/>
      <c r="R4316" s="3"/>
      <c r="S4316" s="3"/>
      <c r="T4316" s="25" t="s">
        <v>42984</v>
      </c>
      <c r="U4316" s="2" t="str" cm="1">
        <f t="array" ref="U4316">genName(N4316:T4316)</f>
        <v>\Octant-45678</v>
      </c>
      <c r="V4316" s="2" t="s">
        <v>25192</v>
      </c>
    </row>
    <row r="4317" spans="1:22" ht="23.25" x14ac:dyDescent="0.25">
      <c r="A4317" s="1">
        <f t="shared" si="193"/>
        <v>118242</v>
      </c>
      <c r="B4317" s="12" t="s">
        <v>6238</v>
      </c>
      <c r="C4317" s="13" t="s">
        <v>36946</v>
      </c>
      <c r="D4317" s="6" t="s">
        <v>6239</v>
      </c>
      <c r="E4317" s="6"/>
      <c r="F4317" s="6"/>
      <c r="G4317" s="6"/>
      <c r="H4317" s="6"/>
      <c r="I4317" s="6"/>
      <c r="J4317" s="6"/>
      <c r="K4317" s="14" t="s">
        <v>24930</v>
      </c>
      <c r="L4317" s="6" t="str">
        <f t="shared" si="194"/>
        <v/>
      </c>
      <c r="M4317" s="6" t="s">
        <v>28019</v>
      </c>
      <c r="N4317" s="2" t="s">
        <v>45611</v>
      </c>
      <c r="O4317" s="2"/>
      <c r="P4317" s="2"/>
      <c r="Q4317" s="3"/>
      <c r="R4317" s="3"/>
      <c r="S4317" s="3"/>
      <c r="T4317" s="25" t="s">
        <v>42985</v>
      </c>
      <c r="U4317" s="2" t="str" cm="1">
        <f t="array" ref="U4317">genName(N4317:T4317)</f>
        <v>\Octant-145678</v>
      </c>
      <c r="V4317" s="2" t="s">
        <v>25193</v>
      </c>
    </row>
    <row r="4318" spans="1:22" ht="23.25" x14ac:dyDescent="0.25">
      <c r="A4318" s="1">
        <f t="shared" si="193"/>
        <v>118243</v>
      </c>
      <c r="B4318" s="12" t="s">
        <v>6240</v>
      </c>
      <c r="C4318" s="13" t="s">
        <v>36947</v>
      </c>
      <c r="D4318" s="6" t="s">
        <v>6241</v>
      </c>
      <c r="E4318" s="6"/>
      <c r="F4318" s="6"/>
      <c r="G4318" s="6"/>
      <c r="H4318" s="6"/>
      <c r="I4318" s="6"/>
      <c r="J4318" s="6"/>
      <c r="K4318" s="14" t="s">
        <v>24930</v>
      </c>
      <c r="L4318" s="6" t="str">
        <f t="shared" si="194"/>
        <v/>
      </c>
      <c r="M4318" s="6" t="s">
        <v>28020</v>
      </c>
      <c r="N4318" s="2" t="s">
        <v>45611</v>
      </c>
      <c r="O4318" s="2"/>
      <c r="P4318" s="2"/>
      <c r="Q4318" s="3"/>
      <c r="R4318" s="3"/>
      <c r="S4318" s="3"/>
      <c r="T4318" s="25" t="s">
        <v>42986</v>
      </c>
      <c r="U4318" s="2" t="str" cm="1">
        <f t="array" ref="U4318">genName(N4318:T4318)</f>
        <v>\Octant-1245678</v>
      </c>
      <c r="V4318" s="2" t="s">
        <v>25194</v>
      </c>
    </row>
    <row r="4319" spans="1:22" ht="23.25" x14ac:dyDescent="0.25">
      <c r="A4319" s="1">
        <f t="shared" si="193"/>
        <v>118244</v>
      </c>
      <c r="B4319" s="12" t="s">
        <v>6242</v>
      </c>
      <c r="C4319" s="13" t="s">
        <v>36948</v>
      </c>
      <c r="D4319" s="6" t="s">
        <v>6243</v>
      </c>
      <c r="E4319" s="6"/>
      <c r="F4319" s="6"/>
      <c r="G4319" s="6"/>
      <c r="H4319" s="6"/>
      <c r="I4319" s="6"/>
      <c r="J4319" s="6"/>
      <c r="K4319" s="14" t="s">
        <v>24930</v>
      </c>
      <c r="L4319" s="6" t="str">
        <f t="shared" si="194"/>
        <v/>
      </c>
      <c r="M4319" s="6" t="s">
        <v>28021</v>
      </c>
      <c r="N4319" s="2" t="s">
        <v>45611</v>
      </c>
      <c r="O4319" s="2"/>
      <c r="P4319" s="2"/>
      <c r="Q4319" s="3"/>
      <c r="R4319" s="3"/>
      <c r="S4319" s="3"/>
      <c r="T4319" s="25" t="s">
        <v>42987</v>
      </c>
      <c r="U4319" s="2" t="str" cm="1">
        <f t="array" ref="U4319">genName(N4319:T4319)</f>
        <v>\Octant-1345678</v>
      </c>
      <c r="V4319" s="2" t="s">
        <v>25195</v>
      </c>
    </row>
    <row r="4320" spans="1:22" ht="23.25" x14ac:dyDescent="0.25">
      <c r="A4320" s="1">
        <f t="shared" si="193"/>
        <v>118245</v>
      </c>
      <c r="B4320" s="12" t="s">
        <v>6244</v>
      </c>
      <c r="C4320" s="13" t="s">
        <v>36949</v>
      </c>
      <c r="D4320" s="6" t="s">
        <v>6245</v>
      </c>
      <c r="E4320" s="6"/>
      <c r="F4320" s="6"/>
      <c r="G4320" s="6"/>
      <c r="H4320" s="6"/>
      <c r="I4320" s="6"/>
      <c r="J4320" s="6"/>
      <c r="K4320" s="14" t="s">
        <v>24930</v>
      </c>
      <c r="L4320" s="6" t="str">
        <f t="shared" si="194"/>
        <v/>
      </c>
      <c r="M4320" s="6" t="s">
        <v>28022</v>
      </c>
      <c r="N4320" s="2" t="s">
        <v>45611</v>
      </c>
      <c r="O4320" s="2"/>
      <c r="P4320" s="2"/>
      <c r="Q4320" s="3"/>
      <c r="R4320" s="3"/>
      <c r="S4320" s="3"/>
      <c r="T4320" s="25" t="s">
        <v>42988</v>
      </c>
      <c r="U4320" s="2" t="str" cm="1">
        <f t="array" ref="U4320">genName(N4320:T4320)</f>
        <v>\Octant-2345678</v>
      </c>
      <c r="V4320" s="2" t="s">
        <v>25196</v>
      </c>
    </row>
    <row r="4321" spans="1:22" ht="30" x14ac:dyDescent="0.25">
      <c r="A4321" s="1">
        <f t="shared" si="193"/>
        <v>118246</v>
      </c>
      <c r="B4321" s="12" t="s">
        <v>6246</v>
      </c>
      <c r="C4321" s="13" t="s">
        <v>36950</v>
      </c>
      <c r="D4321" s="6" t="s">
        <v>6247</v>
      </c>
      <c r="E4321" s="6"/>
      <c r="F4321" s="6"/>
      <c r="G4321" s="6"/>
      <c r="H4321" s="6"/>
      <c r="I4321" s="6"/>
      <c r="J4321" s="6"/>
      <c r="K4321" s="14" t="s">
        <v>24844</v>
      </c>
      <c r="L4321" s="6" t="str">
        <f t="shared" si="194"/>
        <v/>
      </c>
      <c r="M4321" s="6" t="s">
        <v>28023</v>
      </c>
      <c r="N4321" s="2" t="s">
        <v>45611</v>
      </c>
      <c r="O4321" s="2"/>
      <c r="P4321" s="2"/>
      <c r="Q4321" s="3"/>
      <c r="R4321" s="3"/>
      <c r="S4321" s="3"/>
      <c r="T4321" s="25" t="s">
        <v>41930</v>
      </c>
      <c r="U4321" s="2" t="str" cm="1">
        <f t="array" ref="U4321">genName(N4321:T4321)</f>
        <v>\Person</v>
      </c>
      <c r="V4321" s="4" t="s">
        <v>25201</v>
      </c>
    </row>
    <row r="4322" spans="1:22" ht="30" x14ac:dyDescent="0.25">
      <c r="A4322" s="1">
        <f t="shared" si="193"/>
        <v>118247</v>
      </c>
      <c r="B4322" s="12" t="s">
        <v>6248</v>
      </c>
      <c r="C4322" s="13" t="s">
        <v>36951</v>
      </c>
      <c r="D4322" s="6" t="s">
        <v>6249</v>
      </c>
      <c r="E4322" s="6"/>
      <c r="F4322" s="6"/>
      <c r="G4322" s="6"/>
      <c r="H4322" s="6"/>
      <c r="I4322" s="6"/>
      <c r="J4322" s="6"/>
      <c r="K4322" s="14" t="s">
        <v>24844</v>
      </c>
      <c r="L4322" s="6" t="str">
        <f t="shared" si="194"/>
        <v/>
      </c>
      <c r="M4322" s="6" t="s">
        <v>28024</v>
      </c>
      <c r="N4322" s="2" t="s">
        <v>45611</v>
      </c>
      <c r="O4322" s="2"/>
      <c r="P4322" s="2"/>
      <c r="Q4322" s="3"/>
      <c r="R4322" s="3"/>
      <c r="S4322" s="3"/>
      <c r="T4322" s="25" t="s">
        <v>41930</v>
      </c>
      <c r="U4322" s="2" t="str" cm="1">
        <f t="array" ref="U4322">genName(N4322:T4322)</f>
        <v>\Person</v>
      </c>
      <c r="V4322" s="4" t="s">
        <v>25202</v>
      </c>
    </row>
    <row r="4323" spans="1:22" ht="30" x14ac:dyDescent="0.25">
      <c r="A4323" s="1">
        <f t="shared" si="193"/>
        <v>118248</v>
      </c>
      <c r="B4323" s="12" t="s">
        <v>6250</v>
      </c>
      <c r="C4323" s="13" t="s">
        <v>36952</v>
      </c>
      <c r="D4323" s="6" t="s">
        <v>6251</v>
      </c>
      <c r="E4323" s="6"/>
      <c r="F4323" s="6"/>
      <c r="G4323" s="6"/>
      <c r="H4323" s="6"/>
      <c r="I4323" s="6"/>
      <c r="J4323" s="6"/>
      <c r="K4323" s="14" t="s">
        <v>24844</v>
      </c>
      <c r="L4323" s="6" t="str">
        <f t="shared" si="194"/>
        <v/>
      </c>
      <c r="M4323" s="6" t="s">
        <v>28025</v>
      </c>
      <c r="N4323" s="2" t="s">
        <v>45611</v>
      </c>
      <c r="O4323" s="2"/>
      <c r="P4323" s="2"/>
      <c r="Q4323" s="3"/>
      <c r="R4323" s="3"/>
      <c r="S4323" s="3"/>
      <c r="T4323" s="25" t="s">
        <v>42989</v>
      </c>
      <c r="U4323" s="2" t="str" cm="1">
        <f t="array" ref="U4323">genName(N4323:T4323)</f>
        <v>\Frame-1</v>
      </c>
      <c r="V4323" s="2" t="s">
        <v>25197</v>
      </c>
    </row>
    <row r="4324" spans="1:22" ht="45" x14ac:dyDescent="0.25">
      <c r="A4324" s="1">
        <f t="shared" ref="A4324:A4387" si="195">HEX2DEC(TRIM(B4324))</f>
        <v>118249</v>
      </c>
      <c r="B4324" s="12" t="s">
        <v>6252</v>
      </c>
      <c r="C4324" s="13" t="s">
        <v>36953</v>
      </c>
      <c r="D4324" s="6" t="s">
        <v>6253</v>
      </c>
      <c r="E4324" s="6"/>
      <c r="F4324" s="6"/>
      <c r="G4324" s="6"/>
      <c r="H4324" s="6"/>
      <c r="I4324" s="6"/>
      <c r="J4324" s="6"/>
      <c r="K4324" s="14" t="s">
        <v>24844</v>
      </c>
      <c r="L4324" s="6" t="str">
        <f t="shared" si="194"/>
        <v/>
      </c>
      <c r="M4324" s="6" t="s">
        <v>28026</v>
      </c>
      <c r="N4324" s="2" t="s">
        <v>45611</v>
      </c>
      <c r="O4324" s="2"/>
      <c r="P4324" s="2"/>
      <c r="Q4324" s="3"/>
      <c r="R4324" s="3"/>
      <c r="S4324" s="3"/>
      <c r="T4324" s="25" t="s">
        <v>42989</v>
      </c>
      <c r="U4324" s="2" t="str" cm="1">
        <f t="array" ref="U4324">genName(N4324:T4324)</f>
        <v>\Frame-1</v>
      </c>
      <c r="V4324" s="2" t="s">
        <v>25198</v>
      </c>
    </row>
    <row r="4325" spans="1:22" ht="30" x14ac:dyDescent="0.25">
      <c r="A4325" s="1">
        <f t="shared" si="195"/>
        <v>118250</v>
      </c>
      <c r="B4325" s="12" t="s">
        <v>6254</v>
      </c>
      <c r="C4325" s="13" t="s">
        <v>36954</v>
      </c>
      <c r="D4325" s="6" t="s">
        <v>6255</v>
      </c>
      <c r="E4325" s="6"/>
      <c r="F4325" s="6"/>
      <c r="G4325" s="6"/>
      <c r="H4325" s="6"/>
      <c r="I4325" s="6"/>
      <c r="J4325" s="6"/>
      <c r="K4325" s="14" t="s">
        <v>24844</v>
      </c>
      <c r="L4325" s="6" t="str">
        <f t="shared" si="194"/>
        <v/>
      </c>
      <c r="M4325" s="6" t="s">
        <v>28027</v>
      </c>
      <c r="N4325" s="2" t="s">
        <v>45611</v>
      </c>
      <c r="O4325" s="2"/>
      <c r="P4325" s="2"/>
      <c r="Q4325" s="3"/>
      <c r="R4325" s="3"/>
      <c r="S4325" s="3"/>
      <c r="T4325" s="25" t="s">
        <v>42990</v>
      </c>
      <c r="U4325" s="2" t="str" cm="1">
        <f t="array" ref="U4325">genName(N4325:T4325)</f>
        <v>\Frame-2</v>
      </c>
      <c r="V4325" s="2" t="s">
        <v>25199</v>
      </c>
    </row>
    <row r="4326" spans="1:22" ht="45" x14ac:dyDescent="0.25">
      <c r="A4326" s="1">
        <f t="shared" si="195"/>
        <v>118251</v>
      </c>
      <c r="B4326" s="12" t="s">
        <v>6256</v>
      </c>
      <c r="C4326" s="13" t="s">
        <v>36955</v>
      </c>
      <c r="D4326" s="6" t="s">
        <v>6257</v>
      </c>
      <c r="E4326" s="6"/>
      <c r="F4326" s="6"/>
      <c r="G4326" s="6"/>
      <c r="H4326" s="6"/>
      <c r="I4326" s="6"/>
      <c r="J4326" s="6"/>
      <c r="K4326" s="14" t="s">
        <v>24844</v>
      </c>
      <c r="L4326" s="6" t="str">
        <f t="shared" si="194"/>
        <v/>
      </c>
      <c r="M4326" s="6" t="s">
        <v>28028</v>
      </c>
      <c r="N4326" s="2" t="s">
        <v>45611</v>
      </c>
      <c r="O4326" s="2"/>
      <c r="P4326" s="2"/>
      <c r="Q4326" s="3"/>
      <c r="R4326" s="3"/>
      <c r="S4326" s="3"/>
      <c r="T4326" s="25" t="s">
        <v>42990</v>
      </c>
      <c r="U4326" s="2" t="str" cm="1">
        <f t="array" ref="U4326">genName(N4326:T4326)</f>
        <v>\Frame-2</v>
      </c>
      <c r="V4326" s="2" t="s">
        <v>25200</v>
      </c>
    </row>
    <row r="4327" spans="1:22" ht="30" x14ac:dyDescent="0.25">
      <c r="A4327" s="1">
        <f t="shared" si="195"/>
        <v>118252</v>
      </c>
      <c r="B4327" s="12" t="s">
        <v>6258</v>
      </c>
      <c r="C4327" s="13" t="s">
        <v>36956</v>
      </c>
      <c r="D4327" s="6" t="s">
        <v>6259</v>
      </c>
      <c r="E4327" s="6"/>
      <c r="F4327" s="6"/>
      <c r="G4327" s="6"/>
      <c r="H4327" s="6"/>
      <c r="I4327" s="6"/>
      <c r="J4327" s="6"/>
      <c r="K4327" s="14" t="s">
        <v>24844</v>
      </c>
      <c r="L4327" s="6" t="str">
        <f t="shared" si="194"/>
        <v/>
      </c>
      <c r="M4327" s="6" t="s">
        <v>28029</v>
      </c>
      <c r="N4327" s="2" t="s">
        <v>45611</v>
      </c>
      <c r="O4327" s="2"/>
      <c r="P4327" s="2"/>
      <c r="Q4327" s="3"/>
      <c r="R4327" s="3"/>
      <c r="S4327" s="3"/>
      <c r="T4327" s="25" t="s">
        <v>42989</v>
      </c>
      <c r="U4327" s="2" t="str" cm="1">
        <f t="array" ref="U4327">genName(N4327:T4327)</f>
        <v>\Frame-1</v>
      </c>
      <c r="V4327" s="2" t="s">
        <v>25203</v>
      </c>
    </row>
    <row r="4328" spans="1:22" ht="45" x14ac:dyDescent="0.25">
      <c r="A4328" s="1">
        <f t="shared" si="195"/>
        <v>118253</v>
      </c>
      <c r="B4328" s="12" t="s">
        <v>6260</v>
      </c>
      <c r="C4328" s="13" t="s">
        <v>36957</v>
      </c>
      <c r="D4328" s="6" t="s">
        <v>6261</v>
      </c>
      <c r="E4328" s="6"/>
      <c r="F4328" s="6"/>
      <c r="G4328" s="6"/>
      <c r="H4328" s="6"/>
      <c r="I4328" s="6"/>
      <c r="J4328" s="6"/>
      <c r="K4328" s="14" t="s">
        <v>24844</v>
      </c>
      <c r="L4328" s="6" t="str">
        <f t="shared" si="194"/>
        <v/>
      </c>
      <c r="M4328" s="6" t="s">
        <v>28030</v>
      </c>
      <c r="N4328" s="2" t="s">
        <v>45611</v>
      </c>
      <c r="O4328" s="2"/>
      <c r="P4328" s="2"/>
      <c r="Q4328" s="3"/>
      <c r="R4328" s="3"/>
      <c r="S4328" s="3"/>
      <c r="T4328" s="25" t="s">
        <v>42989</v>
      </c>
      <c r="U4328" s="2" t="str" cm="1">
        <f t="array" ref="U4328">genName(N4328:T4328)</f>
        <v>\Frame-1</v>
      </c>
      <c r="V4328" s="2" t="s">
        <v>25204</v>
      </c>
    </row>
    <row r="4329" spans="1:22" ht="30" x14ac:dyDescent="0.25">
      <c r="A4329" s="1">
        <f t="shared" si="195"/>
        <v>118254</v>
      </c>
      <c r="B4329" s="12" t="s">
        <v>6262</v>
      </c>
      <c r="C4329" s="13" t="s">
        <v>36958</v>
      </c>
      <c r="D4329" s="6" t="s">
        <v>6263</v>
      </c>
      <c r="E4329" s="6"/>
      <c r="F4329" s="6"/>
      <c r="G4329" s="6"/>
      <c r="H4329" s="6"/>
      <c r="I4329" s="6"/>
      <c r="J4329" s="6"/>
      <c r="K4329" s="14" t="s">
        <v>24844</v>
      </c>
      <c r="L4329" s="6" t="str">
        <f t="shared" si="194"/>
        <v/>
      </c>
      <c r="M4329" s="6" t="s">
        <v>28031</v>
      </c>
      <c r="N4329" s="2" t="s">
        <v>45611</v>
      </c>
      <c r="O4329" s="2"/>
      <c r="P4329" s="2"/>
      <c r="Q4329" s="3"/>
      <c r="R4329" s="3"/>
      <c r="S4329" s="3"/>
      <c r="T4329" s="25" t="s">
        <v>42990</v>
      </c>
      <c r="U4329" s="2" t="str" cm="1">
        <f t="array" ref="U4329">genName(N4329:T4329)</f>
        <v>\Frame-2</v>
      </c>
      <c r="V4329" s="2" t="s">
        <v>25205</v>
      </c>
    </row>
    <row r="4330" spans="1:22" ht="45" x14ac:dyDescent="0.25">
      <c r="A4330" s="1">
        <f t="shared" si="195"/>
        <v>118255</v>
      </c>
      <c r="B4330" s="12" t="s">
        <v>6264</v>
      </c>
      <c r="C4330" s="13" t="s">
        <v>36959</v>
      </c>
      <c r="D4330" s="6" t="s">
        <v>6265</v>
      </c>
      <c r="E4330" s="6"/>
      <c r="F4330" s="6"/>
      <c r="G4330" s="6"/>
      <c r="H4330" s="6"/>
      <c r="I4330" s="6"/>
      <c r="J4330" s="6"/>
      <c r="K4330" s="14" t="s">
        <v>24844</v>
      </c>
      <c r="L4330" s="6" t="str">
        <f t="shared" si="194"/>
        <v/>
      </c>
      <c r="M4330" s="6" t="s">
        <v>28032</v>
      </c>
      <c r="N4330" s="2" t="s">
        <v>45611</v>
      </c>
      <c r="O4330" s="2"/>
      <c r="P4330" s="2"/>
      <c r="Q4330" s="3"/>
      <c r="R4330" s="3"/>
      <c r="S4330" s="3"/>
      <c r="T4330" s="25" t="s">
        <v>42990</v>
      </c>
      <c r="U4330" s="2" t="str" cm="1">
        <f t="array" ref="U4330">genName(N4330:T4330)</f>
        <v>\Frame-2</v>
      </c>
      <c r="V4330" s="2" t="s">
        <v>25206</v>
      </c>
    </row>
    <row r="4331" spans="1:22" ht="30" x14ac:dyDescent="0.25">
      <c r="A4331" s="1">
        <f t="shared" si="195"/>
        <v>118256</v>
      </c>
      <c r="B4331" s="12" t="s">
        <v>6266</v>
      </c>
      <c r="C4331" s="13" t="s">
        <v>36960</v>
      </c>
      <c r="D4331" s="6" t="s">
        <v>6267</v>
      </c>
      <c r="E4331" s="6"/>
      <c r="F4331" s="6"/>
      <c r="G4331" s="6"/>
      <c r="H4331" s="6"/>
      <c r="I4331" s="6"/>
      <c r="J4331" s="6"/>
      <c r="K4331" s="14" t="s">
        <v>24844</v>
      </c>
      <c r="L4331" s="6" t="str">
        <f t="shared" si="194"/>
        <v/>
      </c>
      <c r="M4331" s="6" t="s">
        <v>28033</v>
      </c>
      <c r="N4331" s="2" t="s">
        <v>45611</v>
      </c>
      <c r="O4331" s="2"/>
      <c r="P4331" s="2"/>
      <c r="Q4331" s="3"/>
      <c r="R4331" s="3"/>
      <c r="S4331" s="3"/>
      <c r="T4331" s="25" t="s">
        <v>29460</v>
      </c>
      <c r="U4331" s="2" t="str" cm="1">
        <f t="array" ref="U4331">genName(N4331:T4331)</f>
        <v>\Runner</v>
      </c>
      <c r="V4331" s="2" t="s">
        <v>25207</v>
      </c>
    </row>
    <row r="4332" spans="1:22" ht="45" x14ac:dyDescent="0.25">
      <c r="A4332" s="1">
        <f t="shared" si="195"/>
        <v>118257</v>
      </c>
      <c r="B4332" s="12" t="s">
        <v>6268</v>
      </c>
      <c r="C4332" s="13" t="s">
        <v>36961</v>
      </c>
      <c r="D4332" s="6" t="s">
        <v>6269</v>
      </c>
      <c r="E4332" s="6"/>
      <c r="F4332" s="6"/>
      <c r="G4332" s="6"/>
      <c r="H4332" s="6"/>
      <c r="I4332" s="6"/>
      <c r="J4332" s="6"/>
      <c r="K4332" s="14" t="s">
        <v>24844</v>
      </c>
      <c r="L4332" s="6" t="str">
        <f t="shared" si="194"/>
        <v/>
      </c>
      <c r="M4332" s="6" t="s">
        <v>28034</v>
      </c>
      <c r="N4332" s="2" t="s">
        <v>45611</v>
      </c>
      <c r="O4332" s="2"/>
      <c r="P4332" s="2"/>
      <c r="Q4332" s="3"/>
      <c r="R4332" s="3"/>
      <c r="S4332" s="3"/>
      <c r="T4332" s="25" t="s">
        <v>42989</v>
      </c>
      <c r="U4332" s="2" t="str" cm="1">
        <f t="array" ref="U4332">genName(N4332:T4332)</f>
        <v>\Frame-1</v>
      </c>
      <c r="V4332" s="2" t="s">
        <v>25208</v>
      </c>
    </row>
    <row r="4333" spans="1:22" ht="45" x14ac:dyDescent="0.25">
      <c r="A4333" s="1">
        <f t="shared" si="195"/>
        <v>118258</v>
      </c>
      <c r="B4333" s="12" t="s">
        <v>6270</v>
      </c>
      <c r="C4333" s="13" t="s">
        <v>36962</v>
      </c>
      <c r="D4333" s="6" t="s">
        <v>6271</v>
      </c>
      <c r="E4333" s="6"/>
      <c r="F4333" s="6"/>
      <c r="G4333" s="6"/>
      <c r="H4333" s="6"/>
      <c r="I4333" s="6"/>
      <c r="J4333" s="6"/>
      <c r="K4333" s="14" t="s">
        <v>24844</v>
      </c>
      <c r="L4333" s="6" t="str">
        <f t="shared" si="194"/>
        <v/>
      </c>
      <c r="M4333" s="6" t="s">
        <v>28035</v>
      </c>
      <c r="N4333" s="2" t="s">
        <v>45611</v>
      </c>
      <c r="O4333" s="2"/>
      <c r="P4333" s="2"/>
      <c r="Q4333" s="3"/>
      <c r="R4333" s="3"/>
      <c r="S4333" s="3"/>
      <c r="T4333" s="25" t="s">
        <v>42990</v>
      </c>
      <c r="U4333" s="2" t="str" cm="1">
        <f t="array" ref="U4333">genName(N4333:T4333)</f>
        <v>\Frame-2</v>
      </c>
      <c r="V4333" s="2" t="s">
        <v>25209</v>
      </c>
    </row>
    <row r="4334" spans="1:22" ht="45" x14ac:dyDescent="0.25">
      <c r="A4334" s="1">
        <f t="shared" si="195"/>
        <v>118259</v>
      </c>
      <c r="B4334" s="12" t="s">
        <v>6272</v>
      </c>
      <c r="C4334" s="13" t="s">
        <v>36963</v>
      </c>
      <c r="D4334" s="6" t="s">
        <v>6273</v>
      </c>
      <c r="E4334" s="6"/>
      <c r="F4334" s="6"/>
      <c r="G4334" s="6"/>
      <c r="H4334" s="6"/>
      <c r="I4334" s="6"/>
      <c r="J4334" s="6"/>
      <c r="K4334" s="14" t="s">
        <v>24844</v>
      </c>
      <c r="L4334" s="6" t="str">
        <f t="shared" si="194"/>
        <v/>
      </c>
      <c r="M4334" s="6" t="s">
        <v>28036</v>
      </c>
      <c r="N4334" s="2" t="s">
        <v>45611</v>
      </c>
      <c r="O4334" s="2"/>
      <c r="P4334" s="2"/>
      <c r="Q4334" s="3"/>
      <c r="R4334" s="3"/>
      <c r="S4334" s="3"/>
      <c r="T4334" s="25" t="s">
        <v>42991</v>
      </c>
      <c r="U4334" s="2" t="str" cm="1">
        <f t="array" ref="U4334">genName(N4334:T4334)</f>
        <v>\Frame-3</v>
      </c>
      <c r="V4334" s="2" t="s">
        <v>25210</v>
      </c>
    </row>
    <row r="4335" spans="1:22" ht="45" x14ac:dyDescent="0.25">
      <c r="A4335" s="1">
        <f t="shared" si="195"/>
        <v>118260</v>
      </c>
      <c r="B4335" s="12" t="s">
        <v>6274</v>
      </c>
      <c r="C4335" s="13" t="s">
        <v>36964</v>
      </c>
      <c r="D4335" s="6" t="s">
        <v>6275</v>
      </c>
      <c r="E4335" s="6"/>
      <c r="F4335" s="6"/>
      <c r="G4335" s="6"/>
      <c r="H4335" s="6"/>
      <c r="I4335" s="6"/>
      <c r="J4335" s="6"/>
      <c r="K4335" s="14" t="s">
        <v>24844</v>
      </c>
      <c r="L4335" s="6" t="str">
        <f t="shared" si="194"/>
        <v/>
      </c>
      <c r="M4335" s="6" t="s">
        <v>28037</v>
      </c>
      <c r="N4335" s="2" t="s">
        <v>45611</v>
      </c>
      <c r="O4335" s="2"/>
      <c r="P4335" s="2"/>
      <c r="Q4335" s="3"/>
      <c r="R4335" s="3"/>
      <c r="S4335" s="3"/>
      <c r="T4335" s="25" t="s">
        <v>42992</v>
      </c>
      <c r="U4335" s="2" t="str" cm="1">
        <f t="array" ref="U4335">genName(N4335:T4335)</f>
        <v>\Frame-4</v>
      </c>
      <c r="V4335" s="2" t="s">
        <v>25211</v>
      </c>
    </row>
    <row r="4336" spans="1:22" ht="23.25" x14ac:dyDescent="0.25">
      <c r="A4336" s="1">
        <f t="shared" si="195"/>
        <v>118261</v>
      </c>
      <c r="B4336" s="12" t="s">
        <v>6276</v>
      </c>
      <c r="C4336" s="13" t="s">
        <v>36965</v>
      </c>
      <c r="D4336" s="6" t="s">
        <v>6277</v>
      </c>
      <c r="E4336" s="6"/>
      <c r="F4336" s="6"/>
      <c r="G4336" s="6"/>
      <c r="H4336" s="6"/>
      <c r="I4336" s="6"/>
      <c r="J4336" s="6"/>
      <c r="K4336" s="14" t="s">
        <v>24844</v>
      </c>
      <c r="L4336" s="6" t="str">
        <f t="shared" si="194"/>
        <v/>
      </c>
      <c r="M4336" s="6" t="s">
        <v>28038</v>
      </c>
      <c r="N4336" s="2" t="s">
        <v>45611</v>
      </c>
      <c r="O4336" s="2"/>
      <c r="P4336" s="2"/>
      <c r="Q4336" s="3"/>
      <c r="R4336" s="3"/>
      <c r="S4336" s="3"/>
      <c r="T4336" s="25" t="s">
        <v>42993</v>
      </c>
      <c r="U4336" s="2" t="str" cm="1">
        <f t="array" ref="U4336">genName(N4336:T4336)</f>
        <v>\Lander</v>
      </c>
      <c r="V4336" s="4" t="s">
        <v>17507</v>
      </c>
    </row>
    <row r="4337" spans="1:22" ht="30" x14ac:dyDescent="0.25">
      <c r="A4337" s="1">
        <f t="shared" si="195"/>
        <v>118262</v>
      </c>
      <c r="B4337" s="12" t="s">
        <v>6278</v>
      </c>
      <c r="C4337" s="13" t="s">
        <v>36966</v>
      </c>
      <c r="D4337" s="6" t="s">
        <v>6279</v>
      </c>
      <c r="E4337" s="6"/>
      <c r="F4337" s="6"/>
      <c r="G4337" s="6"/>
      <c r="H4337" s="6"/>
      <c r="I4337" s="6"/>
      <c r="J4337" s="6"/>
      <c r="K4337" s="14" t="s">
        <v>24844</v>
      </c>
      <c r="L4337" s="6" t="str">
        <f t="shared" si="194"/>
        <v/>
      </c>
      <c r="M4337" s="6" t="s">
        <v>28039</v>
      </c>
      <c r="N4337" s="2" t="s">
        <v>45611</v>
      </c>
      <c r="O4337" s="2"/>
      <c r="P4337" s="2"/>
      <c r="Q4337" s="3"/>
      <c r="R4337" s="3"/>
      <c r="S4337" s="3"/>
      <c r="T4337" s="25" t="s">
        <v>42989</v>
      </c>
      <c r="U4337" s="2" t="str" cm="1">
        <f t="array" ref="U4337">genName(N4337:T4337)</f>
        <v>\Frame-1</v>
      </c>
      <c r="V4337" s="2" t="s">
        <v>25212</v>
      </c>
    </row>
    <row r="4338" spans="1:22" ht="30" x14ac:dyDescent="0.25">
      <c r="A4338" s="1">
        <f t="shared" si="195"/>
        <v>118263</v>
      </c>
      <c r="B4338" s="12" t="s">
        <v>6280</v>
      </c>
      <c r="C4338" s="13" t="s">
        <v>36967</v>
      </c>
      <c r="D4338" s="6" t="s">
        <v>6281</v>
      </c>
      <c r="E4338" s="6"/>
      <c r="F4338" s="6"/>
      <c r="G4338" s="6"/>
      <c r="H4338" s="6"/>
      <c r="I4338" s="6"/>
      <c r="J4338" s="6"/>
      <c r="K4338" s="14" t="s">
        <v>24844</v>
      </c>
      <c r="L4338" s="6" t="str">
        <f t="shared" si="194"/>
        <v/>
      </c>
      <c r="M4338" s="6" t="s">
        <v>28040</v>
      </c>
      <c r="N4338" s="2" t="s">
        <v>45611</v>
      </c>
      <c r="O4338" s="2"/>
      <c r="P4338" s="2"/>
      <c r="Q4338" s="3"/>
      <c r="R4338" s="3"/>
      <c r="S4338" s="3"/>
      <c r="T4338" s="25" t="s">
        <v>42990</v>
      </c>
      <c r="U4338" s="2" t="str" cm="1">
        <f t="array" ref="U4338">genName(N4338:T4338)</f>
        <v>\Frame-2</v>
      </c>
      <c r="V4338" s="2" t="s">
        <v>25213</v>
      </c>
    </row>
    <row r="4339" spans="1:22" ht="30" x14ac:dyDescent="0.25">
      <c r="A4339" s="1">
        <f t="shared" si="195"/>
        <v>118264</v>
      </c>
      <c r="B4339" s="12" t="s">
        <v>6282</v>
      </c>
      <c r="C4339" s="13" t="s">
        <v>36968</v>
      </c>
      <c r="D4339" s="6" t="s">
        <v>6283</v>
      </c>
      <c r="E4339" s="6"/>
      <c r="F4339" s="6"/>
      <c r="G4339" s="6"/>
      <c r="H4339" s="6"/>
      <c r="I4339" s="6"/>
      <c r="J4339" s="6"/>
      <c r="K4339" s="14" t="s">
        <v>24844</v>
      </c>
      <c r="L4339" s="6" t="str">
        <f t="shared" si="194"/>
        <v/>
      </c>
      <c r="M4339" s="6" t="s">
        <v>28041</v>
      </c>
      <c r="N4339" s="2" t="s">
        <v>45611</v>
      </c>
      <c r="O4339" s="2"/>
      <c r="P4339" s="2"/>
      <c r="Q4339" s="3"/>
      <c r="R4339" s="3"/>
      <c r="S4339" s="3"/>
      <c r="T4339" s="25" t="s">
        <v>42994</v>
      </c>
      <c r="U4339" s="2" t="str" cm="1">
        <f t="array" ref="U4339">genName(N4339:T4339)</f>
        <v>\PointingAirplane</v>
      </c>
      <c r="V4339" s="4" t="s">
        <v>17508</v>
      </c>
    </row>
    <row r="4340" spans="1:22" ht="30" x14ac:dyDescent="0.25">
      <c r="A4340" s="1">
        <f t="shared" si="195"/>
        <v>118265</v>
      </c>
      <c r="B4340" s="12" t="s">
        <v>6284</v>
      </c>
      <c r="C4340" s="13" t="s">
        <v>36969</v>
      </c>
      <c r="D4340" s="6" t="s">
        <v>6285</v>
      </c>
      <c r="E4340" s="6"/>
      <c r="F4340" s="6"/>
      <c r="G4340" s="6"/>
      <c r="H4340" s="6"/>
      <c r="I4340" s="6"/>
      <c r="J4340" s="6"/>
      <c r="K4340" s="14" t="s">
        <v>24844</v>
      </c>
      <c r="L4340" s="6" t="str">
        <f t="shared" si="194"/>
        <v/>
      </c>
      <c r="M4340" s="6" t="s">
        <v>28042</v>
      </c>
      <c r="N4340" s="2" t="s">
        <v>45611</v>
      </c>
      <c r="O4340" s="2"/>
      <c r="P4340" s="2"/>
      <c r="Q4340" s="3"/>
      <c r="R4340" s="3"/>
      <c r="S4340" s="3"/>
      <c r="T4340" s="25" t="s">
        <v>42994</v>
      </c>
      <c r="U4340" s="2" t="str" cm="1">
        <f t="array" ref="U4340">genName(N4340:T4340)</f>
        <v>\PointingAirplane</v>
      </c>
      <c r="V4340" s="4" t="s">
        <v>17509</v>
      </c>
    </row>
    <row r="4341" spans="1:22" ht="30" x14ac:dyDescent="0.25">
      <c r="A4341" s="1">
        <f t="shared" si="195"/>
        <v>118266</v>
      </c>
      <c r="B4341" s="12" t="s">
        <v>6286</v>
      </c>
      <c r="C4341" s="13" t="s">
        <v>36970</v>
      </c>
      <c r="D4341" s="6" t="s">
        <v>6287</v>
      </c>
      <c r="E4341" s="6"/>
      <c r="F4341" s="6"/>
      <c r="G4341" s="6"/>
      <c r="H4341" s="6"/>
      <c r="I4341" s="6"/>
      <c r="J4341" s="6"/>
      <c r="K4341" s="14" t="s">
        <v>24844</v>
      </c>
      <c r="L4341" s="6" t="str">
        <f t="shared" si="194"/>
        <v/>
      </c>
      <c r="M4341" s="6" t="s">
        <v>28043</v>
      </c>
      <c r="N4341" s="2" t="s">
        <v>45611</v>
      </c>
      <c r="O4341" s="2"/>
      <c r="P4341" s="2"/>
      <c r="Q4341" s="3"/>
      <c r="R4341" s="3"/>
      <c r="S4341" s="3"/>
      <c r="T4341" s="25" t="s">
        <v>42995</v>
      </c>
      <c r="U4341" s="2" t="str" cm="1">
        <f t="array" ref="U4341">genName(N4341:T4341)</f>
        <v>\UpPointingAirplane</v>
      </c>
      <c r="V4341" s="4" t="s">
        <v>17510</v>
      </c>
    </row>
    <row r="4342" spans="1:22" ht="23.25" x14ac:dyDescent="0.25">
      <c r="A4342" s="1">
        <f t="shared" si="195"/>
        <v>118267</v>
      </c>
      <c r="B4342" s="12" t="s">
        <v>6288</v>
      </c>
      <c r="C4342" s="13" t="s">
        <v>36971</v>
      </c>
      <c r="D4342" s="6" t="s">
        <v>6289</v>
      </c>
      <c r="E4342" s="6"/>
      <c r="F4342" s="6"/>
      <c r="G4342" s="6"/>
      <c r="H4342" s="6"/>
      <c r="I4342" s="6"/>
      <c r="J4342" s="6"/>
      <c r="K4342" s="14" t="s">
        <v>24844</v>
      </c>
      <c r="L4342" s="6" t="str">
        <f t="shared" si="194"/>
        <v/>
      </c>
      <c r="M4342" s="6" t="s">
        <v>28044</v>
      </c>
      <c r="N4342" s="2" t="s">
        <v>45611</v>
      </c>
      <c r="O4342" s="2"/>
      <c r="P4342" s="2"/>
      <c r="Q4342" s="3"/>
      <c r="R4342" s="3"/>
      <c r="S4342" s="3"/>
      <c r="T4342" s="25" t="s">
        <v>42996</v>
      </c>
      <c r="U4342" s="2" t="str" cm="1">
        <f t="array" ref="U4342">genName(N4342:T4342)</f>
        <v>\PointingFrog</v>
      </c>
      <c r="V4342" s="4" t="s">
        <v>17511</v>
      </c>
    </row>
    <row r="4343" spans="1:22" ht="23.25" x14ac:dyDescent="0.25">
      <c r="A4343" s="1">
        <f t="shared" si="195"/>
        <v>118268</v>
      </c>
      <c r="B4343" s="12" t="s">
        <v>6290</v>
      </c>
      <c r="C4343" s="13" t="s">
        <v>36972</v>
      </c>
      <c r="D4343" s="6" t="s">
        <v>6291</v>
      </c>
      <c r="E4343" s="6"/>
      <c r="F4343" s="6"/>
      <c r="G4343" s="6"/>
      <c r="H4343" s="6"/>
      <c r="I4343" s="6"/>
      <c r="J4343" s="6"/>
      <c r="K4343" s="14" t="s">
        <v>24844</v>
      </c>
      <c r="L4343" s="6" t="str">
        <f t="shared" si="194"/>
        <v/>
      </c>
      <c r="M4343" s="6" t="s">
        <v>28045</v>
      </c>
      <c r="N4343" s="2" t="s">
        <v>45611</v>
      </c>
      <c r="O4343" s="2"/>
      <c r="P4343" s="2"/>
      <c r="Q4343" s="3"/>
      <c r="R4343" s="3"/>
      <c r="S4343" s="3"/>
      <c r="T4343" s="25" t="s">
        <v>42996</v>
      </c>
      <c r="U4343" s="2" t="str" cm="1">
        <f t="array" ref="U4343">genName(N4343:T4343)</f>
        <v>\PointingFrog</v>
      </c>
      <c r="V4343" s="4" t="s">
        <v>17512</v>
      </c>
    </row>
    <row r="4344" spans="1:22" ht="23.25" x14ac:dyDescent="0.25">
      <c r="A4344" s="1">
        <f t="shared" si="195"/>
        <v>118269</v>
      </c>
      <c r="B4344" s="12" t="s">
        <v>6292</v>
      </c>
      <c r="C4344" s="13" t="s">
        <v>36973</v>
      </c>
      <c r="D4344" s="6" t="s">
        <v>6293</v>
      </c>
      <c r="E4344" s="6"/>
      <c r="F4344" s="6"/>
      <c r="G4344" s="6"/>
      <c r="H4344" s="6"/>
      <c r="I4344" s="6"/>
      <c r="J4344" s="6"/>
      <c r="K4344" s="14" t="s">
        <v>24844</v>
      </c>
      <c r="L4344" s="6" t="str">
        <f t="shared" si="194"/>
        <v/>
      </c>
      <c r="M4344" s="6" t="s">
        <v>28046</v>
      </c>
      <c r="N4344" s="2" t="s">
        <v>45611</v>
      </c>
      <c r="O4344" s="2"/>
      <c r="P4344" s="2"/>
      <c r="Q4344" s="3"/>
      <c r="R4344" s="3"/>
      <c r="S4344" s="3"/>
      <c r="T4344" s="25" t="s">
        <v>42997</v>
      </c>
      <c r="U4344" s="2" t="str" cm="1">
        <f t="array" ref="U4344">genName(N4344:T4344)</f>
        <v>\Frame</v>
      </c>
      <c r="V4344" s="4" t="s">
        <v>17513</v>
      </c>
    </row>
    <row r="4345" spans="1:22" ht="23.25" x14ac:dyDescent="0.25">
      <c r="A4345" s="1">
        <f t="shared" si="195"/>
        <v>118270</v>
      </c>
      <c r="B4345" s="12" t="s">
        <v>6294</v>
      </c>
      <c r="C4345" s="13" t="s">
        <v>36974</v>
      </c>
      <c r="D4345" s="6" t="s">
        <v>6295</v>
      </c>
      <c r="E4345" s="6"/>
      <c r="F4345" s="6"/>
      <c r="G4345" s="6"/>
      <c r="H4345" s="6"/>
      <c r="I4345" s="6"/>
      <c r="J4345" s="6"/>
      <c r="K4345" s="14" t="s">
        <v>24844</v>
      </c>
      <c r="L4345" s="6" t="str">
        <f t="shared" si="194"/>
        <v/>
      </c>
      <c r="M4345" s="6" t="s">
        <v>28047</v>
      </c>
      <c r="N4345" s="2" t="s">
        <v>45611</v>
      </c>
      <c r="O4345" s="2"/>
      <c r="P4345" s="2"/>
      <c r="Q4345" s="3"/>
      <c r="R4345" s="3"/>
      <c r="S4345" s="3"/>
      <c r="T4345" s="25" t="s">
        <v>42997</v>
      </c>
      <c r="U4345" s="2" t="str" cm="1">
        <f t="array" ref="U4345">genName(N4345:T4345)</f>
        <v>\Frame</v>
      </c>
      <c r="V4345" s="4" t="s">
        <v>17514</v>
      </c>
    </row>
    <row r="4346" spans="1:22" ht="23.25" x14ac:dyDescent="0.25">
      <c r="A4346" s="1">
        <f t="shared" si="195"/>
        <v>118271</v>
      </c>
      <c r="B4346" s="12" t="s">
        <v>6296</v>
      </c>
      <c r="C4346" s="13" t="s">
        <v>36975</v>
      </c>
      <c r="D4346" s="6" t="s">
        <v>6297</v>
      </c>
      <c r="E4346" s="6"/>
      <c r="F4346" s="6"/>
      <c r="G4346" s="6"/>
      <c r="H4346" s="6"/>
      <c r="I4346" s="6"/>
      <c r="J4346" s="6"/>
      <c r="K4346" s="14" t="s">
        <v>24844</v>
      </c>
      <c r="L4346" s="6" t="str">
        <f t="shared" si="194"/>
        <v/>
      </c>
      <c r="M4346" s="6" t="s">
        <v>28048</v>
      </c>
      <c r="N4346" s="2" t="s">
        <v>45611</v>
      </c>
      <c r="O4346" s="2"/>
      <c r="P4346" s="2"/>
      <c r="Q4346" s="3"/>
      <c r="R4346" s="3"/>
      <c r="S4346" s="3"/>
      <c r="T4346" s="25" t="s">
        <v>42997</v>
      </c>
      <c r="U4346" s="2" t="str" cm="1">
        <f t="array" ref="U4346">genName(N4346:T4346)</f>
        <v>\Frame</v>
      </c>
      <c r="V4346" s="4" t="s">
        <v>17515</v>
      </c>
    </row>
    <row r="4347" spans="1:22" ht="30" x14ac:dyDescent="0.25">
      <c r="A4347" s="1">
        <f t="shared" si="195"/>
        <v>118272</v>
      </c>
      <c r="B4347" s="12" t="s">
        <v>6298</v>
      </c>
      <c r="C4347" s="13" t="s">
        <v>36976</v>
      </c>
      <c r="D4347" s="6" t="s">
        <v>6299</v>
      </c>
      <c r="E4347" s="6"/>
      <c r="F4347" s="6"/>
      <c r="G4347" s="6"/>
      <c r="H4347" s="6"/>
      <c r="I4347" s="6"/>
      <c r="J4347" s="6"/>
      <c r="K4347" s="14" t="s">
        <v>24845</v>
      </c>
      <c r="L4347" s="6" t="str">
        <f t="shared" si="194"/>
        <v/>
      </c>
      <c r="M4347" s="6" t="s">
        <v>28049</v>
      </c>
      <c r="N4347" s="2" t="s">
        <v>45611</v>
      </c>
      <c r="O4347" s="2"/>
      <c r="P4347" s="2"/>
      <c r="Q4347" s="3"/>
      <c r="R4347" s="3"/>
      <c r="S4347" s="3"/>
      <c r="T4347" s="25" t="s">
        <v>42998</v>
      </c>
      <c r="U4347" s="2" t="str" cm="1">
        <f t="array" ref="U4347">genName(N4347:T4347)</f>
        <v>\HalfAndLeftHalfWhiteCircle</v>
      </c>
      <c r="V4347" s="4" t="s">
        <v>24832</v>
      </c>
    </row>
    <row r="4348" spans="1:22" ht="45" x14ac:dyDescent="0.25">
      <c r="A4348" s="1">
        <f t="shared" si="195"/>
        <v>118273</v>
      </c>
      <c r="B4348" s="12" t="s">
        <v>6300</v>
      </c>
      <c r="C4348" s="13" t="s">
        <v>36977</v>
      </c>
      <c r="D4348" s="6" t="s">
        <v>6301</v>
      </c>
      <c r="E4348" s="6"/>
      <c r="F4348" s="6"/>
      <c r="G4348" s="6"/>
      <c r="H4348" s="6"/>
      <c r="I4348" s="6"/>
      <c r="J4348" s="6"/>
      <c r="K4348" s="14" t="s">
        <v>24845</v>
      </c>
      <c r="L4348" s="6" t="str">
        <f t="shared" si="194"/>
        <v/>
      </c>
      <c r="M4348" s="6" t="s">
        <v>28050</v>
      </c>
      <c r="N4348" s="2" t="s">
        <v>45611</v>
      </c>
      <c r="O4348" s="2"/>
      <c r="P4348" s="2"/>
      <c r="Q4348" s="3"/>
      <c r="R4348" s="3"/>
      <c r="S4348" s="3"/>
      <c r="T4348" s="25" t="s">
        <v>42999</v>
      </c>
      <c r="U4348" s="2" t="str" cm="1">
        <f t="array" ref="U4348">genName(N4348:T4348)</f>
        <v>\HalfAndUpperHalfWhiteCircle</v>
      </c>
      <c r="V4348" s="4" t="s">
        <v>17516</v>
      </c>
    </row>
    <row r="4349" spans="1:22" ht="23.25" x14ac:dyDescent="0.25">
      <c r="A4349" s="1">
        <f t="shared" si="195"/>
        <v>118274</v>
      </c>
      <c r="B4349" s="12" t="s">
        <v>6302</v>
      </c>
      <c r="C4349" s="13" t="s">
        <v>36978</v>
      </c>
      <c r="D4349" s="6" t="s">
        <v>6303</v>
      </c>
      <c r="E4349" s="6"/>
      <c r="F4349" s="6"/>
      <c r="G4349" s="6"/>
      <c r="H4349" s="6"/>
      <c r="I4349" s="6"/>
      <c r="J4349" s="6"/>
      <c r="K4349" s="14" t="s">
        <v>24845</v>
      </c>
      <c r="L4349" s="6" t="str">
        <f t="shared" si="194"/>
        <v/>
      </c>
      <c r="M4349" s="6" t="s">
        <v>28051</v>
      </c>
      <c r="N4349" s="2" t="s">
        <v>45611</v>
      </c>
      <c r="O4349" s="2"/>
      <c r="P4349" s="2"/>
      <c r="Q4349" s="3"/>
      <c r="R4349" s="3"/>
      <c r="S4349" s="3"/>
      <c r="T4349" s="25" t="s">
        <v>43000</v>
      </c>
      <c r="U4349" s="2" t="str" cm="1">
        <f t="array" ref="U4349">genName(N4349:T4349)</f>
        <v>\AtHorizon</v>
      </c>
      <c r="V4349" s="4" t="s">
        <v>17517</v>
      </c>
    </row>
    <row r="4350" spans="1:22" ht="30" x14ac:dyDescent="0.25">
      <c r="A4350" s="1">
        <f t="shared" si="195"/>
        <v>118275</v>
      </c>
      <c r="B4350" s="12" t="s">
        <v>6304</v>
      </c>
      <c r="C4350" s="13" t="s">
        <v>36979</v>
      </c>
      <c r="D4350" s="6" t="s">
        <v>6305</v>
      </c>
      <c r="E4350" s="6"/>
      <c r="F4350" s="6"/>
      <c r="G4350" s="6"/>
      <c r="H4350" s="6"/>
      <c r="I4350" s="6"/>
      <c r="J4350" s="6"/>
      <c r="K4350" s="14" t="s">
        <v>24845</v>
      </c>
      <c r="L4350" s="6" t="str">
        <f t="shared" si="194"/>
        <v/>
      </c>
      <c r="M4350" s="6" t="s">
        <v>28052</v>
      </c>
      <c r="N4350" s="2" t="s">
        <v>45611</v>
      </c>
      <c r="O4350" s="2"/>
      <c r="P4350" s="2"/>
      <c r="Q4350" s="3"/>
      <c r="R4350" s="3"/>
      <c r="S4350" s="3"/>
      <c r="T4350" s="25" t="s">
        <v>43001</v>
      </c>
      <c r="U4350" s="2" t="str" cm="1">
        <f t="array" ref="U4350">genName(N4350:T4350)</f>
        <v>\HalfHeavyWhiteSquare</v>
      </c>
      <c r="V4350" s="4" t="s">
        <v>24833</v>
      </c>
    </row>
    <row r="4351" spans="1:22" ht="30" x14ac:dyDescent="0.25">
      <c r="A4351" s="1">
        <f t="shared" si="195"/>
        <v>118276</v>
      </c>
      <c r="B4351" s="12" t="s">
        <v>6306</v>
      </c>
      <c r="C4351" s="13" t="s">
        <v>36980</v>
      </c>
      <c r="D4351" s="6" t="s">
        <v>6307</v>
      </c>
      <c r="E4351" s="6"/>
      <c r="F4351" s="6"/>
      <c r="G4351" s="6"/>
      <c r="H4351" s="6"/>
      <c r="I4351" s="6"/>
      <c r="J4351" s="6"/>
      <c r="K4351" s="14" t="s">
        <v>24845</v>
      </c>
      <c r="L4351" s="6" t="str">
        <f t="shared" si="194"/>
        <v/>
      </c>
      <c r="M4351" s="6" t="s">
        <v>28053</v>
      </c>
      <c r="N4351" s="2" t="s">
        <v>45611</v>
      </c>
      <c r="O4351" s="2"/>
      <c r="P4351" s="2"/>
      <c r="Q4351" s="3"/>
      <c r="R4351" s="3"/>
      <c r="S4351" s="3"/>
      <c r="T4351" s="25" t="s">
        <v>43001</v>
      </c>
      <c r="U4351" s="2" t="str" cm="1">
        <f t="array" ref="U4351">genName(N4351:T4351)</f>
        <v>\HalfHeavyWhiteSquare</v>
      </c>
      <c r="V4351" s="4" t="s">
        <v>24834</v>
      </c>
    </row>
    <row r="4352" spans="1:22" ht="45" x14ac:dyDescent="0.25">
      <c r="A4352" s="1">
        <f t="shared" si="195"/>
        <v>118277</v>
      </c>
      <c r="B4352" s="12" t="s">
        <v>6308</v>
      </c>
      <c r="C4352" s="13" t="s">
        <v>36981</v>
      </c>
      <c r="D4352" s="6" t="s">
        <v>6309</v>
      </c>
      <c r="E4352" s="6"/>
      <c r="F4352" s="6"/>
      <c r="G4352" s="6"/>
      <c r="H4352" s="6"/>
      <c r="I4352" s="6"/>
      <c r="J4352" s="6"/>
      <c r="K4352" s="14" t="s">
        <v>24845</v>
      </c>
      <c r="L4352" s="6" t="str">
        <f t="shared" si="194"/>
        <v/>
      </c>
      <c r="M4352" s="6" t="s">
        <v>28054</v>
      </c>
      <c r="N4352" s="2" t="s">
        <v>45611</v>
      </c>
      <c r="O4352" s="2"/>
      <c r="P4352" s="2"/>
      <c r="Q4352" s="3"/>
      <c r="R4352" s="3"/>
      <c r="S4352" s="3"/>
      <c r="T4352" s="25" t="s">
        <v>43002</v>
      </c>
      <c r="U4352" s="2" t="str" cm="1">
        <f t="array" ref="U4352">genName(N4352:T4352)</f>
        <v>\WhiteSquareContainingBlackVerySmallSquare</v>
      </c>
      <c r="V4352" s="4" t="s">
        <v>22088</v>
      </c>
    </row>
    <row r="4353" spans="1:22" ht="45" x14ac:dyDescent="0.25">
      <c r="A4353" s="1">
        <f t="shared" si="195"/>
        <v>118278</v>
      </c>
      <c r="B4353" s="12" t="s">
        <v>6310</v>
      </c>
      <c r="C4353" s="13" t="s">
        <v>36982</v>
      </c>
      <c r="D4353" s="6" t="s">
        <v>6311</v>
      </c>
      <c r="E4353" s="6"/>
      <c r="F4353" s="6"/>
      <c r="G4353" s="6"/>
      <c r="H4353" s="6"/>
      <c r="I4353" s="6"/>
      <c r="J4353" s="6"/>
      <c r="K4353" s="14" t="s">
        <v>24845</v>
      </c>
      <c r="L4353" s="6" t="str">
        <f t="shared" ref="L4353:L4416" si="196">PROPER(MID(C4353,LEN("SYMBOL FOR ")+1,1000))</f>
        <v/>
      </c>
      <c r="M4353" s="6" t="s">
        <v>28055</v>
      </c>
      <c r="N4353" s="2" t="s">
        <v>45611</v>
      </c>
      <c r="O4353" s="2"/>
      <c r="P4353" s="2"/>
      <c r="Q4353" s="3"/>
      <c r="R4353" s="3"/>
      <c r="S4353" s="3"/>
      <c r="T4353" s="25" t="s">
        <v>43003</v>
      </c>
      <c r="U4353" s="2" t="str" cm="1">
        <f t="array" ref="U4353">genName(N4353:T4353)</f>
        <v>\VerticalRectangleWithHorizontalBar</v>
      </c>
      <c r="V4353" s="4" t="s">
        <v>17518</v>
      </c>
    </row>
    <row r="4354" spans="1:22" ht="45" x14ac:dyDescent="0.25">
      <c r="A4354" s="1">
        <f t="shared" si="195"/>
        <v>118279</v>
      </c>
      <c r="B4354" s="12" t="s">
        <v>6312</v>
      </c>
      <c r="C4354" s="13" t="s">
        <v>36983</v>
      </c>
      <c r="D4354" s="6" t="s">
        <v>6313</v>
      </c>
      <c r="E4354" s="6"/>
      <c r="F4354" s="6"/>
      <c r="G4354" s="6"/>
      <c r="H4354" s="6"/>
      <c r="I4354" s="6"/>
      <c r="J4354" s="6"/>
      <c r="K4354" s="14" t="s">
        <v>24845</v>
      </c>
      <c r="L4354" s="6" t="str">
        <f t="shared" si="196"/>
        <v/>
      </c>
      <c r="M4354" s="6" t="s">
        <v>28056</v>
      </c>
      <c r="N4354" s="2" t="s">
        <v>45611</v>
      </c>
      <c r="O4354" s="2"/>
      <c r="P4354" s="2"/>
      <c r="Q4354" s="3"/>
      <c r="R4354" s="3"/>
      <c r="S4354" s="3"/>
      <c r="T4354" s="25" t="s">
        <v>43004</v>
      </c>
      <c r="U4354" s="2" t="str" cm="1">
        <f t="array" ref="U4354">genName(N4354:T4354)</f>
        <v>\LeftBlackLeftPointingSmallTriangle</v>
      </c>
      <c r="V4354" s="4" t="s">
        <v>17519</v>
      </c>
    </row>
    <row r="4355" spans="1:22" ht="23.25" x14ac:dyDescent="0.25">
      <c r="A4355" s="1">
        <f t="shared" si="195"/>
        <v>118280</v>
      </c>
      <c r="B4355" s="12" t="s">
        <v>6314</v>
      </c>
      <c r="C4355" s="13" t="s">
        <v>36984</v>
      </c>
      <c r="D4355" s="6" t="s">
        <v>6315</v>
      </c>
      <c r="E4355" s="6"/>
      <c r="F4355" s="6"/>
      <c r="G4355" s="6"/>
      <c r="H4355" s="6"/>
      <c r="I4355" s="6"/>
      <c r="J4355" s="6"/>
      <c r="K4355" s="14" t="s">
        <v>24845</v>
      </c>
      <c r="L4355" s="6" t="str">
        <f t="shared" si="196"/>
        <v/>
      </c>
      <c r="M4355" s="6" t="s">
        <v>28057</v>
      </c>
      <c r="N4355" s="2" t="s">
        <v>45611</v>
      </c>
      <c r="O4355" s="2"/>
      <c r="P4355" s="2"/>
      <c r="Q4355" s="3"/>
      <c r="R4355" s="3"/>
      <c r="S4355" s="3"/>
      <c r="T4355" s="25"/>
      <c r="U4355" s="2" t="str" cm="1">
        <f t="array" ref="U4355">genName(N4355:T4355)</f>
        <v/>
      </c>
      <c r="V4355" s="4" t="s">
        <v>17520</v>
      </c>
    </row>
    <row r="4356" spans="1:22" ht="60" x14ac:dyDescent="0.25">
      <c r="A4356" s="1">
        <f t="shared" si="195"/>
        <v>118281</v>
      </c>
      <c r="B4356" s="12" t="s">
        <v>6316</v>
      </c>
      <c r="C4356" s="13" t="s">
        <v>36985</v>
      </c>
      <c r="D4356" s="6" t="s">
        <v>6317</v>
      </c>
      <c r="E4356" s="6"/>
      <c r="F4356" s="6"/>
      <c r="G4356" s="6"/>
      <c r="H4356" s="6"/>
      <c r="I4356" s="6"/>
      <c r="J4356" s="6"/>
      <c r="K4356" s="14" t="s">
        <v>24845</v>
      </c>
      <c r="L4356" s="6" t="str">
        <f t="shared" si="196"/>
        <v/>
      </c>
      <c r="M4356" s="6" t="s">
        <v>28058</v>
      </c>
      <c r="N4356" s="2" t="s">
        <v>45611</v>
      </c>
      <c r="O4356" s="2"/>
      <c r="P4356" s="2"/>
      <c r="Q4356" s="3"/>
      <c r="R4356" s="3"/>
      <c r="S4356" s="3"/>
      <c r="T4356" s="25" t="s">
        <v>43005</v>
      </c>
      <c r="U4356" s="2" t="str" cm="1">
        <f t="array" ref="U4356">genName(N4356:T4356)</f>
        <v>\DrawingsDoubleDiagonalLowerLeftToMiddleCentreToLowerRight</v>
      </c>
      <c r="V4356" s="4" t="s">
        <v>24838</v>
      </c>
    </row>
    <row r="4357" spans="1:22" ht="60" x14ac:dyDescent="0.25">
      <c r="A4357" s="1">
        <f t="shared" si="195"/>
        <v>118282</v>
      </c>
      <c r="B4357" s="12" t="s">
        <v>6318</v>
      </c>
      <c r="C4357" s="13" t="s">
        <v>36986</v>
      </c>
      <c r="D4357" s="6" t="s">
        <v>6319</v>
      </c>
      <c r="E4357" s="6"/>
      <c r="F4357" s="6"/>
      <c r="G4357" s="6"/>
      <c r="H4357" s="6"/>
      <c r="I4357" s="6"/>
      <c r="J4357" s="6"/>
      <c r="K4357" s="14" t="s">
        <v>24845</v>
      </c>
      <c r="L4357" s="6" t="str">
        <f t="shared" si="196"/>
        <v/>
      </c>
      <c r="M4357" s="6" t="s">
        <v>28059</v>
      </c>
      <c r="N4357" s="2" t="s">
        <v>45611</v>
      </c>
      <c r="O4357" s="2"/>
      <c r="P4357" s="2"/>
      <c r="Q4357" s="3"/>
      <c r="R4357" s="3"/>
      <c r="S4357" s="3"/>
      <c r="T4357" s="25" t="s">
        <v>43006</v>
      </c>
      <c r="U4357" s="2" t="str" cm="1">
        <f t="array" ref="U4357">genName(N4357:T4357)</f>
        <v>\DrawingsDoubleDiagonalUpperLeftToMiddleCentreToUpperRight</v>
      </c>
      <c r="V4357" s="4" t="s">
        <v>24839</v>
      </c>
    </row>
    <row r="4358" spans="1:22" ht="30" x14ac:dyDescent="0.25">
      <c r="A4358" s="1">
        <f t="shared" si="195"/>
        <v>118283</v>
      </c>
      <c r="B4358" s="12" t="s">
        <v>6320</v>
      </c>
      <c r="C4358" s="13" t="s">
        <v>36987</v>
      </c>
      <c r="D4358" s="6" t="s">
        <v>6321</v>
      </c>
      <c r="E4358" s="6"/>
      <c r="F4358" s="6"/>
      <c r="G4358" s="6"/>
      <c r="H4358" s="6"/>
      <c r="I4358" s="6"/>
      <c r="J4358" s="6"/>
      <c r="K4358" s="14" t="s">
        <v>24845</v>
      </c>
      <c r="L4358" s="6" t="str">
        <f t="shared" si="196"/>
        <v/>
      </c>
      <c r="M4358" s="6" t="s">
        <v>28060</v>
      </c>
      <c r="N4358" s="2" t="s">
        <v>45611</v>
      </c>
      <c r="O4358" s="2"/>
      <c r="P4358" s="2"/>
      <c r="Q4358" s="3"/>
      <c r="R4358" s="3"/>
      <c r="S4358" s="3"/>
      <c r="T4358" s="25" t="s">
        <v>43007</v>
      </c>
      <c r="U4358" s="2" t="str" cm="1">
        <f t="array" ref="U4358">genName(N4358:T4358)</f>
        <v>\HalfWhiteEllipse</v>
      </c>
      <c r="V4358" s="4" t="s">
        <v>17521</v>
      </c>
    </row>
    <row r="4359" spans="1:22" ht="30" x14ac:dyDescent="0.25">
      <c r="A4359" s="1">
        <f t="shared" si="195"/>
        <v>118284</v>
      </c>
      <c r="B4359" s="12" t="s">
        <v>6322</v>
      </c>
      <c r="C4359" s="13" t="s">
        <v>36988</v>
      </c>
      <c r="D4359" s="6" t="s">
        <v>6323</v>
      </c>
      <c r="E4359" s="6"/>
      <c r="F4359" s="6"/>
      <c r="G4359" s="6"/>
      <c r="H4359" s="6"/>
      <c r="I4359" s="6"/>
      <c r="J4359" s="6"/>
      <c r="K4359" s="14" t="s">
        <v>24845</v>
      </c>
      <c r="L4359" s="6" t="str">
        <f t="shared" si="196"/>
        <v/>
      </c>
      <c r="M4359" s="6" t="s">
        <v>28061</v>
      </c>
      <c r="N4359" s="2" t="s">
        <v>45611</v>
      </c>
      <c r="O4359" s="2"/>
      <c r="P4359" s="2"/>
      <c r="Q4359" s="3"/>
      <c r="R4359" s="3"/>
      <c r="S4359" s="3"/>
      <c r="T4359" s="25" t="s">
        <v>43007</v>
      </c>
      <c r="U4359" s="2" t="str" cm="1">
        <f t="array" ref="U4359">genName(N4359:T4359)</f>
        <v>\HalfWhiteEllipse</v>
      </c>
      <c r="V4359" s="4" t="s">
        <v>24835</v>
      </c>
    </row>
    <row r="4360" spans="1:22" ht="30" x14ac:dyDescent="0.25">
      <c r="A4360" s="1">
        <f t="shared" si="195"/>
        <v>118285</v>
      </c>
      <c r="B4360" s="12" t="s">
        <v>6324</v>
      </c>
      <c r="C4360" s="13" t="s">
        <v>36989</v>
      </c>
      <c r="D4360" s="6" t="s">
        <v>6325</v>
      </c>
      <c r="E4360" s="6"/>
      <c r="F4360" s="6"/>
      <c r="G4360" s="6"/>
      <c r="H4360" s="6"/>
      <c r="I4360" s="6"/>
      <c r="J4360" s="6"/>
      <c r="K4360" s="14" t="s">
        <v>24846</v>
      </c>
      <c r="L4360" s="6" t="str">
        <f t="shared" si="196"/>
        <v/>
      </c>
      <c r="M4360" s="6" t="s">
        <v>28062</v>
      </c>
      <c r="N4360" s="2" t="s">
        <v>45611</v>
      </c>
      <c r="O4360" s="2"/>
      <c r="P4360" s="2"/>
      <c r="Q4360" s="3"/>
      <c r="R4360" s="3"/>
      <c r="S4360" s="3"/>
      <c r="T4360" s="25" t="s">
        <v>43008</v>
      </c>
      <c r="U4360" s="2" t="str" cm="1">
        <f t="array" ref="U4360">genName(N4360:T4360)</f>
        <v>\HalfTripleDashHorizontal</v>
      </c>
      <c r="V4360" s="4" t="s">
        <v>24836</v>
      </c>
    </row>
    <row r="4361" spans="1:22" ht="30" x14ac:dyDescent="0.25">
      <c r="A4361" s="1">
        <f t="shared" si="195"/>
        <v>118286</v>
      </c>
      <c r="B4361" s="12" t="s">
        <v>6326</v>
      </c>
      <c r="C4361" s="13" t="s">
        <v>36990</v>
      </c>
      <c r="D4361" s="6" t="s">
        <v>6327</v>
      </c>
      <c r="E4361" s="6"/>
      <c r="F4361" s="6"/>
      <c r="G4361" s="6"/>
      <c r="H4361" s="6"/>
      <c r="I4361" s="6"/>
      <c r="J4361" s="6"/>
      <c r="K4361" s="14" t="s">
        <v>24846</v>
      </c>
      <c r="L4361" s="6" t="str">
        <f t="shared" si="196"/>
        <v/>
      </c>
      <c r="M4361" s="6" t="s">
        <v>28063</v>
      </c>
      <c r="N4361" s="2" t="s">
        <v>45611</v>
      </c>
      <c r="O4361" s="2"/>
      <c r="P4361" s="2"/>
      <c r="Q4361" s="3"/>
      <c r="R4361" s="3"/>
      <c r="S4361" s="3"/>
      <c r="T4361" s="25" t="s">
        <v>43008</v>
      </c>
      <c r="U4361" s="2" t="str" cm="1">
        <f t="array" ref="U4361">genName(N4361:T4361)</f>
        <v>\HalfTripleDashHorizontal</v>
      </c>
      <c r="V4361" s="4" t="s">
        <v>24837</v>
      </c>
    </row>
    <row r="4362" spans="1:22" ht="30" x14ac:dyDescent="0.25">
      <c r="A4362" s="1">
        <f t="shared" si="195"/>
        <v>118287</v>
      </c>
      <c r="B4362" s="12" t="s">
        <v>6328</v>
      </c>
      <c r="C4362" s="13" t="s">
        <v>36991</v>
      </c>
      <c r="D4362" s="6" t="s">
        <v>6329</v>
      </c>
      <c r="E4362" s="6"/>
      <c r="F4362" s="6"/>
      <c r="G4362" s="6"/>
      <c r="H4362" s="6"/>
      <c r="I4362" s="6"/>
      <c r="J4362" s="6"/>
      <c r="K4362" s="14" t="s">
        <v>24847</v>
      </c>
      <c r="L4362" s="6" t="str">
        <f t="shared" si="196"/>
        <v/>
      </c>
      <c r="M4362" s="6" t="s">
        <v>32325</v>
      </c>
      <c r="N4362" s="2" t="s">
        <v>45611</v>
      </c>
      <c r="O4362" s="2"/>
      <c r="P4362" s="2"/>
      <c r="Q4362" s="3"/>
      <c r="R4362" s="3"/>
      <c r="S4362" s="3"/>
      <c r="T4362" s="25" t="s">
        <v>43009</v>
      </c>
      <c r="U4362" s="2" t="str" cm="1">
        <f t="array" ref="U4362">genName(N4362:T4362)</f>
        <v>\LineWithTick</v>
      </c>
      <c r="V4362" s="4" t="s">
        <v>17522</v>
      </c>
    </row>
    <row r="4363" spans="1:22" ht="30" x14ac:dyDescent="0.25">
      <c r="A4363" s="1">
        <f t="shared" si="195"/>
        <v>118288</v>
      </c>
      <c r="B4363" s="12" t="s">
        <v>6330</v>
      </c>
      <c r="C4363" s="13" t="s">
        <v>36992</v>
      </c>
      <c r="D4363" s="6" t="s">
        <v>6331</v>
      </c>
      <c r="E4363" s="6"/>
      <c r="F4363" s="6"/>
      <c r="G4363" s="6"/>
      <c r="H4363" s="6"/>
      <c r="I4363" s="6"/>
      <c r="J4363" s="6"/>
      <c r="K4363" s="14" t="s">
        <v>24847</v>
      </c>
      <c r="L4363" s="6" t="str">
        <f t="shared" si="196"/>
        <v/>
      </c>
      <c r="M4363" s="6" t="s">
        <v>32326</v>
      </c>
      <c r="N4363" s="2" t="s">
        <v>45611</v>
      </c>
      <c r="O4363" s="2"/>
      <c r="P4363" s="2"/>
      <c r="Q4363" s="3"/>
      <c r="R4363" s="3"/>
      <c r="S4363" s="3"/>
      <c r="T4363" s="25" t="s">
        <v>43010</v>
      </c>
      <c r="U4363" s="2" t="str" cm="1">
        <f t="array" ref="U4363">genName(N4363:T4363)</f>
        <v>\HalfHorizontalLineWithThreeTicks</v>
      </c>
      <c r="V4363" s="4" t="s">
        <v>17523</v>
      </c>
    </row>
    <row r="4364" spans="1:22" ht="30" x14ac:dyDescent="0.25">
      <c r="A4364" s="1">
        <f t="shared" si="195"/>
        <v>118289</v>
      </c>
      <c r="B4364" s="12" t="s">
        <v>6332</v>
      </c>
      <c r="C4364" s="13" t="s">
        <v>36993</v>
      </c>
      <c r="D4364" s="6" t="s">
        <v>6333</v>
      </c>
      <c r="E4364" s="6"/>
      <c r="F4364" s="6"/>
      <c r="G4364" s="6"/>
      <c r="H4364" s="6"/>
      <c r="I4364" s="6"/>
      <c r="J4364" s="6"/>
      <c r="K4364" s="14" t="s">
        <v>24847</v>
      </c>
      <c r="L4364" s="6" t="str">
        <f t="shared" si="196"/>
        <v/>
      </c>
      <c r="M4364" s="6" t="s">
        <v>32327</v>
      </c>
      <c r="N4364" s="2" t="s">
        <v>45611</v>
      </c>
      <c r="O4364" s="2"/>
      <c r="P4364" s="2"/>
      <c r="Q4364" s="3"/>
      <c r="R4364" s="3"/>
      <c r="S4364" s="3"/>
      <c r="T4364" s="25" t="s">
        <v>43010</v>
      </c>
      <c r="U4364" s="2" t="str" cm="1">
        <f t="array" ref="U4364">genName(N4364:T4364)</f>
        <v>\HalfHorizontalLineWithThreeTicks</v>
      </c>
      <c r="V4364" s="4" t="s">
        <v>17524</v>
      </c>
    </row>
    <row r="4365" spans="1:22" ht="30" x14ac:dyDescent="0.25">
      <c r="A4365" s="1">
        <f t="shared" si="195"/>
        <v>118290</v>
      </c>
      <c r="B4365" s="12" t="s">
        <v>6334</v>
      </c>
      <c r="C4365" s="13" t="s">
        <v>36994</v>
      </c>
      <c r="D4365" s="6" t="s">
        <v>6335</v>
      </c>
      <c r="E4365" s="6"/>
      <c r="F4365" s="6"/>
      <c r="G4365" s="6"/>
      <c r="H4365" s="6"/>
      <c r="I4365" s="6"/>
      <c r="J4365" s="6"/>
      <c r="K4365" s="14" t="s">
        <v>24847</v>
      </c>
      <c r="L4365" s="6" t="str">
        <f t="shared" si="196"/>
        <v/>
      </c>
      <c r="M4365" s="6" t="s">
        <v>32328</v>
      </c>
      <c r="N4365" s="2" t="s">
        <v>45611</v>
      </c>
      <c r="O4365" s="2"/>
      <c r="P4365" s="2"/>
      <c r="Q4365" s="3"/>
      <c r="R4365" s="3"/>
      <c r="S4365" s="3"/>
      <c r="T4365" s="25" t="s">
        <v>43011</v>
      </c>
      <c r="U4365" s="2" t="str" cm="1">
        <f t="array" ref="U4365">genName(N4365:T4365)</f>
        <v>\LineWithThreeTicks</v>
      </c>
      <c r="V4365" s="4" t="s">
        <v>17525</v>
      </c>
    </row>
    <row r="4366" spans="1:22" ht="30" x14ac:dyDescent="0.25">
      <c r="A4366" s="1">
        <f t="shared" si="195"/>
        <v>118291</v>
      </c>
      <c r="B4366" s="12" t="s">
        <v>6336</v>
      </c>
      <c r="C4366" s="13" t="s">
        <v>36995</v>
      </c>
      <c r="D4366" s="6" t="s">
        <v>6337</v>
      </c>
      <c r="E4366" s="6"/>
      <c r="F4366" s="6"/>
      <c r="G4366" s="6"/>
      <c r="H4366" s="6"/>
      <c r="I4366" s="6"/>
      <c r="J4366" s="6"/>
      <c r="K4366" s="14" t="s">
        <v>24847</v>
      </c>
      <c r="L4366" s="6" t="str">
        <f t="shared" si="196"/>
        <v/>
      </c>
      <c r="M4366" s="6" t="s">
        <v>32329</v>
      </c>
      <c r="N4366" s="2" t="s">
        <v>45611</v>
      </c>
      <c r="O4366" s="2"/>
      <c r="P4366" s="2"/>
      <c r="Q4366" s="3"/>
      <c r="R4366" s="3"/>
      <c r="S4366" s="3"/>
      <c r="T4366" s="25" t="s">
        <v>43012</v>
      </c>
      <c r="U4366" s="2" t="str" cm="1">
        <f t="array" ref="U4366">genName(N4366:T4366)</f>
        <v>\HalfVerticalLineWithThreeTicks</v>
      </c>
      <c r="V4366" s="4" t="s">
        <v>17526</v>
      </c>
    </row>
    <row r="4367" spans="1:22" ht="30" x14ac:dyDescent="0.25">
      <c r="A4367" s="1">
        <f t="shared" si="195"/>
        <v>118292</v>
      </c>
      <c r="B4367" s="12" t="s">
        <v>6338</v>
      </c>
      <c r="C4367" s="13" t="s">
        <v>36996</v>
      </c>
      <c r="D4367" s="6" t="s">
        <v>6339</v>
      </c>
      <c r="E4367" s="6"/>
      <c r="F4367" s="6"/>
      <c r="G4367" s="6"/>
      <c r="H4367" s="6"/>
      <c r="I4367" s="6"/>
      <c r="J4367" s="6"/>
      <c r="K4367" s="14" t="s">
        <v>24847</v>
      </c>
      <c r="L4367" s="6" t="str">
        <f t="shared" si="196"/>
        <v/>
      </c>
      <c r="M4367" s="6" t="s">
        <v>32330</v>
      </c>
      <c r="N4367" s="2" t="s">
        <v>45611</v>
      </c>
      <c r="O4367" s="2"/>
      <c r="P4367" s="2"/>
      <c r="Q4367" s="3"/>
      <c r="R4367" s="3"/>
      <c r="S4367" s="3"/>
      <c r="T4367" s="25" t="s">
        <v>43012</v>
      </c>
      <c r="U4367" s="2" t="str" cm="1">
        <f t="array" ref="U4367">genName(N4367:T4367)</f>
        <v>\HalfVerticalLineWithThreeTicks</v>
      </c>
      <c r="V4367" s="4" t="s">
        <v>17527</v>
      </c>
    </row>
    <row r="4368" spans="1:22" ht="30" x14ac:dyDescent="0.25">
      <c r="A4368" s="1">
        <f t="shared" si="195"/>
        <v>118293</v>
      </c>
      <c r="B4368" s="12" t="s">
        <v>6340</v>
      </c>
      <c r="C4368" s="13" t="s">
        <v>36997</v>
      </c>
      <c r="D4368" s="6" t="s">
        <v>6341</v>
      </c>
      <c r="E4368" s="6"/>
      <c r="F4368" s="6"/>
      <c r="G4368" s="6"/>
      <c r="H4368" s="6"/>
      <c r="I4368" s="6"/>
      <c r="J4368" s="6"/>
      <c r="K4368" s="14" t="s">
        <v>24847</v>
      </c>
      <c r="L4368" s="6" t="str">
        <f t="shared" si="196"/>
        <v/>
      </c>
      <c r="M4368" s="6" t="s">
        <v>32331</v>
      </c>
      <c r="N4368" s="2" t="s">
        <v>45611</v>
      </c>
      <c r="O4368" s="2"/>
      <c r="P4368" s="2"/>
      <c r="Q4368" s="3"/>
      <c r="R4368" s="3"/>
      <c r="S4368" s="3"/>
      <c r="T4368" s="25" t="s">
        <v>43011</v>
      </c>
      <c r="U4368" s="2" t="str" cm="1">
        <f t="array" ref="U4368">genName(N4368:T4368)</f>
        <v>\LineWithThreeTicks</v>
      </c>
      <c r="V4368" s="4" t="s">
        <v>17528</v>
      </c>
    </row>
    <row r="4369" spans="1:22" ht="45" x14ac:dyDescent="0.25">
      <c r="A4369" s="1">
        <f t="shared" si="195"/>
        <v>118294</v>
      </c>
      <c r="B4369" s="12" t="s">
        <v>6342</v>
      </c>
      <c r="C4369" s="13" t="s">
        <v>36998</v>
      </c>
      <c r="D4369" s="6" t="s">
        <v>6343</v>
      </c>
      <c r="E4369" s="6"/>
      <c r="F4369" s="6"/>
      <c r="G4369" s="6"/>
      <c r="H4369" s="6"/>
      <c r="I4369" s="6"/>
      <c r="J4369" s="6"/>
      <c r="K4369" s="14" t="s">
        <v>24848</v>
      </c>
      <c r="L4369" s="6" t="str">
        <f t="shared" si="196"/>
        <v/>
      </c>
      <c r="M4369" s="6" t="s">
        <v>28064</v>
      </c>
      <c r="N4369" s="2" t="s">
        <v>45611</v>
      </c>
      <c r="O4369" s="2"/>
      <c r="P4369" s="2"/>
      <c r="Q4369" s="3"/>
      <c r="R4369" s="3"/>
      <c r="S4369" s="3"/>
      <c r="T4369" s="25" t="s">
        <v>43013</v>
      </c>
      <c r="U4369" s="2" t="str" cm="1">
        <f t="array" ref="U4369">genName(N4369:T4369)</f>
        <v>\DrawingsLightVerticalAndTopRight</v>
      </c>
      <c r="V4369" s="4" t="s">
        <v>24840</v>
      </c>
    </row>
    <row r="4370" spans="1:22" ht="45" x14ac:dyDescent="0.25">
      <c r="A4370" s="1">
        <f t="shared" si="195"/>
        <v>118295</v>
      </c>
      <c r="B4370" s="12" t="s">
        <v>6344</v>
      </c>
      <c r="C4370" s="13" t="s">
        <v>36999</v>
      </c>
      <c r="D4370" s="6" t="s">
        <v>6345</v>
      </c>
      <c r="E4370" s="6"/>
      <c r="F4370" s="6"/>
      <c r="G4370" s="6"/>
      <c r="H4370" s="6"/>
      <c r="I4370" s="6"/>
      <c r="J4370" s="6"/>
      <c r="K4370" s="14" t="s">
        <v>24848</v>
      </c>
      <c r="L4370" s="6" t="str">
        <f t="shared" si="196"/>
        <v/>
      </c>
      <c r="M4370" s="6" t="s">
        <v>28065</v>
      </c>
      <c r="N4370" s="2" t="s">
        <v>45611</v>
      </c>
      <c r="O4370" s="2"/>
      <c r="P4370" s="2"/>
      <c r="Q4370" s="3"/>
      <c r="R4370" s="3"/>
      <c r="S4370" s="3"/>
      <c r="T4370" s="25" t="s">
        <v>43014</v>
      </c>
      <c r="U4370" s="2" t="str" cm="1">
        <f t="array" ref="U4370">genName(N4370:T4370)</f>
        <v>\DrawingsLightVerticalAndBottomRight</v>
      </c>
      <c r="V4370" s="4" t="s">
        <v>24841</v>
      </c>
    </row>
    <row r="4371" spans="1:22" ht="30" x14ac:dyDescent="0.25">
      <c r="A4371" s="1">
        <f t="shared" si="195"/>
        <v>118296</v>
      </c>
      <c r="B4371" s="12" t="s">
        <v>6346</v>
      </c>
      <c r="C4371" s="13" t="s">
        <v>37000</v>
      </c>
      <c r="D4371" s="6" t="s">
        <v>6347</v>
      </c>
      <c r="E4371" s="6"/>
      <c r="F4371" s="6"/>
      <c r="G4371" s="6"/>
      <c r="H4371" s="6"/>
      <c r="I4371" s="6"/>
      <c r="J4371" s="6"/>
      <c r="K4371" s="14" t="s">
        <v>24848</v>
      </c>
      <c r="L4371" s="6" t="str">
        <f t="shared" si="196"/>
        <v/>
      </c>
      <c r="M4371" s="6" t="s">
        <v>28066</v>
      </c>
      <c r="N4371" s="2" t="s">
        <v>45611</v>
      </c>
      <c r="O4371" s="2"/>
      <c r="P4371" s="2"/>
      <c r="Q4371" s="3"/>
      <c r="R4371" s="3"/>
      <c r="S4371" s="3"/>
      <c r="T4371" s="25" t="s">
        <v>43015</v>
      </c>
      <c r="U4371" s="2" t="str" cm="1">
        <f t="array" ref="U4371">genName(N4371:T4371)</f>
        <v>\DrawingsLightVerticalAndTopLeft</v>
      </c>
      <c r="V4371" s="4" t="s">
        <v>24842</v>
      </c>
    </row>
    <row r="4372" spans="1:22" ht="45" x14ac:dyDescent="0.25">
      <c r="A4372" s="1">
        <f t="shared" si="195"/>
        <v>118297</v>
      </c>
      <c r="B4372" s="12" t="s">
        <v>6348</v>
      </c>
      <c r="C4372" s="13" t="s">
        <v>37001</v>
      </c>
      <c r="D4372" s="6" t="s">
        <v>6349</v>
      </c>
      <c r="E4372" s="6"/>
      <c r="F4372" s="6"/>
      <c r="G4372" s="6"/>
      <c r="H4372" s="6"/>
      <c r="I4372" s="6"/>
      <c r="J4372" s="6"/>
      <c r="K4372" s="14" t="s">
        <v>24848</v>
      </c>
      <c r="L4372" s="6" t="str">
        <f t="shared" si="196"/>
        <v/>
      </c>
      <c r="M4372" s="6" t="s">
        <v>28067</v>
      </c>
      <c r="N4372" s="2" t="s">
        <v>45611</v>
      </c>
      <c r="O4372" s="2"/>
      <c r="P4372" s="2"/>
      <c r="Q4372" s="3"/>
      <c r="R4372" s="3"/>
      <c r="S4372" s="3"/>
      <c r="T4372" s="25" t="s">
        <v>43016</v>
      </c>
      <c r="U4372" s="2" t="str" cm="1">
        <f t="array" ref="U4372">genName(N4372:T4372)</f>
        <v>\DrawingsLightVerticalAndBottomLeft</v>
      </c>
      <c r="V4372" s="4" t="s">
        <v>24843</v>
      </c>
    </row>
    <row r="4373" spans="1:22" ht="30" x14ac:dyDescent="0.25">
      <c r="A4373" s="1">
        <f t="shared" si="195"/>
        <v>118298</v>
      </c>
      <c r="B4373" s="12" t="s">
        <v>6350</v>
      </c>
      <c r="C4373" s="13" t="s">
        <v>37002</v>
      </c>
      <c r="D4373" s="6" t="s">
        <v>6351</v>
      </c>
      <c r="E4373" s="6"/>
      <c r="F4373" s="6"/>
      <c r="G4373" s="6"/>
      <c r="H4373" s="6"/>
      <c r="I4373" s="6"/>
      <c r="J4373" s="6"/>
      <c r="K4373" s="14" t="s">
        <v>24849</v>
      </c>
      <c r="L4373" s="6" t="str">
        <f t="shared" si="196"/>
        <v/>
      </c>
      <c r="M4373" s="6" t="s">
        <v>28068</v>
      </c>
      <c r="N4373" s="2" t="s">
        <v>45611</v>
      </c>
      <c r="O4373" s="2"/>
      <c r="P4373" s="2"/>
      <c r="Q4373" s="3"/>
      <c r="R4373" s="3"/>
      <c r="S4373" s="3"/>
      <c r="T4373" s="25" t="s">
        <v>43017</v>
      </c>
      <c r="U4373" s="2" t="str" cm="1">
        <f t="array" ref="U4373">genName(N4373:T4373)</f>
        <v>\TypePieceUpperLeftArc</v>
      </c>
      <c r="V4373" s="19" t="s">
        <v>24850</v>
      </c>
    </row>
    <row r="4374" spans="1:22" ht="30" x14ac:dyDescent="0.25">
      <c r="A4374" s="1">
        <f t="shared" si="195"/>
        <v>118299</v>
      </c>
      <c r="B4374" s="12" t="s">
        <v>6352</v>
      </c>
      <c r="C4374" s="13" t="s">
        <v>37003</v>
      </c>
      <c r="D4374" s="6" t="s">
        <v>6353</v>
      </c>
      <c r="E4374" s="6"/>
      <c r="F4374" s="6"/>
      <c r="G4374" s="6"/>
      <c r="H4374" s="6"/>
      <c r="I4374" s="6"/>
      <c r="J4374" s="6"/>
      <c r="K4374" s="14" t="s">
        <v>24849</v>
      </c>
      <c r="L4374" s="6" t="str">
        <f t="shared" si="196"/>
        <v/>
      </c>
      <c r="M4374" s="6" t="s">
        <v>28069</v>
      </c>
      <c r="N4374" s="2" t="s">
        <v>45611</v>
      </c>
      <c r="O4374" s="2"/>
      <c r="P4374" s="2"/>
      <c r="Q4374" s="3"/>
      <c r="R4374" s="3"/>
      <c r="S4374" s="3"/>
      <c r="T4374" s="25" t="s">
        <v>43018</v>
      </c>
      <c r="U4374" s="2" t="str" cm="1">
        <f t="array" ref="U4374">genName(N4374:T4374)</f>
        <v>\TypePieceUpperLeftCorner</v>
      </c>
      <c r="V4374" s="19" t="s">
        <v>21400</v>
      </c>
    </row>
    <row r="4375" spans="1:22" ht="30" x14ac:dyDescent="0.25">
      <c r="A4375" s="1">
        <f t="shared" si="195"/>
        <v>118300</v>
      </c>
      <c r="B4375" s="12" t="s">
        <v>6354</v>
      </c>
      <c r="C4375" s="13" t="s">
        <v>37004</v>
      </c>
      <c r="D4375" s="6" t="s">
        <v>6355</v>
      </c>
      <c r="E4375" s="6"/>
      <c r="F4375" s="6"/>
      <c r="G4375" s="6"/>
      <c r="H4375" s="6"/>
      <c r="I4375" s="6"/>
      <c r="J4375" s="6"/>
      <c r="K4375" s="14" t="s">
        <v>24849</v>
      </c>
      <c r="L4375" s="6" t="str">
        <f t="shared" si="196"/>
        <v/>
      </c>
      <c r="M4375" s="6" t="s">
        <v>28070</v>
      </c>
      <c r="N4375" s="2" t="s">
        <v>45611</v>
      </c>
      <c r="O4375" s="2"/>
      <c r="P4375" s="2"/>
      <c r="Q4375" s="3"/>
      <c r="R4375" s="3"/>
      <c r="S4375" s="3"/>
      <c r="T4375" s="25" t="s">
        <v>43019</v>
      </c>
      <c r="U4375" s="2" t="str" cm="1">
        <f t="array" ref="U4375">genName(N4375:T4375)</f>
        <v>\TypePieceUpperTerminal</v>
      </c>
      <c r="V4375" s="19" t="s">
        <v>24851</v>
      </c>
    </row>
    <row r="4376" spans="1:22" ht="30" x14ac:dyDescent="0.25">
      <c r="A4376" s="1">
        <f t="shared" si="195"/>
        <v>118301</v>
      </c>
      <c r="B4376" s="12" t="s">
        <v>6356</v>
      </c>
      <c r="C4376" s="13" t="s">
        <v>37005</v>
      </c>
      <c r="D4376" s="6" t="s">
        <v>6357</v>
      </c>
      <c r="E4376" s="6"/>
      <c r="F4376" s="6"/>
      <c r="G4376" s="6"/>
      <c r="H4376" s="6"/>
      <c r="I4376" s="6"/>
      <c r="J4376" s="6"/>
      <c r="K4376" s="14" t="s">
        <v>24849</v>
      </c>
      <c r="L4376" s="6" t="str">
        <f t="shared" si="196"/>
        <v/>
      </c>
      <c r="M4376" s="6" t="s">
        <v>28071</v>
      </c>
      <c r="N4376" s="2" t="s">
        <v>45611</v>
      </c>
      <c r="O4376" s="2"/>
      <c r="P4376" s="2"/>
      <c r="Q4376" s="3"/>
      <c r="R4376" s="3"/>
      <c r="S4376" s="3"/>
      <c r="T4376" s="25" t="s">
        <v>43020</v>
      </c>
      <c r="U4376" s="2" t="str" cm="1">
        <f t="array" ref="U4376">genName(N4376:T4376)</f>
        <v>\TypePieceUpperLeftCrotch</v>
      </c>
      <c r="V4376" s="19" t="s">
        <v>24852</v>
      </c>
    </row>
    <row r="4377" spans="1:22" ht="30" x14ac:dyDescent="0.25">
      <c r="A4377" s="1">
        <f t="shared" si="195"/>
        <v>118302</v>
      </c>
      <c r="B4377" s="12" t="s">
        <v>6358</v>
      </c>
      <c r="C4377" s="13" t="s">
        <v>37006</v>
      </c>
      <c r="D4377" s="6" t="s">
        <v>6359</v>
      </c>
      <c r="E4377" s="6"/>
      <c r="F4377" s="6"/>
      <c r="G4377" s="6"/>
      <c r="H4377" s="6"/>
      <c r="I4377" s="6"/>
      <c r="J4377" s="6"/>
      <c r="K4377" s="14" t="s">
        <v>24849</v>
      </c>
      <c r="L4377" s="6" t="str">
        <f t="shared" si="196"/>
        <v/>
      </c>
      <c r="M4377" s="6" t="s">
        <v>28072</v>
      </c>
      <c r="N4377" s="2" t="s">
        <v>45611</v>
      </c>
      <c r="O4377" s="2"/>
      <c r="P4377" s="2"/>
      <c r="Q4377" s="3"/>
      <c r="R4377" s="3"/>
      <c r="S4377" s="3"/>
      <c r="T4377" s="25" t="s">
        <v>43021</v>
      </c>
      <c r="U4377" s="2" t="str" cm="1">
        <f t="array" ref="U4377">genName(N4377:T4377)</f>
        <v>\TypePieceLeftArm</v>
      </c>
      <c r="V4377" s="19" t="s">
        <v>21069</v>
      </c>
    </row>
    <row r="4378" spans="1:22" ht="30" x14ac:dyDescent="0.25">
      <c r="A4378" s="1">
        <f t="shared" si="195"/>
        <v>118303</v>
      </c>
      <c r="B4378" s="12" t="s">
        <v>6360</v>
      </c>
      <c r="C4378" s="13" t="s">
        <v>37007</v>
      </c>
      <c r="D4378" s="6" t="s">
        <v>6361</v>
      </c>
      <c r="E4378" s="6"/>
      <c r="F4378" s="6" t="s">
        <v>32259</v>
      </c>
      <c r="G4378" s="6"/>
      <c r="H4378" s="6"/>
      <c r="I4378" s="6"/>
      <c r="J4378" s="6" t="s">
        <v>46260</v>
      </c>
      <c r="K4378" s="14" t="s">
        <v>24849</v>
      </c>
      <c r="L4378" s="6" t="s">
        <v>46267</v>
      </c>
      <c r="M4378" s="6" t="str">
        <f t="shared" ref="M4378:M4379" si="197">PROPER(MID(D4378,LEN(L4378)+2,100))</f>
        <v>Crossbar</v>
      </c>
      <c r="N4378" s="2" t="s">
        <v>46261</v>
      </c>
      <c r="O4378" s="2"/>
      <c r="P4378" s="2"/>
      <c r="Q4378" s="3" t="s">
        <v>46262</v>
      </c>
      <c r="R4378" s="3"/>
      <c r="S4378" s="3"/>
      <c r="T4378" s="25"/>
      <c r="U4378" s="2" t="str" cm="1">
        <f t="array" ref="U4378">genName(N4378:T4378)</f>
        <v>\LTP{\Crossbar}</v>
      </c>
      <c r="V4378" s="19" t="s">
        <v>24853</v>
      </c>
    </row>
    <row r="4379" spans="1:22" ht="45" x14ac:dyDescent="0.25">
      <c r="A4379" s="1">
        <f t="shared" si="195"/>
        <v>118304</v>
      </c>
      <c r="B4379" s="12" t="s">
        <v>6362</v>
      </c>
      <c r="C4379" s="13" t="s">
        <v>37008</v>
      </c>
      <c r="D4379" s="6" t="s">
        <v>6363</v>
      </c>
      <c r="E4379" s="6"/>
      <c r="F4379" s="6" t="s">
        <v>32259</v>
      </c>
      <c r="G4379" s="6"/>
      <c r="H4379" s="6"/>
      <c r="I4379" s="6"/>
      <c r="J4379" s="6" t="s">
        <v>46260</v>
      </c>
      <c r="K4379" s="14" t="s">
        <v>24849</v>
      </c>
      <c r="L4379" s="6" t="s">
        <v>46267</v>
      </c>
      <c r="M4379" s="6" t="str">
        <f t="shared" si="197"/>
        <v>Crossbar With Lower Stem</v>
      </c>
      <c r="N4379" s="2" t="s">
        <v>46261</v>
      </c>
      <c r="P4379" s="3" t="s">
        <v>46262</v>
      </c>
      <c r="Q4379" s="1" t="s">
        <v>46263</v>
      </c>
      <c r="R4379" s="2" t="s">
        <v>41595</v>
      </c>
      <c r="S4379" s="2" t="s">
        <v>45931</v>
      </c>
      <c r="T4379" s="25"/>
      <c r="U4379" s="2" t="str" cm="1">
        <f t="array" ref="U4379">genName(N4379:T4379)</f>
        <v>\LTP{\Crossbar\With\Btm\Stem}</v>
      </c>
      <c r="V4379" s="19" t="s">
        <v>24854</v>
      </c>
    </row>
    <row r="4380" spans="1:22" ht="45" x14ac:dyDescent="0.25">
      <c r="A4380" s="1">
        <f t="shared" si="195"/>
        <v>118305</v>
      </c>
      <c r="B4380" s="12" t="s">
        <v>6364</v>
      </c>
      <c r="C4380" s="13" t="s">
        <v>37009</v>
      </c>
      <c r="D4380" s="6" t="s">
        <v>6365</v>
      </c>
      <c r="E4380" s="6"/>
      <c r="F4380" s="6"/>
      <c r="G4380" s="6"/>
      <c r="H4380" s="6"/>
      <c r="I4380" s="6"/>
      <c r="J4380" s="6"/>
      <c r="K4380" s="14" t="s">
        <v>24849</v>
      </c>
      <c r="L4380" s="6" t="str">
        <f t="shared" si="196"/>
        <v/>
      </c>
      <c r="M4380" s="6" t="s">
        <v>28073</v>
      </c>
      <c r="N4380" s="2" t="s">
        <v>45611</v>
      </c>
      <c r="O4380" s="2"/>
      <c r="P4380" s="3"/>
      <c r="R4380" s="3"/>
      <c r="S4380" s="3"/>
      <c r="T4380" s="25" t="s">
        <v>43022</v>
      </c>
      <c r="U4380" s="2" t="str" cm="1">
        <f t="array" ref="U4380">genName(N4380:T4380)</f>
        <v>\TypePieceUpperHalfVertexOfM</v>
      </c>
      <c r="V4380" s="19" t="s">
        <v>24855</v>
      </c>
    </row>
    <row r="4381" spans="1:22" ht="30" x14ac:dyDescent="0.25">
      <c r="A4381" s="1">
        <f t="shared" si="195"/>
        <v>118306</v>
      </c>
      <c r="B4381" s="12" t="s">
        <v>6366</v>
      </c>
      <c r="C4381" s="13" t="s">
        <v>37010</v>
      </c>
      <c r="D4381" s="6" t="s">
        <v>6367</v>
      </c>
      <c r="E4381" s="6"/>
      <c r="F4381" s="6"/>
      <c r="G4381" s="6"/>
      <c r="H4381" s="6"/>
      <c r="I4381" s="6"/>
      <c r="J4381" s="6"/>
      <c r="K4381" s="14" t="s">
        <v>24849</v>
      </c>
      <c r="L4381" s="6" t="str">
        <f t="shared" si="196"/>
        <v/>
      </c>
      <c r="M4381" s="6" t="s">
        <v>28074</v>
      </c>
      <c r="N4381" s="2" t="s">
        <v>45611</v>
      </c>
      <c r="O4381" s="2"/>
      <c r="P4381" s="3"/>
      <c r="R4381" s="3"/>
      <c r="S4381" s="3"/>
      <c r="T4381" s="25" t="s">
        <v>43023</v>
      </c>
      <c r="U4381" s="2" t="str" cm="1">
        <f t="array" ref="U4381">genName(N4381:T4381)</f>
        <v>\TypePieceDiagonalLowerLeft</v>
      </c>
      <c r="V4381" s="19" t="s">
        <v>24856</v>
      </c>
    </row>
    <row r="4382" spans="1:22" ht="30" x14ac:dyDescent="0.25">
      <c r="A4382" s="1">
        <f t="shared" si="195"/>
        <v>118307</v>
      </c>
      <c r="B4382" s="12" t="s">
        <v>6368</v>
      </c>
      <c r="C4382" s="13" t="s">
        <v>37011</v>
      </c>
      <c r="D4382" s="6" t="s">
        <v>6369</v>
      </c>
      <c r="E4382" s="6"/>
      <c r="F4382" s="6"/>
      <c r="G4382" s="6"/>
      <c r="H4382" s="6"/>
      <c r="I4382" s="6"/>
      <c r="J4382" s="6"/>
      <c r="K4382" s="14" t="s">
        <v>24849</v>
      </c>
      <c r="L4382" s="6" t="str">
        <f t="shared" si="196"/>
        <v/>
      </c>
      <c r="M4382" s="6" t="s">
        <v>28075</v>
      </c>
      <c r="N4382" s="2" t="s">
        <v>45611</v>
      </c>
      <c r="O4382" s="2"/>
      <c r="P4382" s="3"/>
      <c r="R4382" s="3"/>
      <c r="S4382" s="3"/>
      <c r="T4382" s="25" t="s">
        <v>43024</v>
      </c>
      <c r="U4382" s="2" t="str" cm="1">
        <f t="array" ref="U4382">genName(N4382:T4382)</f>
        <v>\TypePieceShortUpperTerminal</v>
      </c>
      <c r="V4382" s="19" t="s">
        <v>24857</v>
      </c>
    </row>
    <row r="4383" spans="1:22" ht="30" x14ac:dyDescent="0.25">
      <c r="A4383" s="1">
        <f t="shared" si="195"/>
        <v>118308</v>
      </c>
      <c r="B4383" s="12" t="s">
        <v>6370</v>
      </c>
      <c r="C4383" s="13" t="s">
        <v>37012</v>
      </c>
      <c r="D4383" s="6" t="s">
        <v>6371</v>
      </c>
      <c r="E4383" s="6"/>
      <c r="F4383" s="6"/>
      <c r="G4383" s="6"/>
      <c r="H4383" s="6"/>
      <c r="I4383" s="6"/>
      <c r="J4383" s="6"/>
      <c r="K4383" s="14" t="s">
        <v>24849</v>
      </c>
      <c r="L4383" s="6" t="str">
        <f t="shared" si="196"/>
        <v/>
      </c>
      <c r="M4383" s="6" t="s">
        <v>28076</v>
      </c>
      <c r="N4383" s="2" t="s">
        <v>45611</v>
      </c>
      <c r="O4383" s="2"/>
      <c r="P4383" s="3"/>
      <c r="R4383" s="3"/>
      <c r="S4383" s="3"/>
      <c r="T4383" s="25" t="s">
        <v>43025</v>
      </c>
      <c r="U4383" s="2" t="str" cm="1">
        <f t="array" ref="U4383">genName(N4383:T4383)</f>
        <v>\TypePieceUpperRightArc</v>
      </c>
      <c r="V4383" s="19" t="s">
        <v>24858</v>
      </c>
    </row>
    <row r="4384" spans="1:22" ht="30" x14ac:dyDescent="0.25">
      <c r="A4384" s="1">
        <f t="shared" si="195"/>
        <v>118309</v>
      </c>
      <c r="B4384" s="12" t="s">
        <v>6372</v>
      </c>
      <c r="C4384" s="13" t="s">
        <v>37013</v>
      </c>
      <c r="D4384" s="6" t="s">
        <v>6373</v>
      </c>
      <c r="E4384" s="6"/>
      <c r="F4384" s="6"/>
      <c r="G4384" s="6"/>
      <c r="H4384" s="6"/>
      <c r="I4384" s="6"/>
      <c r="J4384" s="6"/>
      <c r="K4384" s="14" t="s">
        <v>24849</v>
      </c>
      <c r="L4384" s="6" t="str">
        <f t="shared" si="196"/>
        <v/>
      </c>
      <c r="M4384" s="6" t="s">
        <v>28077</v>
      </c>
      <c r="N4384" s="2" t="s">
        <v>45611</v>
      </c>
      <c r="O4384" s="2"/>
      <c r="P4384" s="3"/>
      <c r="R4384" s="3"/>
      <c r="S4384" s="3"/>
      <c r="T4384" s="25" t="s">
        <v>43026</v>
      </c>
      <c r="U4384" s="2" t="str" cm="1">
        <f t="array" ref="U4384">genName(N4384:T4384)</f>
        <v>\TypePieceRightArm</v>
      </c>
      <c r="V4384" s="19" t="s">
        <v>21068</v>
      </c>
    </row>
    <row r="4385" spans="1:22" ht="30" x14ac:dyDescent="0.25">
      <c r="A4385" s="1">
        <f t="shared" si="195"/>
        <v>118310</v>
      </c>
      <c r="B4385" s="12" t="s">
        <v>6374</v>
      </c>
      <c r="C4385" s="13" t="s">
        <v>37014</v>
      </c>
      <c r="D4385" s="6" t="s">
        <v>6375</v>
      </c>
      <c r="E4385" s="6"/>
      <c r="F4385" s="6"/>
      <c r="G4385" s="6"/>
      <c r="H4385" s="6"/>
      <c r="I4385" s="6"/>
      <c r="J4385" s="6"/>
      <c r="K4385" s="14" t="s">
        <v>24849</v>
      </c>
      <c r="L4385" s="6" t="str">
        <f t="shared" si="196"/>
        <v/>
      </c>
      <c r="M4385" s="6" t="s">
        <v>28078</v>
      </c>
      <c r="N4385" s="2" t="s">
        <v>45611</v>
      </c>
      <c r="O4385" s="2"/>
      <c r="P4385" s="3"/>
      <c r="R4385" s="3"/>
      <c r="S4385" s="3"/>
      <c r="T4385" s="25" t="s">
        <v>43027</v>
      </c>
      <c r="U4385" s="2" t="str" cm="1">
        <f t="array" ref="U4385">genName(N4385:T4385)</f>
        <v>\TypePieceUpperRightCrotch</v>
      </c>
      <c r="V4385" s="19" t="s">
        <v>21401</v>
      </c>
    </row>
    <row r="4386" spans="1:22" ht="30" x14ac:dyDescent="0.25">
      <c r="A4386" s="1">
        <f t="shared" si="195"/>
        <v>118311</v>
      </c>
      <c r="B4386" s="12" t="s">
        <v>6376</v>
      </c>
      <c r="C4386" s="13" t="s">
        <v>37015</v>
      </c>
      <c r="D4386" s="6" t="s">
        <v>6377</v>
      </c>
      <c r="E4386" s="6"/>
      <c r="F4386" s="6"/>
      <c r="G4386" s="6"/>
      <c r="H4386" s="6"/>
      <c r="I4386" s="6"/>
      <c r="J4386" s="6"/>
      <c r="K4386" s="14" t="s">
        <v>24849</v>
      </c>
      <c r="L4386" s="6" t="str">
        <f t="shared" si="196"/>
        <v/>
      </c>
      <c r="M4386" s="6" t="s">
        <v>28079</v>
      </c>
      <c r="N4386" s="2" t="s">
        <v>45611</v>
      </c>
      <c r="O4386" s="2"/>
      <c r="P4386" s="3"/>
      <c r="R4386" s="3"/>
      <c r="S4386" s="3"/>
      <c r="T4386" s="25" t="s">
        <v>43028</v>
      </c>
      <c r="U4386" s="2" t="str" cm="1">
        <f t="array" ref="U4386">genName(N4386:T4386)</f>
        <v>\TypePieceUpperRightCorner</v>
      </c>
      <c r="V4386" s="19" t="s">
        <v>21401</v>
      </c>
    </row>
    <row r="4387" spans="1:22" ht="45" x14ac:dyDescent="0.25">
      <c r="A4387" s="1">
        <f t="shared" si="195"/>
        <v>118312</v>
      </c>
      <c r="B4387" s="12" t="s">
        <v>6378</v>
      </c>
      <c r="C4387" s="13" t="s">
        <v>37016</v>
      </c>
      <c r="D4387" s="6" t="s">
        <v>6379</v>
      </c>
      <c r="E4387" s="6"/>
      <c r="F4387" s="6" t="s">
        <v>32259</v>
      </c>
      <c r="G4387" s="6"/>
      <c r="H4387" s="6"/>
      <c r="I4387" s="6"/>
      <c r="J4387" s="6" t="s">
        <v>46260</v>
      </c>
      <c r="K4387" s="14" t="s">
        <v>24849</v>
      </c>
      <c r="L4387" s="6" t="s">
        <v>46267</v>
      </c>
      <c r="M4387" s="6" t="str">
        <f>PROPER(MID(D4387,LEN(L4387)+2,100))</f>
        <v>Stem With Right Crossbar</v>
      </c>
      <c r="N4387" s="2" t="s">
        <v>46261</v>
      </c>
      <c r="O4387" s="2"/>
      <c r="P4387" s="3" t="s">
        <v>41099</v>
      </c>
      <c r="Q4387" s="1" t="s">
        <v>45931</v>
      </c>
      <c r="R4387" s="3" t="s">
        <v>46263</v>
      </c>
      <c r="S4387" s="3" t="s">
        <v>46262</v>
      </c>
      <c r="T4387" s="25"/>
      <c r="U4387" s="2" t="str" cm="1">
        <f t="array" ref="U4387">genName(N4387:T4387)</f>
        <v>\LTP{\Right\Stem\With\Crossbar}</v>
      </c>
      <c r="V4387" s="19" t="s">
        <v>24859</v>
      </c>
    </row>
    <row r="4388" spans="1:22" ht="30" x14ac:dyDescent="0.25">
      <c r="A4388" s="1">
        <f t="shared" ref="A4388:A4451" si="198">HEX2DEC(TRIM(B4388))</f>
        <v>118313</v>
      </c>
      <c r="B4388" s="12" t="s">
        <v>6380</v>
      </c>
      <c r="C4388" s="13" t="s">
        <v>37017</v>
      </c>
      <c r="D4388" s="6" t="s">
        <v>6381</v>
      </c>
      <c r="E4388" s="6"/>
      <c r="F4388" s="6"/>
      <c r="G4388" s="6"/>
      <c r="H4388" s="6"/>
      <c r="I4388" s="6"/>
      <c r="J4388" s="6"/>
      <c r="K4388" s="14" t="s">
        <v>24849</v>
      </c>
      <c r="L4388" s="6" t="str">
        <f t="shared" si="196"/>
        <v/>
      </c>
      <c r="M4388" s="6" t="s">
        <v>28080</v>
      </c>
      <c r="N4388" s="2" t="s">
        <v>45611</v>
      </c>
      <c r="O4388" s="2"/>
      <c r="P4388" s="3"/>
      <c r="R4388" s="3"/>
      <c r="S4388" s="3"/>
      <c r="T4388" s="25" t="s">
        <v>43029</v>
      </c>
      <c r="U4388" s="2" t="str" cm="1">
        <f t="array" ref="U4388">genName(N4388:T4388)</f>
        <v>\TypePieceStem</v>
      </c>
      <c r="V4388" s="19" t="s">
        <v>24860</v>
      </c>
    </row>
    <row r="4389" spans="1:22" ht="45" x14ac:dyDescent="0.25">
      <c r="A4389" s="1">
        <f t="shared" si="198"/>
        <v>118314</v>
      </c>
      <c r="B4389" s="12" t="s">
        <v>6382</v>
      </c>
      <c r="C4389" s="13" t="s">
        <v>37018</v>
      </c>
      <c r="D4389" s="6" t="s">
        <v>6383</v>
      </c>
      <c r="E4389" s="6"/>
      <c r="F4389" s="6"/>
      <c r="G4389" s="6"/>
      <c r="H4389" s="6"/>
      <c r="I4389" s="6"/>
      <c r="J4389" s="6"/>
      <c r="K4389" s="14" t="s">
        <v>24849</v>
      </c>
      <c r="L4389" s="6" t="str">
        <f t="shared" si="196"/>
        <v/>
      </c>
      <c r="M4389" s="6" t="s">
        <v>28081</v>
      </c>
      <c r="N4389" s="2" t="s">
        <v>45611</v>
      </c>
      <c r="O4389" s="2"/>
      <c r="P4389" s="3"/>
      <c r="R4389" s="3"/>
      <c r="S4389" s="3"/>
      <c r="T4389" s="25" t="s">
        <v>43030</v>
      </c>
      <c r="U4389" s="2" t="str" cm="1">
        <f t="array" ref="U4389">genName(N4389:T4389)</f>
        <v>\TypePieceDiagonalUpperRightAndLowerRight</v>
      </c>
      <c r="V4389" s="19" t="s">
        <v>24861</v>
      </c>
    </row>
    <row r="4390" spans="1:22" ht="30" x14ac:dyDescent="0.25">
      <c r="A4390" s="1">
        <f t="shared" si="198"/>
        <v>118315</v>
      </c>
      <c r="B4390" s="12" t="s">
        <v>6384</v>
      </c>
      <c r="C4390" s="13" t="s">
        <v>37019</v>
      </c>
      <c r="D4390" s="6" t="s">
        <v>6385</v>
      </c>
      <c r="E4390" s="6"/>
      <c r="F4390" s="6"/>
      <c r="G4390" s="6"/>
      <c r="H4390" s="6"/>
      <c r="I4390" s="6"/>
      <c r="J4390" s="6"/>
      <c r="K4390" s="14" t="s">
        <v>24849</v>
      </c>
      <c r="L4390" s="6" t="str">
        <f t="shared" si="196"/>
        <v/>
      </c>
      <c r="M4390" s="6" t="s">
        <v>28082</v>
      </c>
      <c r="N4390" s="2" t="s">
        <v>45611</v>
      </c>
      <c r="O4390" s="2"/>
      <c r="P4390" s="3"/>
      <c r="R4390" s="3"/>
      <c r="S4390" s="3"/>
      <c r="T4390" s="25" t="s">
        <v>43031</v>
      </c>
      <c r="U4390" s="2" t="str" cm="1">
        <f t="array" ref="U4390">genName(N4390:T4390)</f>
        <v>\TypePieceDiagonalUpperRight</v>
      </c>
      <c r="V4390" s="19" t="s">
        <v>24862</v>
      </c>
    </row>
    <row r="4391" spans="1:22" ht="30" x14ac:dyDescent="0.25">
      <c r="A4391" s="1">
        <f t="shared" si="198"/>
        <v>118316</v>
      </c>
      <c r="B4391" s="12" t="s">
        <v>6386</v>
      </c>
      <c r="C4391" s="13" t="s">
        <v>37020</v>
      </c>
      <c r="D4391" s="6" t="s">
        <v>6387</v>
      </c>
      <c r="E4391" s="6"/>
      <c r="F4391" s="6"/>
      <c r="G4391" s="6"/>
      <c r="H4391" s="6"/>
      <c r="I4391" s="6"/>
      <c r="J4391" s="6"/>
      <c r="K4391" s="14" t="s">
        <v>24849</v>
      </c>
      <c r="L4391" s="6" t="str">
        <f t="shared" si="196"/>
        <v/>
      </c>
      <c r="M4391" s="6" t="s">
        <v>28083</v>
      </c>
      <c r="N4391" s="2" t="s">
        <v>45611</v>
      </c>
      <c r="O4391" s="2"/>
      <c r="P4391" s="3"/>
      <c r="R4391" s="3"/>
      <c r="S4391" s="3"/>
      <c r="T4391" s="25" t="s">
        <v>43032</v>
      </c>
      <c r="U4391" s="2" t="str" cm="1">
        <f t="array" ref="U4391">genName(N4391:T4391)</f>
        <v>\TypePieceDiagonalLowerRight</v>
      </c>
      <c r="V4391" s="19" t="s">
        <v>24863</v>
      </c>
    </row>
    <row r="4392" spans="1:22" ht="30" x14ac:dyDescent="0.25">
      <c r="A4392" s="1">
        <f t="shared" si="198"/>
        <v>118317</v>
      </c>
      <c r="B4392" s="12" t="s">
        <v>6388</v>
      </c>
      <c r="C4392" s="13" t="s">
        <v>37021</v>
      </c>
      <c r="D4392" s="6" t="s">
        <v>6389</v>
      </c>
      <c r="E4392" s="6"/>
      <c r="F4392" s="6"/>
      <c r="G4392" s="6"/>
      <c r="H4392" s="6"/>
      <c r="I4392" s="6"/>
      <c r="J4392" s="6"/>
      <c r="K4392" s="14" t="s">
        <v>24849</v>
      </c>
      <c r="L4392" s="6" t="str">
        <f t="shared" si="196"/>
        <v/>
      </c>
      <c r="M4392" s="6" t="s">
        <v>28084</v>
      </c>
      <c r="N4392" s="2" t="s">
        <v>45611</v>
      </c>
      <c r="O4392" s="2"/>
      <c r="P4392" s="3"/>
      <c r="R4392" s="3"/>
      <c r="S4392" s="3"/>
      <c r="T4392" s="25" t="s">
        <v>43033</v>
      </c>
      <c r="U4392" s="2" t="str" cm="1">
        <f t="array" ref="U4392">genName(N4392:T4392)</f>
        <v>\TypePieceShortLowerTerminal</v>
      </c>
      <c r="V4392" s="19" t="s">
        <v>24864</v>
      </c>
    </row>
    <row r="4393" spans="1:22" ht="45" x14ac:dyDescent="0.25">
      <c r="A4393" s="1">
        <f t="shared" si="198"/>
        <v>118318</v>
      </c>
      <c r="B4393" s="12" t="s">
        <v>6390</v>
      </c>
      <c r="C4393" s="13" t="s">
        <v>37022</v>
      </c>
      <c r="D4393" s="6" t="s">
        <v>6391</v>
      </c>
      <c r="E4393" s="6"/>
      <c r="F4393" s="6"/>
      <c r="G4393" s="6"/>
      <c r="H4393" s="6"/>
      <c r="I4393" s="6"/>
      <c r="J4393" s="6"/>
      <c r="K4393" s="14" t="s">
        <v>24849</v>
      </c>
      <c r="L4393" s="6" t="str">
        <f t="shared" si="196"/>
        <v/>
      </c>
      <c r="M4393" s="6" t="s">
        <v>28085</v>
      </c>
      <c r="N4393" s="2" t="s">
        <v>45611</v>
      </c>
      <c r="O4393" s="2"/>
      <c r="P4393" s="3"/>
      <c r="R4393" s="3"/>
      <c r="S4393" s="3"/>
      <c r="T4393" s="25" t="s">
        <v>43034</v>
      </c>
      <c r="U4393" s="2" t="str" cm="1">
        <f t="array" ref="U4393">genName(N4393:T4393)</f>
        <v>\TypePieceLowerLeftAndUpperLeftArc</v>
      </c>
      <c r="V4393" s="19" t="s">
        <v>24865</v>
      </c>
    </row>
    <row r="4394" spans="1:22" ht="30" x14ac:dyDescent="0.25">
      <c r="A4394" s="1">
        <f t="shared" si="198"/>
        <v>118319</v>
      </c>
      <c r="B4394" s="12" t="s">
        <v>6392</v>
      </c>
      <c r="C4394" s="13" t="s">
        <v>37023</v>
      </c>
      <c r="D4394" s="6" t="s">
        <v>6393</v>
      </c>
      <c r="E4394" s="6"/>
      <c r="F4394" s="6"/>
      <c r="G4394" s="6"/>
      <c r="H4394" s="6"/>
      <c r="I4394" s="6"/>
      <c r="J4394" s="6"/>
      <c r="K4394" s="14" t="s">
        <v>24849</v>
      </c>
      <c r="L4394" s="6" t="str">
        <f t="shared" si="196"/>
        <v/>
      </c>
      <c r="M4394" s="6" t="s">
        <v>28086</v>
      </c>
      <c r="N4394" s="2" t="s">
        <v>45611</v>
      </c>
      <c r="O4394" s="2"/>
      <c r="P4394" s="3"/>
      <c r="R4394" s="3"/>
      <c r="S4394" s="3"/>
      <c r="T4394" s="25" t="s">
        <v>43035</v>
      </c>
      <c r="U4394" s="2" t="str" cm="1">
        <f t="array" ref="U4394">genName(N4394:T4394)</f>
        <v>\TypePieceCentreOfK</v>
      </c>
      <c r="V4394" s="19" t="s">
        <v>24866</v>
      </c>
    </row>
    <row r="4395" spans="1:22" ht="45" x14ac:dyDescent="0.25">
      <c r="A4395" s="1">
        <f t="shared" si="198"/>
        <v>118320</v>
      </c>
      <c r="B4395" s="12" t="s">
        <v>6394</v>
      </c>
      <c r="C4395" s="13" t="s">
        <v>37024</v>
      </c>
      <c r="D4395" s="6" t="s">
        <v>6395</v>
      </c>
      <c r="E4395" s="6"/>
      <c r="F4395" s="6"/>
      <c r="G4395" s="6"/>
      <c r="H4395" s="6"/>
      <c r="I4395" s="6"/>
      <c r="J4395" s="6"/>
      <c r="K4395" s="14" t="s">
        <v>24849</v>
      </c>
      <c r="L4395" s="6" t="str">
        <f t="shared" si="196"/>
        <v/>
      </c>
      <c r="M4395" s="6" t="s">
        <v>28087</v>
      </c>
      <c r="N4395" s="2" t="s">
        <v>45611</v>
      </c>
      <c r="O4395" s="2"/>
      <c r="P4395" s="3"/>
      <c r="R4395" s="3"/>
      <c r="S4395" s="3"/>
      <c r="T4395" s="25" t="s">
        <v>43036</v>
      </c>
      <c r="U4395" s="2" t="str" cm="1">
        <f t="array" ref="U4395">genName(N4395:T4395)</f>
        <v>\TypePieceLowerHalfVertexOfM</v>
      </c>
      <c r="V4395" s="19" t="s">
        <v>24867</v>
      </c>
    </row>
    <row r="4396" spans="1:22" ht="45" x14ac:dyDescent="0.25">
      <c r="A4396" s="1">
        <f t="shared" si="198"/>
        <v>118321</v>
      </c>
      <c r="B4396" s="12" t="s">
        <v>6396</v>
      </c>
      <c r="C4396" s="13" t="s">
        <v>37025</v>
      </c>
      <c r="D4396" s="6" t="s">
        <v>6397</v>
      </c>
      <c r="E4396" s="6"/>
      <c r="F4396" s="6"/>
      <c r="G4396" s="6"/>
      <c r="H4396" s="6"/>
      <c r="I4396" s="6"/>
      <c r="J4396" s="6"/>
      <c r="K4396" s="14" t="s">
        <v>24849</v>
      </c>
      <c r="L4396" s="6" t="str">
        <f t="shared" si="196"/>
        <v/>
      </c>
      <c r="M4396" s="6" t="s">
        <v>28088</v>
      </c>
      <c r="N4396" s="2" t="s">
        <v>45611</v>
      </c>
      <c r="O4396" s="2"/>
      <c r="P4396" s="3"/>
      <c r="R4396" s="3"/>
      <c r="S4396" s="3"/>
      <c r="T4396" s="25" t="s">
        <v>43037</v>
      </c>
      <c r="U4396" s="2" t="str" cm="1">
        <f t="array" ref="U4396">genName(N4396:T4396)</f>
        <v>\TypePieceUpperHalfVertexOfW</v>
      </c>
      <c r="V4396" s="19" t="s">
        <v>24868</v>
      </c>
    </row>
    <row r="4397" spans="1:22" ht="30" x14ac:dyDescent="0.25">
      <c r="A4397" s="1">
        <f t="shared" si="198"/>
        <v>118322</v>
      </c>
      <c r="B4397" s="12" t="s">
        <v>6398</v>
      </c>
      <c r="C4397" s="13" t="s">
        <v>37026</v>
      </c>
      <c r="D4397" s="6" t="s">
        <v>6399</v>
      </c>
      <c r="E4397" s="6"/>
      <c r="F4397" s="6"/>
      <c r="G4397" s="6"/>
      <c r="H4397" s="6"/>
      <c r="I4397" s="6"/>
      <c r="J4397" s="6"/>
      <c r="K4397" s="14" t="s">
        <v>24849</v>
      </c>
      <c r="L4397" s="6" t="str">
        <f t="shared" si="196"/>
        <v/>
      </c>
      <c r="M4397" s="6" t="s">
        <v>28089</v>
      </c>
      <c r="N4397" s="2" t="s">
        <v>45611</v>
      </c>
      <c r="O4397" s="2"/>
      <c r="P4397" s="3"/>
      <c r="R4397" s="3"/>
      <c r="S4397" s="3"/>
      <c r="T4397" s="25" t="s">
        <v>43038</v>
      </c>
      <c r="U4397" s="2" t="str" cm="1">
        <f t="array" ref="U4397">genName(N4397:T4397)</f>
        <v>\TypePieceCentreOfX</v>
      </c>
      <c r="V4397" s="19" t="s">
        <v>24869</v>
      </c>
    </row>
    <row r="4398" spans="1:22" ht="30" x14ac:dyDescent="0.25">
      <c r="A4398" s="1">
        <f t="shared" si="198"/>
        <v>118323</v>
      </c>
      <c r="B4398" s="12" t="s">
        <v>6400</v>
      </c>
      <c r="C4398" s="13" t="s">
        <v>37027</v>
      </c>
      <c r="D4398" s="6" t="s">
        <v>6401</v>
      </c>
      <c r="E4398" s="6"/>
      <c r="F4398" s="6"/>
      <c r="G4398" s="6"/>
      <c r="H4398" s="6"/>
      <c r="I4398" s="6"/>
      <c r="J4398" s="6"/>
      <c r="K4398" s="14" t="s">
        <v>24849</v>
      </c>
      <c r="L4398" s="6" t="str">
        <f t="shared" si="196"/>
        <v/>
      </c>
      <c r="M4398" s="6" t="s">
        <v>28090</v>
      </c>
      <c r="N4398" s="2" t="s">
        <v>45611</v>
      </c>
      <c r="O4398" s="2"/>
      <c r="P4398" s="3"/>
      <c r="R4398" s="3"/>
      <c r="S4398" s="3"/>
      <c r="T4398" s="25" t="s">
        <v>43039</v>
      </c>
      <c r="U4398" s="2" t="str" cm="1">
        <f t="array" ref="U4398">genName(N4398:T4398)</f>
        <v>\TypePieceCentreOfY</v>
      </c>
      <c r="V4398" s="19" t="s">
        <v>24870</v>
      </c>
    </row>
    <row r="4399" spans="1:22" ht="45" x14ac:dyDescent="0.25">
      <c r="A4399" s="1">
        <f t="shared" si="198"/>
        <v>118324</v>
      </c>
      <c r="B4399" s="12" t="s">
        <v>6402</v>
      </c>
      <c r="C4399" s="13" t="s">
        <v>37028</v>
      </c>
      <c r="D4399" s="6" t="s">
        <v>6403</v>
      </c>
      <c r="E4399" s="6"/>
      <c r="F4399" s="6" t="s">
        <v>32259</v>
      </c>
      <c r="G4399" s="6"/>
      <c r="H4399" s="6"/>
      <c r="I4399" s="6"/>
      <c r="J4399" s="6" t="s">
        <v>46260</v>
      </c>
      <c r="K4399" s="14" t="s">
        <v>24849</v>
      </c>
      <c r="L4399" s="6" t="s">
        <v>46267</v>
      </c>
      <c r="M4399" s="6" t="str">
        <f>PROPER(MID(D4399,LEN(L4399)+2,100))</f>
        <v>Centre Of Z With Crossbar</v>
      </c>
      <c r="N4399" s="2" t="s">
        <v>46261</v>
      </c>
      <c r="O4399" s="2" t="s">
        <v>46264</v>
      </c>
      <c r="P4399" s="2" t="s">
        <v>46265</v>
      </c>
      <c r="Q4399" s="3" t="s">
        <v>42748</v>
      </c>
      <c r="R4399" s="3" t="s">
        <v>46263</v>
      </c>
      <c r="S4399" s="3" t="s">
        <v>46262</v>
      </c>
      <c r="T4399" s="25"/>
      <c r="U4399" s="2" t="str" cm="1">
        <f t="array" ref="U4399">genName(N4399:T4399)</f>
        <v>\LTP{\Centre\Of{Z}\With\Crossbar}</v>
      </c>
      <c r="V4399" s="19" t="s">
        <v>24871</v>
      </c>
    </row>
    <row r="4400" spans="1:22" ht="30" x14ac:dyDescent="0.25">
      <c r="A4400" s="1">
        <f t="shared" si="198"/>
        <v>118325</v>
      </c>
      <c r="B4400" s="12" t="s">
        <v>6404</v>
      </c>
      <c r="C4400" s="13" t="s">
        <v>37029</v>
      </c>
      <c r="D4400" s="6" t="s">
        <v>6405</v>
      </c>
      <c r="E4400" s="6"/>
      <c r="F4400" s="6"/>
      <c r="G4400" s="6"/>
      <c r="H4400" s="6"/>
      <c r="I4400" s="6"/>
      <c r="J4400" s="6"/>
      <c r="K4400" s="14" t="s">
        <v>24849</v>
      </c>
      <c r="L4400" s="6" t="str">
        <f t="shared" si="196"/>
        <v/>
      </c>
      <c r="M4400" s="6" t="s">
        <v>28091</v>
      </c>
      <c r="N4400" s="2" t="s">
        <v>45611</v>
      </c>
      <c r="O4400" s="2"/>
      <c r="P4400" s="3"/>
      <c r="R4400" s="3"/>
      <c r="S4400" s="3"/>
      <c r="T4400" s="25" t="s">
        <v>43040</v>
      </c>
      <c r="U4400" s="2" t="str" cm="1">
        <f t="array" ref="U4400">genName(N4400:T4400)</f>
        <v>\TypePieceRaisedUpperLeftArc</v>
      </c>
      <c r="V4400" s="19" t="s">
        <v>24872</v>
      </c>
    </row>
    <row r="4401" spans="1:22" ht="45" x14ac:dyDescent="0.25">
      <c r="A4401" s="1">
        <f t="shared" si="198"/>
        <v>118326</v>
      </c>
      <c r="B4401" s="12" t="s">
        <v>6406</v>
      </c>
      <c r="C4401" s="13" t="s">
        <v>37030</v>
      </c>
      <c r="D4401" s="6" t="s">
        <v>6407</v>
      </c>
      <c r="E4401" s="6"/>
      <c r="F4401" s="6" t="s">
        <v>32259</v>
      </c>
      <c r="G4401" s="6"/>
      <c r="H4401" s="6"/>
      <c r="I4401" s="6"/>
      <c r="J4401" s="6" t="s">
        <v>46260</v>
      </c>
      <c r="K4401" s="14" t="s">
        <v>24849</v>
      </c>
      <c r="L4401" s="6" t="s">
        <v>46267</v>
      </c>
      <c r="M4401" s="6" t="str">
        <f>PROPER(MID(D4401,LEN(L4401)+2,100))</f>
        <v>Stem With Left Crossbar</v>
      </c>
      <c r="N4401" s="2" t="s">
        <v>46261</v>
      </c>
      <c r="O4401" s="2"/>
      <c r="P4401" s="3" t="s">
        <v>41093</v>
      </c>
      <c r="Q4401" s="1" t="s">
        <v>45931</v>
      </c>
      <c r="R4401" s="3" t="s">
        <v>46263</v>
      </c>
      <c r="S4401" s="3" t="s">
        <v>46262</v>
      </c>
      <c r="T4401" s="25"/>
      <c r="U4401" s="2" t="str" cm="1">
        <f t="array" ref="U4401">genName(N4401:T4401)</f>
        <v>\LTP{\Left\Stem\With\Crossbar}</v>
      </c>
      <c r="V4401" s="19" t="s">
        <v>24873</v>
      </c>
    </row>
    <row r="4402" spans="1:22" ht="45" x14ac:dyDescent="0.25">
      <c r="A4402" s="1">
        <f t="shared" si="198"/>
        <v>118327</v>
      </c>
      <c r="B4402" s="12" t="s">
        <v>6408</v>
      </c>
      <c r="C4402" s="13" t="s">
        <v>37031</v>
      </c>
      <c r="D4402" s="6" t="s">
        <v>6409</v>
      </c>
      <c r="E4402" s="6"/>
      <c r="F4402" s="6"/>
      <c r="G4402" s="6"/>
      <c r="H4402" s="6"/>
      <c r="I4402" s="6"/>
      <c r="J4402" s="6"/>
      <c r="K4402" s="14" t="s">
        <v>24849</v>
      </c>
      <c r="L4402" s="6" t="str">
        <f t="shared" si="196"/>
        <v/>
      </c>
      <c r="M4402" s="6" t="s">
        <v>28092</v>
      </c>
      <c r="N4402" s="2" t="s">
        <v>45611</v>
      </c>
      <c r="O4402" s="2"/>
      <c r="P4402" s="3"/>
      <c r="R4402" s="3"/>
      <c r="S4402" s="3"/>
      <c r="T4402" s="25" t="s">
        <v>43041</v>
      </c>
      <c r="U4402" s="2" t="str" cm="1">
        <f t="array" ref="U4402">genName(N4402:T4402)</f>
        <v>\TypePieceLowerRightAndUpperRightArc</v>
      </c>
      <c r="V4402" s="19" t="s">
        <v>24874</v>
      </c>
    </row>
    <row r="4403" spans="1:22" ht="45" x14ac:dyDescent="0.25">
      <c r="A4403" s="1">
        <f t="shared" si="198"/>
        <v>118328</v>
      </c>
      <c r="B4403" s="12" t="s">
        <v>6410</v>
      </c>
      <c r="C4403" s="13" t="s">
        <v>37032</v>
      </c>
      <c r="D4403" s="6" t="s">
        <v>6411</v>
      </c>
      <c r="E4403" s="6"/>
      <c r="F4403" s="6"/>
      <c r="G4403" s="6"/>
      <c r="H4403" s="6"/>
      <c r="I4403" s="6"/>
      <c r="J4403" s="6"/>
      <c r="K4403" s="14" t="s">
        <v>24849</v>
      </c>
      <c r="L4403" s="6" t="str">
        <f t="shared" si="196"/>
        <v/>
      </c>
      <c r="M4403" s="6" t="s">
        <v>28093</v>
      </c>
      <c r="N4403" s="2" t="s">
        <v>45611</v>
      </c>
      <c r="O4403" s="2"/>
      <c r="P4403" s="3"/>
      <c r="R4403" s="3"/>
      <c r="S4403" s="3"/>
      <c r="T4403" s="25" t="s">
        <v>43042</v>
      </c>
      <c r="U4403" s="2" t="str" cm="1">
        <f t="array" ref="U4403">genName(N4403:T4403)</f>
        <v>\TypePieceDiagonalUpperLeftAndLowerLeft</v>
      </c>
      <c r="V4403" s="19" t="s">
        <v>24875</v>
      </c>
    </row>
    <row r="4404" spans="1:22" ht="30" x14ac:dyDescent="0.25">
      <c r="A4404" s="1">
        <f t="shared" si="198"/>
        <v>118329</v>
      </c>
      <c r="B4404" s="12" t="s">
        <v>6412</v>
      </c>
      <c r="C4404" s="13" t="s">
        <v>37033</v>
      </c>
      <c r="D4404" s="6" t="s">
        <v>6413</v>
      </c>
      <c r="E4404" s="6"/>
      <c r="F4404" s="6"/>
      <c r="G4404" s="6"/>
      <c r="H4404" s="6"/>
      <c r="I4404" s="6"/>
      <c r="J4404" s="6"/>
      <c r="K4404" s="14" t="s">
        <v>24849</v>
      </c>
      <c r="L4404" s="6" t="str">
        <f t="shared" si="196"/>
        <v/>
      </c>
      <c r="M4404" s="6" t="s">
        <v>28094</v>
      </c>
      <c r="N4404" s="2" t="s">
        <v>45611</v>
      </c>
      <c r="O4404" s="2"/>
      <c r="P4404" s="3"/>
      <c r="R4404" s="3"/>
      <c r="S4404" s="3"/>
      <c r="T4404" s="25" t="s">
        <v>43043</v>
      </c>
      <c r="U4404" s="2" t="str" cm="1">
        <f t="array" ref="U4404">genName(N4404:T4404)</f>
        <v>\TypePieceStemWithLeftJoint</v>
      </c>
      <c r="V4404" s="19" t="s">
        <v>24876</v>
      </c>
    </row>
    <row r="4405" spans="1:22" ht="30" x14ac:dyDescent="0.25">
      <c r="A4405" s="1">
        <f t="shared" si="198"/>
        <v>118330</v>
      </c>
      <c r="B4405" s="12" t="s">
        <v>6414</v>
      </c>
      <c r="C4405" s="13" t="s">
        <v>37034</v>
      </c>
      <c r="D4405" s="6" t="s">
        <v>6415</v>
      </c>
      <c r="E4405" s="6"/>
      <c r="F4405" s="6" t="s">
        <v>32259</v>
      </c>
      <c r="G4405" s="6"/>
      <c r="H4405" s="6"/>
      <c r="I4405" s="6"/>
      <c r="J4405" s="6" t="s">
        <v>46260</v>
      </c>
      <c r="K4405" s="14" t="s">
        <v>24849</v>
      </c>
      <c r="L4405" s="6" t="s">
        <v>46267</v>
      </c>
      <c r="M4405" s="6" t="str">
        <f>PROPER(MID(D4405,LEN(L4405)+2,100))</f>
        <v>Stem With Crossbar</v>
      </c>
      <c r="N4405" s="2" t="s">
        <v>46261</v>
      </c>
      <c r="O4405" s="2"/>
      <c r="P4405" s="3" t="s">
        <v>45931</v>
      </c>
      <c r="R4405" s="3" t="s">
        <v>46263</v>
      </c>
      <c r="S4405" s="3" t="s">
        <v>46262</v>
      </c>
      <c r="T4405" s="25"/>
      <c r="U4405" s="2" t="str" cm="1">
        <f t="array" ref="U4405">genName(N4405:T4405)</f>
        <v>\LTP{\Stem\With\Crossbar}</v>
      </c>
      <c r="V4405" s="19" t="s">
        <v>24877</v>
      </c>
    </row>
    <row r="4406" spans="1:22" ht="30" x14ac:dyDescent="0.25">
      <c r="A4406" s="1">
        <f t="shared" si="198"/>
        <v>118331</v>
      </c>
      <c r="B4406" s="12" t="s">
        <v>6416</v>
      </c>
      <c r="C4406" s="13" t="s">
        <v>37035</v>
      </c>
      <c r="D4406" s="6" t="s">
        <v>6417</v>
      </c>
      <c r="E4406" s="6"/>
      <c r="F4406" s="6"/>
      <c r="G4406" s="6"/>
      <c r="H4406" s="6"/>
      <c r="I4406" s="6"/>
      <c r="J4406" s="6"/>
      <c r="K4406" s="14" t="s">
        <v>24849</v>
      </c>
      <c r="L4406" s="6" t="str">
        <f t="shared" si="196"/>
        <v/>
      </c>
      <c r="M4406" s="6" t="s">
        <v>28095</v>
      </c>
      <c r="N4406" s="2" t="s">
        <v>45611</v>
      </c>
      <c r="O4406" s="2"/>
      <c r="P4406" s="2"/>
      <c r="Q4406" s="3"/>
      <c r="R4406" s="3"/>
      <c r="S4406" s="3"/>
      <c r="T4406" s="25" t="s">
        <v>43044</v>
      </c>
      <c r="U4406" s="2" t="str" cm="1">
        <f t="array" ref="U4406">genName(N4406:T4406)</f>
        <v>\TypePieceDiagonalUpperLeft</v>
      </c>
      <c r="V4406" s="19" t="s">
        <v>24878</v>
      </c>
    </row>
    <row r="4407" spans="1:22" ht="30" x14ac:dyDescent="0.25">
      <c r="A4407" s="1">
        <f t="shared" si="198"/>
        <v>118332</v>
      </c>
      <c r="B4407" s="12" t="s">
        <v>6418</v>
      </c>
      <c r="C4407" s="13" t="s">
        <v>37036</v>
      </c>
      <c r="D4407" s="6" t="s">
        <v>6419</v>
      </c>
      <c r="E4407" s="6"/>
      <c r="F4407" s="6"/>
      <c r="G4407" s="6"/>
      <c r="H4407" s="6"/>
      <c r="I4407" s="6"/>
      <c r="J4407" s="6"/>
      <c r="K4407" s="14" t="s">
        <v>24849</v>
      </c>
      <c r="L4407" s="6" t="str">
        <f t="shared" si="196"/>
        <v/>
      </c>
      <c r="M4407" s="6" t="s">
        <v>28096</v>
      </c>
      <c r="N4407" s="2" t="s">
        <v>45611</v>
      </c>
      <c r="O4407" s="2"/>
      <c r="P4407" s="2"/>
      <c r="Q4407" s="3"/>
      <c r="R4407" s="3"/>
      <c r="S4407" s="3"/>
      <c r="T4407" s="25" t="s">
        <v>43045</v>
      </c>
      <c r="U4407" s="2" t="str" cm="1">
        <f t="array" ref="U4407">genName(N4407:T4407)</f>
        <v>\TypePieceLowerTerminal</v>
      </c>
      <c r="V4407" s="19" t="s">
        <v>24879</v>
      </c>
    </row>
    <row r="4408" spans="1:22" ht="30" x14ac:dyDescent="0.25">
      <c r="A4408" s="1">
        <f t="shared" si="198"/>
        <v>118333</v>
      </c>
      <c r="B4408" s="12" t="s">
        <v>6420</v>
      </c>
      <c r="C4408" s="13" t="s">
        <v>37037</v>
      </c>
      <c r="D4408" s="6" t="s">
        <v>6421</v>
      </c>
      <c r="E4408" s="6"/>
      <c r="F4408" s="6"/>
      <c r="G4408" s="6"/>
      <c r="H4408" s="6"/>
      <c r="I4408" s="6"/>
      <c r="J4408" s="6"/>
      <c r="K4408" s="14" t="s">
        <v>24849</v>
      </c>
      <c r="L4408" s="6" t="str">
        <f t="shared" si="196"/>
        <v/>
      </c>
      <c r="M4408" s="6" t="s">
        <v>28097</v>
      </c>
      <c r="N4408" s="2" t="s">
        <v>45611</v>
      </c>
      <c r="O4408" s="2"/>
      <c r="P4408" s="2"/>
      <c r="Q4408" s="3"/>
      <c r="R4408" s="3"/>
      <c r="S4408" s="3"/>
      <c r="T4408" s="25" t="s">
        <v>43046</v>
      </c>
      <c r="U4408" s="2" t="str" cm="1">
        <f t="array" ref="U4408">genName(N4408:T4408)</f>
        <v>\TypePieceLowerLeftCorner</v>
      </c>
      <c r="V4408" s="19" t="s">
        <v>21402</v>
      </c>
    </row>
    <row r="4409" spans="1:22" ht="30" x14ac:dyDescent="0.25">
      <c r="A4409" s="1">
        <f t="shared" si="198"/>
        <v>118334</v>
      </c>
      <c r="B4409" s="12" t="s">
        <v>6422</v>
      </c>
      <c r="C4409" s="13" t="s">
        <v>37038</v>
      </c>
      <c r="D4409" s="6" t="s">
        <v>6423</v>
      </c>
      <c r="E4409" s="6"/>
      <c r="F4409" s="6"/>
      <c r="G4409" s="6"/>
      <c r="H4409" s="6"/>
      <c r="I4409" s="6"/>
      <c r="J4409" s="6"/>
      <c r="K4409" s="14" t="s">
        <v>24849</v>
      </c>
      <c r="L4409" s="6" t="str">
        <f t="shared" si="196"/>
        <v/>
      </c>
      <c r="M4409" s="6" t="s">
        <v>28098</v>
      </c>
      <c r="N4409" s="2" t="s">
        <v>45611</v>
      </c>
      <c r="O4409" s="2"/>
      <c r="P4409" s="2"/>
      <c r="Q4409" s="3"/>
      <c r="R4409" s="3"/>
      <c r="S4409" s="3"/>
      <c r="T4409" s="25" t="s">
        <v>43047</v>
      </c>
      <c r="U4409" s="2" t="str" cm="1">
        <f t="array" ref="U4409">genName(N4409:T4409)</f>
        <v>\TypePieceLowerLeftArc</v>
      </c>
      <c r="V4409" s="19" t="s">
        <v>24880</v>
      </c>
    </row>
    <row r="4410" spans="1:22" ht="30" x14ac:dyDescent="0.25">
      <c r="A4410" s="1">
        <f t="shared" si="198"/>
        <v>118335</v>
      </c>
      <c r="B4410" s="12" t="s">
        <v>6424</v>
      </c>
      <c r="C4410" s="13" t="s">
        <v>37039</v>
      </c>
      <c r="D4410" s="6" t="s">
        <v>6425</v>
      </c>
      <c r="E4410" s="6"/>
      <c r="F4410" s="6"/>
      <c r="G4410" s="6"/>
      <c r="H4410" s="6"/>
      <c r="I4410" s="6"/>
      <c r="J4410" s="6"/>
      <c r="K4410" s="14" t="s">
        <v>24849</v>
      </c>
      <c r="L4410" s="6" t="str">
        <f t="shared" si="196"/>
        <v/>
      </c>
      <c r="M4410" s="6" t="s">
        <v>28099</v>
      </c>
      <c r="N4410" s="2" t="s">
        <v>45611</v>
      </c>
      <c r="O4410" s="2"/>
      <c r="P4410" s="2"/>
      <c r="Q4410" s="3"/>
      <c r="R4410" s="3"/>
      <c r="S4410" s="3"/>
      <c r="T4410" s="25" t="s">
        <v>43048</v>
      </c>
      <c r="U4410" s="2" t="str" cm="1">
        <f t="array" ref="U4410">genName(N4410:T4410)</f>
        <v>\TypePieceLowerLeftCrotch</v>
      </c>
      <c r="V4410" s="19" t="s">
        <v>24881</v>
      </c>
    </row>
    <row r="4411" spans="1:22" ht="45" x14ac:dyDescent="0.25">
      <c r="A4411" s="1">
        <f t="shared" si="198"/>
        <v>118336</v>
      </c>
      <c r="B4411" s="12" t="s">
        <v>6426</v>
      </c>
      <c r="C4411" s="13" t="s">
        <v>37040</v>
      </c>
      <c r="D4411" s="6" t="s">
        <v>6427</v>
      </c>
      <c r="E4411" s="6"/>
      <c r="F4411" s="6" t="s">
        <v>32259</v>
      </c>
      <c r="G4411" s="6"/>
      <c r="H4411" s="6"/>
      <c r="I4411" s="6"/>
      <c r="J4411" s="6" t="s">
        <v>46260</v>
      </c>
      <c r="K4411" s="14" t="s">
        <v>24849</v>
      </c>
      <c r="L4411" s="6" t="s">
        <v>46267</v>
      </c>
      <c r="M4411" s="6" t="str">
        <f>PROPER(MID(D4411,LEN(L4411)+2,100))</f>
        <v>Crossbar With Upper Stem</v>
      </c>
      <c r="N4411" s="1" t="s">
        <v>46261</v>
      </c>
      <c r="P4411" s="3" t="s">
        <v>46262</v>
      </c>
      <c r="R4411" s="3" t="s">
        <v>41367</v>
      </c>
      <c r="S4411" s="3" t="s">
        <v>45931</v>
      </c>
      <c r="T4411" s="25"/>
      <c r="U4411" s="2" t="str" cm="1">
        <f t="array" ref="U4411">genName(N4411:T4411)</f>
        <v>\LTP{\Crossbar\Top\Stem}</v>
      </c>
      <c r="V4411" s="19" t="s">
        <v>24882</v>
      </c>
    </row>
    <row r="4412" spans="1:22" ht="30" x14ac:dyDescent="0.25">
      <c r="A4412" s="1">
        <f t="shared" si="198"/>
        <v>118337</v>
      </c>
      <c r="B4412" s="12" t="s">
        <v>6428</v>
      </c>
      <c r="C4412" s="13" t="s">
        <v>37041</v>
      </c>
      <c r="D4412" s="6" t="s">
        <v>6429</v>
      </c>
      <c r="E4412" s="6"/>
      <c r="F4412" s="6"/>
      <c r="G4412" s="6"/>
      <c r="H4412" s="6"/>
      <c r="I4412" s="6"/>
      <c r="J4412" s="6"/>
      <c r="K4412" s="14" t="s">
        <v>24849</v>
      </c>
      <c r="L4412" s="6" t="str">
        <f t="shared" si="196"/>
        <v/>
      </c>
      <c r="M4412" s="6" t="s">
        <v>28100</v>
      </c>
      <c r="N4412" s="2" t="s">
        <v>45611</v>
      </c>
      <c r="O4412" s="2"/>
      <c r="P4412" s="2"/>
      <c r="Q4412" s="3"/>
      <c r="R4412" s="3"/>
      <c r="S4412" s="3"/>
      <c r="T4412" s="25" t="s">
        <v>43049</v>
      </c>
      <c r="U4412" s="2" t="str" cm="1">
        <f t="array" ref="U4412">genName(N4412:T4412)</f>
        <v>\TypePieceVertexOfV</v>
      </c>
      <c r="V4412" s="19" t="s">
        <v>24883</v>
      </c>
    </row>
    <row r="4413" spans="1:22" ht="45" x14ac:dyDescent="0.25">
      <c r="A4413" s="1">
        <f t="shared" si="198"/>
        <v>118338</v>
      </c>
      <c r="B4413" s="12" t="s">
        <v>6430</v>
      </c>
      <c r="C4413" s="13" t="s">
        <v>37042</v>
      </c>
      <c r="D4413" s="6" t="s">
        <v>6431</v>
      </c>
      <c r="E4413" s="6"/>
      <c r="F4413" s="6"/>
      <c r="G4413" s="6"/>
      <c r="H4413" s="6"/>
      <c r="I4413" s="6"/>
      <c r="J4413" s="6"/>
      <c r="K4413" s="14" t="s">
        <v>24849</v>
      </c>
      <c r="L4413" s="6" t="str">
        <f t="shared" si="196"/>
        <v/>
      </c>
      <c r="M4413" s="6" t="s">
        <v>28101</v>
      </c>
      <c r="N4413" s="2" t="s">
        <v>45611</v>
      </c>
      <c r="O4413" s="2"/>
      <c r="P4413" s="2"/>
      <c r="Q4413" s="3"/>
      <c r="R4413" s="3"/>
      <c r="S4413" s="3"/>
      <c r="T4413" s="25" t="s">
        <v>43050</v>
      </c>
      <c r="U4413" s="2" t="str" cm="1">
        <f t="array" ref="U4413">genName(N4413:T4413)</f>
        <v>\TypePieceLowerHalfVertexOfW</v>
      </c>
      <c r="V4413" s="19" t="s">
        <v>24884</v>
      </c>
    </row>
    <row r="4414" spans="1:22" ht="30" x14ac:dyDescent="0.25">
      <c r="A4414" s="1">
        <f t="shared" si="198"/>
        <v>118339</v>
      </c>
      <c r="B4414" s="12" t="s">
        <v>6432</v>
      </c>
      <c r="C4414" s="13" t="s">
        <v>37043</v>
      </c>
      <c r="D4414" s="6" t="s">
        <v>6433</v>
      </c>
      <c r="E4414" s="6"/>
      <c r="F4414" s="6"/>
      <c r="G4414" s="6"/>
      <c r="H4414" s="6"/>
      <c r="I4414" s="6"/>
      <c r="J4414" s="6"/>
      <c r="K4414" s="14" t="s">
        <v>24849</v>
      </c>
      <c r="L4414" s="6" t="str">
        <f t="shared" si="196"/>
        <v/>
      </c>
      <c r="M4414" s="6" t="s">
        <v>28102</v>
      </c>
      <c r="N4414" s="2" t="s">
        <v>45611</v>
      </c>
      <c r="O4414" s="2"/>
      <c r="P4414" s="2"/>
      <c r="Q4414" s="3"/>
      <c r="R4414" s="3"/>
      <c r="S4414" s="3"/>
      <c r="T4414" s="25" t="s">
        <v>43051</v>
      </c>
      <c r="U4414" s="2" t="str" cm="1">
        <f t="array" ref="U4414">genName(N4414:T4414)</f>
        <v>\TypePieceLowerRightArc</v>
      </c>
      <c r="V4414" s="19" t="s">
        <v>24885</v>
      </c>
    </row>
    <row r="4415" spans="1:22" ht="30" x14ac:dyDescent="0.25">
      <c r="A4415" s="1">
        <f t="shared" si="198"/>
        <v>118340</v>
      </c>
      <c r="B4415" s="12" t="s">
        <v>6434</v>
      </c>
      <c r="C4415" s="13" t="s">
        <v>37044</v>
      </c>
      <c r="D4415" s="6" t="s">
        <v>6435</v>
      </c>
      <c r="E4415" s="6"/>
      <c r="F4415" s="6"/>
      <c r="G4415" s="6"/>
      <c r="H4415" s="6"/>
      <c r="I4415" s="6"/>
      <c r="J4415" s="6"/>
      <c r="K4415" s="14" t="s">
        <v>24849</v>
      </c>
      <c r="L4415" s="6" t="str">
        <f t="shared" si="196"/>
        <v/>
      </c>
      <c r="M4415" s="6" t="s">
        <v>28103</v>
      </c>
      <c r="N4415" s="2" t="s">
        <v>45611</v>
      </c>
      <c r="O4415" s="2"/>
      <c r="P4415" s="2"/>
      <c r="Q4415" s="3"/>
      <c r="R4415" s="3"/>
      <c r="S4415" s="3"/>
      <c r="T4415" s="25" t="s">
        <v>43052</v>
      </c>
      <c r="U4415" s="2" t="str" cm="1">
        <f t="array" ref="U4415">genName(N4415:T4415)</f>
        <v>\TypePieceLowerRightCorner</v>
      </c>
      <c r="V4415" s="19" t="s">
        <v>21403</v>
      </c>
    </row>
    <row r="4416" spans="1:22" ht="45" x14ac:dyDescent="0.25">
      <c r="A4416" s="1">
        <f t="shared" si="198"/>
        <v>118341</v>
      </c>
      <c r="B4416" s="12" t="s">
        <v>6436</v>
      </c>
      <c r="C4416" s="13" t="s">
        <v>37045</v>
      </c>
      <c r="D4416" s="6" t="s">
        <v>6437</v>
      </c>
      <c r="E4416" s="6"/>
      <c r="F4416" s="6"/>
      <c r="G4416" s="6"/>
      <c r="H4416" s="6"/>
      <c r="I4416" s="6"/>
      <c r="J4416" s="6"/>
      <c r="K4416" s="14" t="s">
        <v>24849</v>
      </c>
      <c r="L4416" s="6" t="str">
        <f t="shared" si="196"/>
        <v/>
      </c>
      <c r="M4416" s="6" t="s">
        <v>28104</v>
      </c>
      <c r="N4416" s="2" t="s">
        <v>45611</v>
      </c>
      <c r="O4416" s="2"/>
      <c r="P4416" s="2"/>
      <c r="Q4416" s="3"/>
      <c r="R4416" s="3"/>
      <c r="S4416" s="3"/>
      <c r="T4416" s="25" t="s">
        <v>43053</v>
      </c>
      <c r="U4416" s="2" t="str" cm="1">
        <f t="array" ref="U4416">genName(N4416:T4416)</f>
        <v>\TypePieceLowerRightArcWithTail</v>
      </c>
      <c r="V4416" s="19" t="s">
        <v>24886</v>
      </c>
    </row>
    <row r="4417" spans="1:22" ht="30" x14ac:dyDescent="0.25">
      <c r="A4417" s="1">
        <f t="shared" si="198"/>
        <v>118342</v>
      </c>
      <c r="B4417" s="12" t="s">
        <v>6438</v>
      </c>
      <c r="C4417" s="13" t="s">
        <v>37046</v>
      </c>
      <c r="D4417" s="6" t="s">
        <v>6439</v>
      </c>
      <c r="E4417" s="6"/>
      <c r="F4417" s="6"/>
      <c r="G4417" s="6"/>
      <c r="H4417" s="6"/>
      <c r="I4417" s="6"/>
      <c r="J4417" s="6"/>
      <c r="K4417" s="14" t="s">
        <v>24849</v>
      </c>
      <c r="L4417" s="6" t="str">
        <f t="shared" ref="L4417:L4480" si="199">PROPER(MID(C4417,LEN("SYMBOL FOR ")+1,1000))</f>
        <v/>
      </c>
      <c r="M4417" s="6" t="s">
        <v>28105</v>
      </c>
      <c r="N4417" s="2" t="s">
        <v>45611</v>
      </c>
      <c r="O4417" s="2"/>
      <c r="P4417" s="2"/>
      <c r="Q4417" s="3"/>
      <c r="R4417" s="3"/>
      <c r="S4417" s="3"/>
      <c r="T4417" s="25" t="s">
        <v>43054</v>
      </c>
      <c r="U4417" s="2" t="str" cm="1">
        <f t="array" ref="U4417">genName(N4417:T4417)</f>
        <v>\TypePieceLowerRightCrotch</v>
      </c>
      <c r="V4417" s="19" t="s">
        <v>21403</v>
      </c>
    </row>
    <row r="4418" spans="1:22" ht="30" x14ac:dyDescent="0.25">
      <c r="A4418" s="1">
        <f t="shared" si="198"/>
        <v>118343</v>
      </c>
      <c r="B4418" s="12" t="s">
        <v>6440</v>
      </c>
      <c r="C4418" s="13" t="s">
        <v>37047</v>
      </c>
      <c r="D4418" s="6" t="s">
        <v>6441</v>
      </c>
      <c r="E4418" s="6"/>
      <c r="F4418" s="6"/>
      <c r="G4418" s="6"/>
      <c r="H4418" s="6"/>
      <c r="I4418" s="6"/>
      <c r="J4418" s="6"/>
      <c r="K4418" s="14" t="s">
        <v>24849</v>
      </c>
      <c r="L4418" s="6" t="str">
        <f t="shared" si="199"/>
        <v/>
      </c>
      <c r="M4418" s="6" t="s">
        <v>28106</v>
      </c>
      <c r="N4418" s="2" t="s">
        <v>45611</v>
      </c>
      <c r="O4418" s="2"/>
      <c r="P4418" s="2"/>
      <c r="Q4418" s="3"/>
      <c r="R4418" s="3"/>
      <c r="S4418" s="3"/>
      <c r="T4418" s="25" t="s">
        <v>43029</v>
      </c>
      <c r="U4418" s="2" t="str" cm="1">
        <f t="array" ref="U4418">genName(N4418:T4418)</f>
        <v>\TypePieceStem</v>
      </c>
      <c r="V4418" s="19" t="s">
        <v>24887</v>
      </c>
    </row>
    <row r="4419" spans="1:22" ht="30" x14ac:dyDescent="0.25">
      <c r="A4419" s="1">
        <f t="shared" si="198"/>
        <v>118344</v>
      </c>
      <c r="B4419" s="12" t="s">
        <v>6442</v>
      </c>
      <c r="C4419" s="13" t="s">
        <v>37048</v>
      </c>
      <c r="D4419" s="6" t="s">
        <v>6443</v>
      </c>
      <c r="E4419" s="6"/>
      <c r="F4419" s="6"/>
      <c r="G4419" s="6"/>
      <c r="H4419" s="6"/>
      <c r="I4419" s="6"/>
      <c r="J4419" s="6"/>
      <c r="K4419" s="14" t="s">
        <v>24849</v>
      </c>
      <c r="L4419" s="6" t="str">
        <f t="shared" si="199"/>
        <v/>
      </c>
      <c r="M4419" s="6" t="s">
        <v>28107</v>
      </c>
      <c r="N4419" s="2" t="s">
        <v>45611</v>
      </c>
      <c r="O4419" s="2"/>
      <c r="P4419" s="2"/>
      <c r="Q4419" s="3"/>
      <c r="R4419" s="3"/>
      <c r="S4419" s="3"/>
      <c r="T4419" s="25" t="s">
        <v>43029</v>
      </c>
      <c r="U4419" s="2" t="str" cm="1">
        <f t="array" ref="U4419">genName(N4419:T4419)</f>
        <v>\TypePieceStem</v>
      </c>
      <c r="V4419" s="19" t="s">
        <v>24888</v>
      </c>
    </row>
    <row r="4420" spans="1:22" ht="30" x14ac:dyDescent="0.25">
      <c r="A4420" s="1">
        <f t="shared" si="198"/>
        <v>118345</v>
      </c>
      <c r="B4420" s="12" t="s">
        <v>6444</v>
      </c>
      <c r="C4420" s="13" t="s">
        <v>37049</v>
      </c>
      <c r="D4420" s="6" t="s">
        <v>6445</v>
      </c>
      <c r="E4420" s="6"/>
      <c r="F4420" s="6"/>
      <c r="G4420" s="6"/>
      <c r="H4420" s="6"/>
      <c r="I4420" s="6"/>
      <c r="J4420" s="6"/>
      <c r="K4420" s="14" t="s">
        <v>24849</v>
      </c>
      <c r="L4420" s="6" t="str">
        <f t="shared" si="199"/>
        <v/>
      </c>
      <c r="M4420" s="6" t="s">
        <v>28108</v>
      </c>
      <c r="N4420" s="2" t="s">
        <v>45611</v>
      </c>
      <c r="O4420" s="2"/>
      <c r="P4420" s="2"/>
      <c r="Q4420" s="3"/>
      <c r="R4420" s="3"/>
      <c r="S4420" s="3"/>
      <c r="T4420" s="25" t="s">
        <v>43029</v>
      </c>
      <c r="U4420" s="2" t="str" cm="1">
        <f t="array" ref="U4420">genName(N4420:T4420)</f>
        <v>\TypePieceStem</v>
      </c>
      <c r="V4420" s="19" t="s">
        <v>24889</v>
      </c>
    </row>
    <row r="4421" spans="1:22" ht="30" x14ac:dyDescent="0.25">
      <c r="A4421" s="1">
        <f t="shared" si="198"/>
        <v>118346</v>
      </c>
      <c r="B4421" s="12" t="s">
        <v>6446</v>
      </c>
      <c r="C4421" s="13" t="s">
        <v>37050</v>
      </c>
      <c r="D4421" s="6" t="s">
        <v>6447</v>
      </c>
      <c r="E4421" s="6"/>
      <c r="F4421" s="6"/>
      <c r="G4421" s="6"/>
      <c r="H4421" s="6"/>
      <c r="I4421" s="6"/>
      <c r="J4421" s="6"/>
      <c r="K4421" s="14" t="s">
        <v>24849</v>
      </c>
      <c r="L4421" s="6" t="str">
        <f t="shared" si="199"/>
        <v/>
      </c>
      <c r="M4421" s="6" t="s">
        <v>28109</v>
      </c>
      <c r="N4421" s="2" t="s">
        <v>45611</v>
      </c>
      <c r="O4421" s="2"/>
      <c r="P4421" s="2"/>
      <c r="Q4421" s="3"/>
      <c r="R4421" s="3"/>
      <c r="S4421" s="3"/>
      <c r="T4421" s="25" t="s">
        <v>43029</v>
      </c>
      <c r="U4421" s="2" t="str" cm="1">
        <f t="array" ref="U4421">genName(N4421:T4421)</f>
        <v>\TypePieceStem</v>
      </c>
      <c r="V4421" s="19" t="s">
        <v>24890</v>
      </c>
    </row>
    <row r="4422" spans="1:22" ht="30" x14ac:dyDescent="0.25">
      <c r="A4422" s="1">
        <f t="shared" si="198"/>
        <v>118347</v>
      </c>
      <c r="B4422" s="12" t="s">
        <v>6448</v>
      </c>
      <c r="C4422" s="13" t="s">
        <v>37051</v>
      </c>
      <c r="D4422" s="6" t="s">
        <v>6449</v>
      </c>
      <c r="E4422" s="6"/>
      <c r="F4422" s="6"/>
      <c r="G4422" s="6"/>
      <c r="H4422" s="6"/>
      <c r="I4422" s="6"/>
      <c r="J4422" s="6"/>
      <c r="K4422" s="14" t="s">
        <v>24849</v>
      </c>
      <c r="L4422" s="6" t="str">
        <f t="shared" si="199"/>
        <v/>
      </c>
      <c r="M4422" s="6" t="s">
        <v>28110</v>
      </c>
      <c r="N4422" s="2" t="s">
        <v>45611</v>
      </c>
      <c r="O4422" s="2"/>
      <c r="P4422" s="2"/>
      <c r="Q4422" s="3"/>
      <c r="R4422" s="3"/>
      <c r="S4422" s="3"/>
      <c r="T4422" s="25" t="s">
        <v>43029</v>
      </c>
      <c r="U4422" s="2" t="str" cm="1">
        <f t="array" ref="U4422">genName(N4422:T4422)</f>
        <v>\TypePieceStem</v>
      </c>
      <c r="V4422" s="19" t="s">
        <v>24891</v>
      </c>
    </row>
    <row r="4423" spans="1:22" ht="30" x14ac:dyDescent="0.25">
      <c r="A4423" s="1">
        <f t="shared" si="198"/>
        <v>118348</v>
      </c>
      <c r="B4423" s="12" t="s">
        <v>6450</v>
      </c>
      <c r="C4423" s="13" t="s">
        <v>37052</v>
      </c>
      <c r="D4423" s="6" t="s">
        <v>6451</v>
      </c>
      <c r="E4423" s="6"/>
      <c r="F4423" s="6"/>
      <c r="G4423" s="6"/>
      <c r="H4423" s="6"/>
      <c r="I4423" s="6"/>
      <c r="J4423" s="6"/>
      <c r="K4423" s="14" t="s">
        <v>24849</v>
      </c>
      <c r="L4423" s="6" t="str">
        <f t="shared" si="199"/>
        <v/>
      </c>
      <c r="M4423" s="6" t="s">
        <v>28111</v>
      </c>
      <c r="N4423" s="2" t="s">
        <v>45611</v>
      </c>
      <c r="O4423" s="2"/>
      <c r="P4423" s="2"/>
      <c r="Q4423" s="3"/>
      <c r="R4423" s="3"/>
      <c r="S4423" s="3"/>
      <c r="T4423" s="25" t="s">
        <v>43029</v>
      </c>
      <c r="U4423" s="2" t="str" cm="1">
        <f t="array" ref="U4423">genName(N4423:T4423)</f>
        <v>\TypePieceStem</v>
      </c>
      <c r="V4423" s="19" t="s">
        <v>24892</v>
      </c>
    </row>
    <row r="4424" spans="1:22" ht="30" x14ac:dyDescent="0.25">
      <c r="A4424" s="1">
        <f t="shared" si="198"/>
        <v>118349</v>
      </c>
      <c r="B4424" s="12" t="s">
        <v>6452</v>
      </c>
      <c r="C4424" s="13" t="s">
        <v>37053</v>
      </c>
      <c r="D4424" s="6" t="s">
        <v>6453</v>
      </c>
      <c r="E4424" s="6"/>
      <c r="F4424" s="6"/>
      <c r="G4424" s="6"/>
      <c r="H4424" s="6"/>
      <c r="I4424" s="6"/>
      <c r="J4424" s="6"/>
      <c r="K4424" s="14" t="s">
        <v>24849</v>
      </c>
      <c r="L4424" s="6" t="str">
        <f t="shared" si="199"/>
        <v/>
      </c>
      <c r="M4424" s="6" t="s">
        <v>28112</v>
      </c>
      <c r="N4424" s="2" t="s">
        <v>45611</v>
      </c>
      <c r="O4424" s="2"/>
      <c r="P4424" s="2"/>
      <c r="Q4424" s="3"/>
      <c r="R4424" s="3"/>
      <c r="S4424" s="3"/>
      <c r="T4424" s="25" t="s">
        <v>43029</v>
      </c>
      <c r="U4424" s="2" t="str" cm="1">
        <f t="array" ref="U4424">genName(N4424:T4424)</f>
        <v>\TypePieceStem</v>
      </c>
      <c r="V4424" s="19" t="s">
        <v>24893</v>
      </c>
    </row>
    <row r="4425" spans="1:22" ht="30" x14ac:dyDescent="0.25">
      <c r="A4425" s="1">
        <f t="shared" si="198"/>
        <v>118350</v>
      </c>
      <c r="B4425" s="12" t="s">
        <v>6454</v>
      </c>
      <c r="C4425" s="13" t="s">
        <v>37054</v>
      </c>
      <c r="D4425" s="6" t="s">
        <v>6455</v>
      </c>
      <c r="E4425" s="6"/>
      <c r="F4425" s="6"/>
      <c r="G4425" s="6"/>
      <c r="H4425" s="6"/>
      <c r="I4425" s="6"/>
      <c r="J4425" s="6"/>
      <c r="K4425" s="14" t="s">
        <v>24849</v>
      </c>
      <c r="L4425" s="6" t="str">
        <f t="shared" si="199"/>
        <v/>
      </c>
      <c r="M4425" s="6" t="s">
        <v>28113</v>
      </c>
      <c r="N4425" s="2" t="s">
        <v>45611</v>
      </c>
      <c r="O4425" s="2"/>
      <c r="P4425" s="2"/>
      <c r="Q4425" s="3"/>
      <c r="R4425" s="3"/>
      <c r="S4425" s="3"/>
      <c r="T4425" s="25" t="s">
        <v>43029</v>
      </c>
      <c r="U4425" s="2" t="str" cm="1">
        <f t="array" ref="U4425">genName(N4425:T4425)</f>
        <v>\TypePieceStem</v>
      </c>
      <c r="V4425" s="19" t="s">
        <v>24894</v>
      </c>
    </row>
    <row r="4426" spans="1:22" ht="30" x14ac:dyDescent="0.25">
      <c r="A4426" s="1">
        <f t="shared" si="198"/>
        <v>118351</v>
      </c>
      <c r="B4426" s="12" t="s">
        <v>6456</v>
      </c>
      <c r="C4426" s="13" t="s">
        <v>37055</v>
      </c>
      <c r="D4426" s="6" t="s">
        <v>6457</v>
      </c>
      <c r="E4426" s="6"/>
      <c r="F4426" s="6"/>
      <c r="G4426" s="6"/>
      <c r="H4426" s="6"/>
      <c r="I4426" s="6"/>
      <c r="J4426" s="6"/>
      <c r="K4426" s="14" t="s">
        <v>24849</v>
      </c>
      <c r="L4426" s="6" t="str">
        <f t="shared" si="199"/>
        <v/>
      </c>
      <c r="M4426" s="6" t="s">
        <v>28114</v>
      </c>
      <c r="N4426" s="2" t="s">
        <v>45611</v>
      </c>
      <c r="O4426" s="2"/>
      <c r="P4426" s="2"/>
      <c r="Q4426" s="3"/>
      <c r="R4426" s="3"/>
      <c r="S4426" s="3"/>
      <c r="T4426" s="25" t="s">
        <v>43029</v>
      </c>
      <c r="U4426" s="2" t="str" cm="1">
        <f t="array" ref="U4426">genName(N4426:T4426)</f>
        <v>\TypePieceStem</v>
      </c>
      <c r="V4426" s="19" t="s">
        <v>24895</v>
      </c>
    </row>
    <row r="4427" spans="1:22" ht="30" x14ac:dyDescent="0.25">
      <c r="A4427" s="1">
        <f t="shared" si="198"/>
        <v>118352</v>
      </c>
      <c r="B4427" s="12" t="s">
        <v>6458</v>
      </c>
      <c r="C4427" s="13" t="s">
        <v>37056</v>
      </c>
      <c r="D4427" s="6" t="s">
        <v>6459</v>
      </c>
      <c r="E4427" s="6"/>
      <c r="F4427" s="6"/>
      <c r="G4427" s="6"/>
      <c r="H4427" s="6"/>
      <c r="I4427" s="6"/>
      <c r="J4427" s="6"/>
      <c r="K4427" s="14" t="s">
        <v>24849</v>
      </c>
      <c r="L4427" s="6" t="str">
        <f t="shared" si="199"/>
        <v/>
      </c>
      <c r="M4427" s="6" t="s">
        <v>28115</v>
      </c>
      <c r="N4427" s="2" t="s">
        <v>45611</v>
      </c>
      <c r="O4427" s="2"/>
      <c r="P4427" s="2"/>
      <c r="Q4427" s="3"/>
      <c r="R4427" s="3"/>
      <c r="S4427" s="3"/>
      <c r="T4427" s="25" t="s">
        <v>43029</v>
      </c>
      <c r="U4427" s="2" t="str" cm="1">
        <f t="array" ref="U4427">genName(N4427:T4427)</f>
        <v>\TypePieceStem</v>
      </c>
      <c r="V4427" s="19" t="s">
        <v>24896</v>
      </c>
    </row>
    <row r="4428" spans="1:22" ht="30" x14ac:dyDescent="0.25">
      <c r="A4428" s="1">
        <f t="shared" si="198"/>
        <v>118353</v>
      </c>
      <c r="B4428" s="12" t="s">
        <v>6460</v>
      </c>
      <c r="C4428" s="13" t="s">
        <v>37057</v>
      </c>
      <c r="D4428" s="6" t="s">
        <v>6461</v>
      </c>
      <c r="E4428" s="6"/>
      <c r="F4428" s="6"/>
      <c r="G4428" s="6"/>
      <c r="H4428" s="6"/>
      <c r="I4428" s="6"/>
      <c r="J4428" s="6"/>
      <c r="K4428" s="14" t="s">
        <v>24897</v>
      </c>
      <c r="L4428" s="6" t="str">
        <f t="shared" si="199"/>
        <v/>
      </c>
      <c r="M4428" s="6" t="s">
        <v>28116</v>
      </c>
      <c r="N4428" s="2" t="s">
        <v>45611</v>
      </c>
      <c r="O4428" s="2"/>
      <c r="P4428" s="2"/>
      <c r="Q4428" s="3"/>
      <c r="R4428" s="3"/>
      <c r="S4428" s="3"/>
      <c r="T4428" s="25" t="s">
        <v>43055</v>
      </c>
      <c r="U4428" s="2" t="str" cm="1">
        <f t="array" ref="U4428">genName(N4428:T4428)</f>
        <v>\BlockSextant</v>
      </c>
      <c r="V4428" s="4" t="s">
        <v>17529</v>
      </c>
    </row>
    <row r="4429" spans="1:22" ht="30" x14ac:dyDescent="0.25">
      <c r="A4429" s="1">
        <f t="shared" si="198"/>
        <v>118354</v>
      </c>
      <c r="B4429" s="12" t="s">
        <v>6462</v>
      </c>
      <c r="C4429" s="13" t="s">
        <v>37058</v>
      </c>
      <c r="D4429" s="6" t="s">
        <v>6463</v>
      </c>
      <c r="E4429" s="6"/>
      <c r="F4429" s="6"/>
      <c r="G4429" s="6"/>
      <c r="H4429" s="6"/>
      <c r="I4429" s="6"/>
      <c r="J4429" s="6"/>
      <c r="K4429" s="14" t="s">
        <v>24897</v>
      </c>
      <c r="L4429" s="6" t="str">
        <f t="shared" si="199"/>
        <v/>
      </c>
      <c r="M4429" s="6" t="s">
        <v>28117</v>
      </c>
      <c r="N4429" s="2" t="s">
        <v>45611</v>
      </c>
      <c r="O4429" s="2"/>
      <c r="P4429" s="2"/>
      <c r="Q4429" s="3"/>
      <c r="R4429" s="3"/>
      <c r="S4429" s="3"/>
      <c r="T4429" s="25" t="s">
        <v>43055</v>
      </c>
      <c r="U4429" s="2" t="str" cm="1">
        <f t="array" ref="U4429">genName(N4429:T4429)</f>
        <v>\BlockSextant</v>
      </c>
      <c r="V4429" s="4" t="s">
        <v>17530</v>
      </c>
    </row>
    <row r="4430" spans="1:22" ht="30" x14ac:dyDescent="0.25">
      <c r="A4430" s="1">
        <f t="shared" si="198"/>
        <v>118355</v>
      </c>
      <c r="B4430" s="12" t="s">
        <v>6464</v>
      </c>
      <c r="C4430" s="13" t="s">
        <v>37059</v>
      </c>
      <c r="D4430" s="6" t="s">
        <v>6465</v>
      </c>
      <c r="E4430" s="6"/>
      <c r="F4430" s="6"/>
      <c r="G4430" s="6"/>
      <c r="H4430" s="6"/>
      <c r="I4430" s="6"/>
      <c r="J4430" s="6"/>
      <c r="K4430" s="14" t="s">
        <v>24897</v>
      </c>
      <c r="L4430" s="6" t="str">
        <f t="shared" si="199"/>
        <v/>
      </c>
      <c r="M4430" s="6" t="s">
        <v>28118</v>
      </c>
      <c r="N4430" s="2" t="s">
        <v>45611</v>
      </c>
      <c r="O4430" s="2"/>
      <c r="P4430" s="2"/>
      <c r="Q4430" s="3"/>
      <c r="R4430" s="3"/>
      <c r="S4430" s="3"/>
      <c r="T4430" s="25" t="s">
        <v>43055</v>
      </c>
      <c r="U4430" s="2" t="str" cm="1">
        <f t="array" ref="U4430">genName(N4430:T4430)</f>
        <v>\BlockSextant</v>
      </c>
      <c r="V4430" s="4" t="s">
        <v>17531</v>
      </c>
    </row>
    <row r="4431" spans="1:22" ht="30" x14ac:dyDescent="0.25">
      <c r="A4431" s="1">
        <f t="shared" si="198"/>
        <v>118356</v>
      </c>
      <c r="B4431" s="12" t="s">
        <v>6466</v>
      </c>
      <c r="C4431" s="13" t="s">
        <v>37060</v>
      </c>
      <c r="D4431" s="6" t="s">
        <v>6467</v>
      </c>
      <c r="E4431" s="6"/>
      <c r="F4431" s="6"/>
      <c r="G4431" s="6"/>
      <c r="H4431" s="6"/>
      <c r="I4431" s="6"/>
      <c r="J4431" s="6"/>
      <c r="K4431" s="14" t="s">
        <v>24897</v>
      </c>
      <c r="L4431" s="6" t="str">
        <f t="shared" si="199"/>
        <v/>
      </c>
      <c r="M4431" s="6" t="s">
        <v>28119</v>
      </c>
      <c r="N4431" s="2" t="s">
        <v>45611</v>
      </c>
      <c r="O4431" s="2"/>
      <c r="P4431" s="2"/>
      <c r="Q4431" s="3"/>
      <c r="R4431" s="3"/>
      <c r="S4431" s="3"/>
      <c r="T4431" s="25" t="s">
        <v>43055</v>
      </c>
      <c r="U4431" s="2" t="str" cm="1">
        <f t="array" ref="U4431">genName(N4431:T4431)</f>
        <v>\BlockSextant</v>
      </c>
      <c r="V4431" s="4" t="s">
        <v>17532</v>
      </c>
    </row>
    <row r="4432" spans="1:22" ht="30" x14ac:dyDescent="0.25">
      <c r="A4432" s="1">
        <f t="shared" si="198"/>
        <v>118357</v>
      </c>
      <c r="B4432" s="12" t="s">
        <v>6468</v>
      </c>
      <c r="C4432" s="13" t="s">
        <v>37061</v>
      </c>
      <c r="D4432" s="6" t="s">
        <v>6469</v>
      </c>
      <c r="E4432" s="6"/>
      <c r="F4432" s="6"/>
      <c r="G4432" s="6"/>
      <c r="H4432" s="6"/>
      <c r="I4432" s="6"/>
      <c r="J4432" s="6"/>
      <c r="K4432" s="14" t="s">
        <v>24897</v>
      </c>
      <c r="L4432" s="6" t="str">
        <f t="shared" si="199"/>
        <v/>
      </c>
      <c r="M4432" s="6" t="s">
        <v>28120</v>
      </c>
      <c r="N4432" s="2" t="s">
        <v>45611</v>
      </c>
      <c r="O4432" s="2"/>
      <c r="P4432" s="2"/>
      <c r="Q4432" s="3"/>
      <c r="R4432" s="3"/>
      <c r="S4432" s="3"/>
      <c r="T4432" s="25" t="s">
        <v>43055</v>
      </c>
      <c r="U4432" s="2" t="str" cm="1">
        <f t="array" ref="U4432">genName(N4432:T4432)</f>
        <v>\BlockSextant</v>
      </c>
      <c r="V4432" s="4" t="s">
        <v>17533</v>
      </c>
    </row>
    <row r="4433" spans="1:22" ht="30" x14ac:dyDescent="0.25">
      <c r="A4433" s="1">
        <f t="shared" si="198"/>
        <v>118358</v>
      </c>
      <c r="B4433" s="12" t="s">
        <v>6470</v>
      </c>
      <c r="C4433" s="13" t="s">
        <v>37062</v>
      </c>
      <c r="D4433" s="6" t="s">
        <v>6471</v>
      </c>
      <c r="E4433" s="6"/>
      <c r="F4433" s="6"/>
      <c r="G4433" s="6"/>
      <c r="H4433" s="6"/>
      <c r="I4433" s="6"/>
      <c r="J4433" s="6"/>
      <c r="K4433" s="14" t="s">
        <v>24897</v>
      </c>
      <c r="L4433" s="6" t="str">
        <f t="shared" si="199"/>
        <v/>
      </c>
      <c r="M4433" s="6" t="s">
        <v>28121</v>
      </c>
      <c r="N4433" s="2" t="s">
        <v>45611</v>
      </c>
      <c r="O4433" s="2"/>
      <c r="P4433" s="2"/>
      <c r="Q4433" s="3"/>
      <c r="R4433" s="3"/>
      <c r="S4433" s="3"/>
      <c r="T4433" s="25" t="s">
        <v>43055</v>
      </c>
      <c r="U4433" s="2" t="str" cm="1">
        <f t="array" ref="U4433">genName(N4433:T4433)</f>
        <v>\BlockSextant</v>
      </c>
      <c r="V4433" s="4" t="s">
        <v>17534</v>
      </c>
    </row>
    <row r="4434" spans="1:22" ht="30" x14ac:dyDescent="0.25">
      <c r="A4434" s="1">
        <f t="shared" si="198"/>
        <v>118359</v>
      </c>
      <c r="B4434" s="12" t="s">
        <v>6472</v>
      </c>
      <c r="C4434" s="13" t="s">
        <v>37063</v>
      </c>
      <c r="D4434" s="6" t="s">
        <v>6473</v>
      </c>
      <c r="E4434" s="6"/>
      <c r="F4434" s="6"/>
      <c r="G4434" s="6"/>
      <c r="H4434" s="6"/>
      <c r="I4434" s="6"/>
      <c r="J4434" s="6"/>
      <c r="K4434" s="14" t="s">
        <v>24897</v>
      </c>
      <c r="L4434" s="6" t="str">
        <f t="shared" si="199"/>
        <v/>
      </c>
      <c r="M4434" s="6" t="s">
        <v>28122</v>
      </c>
      <c r="N4434" s="2" t="s">
        <v>45611</v>
      </c>
      <c r="O4434" s="2"/>
      <c r="P4434" s="2"/>
      <c r="Q4434" s="3"/>
      <c r="R4434" s="3"/>
      <c r="S4434" s="3"/>
      <c r="T4434" s="25" t="s">
        <v>43055</v>
      </c>
      <c r="U4434" s="2" t="str" cm="1">
        <f t="array" ref="U4434">genName(N4434:T4434)</f>
        <v>\BlockSextant</v>
      </c>
      <c r="V4434" s="4" t="s">
        <v>17535</v>
      </c>
    </row>
    <row r="4435" spans="1:22" ht="30" x14ac:dyDescent="0.25">
      <c r="A4435" s="1">
        <f t="shared" si="198"/>
        <v>118360</v>
      </c>
      <c r="B4435" s="12" t="s">
        <v>6474</v>
      </c>
      <c r="C4435" s="13" t="s">
        <v>37064</v>
      </c>
      <c r="D4435" s="6" t="s">
        <v>6475</v>
      </c>
      <c r="E4435" s="6"/>
      <c r="F4435" s="6"/>
      <c r="G4435" s="6"/>
      <c r="H4435" s="6"/>
      <c r="I4435" s="6"/>
      <c r="J4435" s="6"/>
      <c r="K4435" s="14" t="s">
        <v>24897</v>
      </c>
      <c r="L4435" s="6" t="str">
        <f t="shared" si="199"/>
        <v/>
      </c>
      <c r="M4435" s="6" t="s">
        <v>28123</v>
      </c>
      <c r="N4435" s="2" t="s">
        <v>45611</v>
      </c>
      <c r="O4435" s="2"/>
      <c r="P4435" s="2"/>
      <c r="Q4435" s="3"/>
      <c r="R4435" s="3"/>
      <c r="S4435" s="3"/>
      <c r="T4435" s="25" t="s">
        <v>43055</v>
      </c>
      <c r="U4435" s="2" t="str" cm="1">
        <f t="array" ref="U4435">genName(N4435:T4435)</f>
        <v>\BlockSextant</v>
      </c>
      <c r="V4435" s="4" t="s">
        <v>17536</v>
      </c>
    </row>
    <row r="4436" spans="1:22" ht="30" x14ac:dyDescent="0.25">
      <c r="A4436" s="1">
        <f t="shared" si="198"/>
        <v>118361</v>
      </c>
      <c r="B4436" s="12" t="s">
        <v>6476</v>
      </c>
      <c r="C4436" s="13" t="s">
        <v>37065</v>
      </c>
      <c r="D4436" s="6" t="s">
        <v>6477</v>
      </c>
      <c r="E4436" s="6"/>
      <c r="F4436" s="6"/>
      <c r="G4436" s="6"/>
      <c r="H4436" s="6"/>
      <c r="I4436" s="6"/>
      <c r="J4436" s="6"/>
      <c r="K4436" s="14" t="s">
        <v>24897</v>
      </c>
      <c r="L4436" s="6" t="str">
        <f t="shared" si="199"/>
        <v/>
      </c>
      <c r="M4436" s="6" t="s">
        <v>28124</v>
      </c>
      <c r="N4436" s="2" t="s">
        <v>45611</v>
      </c>
      <c r="O4436" s="2"/>
      <c r="P4436" s="2"/>
      <c r="Q4436" s="3"/>
      <c r="R4436" s="3"/>
      <c r="S4436" s="3"/>
      <c r="T4436" s="25" t="s">
        <v>43055</v>
      </c>
      <c r="U4436" s="2" t="str" cm="1">
        <f t="array" ref="U4436">genName(N4436:T4436)</f>
        <v>\BlockSextant</v>
      </c>
      <c r="V4436" s="4" t="s">
        <v>17537</v>
      </c>
    </row>
    <row r="4437" spans="1:22" ht="30" x14ac:dyDescent="0.25">
      <c r="A4437" s="1">
        <f t="shared" si="198"/>
        <v>118362</v>
      </c>
      <c r="B4437" s="12" t="s">
        <v>6478</v>
      </c>
      <c r="C4437" s="13" t="s">
        <v>37066</v>
      </c>
      <c r="D4437" s="6" t="s">
        <v>6479</v>
      </c>
      <c r="E4437" s="6"/>
      <c r="F4437" s="6"/>
      <c r="G4437" s="6"/>
      <c r="H4437" s="6"/>
      <c r="I4437" s="6"/>
      <c r="J4437" s="6"/>
      <c r="K4437" s="14" t="s">
        <v>24897</v>
      </c>
      <c r="L4437" s="6" t="str">
        <f t="shared" si="199"/>
        <v/>
      </c>
      <c r="M4437" s="6" t="s">
        <v>28125</v>
      </c>
      <c r="N4437" s="2" t="s">
        <v>45611</v>
      </c>
      <c r="O4437" s="2"/>
      <c r="P4437" s="2"/>
      <c r="Q4437" s="3"/>
      <c r="R4437" s="3"/>
      <c r="S4437" s="3"/>
      <c r="T4437" s="25" t="s">
        <v>43055</v>
      </c>
      <c r="U4437" s="2" t="str" cm="1">
        <f t="array" ref="U4437">genName(N4437:T4437)</f>
        <v>\BlockSextant</v>
      </c>
      <c r="V4437" s="4" t="s">
        <v>17538</v>
      </c>
    </row>
    <row r="4438" spans="1:22" ht="30" x14ac:dyDescent="0.25">
      <c r="A4438" s="1">
        <f t="shared" si="198"/>
        <v>118363</v>
      </c>
      <c r="B4438" s="12" t="s">
        <v>6480</v>
      </c>
      <c r="C4438" s="13" t="s">
        <v>37067</v>
      </c>
      <c r="D4438" s="6" t="s">
        <v>6481</v>
      </c>
      <c r="E4438" s="6"/>
      <c r="F4438" s="6"/>
      <c r="G4438" s="6"/>
      <c r="H4438" s="6"/>
      <c r="I4438" s="6"/>
      <c r="J4438" s="6"/>
      <c r="K4438" s="14" t="s">
        <v>24897</v>
      </c>
      <c r="L4438" s="6" t="str">
        <f t="shared" si="199"/>
        <v/>
      </c>
      <c r="M4438" s="6" t="s">
        <v>28126</v>
      </c>
      <c r="N4438" s="2" t="s">
        <v>45611</v>
      </c>
      <c r="O4438" s="2"/>
      <c r="P4438" s="2"/>
      <c r="Q4438" s="3"/>
      <c r="R4438" s="3"/>
      <c r="S4438" s="3"/>
      <c r="T4438" s="25" t="s">
        <v>43055</v>
      </c>
      <c r="U4438" s="2" t="str" cm="1">
        <f t="array" ref="U4438">genName(N4438:T4438)</f>
        <v>\BlockSextant</v>
      </c>
      <c r="V4438" s="4" t="s">
        <v>17539</v>
      </c>
    </row>
    <row r="4439" spans="1:22" ht="30" x14ac:dyDescent="0.25">
      <c r="A4439" s="1">
        <f t="shared" si="198"/>
        <v>118364</v>
      </c>
      <c r="B4439" s="12" t="s">
        <v>6482</v>
      </c>
      <c r="C4439" s="13" t="s">
        <v>37068</v>
      </c>
      <c r="D4439" s="6" t="s">
        <v>6483</v>
      </c>
      <c r="E4439" s="6"/>
      <c r="F4439" s="6"/>
      <c r="G4439" s="6"/>
      <c r="H4439" s="6"/>
      <c r="I4439" s="6"/>
      <c r="J4439" s="6"/>
      <c r="K4439" s="14" t="s">
        <v>24897</v>
      </c>
      <c r="L4439" s="6" t="str">
        <f t="shared" si="199"/>
        <v/>
      </c>
      <c r="M4439" s="6" t="s">
        <v>28127</v>
      </c>
      <c r="N4439" s="2" t="s">
        <v>45611</v>
      </c>
      <c r="O4439" s="2"/>
      <c r="P4439" s="2"/>
      <c r="Q4439" s="3"/>
      <c r="R4439" s="3"/>
      <c r="S4439" s="3"/>
      <c r="T4439" s="25" t="s">
        <v>43055</v>
      </c>
      <c r="U4439" s="2" t="str" cm="1">
        <f t="array" ref="U4439">genName(N4439:T4439)</f>
        <v>\BlockSextant</v>
      </c>
      <c r="V4439" s="4" t="s">
        <v>17540</v>
      </c>
    </row>
    <row r="4440" spans="1:22" ht="30" x14ac:dyDescent="0.25">
      <c r="A4440" s="1">
        <f t="shared" si="198"/>
        <v>118365</v>
      </c>
      <c r="B4440" s="12" t="s">
        <v>6484</v>
      </c>
      <c r="C4440" s="13" t="s">
        <v>37069</v>
      </c>
      <c r="D4440" s="6" t="s">
        <v>6485</v>
      </c>
      <c r="E4440" s="6"/>
      <c r="F4440" s="6"/>
      <c r="G4440" s="6"/>
      <c r="H4440" s="6"/>
      <c r="I4440" s="6"/>
      <c r="J4440" s="6"/>
      <c r="K4440" s="14" t="s">
        <v>24897</v>
      </c>
      <c r="L4440" s="6" t="str">
        <f t="shared" si="199"/>
        <v/>
      </c>
      <c r="M4440" s="6" t="s">
        <v>28128</v>
      </c>
      <c r="N4440" s="2" t="s">
        <v>45611</v>
      </c>
      <c r="O4440" s="2"/>
      <c r="P4440" s="2"/>
      <c r="Q4440" s="3"/>
      <c r="R4440" s="3"/>
      <c r="S4440" s="3"/>
      <c r="T4440" s="25" t="s">
        <v>43055</v>
      </c>
      <c r="U4440" s="2" t="str" cm="1">
        <f t="array" ref="U4440">genName(N4440:T4440)</f>
        <v>\BlockSextant</v>
      </c>
      <c r="V4440" s="4" t="s">
        <v>17541</v>
      </c>
    </row>
    <row r="4441" spans="1:22" ht="30" x14ac:dyDescent="0.25">
      <c r="A4441" s="1">
        <f t="shared" si="198"/>
        <v>118366</v>
      </c>
      <c r="B4441" s="12" t="s">
        <v>6486</v>
      </c>
      <c r="C4441" s="13" t="s">
        <v>37070</v>
      </c>
      <c r="D4441" s="6" t="s">
        <v>6487</v>
      </c>
      <c r="E4441" s="6"/>
      <c r="F4441" s="6"/>
      <c r="G4441" s="6"/>
      <c r="H4441" s="6"/>
      <c r="I4441" s="6"/>
      <c r="J4441" s="6"/>
      <c r="K4441" s="14" t="s">
        <v>24897</v>
      </c>
      <c r="L4441" s="6" t="str">
        <f t="shared" si="199"/>
        <v/>
      </c>
      <c r="M4441" s="6" t="s">
        <v>28129</v>
      </c>
      <c r="N4441" s="2" t="s">
        <v>45611</v>
      </c>
      <c r="O4441" s="2"/>
      <c r="P4441" s="2"/>
      <c r="Q4441" s="3"/>
      <c r="R4441" s="3"/>
      <c r="S4441" s="3"/>
      <c r="T4441" s="25" t="s">
        <v>43055</v>
      </c>
      <c r="U4441" s="2" t="str" cm="1">
        <f t="array" ref="U4441">genName(N4441:T4441)</f>
        <v>\BlockSextant</v>
      </c>
      <c r="V4441" s="4" t="s">
        <v>17542</v>
      </c>
    </row>
    <row r="4442" spans="1:22" ht="30" x14ac:dyDescent="0.25">
      <c r="A4442" s="1">
        <f t="shared" si="198"/>
        <v>118367</v>
      </c>
      <c r="B4442" s="12" t="s">
        <v>6488</v>
      </c>
      <c r="C4442" s="13" t="s">
        <v>37071</v>
      </c>
      <c r="D4442" s="6" t="s">
        <v>6489</v>
      </c>
      <c r="E4442" s="6"/>
      <c r="F4442" s="6"/>
      <c r="G4442" s="6"/>
      <c r="H4442" s="6"/>
      <c r="I4442" s="6"/>
      <c r="J4442" s="6"/>
      <c r="K4442" s="14" t="s">
        <v>24897</v>
      </c>
      <c r="L4442" s="6" t="str">
        <f t="shared" si="199"/>
        <v/>
      </c>
      <c r="M4442" s="6" t="s">
        <v>28130</v>
      </c>
      <c r="N4442" s="2" t="s">
        <v>45611</v>
      </c>
      <c r="O4442" s="2"/>
      <c r="P4442" s="2"/>
      <c r="Q4442" s="3"/>
      <c r="R4442" s="3"/>
      <c r="S4442" s="3"/>
      <c r="T4442" s="25" t="s">
        <v>43055</v>
      </c>
      <c r="U4442" s="2" t="str" cm="1">
        <f t="array" ref="U4442">genName(N4442:T4442)</f>
        <v>\BlockSextant</v>
      </c>
      <c r="V4442" s="4" t="s">
        <v>17543</v>
      </c>
    </row>
    <row r="4443" spans="1:22" ht="30" x14ac:dyDescent="0.25">
      <c r="A4443" s="1">
        <f t="shared" si="198"/>
        <v>118368</v>
      </c>
      <c r="B4443" s="12" t="s">
        <v>6490</v>
      </c>
      <c r="C4443" s="13" t="s">
        <v>37072</v>
      </c>
      <c r="D4443" s="6" t="s">
        <v>6491</v>
      </c>
      <c r="E4443" s="6"/>
      <c r="F4443" s="6"/>
      <c r="G4443" s="6"/>
      <c r="H4443" s="6"/>
      <c r="I4443" s="6"/>
      <c r="J4443" s="6"/>
      <c r="K4443" s="14" t="s">
        <v>24897</v>
      </c>
      <c r="L4443" s="6" t="str">
        <f t="shared" si="199"/>
        <v/>
      </c>
      <c r="M4443" s="6" t="s">
        <v>28131</v>
      </c>
      <c r="N4443" s="2" t="s">
        <v>45611</v>
      </c>
      <c r="O4443" s="2"/>
      <c r="P4443" s="2"/>
      <c r="Q4443" s="3"/>
      <c r="R4443" s="3"/>
      <c r="S4443" s="3"/>
      <c r="T4443" s="25" t="s">
        <v>43055</v>
      </c>
      <c r="U4443" s="2" t="str" cm="1">
        <f t="array" ref="U4443">genName(N4443:T4443)</f>
        <v>\BlockSextant</v>
      </c>
      <c r="V4443" s="4" t="s">
        <v>17544</v>
      </c>
    </row>
    <row r="4444" spans="1:22" ht="30" x14ac:dyDescent="0.25">
      <c r="A4444" s="1">
        <f t="shared" si="198"/>
        <v>118369</v>
      </c>
      <c r="B4444" s="12" t="s">
        <v>6492</v>
      </c>
      <c r="C4444" s="13" t="s">
        <v>37073</v>
      </c>
      <c r="D4444" s="6" t="s">
        <v>6493</v>
      </c>
      <c r="E4444" s="6"/>
      <c r="F4444" s="6"/>
      <c r="G4444" s="6"/>
      <c r="H4444" s="6"/>
      <c r="I4444" s="6"/>
      <c r="J4444" s="6"/>
      <c r="K4444" s="14" t="s">
        <v>24897</v>
      </c>
      <c r="L4444" s="6" t="str">
        <f t="shared" si="199"/>
        <v/>
      </c>
      <c r="M4444" s="6" t="s">
        <v>28132</v>
      </c>
      <c r="N4444" s="2" t="s">
        <v>45611</v>
      </c>
      <c r="O4444" s="2"/>
      <c r="P4444" s="2"/>
      <c r="Q4444" s="3"/>
      <c r="R4444" s="3"/>
      <c r="S4444" s="3"/>
      <c r="T4444" s="25" t="s">
        <v>43055</v>
      </c>
      <c r="U4444" s="2" t="str" cm="1">
        <f t="array" ref="U4444">genName(N4444:T4444)</f>
        <v>\BlockSextant</v>
      </c>
      <c r="V4444" s="4" t="s">
        <v>17545</v>
      </c>
    </row>
    <row r="4445" spans="1:22" ht="30" x14ac:dyDescent="0.25">
      <c r="A4445" s="1">
        <f t="shared" si="198"/>
        <v>118370</v>
      </c>
      <c r="B4445" s="12" t="s">
        <v>6494</v>
      </c>
      <c r="C4445" s="13" t="s">
        <v>37074</v>
      </c>
      <c r="D4445" s="6" t="s">
        <v>6495</v>
      </c>
      <c r="E4445" s="6"/>
      <c r="F4445" s="6"/>
      <c r="G4445" s="6"/>
      <c r="H4445" s="6"/>
      <c r="I4445" s="6"/>
      <c r="J4445" s="6"/>
      <c r="K4445" s="14" t="s">
        <v>24897</v>
      </c>
      <c r="L4445" s="6" t="str">
        <f t="shared" si="199"/>
        <v/>
      </c>
      <c r="M4445" s="6" t="s">
        <v>28133</v>
      </c>
      <c r="N4445" s="2" t="s">
        <v>45611</v>
      </c>
      <c r="O4445" s="2"/>
      <c r="P4445" s="2"/>
      <c r="Q4445" s="3"/>
      <c r="R4445" s="3"/>
      <c r="S4445" s="3"/>
      <c r="T4445" s="25" t="s">
        <v>43055</v>
      </c>
      <c r="U4445" s="2" t="str" cm="1">
        <f t="array" ref="U4445">genName(N4445:T4445)</f>
        <v>\BlockSextant</v>
      </c>
      <c r="V4445" s="4" t="s">
        <v>17546</v>
      </c>
    </row>
    <row r="4446" spans="1:22" ht="30" x14ac:dyDescent="0.25">
      <c r="A4446" s="1">
        <f t="shared" si="198"/>
        <v>118371</v>
      </c>
      <c r="B4446" s="12" t="s">
        <v>6496</v>
      </c>
      <c r="C4446" s="13" t="s">
        <v>37075</v>
      </c>
      <c r="D4446" s="6" t="s">
        <v>6497</v>
      </c>
      <c r="E4446" s="6"/>
      <c r="F4446" s="6"/>
      <c r="G4446" s="6"/>
      <c r="H4446" s="6"/>
      <c r="I4446" s="6"/>
      <c r="J4446" s="6"/>
      <c r="K4446" s="14" t="s">
        <v>24897</v>
      </c>
      <c r="L4446" s="6" t="str">
        <f t="shared" si="199"/>
        <v/>
      </c>
      <c r="M4446" s="6" t="s">
        <v>28134</v>
      </c>
      <c r="N4446" s="2" t="s">
        <v>45611</v>
      </c>
      <c r="O4446" s="2"/>
      <c r="P4446" s="2"/>
      <c r="Q4446" s="3"/>
      <c r="R4446" s="3"/>
      <c r="S4446" s="3"/>
      <c r="T4446" s="25" t="s">
        <v>43055</v>
      </c>
      <c r="U4446" s="2" t="str" cm="1">
        <f t="array" ref="U4446">genName(N4446:T4446)</f>
        <v>\BlockSextant</v>
      </c>
      <c r="V4446" s="4" t="s">
        <v>17547</v>
      </c>
    </row>
    <row r="4447" spans="1:22" ht="30" x14ac:dyDescent="0.25">
      <c r="A4447" s="1">
        <f t="shared" si="198"/>
        <v>118372</v>
      </c>
      <c r="B4447" s="12" t="s">
        <v>6498</v>
      </c>
      <c r="C4447" s="13" t="s">
        <v>37076</v>
      </c>
      <c r="D4447" s="6" t="s">
        <v>6499</v>
      </c>
      <c r="E4447" s="6"/>
      <c r="F4447" s="6"/>
      <c r="G4447" s="6"/>
      <c r="H4447" s="6"/>
      <c r="I4447" s="6"/>
      <c r="J4447" s="6"/>
      <c r="K4447" s="14" t="s">
        <v>24897</v>
      </c>
      <c r="L4447" s="6" t="str">
        <f t="shared" si="199"/>
        <v/>
      </c>
      <c r="M4447" s="6" t="s">
        <v>28135</v>
      </c>
      <c r="N4447" s="2" t="s">
        <v>45611</v>
      </c>
      <c r="O4447" s="2"/>
      <c r="P4447" s="2"/>
      <c r="Q4447" s="3"/>
      <c r="R4447" s="3"/>
      <c r="S4447" s="3"/>
      <c r="T4447" s="25" t="s">
        <v>43055</v>
      </c>
      <c r="U4447" s="2" t="str" cm="1">
        <f t="array" ref="U4447">genName(N4447:T4447)</f>
        <v>\BlockSextant</v>
      </c>
      <c r="V4447" s="4" t="s">
        <v>17548</v>
      </c>
    </row>
    <row r="4448" spans="1:22" ht="30" x14ac:dyDescent="0.25">
      <c r="A4448" s="1">
        <f t="shared" si="198"/>
        <v>118373</v>
      </c>
      <c r="B4448" s="12" t="s">
        <v>6500</v>
      </c>
      <c r="C4448" s="13" t="s">
        <v>37077</v>
      </c>
      <c r="D4448" s="6" t="s">
        <v>6501</v>
      </c>
      <c r="E4448" s="6"/>
      <c r="F4448" s="6"/>
      <c r="G4448" s="6"/>
      <c r="H4448" s="6"/>
      <c r="I4448" s="6"/>
      <c r="J4448" s="6"/>
      <c r="K4448" s="14" t="s">
        <v>24897</v>
      </c>
      <c r="L4448" s="6" t="str">
        <f t="shared" si="199"/>
        <v/>
      </c>
      <c r="M4448" s="6" t="s">
        <v>28136</v>
      </c>
      <c r="N4448" s="2" t="s">
        <v>45611</v>
      </c>
      <c r="O4448" s="2"/>
      <c r="P4448" s="2"/>
      <c r="Q4448" s="3"/>
      <c r="R4448" s="3"/>
      <c r="S4448" s="3"/>
      <c r="T4448" s="25" t="s">
        <v>43055</v>
      </c>
      <c r="U4448" s="2" t="str" cm="1">
        <f t="array" ref="U4448">genName(N4448:T4448)</f>
        <v>\BlockSextant</v>
      </c>
      <c r="V4448" s="4" t="s">
        <v>17549</v>
      </c>
    </row>
    <row r="4449" spans="1:22" ht="30" x14ac:dyDescent="0.25">
      <c r="A4449" s="1">
        <f t="shared" si="198"/>
        <v>118374</v>
      </c>
      <c r="B4449" s="12" t="s">
        <v>6502</v>
      </c>
      <c r="C4449" s="13" t="s">
        <v>37078</v>
      </c>
      <c r="D4449" s="6" t="s">
        <v>6503</v>
      </c>
      <c r="E4449" s="6"/>
      <c r="F4449" s="6"/>
      <c r="G4449" s="6"/>
      <c r="H4449" s="6"/>
      <c r="I4449" s="6"/>
      <c r="J4449" s="6"/>
      <c r="K4449" s="14" t="s">
        <v>24897</v>
      </c>
      <c r="L4449" s="6" t="str">
        <f t="shared" si="199"/>
        <v/>
      </c>
      <c r="M4449" s="6" t="s">
        <v>28137</v>
      </c>
      <c r="N4449" s="2" t="s">
        <v>45611</v>
      </c>
      <c r="O4449" s="2"/>
      <c r="P4449" s="2"/>
      <c r="Q4449" s="3"/>
      <c r="R4449" s="3"/>
      <c r="S4449" s="3"/>
      <c r="T4449" s="25" t="s">
        <v>43055</v>
      </c>
      <c r="U4449" s="2" t="str" cm="1">
        <f t="array" ref="U4449">genName(N4449:T4449)</f>
        <v>\BlockSextant</v>
      </c>
      <c r="V4449" s="4" t="s">
        <v>17550</v>
      </c>
    </row>
    <row r="4450" spans="1:22" ht="30" x14ac:dyDescent="0.25">
      <c r="A4450" s="1">
        <f t="shared" si="198"/>
        <v>118375</v>
      </c>
      <c r="B4450" s="12" t="s">
        <v>6504</v>
      </c>
      <c r="C4450" s="13" t="s">
        <v>37079</v>
      </c>
      <c r="D4450" s="6" t="s">
        <v>6505</v>
      </c>
      <c r="E4450" s="6"/>
      <c r="F4450" s="6"/>
      <c r="G4450" s="6"/>
      <c r="H4450" s="6"/>
      <c r="I4450" s="6"/>
      <c r="J4450" s="6"/>
      <c r="K4450" s="14" t="s">
        <v>24897</v>
      </c>
      <c r="L4450" s="6" t="str">
        <f t="shared" si="199"/>
        <v/>
      </c>
      <c r="M4450" s="6" t="s">
        <v>28138</v>
      </c>
      <c r="N4450" s="2" t="s">
        <v>45611</v>
      </c>
      <c r="O4450" s="2"/>
      <c r="P4450" s="2"/>
      <c r="Q4450" s="3"/>
      <c r="R4450" s="3"/>
      <c r="S4450" s="3"/>
      <c r="T4450" s="25" t="s">
        <v>43055</v>
      </c>
      <c r="U4450" s="2" t="str" cm="1">
        <f t="array" ref="U4450">genName(N4450:T4450)</f>
        <v>\BlockSextant</v>
      </c>
      <c r="V4450" s="4" t="s">
        <v>17551</v>
      </c>
    </row>
    <row r="4451" spans="1:22" ht="30" x14ac:dyDescent="0.25">
      <c r="A4451" s="1">
        <f t="shared" si="198"/>
        <v>118376</v>
      </c>
      <c r="B4451" s="12" t="s">
        <v>6506</v>
      </c>
      <c r="C4451" s="13" t="s">
        <v>37080</v>
      </c>
      <c r="D4451" s="6" t="s">
        <v>6507</v>
      </c>
      <c r="E4451" s="6"/>
      <c r="F4451" s="6"/>
      <c r="G4451" s="6"/>
      <c r="H4451" s="6"/>
      <c r="I4451" s="6"/>
      <c r="J4451" s="6"/>
      <c r="K4451" s="14" t="s">
        <v>24897</v>
      </c>
      <c r="L4451" s="6" t="str">
        <f t="shared" si="199"/>
        <v/>
      </c>
      <c r="M4451" s="6" t="s">
        <v>28139</v>
      </c>
      <c r="N4451" s="2" t="s">
        <v>45611</v>
      </c>
      <c r="O4451" s="2"/>
      <c r="P4451" s="2"/>
      <c r="Q4451" s="3"/>
      <c r="R4451" s="3"/>
      <c r="S4451" s="3"/>
      <c r="T4451" s="25" t="s">
        <v>43055</v>
      </c>
      <c r="U4451" s="2" t="str" cm="1">
        <f t="array" ref="U4451">genName(N4451:T4451)</f>
        <v>\BlockSextant</v>
      </c>
      <c r="V4451" s="4" t="s">
        <v>17552</v>
      </c>
    </row>
    <row r="4452" spans="1:22" ht="30" x14ac:dyDescent="0.25">
      <c r="A4452" s="1">
        <f t="shared" ref="A4452:A4515" si="200">HEX2DEC(TRIM(B4452))</f>
        <v>118377</v>
      </c>
      <c r="B4452" s="12" t="s">
        <v>6508</v>
      </c>
      <c r="C4452" s="13" t="s">
        <v>37081</v>
      </c>
      <c r="D4452" s="6" t="s">
        <v>6509</v>
      </c>
      <c r="E4452" s="6"/>
      <c r="F4452" s="6"/>
      <c r="G4452" s="6"/>
      <c r="H4452" s="6"/>
      <c r="I4452" s="6"/>
      <c r="J4452" s="6"/>
      <c r="K4452" s="14" t="s">
        <v>24897</v>
      </c>
      <c r="L4452" s="6" t="str">
        <f t="shared" si="199"/>
        <v/>
      </c>
      <c r="M4452" s="6" t="s">
        <v>28140</v>
      </c>
      <c r="N4452" s="2" t="s">
        <v>45611</v>
      </c>
      <c r="O4452" s="2"/>
      <c r="P4452" s="2"/>
      <c r="Q4452" s="3"/>
      <c r="R4452" s="3"/>
      <c r="S4452" s="3"/>
      <c r="T4452" s="25" t="s">
        <v>43055</v>
      </c>
      <c r="U4452" s="2" t="str" cm="1">
        <f t="array" ref="U4452">genName(N4452:T4452)</f>
        <v>\BlockSextant</v>
      </c>
      <c r="V4452" s="4" t="s">
        <v>17553</v>
      </c>
    </row>
    <row r="4453" spans="1:22" ht="30" x14ac:dyDescent="0.25">
      <c r="A4453" s="1">
        <f t="shared" si="200"/>
        <v>118378</v>
      </c>
      <c r="B4453" s="12" t="s">
        <v>6510</v>
      </c>
      <c r="C4453" s="13" t="s">
        <v>37082</v>
      </c>
      <c r="D4453" s="6" t="s">
        <v>6511</v>
      </c>
      <c r="E4453" s="6"/>
      <c r="F4453" s="6"/>
      <c r="G4453" s="6"/>
      <c r="H4453" s="6"/>
      <c r="I4453" s="6"/>
      <c r="J4453" s="6"/>
      <c r="K4453" s="14" t="s">
        <v>24897</v>
      </c>
      <c r="L4453" s="6" t="str">
        <f t="shared" si="199"/>
        <v/>
      </c>
      <c r="M4453" s="6" t="s">
        <v>28141</v>
      </c>
      <c r="N4453" s="2" t="s">
        <v>45611</v>
      </c>
      <c r="O4453" s="2"/>
      <c r="P4453" s="2"/>
      <c r="Q4453" s="3"/>
      <c r="R4453" s="3"/>
      <c r="S4453" s="3"/>
      <c r="T4453" s="25" t="s">
        <v>43055</v>
      </c>
      <c r="U4453" s="2" t="str" cm="1">
        <f t="array" ref="U4453">genName(N4453:T4453)</f>
        <v>\BlockSextant</v>
      </c>
      <c r="V4453" s="4" t="s">
        <v>17554</v>
      </c>
    </row>
    <row r="4454" spans="1:22" ht="30" x14ac:dyDescent="0.25">
      <c r="A4454" s="1">
        <f t="shared" si="200"/>
        <v>118379</v>
      </c>
      <c r="B4454" s="12" t="s">
        <v>6512</v>
      </c>
      <c r="C4454" s="13" t="s">
        <v>37083</v>
      </c>
      <c r="D4454" s="6" t="s">
        <v>6513</v>
      </c>
      <c r="E4454" s="6"/>
      <c r="F4454" s="6"/>
      <c r="G4454" s="6"/>
      <c r="H4454" s="6"/>
      <c r="I4454" s="6"/>
      <c r="J4454" s="6"/>
      <c r="K4454" s="14" t="s">
        <v>24897</v>
      </c>
      <c r="L4454" s="6" t="str">
        <f t="shared" si="199"/>
        <v/>
      </c>
      <c r="M4454" s="6" t="s">
        <v>28142</v>
      </c>
      <c r="N4454" s="2" t="s">
        <v>45611</v>
      </c>
      <c r="O4454" s="2"/>
      <c r="P4454" s="2"/>
      <c r="Q4454" s="3"/>
      <c r="R4454" s="3"/>
      <c r="S4454" s="3"/>
      <c r="T4454" s="25" t="s">
        <v>43055</v>
      </c>
      <c r="U4454" s="2" t="str" cm="1">
        <f t="array" ref="U4454">genName(N4454:T4454)</f>
        <v>\BlockSextant</v>
      </c>
      <c r="V4454" s="4" t="s">
        <v>17555</v>
      </c>
    </row>
    <row r="4455" spans="1:22" ht="30" x14ac:dyDescent="0.25">
      <c r="A4455" s="1">
        <f t="shared" si="200"/>
        <v>118380</v>
      </c>
      <c r="B4455" s="12" t="s">
        <v>6514</v>
      </c>
      <c r="C4455" s="13" t="s">
        <v>37084</v>
      </c>
      <c r="D4455" s="6" t="s">
        <v>6515</v>
      </c>
      <c r="E4455" s="6"/>
      <c r="F4455" s="6"/>
      <c r="G4455" s="6"/>
      <c r="H4455" s="6"/>
      <c r="I4455" s="6"/>
      <c r="J4455" s="6"/>
      <c r="K4455" s="14" t="s">
        <v>24897</v>
      </c>
      <c r="L4455" s="6" t="str">
        <f t="shared" si="199"/>
        <v/>
      </c>
      <c r="M4455" s="6" t="s">
        <v>28143</v>
      </c>
      <c r="N4455" s="2" t="s">
        <v>45611</v>
      </c>
      <c r="O4455" s="2"/>
      <c r="P4455" s="2"/>
      <c r="Q4455" s="3"/>
      <c r="R4455" s="3"/>
      <c r="S4455" s="3"/>
      <c r="T4455" s="25" t="s">
        <v>43055</v>
      </c>
      <c r="U4455" s="2" t="str" cm="1">
        <f t="array" ref="U4455">genName(N4455:T4455)</f>
        <v>\BlockSextant</v>
      </c>
      <c r="V4455" s="4" t="s">
        <v>17556</v>
      </c>
    </row>
    <row r="4456" spans="1:22" ht="30" x14ac:dyDescent="0.25">
      <c r="A4456" s="1">
        <f t="shared" si="200"/>
        <v>118381</v>
      </c>
      <c r="B4456" s="12" t="s">
        <v>6516</v>
      </c>
      <c r="C4456" s="13" t="s">
        <v>37085</v>
      </c>
      <c r="D4456" s="6" t="s">
        <v>6517</v>
      </c>
      <c r="E4456" s="6"/>
      <c r="F4456" s="6"/>
      <c r="G4456" s="6"/>
      <c r="H4456" s="6"/>
      <c r="I4456" s="6"/>
      <c r="J4456" s="6"/>
      <c r="K4456" s="14" t="s">
        <v>24897</v>
      </c>
      <c r="L4456" s="6" t="str">
        <f t="shared" si="199"/>
        <v/>
      </c>
      <c r="M4456" s="6" t="s">
        <v>28144</v>
      </c>
      <c r="N4456" s="2" t="s">
        <v>45611</v>
      </c>
      <c r="O4456" s="2"/>
      <c r="P4456" s="2"/>
      <c r="Q4456" s="3"/>
      <c r="R4456" s="3"/>
      <c r="S4456" s="3"/>
      <c r="T4456" s="25" t="s">
        <v>43055</v>
      </c>
      <c r="U4456" s="2" t="str" cm="1">
        <f t="array" ref="U4456">genName(N4456:T4456)</f>
        <v>\BlockSextant</v>
      </c>
      <c r="V4456" s="4" t="s">
        <v>17557</v>
      </c>
    </row>
    <row r="4457" spans="1:22" ht="30" x14ac:dyDescent="0.25">
      <c r="A4457" s="1">
        <f t="shared" si="200"/>
        <v>118382</v>
      </c>
      <c r="B4457" s="12" t="s">
        <v>6518</v>
      </c>
      <c r="C4457" s="13" t="s">
        <v>37086</v>
      </c>
      <c r="D4457" s="6" t="s">
        <v>6519</v>
      </c>
      <c r="E4457" s="6"/>
      <c r="F4457" s="6"/>
      <c r="G4457" s="6"/>
      <c r="H4457" s="6"/>
      <c r="I4457" s="6"/>
      <c r="J4457" s="6"/>
      <c r="K4457" s="14" t="s">
        <v>24897</v>
      </c>
      <c r="L4457" s="6" t="str">
        <f t="shared" si="199"/>
        <v/>
      </c>
      <c r="M4457" s="6" t="s">
        <v>28145</v>
      </c>
      <c r="N4457" s="2" t="s">
        <v>45611</v>
      </c>
      <c r="O4457" s="2"/>
      <c r="P4457" s="2"/>
      <c r="Q4457" s="3"/>
      <c r="R4457" s="3"/>
      <c r="S4457" s="3"/>
      <c r="T4457" s="25" t="s">
        <v>43055</v>
      </c>
      <c r="U4457" s="2" t="str" cm="1">
        <f t="array" ref="U4457">genName(N4457:T4457)</f>
        <v>\BlockSextant</v>
      </c>
      <c r="V4457" s="4" t="s">
        <v>17558</v>
      </c>
    </row>
    <row r="4458" spans="1:22" ht="30" x14ac:dyDescent="0.25">
      <c r="A4458" s="1">
        <f t="shared" si="200"/>
        <v>118383</v>
      </c>
      <c r="B4458" s="12" t="s">
        <v>6520</v>
      </c>
      <c r="C4458" s="13" t="s">
        <v>37087</v>
      </c>
      <c r="D4458" s="6" t="s">
        <v>6521</v>
      </c>
      <c r="E4458" s="6"/>
      <c r="F4458" s="6"/>
      <c r="G4458" s="6"/>
      <c r="H4458" s="6"/>
      <c r="I4458" s="6"/>
      <c r="J4458" s="6"/>
      <c r="K4458" s="14" t="s">
        <v>24897</v>
      </c>
      <c r="L4458" s="6" t="str">
        <f t="shared" si="199"/>
        <v/>
      </c>
      <c r="M4458" s="6" t="s">
        <v>28146</v>
      </c>
      <c r="N4458" s="2" t="s">
        <v>45611</v>
      </c>
      <c r="O4458" s="2"/>
      <c r="P4458" s="2"/>
      <c r="Q4458" s="3"/>
      <c r="R4458" s="3"/>
      <c r="S4458" s="3"/>
      <c r="T4458" s="25" t="s">
        <v>43055</v>
      </c>
      <c r="U4458" s="2" t="str" cm="1">
        <f t="array" ref="U4458">genName(N4458:T4458)</f>
        <v>\BlockSextant</v>
      </c>
      <c r="V4458" s="4" t="s">
        <v>17559</v>
      </c>
    </row>
    <row r="4459" spans="1:22" ht="30" x14ac:dyDescent="0.25">
      <c r="A4459" s="1">
        <f t="shared" si="200"/>
        <v>118384</v>
      </c>
      <c r="B4459" s="12" t="s">
        <v>6522</v>
      </c>
      <c r="C4459" s="13" t="s">
        <v>37088</v>
      </c>
      <c r="D4459" s="6" t="s">
        <v>6523</v>
      </c>
      <c r="E4459" s="6"/>
      <c r="F4459" s="6"/>
      <c r="G4459" s="6"/>
      <c r="H4459" s="6"/>
      <c r="I4459" s="6"/>
      <c r="J4459" s="6"/>
      <c r="K4459" s="14" t="s">
        <v>24897</v>
      </c>
      <c r="L4459" s="6" t="str">
        <f t="shared" si="199"/>
        <v/>
      </c>
      <c r="M4459" s="6" t="s">
        <v>28147</v>
      </c>
      <c r="N4459" s="2" t="s">
        <v>45611</v>
      </c>
      <c r="O4459" s="2"/>
      <c r="P4459" s="2"/>
      <c r="Q4459" s="3"/>
      <c r="R4459" s="3"/>
      <c r="S4459" s="3"/>
      <c r="T4459" s="25" t="s">
        <v>43055</v>
      </c>
      <c r="U4459" s="2" t="str" cm="1">
        <f t="array" ref="U4459">genName(N4459:T4459)</f>
        <v>\BlockSextant</v>
      </c>
      <c r="V4459" s="4" t="s">
        <v>17560</v>
      </c>
    </row>
    <row r="4460" spans="1:22" ht="30" x14ac:dyDescent="0.25">
      <c r="A4460" s="1">
        <f t="shared" si="200"/>
        <v>118385</v>
      </c>
      <c r="B4460" s="12" t="s">
        <v>6524</v>
      </c>
      <c r="C4460" s="13" t="s">
        <v>37089</v>
      </c>
      <c r="D4460" s="6" t="s">
        <v>6525</v>
      </c>
      <c r="E4460" s="6"/>
      <c r="F4460" s="6"/>
      <c r="G4460" s="6"/>
      <c r="H4460" s="6"/>
      <c r="I4460" s="6"/>
      <c r="J4460" s="6"/>
      <c r="K4460" s="14" t="s">
        <v>24897</v>
      </c>
      <c r="L4460" s="6" t="str">
        <f t="shared" si="199"/>
        <v/>
      </c>
      <c r="M4460" s="6" t="s">
        <v>28148</v>
      </c>
      <c r="N4460" s="2" t="s">
        <v>45611</v>
      </c>
      <c r="O4460" s="2"/>
      <c r="P4460" s="2"/>
      <c r="Q4460" s="3"/>
      <c r="R4460" s="3"/>
      <c r="S4460" s="3"/>
      <c r="T4460" s="25" t="s">
        <v>43055</v>
      </c>
      <c r="U4460" s="2" t="str" cm="1">
        <f t="array" ref="U4460">genName(N4460:T4460)</f>
        <v>\BlockSextant</v>
      </c>
      <c r="V4460" s="4" t="s">
        <v>17561</v>
      </c>
    </row>
    <row r="4461" spans="1:22" ht="30" x14ac:dyDescent="0.25">
      <c r="A4461" s="1">
        <f t="shared" si="200"/>
        <v>118386</v>
      </c>
      <c r="B4461" s="12" t="s">
        <v>6526</v>
      </c>
      <c r="C4461" s="13" t="s">
        <v>37090</v>
      </c>
      <c r="D4461" s="6" t="s">
        <v>6527</v>
      </c>
      <c r="E4461" s="6"/>
      <c r="F4461" s="6"/>
      <c r="G4461" s="6"/>
      <c r="H4461" s="6"/>
      <c r="I4461" s="6"/>
      <c r="J4461" s="6"/>
      <c r="K4461" s="14" t="s">
        <v>24897</v>
      </c>
      <c r="L4461" s="6" t="str">
        <f t="shared" si="199"/>
        <v/>
      </c>
      <c r="M4461" s="6" t="s">
        <v>28149</v>
      </c>
      <c r="N4461" s="2" t="s">
        <v>45611</v>
      </c>
      <c r="O4461" s="2"/>
      <c r="P4461" s="2"/>
      <c r="Q4461" s="3"/>
      <c r="R4461" s="3"/>
      <c r="S4461" s="3"/>
      <c r="T4461" s="25" t="s">
        <v>43055</v>
      </c>
      <c r="U4461" s="2" t="str" cm="1">
        <f t="array" ref="U4461">genName(N4461:T4461)</f>
        <v>\BlockSextant</v>
      </c>
      <c r="V4461" s="4" t="s">
        <v>17562</v>
      </c>
    </row>
    <row r="4462" spans="1:22" ht="30" x14ac:dyDescent="0.25">
      <c r="A4462" s="1">
        <f t="shared" si="200"/>
        <v>118387</v>
      </c>
      <c r="B4462" s="12" t="s">
        <v>6528</v>
      </c>
      <c r="C4462" s="13" t="s">
        <v>37091</v>
      </c>
      <c r="D4462" s="6" t="s">
        <v>6529</v>
      </c>
      <c r="E4462" s="6"/>
      <c r="F4462" s="6"/>
      <c r="G4462" s="6"/>
      <c r="H4462" s="6"/>
      <c r="I4462" s="6"/>
      <c r="J4462" s="6"/>
      <c r="K4462" s="14" t="s">
        <v>24897</v>
      </c>
      <c r="L4462" s="6" t="str">
        <f t="shared" si="199"/>
        <v/>
      </c>
      <c r="M4462" s="6" t="s">
        <v>28150</v>
      </c>
      <c r="N4462" s="2" t="s">
        <v>45611</v>
      </c>
      <c r="O4462" s="2"/>
      <c r="P4462" s="2"/>
      <c r="Q4462" s="3"/>
      <c r="R4462" s="3"/>
      <c r="S4462" s="3"/>
      <c r="T4462" s="25" t="s">
        <v>43055</v>
      </c>
      <c r="U4462" s="2" t="str" cm="1">
        <f t="array" ref="U4462">genName(N4462:T4462)</f>
        <v>\BlockSextant</v>
      </c>
      <c r="V4462" s="4" t="s">
        <v>17563</v>
      </c>
    </row>
    <row r="4463" spans="1:22" ht="30" x14ac:dyDescent="0.25">
      <c r="A4463" s="1">
        <f t="shared" si="200"/>
        <v>118388</v>
      </c>
      <c r="B4463" s="12" t="s">
        <v>6530</v>
      </c>
      <c r="C4463" s="13" t="s">
        <v>37092</v>
      </c>
      <c r="D4463" s="6" t="s">
        <v>6531</v>
      </c>
      <c r="E4463" s="6"/>
      <c r="F4463" s="6"/>
      <c r="G4463" s="6"/>
      <c r="H4463" s="6"/>
      <c r="I4463" s="6"/>
      <c r="J4463" s="6"/>
      <c r="K4463" s="14" t="s">
        <v>24897</v>
      </c>
      <c r="L4463" s="6" t="str">
        <f t="shared" si="199"/>
        <v/>
      </c>
      <c r="M4463" s="6" t="s">
        <v>28151</v>
      </c>
      <c r="N4463" s="2" t="s">
        <v>45611</v>
      </c>
      <c r="O4463" s="2"/>
      <c r="P4463" s="2"/>
      <c r="Q4463" s="3"/>
      <c r="R4463" s="3"/>
      <c r="S4463" s="3"/>
      <c r="T4463" s="25" t="s">
        <v>43055</v>
      </c>
      <c r="U4463" s="2" t="str" cm="1">
        <f t="array" ref="U4463">genName(N4463:T4463)</f>
        <v>\BlockSextant</v>
      </c>
      <c r="V4463" s="4" t="s">
        <v>17564</v>
      </c>
    </row>
    <row r="4464" spans="1:22" ht="30" x14ac:dyDescent="0.25">
      <c r="A4464" s="1">
        <f t="shared" si="200"/>
        <v>118389</v>
      </c>
      <c r="B4464" s="12" t="s">
        <v>6532</v>
      </c>
      <c r="C4464" s="13" t="s">
        <v>37093</v>
      </c>
      <c r="D4464" s="6" t="s">
        <v>6533</v>
      </c>
      <c r="E4464" s="6"/>
      <c r="F4464" s="6"/>
      <c r="G4464" s="6"/>
      <c r="H4464" s="6"/>
      <c r="I4464" s="6"/>
      <c r="J4464" s="6"/>
      <c r="K4464" s="14" t="s">
        <v>24897</v>
      </c>
      <c r="L4464" s="6" t="str">
        <f t="shared" si="199"/>
        <v/>
      </c>
      <c r="M4464" s="6" t="s">
        <v>28152</v>
      </c>
      <c r="N4464" s="2" t="s">
        <v>45611</v>
      </c>
      <c r="O4464" s="2"/>
      <c r="P4464" s="2"/>
      <c r="Q4464" s="3"/>
      <c r="R4464" s="3"/>
      <c r="S4464" s="3"/>
      <c r="T4464" s="25" t="s">
        <v>43055</v>
      </c>
      <c r="U4464" s="2" t="str" cm="1">
        <f t="array" ref="U4464">genName(N4464:T4464)</f>
        <v>\BlockSextant</v>
      </c>
      <c r="V4464" s="4" t="s">
        <v>17565</v>
      </c>
    </row>
    <row r="4465" spans="1:22" ht="30" x14ac:dyDescent="0.25">
      <c r="A4465" s="1">
        <f t="shared" si="200"/>
        <v>118390</v>
      </c>
      <c r="B4465" s="12" t="s">
        <v>6534</v>
      </c>
      <c r="C4465" s="13" t="s">
        <v>37094</v>
      </c>
      <c r="D4465" s="6" t="s">
        <v>6535</v>
      </c>
      <c r="E4465" s="6"/>
      <c r="F4465" s="6"/>
      <c r="G4465" s="6"/>
      <c r="H4465" s="6"/>
      <c r="I4465" s="6"/>
      <c r="J4465" s="6"/>
      <c r="K4465" s="14" t="s">
        <v>24897</v>
      </c>
      <c r="L4465" s="6" t="str">
        <f t="shared" si="199"/>
        <v/>
      </c>
      <c r="M4465" s="6" t="s">
        <v>28153</v>
      </c>
      <c r="N4465" s="2" t="s">
        <v>45611</v>
      </c>
      <c r="O4465" s="2"/>
      <c r="P4465" s="2"/>
      <c r="Q4465" s="3"/>
      <c r="R4465" s="3"/>
      <c r="S4465" s="3"/>
      <c r="T4465" s="25" t="s">
        <v>43055</v>
      </c>
      <c r="U4465" s="2" t="str" cm="1">
        <f t="array" ref="U4465">genName(N4465:T4465)</f>
        <v>\BlockSextant</v>
      </c>
      <c r="V4465" s="4" t="s">
        <v>17566</v>
      </c>
    </row>
    <row r="4466" spans="1:22" ht="30" x14ac:dyDescent="0.25">
      <c r="A4466" s="1">
        <f t="shared" si="200"/>
        <v>118391</v>
      </c>
      <c r="B4466" s="12" t="s">
        <v>6536</v>
      </c>
      <c r="C4466" s="13" t="s">
        <v>37095</v>
      </c>
      <c r="D4466" s="6" t="s">
        <v>6537</v>
      </c>
      <c r="E4466" s="6"/>
      <c r="F4466" s="6"/>
      <c r="G4466" s="6"/>
      <c r="H4466" s="6"/>
      <c r="I4466" s="6"/>
      <c r="J4466" s="6"/>
      <c r="K4466" s="14" t="s">
        <v>24897</v>
      </c>
      <c r="L4466" s="6" t="str">
        <f t="shared" si="199"/>
        <v/>
      </c>
      <c r="M4466" s="6" t="s">
        <v>28154</v>
      </c>
      <c r="N4466" s="2" t="s">
        <v>45611</v>
      </c>
      <c r="O4466" s="2"/>
      <c r="P4466" s="2"/>
      <c r="Q4466" s="3"/>
      <c r="R4466" s="3"/>
      <c r="S4466" s="3"/>
      <c r="T4466" s="25" t="s">
        <v>43055</v>
      </c>
      <c r="U4466" s="2" t="str" cm="1">
        <f t="array" ref="U4466">genName(N4466:T4466)</f>
        <v>\BlockSextant</v>
      </c>
      <c r="V4466" s="4" t="s">
        <v>17567</v>
      </c>
    </row>
    <row r="4467" spans="1:22" ht="30" x14ac:dyDescent="0.25">
      <c r="A4467" s="1">
        <f t="shared" si="200"/>
        <v>118392</v>
      </c>
      <c r="B4467" s="12" t="s">
        <v>6538</v>
      </c>
      <c r="C4467" s="13" t="s">
        <v>37096</v>
      </c>
      <c r="D4467" s="6" t="s">
        <v>6539</v>
      </c>
      <c r="E4467" s="6"/>
      <c r="F4467" s="6"/>
      <c r="G4467" s="6"/>
      <c r="H4467" s="6"/>
      <c r="I4467" s="6"/>
      <c r="J4467" s="6"/>
      <c r="K4467" s="14" t="s">
        <v>24897</v>
      </c>
      <c r="L4467" s="6" t="str">
        <f t="shared" si="199"/>
        <v/>
      </c>
      <c r="M4467" s="6" t="s">
        <v>28155</v>
      </c>
      <c r="N4467" s="2" t="s">
        <v>45611</v>
      </c>
      <c r="O4467" s="2"/>
      <c r="P4467" s="2"/>
      <c r="Q4467" s="3"/>
      <c r="R4467" s="3"/>
      <c r="S4467" s="3"/>
      <c r="T4467" s="25" t="s">
        <v>43055</v>
      </c>
      <c r="U4467" s="2" t="str" cm="1">
        <f t="array" ref="U4467">genName(N4467:T4467)</f>
        <v>\BlockSextant</v>
      </c>
      <c r="V4467" s="4" t="s">
        <v>17568</v>
      </c>
    </row>
    <row r="4468" spans="1:22" ht="30" x14ac:dyDescent="0.25">
      <c r="A4468" s="1">
        <f t="shared" si="200"/>
        <v>118393</v>
      </c>
      <c r="B4468" s="12" t="s">
        <v>6540</v>
      </c>
      <c r="C4468" s="13" t="s">
        <v>37097</v>
      </c>
      <c r="D4468" s="6" t="s">
        <v>6541</v>
      </c>
      <c r="E4468" s="6"/>
      <c r="F4468" s="6"/>
      <c r="G4468" s="6"/>
      <c r="H4468" s="6"/>
      <c r="I4468" s="6"/>
      <c r="J4468" s="6"/>
      <c r="K4468" s="14" t="s">
        <v>24897</v>
      </c>
      <c r="L4468" s="6" t="str">
        <f t="shared" si="199"/>
        <v/>
      </c>
      <c r="M4468" s="6" t="s">
        <v>28156</v>
      </c>
      <c r="N4468" s="2" t="s">
        <v>45611</v>
      </c>
      <c r="O4468" s="2"/>
      <c r="P4468" s="2"/>
      <c r="Q4468" s="3"/>
      <c r="R4468" s="3"/>
      <c r="S4468" s="3"/>
      <c r="T4468" s="25" t="s">
        <v>43055</v>
      </c>
      <c r="U4468" s="2" t="str" cm="1">
        <f t="array" ref="U4468">genName(N4468:T4468)</f>
        <v>\BlockSextant</v>
      </c>
      <c r="V4468" s="4" t="s">
        <v>17569</v>
      </c>
    </row>
    <row r="4469" spans="1:22" ht="30" x14ac:dyDescent="0.25">
      <c r="A4469" s="1">
        <f t="shared" si="200"/>
        <v>118394</v>
      </c>
      <c r="B4469" s="12" t="s">
        <v>6542</v>
      </c>
      <c r="C4469" s="13" t="s">
        <v>37098</v>
      </c>
      <c r="D4469" s="6" t="s">
        <v>6543</v>
      </c>
      <c r="E4469" s="6"/>
      <c r="F4469" s="6"/>
      <c r="G4469" s="6"/>
      <c r="H4469" s="6"/>
      <c r="I4469" s="6"/>
      <c r="J4469" s="6"/>
      <c r="K4469" s="14" t="s">
        <v>24897</v>
      </c>
      <c r="L4469" s="6" t="str">
        <f t="shared" si="199"/>
        <v/>
      </c>
      <c r="M4469" s="6" t="s">
        <v>28157</v>
      </c>
      <c r="N4469" s="2" t="s">
        <v>45611</v>
      </c>
      <c r="O4469" s="2"/>
      <c r="P4469" s="2"/>
      <c r="Q4469" s="3"/>
      <c r="R4469" s="3"/>
      <c r="S4469" s="3"/>
      <c r="T4469" s="25" t="s">
        <v>43055</v>
      </c>
      <c r="U4469" s="2" t="str" cm="1">
        <f t="array" ref="U4469">genName(N4469:T4469)</f>
        <v>\BlockSextant</v>
      </c>
      <c r="V4469" s="4" t="s">
        <v>17570</v>
      </c>
    </row>
    <row r="4470" spans="1:22" ht="30" x14ac:dyDescent="0.25">
      <c r="A4470" s="1">
        <f t="shared" si="200"/>
        <v>118395</v>
      </c>
      <c r="B4470" s="12" t="s">
        <v>6544</v>
      </c>
      <c r="C4470" s="13" t="s">
        <v>37099</v>
      </c>
      <c r="D4470" s="6" t="s">
        <v>6545</v>
      </c>
      <c r="E4470" s="6"/>
      <c r="F4470" s="6"/>
      <c r="G4470" s="6"/>
      <c r="H4470" s="6"/>
      <c r="I4470" s="6"/>
      <c r="J4470" s="6"/>
      <c r="K4470" s="14" t="s">
        <v>24897</v>
      </c>
      <c r="L4470" s="6" t="str">
        <f t="shared" si="199"/>
        <v/>
      </c>
      <c r="M4470" s="6" t="s">
        <v>28158</v>
      </c>
      <c r="N4470" s="2" t="s">
        <v>45611</v>
      </c>
      <c r="O4470" s="2"/>
      <c r="P4470" s="2"/>
      <c r="Q4470" s="3"/>
      <c r="R4470" s="3"/>
      <c r="S4470" s="3"/>
      <c r="T4470" s="25" t="s">
        <v>43055</v>
      </c>
      <c r="U4470" s="2" t="str" cm="1">
        <f t="array" ref="U4470">genName(N4470:T4470)</f>
        <v>\BlockSextant</v>
      </c>
      <c r="V4470" s="4" t="s">
        <v>17571</v>
      </c>
    </row>
    <row r="4471" spans="1:22" ht="30" x14ac:dyDescent="0.25">
      <c r="A4471" s="1">
        <f t="shared" si="200"/>
        <v>118396</v>
      </c>
      <c r="B4471" s="12" t="s">
        <v>6546</v>
      </c>
      <c r="C4471" s="13" t="s">
        <v>37100</v>
      </c>
      <c r="D4471" s="6" t="s">
        <v>6547</v>
      </c>
      <c r="E4471" s="6"/>
      <c r="F4471" s="6"/>
      <c r="G4471" s="6"/>
      <c r="H4471" s="6"/>
      <c r="I4471" s="6"/>
      <c r="J4471" s="6"/>
      <c r="K4471" s="14" t="s">
        <v>24897</v>
      </c>
      <c r="L4471" s="6" t="str">
        <f t="shared" si="199"/>
        <v/>
      </c>
      <c r="M4471" s="6" t="s">
        <v>28159</v>
      </c>
      <c r="N4471" s="2" t="s">
        <v>45611</v>
      </c>
      <c r="O4471" s="2"/>
      <c r="P4471" s="2"/>
      <c r="Q4471" s="3"/>
      <c r="R4471" s="3"/>
      <c r="S4471" s="3"/>
      <c r="T4471" s="25" t="s">
        <v>43055</v>
      </c>
      <c r="U4471" s="2" t="str" cm="1">
        <f t="array" ref="U4471">genName(N4471:T4471)</f>
        <v>\BlockSextant</v>
      </c>
      <c r="V4471" s="4" t="s">
        <v>17572</v>
      </c>
    </row>
    <row r="4472" spans="1:22" ht="30" x14ac:dyDescent="0.25">
      <c r="A4472" s="1">
        <f t="shared" si="200"/>
        <v>118397</v>
      </c>
      <c r="B4472" s="12" t="s">
        <v>6548</v>
      </c>
      <c r="C4472" s="13" t="s">
        <v>37101</v>
      </c>
      <c r="D4472" s="6" t="s">
        <v>6549</v>
      </c>
      <c r="E4472" s="6"/>
      <c r="F4472" s="6"/>
      <c r="G4472" s="6"/>
      <c r="H4472" s="6"/>
      <c r="I4472" s="6"/>
      <c r="J4472" s="6"/>
      <c r="K4472" s="14" t="s">
        <v>24897</v>
      </c>
      <c r="L4472" s="6" t="str">
        <f t="shared" si="199"/>
        <v/>
      </c>
      <c r="M4472" s="6" t="s">
        <v>28160</v>
      </c>
      <c r="N4472" s="2" t="s">
        <v>45611</v>
      </c>
      <c r="O4472" s="2"/>
      <c r="P4472" s="2"/>
      <c r="Q4472" s="3"/>
      <c r="R4472" s="3"/>
      <c r="S4472" s="3"/>
      <c r="T4472" s="25" t="s">
        <v>43055</v>
      </c>
      <c r="U4472" s="2" t="str" cm="1">
        <f t="array" ref="U4472">genName(N4472:T4472)</f>
        <v>\BlockSextant</v>
      </c>
      <c r="V4472" s="4" t="s">
        <v>17573</v>
      </c>
    </row>
    <row r="4473" spans="1:22" ht="30" x14ac:dyDescent="0.25">
      <c r="A4473" s="1">
        <f t="shared" si="200"/>
        <v>118398</v>
      </c>
      <c r="B4473" s="12" t="s">
        <v>6550</v>
      </c>
      <c r="C4473" s="13" t="s">
        <v>37102</v>
      </c>
      <c r="D4473" s="6" t="s">
        <v>6551</v>
      </c>
      <c r="E4473" s="6"/>
      <c r="F4473" s="6"/>
      <c r="G4473" s="6"/>
      <c r="H4473" s="6"/>
      <c r="I4473" s="6"/>
      <c r="J4473" s="6"/>
      <c r="K4473" s="14" t="s">
        <v>24897</v>
      </c>
      <c r="L4473" s="6" t="str">
        <f t="shared" si="199"/>
        <v/>
      </c>
      <c r="M4473" s="6" t="s">
        <v>28161</v>
      </c>
      <c r="N4473" s="2" t="s">
        <v>45611</v>
      </c>
      <c r="O4473" s="2"/>
      <c r="P4473" s="2"/>
      <c r="Q4473" s="3"/>
      <c r="R4473" s="3"/>
      <c r="S4473" s="3"/>
      <c r="T4473" s="25" t="s">
        <v>43055</v>
      </c>
      <c r="U4473" s="2" t="str" cm="1">
        <f t="array" ref="U4473">genName(N4473:T4473)</f>
        <v>\BlockSextant</v>
      </c>
      <c r="V4473" s="4" t="s">
        <v>17574</v>
      </c>
    </row>
    <row r="4474" spans="1:22" ht="30" x14ac:dyDescent="0.25">
      <c r="A4474" s="1">
        <f t="shared" si="200"/>
        <v>118399</v>
      </c>
      <c r="B4474" s="12" t="s">
        <v>6552</v>
      </c>
      <c r="C4474" s="13" t="s">
        <v>37103</v>
      </c>
      <c r="D4474" s="6" t="s">
        <v>6553</v>
      </c>
      <c r="E4474" s="6"/>
      <c r="F4474" s="6"/>
      <c r="G4474" s="6"/>
      <c r="H4474" s="6"/>
      <c r="I4474" s="6"/>
      <c r="J4474" s="6"/>
      <c r="K4474" s="14" t="s">
        <v>24897</v>
      </c>
      <c r="L4474" s="6" t="str">
        <f t="shared" si="199"/>
        <v/>
      </c>
      <c r="M4474" s="6" t="s">
        <v>28162</v>
      </c>
      <c r="N4474" s="2" t="s">
        <v>45611</v>
      </c>
      <c r="O4474" s="2"/>
      <c r="P4474" s="2"/>
      <c r="Q4474" s="3"/>
      <c r="R4474" s="3"/>
      <c r="S4474" s="3"/>
      <c r="T4474" s="25" t="s">
        <v>43055</v>
      </c>
      <c r="U4474" s="2" t="str" cm="1">
        <f t="array" ref="U4474">genName(N4474:T4474)</f>
        <v>\BlockSextant</v>
      </c>
      <c r="V4474" s="4" t="s">
        <v>17575</v>
      </c>
    </row>
    <row r="4475" spans="1:22" ht="30" x14ac:dyDescent="0.25">
      <c r="A4475" s="1">
        <f t="shared" si="200"/>
        <v>118400</v>
      </c>
      <c r="B4475" s="12" t="s">
        <v>6554</v>
      </c>
      <c r="C4475" s="13" t="s">
        <v>37104</v>
      </c>
      <c r="D4475" s="6" t="s">
        <v>6555</v>
      </c>
      <c r="E4475" s="6"/>
      <c r="F4475" s="6"/>
      <c r="G4475" s="6"/>
      <c r="H4475" s="6"/>
      <c r="I4475" s="6"/>
      <c r="J4475" s="6"/>
      <c r="K4475" s="14" t="s">
        <v>24897</v>
      </c>
      <c r="L4475" s="6" t="str">
        <f t="shared" si="199"/>
        <v/>
      </c>
      <c r="M4475" s="6" t="s">
        <v>28163</v>
      </c>
      <c r="N4475" s="2" t="s">
        <v>45611</v>
      </c>
      <c r="O4475" s="2"/>
      <c r="P4475" s="2"/>
      <c r="Q4475" s="3"/>
      <c r="R4475" s="3"/>
      <c r="S4475" s="3"/>
      <c r="T4475" s="25" t="s">
        <v>43055</v>
      </c>
      <c r="U4475" s="2" t="str" cm="1">
        <f t="array" ref="U4475">genName(N4475:T4475)</f>
        <v>\BlockSextant</v>
      </c>
      <c r="V4475" s="4" t="s">
        <v>17576</v>
      </c>
    </row>
    <row r="4476" spans="1:22" ht="30" x14ac:dyDescent="0.25">
      <c r="A4476" s="1">
        <f t="shared" si="200"/>
        <v>118401</v>
      </c>
      <c r="B4476" s="12" t="s">
        <v>6556</v>
      </c>
      <c r="C4476" s="13" t="s">
        <v>37105</v>
      </c>
      <c r="D4476" s="6" t="s">
        <v>6557</v>
      </c>
      <c r="E4476" s="6"/>
      <c r="F4476" s="6"/>
      <c r="G4476" s="6"/>
      <c r="H4476" s="6"/>
      <c r="I4476" s="6"/>
      <c r="J4476" s="6"/>
      <c r="K4476" s="14" t="s">
        <v>24897</v>
      </c>
      <c r="L4476" s="6" t="str">
        <f t="shared" si="199"/>
        <v/>
      </c>
      <c r="M4476" s="6" t="s">
        <v>28164</v>
      </c>
      <c r="N4476" s="2" t="s">
        <v>45611</v>
      </c>
      <c r="O4476" s="2"/>
      <c r="P4476" s="2"/>
      <c r="Q4476" s="3"/>
      <c r="R4476" s="3"/>
      <c r="S4476" s="3"/>
      <c r="T4476" s="25" t="s">
        <v>43055</v>
      </c>
      <c r="U4476" s="2" t="str" cm="1">
        <f t="array" ref="U4476">genName(N4476:T4476)</f>
        <v>\BlockSextant</v>
      </c>
      <c r="V4476" s="4" t="s">
        <v>17577</v>
      </c>
    </row>
    <row r="4477" spans="1:22" ht="30" x14ac:dyDescent="0.25">
      <c r="A4477" s="1">
        <f t="shared" si="200"/>
        <v>118402</v>
      </c>
      <c r="B4477" s="12" t="s">
        <v>6558</v>
      </c>
      <c r="C4477" s="13" t="s">
        <v>37106</v>
      </c>
      <c r="D4477" s="6" t="s">
        <v>6559</v>
      </c>
      <c r="E4477" s="6"/>
      <c r="F4477" s="6"/>
      <c r="G4477" s="6"/>
      <c r="H4477" s="6"/>
      <c r="I4477" s="6"/>
      <c r="J4477" s="6"/>
      <c r="K4477" s="14" t="s">
        <v>24897</v>
      </c>
      <c r="L4477" s="6" t="str">
        <f t="shared" si="199"/>
        <v/>
      </c>
      <c r="M4477" s="6" t="s">
        <v>28165</v>
      </c>
      <c r="N4477" s="2" t="s">
        <v>45611</v>
      </c>
      <c r="O4477" s="2"/>
      <c r="P4477" s="2"/>
      <c r="Q4477" s="3"/>
      <c r="R4477" s="3"/>
      <c r="S4477" s="3"/>
      <c r="T4477" s="25" t="s">
        <v>43055</v>
      </c>
      <c r="U4477" s="2" t="str" cm="1">
        <f t="array" ref="U4477">genName(N4477:T4477)</f>
        <v>\BlockSextant</v>
      </c>
      <c r="V4477" s="4" t="s">
        <v>17578</v>
      </c>
    </row>
    <row r="4478" spans="1:22" ht="30" x14ac:dyDescent="0.25">
      <c r="A4478" s="1">
        <f t="shared" si="200"/>
        <v>118403</v>
      </c>
      <c r="B4478" s="12" t="s">
        <v>6560</v>
      </c>
      <c r="C4478" s="13" t="s">
        <v>37107</v>
      </c>
      <c r="D4478" s="6" t="s">
        <v>6561</v>
      </c>
      <c r="E4478" s="6"/>
      <c r="F4478" s="6"/>
      <c r="G4478" s="6"/>
      <c r="H4478" s="6"/>
      <c r="I4478" s="6"/>
      <c r="J4478" s="6"/>
      <c r="K4478" s="14" t="s">
        <v>24897</v>
      </c>
      <c r="L4478" s="6" t="str">
        <f t="shared" si="199"/>
        <v/>
      </c>
      <c r="M4478" s="6" t="s">
        <v>28166</v>
      </c>
      <c r="N4478" s="2" t="s">
        <v>45611</v>
      </c>
      <c r="O4478" s="2"/>
      <c r="P4478" s="2"/>
      <c r="Q4478" s="3"/>
      <c r="R4478" s="3"/>
      <c r="S4478" s="3"/>
      <c r="T4478" s="25" t="s">
        <v>43055</v>
      </c>
      <c r="U4478" s="2" t="str" cm="1">
        <f t="array" ref="U4478">genName(N4478:T4478)</f>
        <v>\BlockSextant</v>
      </c>
      <c r="V4478" s="4" t="s">
        <v>17579</v>
      </c>
    </row>
    <row r="4479" spans="1:22" ht="30" x14ac:dyDescent="0.25">
      <c r="A4479" s="1">
        <f t="shared" si="200"/>
        <v>118404</v>
      </c>
      <c r="B4479" s="12" t="s">
        <v>6562</v>
      </c>
      <c r="C4479" s="13" t="s">
        <v>37108</v>
      </c>
      <c r="D4479" s="6" t="s">
        <v>6563</v>
      </c>
      <c r="E4479" s="6"/>
      <c r="F4479" s="6"/>
      <c r="G4479" s="6"/>
      <c r="H4479" s="6"/>
      <c r="I4479" s="6"/>
      <c r="J4479" s="6"/>
      <c r="K4479" s="14" t="s">
        <v>24897</v>
      </c>
      <c r="L4479" s="6" t="str">
        <f t="shared" si="199"/>
        <v/>
      </c>
      <c r="M4479" s="6" t="s">
        <v>28167</v>
      </c>
      <c r="N4479" s="2" t="s">
        <v>45611</v>
      </c>
      <c r="O4479" s="2"/>
      <c r="P4479" s="2"/>
      <c r="Q4479" s="3"/>
      <c r="R4479" s="3"/>
      <c r="S4479" s="3"/>
      <c r="T4479" s="25" t="s">
        <v>43055</v>
      </c>
      <c r="U4479" s="2" t="str" cm="1">
        <f t="array" ref="U4479">genName(N4479:T4479)</f>
        <v>\BlockSextant</v>
      </c>
      <c r="V4479" s="4" t="s">
        <v>17580</v>
      </c>
    </row>
    <row r="4480" spans="1:22" ht="30" x14ac:dyDescent="0.25">
      <c r="A4480" s="1">
        <f t="shared" si="200"/>
        <v>118405</v>
      </c>
      <c r="B4480" s="12" t="s">
        <v>6564</v>
      </c>
      <c r="C4480" s="13" t="s">
        <v>37109</v>
      </c>
      <c r="D4480" s="6" t="s">
        <v>6565</v>
      </c>
      <c r="E4480" s="6"/>
      <c r="F4480" s="6"/>
      <c r="G4480" s="6"/>
      <c r="H4480" s="6"/>
      <c r="I4480" s="6"/>
      <c r="J4480" s="6"/>
      <c r="K4480" s="14" t="s">
        <v>24897</v>
      </c>
      <c r="L4480" s="6" t="str">
        <f t="shared" si="199"/>
        <v/>
      </c>
      <c r="M4480" s="6" t="s">
        <v>28168</v>
      </c>
      <c r="N4480" s="2" t="s">
        <v>45611</v>
      </c>
      <c r="O4480" s="2"/>
      <c r="P4480" s="2"/>
      <c r="Q4480" s="3"/>
      <c r="R4480" s="3"/>
      <c r="S4480" s="3"/>
      <c r="T4480" s="25" t="s">
        <v>43055</v>
      </c>
      <c r="U4480" s="2" t="str" cm="1">
        <f t="array" ref="U4480">genName(N4480:T4480)</f>
        <v>\BlockSextant</v>
      </c>
      <c r="V4480" s="4" t="s">
        <v>17581</v>
      </c>
    </row>
    <row r="4481" spans="1:22" ht="30" x14ac:dyDescent="0.25">
      <c r="A4481" s="1">
        <f t="shared" si="200"/>
        <v>118406</v>
      </c>
      <c r="B4481" s="12" t="s">
        <v>6566</v>
      </c>
      <c r="C4481" s="13" t="s">
        <v>37110</v>
      </c>
      <c r="D4481" s="6" t="s">
        <v>6567</v>
      </c>
      <c r="E4481" s="6"/>
      <c r="F4481" s="6"/>
      <c r="G4481" s="6"/>
      <c r="H4481" s="6"/>
      <c r="I4481" s="6"/>
      <c r="J4481" s="6"/>
      <c r="K4481" s="14" t="s">
        <v>24897</v>
      </c>
      <c r="L4481" s="6" t="str">
        <f t="shared" ref="L4481:L4526" si="201">PROPER(MID(C4481,LEN("SYMBOL FOR ")+1,1000))</f>
        <v/>
      </c>
      <c r="M4481" s="6" t="s">
        <v>28169</v>
      </c>
      <c r="N4481" s="2" t="s">
        <v>45611</v>
      </c>
      <c r="O4481" s="2"/>
      <c r="P4481" s="2"/>
      <c r="Q4481" s="3"/>
      <c r="R4481" s="3"/>
      <c r="S4481" s="3"/>
      <c r="T4481" s="25" t="s">
        <v>43055</v>
      </c>
      <c r="U4481" s="2" t="str" cm="1">
        <f t="array" ref="U4481">genName(N4481:T4481)</f>
        <v>\BlockSextant</v>
      </c>
      <c r="V4481" s="4" t="s">
        <v>17582</v>
      </c>
    </row>
    <row r="4482" spans="1:22" ht="30" x14ac:dyDescent="0.25">
      <c r="A4482" s="1">
        <f t="shared" si="200"/>
        <v>118407</v>
      </c>
      <c r="B4482" s="12" t="s">
        <v>6568</v>
      </c>
      <c r="C4482" s="13" t="s">
        <v>37111</v>
      </c>
      <c r="D4482" s="6" t="s">
        <v>6569</v>
      </c>
      <c r="E4482" s="6"/>
      <c r="F4482" s="6"/>
      <c r="G4482" s="6"/>
      <c r="H4482" s="6"/>
      <c r="I4482" s="6"/>
      <c r="J4482" s="6"/>
      <c r="K4482" s="14" t="s">
        <v>24897</v>
      </c>
      <c r="L4482" s="6" t="str">
        <f t="shared" si="201"/>
        <v/>
      </c>
      <c r="M4482" s="6" t="s">
        <v>28170</v>
      </c>
      <c r="N4482" s="2" t="s">
        <v>45611</v>
      </c>
      <c r="O4482" s="2"/>
      <c r="P4482" s="2"/>
      <c r="Q4482" s="3"/>
      <c r="R4482" s="3"/>
      <c r="S4482" s="3"/>
      <c r="T4482" s="25" t="s">
        <v>43055</v>
      </c>
      <c r="U4482" s="2" t="str" cm="1">
        <f t="array" ref="U4482">genName(N4482:T4482)</f>
        <v>\BlockSextant</v>
      </c>
      <c r="V4482" s="4" t="s">
        <v>17583</v>
      </c>
    </row>
    <row r="4483" spans="1:22" ht="30" x14ac:dyDescent="0.25">
      <c r="A4483" s="1">
        <f t="shared" si="200"/>
        <v>118408</v>
      </c>
      <c r="B4483" s="12" t="s">
        <v>6570</v>
      </c>
      <c r="C4483" s="13" t="s">
        <v>37112</v>
      </c>
      <c r="D4483" s="6" t="s">
        <v>6571</v>
      </c>
      <c r="E4483" s="6"/>
      <c r="F4483" s="6"/>
      <c r="G4483" s="6"/>
      <c r="H4483" s="6"/>
      <c r="I4483" s="6"/>
      <c r="J4483" s="6"/>
      <c r="K4483" s="14" t="s">
        <v>24897</v>
      </c>
      <c r="L4483" s="6" t="str">
        <f t="shared" si="201"/>
        <v/>
      </c>
      <c r="M4483" s="6" t="s">
        <v>28171</v>
      </c>
      <c r="N4483" s="2" t="s">
        <v>45611</v>
      </c>
      <c r="O4483" s="2"/>
      <c r="P4483" s="2"/>
      <c r="Q4483" s="3"/>
      <c r="R4483" s="3"/>
      <c r="S4483" s="3"/>
      <c r="T4483" s="25" t="s">
        <v>43055</v>
      </c>
      <c r="U4483" s="2" t="str" cm="1">
        <f t="array" ref="U4483">genName(N4483:T4483)</f>
        <v>\BlockSextant</v>
      </c>
      <c r="V4483" s="4" t="s">
        <v>17584</v>
      </c>
    </row>
    <row r="4484" spans="1:22" ht="30" x14ac:dyDescent="0.25">
      <c r="A4484" s="1">
        <f t="shared" si="200"/>
        <v>118409</v>
      </c>
      <c r="B4484" s="12" t="s">
        <v>6572</v>
      </c>
      <c r="C4484" s="13" t="s">
        <v>37113</v>
      </c>
      <c r="D4484" s="6" t="s">
        <v>6573</v>
      </c>
      <c r="E4484" s="6"/>
      <c r="F4484" s="6"/>
      <c r="G4484" s="6"/>
      <c r="H4484" s="6"/>
      <c r="I4484" s="6"/>
      <c r="J4484" s="6"/>
      <c r="K4484" s="14" t="s">
        <v>24897</v>
      </c>
      <c r="L4484" s="6" t="str">
        <f t="shared" si="201"/>
        <v/>
      </c>
      <c r="M4484" s="6" t="s">
        <v>28172</v>
      </c>
      <c r="N4484" s="2" t="s">
        <v>45611</v>
      </c>
      <c r="O4484" s="2"/>
      <c r="P4484" s="2"/>
      <c r="Q4484" s="3"/>
      <c r="R4484" s="3"/>
      <c r="S4484" s="3"/>
      <c r="T4484" s="25" t="s">
        <v>43055</v>
      </c>
      <c r="U4484" s="2" t="str" cm="1">
        <f t="array" ref="U4484">genName(N4484:T4484)</f>
        <v>\BlockSextant</v>
      </c>
      <c r="V4484" s="4" t="s">
        <v>17585</v>
      </c>
    </row>
    <row r="4485" spans="1:22" ht="30" x14ac:dyDescent="0.25">
      <c r="A4485" s="1">
        <f t="shared" si="200"/>
        <v>118410</v>
      </c>
      <c r="B4485" s="12" t="s">
        <v>6574</v>
      </c>
      <c r="C4485" s="13" t="s">
        <v>37114</v>
      </c>
      <c r="D4485" s="6" t="s">
        <v>6575</v>
      </c>
      <c r="E4485" s="6"/>
      <c r="F4485" s="6"/>
      <c r="G4485" s="6"/>
      <c r="H4485" s="6"/>
      <c r="I4485" s="6"/>
      <c r="J4485" s="6"/>
      <c r="K4485" s="14" t="s">
        <v>24897</v>
      </c>
      <c r="L4485" s="6" t="str">
        <f t="shared" si="201"/>
        <v/>
      </c>
      <c r="M4485" s="6" t="s">
        <v>28173</v>
      </c>
      <c r="N4485" s="2" t="s">
        <v>45611</v>
      </c>
      <c r="O4485" s="2"/>
      <c r="P4485" s="2"/>
      <c r="Q4485" s="3"/>
      <c r="R4485" s="3"/>
      <c r="S4485" s="3"/>
      <c r="T4485" s="25" t="s">
        <v>43055</v>
      </c>
      <c r="U4485" s="2" t="str" cm="1">
        <f t="array" ref="U4485">genName(N4485:T4485)</f>
        <v>\BlockSextant</v>
      </c>
      <c r="V4485" s="4" t="s">
        <v>17586</v>
      </c>
    </row>
    <row r="4486" spans="1:22" ht="30" x14ac:dyDescent="0.25">
      <c r="A4486" s="1">
        <f t="shared" si="200"/>
        <v>118411</v>
      </c>
      <c r="B4486" s="12" t="s">
        <v>6576</v>
      </c>
      <c r="C4486" s="13" t="s">
        <v>37115</v>
      </c>
      <c r="D4486" s="6" t="s">
        <v>6577</v>
      </c>
      <c r="E4486" s="6"/>
      <c r="F4486" s="6"/>
      <c r="G4486" s="6"/>
      <c r="H4486" s="6"/>
      <c r="I4486" s="6"/>
      <c r="J4486" s="6"/>
      <c r="K4486" s="14" t="s">
        <v>24897</v>
      </c>
      <c r="L4486" s="6" t="str">
        <f t="shared" si="201"/>
        <v/>
      </c>
      <c r="M4486" s="6" t="s">
        <v>28174</v>
      </c>
      <c r="N4486" s="2" t="s">
        <v>45611</v>
      </c>
      <c r="O4486" s="2"/>
      <c r="P4486" s="2"/>
      <c r="Q4486" s="3"/>
      <c r="R4486" s="3"/>
      <c r="S4486" s="3"/>
      <c r="T4486" s="25" t="s">
        <v>43055</v>
      </c>
      <c r="U4486" s="2" t="str" cm="1">
        <f t="array" ref="U4486">genName(N4486:T4486)</f>
        <v>\BlockSextant</v>
      </c>
      <c r="V4486" s="4" t="s">
        <v>17587</v>
      </c>
    </row>
    <row r="4487" spans="1:22" ht="30" x14ac:dyDescent="0.25">
      <c r="A4487" s="1">
        <f t="shared" si="200"/>
        <v>118412</v>
      </c>
      <c r="B4487" s="12" t="s">
        <v>6578</v>
      </c>
      <c r="C4487" s="13" t="s">
        <v>37116</v>
      </c>
      <c r="D4487" s="6" t="s">
        <v>6579</v>
      </c>
      <c r="E4487" s="6"/>
      <c r="F4487" s="6"/>
      <c r="G4487" s="6"/>
      <c r="H4487" s="6"/>
      <c r="I4487" s="6"/>
      <c r="J4487" s="6"/>
      <c r="K4487" s="14" t="s">
        <v>24897</v>
      </c>
      <c r="L4487" s="6" t="str">
        <f t="shared" si="201"/>
        <v/>
      </c>
      <c r="M4487" s="6" t="s">
        <v>28175</v>
      </c>
      <c r="N4487" s="2" t="s">
        <v>45611</v>
      </c>
      <c r="O4487" s="2"/>
      <c r="P4487" s="2"/>
      <c r="Q4487" s="3"/>
      <c r="R4487" s="3"/>
      <c r="S4487" s="3"/>
      <c r="T4487" s="25" t="s">
        <v>43055</v>
      </c>
      <c r="U4487" s="2" t="str" cm="1">
        <f t="array" ref="U4487">genName(N4487:T4487)</f>
        <v>\BlockSextant</v>
      </c>
      <c r="V4487" s="4" t="s">
        <v>17588</v>
      </c>
    </row>
    <row r="4488" spans="1:22" ht="30" x14ac:dyDescent="0.25">
      <c r="A4488" s="1">
        <f t="shared" si="200"/>
        <v>118413</v>
      </c>
      <c r="B4488" s="12" t="s">
        <v>6580</v>
      </c>
      <c r="C4488" s="13" t="s">
        <v>37117</v>
      </c>
      <c r="D4488" s="6" t="s">
        <v>6581</v>
      </c>
      <c r="E4488" s="6"/>
      <c r="F4488" s="6"/>
      <c r="G4488" s="6"/>
      <c r="H4488" s="6"/>
      <c r="I4488" s="6"/>
      <c r="J4488" s="6"/>
      <c r="K4488" s="14" t="s">
        <v>24897</v>
      </c>
      <c r="L4488" s="6" t="str">
        <f t="shared" si="201"/>
        <v/>
      </c>
      <c r="M4488" s="6" t="s">
        <v>28176</v>
      </c>
      <c r="N4488" s="2" t="s">
        <v>45611</v>
      </c>
      <c r="O4488" s="2"/>
      <c r="P4488" s="2"/>
      <c r="Q4488" s="3"/>
      <c r="R4488" s="3"/>
      <c r="S4488" s="3"/>
      <c r="T4488" s="25" t="s">
        <v>43055</v>
      </c>
      <c r="U4488" s="2" t="str" cm="1">
        <f t="array" ref="U4488">genName(N4488:T4488)</f>
        <v>\BlockSextant</v>
      </c>
      <c r="V4488" s="4" t="s">
        <v>17589</v>
      </c>
    </row>
    <row r="4489" spans="1:22" ht="30" x14ac:dyDescent="0.25">
      <c r="A4489" s="1">
        <f t="shared" si="200"/>
        <v>118414</v>
      </c>
      <c r="B4489" s="12" t="s">
        <v>6582</v>
      </c>
      <c r="C4489" s="13" t="s">
        <v>37118</v>
      </c>
      <c r="D4489" s="6" t="s">
        <v>6583</v>
      </c>
      <c r="E4489" s="6"/>
      <c r="F4489" s="6"/>
      <c r="G4489" s="6"/>
      <c r="H4489" s="6"/>
      <c r="I4489" s="6"/>
      <c r="J4489" s="6"/>
      <c r="K4489" s="14" t="s">
        <v>24897</v>
      </c>
      <c r="L4489" s="6" t="str">
        <f t="shared" si="201"/>
        <v/>
      </c>
      <c r="M4489" s="6" t="s">
        <v>28177</v>
      </c>
      <c r="N4489" s="2" t="s">
        <v>45611</v>
      </c>
      <c r="O4489" s="2"/>
      <c r="P4489" s="2"/>
      <c r="Q4489" s="3"/>
      <c r="R4489" s="3"/>
      <c r="S4489" s="3"/>
      <c r="T4489" s="25" t="s">
        <v>43055</v>
      </c>
      <c r="U4489" s="2" t="str" cm="1">
        <f t="array" ref="U4489">genName(N4489:T4489)</f>
        <v>\BlockSextant</v>
      </c>
      <c r="V4489" s="4" t="s">
        <v>17590</v>
      </c>
    </row>
    <row r="4490" spans="1:22" ht="30" x14ac:dyDescent="0.25">
      <c r="A4490" s="1">
        <f t="shared" si="200"/>
        <v>118415</v>
      </c>
      <c r="B4490" s="12" t="s">
        <v>6584</v>
      </c>
      <c r="C4490" s="13" t="s">
        <v>37119</v>
      </c>
      <c r="D4490" s="6" t="s">
        <v>6585</v>
      </c>
      <c r="E4490" s="6"/>
      <c r="F4490" s="6"/>
      <c r="G4490" s="6"/>
      <c r="H4490" s="6"/>
      <c r="I4490" s="6"/>
      <c r="J4490" s="6"/>
      <c r="K4490" s="14" t="s">
        <v>24897</v>
      </c>
      <c r="L4490" s="6" t="str">
        <f t="shared" si="201"/>
        <v/>
      </c>
      <c r="M4490" s="6" t="s">
        <v>28178</v>
      </c>
      <c r="N4490" s="2" t="s">
        <v>45611</v>
      </c>
      <c r="O4490" s="2"/>
      <c r="P4490" s="2"/>
      <c r="Q4490" s="3"/>
      <c r="R4490" s="3"/>
      <c r="S4490" s="3"/>
      <c r="T4490" s="25" t="s">
        <v>43055</v>
      </c>
      <c r="U4490" s="2" t="str" cm="1">
        <f t="array" ref="U4490">genName(N4490:T4490)</f>
        <v>\BlockSextant</v>
      </c>
      <c r="V4490" s="4" t="s">
        <v>17591</v>
      </c>
    </row>
    <row r="4491" spans="1:22" ht="30" x14ac:dyDescent="0.25">
      <c r="A4491" s="1">
        <f t="shared" si="200"/>
        <v>118416</v>
      </c>
      <c r="B4491" s="12" t="s">
        <v>6586</v>
      </c>
      <c r="C4491" s="13" t="s">
        <v>37120</v>
      </c>
      <c r="D4491" s="6" t="s">
        <v>6587</v>
      </c>
      <c r="E4491" s="6"/>
      <c r="F4491" s="6"/>
      <c r="G4491" s="6"/>
      <c r="H4491" s="6"/>
      <c r="I4491" s="6"/>
      <c r="J4491" s="6"/>
      <c r="K4491" s="14" t="s">
        <v>24898</v>
      </c>
      <c r="L4491" s="6" t="str">
        <f t="shared" si="201"/>
        <v/>
      </c>
      <c r="M4491" s="6" t="s">
        <v>28179</v>
      </c>
      <c r="N4491" s="2" t="s">
        <v>45611</v>
      </c>
      <c r="O4491" s="2"/>
      <c r="P4491" s="2"/>
      <c r="Q4491" s="3"/>
      <c r="R4491" s="3"/>
      <c r="S4491" s="3"/>
      <c r="T4491" s="25" t="s">
        <v>43056</v>
      </c>
      <c r="U4491" s="2" t="str" cm="1">
        <f t="array" ref="U4491">genName(N4491:T4491)</f>
        <v>\LeftOneSixteenthBlock</v>
      </c>
      <c r="V4491" s="4" t="s">
        <v>17592</v>
      </c>
    </row>
    <row r="4492" spans="1:22" ht="30" x14ac:dyDescent="0.25">
      <c r="A4492" s="1">
        <f t="shared" si="200"/>
        <v>118417</v>
      </c>
      <c r="B4492" s="12" t="s">
        <v>6588</v>
      </c>
      <c r="C4492" s="13" t="s">
        <v>37121</v>
      </c>
      <c r="D4492" s="6" t="s">
        <v>6589</v>
      </c>
      <c r="E4492" s="6"/>
      <c r="F4492" s="6"/>
      <c r="G4492" s="6"/>
      <c r="H4492" s="6"/>
      <c r="I4492" s="6"/>
      <c r="J4492" s="6"/>
      <c r="K4492" s="14" t="s">
        <v>24898</v>
      </c>
      <c r="L4492" s="6" t="str">
        <f t="shared" si="201"/>
        <v/>
      </c>
      <c r="M4492" s="6" t="s">
        <v>28180</v>
      </c>
      <c r="N4492" s="2" t="s">
        <v>45611</v>
      </c>
      <c r="O4492" s="2"/>
      <c r="P4492" s="2"/>
      <c r="Q4492" s="3"/>
      <c r="R4492" s="3"/>
      <c r="S4492" s="3"/>
      <c r="T4492" s="25" t="s">
        <v>43057</v>
      </c>
      <c r="U4492" s="2" t="str" cm="1">
        <f t="array" ref="U4492">genName(N4492:T4492)</f>
        <v>\CentreLeftOneSixteenthBlock</v>
      </c>
      <c r="V4492" s="4" t="s">
        <v>17593</v>
      </c>
    </row>
    <row r="4493" spans="1:22" ht="30" x14ac:dyDescent="0.25">
      <c r="A4493" s="1">
        <f t="shared" si="200"/>
        <v>118418</v>
      </c>
      <c r="B4493" s="12" t="s">
        <v>6590</v>
      </c>
      <c r="C4493" s="13" t="s">
        <v>37122</v>
      </c>
      <c r="D4493" s="6" t="s">
        <v>6591</v>
      </c>
      <c r="E4493" s="6"/>
      <c r="F4493" s="6"/>
      <c r="G4493" s="6"/>
      <c r="H4493" s="6"/>
      <c r="I4493" s="6"/>
      <c r="J4493" s="6"/>
      <c r="K4493" s="14" t="s">
        <v>24898</v>
      </c>
      <c r="L4493" s="6" t="str">
        <f t="shared" si="201"/>
        <v/>
      </c>
      <c r="M4493" s="6" t="s">
        <v>28181</v>
      </c>
      <c r="N4493" s="2" t="s">
        <v>45611</v>
      </c>
      <c r="O4493" s="2"/>
      <c r="P4493" s="2"/>
      <c r="Q4493" s="3"/>
      <c r="R4493" s="3"/>
      <c r="S4493" s="3"/>
      <c r="T4493" s="25" t="s">
        <v>43058</v>
      </c>
      <c r="U4493" s="2" t="str" cm="1">
        <f t="array" ref="U4493">genName(N4493:T4493)</f>
        <v>\CentreRightOneSixteenthBlock</v>
      </c>
      <c r="V4493" s="4" t="s">
        <v>17594</v>
      </c>
    </row>
    <row r="4494" spans="1:22" ht="30" x14ac:dyDescent="0.25">
      <c r="A4494" s="1">
        <f t="shared" si="200"/>
        <v>118419</v>
      </c>
      <c r="B4494" s="12" t="s">
        <v>6592</v>
      </c>
      <c r="C4494" s="13" t="s">
        <v>37123</v>
      </c>
      <c r="D4494" s="6" t="s">
        <v>6593</v>
      </c>
      <c r="E4494" s="6"/>
      <c r="F4494" s="6"/>
      <c r="G4494" s="6"/>
      <c r="H4494" s="6"/>
      <c r="I4494" s="6"/>
      <c r="J4494" s="6"/>
      <c r="K4494" s="14" t="s">
        <v>24898</v>
      </c>
      <c r="L4494" s="6" t="str">
        <f t="shared" si="201"/>
        <v/>
      </c>
      <c r="M4494" s="6" t="s">
        <v>28182</v>
      </c>
      <c r="N4494" s="2" t="s">
        <v>45611</v>
      </c>
      <c r="O4494" s="2"/>
      <c r="P4494" s="2"/>
      <c r="Q4494" s="3"/>
      <c r="R4494" s="3"/>
      <c r="S4494" s="3"/>
      <c r="T4494" s="25" t="s">
        <v>43059</v>
      </c>
      <c r="U4494" s="2" t="str" cm="1">
        <f t="array" ref="U4494">genName(N4494:T4494)</f>
        <v>\RightOneSixteenthBlock</v>
      </c>
      <c r="V4494" s="4" t="s">
        <v>17595</v>
      </c>
    </row>
    <row r="4495" spans="1:22" ht="30" x14ac:dyDescent="0.25">
      <c r="A4495" s="1">
        <f t="shared" si="200"/>
        <v>118420</v>
      </c>
      <c r="B4495" s="12" t="s">
        <v>6594</v>
      </c>
      <c r="C4495" s="13" t="s">
        <v>37124</v>
      </c>
      <c r="D4495" s="6" t="s">
        <v>6595</v>
      </c>
      <c r="E4495" s="6"/>
      <c r="F4495" s="6"/>
      <c r="G4495" s="6"/>
      <c r="H4495" s="6"/>
      <c r="I4495" s="6"/>
      <c r="J4495" s="6"/>
      <c r="K4495" s="14" t="s">
        <v>24898</v>
      </c>
      <c r="L4495" s="6" t="str">
        <f t="shared" si="201"/>
        <v/>
      </c>
      <c r="M4495" s="6" t="s">
        <v>28183</v>
      </c>
      <c r="N4495" s="2" t="s">
        <v>45611</v>
      </c>
      <c r="O4495" s="2"/>
      <c r="P4495" s="2"/>
      <c r="Q4495" s="3"/>
      <c r="R4495" s="3"/>
      <c r="S4495" s="3"/>
      <c r="T4495" s="25" t="s">
        <v>43060</v>
      </c>
      <c r="U4495" s="2" t="str" cm="1">
        <f t="array" ref="U4495">genName(N4495:T4495)</f>
        <v>\MiddleLeftOneSixteenthBlock</v>
      </c>
      <c r="V4495" s="4" t="s">
        <v>17596</v>
      </c>
    </row>
    <row r="4496" spans="1:22" ht="45" x14ac:dyDescent="0.25">
      <c r="A4496" s="1">
        <f t="shared" si="200"/>
        <v>118421</v>
      </c>
      <c r="B4496" s="12" t="s">
        <v>6596</v>
      </c>
      <c r="C4496" s="13" t="s">
        <v>37125</v>
      </c>
      <c r="D4496" s="6" t="s">
        <v>6597</v>
      </c>
      <c r="E4496" s="6"/>
      <c r="F4496" s="6"/>
      <c r="G4496" s="6"/>
      <c r="H4496" s="6"/>
      <c r="I4496" s="6"/>
      <c r="J4496" s="6"/>
      <c r="K4496" s="14" t="s">
        <v>24898</v>
      </c>
      <c r="L4496" s="6" t="str">
        <f t="shared" si="201"/>
        <v/>
      </c>
      <c r="M4496" s="6" t="s">
        <v>28184</v>
      </c>
      <c r="N4496" s="2" t="s">
        <v>45611</v>
      </c>
      <c r="O4496" s="2"/>
      <c r="P4496" s="2"/>
      <c r="Q4496" s="3"/>
      <c r="R4496" s="3"/>
      <c r="S4496" s="3"/>
      <c r="T4496" s="25" t="s">
        <v>43061</v>
      </c>
      <c r="U4496" s="2" t="str" cm="1">
        <f t="array" ref="U4496">genName(N4496:T4496)</f>
        <v>\MiddleCentreLeftOneSixteenthBlock</v>
      </c>
      <c r="V4496" s="4" t="s">
        <v>17597</v>
      </c>
    </row>
    <row r="4497" spans="1:22" ht="45" x14ac:dyDescent="0.25">
      <c r="A4497" s="1">
        <f t="shared" si="200"/>
        <v>118422</v>
      </c>
      <c r="B4497" s="12" t="s">
        <v>6598</v>
      </c>
      <c r="C4497" s="13" t="s">
        <v>37126</v>
      </c>
      <c r="D4497" s="6" t="s">
        <v>6599</v>
      </c>
      <c r="E4497" s="6"/>
      <c r="F4497" s="6"/>
      <c r="G4497" s="6"/>
      <c r="H4497" s="6"/>
      <c r="I4497" s="6"/>
      <c r="J4497" s="6"/>
      <c r="K4497" s="14" t="s">
        <v>24898</v>
      </c>
      <c r="L4497" s="6" t="str">
        <f t="shared" si="201"/>
        <v/>
      </c>
      <c r="M4497" s="6" t="s">
        <v>28185</v>
      </c>
      <c r="N4497" s="2" t="s">
        <v>45611</v>
      </c>
      <c r="O4497" s="2"/>
      <c r="P4497" s="2"/>
      <c r="Q4497" s="3"/>
      <c r="R4497" s="3"/>
      <c r="S4497" s="3"/>
      <c r="T4497" s="25" t="s">
        <v>43062</v>
      </c>
      <c r="U4497" s="2" t="str" cm="1">
        <f t="array" ref="U4497">genName(N4497:T4497)</f>
        <v>\MiddleCentreRightOneSixteenthBlock</v>
      </c>
      <c r="V4497" s="4" t="s">
        <v>17598</v>
      </c>
    </row>
    <row r="4498" spans="1:22" ht="30" x14ac:dyDescent="0.25">
      <c r="A4498" s="1">
        <f t="shared" si="200"/>
        <v>118423</v>
      </c>
      <c r="B4498" s="12" t="s">
        <v>6600</v>
      </c>
      <c r="C4498" s="13" t="s">
        <v>37127</v>
      </c>
      <c r="D4498" s="6" t="s">
        <v>6601</v>
      </c>
      <c r="E4498" s="6"/>
      <c r="F4498" s="6"/>
      <c r="G4498" s="6"/>
      <c r="H4498" s="6"/>
      <c r="I4498" s="6"/>
      <c r="J4498" s="6"/>
      <c r="K4498" s="14" t="s">
        <v>24898</v>
      </c>
      <c r="L4498" s="6" t="str">
        <f t="shared" si="201"/>
        <v/>
      </c>
      <c r="M4498" s="6" t="s">
        <v>28186</v>
      </c>
      <c r="N4498" s="2" t="s">
        <v>45611</v>
      </c>
      <c r="O4498" s="2"/>
      <c r="P4498" s="2"/>
      <c r="Q4498" s="3"/>
      <c r="R4498" s="3"/>
      <c r="S4498" s="3"/>
      <c r="T4498" s="25" t="s">
        <v>43063</v>
      </c>
      <c r="U4498" s="2" t="str" cm="1">
        <f t="array" ref="U4498">genName(N4498:T4498)</f>
        <v>\MiddleRightOneSixteenthBlock</v>
      </c>
      <c r="V4498" s="4" t="s">
        <v>17599</v>
      </c>
    </row>
    <row r="4499" spans="1:22" ht="30" x14ac:dyDescent="0.25">
      <c r="A4499" s="1">
        <f t="shared" si="200"/>
        <v>118424</v>
      </c>
      <c r="B4499" s="12" t="s">
        <v>6602</v>
      </c>
      <c r="C4499" s="13" t="s">
        <v>37128</v>
      </c>
      <c r="D4499" s="6" t="s">
        <v>6603</v>
      </c>
      <c r="E4499" s="6"/>
      <c r="F4499" s="6"/>
      <c r="G4499" s="6"/>
      <c r="H4499" s="6"/>
      <c r="I4499" s="6"/>
      <c r="J4499" s="6"/>
      <c r="K4499" s="14" t="s">
        <v>24898</v>
      </c>
      <c r="L4499" s="6" t="str">
        <f t="shared" si="201"/>
        <v/>
      </c>
      <c r="M4499" s="6" t="s">
        <v>28187</v>
      </c>
      <c r="N4499" s="2" t="s">
        <v>45611</v>
      </c>
      <c r="O4499" s="2"/>
      <c r="P4499" s="2"/>
      <c r="Q4499" s="3"/>
      <c r="R4499" s="3"/>
      <c r="S4499" s="3"/>
      <c r="T4499" s="25" t="s">
        <v>43060</v>
      </c>
      <c r="U4499" s="2" t="str" cm="1">
        <f t="array" ref="U4499">genName(N4499:T4499)</f>
        <v>\MiddleLeftOneSixteenthBlock</v>
      </c>
      <c r="V4499" s="4" t="s">
        <v>17600</v>
      </c>
    </row>
    <row r="4500" spans="1:22" ht="45" x14ac:dyDescent="0.25">
      <c r="A4500" s="1">
        <f t="shared" si="200"/>
        <v>118425</v>
      </c>
      <c r="B4500" s="12" t="s">
        <v>6604</v>
      </c>
      <c r="C4500" s="13" t="s">
        <v>37129</v>
      </c>
      <c r="D4500" s="6" t="s">
        <v>6605</v>
      </c>
      <c r="E4500" s="6"/>
      <c r="F4500" s="6"/>
      <c r="G4500" s="6"/>
      <c r="H4500" s="6"/>
      <c r="I4500" s="6"/>
      <c r="J4500" s="6"/>
      <c r="K4500" s="14" t="s">
        <v>24898</v>
      </c>
      <c r="L4500" s="6" t="str">
        <f t="shared" si="201"/>
        <v/>
      </c>
      <c r="M4500" s="6" t="s">
        <v>28188</v>
      </c>
      <c r="N4500" s="2" t="s">
        <v>45611</v>
      </c>
      <c r="O4500" s="2"/>
      <c r="P4500" s="2"/>
      <c r="Q4500" s="3"/>
      <c r="R4500" s="3"/>
      <c r="S4500" s="3"/>
      <c r="T4500" s="25" t="s">
        <v>43061</v>
      </c>
      <c r="U4500" s="2" t="str" cm="1">
        <f t="array" ref="U4500">genName(N4500:T4500)</f>
        <v>\MiddleCentreLeftOneSixteenthBlock</v>
      </c>
      <c r="V4500" s="4" t="s">
        <v>17601</v>
      </c>
    </row>
    <row r="4501" spans="1:22" ht="45" x14ac:dyDescent="0.25">
      <c r="A4501" s="1">
        <f t="shared" si="200"/>
        <v>118426</v>
      </c>
      <c r="B4501" s="12" t="s">
        <v>6606</v>
      </c>
      <c r="C4501" s="13" t="s">
        <v>37130</v>
      </c>
      <c r="D4501" s="6" t="s">
        <v>6607</v>
      </c>
      <c r="E4501" s="6"/>
      <c r="F4501" s="6"/>
      <c r="G4501" s="6"/>
      <c r="H4501" s="6"/>
      <c r="I4501" s="6"/>
      <c r="J4501" s="6"/>
      <c r="K4501" s="14" t="s">
        <v>24898</v>
      </c>
      <c r="L4501" s="6" t="str">
        <f t="shared" si="201"/>
        <v/>
      </c>
      <c r="M4501" s="6" t="s">
        <v>28189</v>
      </c>
      <c r="N4501" s="2" t="s">
        <v>45611</v>
      </c>
      <c r="O4501" s="2"/>
      <c r="P4501" s="2"/>
      <c r="Q4501" s="3"/>
      <c r="R4501" s="3"/>
      <c r="S4501" s="3"/>
      <c r="T4501" s="25" t="s">
        <v>43062</v>
      </c>
      <c r="U4501" s="2" t="str" cm="1">
        <f t="array" ref="U4501">genName(N4501:T4501)</f>
        <v>\MiddleCentreRightOneSixteenthBlock</v>
      </c>
      <c r="V4501" s="4" t="s">
        <v>17602</v>
      </c>
    </row>
    <row r="4502" spans="1:22" ht="30" x14ac:dyDescent="0.25">
      <c r="A4502" s="1">
        <f t="shared" si="200"/>
        <v>118427</v>
      </c>
      <c r="B4502" s="12" t="s">
        <v>6608</v>
      </c>
      <c r="C4502" s="13" t="s">
        <v>37131</v>
      </c>
      <c r="D4502" s="6" t="s">
        <v>6609</v>
      </c>
      <c r="E4502" s="6"/>
      <c r="F4502" s="6"/>
      <c r="G4502" s="6"/>
      <c r="H4502" s="6"/>
      <c r="I4502" s="6"/>
      <c r="J4502" s="6"/>
      <c r="K4502" s="14" t="s">
        <v>24898</v>
      </c>
      <c r="L4502" s="6" t="str">
        <f t="shared" si="201"/>
        <v/>
      </c>
      <c r="M4502" s="6" t="s">
        <v>28190</v>
      </c>
      <c r="N4502" s="2" t="s">
        <v>45611</v>
      </c>
      <c r="O4502" s="2"/>
      <c r="P4502" s="2"/>
      <c r="Q4502" s="3"/>
      <c r="R4502" s="3"/>
      <c r="S4502" s="3"/>
      <c r="T4502" s="25" t="s">
        <v>43063</v>
      </c>
      <c r="U4502" s="2" t="str" cm="1">
        <f t="array" ref="U4502">genName(N4502:T4502)</f>
        <v>\MiddleRightOneSixteenthBlock</v>
      </c>
      <c r="V4502" s="4" t="s">
        <v>17603</v>
      </c>
    </row>
    <row r="4503" spans="1:22" ht="30" x14ac:dyDescent="0.25">
      <c r="A4503" s="1">
        <f t="shared" si="200"/>
        <v>118428</v>
      </c>
      <c r="B4503" s="12" t="s">
        <v>6610</v>
      </c>
      <c r="C4503" s="13" t="s">
        <v>37132</v>
      </c>
      <c r="D4503" s="6" t="s">
        <v>6611</v>
      </c>
      <c r="E4503" s="6"/>
      <c r="F4503" s="6"/>
      <c r="G4503" s="6"/>
      <c r="H4503" s="6"/>
      <c r="I4503" s="6"/>
      <c r="J4503" s="6"/>
      <c r="K4503" s="14" t="s">
        <v>24898</v>
      </c>
      <c r="L4503" s="6" t="str">
        <f t="shared" si="201"/>
        <v/>
      </c>
      <c r="M4503" s="6" t="s">
        <v>28191</v>
      </c>
      <c r="N4503" s="2" t="s">
        <v>45611</v>
      </c>
      <c r="O4503" s="2"/>
      <c r="P4503" s="2"/>
      <c r="Q4503" s="3"/>
      <c r="R4503" s="3"/>
      <c r="S4503" s="3"/>
      <c r="T4503" s="25" t="s">
        <v>43056</v>
      </c>
      <c r="U4503" s="2" t="str" cm="1">
        <f t="array" ref="U4503">genName(N4503:T4503)</f>
        <v>\LeftOneSixteenthBlock</v>
      </c>
      <c r="V4503" s="4" t="s">
        <v>17604</v>
      </c>
    </row>
    <row r="4504" spans="1:22" ht="30" x14ac:dyDescent="0.25">
      <c r="A4504" s="1">
        <f t="shared" si="200"/>
        <v>118429</v>
      </c>
      <c r="B4504" s="12" t="s">
        <v>6612</v>
      </c>
      <c r="C4504" s="13" t="s">
        <v>37133</v>
      </c>
      <c r="D4504" s="6" t="s">
        <v>6613</v>
      </c>
      <c r="E4504" s="6"/>
      <c r="F4504" s="6"/>
      <c r="G4504" s="6"/>
      <c r="H4504" s="6"/>
      <c r="I4504" s="6"/>
      <c r="J4504" s="6"/>
      <c r="K4504" s="14" t="s">
        <v>24898</v>
      </c>
      <c r="L4504" s="6" t="str">
        <f t="shared" si="201"/>
        <v/>
      </c>
      <c r="M4504" s="6" t="s">
        <v>28192</v>
      </c>
      <c r="N4504" s="2" t="s">
        <v>45611</v>
      </c>
      <c r="O4504" s="2"/>
      <c r="P4504" s="2"/>
      <c r="Q4504" s="3"/>
      <c r="R4504" s="3"/>
      <c r="S4504" s="3"/>
      <c r="T4504" s="25" t="s">
        <v>43057</v>
      </c>
      <c r="U4504" s="2" t="str" cm="1">
        <f t="array" ref="U4504">genName(N4504:T4504)</f>
        <v>\CentreLeftOneSixteenthBlock</v>
      </c>
      <c r="V4504" s="4" t="s">
        <v>17605</v>
      </c>
    </row>
    <row r="4505" spans="1:22" ht="30" x14ac:dyDescent="0.25">
      <c r="A4505" s="1">
        <f t="shared" si="200"/>
        <v>118430</v>
      </c>
      <c r="B4505" s="12" t="s">
        <v>6614</v>
      </c>
      <c r="C4505" s="13" t="s">
        <v>37134</v>
      </c>
      <c r="D4505" s="6" t="s">
        <v>6615</v>
      </c>
      <c r="E4505" s="6"/>
      <c r="F4505" s="6"/>
      <c r="G4505" s="6"/>
      <c r="H4505" s="6"/>
      <c r="I4505" s="6"/>
      <c r="J4505" s="6"/>
      <c r="K4505" s="14" t="s">
        <v>24898</v>
      </c>
      <c r="L4505" s="6" t="str">
        <f t="shared" si="201"/>
        <v/>
      </c>
      <c r="M4505" s="6" t="s">
        <v>28193</v>
      </c>
      <c r="N4505" s="2" t="s">
        <v>45611</v>
      </c>
      <c r="O4505" s="2"/>
      <c r="P4505" s="2"/>
      <c r="Q4505" s="3"/>
      <c r="R4505" s="3"/>
      <c r="S4505" s="3"/>
      <c r="T4505" s="25" t="s">
        <v>43058</v>
      </c>
      <c r="U4505" s="2" t="str" cm="1">
        <f t="array" ref="U4505">genName(N4505:T4505)</f>
        <v>\CentreRightOneSixteenthBlock</v>
      </c>
      <c r="V4505" s="4" t="s">
        <v>17606</v>
      </c>
    </row>
    <row r="4506" spans="1:22" ht="30" x14ac:dyDescent="0.25">
      <c r="A4506" s="1">
        <f t="shared" si="200"/>
        <v>118431</v>
      </c>
      <c r="B4506" s="12" t="s">
        <v>6616</v>
      </c>
      <c r="C4506" s="13" t="s">
        <v>37135</v>
      </c>
      <c r="D4506" s="6" t="s">
        <v>6617</v>
      </c>
      <c r="E4506" s="6"/>
      <c r="F4506" s="6"/>
      <c r="G4506" s="6"/>
      <c r="H4506" s="6"/>
      <c r="I4506" s="6"/>
      <c r="J4506" s="6"/>
      <c r="K4506" s="14" t="s">
        <v>24898</v>
      </c>
      <c r="L4506" s="6" t="str">
        <f t="shared" si="201"/>
        <v/>
      </c>
      <c r="M4506" s="6" t="s">
        <v>28194</v>
      </c>
      <c r="N4506" s="2" t="s">
        <v>45611</v>
      </c>
      <c r="O4506" s="2"/>
      <c r="P4506" s="2"/>
      <c r="Q4506" s="3"/>
      <c r="R4506" s="3"/>
      <c r="S4506" s="3"/>
      <c r="T4506" s="25" t="s">
        <v>43059</v>
      </c>
      <c r="U4506" s="2" t="str" cm="1">
        <f t="array" ref="U4506">genName(N4506:T4506)</f>
        <v>\RightOneSixteenthBlock</v>
      </c>
      <c r="V4506" s="4" t="s">
        <v>17607</v>
      </c>
    </row>
    <row r="4507" spans="1:22" ht="30" x14ac:dyDescent="0.25">
      <c r="A4507" s="1">
        <f t="shared" si="200"/>
        <v>118432</v>
      </c>
      <c r="B4507" s="12" t="s">
        <v>6618</v>
      </c>
      <c r="C4507" s="13" t="s">
        <v>37136</v>
      </c>
      <c r="D4507" s="6" t="s">
        <v>6619</v>
      </c>
      <c r="E4507" s="6"/>
      <c r="F4507" s="6"/>
      <c r="G4507" s="6"/>
      <c r="H4507" s="6"/>
      <c r="I4507" s="6"/>
      <c r="J4507" s="6"/>
      <c r="K4507" s="14" t="s">
        <v>24898</v>
      </c>
      <c r="L4507" s="6" t="str">
        <f t="shared" si="201"/>
        <v/>
      </c>
      <c r="M4507" s="6" t="s">
        <v>28195</v>
      </c>
      <c r="N4507" s="2" t="s">
        <v>45611</v>
      </c>
      <c r="O4507" s="2"/>
      <c r="P4507" s="2"/>
      <c r="Q4507" s="3"/>
      <c r="R4507" s="3"/>
      <c r="S4507" s="3"/>
      <c r="T4507" s="25" t="s">
        <v>43064</v>
      </c>
      <c r="U4507" s="2" t="str" cm="1">
        <f t="array" ref="U4507">genName(N4507:T4507)</f>
        <v>\HalfLowerOneQuarterBlock</v>
      </c>
      <c r="V4507" s="4" t="s">
        <v>22900</v>
      </c>
    </row>
    <row r="4508" spans="1:22" ht="45" x14ac:dyDescent="0.25">
      <c r="A4508" s="1">
        <f t="shared" si="200"/>
        <v>118433</v>
      </c>
      <c r="B4508" s="12" t="s">
        <v>6620</v>
      </c>
      <c r="C4508" s="13" t="s">
        <v>37137</v>
      </c>
      <c r="D4508" s="6" t="s">
        <v>6621</v>
      </c>
      <c r="E4508" s="6"/>
      <c r="F4508" s="6"/>
      <c r="G4508" s="6"/>
      <c r="H4508" s="6"/>
      <c r="I4508" s="6"/>
      <c r="J4508" s="6"/>
      <c r="K4508" s="14" t="s">
        <v>24898</v>
      </c>
      <c r="L4508" s="6" t="str">
        <f t="shared" si="201"/>
        <v/>
      </c>
      <c r="M4508" s="6" t="s">
        <v>28196</v>
      </c>
      <c r="N4508" s="2" t="s">
        <v>45611</v>
      </c>
      <c r="O4508" s="2"/>
      <c r="P4508" s="2"/>
      <c r="Q4508" s="3"/>
      <c r="R4508" s="3"/>
      <c r="S4508" s="3"/>
      <c r="T4508" s="25" t="s">
        <v>43065</v>
      </c>
      <c r="U4508" s="2" t="str" cm="1">
        <f t="array" ref="U4508">genName(N4508:T4508)</f>
        <v>\ThreeQuartersLowerOneQuarterBlock</v>
      </c>
      <c r="V4508" s="4" t="s">
        <v>17608</v>
      </c>
    </row>
    <row r="4509" spans="1:22" ht="45" x14ac:dyDescent="0.25">
      <c r="A4509" s="1">
        <f t="shared" si="200"/>
        <v>118434</v>
      </c>
      <c r="B4509" s="12" t="s">
        <v>6622</v>
      </c>
      <c r="C4509" s="13" t="s">
        <v>37138</v>
      </c>
      <c r="D4509" s="6" t="s">
        <v>6623</v>
      </c>
      <c r="E4509" s="6"/>
      <c r="F4509" s="6"/>
      <c r="G4509" s="6"/>
      <c r="H4509" s="6"/>
      <c r="I4509" s="6"/>
      <c r="J4509" s="6"/>
      <c r="K4509" s="14" t="s">
        <v>24898</v>
      </c>
      <c r="L4509" s="6" t="str">
        <f t="shared" si="201"/>
        <v/>
      </c>
      <c r="M4509" s="6" t="s">
        <v>28197</v>
      </c>
      <c r="N4509" s="2" t="s">
        <v>45611</v>
      </c>
      <c r="O4509" s="2"/>
      <c r="P4509" s="2"/>
      <c r="Q4509" s="3"/>
      <c r="R4509" s="3"/>
      <c r="S4509" s="3"/>
      <c r="T4509" s="25" t="s">
        <v>43065</v>
      </c>
      <c r="U4509" s="2" t="str" cm="1">
        <f t="array" ref="U4509">genName(N4509:T4509)</f>
        <v>\ThreeQuartersLowerOneQuarterBlock</v>
      </c>
      <c r="V4509" s="4" t="s">
        <v>17609</v>
      </c>
    </row>
    <row r="4510" spans="1:22" ht="30" x14ac:dyDescent="0.25">
      <c r="A4510" s="1">
        <f t="shared" si="200"/>
        <v>118435</v>
      </c>
      <c r="B4510" s="12" t="s">
        <v>6624</v>
      </c>
      <c r="C4510" s="13" t="s">
        <v>37139</v>
      </c>
      <c r="D4510" s="6" t="s">
        <v>6625</v>
      </c>
      <c r="E4510" s="6"/>
      <c r="F4510" s="6"/>
      <c r="G4510" s="6"/>
      <c r="H4510" s="6"/>
      <c r="I4510" s="6"/>
      <c r="J4510" s="6"/>
      <c r="K4510" s="14" t="s">
        <v>24898</v>
      </c>
      <c r="L4510" s="6" t="str">
        <f t="shared" si="201"/>
        <v/>
      </c>
      <c r="M4510" s="6" t="s">
        <v>28198</v>
      </c>
      <c r="N4510" s="2" t="s">
        <v>45611</v>
      </c>
      <c r="O4510" s="2"/>
      <c r="P4510" s="2"/>
      <c r="Q4510" s="3"/>
      <c r="R4510" s="3"/>
      <c r="S4510" s="3"/>
      <c r="T4510" s="25" t="s">
        <v>43064</v>
      </c>
      <c r="U4510" s="2" t="str" cm="1">
        <f t="array" ref="U4510">genName(N4510:T4510)</f>
        <v>\HalfLowerOneQuarterBlock</v>
      </c>
      <c r="V4510" s="4" t="s">
        <v>22901</v>
      </c>
    </row>
    <row r="4511" spans="1:22" ht="30" x14ac:dyDescent="0.25">
      <c r="A4511" s="1">
        <f t="shared" si="200"/>
        <v>118436</v>
      </c>
      <c r="B4511" s="12" t="s">
        <v>6626</v>
      </c>
      <c r="C4511" s="13" t="s">
        <v>37140</v>
      </c>
      <c r="D4511" s="6" t="s">
        <v>6627</v>
      </c>
      <c r="E4511" s="6"/>
      <c r="F4511" s="6"/>
      <c r="G4511" s="6"/>
      <c r="H4511" s="6"/>
      <c r="I4511" s="6"/>
      <c r="J4511" s="6"/>
      <c r="K4511" s="14" t="s">
        <v>24898</v>
      </c>
      <c r="L4511" s="6" t="str">
        <f t="shared" si="201"/>
        <v/>
      </c>
      <c r="M4511" s="6" t="s">
        <v>28199</v>
      </c>
      <c r="N4511" s="2" t="s">
        <v>45611</v>
      </c>
      <c r="O4511" s="2"/>
      <c r="P4511" s="2"/>
      <c r="Q4511" s="3"/>
      <c r="R4511" s="3"/>
      <c r="S4511" s="3"/>
      <c r="T4511" s="25" t="s">
        <v>43066</v>
      </c>
      <c r="U4511" s="2" t="str" cm="1">
        <f t="array" ref="U4511">genName(N4511:T4511)</f>
        <v>\HalfLeftOneQuarterBlock</v>
      </c>
      <c r="V4511" s="4" t="s">
        <v>22902</v>
      </c>
    </row>
    <row r="4512" spans="1:22" ht="45" x14ac:dyDescent="0.25">
      <c r="A4512" s="1">
        <f t="shared" si="200"/>
        <v>118437</v>
      </c>
      <c r="B4512" s="12" t="s">
        <v>6628</v>
      </c>
      <c r="C4512" s="13" t="s">
        <v>37141</v>
      </c>
      <c r="D4512" s="6" t="s">
        <v>6629</v>
      </c>
      <c r="E4512" s="6"/>
      <c r="F4512" s="6"/>
      <c r="G4512" s="6"/>
      <c r="H4512" s="6"/>
      <c r="I4512" s="6"/>
      <c r="J4512" s="6"/>
      <c r="K4512" s="14" t="s">
        <v>24898</v>
      </c>
      <c r="L4512" s="6" t="str">
        <f t="shared" si="201"/>
        <v/>
      </c>
      <c r="M4512" s="6" t="s">
        <v>28200</v>
      </c>
      <c r="N4512" s="2" t="s">
        <v>45611</v>
      </c>
      <c r="O4512" s="2"/>
      <c r="P4512" s="2"/>
      <c r="Q4512" s="3"/>
      <c r="R4512" s="3"/>
      <c r="S4512" s="3"/>
      <c r="T4512" s="25" t="s">
        <v>43067</v>
      </c>
      <c r="U4512" s="2" t="str" cm="1">
        <f t="array" ref="U4512">genName(N4512:T4512)</f>
        <v>\ThreeQuartersLeftOneQuarterBlock</v>
      </c>
      <c r="V4512" s="4" t="s">
        <v>17610</v>
      </c>
    </row>
    <row r="4513" spans="1:22" ht="45" x14ac:dyDescent="0.25">
      <c r="A4513" s="1">
        <f t="shared" si="200"/>
        <v>118438</v>
      </c>
      <c r="B4513" s="12" t="s">
        <v>6630</v>
      </c>
      <c r="C4513" s="13" t="s">
        <v>37142</v>
      </c>
      <c r="D4513" s="6" t="s">
        <v>6631</v>
      </c>
      <c r="E4513" s="6"/>
      <c r="F4513" s="6"/>
      <c r="G4513" s="6"/>
      <c r="H4513" s="6"/>
      <c r="I4513" s="6"/>
      <c r="J4513" s="6"/>
      <c r="K4513" s="14" t="s">
        <v>24898</v>
      </c>
      <c r="L4513" s="6" t="str">
        <f t="shared" si="201"/>
        <v/>
      </c>
      <c r="M4513" s="6" t="s">
        <v>28201</v>
      </c>
      <c r="N4513" s="2" t="s">
        <v>45611</v>
      </c>
      <c r="O4513" s="2"/>
      <c r="P4513" s="2"/>
      <c r="Q4513" s="3"/>
      <c r="R4513" s="3"/>
      <c r="S4513" s="3"/>
      <c r="T4513" s="25" t="s">
        <v>43067</v>
      </c>
      <c r="U4513" s="2" t="str" cm="1">
        <f t="array" ref="U4513">genName(N4513:T4513)</f>
        <v>\ThreeQuartersLeftOneQuarterBlock</v>
      </c>
      <c r="V4513" s="4" t="s">
        <v>17611</v>
      </c>
    </row>
    <row r="4514" spans="1:22" ht="30" x14ac:dyDescent="0.25">
      <c r="A4514" s="1">
        <f t="shared" si="200"/>
        <v>118439</v>
      </c>
      <c r="B4514" s="12" t="s">
        <v>6632</v>
      </c>
      <c r="C4514" s="13" t="s">
        <v>37143</v>
      </c>
      <c r="D4514" s="6" t="s">
        <v>6633</v>
      </c>
      <c r="E4514" s="6"/>
      <c r="F4514" s="6"/>
      <c r="G4514" s="6"/>
      <c r="H4514" s="6"/>
      <c r="I4514" s="6"/>
      <c r="J4514" s="6"/>
      <c r="K4514" s="14" t="s">
        <v>24898</v>
      </c>
      <c r="L4514" s="6" t="str">
        <f t="shared" si="201"/>
        <v/>
      </c>
      <c r="M4514" s="6" t="s">
        <v>28202</v>
      </c>
      <c r="N4514" s="2" t="s">
        <v>45611</v>
      </c>
      <c r="O4514" s="2"/>
      <c r="P4514" s="2"/>
      <c r="Q4514" s="3"/>
      <c r="R4514" s="3"/>
      <c r="S4514" s="3"/>
      <c r="T4514" s="25" t="s">
        <v>43066</v>
      </c>
      <c r="U4514" s="2" t="str" cm="1">
        <f t="array" ref="U4514">genName(N4514:T4514)</f>
        <v>\HalfLeftOneQuarterBlock</v>
      </c>
      <c r="V4514" s="4" t="s">
        <v>22903</v>
      </c>
    </row>
    <row r="4515" spans="1:22" ht="30" x14ac:dyDescent="0.25">
      <c r="A4515" s="1">
        <f t="shared" si="200"/>
        <v>118440</v>
      </c>
      <c r="B4515" s="12" t="s">
        <v>6634</v>
      </c>
      <c r="C4515" s="13" t="s">
        <v>37144</v>
      </c>
      <c r="D4515" s="6" t="s">
        <v>6635</v>
      </c>
      <c r="E4515" s="6"/>
      <c r="F4515" s="6"/>
      <c r="G4515" s="6"/>
      <c r="H4515" s="6"/>
      <c r="I4515" s="6"/>
      <c r="J4515" s="6"/>
      <c r="K4515" s="14" t="s">
        <v>24898</v>
      </c>
      <c r="L4515" s="6" t="str">
        <f t="shared" si="201"/>
        <v/>
      </c>
      <c r="M4515" s="6" t="s">
        <v>28203</v>
      </c>
      <c r="N4515" s="2" t="s">
        <v>45611</v>
      </c>
      <c r="O4515" s="2"/>
      <c r="P4515" s="2"/>
      <c r="Q4515" s="3"/>
      <c r="R4515" s="3"/>
      <c r="S4515" s="3"/>
      <c r="T4515" s="25" t="s">
        <v>43068</v>
      </c>
      <c r="U4515" s="2" t="str" cm="1">
        <f t="array" ref="U4515">genName(N4515:T4515)</f>
        <v>\HalfUpperOneQuarterBlock</v>
      </c>
      <c r="V4515" s="4" t="s">
        <v>17612</v>
      </c>
    </row>
    <row r="4516" spans="1:22" ht="45" x14ac:dyDescent="0.25">
      <c r="A4516" s="1">
        <f t="shared" ref="A4516:A4579" si="202">HEX2DEC(TRIM(B4516))</f>
        <v>118441</v>
      </c>
      <c r="B4516" s="12" t="s">
        <v>6636</v>
      </c>
      <c r="C4516" s="13" t="s">
        <v>37145</v>
      </c>
      <c r="D4516" s="6" t="s">
        <v>6637</v>
      </c>
      <c r="E4516" s="6"/>
      <c r="F4516" s="6"/>
      <c r="G4516" s="6"/>
      <c r="H4516" s="6"/>
      <c r="I4516" s="6"/>
      <c r="J4516" s="6"/>
      <c r="K4516" s="14" t="s">
        <v>24898</v>
      </c>
      <c r="L4516" s="6" t="str">
        <f t="shared" si="201"/>
        <v/>
      </c>
      <c r="M4516" s="6" t="s">
        <v>28204</v>
      </c>
      <c r="N4516" s="2" t="s">
        <v>45611</v>
      </c>
      <c r="O4516" s="2"/>
      <c r="P4516" s="2"/>
      <c r="Q4516" s="3"/>
      <c r="R4516" s="3"/>
      <c r="S4516" s="3"/>
      <c r="T4516" s="25" t="s">
        <v>43069</v>
      </c>
      <c r="U4516" s="2" t="str" cm="1">
        <f t="array" ref="U4516">genName(N4516:T4516)</f>
        <v>\ThreeQuartersUpperOneQuarterBlock</v>
      </c>
      <c r="V4516" s="4" t="s">
        <v>17613</v>
      </c>
    </row>
    <row r="4517" spans="1:22" ht="45" x14ac:dyDescent="0.25">
      <c r="A4517" s="1">
        <f t="shared" si="202"/>
        <v>118442</v>
      </c>
      <c r="B4517" s="12" t="s">
        <v>6638</v>
      </c>
      <c r="C4517" s="13" t="s">
        <v>37146</v>
      </c>
      <c r="D4517" s="6" t="s">
        <v>6639</v>
      </c>
      <c r="E4517" s="6"/>
      <c r="F4517" s="6"/>
      <c r="G4517" s="6"/>
      <c r="H4517" s="6"/>
      <c r="I4517" s="6"/>
      <c r="J4517" s="6"/>
      <c r="K4517" s="14" t="s">
        <v>24898</v>
      </c>
      <c r="L4517" s="6" t="str">
        <f t="shared" si="201"/>
        <v/>
      </c>
      <c r="M4517" s="6" t="s">
        <v>28205</v>
      </c>
      <c r="N4517" s="2" t="s">
        <v>45611</v>
      </c>
      <c r="O4517" s="2"/>
      <c r="P4517" s="2"/>
      <c r="Q4517" s="3"/>
      <c r="R4517" s="3"/>
      <c r="S4517" s="3"/>
      <c r="T4517" s="25" t="s">
        <v>43069</v>
      </c>
      <c r="U4517" s="2" t="str" cm="1">
        <f t="array" ref="U4517">genName(N4517:T4517)</f>
        <v>\ThreeQuartersUpperOneQuarterBlock</v>
      </c>
      <c r="V4517" s="4" t="s">
        <v>17614</v>
      </c>
    </row>
    <row r="4518" spans="1:22" ht="30" x14ac:dyDescent="0.25">
      <c r="A4518" s="1">
        <f t="shared" si="202"/>
        <v>118443</v>
      </c>
      <c r="B4518" s="12" t="s">
        <v>6640</v>
      </c>
      <c r="C4518" s="13" t="s">
        <v>37147</v>
      </c>
      <c r="D4518" s="6" t="s">
        <v>6641</v>
      </c>
      <c r="E4518" s="6"/>
      <c r="F4518" s="6"/>
      <c r="G4518" s="6"/>
      <c r="H4518" s="6"/>
      <c r="I4518" s="6"/>
      <c r="J4518" s="6"/>
      <c r="K4518" s="14" t="s">
        <v>24898</v>
      </c>
      <c r="L4518" s="6" t="str">
        <f t="shared" si="201"/>
        <v/>
      </c>
      <c r="M4518" s="6" t="s">
        <v>28206</v>
      </c>
      <c r="N4518" s="2" t="s">
        <v>45611</v>
      </c>
      <c r="O4518" s="2"/>
      <c r="P4518" s="2"/>
      <c r="Q4518" s="3"/>
      <c r="R4518" s="3"/>
      <c r="S4518" s="3"/>
      <c r="T4518" s="25" t="s">
        <v>43068</v>
      </c>
      <c r="U4518" s="2" t="str" cm="1">
        <f t="array" ref="U4518">genName(N4518:T4518)</f>
        <v>\HalfUpperOneQuarterBlock</v>
      </c>
      <c r="V4518" s="4" t="s">
        <v>17615</v>
      </c>
    </row>
    <row r="4519" spans="1:22" ht="30" x14ac:dyDescent="0.25">
      <c r="A4519" s="1">
        <f t="shared" si="202"/>
        <v>118444</v>
      </c>
      <c r="B4519" s="12" t="s">
        <v>6642</v>
      </c>
      <c r="C4519" s="13" t="s">
        <v>37148</v>
      </c>
      <c r="D4519" s="6" t="s">
        <v>6643</v>
      </c>
      <c r="E4519" s="6"/>
      <c r="F4519" s="6"/>
      <c r="G4519" s="6"/>
      <c r="H4519" s="6"/>
      <c r="I4519" s="6"/>
      <c r="J4519" s="6"/>
      <c r="K4519" s="14" t="s">
        <v>24898</v>
      </c>
      <c r="L4519" s="6" t="str">
        <f t="shared" si="201"/>
        <v/>
      </c>
      <c r="M4519" s="6" t="s">
        <v>28207</v>
      </c>
      <c r="N4519" s="2" t="s">
        <v>45611</v>
      </c>
      <c r="O4519" s="2"/>
      <c r="P4519" s="2"/>
      <c r="Q4519" s="3"/>
      <c r="R4519" s="3"/>
      <c r="S4519" s="3"/>
      <c r="T4519" s="25" t="s">
        <v>43070</v>
      </c>
      <c r="U4519" s="2" t="str" cm="1">
        <f t="array" ref="U4519">genName(N4519:T4519)</f>
        <v>\HalfRightOneQuarterBlock</v>
      </c>
      <c r="V4519" s="4" t="s">
        <v>22904</v>
      </c>
    </row>
    <row r="4520" spans="1:22" ht="45" x14ac:dyDescent="0.25">
      <c r="A4520" s="1">
        <f t="shared" si="202"/>
        <v>118445</v>
      </c>
      <c r="B4520" s="12" t="s">
        <v>6644</v>
      </c>
      <c r="C4520" s="13" t="s">
        <v>37149</v>
      </c>
      <c r="D4520" s="6" t="s">
        <v>6645</v>
      </c>
      <c r="E4520" s="6"/>
      <c r="F4520" s="6"/>
      <c r="G4520" s="6"/>
      <c r="H4520" s="6"/>
      <c r="I4520" s="6"/>
      <c r="J4520" s="6"/>
      <c r="K4520" s="14" t="s">
        <v>24898</v>
      </c>
      <c r="L4520" s="6" t="str">
        <f t="shared" si="201"/>
        <v/>
      </c>
      <c r="M4520" s="6" t="s">
        <v>28208</v>
      </c>
      <c r="N4520" s="2" t="s">
        <v>45611</v>
      </c>
      <c r="O4520" s="2"/>
      <c r="P4520" s="2"/>
      <c r="Q4520" s="3"/>
      <c r="R4520" s="3"/>
      <c r="S4520" s="3"/>
      <c r="T4520" s="25" t="s">
        <v>43071</v>
      </c>
      <c r="U4520" s="2" t="str" cm="1">
        <f t="array" ref="U4520">genName(N4520:T4520)</f>
        <v>\ThreeQuartersRightOneQuarterBlock</v>
      </c>
      <c r="V4520" s="4" t="s">
        <v>22905</v>
      </c>
    </row>
    <row r="4521" spans="1:22" ht="45" x14ac:dyDescent="0.25">
      <c r="A4521" s="1">
        <f t="shared" si="202"/>
        <v>118446</v>
      </c>
      <c r="B4521" s="12" t="s">
        <v>6646</v>
      </c>
      <c r="C4521" s="13" t="s">
        <v>37150</v>
      </c>
      <c r="D4521" s="6" t="s">
        <v>6647</v>
      </c>
      <c r="E4521" s="6"/>
      <c r="F4521" s="6"/>
      <c r="G4521" s="6"/>
      <c r="H4521" s="6"/>
      <c r="I4521" s="6"/>
      <c r="J4521" s="6"/>
      <c r="K4521" s="14" t="s">
        <v>24898</v>
      </c>
      <c r="L4521" s="6" t="str">
        <f t="shared" si="201"/>
        <v/>
      </c>
      <c r="M4521" s="6" t="s">
        <v>28209</v>
      </c>
      <c r="N4521" s="2" t="s">
        <v>45611</v>
      </c>
      <c r="O4521" s="2"/>
      <c r="P4521" s="2"/>
      <c r="Q4521" s="3"/>
      <c r="R4521" s="3"/>
      <c r="S4521" s="3"/>
      <c r="T4521" s="25" t="s">
        <v>43071</v>
      </c>
      <c r="U4521" s="2" t="str" cm="1">
        <f t="array" ref="U4521">genName(N4521:T4521)</f>
        <v>\ThreeQuartersRightOneQuarterBlock</v>
      </c>
      <c r="V4521" s="4" t="s">
        <v>22906</v>
      </c>
    </row>
    <row r="4522" spans="1:22" ht="30" x14ac:dyDescent="0.25">
      <c r="A4522" s="1">
        <f t="shared" si="202"/>
        <v>118447</v>
      </c>
      <c r="B4522" s="12" t="s">
        <v>6648</v>
      </c>
      <c r="C4522" s="13" t="s">
        <v>37151</v>
      </c>
      <c r="D4522" s="6" t="s">
        <v>6649</v>
      </c>
      <c r="E4522" s="6"/>
      <c r="F4522" s="6"/>
      <c r="G4522" s="6"/>
      <c r="H4522" s="6"/>
      <c r="I4522" s="6"/>
      <c r="J4522" s="6"/>
      <c r="K4522" s="14" t="s">
        <v>24898</v>
      </c>
      <c r="L4522" s="6" t="str">
        <f t="shared" si="201"/>
        <v/>
      </c>
      <c r="M4522" s="6" t="s">
        <v>28210</v>
      </c>
      <c r="N4522" s="2" t="s">
        <v>45611</v>
      </c>
      <c r="O4522" s="2"/>
      <c r="P4522" s="2"/>
      <c r="Q4522" s="3"/>
      <c r="R4522" s="3"/>
      <c r="S4522" s="3"/>
      <c r="T4522" s="25" t="s">
        <v>43070</v>
      </c>
      <c r="U4522" s="2" t="str" cm="1">
        <f t="array" ref="U4522">genName(N4522:T4522)</f>
        <v>\HalfRightOneQuarterBlock</v>
      </c>
      <c r="V4522" s="4" t="s">
        <v>22907</v>
      </c>
    </row>
    <row r="4523" spans="1:22" ht="23.25" x14ac:dyDescent="0.25">
      <c r="A4523" s="1">
        <f t="shared" si="202"/>
        <v>118448</v>
      </c>
      <c r="B4523" s="12" t="s">
        <v>6650</v>
      </c>
      <c r="C4523" s="13" t="s">
        <v>37152</v>
      </c>
      <c r="D4523" s="6" t="s">
        <v>6651</v>
      </c>
      <c r="E4523" s="6"/>
      <c r="F4523" s="6"/>
      <c r="G4523" s="6"/>
      <c r="H4523" s="6"/>
      <c r="I4523" s="6"/>
      <c r="J4523" s="6"/>
      <c r="K4523" s="14" t="s">
        <v>24899</v>
      </c>
      <c r="L4523" s="6" t="str">
        <f t="shared" si="201"/>
        <v/>
      </c>
      <c r="M4523" s="6" t="s">
        <v>28211</v>
      </c>
      <c r="N4523" s="2" t="s">
        <v>45611</v>
      </c>
      <c r="O4523" s="2"/>
      <c r="P4523" s="2"/>
      <c r="Q4523" s="3"/>
      <c r="R4523" s="3"/>
      <c r="S4523" s="3"/>
      <c r="T4523" s="25" t="s">
        <v>41906</v>
      </c>
      <c r="U4523" s="2" t="str" cm="1">
        <f t="array" ref="U4523">genName(N4523:T4523)</f>
        <v>\ZigzagLine</v>
      </c>
      <c r="V4523" s="4" t="s">
        <v>17616</v>
      </c>
    </row>
    <row r="4524" spans="1:22" ht="23.25" x14ac:dyDescent="0.25">
      <c r="A4524" s="1">
        <f t="shared" si="202"/>
        <v>118449</v>
      </c>
      <c r="B4524" s="12" t="s">
        <v>6652</v>
      </c>
      <c r="C4524" s="13" t="s">
        <v>37153</v>
      </c>
      <c r="D4524" s="6" t="s">
        <v>6653</v>
      </c>
      <c r="E4524" s="6"/>
      <c r="F4524" s="6"/>
      <c r="G4524" s="6"/>
      <c r="H4524" s="6"/>
      <c r="I4524" s="6"/>
      <c r="J4524" s="6"/>
      <c r="K4524" s="14" t="s">
        <v>24899</v>
      </c>
      <c r="L4524" s="6" t="str">
        <f t="shared" si="201"/>
        <v/>
      </c>
      <c r="M4524" s="6" t="s">
        <v>28212</v>
      </c>
      <c r="N4524" s="2" t="s">
        <v>45611</v>
      </c>
      <c r="O4524" s="2"/>
      <c r="P4524" s="2"/>
      <c r="Q4524" s="3"/>
      <c r="R4524" s="3"/>
      <c r="S4524" s="3"/>
      <c r="T4524" s="25"/>
      <c r="U4524" s="2" t="str" cm="1">
        <f t="array" ref="U4524">genName(N4524:T4524)</f>
        <v/>
      </c>
      <c r="V4524" s="4" t="s">
        <v>17617</v>
      </c>
    </row>
    <row r="4525" spans="1:22" ht="60" x14ac:dyDescent="0.25">
      <c r="A4525" s="1">
        <f t="shared" si="202"/>
        <v>118450</v>
      </c>
      <c r="B4525" s="12" t="s">
        <v>6654</v>
      </c>
      <c r="C4525" s="13" t="s">
        <v>37154</v>
      </c>
      <c r="D4525" s="6" t="s">
        <v>6655</v>
      </c>
      <c r="E4525" s="6"/>
      <c r="F4525" s="6"/>
      <c r="G4525" s="6"/>
      <c r="H4525" s="6"/>
      <c r="I4525" s="6"/>
      <c r="J4525" s="6"/>
      <c r="K4525" s="14" t="s">
        <v>24899</v>
      </c>
      <c r="L4525" s="6" t="str">
        <f t="shared" si="201"/>
        <v/>
      </c>
      <c r="M4525" s="6" t="s">
        <v>28213</v>
      </c>
      <c r="N4525" s="2" t="s">
        <v>45611</v>
      </c>
      <c r="O4525" s="2"/>
      <c r="P4525" s="2"/>
      <c r="Q4525" s="3"/>
      <c r="R4525" s="3"/>
      <c r="S4525" s="3"/>
      <c r="T4525" s="25" t="s">
        <v>43072</v>
      </c>
      <c r="U4525" s="2" t="str" cm="1">
        <f t="array" ref="U4525">genName(N4525:T4525)</f>
        <v>\PersonalComputerWithMonitorInPortraitOrientation</v>
      </c>
      <c r="V4525" s="4" t="s">
        <v>17618</v>
      </c>
    </row>
    <row r="4526" spans="1:22" ht="30" x14ac:dyDescent="0.25">
      <c r="A4526" s="1">
        <f t="shared" si="202"/>
        <v>118451</v>
      </c>
      <c r="B4526" s="12" t="s">
        <v>6656</v>
      </c>
      <c r="C4526" s="13" t="s">
        <v>37155</v>
      </c>
      <c r="D4526" s="6" t="s">
        <v>6657</v>
      </c>
      <c r="E4526" s="6"/>
      <c r="F4526" s="6"/>
      <c r="G4526" s="6"/>
      <c r="H4526" s="6"/>
      <c r="I4526" s="6"/>
      <c r="J4526" s="6"/>
      <c r="K4526" s="14" t="s">
        <v>23938</v>
      </c>
      <c r="L4526" s="6" t="str">
        <f t="shared" si="201"/>
        <v/>
      </c>
      <c r="M4526" s="6" t="s">
        <v>28214</v>
      </c>
      <c r="N4526" s="2" t="s">
        <v>45611</v>
      </c>
      <c r="O4526" s="2"/>
      <c r="P4526" s="2"/>
      <c r="Q4526" s="3"/>
      <c r="R4526" s="3"/>
      <c r="S4526" s="3"/>
      <c r="T4526" s="25" t="s">
        <v>32472</v>
      </c>
      <c r="U4526" s="2" t="str" cm="1">
        <f t="array" ref="U4526">genName(N4526:T4526)</f>
        <v>\Caret</v>
      </c>
      <c r="V4526" s="4" t="s">
        <v>17619</v>
      </c>
    </row>
    <row r="4527" spans="1:22" ht="45" x14ac:dyDescent="0.25">
      <c r="A4527" s="1">
        <f t="shared" si="202"/>
        <v>118608</v>
      </c>
      <c r="B4527" s="12" t="s">
        <v>6658</v>
      </c>
      <c r="C4527" s="13" t="s">
        <v>37156</v>
      </c>
      <c r="D4527" s="6" t="s">
        <v>6659</v>
      </c>
      <c r="E4527" s="6"/>
      <c r="F4527" s="6"/>
      <c r="G4527" s="6"/>
      <c r="H4527" s="6"/>
      <c r="I4527" s="2" t="s">
        <v>46026</v>
      </c>
      <c r="J4527" s="6"/>
      <c r="K4527" s="14" t="s">
        <v>23939</v>
      </c>
      <c r="L4527" s="2" t="s">
        <v>46027</v>
      </c>
      <c r="M4527" s="6" t="str">
        <f>PROPER(MID(D4527,LEN(L4527)+2,100))</f>
        <v>Kryuk</v>
      </c>
      <c r="N4527" s="2" t="s">
        <v>46028</v>
      </c>
      <c r="O4527" s="2"/>
      <c r="P4527" s="2"/>
      <c r="Q4527" s="3"/>
      <c r="R4527" s="3"/>
      <c r="S4527" s="3"/>
      <c r="T4527" s="3" t="str">
        <f>_xlfn.REGEXREPLACE(M4527," ","")</f>
        <v>Kryuk</v>
      </c>
      <c r="U4527" s="2" t="str" cm="1">
        <f t="array" ref="U4527">genName(N4527:T4527)</f>
        <v>\Znam{\Kryuk}</v>
      </c>
      <c r="V4527" s="4" t="s">
        <v>17620</v>
      </c>
    </row>
    <row r="4528" spans="1:22" ht="45" x14ac:dyDescent="0.25">
      <c r="A4528" s="1">
        <f t="shared" si="202"/>
        <v>118609</v>
      </c>
      <c r="B4528" s="12" t="s">
        <v>6660</v>
      </c>
      <c r="C4528" s="13" t="s">
        <v>37157</v>
      </c>
      <c r="D4528" s="6" t="s">
        <v>6661</v>
      </c>
      <c r="E4528" s="6"/>
      <c r="F4528" s="6"/>
      <c r="G4528" s="6"/>
      <c r="H4528" s="6"/>
      <c r="I4528" s="2" t="s">
        <v>46026</v>
      </c>
      <c r="J4528" s="6"/>
      <c r="K4528" s="14" t="s">
        <v>23939</v>
      </c>
      <c r="L4528" s="2" t="s">
        <v>46027</v>
      </c>
      <c r="M4528" s="6" t="str">
        <f t="shared" ref="M4528:M4591" si="203">PROPER(MID(D4528,LEN(L4528)+2,100))</f>
        <v>Kryuk Tikhy</v>
      </c>
      <c r="N4528" s="2" t="s">
        <v>46028</v>
      </c>
      <c r="O4528" s="2"/>
      <c r="P4528" s="2"/>
      <c r="Q4528" s="3"/>
      <c r="R4528" s="3"/>
      <c r="S4528" s="3"/>
      <c r="T4528" s="3" t="str">
        <f t="shared" ref="T4528:T4591" si="204">_xlfn.REGEXREPLACE(M4528," ","")</f>
        <v>KryukTikhy</v>
      </c>
      <c r="U4528" s="2" t="str" cm="1">
        <f t="array" ref="U4528">genName(N4528:T4528)</f>
        <v>\Znam{\KryukTikhy}</v>
      </c>
      <c r="V4528" s="4" t="s">
        <v>17621</v>
      </c>
    </row>
    <row r="4529" spans="1:22" ht="45" x14ac:dyDescent="0.25">
      <c r="A4529" s="1">
        <f t="shared" si="202"/>
        <v>118610</v>
      </c>
      <c r="B4529" s="12" t="s">
        <v>6662</v>
      </c>
      <c r="C4529" s="13" t="s">
        <v>37158</v>
      </c>
      <c r="D4529" s="6" t="s">
        <v>6663</v>
      </c>
      <c r="E4529" s="6"/>
      <c r="F4529" s="6"/>
      <c r="G4529" s="6"/>
      <c r="H4529" s="6"/>
      <c r="I4529" s="2" t="s">
        <v>46026</v>
      </c>
      <c r="J4529" s="6"/>
      <c r="K4529" s="14" t="s">
        <v>23939</v>
      </c>
      <c r="L4529" s="2" t="s">
        <v>46027</v>
      </c>
      <c r="M4529" s="6" t="str">
        <f t="shared" si="203"/>
        <v>Paraklit</v>
      </c>
      <c r="N4529" s="2" t="s">
        <v>46028</v>
      </c>
      <c r="O4529" s="2"/>
      <c r="P4529" s="2"/>
      <c r="Q4529" s="3"/>
      <c r="R4529" s="3"/>
      <c r="S4529" s="3"/>
      <c r="T4529" s="3" t="str">
        <f t="shared" si="204"/>
        <v>Paraklit</v>
      </c>
      <c r="U4529" s="2" t="str" cm="1">
        <f t="array" ref="U4529">genName(N4529:T4529)</f>
        <v>\Znam{\Paraklit}</v>
      </c>
      <c r="V4529" s="4" t="s">
        <v>17622</v>
      </c>
    </row>
    <row r="4530" spans="1:22" ht="45" x14ac:dyDescent="0.25">
      <c r="A4530" s="1">
        <f t="shared" si="202"/>
        <v>118611</v>
      </c>
      <c r="B4530" s="12" t="s">
        <v>6664</v>
      </c>
      <c r="C4530" s="13" t="s">
        <v>37159</v>
      </c>
      <c r="D4530" s="6" t="s">
        <v>6665</v>
      </c>
      <c r="E4530" s="6"/>
      <c r="F4530" s="6"/>
      <c r="G4530" s="6"/>
      <c r="H4530" s="6"/>
      <c r="I4530" s="2" t="s">
        <v>46026</v>
      </c>
      <c r="J4530" s="6"/>
      <c r="K4530" s="14" t="s">
        <v>23939</v>
      </c>
      <c r="L4530" s="2" t="s">
        <v>46027</v>
      </c>
      <c r="M4530" s="6" t="str">
        <f t="shared" si="203"/>
        <v>Dva V Chelnu</v>
      </c>
      <c r="N4530" s="2" t="s">
        <v>46028</v>
      </c>
      <c r="O4530" s="2"/>
      <c r="P4530" s="2"/>
      <c r="Q4530" s="3"/>
      <c r="R4530" s="3"/>
      <c r="S4530" s="3"/>
      <c r="T4530" s="3" t="str">
        <f t="shared" si="204"/>
        <v>DvaVChelnu</v>
      </c>
      <c r="U4530" s="2" t="str" cm="1">
        <f t="array" ref="U4530">genName(N4530:T4530)</f>
        <v>\Znam{\DvaVChelnu}</v>
      </c>
      <c r="V4530" s="4" t="s">
        <v>17623</v>
      </c>
    </row>
    <row r="4531" spans="1:22" ht="45" x14ac:dyDescent="0.25">
      <c r="A4531" s="1">
        <f t="shared" si="202"/>
        <v>118612</v>
      </c>
      <c r="B4531" s="12" t="s">
        <v>6666</v>
      </c>
      <c r="C4531" s="13" t="s">
        <v>37160</v>
      </c>
      <c r="D4531" s="6" t="s">
        <v>6667</v>
      </c>
      <c r="E4531" s="6"/>
      <c r="F4531" s="6"/>
      <c r="G4531" s="6"/>
      <c r="H4531" s="6"/>
      <c r="I4531" s="2" t="s">
        <v>46026</v>
      </c>
      <c r="J4531" s="6"/>
      <c r="K4531" s="14" t="s">
        <v>23939</v>
      </c>
      <c r="L4531" s="2" t="s">
        <v>46027</v>
      </c>
      <c r="M4531" s="6" t="str">
        <f t="shared" si="203"/>
        <v>Klyuch</v>
      </c>
      <c r="N4531" s="2" t="s">
        <v>46028</v>
      </c>
      <c r="O4531" s="2"/>
      <c r="P4531" s="2"/>
      <c r="Q4531" s="3"/>
      <c r="R4531" s="3"/>
      <c r="S4531" s="3"/>
      <c r="T4531" s="3" t="str">
        <f t="shared" si="204"/>
        <v>Klyuch</v>
      </c>
      <c r="U4531" s="2" t="str" cm="1">
        <f t="array" ref="U4531">genName(N4531:T4531)</f>
        <v>\Znam{\Klyuch}</v>
      </c>
      <c r="V4531" s="4" t="s">
        <v>17624</v>
      </c>
    </row>
    <row r="4532" spans="1:22" ht="45" x14ac:dyDescent="0.25">
      <c r="A4532" s="1">
        <f t="shared" si="202"/>
        <v>118613</v>
      </c>
      <c r="B4532" s="12" t="s">
        <v>6668</v>
      </c>
      <c r="C4532" s="13" t="s">
        <v>37161</v>
      </c>
      <c r="D4532" s="6" t="s">
        <v>6669</v>
      </c>
      <c r="E4532" s="6"/>
      <c r="F4532" s="6"/>
      <c r="G4532" s="6"/>
      <c r="H4532" s="6"/>
      <c r="I4532" s="2" t="s">
        <v>46026</v>
      </c>
      <c r="J4532" s="6"/>
      <c r="K4532" s="14" t="s">
        <v>23939</v>
      </c>
      <c r="L4532" s="2" t="s">
        <v>46027</v>
      </c>
      <c r="M4532" s="6" t="str">
        <f t="shared" si="203"/>
        <v>Zanozhek</v>
      </c>
      <c r="N4532" s="2" t="s">
        <v>46028</v>
      </c>
      <c r="O4532" s="2"/>
      <c r="P4532" s="2"/>
      <c r="Q4532" s="3"/>
      <c r="R4532" s="3"/>
      <c r="S4532" s="3"/>
      <c r="T4532" s="3" t="str">
        <f t="shared" si="204"/>
        <v>Zanozhek</v>
      </c>
      <c r="U4532" s="2" t="str" cm="1">
        <f t="array" ref="U4532">genName(N4532:T4532)</f>
        <v>\Znam{\Zanozhek}</v>
      </c>
      <c r="V4532" s="4" t="s">
        <v>17625</v>
      </c>
    </row>
    <row r="4533" spans="1:22" ht="45" x14ac:dyDescent="0.25">
      <c r="A4533" s="1">
        <f t="shared" si="202"/>
        <v>118614</v>
      </c>
      <c r="B4533" s="12" t="s">
        <v>6670</v>
      </c>
      <c r="C4533" s="13" t="s">
        <v>37162</v>
      </c>
      <c r="D4533" s="6" t="s">
        <v>6671</v>
      </c>
      <c r="E4533" s="6"/>
      <c r="F4533" s="6"/>
      <c r="G4533" s="6"/>
      <c r="H4533" s="6"/>
      <c r="I4533" s="2" t="s">
        <v>46026</v>
      </c>
      <c r="J4533" s="6"/>
      <c r="K4533" s="14" t="s">
        <v>23939</v>
      </c>
      <c r="L4533" s="2" t="s">
        <v>46027</v>
      </c>
      <c r="M4533" s="6" t="str">
        <f t="shared" si="203"/>
        <v>Stopitsa</v>
      </c>
      <c r="N4533" s="2" t="s">
        <v>46028</v>
      </c>
      <c r="O4533" s="2"/>
      <c r="P4533" s="2"/>
      <c r="Q4533" s="3"/>
      <c r="R4533" s="3"/>
      <c r="S4533" s="3"/>
      <c r="T4533" s="3" t="str">
        <f t="shared" si="204"/>
        <v>Stopitsa</v>
      </c>
      <c r="U4533" s="2" t="str" cm="1">
        <f t="array" ref="U4533">genName(N4533:T4533)</f>
        <v>\Znam{\Stopitsa}</v>
      </c>
      <c r="V4533" s="4" t="s">
        <v>17626</v>
      </c>
    </row>
    <row r="4534" spans="1:22" ht="45" x14ac:dyDescent="0.25">
      <c r="A4534" s="1">
        <f t="shared" si="202"/>
        <v>118615</v>
      </c>
      <c r="B4534" s="12" t="s">
        <v>6672</v>
      </c>
      <c r="C4534" s="13" t="s">
        <v>37163</v>
      </c>
      <c r="D4534" s="6" t="s">
        <v>6673</v>
      </c>
      <c r="E4534" s="6"/>
      <c r="F4534" s="6"/>
      <c r="G4534" s="6"/>
      <c r="H4534" s="6"/>
      <c r="I4534" s="2" t="s">
        <v>46026</v>
      </c>
      <c r="J4534" s="6"/>
      <c r="K4534" s="14" t="s">
        <v>23939</v>
      </c>
      <c r="L4534" s="2" t="s">
        <v>46027</v>
      </c>
      <c r="M4534" s="6" t="str">
        <f t="shared" si="203"/>
        <v>Stopitsa S Ochkom</v>
      </c>
      <c r="N4534" s="2" t="s">
        <v>46028</v>
      </c>
      <c r="O4534" s="2"/>
      <c r="P4534" s="2"/>
      <c r="Q4534" s="3"/>
      <c r="R4534" s="3"/>
      <c r="S4534" s="3"/>
      <c r="T4534" s="3" t="str">
        <f t="shared" si="204"/>
        <v>StopitsaSOchkom</v>
      </c>
      <c r="U4534" s="2" t="str" cm="1">
        <f t="array" ref="U4534">genName(N4534:T4534)</f>
        <v>\Znam{\StopitsaSOchkom}</v>
      </c>
      <c r="V4534" s="4" t="s">
        <v>17627</v>
      </c>
    </row>
    <row r="4535" spans="1:22" ht="45" x14ac:dyDescent="0.25">
      <c r="A4535" s="1">
        <f t="shared" si="202"/>
        <v>118616</v>
      </c>
      <c r="B4535" s="12" t="s">
        <v>6674</v>
      </c>
      <c r="C4535" s="13" t="s">
        <v>37164</v>
      </c>
      <c r="D4535" s="6" t="s">
        <v>6675</v>
      </c>
      <c r="E4535" s="6"/>
      <c r="F4535" s="6"/>
      <c r="G4535" s="6"/>
      <c r="H4535" s="6"/>
      <c r="I4535" s="2" t="s">
        <v>46026</v>
      </c>
      <c r="J4535" s="6"/>
      <c r="K4535" s="14" t="s">
        <v>23939</v>
      </c>
      <c r="L4535" s="2" t="s">
        <v>46027</v>
      </c>
      <c r="M4535" s="6" t="str">
        <f t="shared" si="203"/>
        <v>Perevodka</v>
      </c>
      <c r="N4535" s="2" t="s">
        <v>46028</v>
      </c>
      <c r="O4535" s="2"/>
      <c r="P4535" s="2"/>
      <c r="Q4535" s="3"/>
      <c r="R4535" s="3"/>
      <c r="S4535" s="3"/>
      <c r="T4535" s="3" t="str">
        <f t="shared" si="204"/>
        <v>Perevodka</v>
      </c>
      <c r="U4535" s="2" t="str" cm="1">
        <f t="array" ref="U4535">genName(N4535:T4535)</f>
        <v>\Znam{\Perevodka}</v>
      </c>
      <c r="V4535" s="4" t="s">
        <v>17628</v>
      </c>
    </row>
    <row r="4536" spans="1:22" ht="45" x14ac:dyDescent="0.25">
      <c r="A4536" s="1">
        <f t="shared" si="202"/>
        <v>118617</v>
      </c>
      <c r="B4536" s="12" t="s">
        <v>6676</v>
      </c>
      <c r="C4536" s="13" t="s">
        <v>37165</v>
      </c>
      <c r="D4536" s="6" t="s">
        <v>6677</v>
      </c>
      <c r="E4536" s="6"/>
      <c r="F4536" s="6"/>
      <c r="G4536" s="6"/>
      <c r="H4536" s="6"/>
      <c r="I4536" s="2" t="s">
        <v>46026</v>
      </c>
      <c r="J4536" s="6"/>
      <c r="K4536" s="14" t="s">
        <v>23939</v>
      </c>
      <c r="L4536" s="2" t="s">
        <v>46027</v>
      </c>
      <c r="M4536" s="6" t="str">
        <f t="shared" si="203"/>
        <v>Perevodka Nepostoyannaya</v>
      </c>
      <c r="N4536" s="2" t="s">
        <v>46028</v>
      </c>
      <c r="O4536" s="2"/>
      <c r="P4536" s="2"/>
      <c r="Q4536" s="3"/>
      <c r="R4536" s="3"/>
      <c r="S4536" s="3"/>
      <c r="T4536" s="3" t="str">
        <f t="shared" si="204"/>
        <v>PerevodkaNepostoyannaya</v>
      </c>
      <c r="U4536" s="2" t="str" cm="1">
        <f t="array" ref="U4536">genName(N4536:T4536)</f>
        <v>\Znam{\PerevodkaNepostoyannaya}</v>
      </c>
      <c r="V4536" s="4" t="s">
        <v>17629</v>
      </c>
    </row>
    <row r="4537" spans="1:22" ht="45" x14ac:dyDescent="0.25">
      <c r="A4537" s="1">
        <f t="shared" si="202"/>
        <v>118618</v>
      </c>
      <c r="B4537" s="12" t="s">
        <v>6678</v>
      </c>
      <c r="C4537" s="13" t="s">
        <v>37166</v>
      </c>
      <c r="D4537" s="6" t="s">
        <v>6679</v>
      </c>
      <c r="E4537" s="6"/>
      <c r="F4537" s="6"/>
      <c r="G4537" s="6"/>
      <c r="H4537" s="6"/>
      <c r="I4537" s="2" t="s">
        <v>46026</v>
      </c>
      <c r="J4537" s="6"/>
      <c r="K4537" s="14" t="s">
        <v>23939</v>
      </c>
      <c r="L4537" s="2" t="s">
        <v>46027</v>
      </c>
      <c r="M4537" s="6" t="str">
        <f t="shared" si="203"/>
        <v>Stopitsa With Sorochya Nozhka</v>
      </c>
      <c r="N4537" s="2" t="s">
        <v>46028</v>
      </c>
      <c r="O4537" s="2"/>
      <c r="P4537" s="2"/>
      <c r="Q4537" s="3"/>
      <c r="R4537" s="3"/>
      <c r="S4537" s="3"/>
      <c r="T4537" s="3" t="str">
        <f t="shared" si="204"/>
        <v>StopitsaWithSorochyaNozhka</v>
      </c>
      <c r="U4537" s="2" t="str" cm="1">
        <f t="array" ref="U4537">genName(N4537:T4537)</f>
        <v>\Znam{\StopitsaWithSorochyaNozhka}</v>
      </c>
      <c r="V4537" s="4" t="s">
        <v>17630</v>
      </c>
    </row>
    <row r="4538" spans="1:22" ht="45" x14ac:dyDescent="0.25">
      <c r="A4538" s="1">
        <f t="shared" si="202"/>
        <v>118619</v>
      </c>
      <c r="B4538" s="12" t="s">
        <v>6680</v>
      </c>
      <c r="C4538" s="13" t="s">
        <v>37167</v>
      </c>
      <c r="D4538" s="6" t="s">
        <v>6681</v>
      </c>
      <c r="E4538" s="6"/>
      <c r="F4538" s="6"/>
      <c r="G4538" s="6"/>
      <c r="H4538" s="6"/>
      <c r="I4538" s="2" t="s">
        <v>46026</v>
      </c>
      <c r="J4538" s="6"/>
      <c r="K4538" s="14" t="s">
        <v>23939</v>
      </c>
      <c r="L4538" s="2" t="s">
        <v>46027</v>
      </c>
      <c r="M4538" s="6" t="str">
        <f t="shared" si="203"/>
        <v>Chelyustka</v>
      </c>
      <c r="N4538" s="2" t="s">
        <v>46028</v>
      </c>
      <c r="O4538" s="2"/>
      <c r="P4538" s="2"/>
      <c r="Q4538" s="3"/>
      <c r="R4538" s="3"/>
      <c r="S4538" s="3"/>
      <c r="T4538" s="3" t="str">
        <f t="shared" si="204"/>
        <v>Chelyustka</v>
      </c>
      <c r="U4538" s="2" t="str" cm="1">
        <f t="array" ref="U4538">genName(N4538:T4538)</f>
        <v>\Znam{\Chelyustka}</v>
      </c>
      <c r="V4538" s="4" t="s">
        <v>17631</v>
      </c>
    </row>
    <row r="4539" spans="1:22" ht="45" x14ac:dyDescent="0.25">
      <c r="A4539" s="1">
        <f t="shared" si="202"/>
        <v>118620</v>
      </c>
      <c r="B4539" s="12" t="s">
        <v>6682</v>
      </c>
      <c r="C4539" s="13" t="s">
        <v>37168</v>
      </c>
      <c r="D4539" s="6" t="s">
        <v>6683</v>
      </c>
      <c r="E4539" s="6"/>
      <c r="F4539" s="6"/>
      <c r="G4539" s="6"/>
      <c r="H4539" s="6"/>
      <c r="I4539" s="2" t="s">
        <v>46026</v>
      </c>
      <c r="J4539" s="6"/>
      <c r="K4539" s="14" t="s">
        <v>23939</v>
      </c>
      <c r="L4539" s="2" t="s">
        <v>46027</v>
      </c>
      <c r="M4539" s="6" t="str">
        <f t="shared" si="203"/>
        <v>Palka</v>
      </c>
      <c r="N4539" s="2" t="s">
        <v>46028</v>
      </c>
      <c r="O4539" s="2"/>
      <c r="P4539" s="2"/>
      <c r="Q4539" s="3"/>
      <c r="R4539" s="3"/>
      <c r="S4539" s="3"/>
      <c r="T4539" s="3" t="str">
        <f t="shared" si="204"/>
        <v>Palka</v>
      </c>
      <c r="U4539" s="2" t="str" cm="1">
        <f t="array" ref="U4539">genName(N4539:T4539)</f>
        <v>\Znam{\Palka}</v>
      </c>
      <c r="V4539" s="4" t="s">
        <v>17632</v>
      </c>
    </row>
    <row r="4540" spans="1:22" ht="45" x14ac:dyDescent="0.25">
      <c r="A4540" s="1">
        <f t="shared" si="202"/>
        <v>118621</v>
      </c>
      <c r="B4540" s="12" t="s">
        <v>6684</v>
      </c>
      <c r="C4540" s="13" t="s">
        <v>37169</v>
      </c>
      <c r="D4540" s="6" t="s">
        <v>6685</v>
      </c>
      <c r="E4540" s="6"/>
      <c r="F4540" s="6"/>
      <c r="G4540" s="6"/>
      <c r="H4540" s="6"/>
      <c r="I4540" s="2" t="s">
        <v>46026</v>
      </c>
      <c r="J4540" s="6"/>
      <c r="K4540" s="14" t="s">
        <v>23939</v>
      </c>
      <c r="L4540" s="2" t="s">
        <v>46027</v>
      </c>
      <c r="M4540" s="6" t="str">
        <f t="shared" si="203"/>
        <v>Zapyataya</v>
      </c>
      <c r="N4540" s="2" t="s">
        <v>46028</v>
      </c>
      <c r="O4540" s="2"/>
      <c r="P4540" s="2"/>
      <c r="Q4540" s="3"/>
      <c r="R4540" s="3"/>
      <c r="S4540" s="3"/>
      <c r="T4540" s="3" t="str">
        <f t="shared" si="204"/>
        <v>Zapyataya</v>
      </c>
      <c r="U4540" s="2" t="str" cm="1">
        <f t="array" ref="U4540">genName(N4540:T4540)</f>
        <v>\Znam{\Zapyataya}</v>
      </c>
      <c r="V4540" s="4" t="s">
        <v>17633</v>
      </c>
    </row>
    <row r="4541" spans="1:22" ht="45" x14ac:dyDescent="0.25">
      <c r="A4541" s="1">
        <f t="shared" si="202"/>
        <v>118622</v>
      </c>
      <c r="B4541" s="12" t="s">
        <v>6686</v>
      </c>
      <c r="C4541" s="13" t="s">
        <v>37170</v>
      </c>
      <c r="D4541" s="6" t="s">
        <v>6687</v>
      </c>
      <c r="E4541" s="6"/>
      <c r="F4541" s="6"/>
      <c r="G4541" s="6"/>
      <c r="H4541" s="6"/>
      <c r="I4541" s="2" t="s">
        <v>46026</v>
      </c>
      <c r="J4541" s="6"/>
      <c r="K4541" s="14" t="s">
        <v>23939</v>
      </c>
      <c r="L4541" s="2" t="s">
        <v>46027</v>
      </c>
      <c r="M4541" s="6" t="str">
        <f t="shared" si="203"/>
        <v>Golubchik Borzy</v>
      </c>
      <c r="N4541" s="2" t="s">
        <v>46028</v>
      </c>
      <c r="O4541" s="2"/>
      <c r="P4541" s="2"/>
      <c r="Q4541" s="3"/>
      <c r="R4541" s="3"/>
      <c r="S4541" s="3"/>
      <c r="T4541" s="3" t="str">
        <f t="shared" si="204"/>
        <v>GolubchikBorzy</v>
      </c>
      <c r="U4541" s="2" t="str" cm="1">
        <f t="array" ref="U4541">genName(N4541:T4541)</f>
        <v>\Znam{\GolubchikBorzy}</v>
      </c>
      <c r="V4541" s="4" t="s">
        <v>17634</v>
      </c>
    </row>
    <row r="4542" spans="1:22" ht="45" x14ac:dyDescent="0.25">
      <c r="A4542" s="1">
        <f t="shared" si="202"/>
        <v>118623</v>
      </c>
      <c r="B4542" s="12" t="s">
        <v>6688</v>
      </c>
      <c r="C4542" s="13" t="s">
        <v>37171</v>
      </c>
      <c r="D4542" s="6" t="s">
        <v>6689</v>
      </c>
      <c r="E4542" s="6"/>
      <c r="F4542" s="6"/>
      <c r="G4542" s="6"/>
      <c r="H4542" s="6"/>
      <c r="I4542" s="2" t="s">
        <v>46026</v>
      </c>
      <c r="J4542" s="6"/>
      <c r="K4542" s="14" t="s">
        <v>23939</v>
      </c>
      <c r="L4542" s="2" t="s">
        <v>46027</v>
      </c>
      <c r="M4542" s="6" t="str">
        <f t="shared" si="203"/>
        <v>Golubchik Tikhy</v>
      </c>
      <c r="N4542" s="2" t="s">
        <v>46028</v>
      </c>
      <c r="O4542" s="2"/>
      <c r="P4542" s="2"/>
      <c r="Q4542" s="3"/>
      <c r="R4542" s="3"/>
      <c r="S4542" s="3"/>
      <c r="T4542" s="3" t="str">
        <f t="shared" si="204"/>
        <v>GolubchikTikhy</v>
      </c>
      <c r="U4542" s="2" t="str" cm="1">
        <f t="array" ref="U4542">genName(N4542:T4542)</f>
        <v>\Znam{\GolubchikTikhy}</v>
      </c>
      <c r="V4542" s="4" t="s">
        <v>17635</v>
      </c>
    </row>
    <row r="4543" spans="1:22" ht="45" x14ac:dyDescent="0.25">
      <c r="A4543" s="1">
        <f t="shared" si="202"/>
        <v>118624</v>
      </c>
      <c r="B4543" s="12" t="s">
        <v>6690</v>
      </c>
      <c r="C4543" s="13" t="s">
        <v>37172</v>
      </c>
      <c r="D4543" s="6" t="s">
        <v>6691</v>
      </c>
      <c r="E4543" s="6"/>
      <c r="F4543" s="6"/>
      <c r="G4543" s="6"/>
      <c r="H4543" s="6"/>
      <c r="I4543" s="2" t="s">
        <v>46026</v>
      </c>
      <c r="J4543" s="6"/>
      <c r="K4543" s="14" t="s">
        <v>23939</v>
      </c>
      <c r="L4543" s="2" t="s">
        <v>46027</v>
      </c>
      <c r="M4543" s="6" t="str">
        <f t="shared" si="203"/>
        <v>Golubchik Mrachny</v>
      </c>
      <c r="N4543" s="2" t="s">
        <v>46028</v>
      </c>
      <c r="O4543" s="2"/>
      <c r="P4543" s="2"/>
      <c r="Q4543" s="3"/>
      <c r="R4543" s="3"/>
      <c r="S4543" s="3"/>
      <c r="T4543" s="3" t="str">
        <f t="shared" si="204"/>
        <v>GolubchikMrachny</v>
      </c>
      <c r="U4543" s="2" t="str" cm="1">
        <f t="array" ref="U4543">genName(N4543:T4543)</f>
        <v>\Znam{\GolubchikMrachny}</v>
      </c>
      <c r="V4543" s="4" t="s">
        <v>17636</v>
      </c>
    </row>
    <row r="4544" spans="1:22" ht="45" x14ac:dyDescent="0.25">
      <c r="A4544" s="1">
        <f t="shared" si="202"/>
        <v>118625</v>
      </c>
      <c r="B4544" s="12" t="s">
        <v>6692</v>
      </c>
      <c r="C4544" s="13" t="s">
        <v>37173</v>
      </c>
      <c r="D4544" s="6" t="s">
        <v>6693</v>
      </c>
      <c r="E4544" s="6"/>
      <c r="F4544" s="6"/>
      <c r="G4544" s="6"/>
      <c r="H4544" s="6"/>
      <c r="I4544" s="2" t="s">
        <v>46026</v>
      </c>
      <c r="J4544" s="6"/>
      <c r="K4544" s="14" t="s">
        <v>23939</v>
      </c>
      <c r="L4544" s="2" t="s">
        <v>46027</v>
      </c>
      <c r="M4544" s="6" t="str">
        <f t="shared" si="203"/>
        <v>Golubchik Svetly</v>
      </c>
      <c r="N4544" s="2" t="s">
        <v>46028</v>
      </c>
      <c r="O4544" s="2"/>
      <c r="P4544" s="2"/>
      <c r="Q4544" s="3"/>
      <c r="R4544" s="3"/>
      <c r="S4544" s="3"/>
      <c r="T4544" s="3" t="str">
        <f t="shared" si="204"/>
        <v>GolubchikSvetly</v>
      </c>
      <c r="U4544" s="2" t="str" cm="1">
        <f t="array" ref="U4544">genName(N4544:T4544)</f>
        <v>\Znam{\GolubchikSvetly}</v>
      </c>
      <c r="V4544" s="4" t="s">
        <v>17637</v>
      </c>
    </row>
    <row r="4545" spans="1:22" ht="45" x14ac:dyDescent="0.25">
      <c r="A4545" s="1">
        <f t="shared" si="202"/>
        <v>118626</v>
      </c>
      <c r="B4545" s="12" t="s">
        <v>6694</v>
      </c>
      <c r="C4545" s="13" t="s">
        <v>37174</v>
      </c>
      <c r="D4545" s="6" t="s">
        <v>6695</v>
      </c>
      <c r="E4545" s="6"/>
      <c r="F4545" s="6"/>
      <c r="G4545" s="6"/>
      <c r="H4545" s="6"/>
      <c r="I4545" s="2" t="s">
        <v>46026</v>
      </c>
      <c r="J4545" s="6"/>
      <c r="K4545" s="14" t="s">
        <v>23939</v>
      </c>
      <c r="L4545" s="2" t="s">
        <v>46027</v>
      </c>
      <c r="M4545" s="6" t="str">
        <f t="shared" si="203"/>
        <v>Golubchik Tresvetly</v>
      </c>
      <c r="N4545" s="2" t="s">
        <v>46028</v>
      </c>
      <c r="O4545" s="2"/>
      <c r="P4545" s="2"/>
      <c r="Q4545" s="3"/>
      <c r="R4545" s="3"/>
      <c r="S4545" s="3"/>
      <c r="T4545" s="3" t="str">
        <f t="shared" si="204"/>
        <v>GolubchikTresvetly</v>
      </c>
      <c r="U4545" s="2" t="str" cm="1">
        <f t="array" ref="U4545">genName(N4545:T4545)</f>
        <v>\Znam{\GolubchikTresvetly}</v>
      </c>
      <c r="V4545" s="4" t="s">
        <v>17638</v>
      </c>
    </row>
    <row r="4546" spans="1:22" ht="45" x14ac:dyDescent="0.25">
      <c r="A4546" s="1">
        <f t="shared" si="202"/>
        <v>118627</v>
      </c>
      <c r="B4546" s="12" t="s">
        <v>6696</v>
      </c>
      <c r="C4546" s="13" t="s">
        <v>37175</v>
      </c>
      <c r="D4546" s="6" t="s">
        <v>6697</v>
      </c>
      <c r="E4546" s="6"/>
      <c r="F4546" s="6"/>
      <c r="G4546" s="6"/>
      <c r="H4546" s="6"/>
      <c r="I4546" s="2" t="s">
        <v>46026</v>
      </c>
      <c r="J4546" s="6"/>
      <c r="K4546" s="14" t="s">
        <v>23939</v>
      </c>
      <c r="L4546" s="2" t="s">
        <v>46027</v>
      </c>
      <c r="M4546" s="6" t="str">
        <f t="shared" si="203"/>
        <v>Vrakhiya Prostaya</v>
      </c>
      <c r="N4546" s="2" t="s">
        <v>46028</v>
      </c>
      <c r="O4546" s="2"/>
      <c r="P4546" s="2"/>
      <c r="Q4546" s="3"/>
      <c r="R4546" s="3"/>
      <c r="S4546" s="3"/>
      <c r="T4546" s="3" t="str">
        <f t="shared" si="204"/>
        <v>VrakhiyaProstaya</v>
      </c>
      <c r="U4546" s="2" t="str" cm="1">
        <f t="array" ref="U4546">genName(N4546:T4546)</f>
        <v>\Znam{\VrakhiyaProstaya}</v>
      </c>
      <c r="V4546" s="4" t="s">
        <v>17639</v>
      </c>
    </row>
    <row r="4547" spans="1:22" ht="45" x14ac:dyDescent="0.25">
      <c r="A4547" s="1">
        <f t="shared" si="202"/>
        <v>118628</v>
      </c>
      <c r="B4547" s="12" t="s">
        <v>6698</v>
      </c>
      <c r="C4547" s="13" t="s">
        <v>37176</v>
      </c>
      <c r="D4547" s="6" t="s">
        <v>6699</v>
      </c>
      <c r="E4547" s="6"/>
      <c r="F4547" s="6"/>
      <c r="G4547" s="6"/>
      <c r="H4547" s="6"/>
      <c r="I4547" s="2" t="s">
        <v>46026</v>
      </c>
      <c r="J4547" s="6"/>
      <c r="K4547" s="14" t="s">
        <v>23939</v>
      </c>
      <c r="L4547" s="2" t="s">
        <v>46027</v>
      </c>
      <c r="M4547" s="6" t="str">
        <f t="shared" si="203"/>
        <v>Vrakhiya Mrachnaya</v>
      </c>
      <c r="N4547" s="2" t="s">
        <v>46028</v>
      </c>
      <c r="O4547" s="2"/>
      <c r="P4547" s="2"/>
      <c r="Q4547" s="3"/>
      <c r="R4547" s="3"/>
      <c r="S4547" s="3"/>
      <c r="T4547" s="3" t="str">
        <f t="shared" si="204"/>
        <v>VrakhiyaMrachnaya</v>
      </c>
      <c r="U4547" s="2" t="str" cm="1">
        <f t="array" ref="U4547">genName(N4547:T4547)</f>
        <v>\Znam{\VrakhiyaMrachnaya}</v>
      </c>
      <c r="V4547" s="4" t="s">
        <v>17640</v>
      </c>
    </row>
    <row r="4548" spans="1:22" ht="45" x14ac:dyDescent="0.25">
      <c r="A4548" s="1">
        <f t="shared" si="202"/>
        <v>118629</v>
      </c>
      <c r="B4548" s="12" t="s">
        <v>6700</v>
      </c>
      <c r="C4548" s="13" t="s">
        <v>37177</v>
      </c>
      <c r="D4548" s="6" t="s">
        <v>6701</v>
      </c>
      <c r="E4548" s="6"/>
      <c r="F4548" s="6"/>
      <c r="G4548" s="6"/>
      <c r="H4548" s="6"/>
      <c r="I4548" s="2" t="s">
        <v>46026</v>
      </c>
      <c r="J4548" s="6"/>
      <c r="K4548" s="14" t="s">
        <v>23939</v>
      </c>
      <c r="L4548" s="2" t="s">
        <v>46027</v>
      </c>
      <c r="M4548" s="6" t="str">
        <f t="shared" si="203"/>
        <v>Vrakhiya Svetlaya</v>
      </c>
      <c r="N4548" s="2" t="s">
        <v>46028</v>
      </c>
      <c r="O4548" s="2"/>
      <c r="P4548" s="2"/>
      <c r="Q4548" s="3"/>
      <c r="R4548" s="3"/>
      <c r="S4548" s="3"/>
      <c r="T4548" s="3" t="str">
        <f t="shared" si="204"/>
        <v>VrakhiyaSvetlaya</v>
      </c>
      <c r="U4548" s="2" t="str" cm="1">
        <f t="array" ref="U4548">genName(N4548:T4548)</f>
        <v>\Znam{\VrakhiyaSvetlaya}</v>
      </c>
      <c r="V4548" s="4" t="s">
        <v>17641</v>
      </c>
    </row>
    <row r="4549" spans="1:22" ht="45" x14ac:dyDescent="0.25">
      <c r="A4549" s="1">
        <f t="shared" si="202"/>
        <v>118630</v>
      </c>
      <c r="B4549" s="12" t="s">
        <v>6702</v>
      </c>
      <c r="C4549" s="13" t="s">
        <v>37178</v>
      </c>
      <c r="D4549" s="6" t="s">
        <v>6703</v>
      </c>
      <c r="E4549" s="6"/>
      <c r="F4549" s="6"/>
      <c r="G4549" s="6"/>
      <c r="H4549" s="6"/>
      <c r="I4549" s="2" t="s">
        <v>46026</v>
      </c>
      <c r="J4549" s="6"/>
      <c r="K4549" s="14" t="s">
        <v>23939</v>
      </c>
      <c r="L4549" s="2" t="s">
        <v>46027</v>
      </c>
      <c r="M4549" s="6" t="str">
        <f t="shared" si="203"/>
        <v>Vrakhiya Tresvetlaya</v>
      </c>
      <c r="N4549" s="2" t="s">
        <v>46028</v>
      </c>
      <c r="O4549" s="2"/>
      <c r="P4549" s="2"/>
      <c r="Q4549" s="3"/>
      <c r="R4549" s="3"/>
      <c r="S4549" s="3"/>
      <c r="T4549" s="3" t="str">
        <f t="shared" si="204"/>
        <v>VrakhiyaTresvetlaya</v>
      </c>
      <c r="U4549" s="2" t="str" cm="1">
        <f t="array" ref="U4549">genName(N4549:T4549)</f>
        <v>\Znam{\VrakhiyaTresvetlaya}</v>
      </c>
      <c r="V4549" s="4" t="s">
        <v>17642</v>
      </c>
    </row>
    <row r="4550" spans="1:22" ht="45" x14ac:dyDescent="0.25">
      <c r="A4550" s="1">
        <f t="shared" si="202"/>
        <v>118631</v>
      </c>
      <c r="B4550" s="12" t="s">
        <v>6704</v>
      </c>
      <c r="C4550" s="13" t="s">
        <v>37179</v>
      </c>
      <c r="D4550" s="6" t="s">
        <v>6705</v>
      </c>
      <c r="E4550" s="6"/>
      <c r="F4550" s="6"/>
      <c r="G4550" s="6"/>
      <c r="H4550" s="6"/>
      <c r="I4550" s="2" t="s">
        <v>46026</v>
      </c>
      <c r="J4550" s="6"/>
      <c r="K4550" s="14" t="s">
        <v>23939</v>
      </c>
      <c r="L4550" s="2" t="s">
        <v>46027</v>
      </c>
      <c r="M4550" s="6" t="str">
        <f t="shared" si="203"/>
        <v>Vrakhiya Klyuchevaya Prostaya</v>
      </c>
      <c r="N4550" s="2" t="s">
        <v>46028</v>
      </c>
      <c r="O4550" s="2"/>
      <c r="P4550" s="2"/>
      <c r="Q4550" s="3"/>
      <c r="R4550" s="3"/>
      <c r="S4550" s="3"/>
      <c r="T4550" s="3" t="str">
        <f t="shared" si="204"/>
        <v>VrakhiyaKlyuchevayaProstaya</v>
      </c>
      <c r="U4550" s="2" t="str" cm="1">
        <f t="array" ref="U4550">genName(N4550:T4550)</f>
        <v>\Znam{\VrakhiyaKlyuchevayaProstaya}</v>
      </c>
      <c r="V4550" s="4" t="s">
        <v>17643</v>
      </c>
    </row>
    <row r="4551" spans="1:22" ht="45" x14ac:dyDescent="0.25">
      <c r="A4551" s="1">
        <f t="shared" si="202"/>
        <v>118632</v>
      </c>
      <c r="B4551" s="12" t="s">
        <v>6706</v>
      </c>
      <c r="C4551" s="13" t="s">
        <v>37180</v>
      </c>
      <c r="D4551" s="6" t="s">
        <v>6707</v>
      </c>
      <c r="E4551" s="6"/>
      <c r="F4551" s="6"/>
      <c r="G4551" s="6"/>
      <c r="H4551" s="6"/>
      <c r="I4551" s="2" t="s">
        <v>46026</v>
      </c>
      <c r="J4551" s="6"/>
      <c r="K4551" s="14" t="s">
        <v>23939</v>
      </c>
      <c r="L4551" s="2" t="s">
        <v>46027</v>
      </c>
      <c r="M4551" s="6" t="str">
        <f t="shared" si="203"/>
        <v>Vrakhiya Klyuchevaya Mrachnaya</v>
      </c>
      <c r="N4551" s="2" t="s">
        <v>46028</v>
      </c>
      <c r="O4551" s="2"/>
      <c r="P4551" s="2"/>
      <c r="Q4551" s="3"/>
      <c r="R4551" s="3"/>
      <c r="S4551" s="3"/>
      <c r="T4551" s="3" t="str">
        <f t="shared" si="204"/>
        <v>VrakhiyaKlyuchevayaMrachnaya</v>
      </c>
      <c r="U4551" s="2" t="str" cm="1">
        <f t="array" ref="U4551">genName(N4551:T4551)</f>
        <v>\Znam{\VrakhiyaKlyuchevayaMrachnaya}</v>
      </c>
      <c r="V4551" s="4" t="s">
        <v>17644</v>
      </c>
    </row>
    <row r="4552" spans="1:22" ht="45" x14ac:dyDescent="0.25">
      <c r="A4552" s="1">
        <f t="shared" si="202"/>
        <v>118633</v>
      </c>
      <c r="B4552" s="12" t="s">
        <v>6708</v>
      </c>
      <c r="C4552" s="13" t="s">
        <v>37181</v>
      </c>
      <c r="D4552" s="6" t="s">
        <v>6709</v>
      </c>
      <c r="E4552" s="6"/>
      <c r="F4552" s="6"/>
      <c r="G4552" s="6"/>
      <c r="H4552" s="6"/>
      <c r="I4552" s="2" t="s">
        <v>46026</v>
      </c>
      <c r="J4552" s="6"/>
      <c r="K4552" s="14" t="s">
        <v>23939</v>
      </c>
      <c r="L4552" s="2" t="s">
        <v>46027</v>
      </c>
      <c r="M4552" s="6" t="str">
        <f t="shared" si="203"/>
        <v>Vrakhiya Klyuchevaya Svetlaya</v>
      </c>
      <c r="N4552" s="2" t="s">
        <v>46028</v>
      </c>
      <c r="O4552" s="2"/>
      <c r="P4552" s="2"/>
      <c r="Q4552" s="3"/>
      <c r="R4552" s="3"/>
      <c r="S4552" s="3"/>
      <c r="T4552" s="3" t="str">
        <f t="shared" si="204"/>
        <v>VrakhiyaKlyuchevayaSvetlaya</v>
      </c>
      <c r="U4552" s="2" t="str" cm="1">
        <f t="array" ref="U4552">genName(N4552:T4552)</f>
        <v>\Znam{\VrakhiyaKlyuchevayaSvetlaya}</v>
      </c>
      <c r="V4552" s="4" t="s">
        <v>17645</v>
      </c>
    </row>
    <row r="4553" spans="1:22" ht="45" x14ac:dyDescent="0.25">
      <c r="A4553" s="1">
        <f t="shared" si="202"/>
        <v>118634</v>
      </c>
      <c r="B4553" s="12" t="s">
        <v>6710</v>
      </c>
      <c r="C4553" s="13" t="s">
        <v>37182</v>
      </c>
      <c r="D4553" s="6" t="s">
        <v>6711</v>
      </c>
      <c r="E4553" s="6"/>
      <c r="F4553" s="6"/>
      <c r="G4553" s="6"/>
      <c r="H4553" s="6"/>
      <c r="I4553" s="2" t="s">
        <v>46026</v>
      </c>
      <c r="J4553" s="6"/>
      <c r="K4553" s="14" t="s">
        <v>23939</v>
      </c>
      <c r="L4553" s="2" t="s">
        <v>46027</v>
      </c>
      <c r="M4553" s="6" t="str">
        <f t="shared" si="203"/>
        <v>Vrakhiya Klyuchevaya Tresvetlaya</v>
      </c>
      <c r="N4553" s="2" t="s">
        <v>46028</v>
      </c>
      <c r="O4553" s="2"/>
      <c r="P4553" s="2"/>
      <c r="Q4553" s="3"/>
      <c r="R4553" s="3"/>
      <c r="S4553" s="3"/>
      <c r="T4553" s="3" t="str">
        <f t="shared" si="204"/>
        <v>VrakhiyaKlyuchevayaTresvetlaya</v>
      </c>
      <c r="U4553" s="2" t="str" cm="1">
        <f t="array" ref="U4553">genName(N4553:T4553)</f>
        <v>\Znam{\VrakhiyaKlyuchevayaTresvetlaya}</v>
      </c>
      <c r="V4553" s="4" t="s">
        <v>17646</v>
      </c>
    </row>
    <row r="4554" spans="1:22" ht="45" x14ac:dyDescent="0.25">
      <c r="A4554" s="1">
        <f t="shared" si="202"/>
        <v>118635</v>
      </c>
      <c r="B4554" s="12" t="s">
        <v>6712</v>
      </c>
      <c r="C4554" s="13" t="s">
        <v>37183</v>
      </c>
      <c r="D4554" s="6" t="s">
        <v>6713</v>
      </c>
      <c r="E4554" s="6"/>
      <c r="F4554" s="6"/>
      <c r="G4554" s="6"/>
      <c r="H4554" s="6"/>
      <c r="I4554" s="2" t="s">
        <v>46026</v>
      </c>
      <c r="J4554" s="6"/>
      <c r="K4554" s="14" t="s">
        <v>23939</v>
      </c>
      <c r="L4554" s="2" t="s">
        <v>46027</v>
      </c>
      <c r="M4554" s="6" t="str">
        <f t="shared" si="203"/>
        <v>Double Zapyataya</v>
      </c>
      <c r="N4554" s="2" t="s">
        <v>46028</v>
      </c>
      <c r="O4554" s="2"/>
      <c r="P4554" s="2"/>
      <c r="Q4554" s="3"/>
      <c r="R4554" s="3"/>
      <c r="S4554" s="3"/>
      <c r="T4554" s="3" t="str">
        <f t="shared" si="204"/>
        <v>DoubleZapyataya</v>
      </c>
      <c r="U4554" s="2" t="str" cm="1">
        <f t="array" ref="U4554">genName(N4554:T4554)</f>
        <v>\Znam{\DoubleZapyataya}</v>
      </c>
      <c r="V4554" s="4" t="s">
        <v>17647</v>
      </c>
    </row>
    <row r="4555" spans="1:22" ht="45" x14ac:dyDescent="0.25">
      <c r="A4555" s="1">
        <f t="shared" si="202"/>
        <v>118636</v>
      </c>
      <c r="B4555" s="12" t="s">
        <v>6714</v>
      </c>
      <c r="C4555" s="13" t="s">
        <v>37184</v>
      </c>
      <c r="D4555" s="6" t="s">
        <v>6715</v>
      </c>
      <c r="E4555" s="6"/>
      <c r="F4555" s="6"/>
      <c r="G4555" s="6"/>
      <c r="H4555" s="6"/>
      <c r="I4555" s="2" t="s">
        <v>46026</v>
      </c>
      <c r="J4555" s="6"/>
      <c r="K4555" s="14" t="s">
        <v>23939</v>
      </c>
      <c r="L4555" s="2" t="s">
        <v>46027</v>
      </c>
      <c r="M4555" s="6" t="str">
        <f t="shared" si="203"/>
        <v>Reversed Chelyustka</v>
      </c>
      <c r="N4555" s="2" t="s">
        <v>46028</v>
      </c>
      <c r="O4555" s="2"/>
      <c r="P4555" s="2"/>
      <c r="Q4555" s="3"/>
      <c r="R4555" s="3"/>
      <c r="S4555" s="3"/>
      <c r="T4555" s="3" t="str">
        <f t="shared" si="204"/>
        <v>ReversedChelyustka</v>
      </c>
      <c r="U4555" s="2" t="str" cm="1">
        <f t="array" ref="U4555">genName(N4555:T4555)</f>
        <v>\Znam{\ReversedChelyustka}</v>
      </c>
      <c r="V4555" s="4" t="s">
        <v>17648</v>
      </c>
    </row>
    <row r="4556" spans="1:22" ht="45" x14ac:dyDescent="0.25">
      <c r="A4556" s="1">
        <f t="shared" si="202"/>
        <v>118637</v>
      </c>
      <c r="B4556" s="12" t="s">
        <v>6716</v>
      </c>
      <c r="C4556" s="13" t="s">
        <v>37185</v>
      </c>
      <c r="D4556" s="6" t="s">
        <v>6717</v>
      </c>
      <c r="E4556" s="6"/>
      <c r="F4556" s="6"/>
      <c r="G4556" s="6"/>
      <c r="H4556" s="6"/>
      <c r="I4556" s="2" t="s">
        <v>46026</v>
      </c>
      <c r="J4556" s="6"/>
      <c r="K4556" s="14" t="s">
        <v>23939</v>
      </c>
      <c r="L4556" s="2" t="s">
        <v>46027</v>
      </c>
      <c r="M4556" s="6" t="str">
        <f t="shared" si="203"/>
        <v>Derbitsa</v>
      </c>
      <c r="N4556" s="2" t="s">
        <v>46028</v>
      </c>
      <c r="O4556" s="2"/>
      <c r="P4556" s="2"/>
      <c r="Q4556" s="3"/>
      <c r="R4556" s="3"/>
      <c r="S4556" s="3"/>
      <c r="T4556" s="3" t="str">
        <f t="shared" si="204"/>
        <v>Derbitsa</v>
      </c>
      <c r="U4556" s="2" t="str" cm="1">
        <f t="array" ref="U4556">genName(N4556:T4556)</f>
        <v>\Znam{\Derbitsa}</v>
      </c>
      <c r="V4556" s="4" t="s">
        <v>17649</v>
      </c>
    </row>
    <row r="4557" spans="1:22" ht="45" x14ac:dyDescent="0.25">
      <c r="A4557" s="1">
        <f t="shared" si="202"/>
        <v>118638</v>
      </c>
      <c r="B4557" s="12" t="s">
        <v>6718</v>
      </c>
      <c r="C4557" s="13" t="s">
        <v>37186</v>
      </c>
      <c r="D4557" s="6" t="s">
        <v>6719</v>
      </c>
      <c r="E4557" s="6"/>
      <c r="F4557" s="6"/>
      <c r="G4557" s="6"/>
      <c r="H4557" s="6"/>
      <c r="I4557" s="2" t="s">
        <v>46026</v>
      </c>
      <c r="J4557" s="6"/>
      <c r="K4557" s="14" t="s">
        <v>23939</v>
      </c>
      <c r="L4557" s="2" t="s">
        <v>46027</v>
      </c>
      <c r="M4557" s="6" t="str">
        <f t="shared" si="203"/>
        <v>Khamilo</v>
      </c>
      <c r="N4557" s="2" t="s">
        <v>46028</v>
      </c>
      <c r="O4557" s="2"/>
      <c r="P4557" s="2"/>
      <c r="Q4557" s="3"/>
      <c r="R4557" s="3"/>
      <c r="S4557" s="3"/>
      <c r="T4557" s="3" t="str">
        <f t="shared" si="204"/>
        <v>Khamilo</v>
      </c>
      <c r="U4557" s="2" t="str" cm="1">
        <f t="array" ref="U4557">genName(N4557:T4557)</f>
        <v>\Znam{\Khamilo}</v>
      </c>
      <c r="V4557" s="4" t="s">
        <v>17650</v>
      </c>
    </row>
    <row r="4558" spans="1:22" ht="45" x14ac:dyDescent="0.25">
      <c r="A4558" s="1">
        <f t="shared" si="202"/>
        <v>118639</v>
      </c>
      <c r="B4558" s="12" t="s">
        <v>6720</v>
      </c>
      <c r="C4558" s="13" t="s">
        <v>37187</v>
      </c>
      <c r="D4558" s="6" t="s">
        <v>6721</v>
      </c>
      <c r="E4558" s="6"/>
      <c r="F4558" s="6"/>
      <c r="G4558" s="6"/>
      <c r="H4558" s="6"/>
      <c r="I4558" s="2" t="s">
        <v>46026</v>
      </c>
      <c r="J4558" s="6"/>
      <c r="K4558" s="14" t="s">
        <v>23939</v>
      </c>
      <c r="L4558" s="2" t="s">
        <v>46027</v>
      </c>
      <c r="M4558" s="6" t="str">
        <f t="shared" si="203"/>
        <v>Chashka</v>
      </c>
      <c r="N4558" s="2" t="s">
        <v>46028</v>
      </c>
      <c r="O4558" s="2"/>
      <c r="P4558" s="2"/>
      <c r="Q4558" s="3"/>
      <c r="R4558" s="3"/>
      <c r="S4558" s="3"/>
      <c r="T4558" s="3" t="str">
        <f t="shared" si="204"/>
        <v>Chashka</v>
      </c>
      <c r="U4558" s="2" t="str" cm="1">
        <f t="array" ref="U4558">genName(N4558:T4558)</f>
        <v>\Znam{\Chashka}</v>
      </c>
      <c r="V4558" s="4" t="s">
        <v>17651</v>
      </c>
    </row>
    <row r="4559" spans="1:22" ht="45" x14ac:dyDescent="0.25">
      <c r="A4559" s="1">
        <f t="shared" si="202"/>
        <v>118640</v>
      </c>
      <c r="B4559" s="12" t="s">
        <v>6722</v>
      </c>
      <c r="C4559" s="13" t="s">
        <v>37188</v>
      </c>
      <c r="D4559" s="6" t="s">
        <v>6723</v>
      </c>
      <c r="E4559" s="6"/>
      <c r="F4559" s="6"/>
      <c r="G4559" s="6"/>
      <c r="H4559" s="6"/>
      <c r="I4559" s="2" t="s">
        <v>46026</v>
      </c>
      <c r="J4559" s="6"/>
      <c r="K4559" s="14" t="s">
        <v>23939</v>
      </c>
      <c r="L4559" s="2" t="s">
        <v>46027</v>
      </c>
      <c r="M4559" s="6" t="str">
        <f t="shared" si="203"/>
        <v>Podchashie</v>
      </c>
      <c r="N4559" s="2" t="s">
        <v>46028</v>
      </c>
      <c r="O4559" s="2"/>
      <c r="P4559" s="2"/>
      <c r="Q4559" s="3"/>
      <c r="R4559" s="3"/>
      <c r="S4559" s="3"/>
      <c r="T4559" s="3" t="str">
        <f t="shared" si="204"/>
        <v>Podchashie</v>
      </c>
      <c r="U4559" s="2" t="str" cm="1">
        <f t="array" ref="U4559">genName(N4559:T4559)</f>
        <v>\Znam{\Podchashie}</v>
      </c>
      <c r="V4559" s="4" t="s">
        <v>17652</v>
      </c>
    </row>
    <row r="4560" spans="1:22" ht="45" x14ac:dyDescent="0.25">
      <c r="A4560" s="1">
        <f t="shared" si="202"/>
        <v>118641</v>
      </c>
      <c r="B4560" s="12" t="s">
        <v>6724</v>
      </c>
      <c r="C4560" s="13" t="s">
        <v>37189</v>
      </c>
      <c r="D4560" s="6" t="s">
        <v>6725</v>
      </c>
      <c r="E4560" s="6"/>
      <c r="F4560" s="6"/>
      <c r="G4560" s="6"/>
      <c r="H4560" s="6"/>
      <c r="I4560" s="2" t="s">
        <v>46026</v>
      </c>
      <c r="J4560" s="6"/>
      <c r="K4560" s="14" t="s">
        <v>23939</v>
      </c>
      <c r="L4560" s="2" t="s">
        <v>46027</v>
      </c>
      <c r="M4560" s="6" t="str">
        <f t="shared" si="203"/>
        <v>Skameytsa Mrachnaya</v>
      </c>
      <c r="N4560" s="2" t="s">
        <v>46028</v>
      </c>
      <c r="O4560" s="2"/>
      <c r="P4560" s="2"/>
      <c r="Q4560" s="3"/>
      <c r="R4560" s="3"/>
      <c r="S4560" s="3"/>
      <c r="T4560" s="3" t="str">
        <f t="shared" si="204"/>
        <v>SkameytsaMrachnaya</v>
      </c>
      <c r="U4560" s="2" t="str" cm="1">
        <f t="array" ref="U4560">genName(N4560:T4560)</f>
        <v>\Znam{\SkameytsaMrachnaya}</v>
      </c>
      <c r="V4560" s="4" t="s">
        <v>17653</v>
      </c>
    </row>
    <row r="4561" spans="1:22" ht="45" x14ac:dyDescent="0.25">
      <c r="A4561" s="1">
        <f t="shared" si="202"/>
        <v>118642</v>
      </c>
      <c r="B4561" s="12" t="s">
        <v>6726</v>
      </c>
      <c r="C4561" s="13" t="s">
        <v>37190</v>
      </c>
      <c r="D4561" s="6" t="s">
        <v>6727</v>
      </c>
      <c r="E4561" s="6"/>
      <c r="F4561" s="6"/>
      <c r="G4561" s="6"/>
      <c r="H4561" s="6"/>
      <c r="I4561" s="2" t="s">
        <v>46026</v>
      </c>
      <c r="J4561" s="6"/>
      <c r="K4561" s="14" t="s">
        <v>23939</v>
      </c>
      <c r="L4561" s="2" t="s">
        <v>46027</v>
      </c>
      <c r="M4561" s="6" t="str">
        <f t="shared" si="203"/>
        <v>Skameytsa Svetlaya</v>
      </c>
      <c r="N4561" s="2" t="s">
        <v>46028</v>
      </c>
      <c r="O4561" s="2"/>
      <c r="P4561" s="2"/>
      <c r="Q4561" s="3"/>
      <c r="R4561" s="3"/>
      <c r="S4561" s="3"/>
      <c r="T4561" s="3" t="str">
        <f t="shared" si="204"/>
        <v>SkameytsaSvetlaya</v>
      </c>
      <c r="U4561" s="2" t="str" cm="1">
        <f t="array" ref="U4561">genName(N4561:T4561)</f>
        <v>\Znam{\SkameytsaSvetlaya}</v>
      </c>
      <c r="V4561" s="4" t="s">
        <v>17654</v>
      </c>
    </row>
    <row r="4562" spans="1:22" ht="45" x14ac:dyDescent="0.25">
      <c r="A4562" s="1">
        <f t="shared" si="202"/>
        <v>118643</v>
      </c>
      <c r="B4562" s="12" t="s">
        <v>6728</v>
      </c>
      <c r="C4562" s="13" t="s">
        <v>37191</v>
      </c>
      <c r="D4562" s="6" t="s">
        <v>6729</v>
      </c>
      <c r="E4562" s="6"/>
      <c r="F4562" s="6"/>
      <c r="G4562" s="6"/>
      <c r="H4562" s="6"/>
      <c r="I4562" s="2" t="s">
        <v>46026</v>
      </c>
      <c r="J4562" s="6"/>
      <c r="K4562" s="14" t="s">
        <v>23939</v>
      </c>
      <c r="L4562" s="2" t="s">
        <v>46027</v>
      </c>
      <c r="M4562" s="6" t="str">
        <f t="shared" si="203"/>
        <v>Skameytsa Tresvetlaya</v>
      </c>
      <c r="N4562" s="2" t="s">
        <v>46028</v>
      </c>
      <c r="O4562" s="2"/>
      <c r="P4562" s="2"/>
      <c r="Q4562" s="3"/>
      <c r="R4562" s="3"/>
      <c r="S4562" s="3"/>
      <c r="T4562" s="3" t="str">
        <f t="shared" si="204"/>
        <v>SkameytsaTresvetlaya</v>
      </c>
      <c r="U4562" s="2" t="str" cm="1">
        <f t="array" ref="U4562">genName(N4562:T4562)</f>
        <v>\Znam{\SkameytsaTresvetlaya}</v>
      </c>
      <c r="V4562" s="4" t="s">
        <v>17655</v>
      </c>
    </row>
    <row r="4563" spans="1:22" ht="45" x14ac:dyDescent="0.25">
      <c r="A4563" s="1">
        <f t="shared" si="202"/>
        <v>118644</v>
      </c>
      <c r="B4563" s="12" t="s">
        <v>6730</v>
      </c>
      <c r="C4563" s="13" t="s">
        <v>37192</v>
      </c>
      <c r="D4563" s="6" t="s">
        <v>6731</v>
      </c>
      <c r="E4563" s="6"/>
      <c r="F4563" s="6"/>
      <c r="G4563" s="6"/>
      <c r="H4563" s="6"/>
      <c r="I4563" s="2" t="s">
        <v>46026</v>
      </c>
      <c r="J4563" s="6"/>
      <c r="K4563" s="14" t="s">
        <v>23939</v>
      </c>
      <c r="L4563" s="2" t="s">
        <v>46027</v>
      </c>
      <c r="M4563" s="6" t="str">
        <f t="shared" si="203"/>
        <v>Skameytsa Tikhaya</v>
      </c>
      <c r="N4563" s="2" t="s">
        <v>46028</v>
      </c>
      <c r="O4563" s="2"/>
      <c r="P4563" s="2"/>
      <c r="Q4563" s="3"/>
      <c r="R4563" s="3"/>
      <c r="S4563" s="3"/>
      <c r="T4563" s="3" t="str">
        <f t="shared" si="204"/>
        <v>SkameytsaTikhaya</v>
      </c>
      <c r="U4563" s="2" t="str" cm="1">
        <f t="array" ref="U4563">genName(N4563:T4563)</f>
        <v>\Znam{\SkameytsaTikhaya}</v>
      </c>
      <c r="V4563" s="4" t="s">
        <v>17656</v>
      </c>
    </row>
    <row r="4564" spans="1:22" ht="45" x14ac:dyDescent="0.25">
      <c r="A4564" s="1">
        <f t="shared" si="202"/>
        <v>118645</v>
      </c>
      <c r="B4564" s="12" t="s">
        <v>6732</v>
      </c>
      <c r="C4564" s="13" t="s">
        <v>37193</v>
      </c>
      <c r="D4564" s="6" t="s">
        <v>6733</v>
      </c>
      <c r="E4564" s="6"/>
      <c r="F4564" s="6"/>
      <c r="G4564" s="6"/>
      <c r="H4564" s="6"/>
      <c r="I4564" s="2" t="s">
        <v>46026</v>
      </c>
      <c r="J4564" s="6"/>
      <c r="K4564" s="14" t="s">
        <v>23939</v>
      </c>
      <c r="L4564" s="2" t="s">
        <v>46027</v>
      </c>
      <c r="M4564" s="6" t="str">
        <f t="shared" si="203"/>
        <v>Demestvenny Klyuch</v>
      </c>
      <c r="N4564" s="2" t="s">
        <v>46028</v>
      </c>
      <c r="O4564" s="2"/>
      <c r="P4564" s="2"/>
      <c r="Q4564" s="3"/>
      <c r="R4564" s="3"/>
      <c r="S4564" s="3"/>
      <c r="T4564" s="3" t="str">
        <f t="shared" si="204"/>
        <v>DemestvennyKlyuch</v>
      </c>
      <c r="U4564" s="2" t="str" cm="1">
        <f t="array" ref="U4564">genName(N4564:T4564)</f>
        <v>\Znam{\DemestvennyKlyuch}</v>
      </c>
      <c r="V4564" s="4" t="s">
        <v>17657</v>
      </c>
    </row>
    <row r="4565" spans="1:22" ht="45" x14ac:dyDescent="0.25">
      <c r="A4565" s="1">
        <f t="shared" si="202"/>
        <v>118646</v>
      </c>
      <c r="B4565" s="12" t="s">
        <v>6734</v>
      </c>
      <c r="C4565" s="13" t="s">
        <v>37194</v>
      </c>
      <c r="D4565" s="6" t="s">
        <v>6735</v>
      </c>
      <c r="E4565" s="6"/>
      <c r="F4565" s="6"/>
      <c r="G4565" s="6"/>
      <c r="H4565" s="6"/>
      <c r="I4565" s="2" t="s">
        <v>46026</v>
      </c>
      <c r="J4565" s="6"/>
      <c r="K4565" s="14" t="s">
        <v>23939</v>
      </c>
      <c r="L4565" s="2" t="s">
        <v>46027</v>
      </c>
      <c r="M4565" s="6" t="str">
        <f t="shared" si="203"/>
        <v>Skameytsa Klyuchevaya Svetlaya</v>
      </c>
      <c r="N4565" s="2" t="s">
        <v>46028</v>
      </c>
      <c r="O4565" s="2"/>
      <c r="P4565" s="2"/>
      <c r="Q4565" s="3"/>
      <c r="R4565" s="3"/>
      <c r="S4565" s="3"/>
      <c r="T4565" s="3" t="str">
        <f t="shared" si="204"/>
        <v>SkameytsaKlyuchevayaSvetlaya</v>
      </c>
      <c r="U4565" s="2" t="str" cm="1">
        <f t="array" ref="U4565">genName(N4565:T4565)</f>
        <v>\Znam{\SkameytsaKlyuchevayaSvetlaya}</v>
      </c>
      <c r="V4565" s="4" t="s">
        <v>17658</v>
      </c>
    </row>
    <row r="4566" spans="1:22" ht="45" x14ac:dyDescent="0.25">
      <c r="A4566" s="1">
        <f t="shared" si="202"/>
        <v>118647</v>
      </c>
      <c r="B4566" s="12" t="s">
        <v>6736</v>
      </c>
      <c r="C4566" s="13" t="s">
        <v>37195</v>
      </c>
      <c r="D4566" s="6" t="s">
        <v>6737</v>
      </c>
      <c r="E4566" s="6"/>
      <c r="F4566" s="6"/>
      <c r="G4566" s="6"/>
      <c r="H4566" s="6"/>
      <c r="I4566" s="2" t="s">
        <v>46026</v>
      </c>
      <c r="J4566" s="6"/>
      <c r="K4566" s="14" t="s">
        <v>23939</v>
      </c>
      <c r="L4566" s="2" t="s">
        <v>46027</v>
      </c>
      <c r="M4566" s="6" t="str">
        <f t="shared" si="203"/>
        <v>Skameytsa Klyuchenepostoyannaya</v>
      </c>
      <c r="N4566" s="2" t="s">
        <v>46028</v>
      </c>
      <c r="O4566" s="2"/>
      <c r="P4566" s="2"/>
      <c r="Q4566" s="3"/>
      <c r="R4566" s="3"/>
      <c r="S4566" s="3"/>
      <c r="T4566" s="3" t="str">
        <f t="shared" si="204"/>
        <v>SkameytsaKlyuchenepostoyannaya</v>
      </c>
      <c r="U4566" s="2" t="str" cm="1">
        <f t="array" ref="U4566">genName(N4566:T4566)</f>
        <v>\Znam{\SkameytsaKlyuchenepostoyannaya}</v>
      </c>
      <c r="V4566" s="4" t="s">
        <v>17659</v>
      </c>
    </row>
    <row r="4567" spans="1:22" ht="45" x14ac:dyDescent="0.25">
      <c r="A4567" s="1">
        <f t="shared" si="202"/>
        <v>118648</v>
      </c>
      <c r="B4567" s="12" t="s">
        <v>6738</v>
      </c>
      <c r="C4567" s="13" t="s">
        <v>37196</v>
      </c>
      <c r="D4567" s="6" t="s">
        <v>6739</v>
      </c>
      <c r="E4567" s="6"/>
      <c r="F4567" s="6"/>
      <c r="G4567" s="6"/>
      <c r="H4567" s="6"/>
      <c r="I4567" s="2" t="s">
        <v>46026</v>
      </c>
      <c r="J4567" s="6"/>
      <c r="K4567" s="14" t="s">
        <v>23939</v>
      </c>
      <c r="L4567" s="2" t="s">
        <v>46027</v>
      </c>
      <c r="M4567" s="6" t="str">
        <f t="shared" si="203"/>
        <v>Skameytsa Klyuchevaya Tikhaya</v>
      </c>
      <c r="N4567" s="2" t="s">
        <v>46028</v>
      </c>
      <c r="O4567" s="2"/>
      <c r="P4567" s="2"/>
      <c r="Q4567" s="3"/>
      <c r="R4567" s="3"/>
      <c r="S4567" s="3"/>
      <c r="T4567" s="3" t="str">
        <f t="shared" si="204"/>
        <v>SkameytsaKlyuchevayaTikhaya</v>
      </c>
      <c r="U4567" s="2" t="str" cm="1">
        <f t="array" ref="U4567">genName(N4567:T4567)</f>
        <v>\Znam{\SkameytsaKlyuchevayaTikhaya}</v>
      </c>
      <c r="V4567" s="4" t="s">
        <v>17660</v>
      </c>
    </row>
    <row r="4568" spans="1:22" ht="45" x14ac:dyDescent="0.25">
      <c r="A4568" s="1">
        <f t="shared" si="202"/>
        <v>118649</v>
      </c>
      <c r="B4568" s="12" t="s">
        <v>6740</v>
      </c>
      <c r="C4568" s="13" t="s">
        <v>37197</v>
      </c>
      <c r="D4568" s="6" t="s">
        <v>6741</v>
      </c>
      <c r="E4568" s="6"/>
      <c r="F4568" s="6"/>
      <c r="G4568" s="6"/>
      <c r="H4568" s="6"/>
      <c r="I4568" s="2" t="s">
        <v>46026</v>
      </c>
      <c r="J4568" s="6"/>
      <c r="K4568" s="14" t="s">
        <v>23939</v>
      </c>
      <c r="L4568" s="2" t="s">
        <v>46027</v>
      </c>
      <c r="M4568" s="6" t="str">
        <f t="shared" si="203"/>
        <v>Skameytsa Dvoechelnaya Prostaya</v>
      </c>
      <c r="N4568" s="2" t="s">
        <v>46028</v>
      </c>
      <c r="O4568" s="2"/>
      <c r="P4568" s="2"/>
      <c r="Q4568" s="3"/>
      <c r="R4568" s="3"/>
      <c r="S4568" s="3"/>
      <c r="T4568" s="3" t="str">
        <f t="shared" si="204"/>
        <v>SkameytsaDvoechelnayaProstaya</v>
      </c>
      <c r="U4568" s="2" t="str" cm="1">
        <f t="array" ref="U4568">genName(N4568:T4568)</f>
        <v>\Znam{\SkameytsaDvoechelnayaProstaya}</v>
      </c>
      <c r="V4568" s="4" t="s">
        <v>17661</v>
      </c>
    </row>
    <row r="4569" spans="1:22" ht="45" x14ac:dyDescent="0.25">
      <c r="A4569" s="1">
        <f t="shared" si="202"/>
        <v>118650</v>
      </c>
      <c r="B4569" s="12" t="s">
        <v>6742</v>
      </c>
      <c r="C4569" s="13" t="s">
        <v>37198</v>
      </c>
      <c r="D4569" s="6" t="s">
        <v>6743</v>
      </c>
      <c r="E4569" s="6"/>
      <c r="F4569" s="6"/>
      <c r="G4569" s="6"/>
      <c r="H4569" s="6"/>
      <c r="I4569" s="2" t="s">
        <v>46026</v>
      </c>
      <c r="J4569" s="6"/>
      <c r="K4569" s="14" t="s">
        <v>23939</v>
      </c>
      <c r="L4569" s="2" t="s">
        <v>46027</v>
      </c>
      <c r="M4569" s="6" t="str">
        <f t="shared" si="203"/>
        <v>Skameytsa Dvoechelnaya Svetlaya</v>
      </c>
      <c r="N4569" s="2" t="s">
        <v>46028</v>
      </c>
      <c r="O4569" s="2"/>
      <c r="P4569" s="2"/>
      <c r="Q4569" s="3"/>
      <c r="R4569" s="3"/>
      <c r="S4569" s="3"/>
      <c r="T4569" s="3" t="str">
        <f t="shared" si="204"/>
        <v>SkameytsaDvoechelnayaSvetlaya</v>
      </c>
      <c r="U4569" s="2" t="str" cm="1">
        <f t="array" ref="U4569">genName(N4569:T4569)</f>
        <v>\Znam{\SkameytsaDvoechelnayaSvetlaya}</v>
      </c>
      <c r="V4569" s="4" t="s">
        <v>17662</v>
      </c>
    </row>
    <row r="4570" spans="1:22" ht="45" x14ac:dyDescent="0.25">
      <c r="A4570" s="1">
        <f t="shared" si="202"/>
        <v>118651</v>
      </c>
      <c r="B4570" s="12" t="s">
        <v>6744</v>
      </c>
      <c r="C4570" s="13" t="s">
        <v>37199</v>
      </c>
      <c r="D4570" s="6" t="s">
        <v>6745</v>
      </c>
      <c r="E4570" s="6"/>
      <c r="F4570" s="6"/>
      <c r="G4570" s="6"/>
      <c r="H4570" s="6"/>
      <c r="I4570" s="2" t="s">
        <v>46026</v>
      </c>
      <c r="J4570" s="6"/>
      <c r="K4570" s="14" t="s">
        <v>23939</v>
      </c>
      <c r="L4570" s="2" t="s">
        <v>46027</v>
      </c>
      <c r="M4570" s="6" t="str">
        <f t="shared" si="203"/>
        <v>Skameytsa Dvoechelnaya Nepostoyannaya</v>
      </c>
      <c r="N4570" s="2" t="s">
        <v>46028</v>
      </c>
      <c r="O4570" s="2"/>
      <c r="P4570" s="2"/>
      <c r="Q4570" s="3"/>
      <c r="R4570" s="3"/>
      <c r="S4570" s="3"/>
      <c r="T4570" s="3" t="str">
        <f t="shared" si="204"/>
        <v>SkameytsaDvoechelnayaNepostoyannaya</v>
      </c>
      <c r="U4570" s="2" t="str" cm="1">
        <f t="array" ref="U4570">genName(N4570:T4570)</f>
        <v>\Znam{\SkameytsaDvoechelnayaNepostoyannaya}</v>
      </c>
      <c r="V4570" s="4" t="s">
        <v>17663</v>
      </c>
    </row>
    <row r="4571" spans="1:22" ht="45" x14ac:dyDescent="0.25">
      <c r="A4571" s="1">
        <f t="shared" si="202"/>
        <v>118652</v>
      </c>
      <c r="B4571" s="12" t="s">
        <v>6746</v>
      </c>
      <c r="C4571" s="13" t="s">
        <v>37200</v>
      </c>
      <c r="D4571" s="6" t="s">
        <v>6747</v>
      </c>
      <c r="E4571" s="6"/>
      <c r="F4571" s="6"/>
      <c r="G4571" s="6"/>
      <c r="H4571" s="6"/>
      <c r="I4571" s="2" t="s">
        <v>46026</v>
      </c>
      <c r="J4571" s="6"/>
      <c r="K4571" s="14" t="s">
        <v>23939</v>
      </c>
      <c r="L4571" s="2" t="s">
        <v>46027</v>
      </c>
      <c r="M4571" s="6" t="str">
        <f t="shared" si="203"/>
        <v>Skameytsa Dvoechelnaya Klyuchevaya</v>
      </c>
      <c r="N4571" s="2" t="s">
        <v>46028</v>
      </c>
      <c r="O4571" s="2"/>
      <c r="P4571" s="2"/>
      <c r="Q4571" s="3"/>
      <c r="R4571" s="3"/>
      <c r="S4571" s="3"/>
      <c r="T4571" s="3" t="str">
        <f t="shared" si="204"/>
        <v>SkameytsaDvoechelnayaKlyuchevaya</v>
      </c>
      <c r="U4571" s="2" t="str" cm="1">
        <f t="array" ref="U4571">genName(N4571:T4571)</f>
        <v>\Znam{\SkameytsaDvoechelnayaKlyuchevaya}</v>
      </c>
      <c r="V4571" s="4" t="s">
        <v>17664</v>
      </c>
    </row>
    <row r="4572" spans="1:22" ht="45" x14ac:dyDescent="0.25">
      <c r="A4572" s="1">
        <f t="shared" si="202"/>
        <v>118653</v>
      </c>
      <c r="B4572" s="12" t="s">
        <v>6748</v>
      </c>
      <c r="C4572" s="13" t="s">
        <v>37201</v>
      </c>
      <c r="D4572" s="6" t="s">
        <v>6749</v>
      </c>
      <c r="E4572" s="6"/>
      <c r="F4572" s="6"/>
      <c r="G4572" s="6"/>
      <c r="H4572" s="6"/>
      <c r="I4572" s="2" t="s">
        <v>46026</v>
      </c>
      <c r="J4572" s="6"/>
      <c r="K4572" s="14" t="s">
        <v>23939</v>
      </c>
      <c r="L4572" s="2" t="s">
        <v>46027</v>
      </c>
      <c r="M4572" s="6" t="str">
        <f t="shared" si="203"/>
        <v>Slozhitie</v>
      </c>
      <c r="N4572" s="2" t="s">
        <v>46028</v>
      </c>
      <c r="O4572" s="2"/>
      <c r="P4572" s="2"/>
      <c r="Q4572" s="3"/>
      <c r="R4572" s="3"/>
      <c r="S4572" s="3"/>
      <c r="T4572" s="3" t="str">
        <f t="shared" si="204"/>
        <v>Slozhitie</v>
      </c>
      <c r="U4572" s="2" t="str" cm="1">
        <f t="array" ref="U4572">genName(N4572:T4572)</f>
        <v>\Znam{\Slozhitie}</v>
      </c>
      <c r="V4572" s="4" t="s">
        <v>17665</v>
      </c>
    </row>
    <row r="4573" spans="1:22" ht="45" x14ac:dyDescent="0.25">
      <c r="A4573" s="1">
        <f t="shared" si="202"/>
        <v>118654</v>
      </c>
      <c r="B4573" s="12" t="s">
        <v>6750</v>
      </c>
      <c r="C4573" s="13" t="s">
        <v>37202</v>
      </c>
      <c r="D4573" s="6" t="s">
        <v>6751</v>
      </c>
      <c r="E4573" s="6"/>
      <c r="F4573" s="6"/>
      <c r="G4573" s="6"/>
      <c r="H4573" s="6"/>
      <c r="I4573" s="2" t="s">
        <v>46026</v>
      </c>
      <c r="J4573" s="6"/>
      <c r="K4573" s="14" t="s">
        <v>23939</v>
      </c>
      <c r="L4573" s="2" t="s">
        <v>46027</v>
      </c>
      <c r="M4573" s="6" t="str">
        <f t="shared" si="203"/>
        <v>Slozhitie S Zapyatoy</v>
      </c>
      <c r="N4573" s="2" t="s">
        <v>46028</v>
      </c>
      <c r="O4573" s="2"/>
      <c r="P4573" s="2"/>
      <c r="Q4573" s="3"/>
      <c r="R4573" s="3"/>
      <c r="S4573" s="3"/>
      <c r="T4573" s="3" t="str">
        <f t="shared" si="204"/>
        <v>SlozhitieSZapyatoy</v>
      </c>
      <c r="U4573" s="2" t="str" cm="1">
        <f t="array" ref="U4573">genName(N4573:T4573)</f>
        <v>\Znam{\SlozhitieSZapyatoy}</v>
      </c>
      <c r="V4573" s="4" t="s">
        <v>17666</v>
      </c>
    </row>
    <row r="4574" spans="1:22" ht="45" x14ac:dyDescent="0.25">
      <c r="A4574" s="1">
        <f t="shared" si="202"/>
        <v>118655</v>
      </c>
      <c r="B4574" s="12" t="s">
        <v>6752</v>
      </c>
      <c r="C4574" s="13" t="s">
        <v>37203</v>
      </c>
      <c r="D4574" s="6" t="s">
        <v>6753</v>
      </c>
      <c r="E4574" s="6"/>
      <c r="F4574" s="6"/>
      <c r="G4574" s="6"/>
      <c r="H4574" s="6"/>
      <c r="I4574" s="2" t="s">
        <v>46026</v>
      </c>
      <c r="J4574" s="6"/>
      <c r="K4574" s="14" t="s">
        <v>23939</v>
      </c>
      <c r="L4574" s="2" t="s">
        <v>46027</v>
      </c>
      <c r="M4574" s="6" t="str">
        <f t="shared" si="203"/>
        <v>Slozhitie Zakrytoe</v>
      </c>
      <c r="N4574" s="2" t="s">
        <v>46028</v>
      </c>
      <c r="O4574" s="2"/>
      <c r="P4574" s="2"/>
      <c r="Q4574" s="3"/>
      <c r="R4574" s="3"/>
      <c r="S4574" s="3"/>
      <c r="T4574" s="3" t="str">
        <f t="shared" si="204"/>
        <v>SlozhitieZakrytoe</v>
      </c>
      <c r="U4574" s="2" t="str" cm="1">
        <f t="array" ref="U4574">genName(N4574:T4574)</f>
        <v>\Znam{\SlozhitieZakrytoe}</v>
      </c>
      <c r="V4574" s="4" t="s">
        <v>17667</v>
      </c>
    </row>
    <row r="4575" spans="1:22" ht="45" x14ac:dyDescent="0.25">
      <c r="A4575" s="1">
        <f t="shared" si="202"/>
        <v>118656</v>
      </c>
      <c r="B4575" s="12" t="s">
        <v>6754</v>
      </c>
      <c r="C4575" s="13" t="s">
        <v>37204</v>
      </c>
      <c r="D4575" s="6" t="s">
        <v>6755</v>
      </c>
      <c r="E4575" s="6"/>
      <c r="F4575" s="6"/>
      <c r="G4575" s="6"/>
      <c r="H4575" s="6"/>
      <c r="I4575" s="2" t="s">
        <v>46026</v>
      </c>
      <c r="J4575" s="6"/>
      <c r="K4575" s="14" t="s">
        <v>23939</v>
      </c>
      <c r="L4575" s="2" t="s">
        <v>46027</v>
      </c>
      <c r="M4575" s="6" t="str">
        <f t="shared" si="203"/>
        <v>Slozhitie S Kryzhem</v>
      </c>
      <c r="N4575" s="2" t="s">
        <v>46028</v>
      </c>
      <c r="O4575" s="2"/>
      <c r="P4575" s="2"/>
      <c r="Q4575" s="3"/>
      <c r="R4575" s="3"/>
      <c r="S4575" s="3"/>
      <c r="T4575" s="3" t="str">
        <f t="shared" si="204"/>
        <v>SlozhitieSKryzhem</v>
      </c>
      <c r="U4575" s="2" t="str" cm="1">
        <f t="array" ref="U4575">genName(N4575:T4575)</f>
        <v>\Znam{\SlozhitieSKryzhem}</v>
      </c>
      <c r="V4575" s="4" t="s">
        <v>17668</v>
      </c>
    </row>
    <row r="4576" spans="1:22" ht="45" x14ac:dyDescent="0.25">
      <c r="A4576" s="1">
        <f t="shared" si="202"/>
        <v>118657</v>
      </c>
      <c r="B4576" s="12" t="s">
        <v>6756</v>
      </c>
      <c r="C4576" s="13" t="s">
        <v>37205</v>
      </c>
      <c r="D4576" s="6" t="s">
        <v>6757</v>
      </c>
      <c r="E4576" s="6"/>
      <c r="F4576" s="6"/>
      <c r="G4576" s="6"/>
      <c r="H4576" s="6"/>
      <c r="I4576" s="2" t="s">
        <v>46026</v>
      </c>
      <c r="J4576" s="6"/>
      <c r="K4576" s="14" t="s">
        <v>23939</v>
      </c>
      <c r="L4576" s="2" t="s">
        <v>46027</v>
      </c>
      <c r="M4576" s="6" t="str">
        <f t="shared" si="203"/>
        <v>Kryzh</v>
      </c>
      <c r="N4576" s="2" t="s">
        <v>46028</v>
      </c>
      <c r="O4576" s="2"/>
      <c r="P4576" s="2"/>
      <c r="Q4576" s="3"/>
      <c r="R4576" s="3"/>
      <c r="S4576" s="3"/>
      <c r="T4576" s="3" t="str">
        <f t="shared" si="204"/>
        <v>Kryzh</v>
      </c>
      <c r="U4576" s="2" t="str" cm="1">
        <f t="array" ref="U4576">genName(N4576:T4576)</f>
        <v>\Znam{\Kryzh}</v>
      </c>
      <c r="V4576" s="4" t="s">
        <v>17669</v>
      </c>
    </row>
    <row r="4577" spans="1:22" ht="45" x14ac:dyDescent="0.25">
      <c r="A4577" s="1">
        <f t="shared" si="202"/>
        <v>118658</v>
      </c>
      <c r="B4577" s="12" t="s">
        <v>6758</v>
      </c>
      <c r="C4577" s="13" t="s">
        <v>37206</v>
      </c>
      <c r="D4577" s="6" t="s">
        <v>6759</v>
      </c>
      <c r="E4577" s="6"/>
      <c r="F4577" s="6"/>
      <c r="G4577" s="6"/>
      <c r="H4577" s="6"/>
      <c r="I4577" s="2" t="s">
        <v>46026</v>
      </c>
      <c r="J4577" s="6"/>
      <c r="K4577" s="14" t="s">
        <v>23939</v>
      </c>
      <c r="L4577" s="2" t="s">
        <v>46027</v>
      </c>
      <c r="M4577" s="6" t="str">
        <f t="shared" si="203"/>
        <v>Rog</v>
      </c>
      <c r="N4577" s="2" t="s">
        <v>46028</v>
      </c>
      <c r="O4577" s="2"/>
      <c r="P4577" s="2"/>
      <c r="Q4577" s="3"/>
      <c r="R4577" s="3"/>
      <c r="S4577" s="3"/>
      <c r="T4577" s="3" t="str">
        <f t="shared" si="204"/>
        <v>Rog</v>
      </c>
      <c r="U4577" s="2" t="str" cm="1">
        <f t="array" ref="U4577">genName(N4577:T4577)</f>
        <v>\Znam{\Rog}</v>
      </c>
      <c r="V4577" s="4" t="s">
        <v>17670</v>
      </c>
    </row>
    <row r="4578" spans="1:22" ht="45" x14ac:dyDescent="0.25">
      <c r="A4578" s="1">
        <f t="shared" si="202"/>
        <v>118659</v>
      </c>
      <c r="B4578" s="12" t="s">
        <v>6760</v>
      </c>
      <c r="C4578" s="13" t="s">
        <v>37207</v>
      </c>
      <c r="D4578" s="6" t="s">
        <v>6761</v>
      </c>
      <c r="E4578" s="6"/>
      <c r="F4578" s="6"/>
      <c r="G4578" s="6"/>
      <c r="H4578" s="6"/>
      <c r="I4578" s="2" t="s">
        <v>46026</v>
      </c>
      <c r="J4578" s="6"/>
      <c r="K4578" s="14" t="s">
        <v>23939</v>
      </c>
      <c r="L4578" s="2" t="s">
        <v>46027</v>
      </c>
      <c r="M4578" s="6" t="str">
        <f t="shared" si="203"/>
        <v>Fita</v>
      </c>
      <c r="N4578" s="2" t="s">
        <v>46028</v>
      </c>
      <c r="O4578" s="2"/>
      <c r="P4578" s="2"/>
      <c r="Q4578" s="3"/>
      <c r="R4578" s="3"/>
      <c r="S4578" s="3"/>
      <c r="T4578" s="3" t="str">
        <f t="shared" si="204"/>
        <v>Fita</v>
      </c>
      <c r="U4578" s="2" t="str" cm="1">
        <f t="array" ref="U4578">genName(N4578:T4578)</f>
        <v>\Znam{\Fita}</v>
      </c>
      <c r="V4578" s="4" t="s">
        <v>17671</v>
      </c>
    </row>
    <row r="4579" spans="1:22" ht="45" x14ac:dyDescent="0.25">
      <c r="A4579" s="1">
        <f t="shared" si="202"/>
        <v>118660</v>
      </c>
      <c r="B4579" s="12" t="s">
        <v>6762</v>
      </c>
      <c r="C4579" s="13" t="s">
        <v>37208</v>
      </c>
      <c r="D4579" s="6" t="s">
        <v>6763</v>
      </c>
      <c r="E4579" s="6"/>
      <c r="F4579" s="6"/>
      <c r="G4579" s="6"/>
      <c r="H4579" s="6"/>
      <c r="I4579" s="2" t="s">
        <v>46026</v>
      </c>
      <c r="J4579" s="6"/>
      <c r="K4579" s="14" t="s">
        <v>23939</v>
      </c>
      <c r="L4579" s="2" t="s">
        <v>46027</v>
      </c>
      <c r="M4579" s="6" t="str">
        <f t="shared" si="203"/>
        <v>Kobyla</v>
      </c>
      <c r="N4579" s="2" t="s">
        <v>46028</v>
      </c>
      <c r="O4579" s="2"/>
      <c r="P4579" s="2"/>
      <c r="Q4579" s="3"/>
      <c r="R4579" s="3"/>
      <c r="S4579" s="3"/>
      <c r="T4579" s="3" t="str">
        <f t="shared" si="204"/>
        <v>Kobyla</v>
      </c>
      <c r="U4579" s="2" t="str" cm="1">
        <f t="array" ref="U4579">genName(N4579:T4579)</f>
        <v>\Znam{\Kobyla}</v>
      </c>
      <c r="V4579" s="4" t="s">
        <v>17672</v>
      </c>
    </row>
    <row r="4580" spans="1:22" ht="45" x14ac:dyDescent="0.25">
      <c r="A4580" s="1">
        <f t="shared" ref="A4580:A4643" si="205">HEX2DEC(TRIM(B4580))</f>
        <v>118661</v>
      </c>
      <c r="B4580" s="12" t="s">
        <v>6764</v>
      </c>
      <c r="C4580" s="13" t="s">
        <v>37209</v>
      </c>
      <c r="D4580" s="6" t="s">
        <v>6765</v>
      </c>
      <c r="E4580" s="6"/>
      <c r="F4580" s="6"/>
      <c r="G4580" s="6"/>
      <c r="H4580" s="6"/>
      <c r="I4580" s="2" t="s">
        <v>46026</v>
      </c>
      <c r="J4580" s="6"/>
      <c r="K4580" s="14" t="s">
        <v>23939</v>
      </c>
      <c r="L4580" s="2" t="s">
        <v>46027</v>
      </c>
      <c r="M4580" s="6" t="str">
        <f t="shared" si="203"/>
        <v>Zmeytsa</v>
      </c>
      <c r="N4580" s="2" t="s">
        <v>46028</v>
      </c>
      <c r="O4580" s="2"/>
      <c r="P4580" s="2"/>
      <c r="Q4580" s="3"/>
      <c r="R4580" s="3"/>
      <c r="S4580" s="3"/>
      <c r="T4580" s="3" t="str">
        <f t="shared" si="204"/>
        <v>Zmeytsa</v>
      </c>
      <c r="U4580" s="2" t="str" cm="1">
        <f t="array" ref="U4580">genName(N4580:T4580)</f>
        <v>\Znam{\Zmeytsa}</v>
      </c>
      <c r="V4580" s="4" t="s">
        <v>17673</v>
      </c>
    </row>
    <row r="4581" spans="1:22" ht="45" x14ac:dyDescent="0.25">
      <c r="A4581" s="1">
        <f t="shared" si="205"/>
        <v>118662</v>
      </c>
      <c r="B4581" s="12" t="s">
        <v>6766</v>
      </c>
      <c r="C4581" s="13" t="s">
        <v>37210</v>
      </c>
      <c r="D4581" s="6" t="s">
        <v>6767</v>
      </c>
      <c r="E4581" s="6"/>
      <c r="F4581" s="6"/>
      <c r="G4581" s="6"/>
      <c r="H4581" s="6"/>
      <c r="I4581" s="2" t="s">
        <v>46026</v>
      </c>
      <c r="J4581" s="6"/>
      <c r="K4581" s="14" t="s">
        <v>23939</v>
      </c>
      <c r="L4581" s="2" t="s">
        <v>46027</v>
      </c>
      <c r="M4581" s="6" t="str">
        <f t="shared" si="203"/>
        <v>Statya</v>
      </c>
      <c r="N4581" s="2" t="s">
        <v>46028</v>
      </c>
      <c r="O4581" s="2"/>
      <c r="P4581" s="2"/>
      <c r="Q4581" s="3"/>
      <c r="R4581" s="3"/>
      <c r="S4581" s="3"/>
      <c r="T4581" s="3" t="str">
        <f t="shared" si="204"/>
        <v>Statya</v>
      </c>
      <c r="U4581" s="2" t="str" cm="1">
        <f t="array" ref="U4581">genName(N4581:T4581)</f>
        <v>\Znam{\Statya}</v>
      </c>
      <c r="V4581" s="4" t="s">
        <v>17674</v>
      </c>
    </row>
    <row r="4582" spans="1:22" ht="45" x14ac:dyDescent="0.25">
      <c r="A4582" s="1">
        <f t="shared" si="205"/>
        <v>118663</v>
      </c>
      <c r="B4582" s="12" t="s">
        <v>6768</v>
      </c>
      <c r="C4582" s="13" t="s">
        <v>37211</v>
      </c>
      <c r="D4582" s="6" t="s">
        <v>6769</v>
      </c>
      <c r="E4582" s="6"/>
      <c r="F4582" s="6"/>
      <c r="G4582" s="6"/>
      <c r="H4582" s="6"/>
      <c r="I4582" s="2" t="s">
        <v>46026</v>
      </c>
      <c r="J4582" s="6"/>
      <c r="K4582" s="14" t="s">
        <v>23939</v>
      </c>
      <c r="L4582" s="2" t="s">
        <v>46027</v>
      </c>
      <c r="M4582" s="6" t="str">
        <f t="shared" si="203"/>
        <v>Statya S Zapyatoy</v>
      </c>
      <c r="N4582" s="2" t="s">
        <v>46028</v>
      </c>
      <c r="O4582" s="2"/>
      <c r="P4582" s="2"/>
      <c r="Q4582" s="3"/>
      <c r="R4582" s="3"/>
      <c r="S4582" s="3"/>
      <c r="T4582" s="3" t="str">
        <f t="shared" si="204"/>
        <v>StatyaSZapyatoy</v>
      </c>
      <c r="U4582" s="2" t="str" cm="1">
        <f t="array" ref="U4582">genName(N4582:T4582)</f>
        <v>\Znam{\StatyaSZapyatoy}</v>
      </c>
      <c r="V4582" s="4" t="s">
        <v>17675</v>
      </c>
    </row>
    <row r="4583" spans="1:22" ht="45" x14ac:dyDescent="0.25">
      <c r="A4583" s="1">
        <f t="shared" si="205"/>
        <v>118664</v>
      </c>
      <c r="B4583" s="12" t="s">
        <v>6770</v>
      </c>
      <c r="C4583" s="13" t="s">
        <v>37212</v>
      </c>
      <c r="D4583" s="6" t="s">
        <v>6771</v>
      </c>
      <c r="E4583" s="6"/>
      <c r="F4583" s="6"/>
      <c r="G4583" s="6"/>
      <c r="H4583" s="6"/>
      <c r="I4583" s="2" t="s">
        <v>46026</v>
      </c>
      <c r="J4583" s="6"/>
      <c r="K4583" s="14" t="s">
        <v>23939</v>
      </c>
      <c r="L4583" s="2" t="s">
        <v>46027</v>
      </c>
      <c r="M4583" s="6" t="str">
        <f t="shared" si="203"/>
        <v>Statya S Kryzhem</v>
      </c>
      <c r="N4583" s="2" t="s">
        <v>46028</v>
      </c>
      <c r="O4583" s="2"/>
      <c r="P4583" s="2"/>
      <c r="Q4583" s="3"/>
      <c r="R4583" s="3"/>
      <c r="S4583" s="3"/>
      <c r="T4583" s="3" t="str">
        <f t="shared" si="204"/>
        <v>StatyaSKryzhem</v>
      </c>
      <c r="U4583" s="2" t="str" cm="1">
        <f t="array" ref="U4583">genName(N4583:T4583)</f>
        <v>\Znam{\StatyaSKryzhem}</v>
      </c>
      <c r="V4583" s="4" t="s">
        <v>17676</v>
      </c>
    </row>
    <row r="4584" spans="1:22" ht="45" x14ac:dyDescent="0.25">
      <c r="A4584" s="1">
        <f t="shared" si="205"/>
        <v>118665</v>
      </c>
      <c r="B4584" s="12" t="s">
        <v>6772</v>
      </c>
      <c r="C4584" s="13" t="s">
        <v>37213</v>
      </c>
      <c r="D4584" s="6" t="s">
        <v>6773</v>
      </c>
      <c r="E4584" s="6"/>
      <c r="F4584" s="6"/>
      <c r="G4584" s="6"/>
      <c r="H4584" s="6"/>
      <c r="I4584" s="2" t="s">
        <v>46026</v>
      </c>
      <c r="J4584" s="6"/>
      <c r="K4584" s="14" t="s">
        <v>23939</v>
      </c>
      <c r="L4584" s="2" t="s">
        <v>46027</v>
      </c>
      <c r="M4584" s="6" t="str">
        <f t="shared" si="203"/>
        <v>Statya S Zapyatoy I Kryzhem</v>
      </c>
      <c r="N4584" s="2" t="s">
        <v>46028</v>
      </c>
      <c r="O4584" s="2"/>
      <c r="P4584" s="2"/>
      <c r="Q4584" s="3"/>
      <c r="R4584" s="3"/>
      <c r="S4584" s="3"/>
      <c r="T4584" s="3" t="str">
        <f t="shared" si="204"/>
        <v>StatyaSZapyatoyIKryzhem</v>
      </c>
      <c r="U4584" s="2" t="str" cm="1">
        <f t="array" ref="U4584">genName(N4584:T4584)</f>
        <v>\Znam{\StatyaSZapyatoyIKryzhem}</v>
      </c>
      <c r="V4584" s="4" t="s">
        <v>17677</v>
      </c>
    </row>
    <row r="4585" spans="1:22" ht="45" x14ac:dyDescent="0.25">
      <c r="A4585" s="1">
        <f t="shared" si="205"/>
        <v>118666</v>
      </c>
      <c r="B4585" s="12" t="s">
        <v>6774</v>
      </c>
      <c r="C4585" s="13" t="s">
        <v>37214</v>
      </c>
      <c r="D4585" s="6" t="s">
        <v>6775</v>
      </c>
      <c r="E4585" s="6"/>
      <c r="F4585" s="6"/>
      <c r="G4585" s="6"/>
      <c r="H4585" s="6"/>
      <c r="I4585" s="2" t="s">
        <v>46026</v>
      </c>
      <c r="J4585" s="6"/>
      <c r="K4585" s="14" t="s">
        <v>23939</v>
      </c>
      <c r="L4585" s="2" t="s">
        <v>46027</v>
      </c>
      <c r="M4585" s="6" t="str">
        <f t="shared" si="203"/>
        <v>Statya S Kryzhem I Zapyatoy</v>
      </c>
      <c r="N4585" s="2" t="s">
        <v>46028</v>
      </c>
      <c r="O4585" s="2"/>
      <c r="P4585" s="2"/>
      <c r="Q4585" s="3"/>
      <c r="R4585" s="3"/>
      <c r="S4585" s="3"/>
      <c r="T4585" s="3" t="str">
        <f t="shared" si="204"/>
        <v>StatyaSKryzhemIZapyatoy</v>
      </c>
      <c r="U4585" s="2" t="str" cm="1">
        <f t="array" ref="U4585">genName(N4585:T4585)</f>
        <v>\Znam{\StatyaSKryzhemIZapyatoy}</v>
      </c>
      <c r="V4585" s="4" t="s">
        <v>17678</v>
      </c>
    </row>
    <row r="4586" spans="1:22" ht="45" x14ac:dyDescent="0.25">
      <c r="A4586" s="1">
        <f t="shared" si="205"/>
        <v>118667</v>
      </c>
      <c r="B4586" s="12" t="s">
        <v>6776</v>
      </c>
      <c r="C4586" s="13" t="s">
        <v>37215</v>
      </c>
      <c r="D4586" s="6" t="s">
        <v>6777</v>
      </c>
      <c r="E4586" s="6"/>
      <c r="F4586" s="6"/>
      <c r="G4586" s="6"/>
      <c r="H4586" s="6"/>
      <c r="I4586" s="2" t="s">
        <v>46026</v>
      </c>
      <c r="J4586" s="6"/>
      <c r="K4586" s="14" t="s">
        <v>23939</v>
      </c>
      <c r="L4586" s="2" t="s">
        <v>46027</v>
      </c>
      <c r="M4586" s="6" t="str">
        <f t="shared" si="203"/>
        <v>Statya Zakrytaya</v>
      </c>
      <c r="N4586" s="2" t="s">
        <v>46028</v>
      </c>
      <c r="O4586" s="2"/>
      <c r="P4586" s="2"/>
      <c r="Q4586" s="3"/>
      <c r="R4586" s="3"/>
      <c r="S4586" s="3"/>
      <c r="T4586" s="3" t="str">
        <f t="shared" si="204"/>
        <v>StatyaZakrytaya</v>
      </c>
      <c r="U4586" s="2" t="str" cm="1">
        <f t="array" ref="U4586">genName(N4586:T4586)</f>
        <v>\Znam{\StatyaZakrytaya}</v>
      </c>
      <c r="V4586" s="4" t="s">
        <v>17679</v>
      </c>
    </row>
    <row r="4587" spans="1:22" ht="45" x14ac:dyDescent="0.25">
      <c r="A4587" s="1">
        <f t="shared" si="205"/>
        <v>118668</v>
      </c>
      <c r="B4587" s="12" t="s">
        <v>6778</v>
      </c>
      <c r="C4587" s="13" t="s">
        <v>37216</v>
      </c>
      <c r="D4587" s="6" t="s">
        <v>6779</v>
      </c>
      <c r="E4587" s="6"/>
      <c r="F4587" s="6"/>
      <c r="G4587" s="6"/>
      <c r="H4587" s="6"/>
      <c r="I4587" s="2" t="s">
        <v>46026</v>
      </c>
      <c r="J4587" s="6"/>
      <c r="K4587" s="14" t="s">
        <v>23939</v>
      </c>
      <c r="L4587" s="2" t="s">
        <v>46027</v>
      </c>
      <c r="M4587" s="6" t="str">
        <f t="shared" si="203"/>
        <v>Statya Zakrytaya S Zapyatoy</v>
      </c>
      <c r="N4587" s="2" t="s">
        <v>46028</v>
      </c>
      <c r="O4587" s="2"/>
      <c r="P4587" s="2"/>
      <c r="Q4587" s="3"/>
      <c r="R4587" s="3"/>
      <c r="S4587" s="3"/>
      <c r="T4587" s="3" t="str">
        <f t="shared" si="204"/>
        <v>StatyaZakrytayaSZapyatoy</v>
      </c>
      <c r="U4587" s="2" t="str" cm="1">
        <f t="array" ref="U4587">genName(N4587:T4587)</f>
        <v>\Znam{\StatyaZakrytayaSZapyatoy}</v>
      </c>
      <c r="V4587" s="4" t="s">
        <v>17680</v>
      </c>
    </row>
    <row r="4588" spans="1:22" ht="45" x14ac:dyDescent="0.25">
      <c r="A4588" s="1">
        <f t="shared" si="205"/>
        <v>118669</v>
      </c>
      <c r="B4588" s="12" t="s">
        <v>6780</v>
      </c>
      <c r="C4588" s="13" t="s">
        <v>37217</v>
      </c>
      <c r="D4588" s="6" t="s">
        <v>6781</v>
      </c>
      <c r="E4588" s="6"/>
      <c r="F4588" s="6"/>
      <c r="G4588" s="6"/>
      <c r="H4588" s="6"/>
      <c r="I4588" s="2" t="s">
        <v>46026</v>
      </c>
      <c r="J4588" s="6"/>
      <c r="K4588" s="14" t="s">
        <v>23939</v>
      </c>
      <c r="L4588" s="2" t="s">
        <v>46027</v>
      </c>
      <c r="M4588" s="6" t="str">
        <f t="shared" si="203"/>
        <v>Statya S Rogom</v>
      </c>
      <c r="N4588" s="2" t="s">
        <v>46028</v>
      </c>
      <c r="O4588" s="2"/>
      <c r="P4588" s="2"/>
      <c r="Q4588" s="3"/>
      <c r="R4588" s="3"/>
      <c r="S4588" s="3"/>
      <c r="T4588" s="3" t="str">
        <f t="shared" si="204"/>
        <v>StatyaSRogom</v>
      </c>
      <c r="U4588" s="2" t="str" cm="1">
        <f t="array" ref="U4588">genName(N4588:T4588)</f>
        <v>\Znam{\StatyaSRogom}</v>
      </c>
      <c r="V4588" s="4" t="s">
        <v>17681</v>
      </c>
    </row>
    <row r="4589" spans="1:22" ht="45" x14ac:dyDescent="0.25">
      <c r="A4589" s="1">
        <f t="shared" si="205"/>
        <v>118670</v>
      </c>
      <c r="B4589" s="12" t="s">
        <v>6782</v>
      </c>
      <c r="C4589" s="13" t="s">
        <v>37218</v>
      </c>
      <c r="D4589" s="6" t="s">
        <v>6783</v>
      </c>
      <c r="E4589" s="6"/>
      <c r="F4589" s="6"/>
      <c r="G4589" s="6"/>
      <c r="H4589" s="6"/>
      <c r="I4589" s="2" t="s">
        <v>46026</v>
      </c>
      <c r="J4589" s="6"/>
      <c r="K4589" s="14" t="s">
        <v>23939</v>
      </c>
      <c r="L4589" s="2" t="s">
        <v>46027</v>
      </c>
      <c r="M4589" s="6" t="str">
        <f t="shared" si="203"/>
        <v>Statya S Dvumya Zapyatymi</v>
      </c>
      <c r="N4589" s="2" t="s">
        <v>46028</v>
      </c>
      <c r="O4589" s="2"/>
      <c r="P4589" s="2"/>
      <c r="Q4589" s="3"/>
      <c r="R4589" s="3"/>
      <c r="S4589" s="3"/>
      <c r="T4589" s="3" t="str">
        <f t="shared" si="204"/>
        <v>StatyaSDvumyaZapyatymi</v>
      </c>
      <c r="U4589" s="2" t="str" cm="1">
        <f t="array" ref="U4589">genName(N4589:T4589)</f>
        <v>\Znam{\StatyaSDvumyaZapyatymi}</v>
      </c>
      <c r="V4589" s="4" t="s">
        <v>17682</v>
      </c>
    </row>
    <row r="4590" spans="1:22" ht="45" x14ac:dyDescent="0.25">
      <c r="A4590" s="1">
        <f t="shared" si="205"/>
        <v>118671</v>
      </c>
      <c r="B4590" s="12" t="s">
        <v>6784</v>
      </c>
      <c r="C4590" s="13" t="s">
        <v>37219</v>
      </c>
      <c r="D4590" s="6" t="s">
        <v>6785</v>
      </c>
      <c r="E4590" s="6"/>
      <c r="F4590" s="6"/>
      <c r="G4590" s="6"/>
      <c r="H4590" s="6"/>
      <c r="I4590" s="2" t="s">
        <v>46026</v>
      </c>
      <c r="J4590" s="6"/>
      <c r="K4590" s="14" t="s">
        <v>23939</v>
      </c>
      <c r="L4590" s="2" t="s">
        <v>46027</v>
      </c>
      <c r="M4590" s="6" t="str">
        <f t="shared" si="203"/>
        <v>Statya S Zapyatoy I Podchashiem</v>
      </c>
      <c r="N4590" s="2" t="s">
        <v>46028</v>
      </c>
      <c r="O4590" s="2"/>
      <c r="P4590" s="2"/>
      <c r="Q4590" s="3"/>
      <c r="R4590" s="3"/>
      <c r="S4590" s="3"/>
      <c r="T4590" s="3" t="str">
        <f t="shared" si="204"/>
        <v>StatyaSZapyatoyIPodchashiem</v>
      </c>
      <c r="U4590" s="2" t="str" cm="1">
        <f t="array" ref="U4590">genName(N4590:T4590)</f>
        <v>\Znam{\StatyaSZapyatoyIPodchashiem}</v>
      </c>
      <c r="V4590" s="4" t="s">
        <v>17683</v>
      </c>
    </row>
    <row r="4591" spans="1:22" ht="45" x14ac:dyDescent="0.25">
      <c r="A4591" s="1">
        <f t="shared" si="205"/>
        <v>118672</v>
      </c>
      <c r="B4591" s="12" t="s">
        <v>6786</v>
      </c>
      <c r="C4591" s="13" t="s">
        <v>37220</v>
      </c>
      <c r="D4591" s="6" t="s">
        <v>6787</v>
      </c>
      <c r="E4591" s="6"/>
      <c r="F4591" s="6"/>
      <c r="G4591" s="6"/>
      <c r="H4591" s="6"/>
      <c r="I4591" s="2" t="s">
        <v>46026</v>
      </c>
      <c r="J4591" s="6"/>
      <c r="K4591" s="14" t="s">
        <v>23939</v>
      </c>
      <c r="L4591" s="2" t="s">
        <v>46027</v>
      </c>
      <c r="M4591" s="6" t="str">
        <f t="shared" si="203"/>
        <v>Polkulizmy</v>
      </c>
      <c r="N4591" s="2" t="s">
        <v>46028</v>
      </c>
      <c r="O4591" s="2"/>
      <c r="P4591" s="2"/>
      <c r="Q4591" s="3"/>
      <c r="R4591" s="3"/>
      <c r="S4591" s="3"/>
      <c r="T4591" s="3" t="str">
        <f t="shared" si="204"/>
        <v>Polkulizmy</v>
      </c>
      <c r="U4591" s="2" t="str" cm="1">
        <f t="array" ref="U4591">genName(N4591:T4591)</f>
        <v>\Znam{\Polkulizmy}</v>
      </c>
      <c r="V4591" s="4" t="s">
        <v>17684</v>
      </c>
    </row>
    <row r="4592" spans="1:22" ht="45" x14ac:dyDescent="0.25">
      <c r="A4592" s="1">
        <f t="shared" si="205"/>
        <v>118673</v>
      </c>
      <c r="B4592" s="12" t="s">
        <v>6788</v>
      </c>
      <c r="C4592" s="13" t="s">
        <v>37221</v>
      </c>
      <c r="D4592" s="6" t="s">
        <v>6789</v>
      </c>
      <c r="E4592" s="6"/>
      <c r="F4592" s="6"/>
      <c r="G4592" s="6"/>
      <c r="H4592" s="6"/>
      <c r="I4592" s="2" t="s">
        <v>46026</v>
      </c>
      <c r="J4592" s="6"/>
      <c r="K4592" s="14" t="s">
        <v>23939</v>
      </c>
      <c r="L4592" s="2" t="s">
        <v>46027</v>
      </c>
      <c r="M4592" s="6" t="str">
        <f t="shared" ref="M4592:M4642" si="206">PROPER(MID(D4592,LEN(L4592)+2,100))</f>
        <v>Statya Nepostoyannaya</v>
      </c>
      <c r="N4592" s="2" t="s">
        <v>46028</v>
      </c>
      <c r="O4592" s="2"/>
      <c r="P4592" s="2"/>
      <c r="Q4592" s="3"/>
      <c r="R4592" s="3"/>
      <c r="S4592" s="3"/>
      <c r="T4592" s="3" t="str">
        <f t="shared" ref="T4592:T4643" si="207">_xlfn.REGEXREPLACE(M4592," ","")</f>
        <v>StatyaNepostoyannaya</v>
      </c>
      <c r="U4592" s="2" t="str" cm="1">
        <f t="array" ref="U4592">genName(N4592:T4592)</f>
        <v>\Znam{\StatyaNepostoyannaya}</v>
      </c>
      <c r="V4592" s="4" t="s">
        <v>17685</v>
      </c>
    </row>
    <row r="4593" spans="1:22" ht="45" x14ac:dyDescent="0.25">
      <c r="A4593" s="1">
        <f t="shared" si="205"/>
        <v>118674</v>
      </c>
      <c r="B4593" s="12" t="s">
        <v>6790</v>
      </c>
      <c r="C4593" s="13" t="s">
        <v>37222</v>
      </c>
      <c r="D4593" s="6" t="s">
        <v>6791</v>
      </c>
      <c r="E4593" s="6"/>
      <c r="F4593" s="6"/>
      <c r="G4593" s="6"/>
      <c r="H4593" s="6"/>
      <c r="I4593" s="2" t="s">
        <v>46026</v>
      </c>
      <c r="J4593" s="6"/>
      <c r="K4593" s="14" t="s">
        <v>23939</v>
      </c>
      <c r="L4593" s="2" t="s">
        <v>46027</v>
      </c>
      <c r="M4593" s="6" t="str">
        <f t="shared" si="206"/>
        <v>Strela Prostaya</v>
      </c>
      <c r="N4593" s="2" t="s">
        <v>46028</v>
      </c>
      <c r="O4593" s="2"/>
      <c r="P4593" s="2"/>
      <c r="Q4593" s="3"/>
      <c r="R4593" s="3"/>
      <c r="S4593" s="3"/>
      <c r="T4593" s="3" t="str">
        <f t="shared" si="207"/>
        <v>StrelaProstaya</v>
      </c>
      <c r="U4593" s="2" t="str" cm="1">
        <f t="array" ref="U4593">genName(N4593:T4593)</f>
        <v>\Znam{\StrelaProstaya}</v>
      </c>
      <c r="V4593" s="4" t="s">
        <v>17686</v>
      </c>
    </row>
    <row r="4594" spans="1:22" ht="45" x14ac:dyDescent="0.25">
      <c r="A4594" s="1">
        <f t="shared" si="205"/>
        <v>118675</v>
      </c>
      <c r="B4594" s="12" t="s">
        <v>6792</v>
      </c>
      <c r="C4594" s="13" t="s">
        <v>37223</v>
      </c>
      <c r="D4594" s="6" t="s">
        <v>6793</v>
      </c>
      <c r="E4594" s="6"/>
      <c r="F4594" s="6"/>
      <c r="G4594" s="6"/>
      <c r="H4594" s="6"/>
      <c r="I4594" s="2" t="s">
        <v>46026</v>
      </c>
      <c r="J4594" s="6"/>
      <c r="K4594" s="14" t="s">
        <v>23939</v>
      </c>
      <c r="L4594" s="2" t="s">
        <v>46027</v>
      </c>
      <c r="M4594" s="6" t="str">
        <f t="shared" si="206"/>
        <v>Strela Mrachnotikhaya</v>
      </c>
      <c r="N4594" s="2" t="s">
        <v>46028</v>
      </c>
      <c r="O4594" s="2"/>
      <c r="P4594" s="2"/>
      <c r="Q4594" s="3"/>
      <c r="R4594" s="3"/>
      <c r="S4594" s="3"/>
      <c r="T4594" s="3" t="str">
        <f t="shared" si="207"/>
        <v>StrelaMrachnotikhaya</v>
      </c>
      <c r="U4594" s="2" t="str" cm="1">
        <f t="array" ref="U4594">genName(N4594:T4594)</f>
        <v>\Znam{\StrelaMrachnotikhaya}</v>
      </c>
      <c r="V4594" s="4" t="s">
        <v>17687</v>
      </c>
    </row>
    <row r="4595" spans="1:22" ht="45" x14ac:dyDescent="0.25">
      <c r="A4595" s="1">
        <f t="shared" si="205"/>
        <v>118676</v>
      </c>
      <c r="B4595" s="12" t="s">
        <v>6794</v>
      </c>
      <c r="C4595" s="13" t="s">
        <v>37224</v>
      </c>
      <c r="D4595" s="6" t="s">
        <v>6795</v>
      </c>
      <c r="E4595" s="6"/>
      <c r="F4595" s="6"/>
      <c r="G4595" s="6"/>
      <c r="H4595" s="6"/>
      <c r="I4595" s="2" t="s">
        <v>46026</v>
      </c>
      <c r="J4595" s="6"/>
      <c r="K4595" s="14" t="s">
        <v>23939</v>
      </c>
      <c r="L4595" s="2" t="s">
        <v>46027</v>
      </c>
      <c r="M4595" s="6" t="str">
        <f t="shared" si="206"/>
        <v>Strela Kryzhevaya</v>
      </c>
      <c r="N4595" s="2" t="s">
        <v>46028</v>
      </c>
      <c r="O4595" s="2"/>
      <c r="P4595" s="2"/>
      <c r="Q4595" s="3"/>
      <c r="R4595" s="3"/>
      <c r="S4595" s="3"/>
      <c r="T4595" s="3" t="str">
        <f t="shared" si="207"/>
        <v>StrelaKryzhevaya</v>
      </c>
      <c r="U4595" s="2" t="str" cm="1">
        <f t="array" ref="U4595">genName(N4595:T4595)</f>
        <v>\Znam{\StrelaKryzhevaya}</v>
      </c>
      <c r="V4595" s="4" t="s">
        <v>17688</v>
      </c>
    </row>
    <row r="4596" spans="1:22" ht="45" x14ac:dyDescent="0.25">
      <c r="A4596" s="1">
        <f t="shared" si="205"/>
        <v>118677</v>
      </c>
      <c r="B4596" s="12" t="s">
        <v>6796</v>
      </c>
      <c r="C4596" s="13" t="s">
        <v>37225</v>
      </c>
      <c r="D4596" s="6" t="s">
        <v>6797</v>
      </c>
      <c r="E4596" s="6"/>
      <c r="F4596" s="6"/>
      <c r="G4596" s="6"/>
      <c r="H4596" s="6"/>
      <c r="I4596" s="2" t="s">
        <v>46026</v>
      </c>
      <c r="J4596" s="6"/>
      <c r="K4596" s="14" t="s">
        <v>23939</v>
      </c>
      <c r="L4596" s="2" t="s">
        <v>46027</v>
      </c>
      <c r="M4596" s="6" t="str">
        <f t="shared" si="206"/>
        <v>Strela Polupovodnaya</v>
      </c>
      <c r="N4596" s="2" t="s">
        <v>46028</v>
      </c>
      <c r="O4596" s="2"/>
      <c r="P4596" s="2"/>
      <c r="Q4596" s="3"/>
      <c r="R4596" s="3"/>
      <c r="S4596" s="3"/>
      <c r="T4596" s="3" t="str">
        <f t="shared" si="207"/>
        <v>StrelaPolupovodnaya</v>
      </c>
      <c r="U4596" s="2" t="str" cm="1">
        <f t="array" ref="U4596">genName(N4596:T4596)</f>
        <v>\Znam{\StrelaPolupovodnaya}</v>
      </c>
      <c r="V4596" s="4" t="s">
        <v>17689</v>
      </c>
    </row>
    <row r="4597" spans="1:22" ht="45" x14ac:dyDescent="0.25">
      <c r="A4597" s="1">
        <f t="shared" si="205"/>
        <v>118678</v>
      </c>
      <c r="B4597" s="12" t="s">
        <v>6798</v>
      </c>
      <c r="C4597" s="13" t="s">
        <v>37226</v>
      </c>
      <c r="D4597" s="6" t="s">
        <v>6799</v>
      </c>
      <c r="E4597" s="6"/>
      <c r="F4597" s="6"/>
      <c r="G4597" s="6"/>
      <c r="H4597" s="6"/>
      <c r="I4597" s="2" t="s">
        <v>46026</v>
      </c>
      <c r="J4597" s="6"/>
      <c r="K4597" s="14" t="s">
        <v>23939</v>
      </c>
      <c r="L4597" s="2" t="s">
        <v>46027</v>
      </c>
      <c r="M4597" s="6" t="str">
        <f t="shared" si="206"/>
        <v>Strela Povodnaya</v>
      </c>
      <c r="N4597" s="2" t="s">
        <v>46028</v>
      </c>
      <c r="O4597" s="2"/>
      <c r="P4597" s="2"/>
      <c r="Q4597" s="3"/>
      <c r="R4597" s="3"/>
      <c r="S4597" s="3"/>
      <c r="T4597" s="3" t="str">
        <f t="shared" si="207"/>
        <v>StrelaPovodnaya</v>
      </c>
      <c r="U4597" s="2" t="str" cm="1">
        <f t="array" ref="U4597">genName(N4597:T4597)</f>
        <v>\Znam{\StrelaPovodnaya}</v>
      </c>
      <c r="V4597" s="4" t="s">
        <v>17690</v>
      </c>
    </row>
    <row r="4598" spans="1:22" ht="45" x14ac:dyDescent="0.25">
      <c r="A4598" s="1">
        <f t="shared" si="205"/>
        <v>118679</v>
      </c>
      <c r="B4598" s="12" t="s">
        <v>6800</v>
      </c>
      <c r="C4598" s="13" t="s">
        <v>37227</v>
      </c>
      <c r="D4598" s="6" t="s">
        <v>6801</v>
      </c>
      <c r="E4598" s="6"/>
      <c r="F4598" s="6"/>
      <c r="G4598" s="6"/>
      <c r="H4598" s="6"/>
      <c r="I4598" s="2" t="s">
        <v>46026</v>
      </c>
      <c r="J4598" s="6"/>
      <c r="K4598" s="14" t="s">
        <v>23939</v>
      </c>
      <c r="L4598" s="2" t="s">
        <v>46027</v>
      </c>
      <c r="M4598" s="6" t="str">
        <f t="shared" si="206"/>
        <v>Strela Nepostoyannaya</v>
      </c>
      <c r="N4598" s="2" t="s">
        <v>46028</v>
      </c>
      <c r="O4598" s="2"/>
      <c r="P4598" s="2"/>
      <c r="Q4598" s="3"/>
      <c r="R4598" s="3"/>
      <c r="S4598" s="3"/>
      <c r="T4598" s="3" t="str">
        <f t="shared" si="207"/>
        <v>StrelaNepostoyannaya</v>
      </c>
      <c r="U4598" s="2" t="str" cm="1">
        <f t="array" ref="U4598">genName(N4598:T4598)</f>
        <v>\Znam{\StrelaNepostoyannaya}</v>
      </c>
      <c r="V4598" s="4" t="s">
        <v>17691</v>
      </c>
    </row>
    <row r="4599" spans="1:22" ht="45" x14ac:dyDescent="0.25">
      <c r="A4599" s="1">
        <f t="shared" si="205"/>
        <v>118680</v>
      </c>
      <c r="B4599" s="12" t="s">
        <v>6802</v>
      </c>
      <c r="C4599" s="13" t="s">
        <v>37228</v>
      </c>
      <c r="D4599" s="6" t="s">
        <v>6803</v>
      </c>
      <c r="E4599" s="6"/>
      <c r="F4599" s="6"/>
      <c r="G4599" s="6"/>
      <c r="H4599" s="6"/>
      <c r="I4599" s="2" t="s">
        <v>46026</v>
      </c>
      <c r="J4599" s="6"/>
      <c r="K4599" s="14" t="s">
        <v>23939</v>
      </c>
      <c r="L4599" s="2" t="s">
        <v>46027</v>
      </c>
      <c r="M4599" s="6" t="str">
        <f t="shared" si="206"/>
        <v>Strela Klyuchepovodnaya</v>
      </c>
      <c r="N4599" s="2" t="s">
        <v>46028</v>
      </c>
      <c r="O4599" s="2"/>
      <c r="P4599" s="2"/>
      <c r="Q4599" s="3"/>
      <c r="R4599" s="3"/>
      <c r="S4599" s="3"/>
      <c r="T4599" s="3" t="str">
        <f t="shared" si="207"/>
        <v>StrelaKlyuchepovodnaya</v>
      </c>
      <c r="U4599" s="2" t="str" cm="1">
        <f t="array" ref="U4599">genName(N4599:T4599)</f>
        <v>\Znam{\StrelaKlyuchepovodnaya}</v>
      </c>
      <c r="V4599" s="4" t="s">
        <v>17692</v>
      </c>
    </row>
    <row r="4600" spans="1:22" ht="45" x14ac:dyDescent="0.25">
      <c r="A4600" s="1">
        <f t="shared" si="205"/>
        <v>118681</v>
      </c>
      <c r="B4600" s="12" t="s">
        <v>6804</v>
      </c>
      <c r="C4600" s="13" t="s">
        <v>37229</v>
      </c>
      <c r="D4600" s="6" t="s">
        <v>6805</v>
      </c>
      <c r="E4600" s="6"/>
      <c r="F4600" s="6"/>
      <c r="G4600" s="6"/>
      <c r="H4600" s="6"/>
      <c r="I4600" s="2" t="s">
        <v>46026</v>
      </c>
      <c r="J4600" s="6"/>
      <c r="K4600" s="14" t="s">
        <v>23939</v>
      </c>
      <c r="L4600" s="2" t="s">
        <v>46027</v>
      </c>
      <c r="M4600" s="6" t="str">
        <f t="shared" si="206"/>
        <v>Strela Klyuchenepostoyannaya</v>
      </c>
      <c r="N4600" s="2" t="s">
        <v>46028</v>
      </c>
      <c r="O4600" s="2"/>
      <c r="P4600" s="2"/>
      <c r="Q4600" s="3"/>
      <c r="R4600" s="3"/>
      <c r="S4600" s="3"/>
      <c r="T4600" s="3" t="str">
        <f t="shared" si="207"/>
        <v>StrelaKlyuchenepostoyannaya</v>
      </c>
      <c r="U4600" s="2" t="str" cm="1">
        <f t="array" ref="U4600">genName(N4600:T4600)</f>
        <v>\Znam{\StrelaKlyuchenepostoyannaya}</v>
      </c>
      <c r="V4600" s="4" t="s">
        <v>17693</v>
      </c>
    </row>
    <row r="4601" spans="1:22" ht="45" x14ac:dyDescent="0.25">
      <c r="A4601" s="1">
        <f t="shared" si="205"/>
        <v>118682</v>
      </c>
      <c r="B4601" s="12" t="s">
        <v>6806</v>
      </c>
      <c r="C4601" s="13" t="s">
        <v>37230</v>
      </c>
      <c r="D4601" s="6" t="s">
        <v>6807</v>
      </c>
      <c r="E4601" s="6"/>
      <c r="F4601" s="6"/>
      <c r="G4601" s="6"/>
      <c r="H4601" s="6"/>
      <c r="I4601" s="2" t="s">
        <v>46026</v>
      </c>
      <c r="J4601" s="6"/>
      <c r="K4601" s="14" t="s">
        <v>23939</v>
      </c>
      <c r="L4601" s="2" t="s">
        <v>46027</v>
      </c>
      <c r="M4601" s="6" t="str">
        <f t="shared" si="206"/>
        <v>Strela Tikhaya Putnaya</v>
      </c>
      <c r="N4601" s="2" t="s">
        <v>46028</v>
      </c>
      <c r="O4601" s="2"/>
      <c r="P4601" s="2"/>
      <c r="Q4601" s="3"/>
      <c r="R4601" s="3"/>
      <c r="S4601" s="3"/>
      <c r="T4601" s="3" t="str">
        <f t="shared" si="207"/>
        <v>StrelaTikhayaPutnaya</v>
      </c>
      <c r="U4601" s="2" t="str" cm="1">
        <f t="array" ref="U4601">genName(N4601:T4601)</f>
        <v>\Znam{\StrelaTikhayaPutnaya}</v>
      </c>
      <c r="V4601" s="4" t="s">
        <v>17694</v>
      </c>
    </row>
    <row r="4602" spans="1:22" ht="45" x14ac:dyDescent="0.25">
      <c r="A4602" s="1">
        <f t="shared" si="205"/>
        <v>118683</v>
      </c>
      <c r="B4602" s="12" t="s">
        <v>6808</v>
      </c>
      <c r="C4602" s="13" t="s">
        <v>37231</v>
      </c>
      <c r="D4602" s="6" t="s">
        <v>6809</v>
      </c>
      <c r="E4602" s="6"/>
      <c r="F4602" s="6"/>
      <c r="G4602" s="6"/>
      <c r="H4602" s="6"/>
      <c r="I4602" s="2" t="s">
        <v>46026</v>
      </c>
      <c r="J4602" s="6"/>
      <c r="K4602" s="14" t="s">
        <v>23939</v>
      </c>
      <c r="L4602" s="2" t="s">
        <v>46027</v>
      </c>
      <c r="M4602" s="6" t="str">
        <f t="shared" si="206"/>
        <v>Strela Dvoechelnaya</v>
      </c>
      <c r="N4602" s="2" t="s">
        <v>46028</v>
      </c>
      <c r="O4602" s="2"/>
      <c r="P4602" s="2"/>
      <c r="Q4602" s="3"/>
      <c r="R4602" s="3"/>
      <c r="S4602" s="3"/>
      <c r="T4602" s="3" t="str">
        <f t="shared" si="207"/>
        <v>StrelaDvoechelnaya</v>
      </c>
      <c r="U4602" s="2" t="str" cm="1">
        <f t="array" ref="U4602">genName(N4602:T4602)</f>
        <v>\Znam{\StrelaDvoechelnaya}</v>
      </c>
      <c r="V4602" s="4" t="s">
        <v>17695</v>
      </c>
    </row>
    <row r="4603" spans="1:22" ht="45" x14ac:dyDescent="0.25">
      <c r="A4603" s="1">
        <f t="shared" si="205"/>
        <v>118684</v>
      </c>
      <c r="B4603" s="12" t="s">
        <v>6810</v>
      </c>
      <c r="C4603" s="13" t="s">
        <v>37232</v>
      </c>
      <c r="D4603" s="6" t="s">
        <v>6811</v>
      </c>
      <c r="E4603" s="6"/>
      <c r="F4603" s="6"/>
      <c r="G4603" s="6"/>
      <c r="H4603" s="6"/>
      <c r="I4603" s="2" t="s">
        <v>46026</v>
      </c>
      <c r="J4603" s="6"/>
      <c r="K4603" s="14" t="s">
        <v>23939</v>
      </c>
      <c r="L4603" s="2" t="s">
        <v>46027</v>
      </c>
      <c r="M4603" s="6" t="str">
        <f t="shared" si="206"/>
        <v>Strela Dvoechelnokryzhevaya</v>
      </c>
      <c r="N4603" s="2" t="s">
        <v>46028</v>
      </c>
      <c r="O4603" s="2"/>
      <c r="P4603" s="2"/>
      <c r="Q4603" s="3"/>
      <c r="R4603" s="3"/>
      <c r="S4603" s="3"/>
      <c r="T4603" s="3" t="str">
        <f t="shared" si="207"/>
        <v>StrelaDvoechelnokryzhevaya</v>
      </c>
      <c r="U4603" s="2" t="str" cm="1">
        <f t="array" ref="U4603">genName(N4603:T4603)</f>
        <v>\Znam{\StrelaDvoechelnokryzhevaya}</v>
      </c>
      <c r="V4603" s="4" t="s">
        <v>17696</v>
      </c>
    </row>
    <row r="4604" spans="1:22" ht="45" x14ac:dyDescent="0.25">
      <c r="A4604" s="1">
        <f t="shared" si="205"/>
        <v>118685</v>
      </c>
      <c r="B4604" s="12" t="s">
        <v>6812</v>
      </c>
      <c r="C4604" s="13" t="s">
        <v>37233</v>
      </c>
      <c r="D4604" s="6" t="s">
        <v>6813</v>
      </c>
      <c r="E4604" s="6"/>
      <c r="F4604" s="6"/>
      <c r="G4604" s="6"/>
      <c r="H4604" s="6"/>
      <c r="I4604" s="2" t="s">
        <v>46026</v>
      </c>
      <c r="J4604" s="6"/>
      <c r="K4604" s="14" t="s">
        <v>23939</v>
      </c>
      <c r="L4604" s="2" t="s">
        <v>46027</v>
      </c>
      <c r="M4604" s="6" t="str">
        <f t="shared" si="206"/>
        <v>Strela Dvoechelnopovodnaya</v>
      </c>
      <c r="N4604" s="2" t="s">
        <v>46028</v>
      </c>
      <c r="O4604" s="2"/>
      <c r="P4604" s="2"/>
      <c r="Q4604" s="3"/>
      <c r="R4604" s="3"/>
      <c r="S4604" s="3"/>
      <c r="T4604" s="3" t="str">
        <f t="shared" si="207"/>
        <v>StrelaDvoechelnopovodnaya</v>
      </c>
      <c r="U4604" s="2" t="str" cm="1">
        <f t="array" ref="U4604">genName(N4604:T4604)</f>
        <v>\Znam{\StrelaDvoechelnopovodnaya}</v>
      </c>
      <c r="V4604" s="4" t="s">
        <v>17697</v>
      </c>
    </row>
    <row r="4605" spans="1:22" ht="45" x14ac:dyDescent="0.25">
      <c r="A4605" s="1">
        <f t="shared" si="205"/>
        <v>118686</v>
      </c>
      <c r="B4605" s="12" t="s">
        <v>6814</v>
      </c>
      <c r="C4605" s="13" t="s">
        <v>37234</v>
      </c>
      <c r="D4605" s="6" t="s">
        <v>6815</v>
      </c>
      <c r="E4605" s="6"/>
      <c r="F4605" s="6"/>
      <c r="G4605" s="6"/>
      <c r="H4605" s="6"/>
      <c r="I4605" s="2" t="s">
        <v>46026</v>
      </c>
      <c r="J4605" s="6"/>
      <c r="K4605" s="14" t="s">
        <v>23939</v>
      </c>
      <c r="L4605" s="2" t="s">
        <v>46027</v>
      </c>
      <c r="M4605" s="6" t="str">
        <f t="shared" si="206"/>
        <v>Strela Dvoechelnaya Klyuchevaya</v>
      </c>
      <c r="N4605" s="2" t="s">
        <v>46028</v>
      </c>
      <c r="O4605" s="2"/>
      <c r="P4605" s="2"/>
      <c r="Q4605" s="3"/>
      <c r="R4605" s="3"/>
      <c r="S4605" s="3"/>
      <c r="T4605" s="3" t="str">
        <f t="shared" si="207"/>
        <v>StrelaDvoechelnayaKlyuchevaya</v>
      </c>
      <c r="U4605" s="2" t="str" cm="1">
        <f t="array" ref="U4605">genName(N4605:T4605)</f>
        <v>\Znam{\StrelaDvoechelnayaKlyuchevaya}</v>
      </c>
      <c r="V4605" s="4" t="s">
        <v>17698</v>
      </c>
    </row>
    <row r="4606" spans="1:22" ht="45" x14ac:dyDescent="0.25">
      <c r="A4606" s="1">
        <f t="shared" si="205"/>
        <v>118687</v>
      </c>
      <c r="B4606" s="12" t="s">
        <v>6816</v>
      </c>
      <c r="C4606" s="13" t="s">
        <v>37235</v>
      </c>
      <c r="D4606" s="6" t="s">
        <v>6817</v>
      </c>
      <c r="E4606" s="6"/>
      <c r="F4606" s="6"/>
      <c r="G4606" s="6"/>
      <c r="H4606" s="6"/>
      <c r="I4606" s="2" t="s">
        <v>46026</v>
      </c>
      <c r="J4606" s="6"/>
      <c r="K4606" s="14" t="s">
        <v>23939</v>
      </c>
      <c r="L4606" s="2" t="s">
        <v>46027</v>
      </c>
      <c r="M4606" s="6" t="str">
        <f t="shared" si="206"/>
        <v>Strela Dvoechelnopovodnaya Klyuchevaya</v>
      </c>
      <c r="N4606" s="2" t="s">
        <v>46028</v>
      </c>
      <c r="O4606" s="2"/>
      <c r="P4606" s="2"/>
      <c r="Q4606" s="3"/>
      <c r="R4606" s="3"/>
      <c r="S4606" s="3"/>
      <c r="T4606" s="3" t="str">
        <f t="shared" si="207"/>
        <v>StrelaDvoechelnopovodnayaKlyuchevaya</v>
      </c>
      <c r="U4606" s="2" t="str" cm="1">
        <f t="array" ref="U4606">genName(N4606:T4606)</f>
        <v>\Znam{\StrelaDvoechelnopovodnayaKlyuchevaya}</v>
      </c>
      <c r="V4606" s="4" t="s">
        <v>17699</v>
      </c>
    </row>
    <row r="4607" spans="1:22" ht="45" x14ac:dyDescent="0.25">
      <c r="A4607" s="1">
        <f t="shared" si="205"/>
        <v>118688</v>
      </c>
      <c r="B4607" s="12" t="s">
        <v>6818</v>
      </c>
      <c r="C4607" s="13" t="s">
        <v>37236</v>
      </c>
      <c r="D4607" s="6" t="s">
        <v>6819</v>
      </c>
      <c r="E4607" s="6"/>
      <c r="F4607" s="6"/>
      <c r="G4607" s="6"/>
      <c r="H4607" s="6"/>
      <c r="I4607" s="2" t="s">
        <v>46026</v>
      </c>
      <c r="J4607" s="6"/>
      <c r="K4607" s="14" t="s">
        <v>23939</v>
      </c>
      <c r="L4607" s="2" t="s">
        <v>46027</v>
      </c>
      <c r="M4607" s="6" t="str">
        <f t="shared" si="206"/>
        <v>Strela Gromnaya With Single Zapyataya</v>
      </c>
      <c r="N4607" s="2" t="s">
        <v>46028</v>
      </c>
      <c r="O4607" s="2"/>
      <c r="P4607" s="2"/>
      <c r="Q4607" s="3"/>
      <c r="R4607" s="3"/>
      <c r="S4607" s="3"/>
      <c r="T4607" s="3" t="str">
        <f t="shared" si="207"/>
        <v>StrelaGromnayaWithSingleZapyataya</v>
      </c>
      <c r="U4607" s="2" t="str" cm="1">
        <f t="array" ref="U4607">genName(N4607:T4607)</f>
        <v>\Znam{\StrelaGromnayaWithSingleZapyataya}</v>
      </c>
      <c r="V4607" s="4" t="s">
        <v>17700</v>
      </c>
    </row>
    <row r="4608" spans="1:22" ht="60" x14ac:dyDescent="0.25">
      <c r="A4608" s="1">
        <f t="shared" si="205"/>
        <v>118689</v>
      </c>
      <c r="B4608" s="12" t="s">
        <v>6820</v>
      </c>
      <c r="C4608" s="13" t="s">
        <v>37237</v>
      </c>
      <c r="D4608" s="6" t="s">
        <v>6821</v>
      </c>
      <c r="E4608" s="6"/>
      <c r="F4608" s="6"/>
      <c r="G4608" s="6"/>
      <c r="H4608" s="6"/>
      <c r="I4608" s="2" t="s">
        <v>46026</v>
      </c>
      <c r="J4608" s="6"/>
      <c r="K4608" s="14" t="s">
        <v>23939</v>
      </c>
      <c r="L4608" s="2" t="s">
        <v>46027</v>
      </c>
      <c r="M4608" s="6" t="str">
        <f t="shared" si="206"/>
        <v>Strela Gromopovodnaya With Single Zapyataya</v>
      </c>
      <c r="N4608" s="2" t="s">
        <v>46028</v>
      </c>
      <c r="O4608" s="2"/>
      <c r="P4608" s="2"/>
      <c r="Q4608" s="3"/>
      <c r="R4608" s="3"/>
      <c r="S4608" s="3"/>
      <c r="T4608" s="3" t="str">
        <f t="shared" si="207"/>
        <v>StrelaGromopovodnayaWithSingleZapyataya</v>
      </c>
      <c r="U4608" s="2" t="str" cm="1">
        <f t="array" ref="U4608">genName(N4608:T4608)</f>
        <v>\Znam{\StrelaGromopovodnayaWithSingleZapyataya}</v>
      </c>
      <c r="V4608" s="4" t="s">
        <v>17701</v>
      </c>
    </row>
    <row r="4609" spans="1:22" ht="45" x14ac:dyDescent="0.25">
      <c r="A4609" s="1">
        <f t="shared" si="205"/>
        <v>118690</v>
      </c>
      <c r="B4609" s="12" t="s">
        <v>6822</v>
      </c>
      <c r="C4609" s="13" t="s">
        <v>37238</v>
      </c>
      <c r="D4609" s="6" t="s">
        <v>6823</v>
      </c>
      <c r="E4609" s="6"/>
      <c r="F4609" s="6"/>
      <c r="G4609" s="6"/>
      <c r="H4609" s="6"/>
      <c r="I4609" s="2" t="s">
        <v>46026</v>
      </c>
      <c r="J4609" s="6"/>
      <c r="K4609" s="14" t="s">
        <v>23939</v>
      </c>
      <c r="L4609" s="2" t="s">
        <v>46027</v>
      </c>
      <c r="M4609" s="6" t="str">
        <f t="shared" si="206"/>
        <v>Strela Gromnaya</v>
      </c>
      <c r="N4609" s="2" t="s">
        <v>46028</v>
      </c>
      <c r="O4609" s="2"/>
      <c r="P4609" s="2"/>
      <c r="Q4609" s="3"/>
      <c r="R4609" s="3"/>
      <c r="S4609" s="3"/>
      <c r="T4609" s="3" t="str">
        <f t="shared" si="207"/>
        <v>StrelaGromnaya</v>
      </c>
      <c r="U4609" s="2" t="str" cm="1">
        <f t="array" ref="U4609">genName(N4609:T4609)</f>
        <v>\Znam{\StrelaGromnaya}</v>
      </c>
      <c r="V4609" s="4" t="s">
        <v>17702</v>
      </c>
    </row>
    <row r="4610" spans="1:22" ht="45" x14ac:dyDescent="0.25">
      <c r="A4610" s="1">
        <f t="shared" si="205"/>
        <v>118691</v>
      </c>
      <c r="B4610" s="12" t="s">
        <v>6824</v>
      </c>
      <c r="C4610" s="13" t="s">
        <v>37239</v>
      </c>
      <c r="D4610" s="6" t="s">
        <v>6825</v>
      </c>
      <c r="E4610" s="6"/>
      <c r="F4610" s="6"/>
      <c r="G4610" s="6"/>
      <c r="H4610" s="6"/>
      <c r="I4610" s="2" t="s">
        <v>46026</v>
      </c>
      <c r="J4610" s="6"/>
      <c r="K4610" s="14" t="s">
        <v>23939</v>
      </c>
      <c r="L4610" s="2" t="s">
        <v>46027</v>
      </c>
      <c r="M4610" s="6" t="str">
        <f t="shared" si="206"/>
        <v>Strela Gromopovodnaya</v>
      </c>
      <c r="N4610" s="2" t="s">
        <v>46028</v>
      </c>
      <c r="O4610" s="2"/>
      <c r="P4610" s="2"/>
      <c r="Q4610" s="3"/>
      <c r="R4610" s="3"/>
      <c r="S4610" s="3"/>
      <c r="T4610" s="3" t="str">
        <f t="shared" si="207"/>
        <v>StrelaGromopovodnaya</v>
      </c>
      <c r="U4610" s="2" t="str" cm="1">
        <f t="array" ref="U4610">genName(N4610:T4610)</f>
        <v>\Znam{\StrelaGromopovodnaya}</v>
      </c>
      <c r="V4610" s="4" t="s">
        <v>17703</v>
      </c>
    </row>
    <row r="4611" spans="1:22" ht="60" x14ac:dyDescent="0.25">
      <c r="A4611" s="1">
        <f t="shared" si="205"/>
        <v>118692</v>
      </c>
      <c r="B4611" s="12" t="s">
        <v>6826</v>
      </c>
      <c r="C4611" s="13" t="s">
        <v>37240</v>
      </c>
      <c r="D4611" s="6" t="s">
        <v>6827</v>
      </c>
      <c r="E4611" s="6"/>
      <c r="F4611" s="6"/>
      <c r="G4611" s="6"/>
      <c r="H4611" s="6"/>
      <c r="I4611" s="2" t="s">
        <v>46026</v>
      </c>
      <c r="J4611" s="6"/>
      <c r="K4611" s="14" t="s">
        <v>23939</v>
      </c>
      <c r="L4611" s="2" t="s">
        <v>46027</v>
      </c>
      <c r="M4611" s="6" t="str">
        <f t="shared" si="206"/>
        <v>Strela Gromopovodnaya With Double Zapyataya</v>
      </c>
      <c r="N4611" s="2" t="s">
        <v>46028</v>
      </c>
      <c r="O4611" s="2"/>
      <c r="P4611" s="2"/>
      <c r="Q4611" s="3"/>
      <c r="R4611" s="3"/>
      <c r="S4611" s="3"/>
      <c r="T4611" s="3" t="str">
        <f t="shared" si="207"/>
        <v>StrelaGromopovodnayaWithDoubleZapyataya</v>
      </c>
      <c r="U4611" s="2" t="str" cm="1">
        <f t="array" ref="U4611">genName(N4611:T4611)</f>
        <v>\Znam{\StrelaGromopovodnayaWithDoubleZapyataya}</v>
      </c>
      <c r="V4611" s="4" t="s">
        <v>17704</v>
      </c>
    </row>
    <row r="4612" spans="1:22" ht="45" x14ac:dyDescent="0.25">
      <c r="A4612" s="1">
        <f t="shared" si="205"/>
        <v>118693</v>
      </c>
      <c r="B4612" s="12" t="s">
        <v>6828</v>
      </c>
      <c r="C4612" s="13" t="s">
        <v>37241</v>
      </c>
      <c r="D4612" s="6" t="s">
        <v>6829</v>
      </c>
      <c r="E4612" s="6"/>
      <c r="F4612" s="6"/>
      <c r="G4612" s="6"/>
      <c r="H4612" s="6"/>
      <c r="I4612" s="2" t="s">
        <v>46026</v>
      </c>
      <c r="J4612" s="6"/>
      <c r="K4612" s="14" t="s">
        <v>23939</v>
      </c>
      <c r="L4612" s="2" t="s">
        <v>46027</v>
      </c>
      <c r="M4612" s="6" t="str">
        <f t="shared" si="206"/>
        <v>Strela Gromokryzhevaya</v>
      </c>
      <c r="N4612" s="2" t="s">
        <v>46028</v>
      </c>
      <c r="O4612" s="2"/>
      <c r="P4612" s="2"/>
      <c r="Q4612" s="3"/>
      <c r="R4612" s="3"/>
      <c r="S4612" s="3"/>
      <c r="T4612" s="3" t="str">
        <f t="shared" si="207"/>
        <v>StrelaGromokryzhevaya</v>
      </c>
      <c r="U4612" s="2" t="str" cm="1">
        <f t="array" ref="U4612">genName(N4612:T4612)</f>
        <v>\Znam{\StrelaGromokryzhevaya}</v>
      </c>
      <c r="V4612" s="4" t="s">
        <v>17705</v>
      </c>
    </row>
    <row r="4613" spans="1:22" ht="45" x14ac:dyDescent="0.25">
      <c r="A4613" s="1">
        <f t="shared" si="205"/>
        <v>118694</v>
      </c>
      <c r="B4613" s="12" t="s">
        <v>6830</v>
      </c>
      <c r="C4613" s="13" t="s">
        <v>37242</v>
      </c>
      <c r="D4613" s="6" t="s">
        <v>6831</v>
      </c>
      <c r="E4613" s="6"/>
      <c r="F4613" s="6"/>
      <c r="G4613" s="6"/>
      <c r="H4613" s="6"/>
      <c r="I4613" s="2" t="s">
        <v>46026</v>
      </c>
      <c r="J4613" s="6"/>
      <c r="K4613" s="14" t="s">
        <v>23939</v>
      </c>
      <c r="L4613" s="2" t="s">
        <v>46027</v>
      </c>
      <c r="M4613" s="6" t="str">
        <f t="shared" si="206"/>
        <v>Strela Gromokryzhevaya Povodnaya</v>
      </c>
      <c r="N4613" s="2" t="s">
        <v>46028</v>
      </c>
      <c r="O4613" s="2"/>
      <c r="P4613" s="2"/>
      <c r="Q4613" s="3"/>
      <c r="R4613" s="3"/>
      <c r="S4613" s="3"/>
      <c r="T4613" s="3" t="str">
        <f t="shared" si="207"/>
        <v>StrelaGromokryzhevayaPovodnaya</v>
      </c>
      <c r="U4613" s="2" t="str" cm="1">
        <f t="array" ref="U4613">genName(N4613:T4613)</f>
        <v>\Znam{\StrelaGromokryzhevayaPovodnaya}</v>
      </c>
      <c r="V4613" s="4" t="s">
        <v>17706</v>
      </c>
    </row>
    <row r="4614" spans="1:22" ht="45" x14ac:dyDescent="0.25">
      <c r="A4614" s="1">
        <f t="shared" si="205"/>
        <v>118695</v>
      </c>
      <c r="B4614" s="12" t="s">
        <v>6832</v>
      </c>
      <c r="C4614" s="13" t="s">
        <v>37243</v>
      </c>
      <c r="D4614" s="6" t="s">
        <v>6833</v>
      </c>
      <c r="E4614" s="6"/>
      <c r="F4614" s="6"/>
      <c r="G4614" s="6"/>
      <c r="H4614" s="6"/>
      <c r="I4614" s="2" t="s">
        <v>46026</v>
      </c>
      <c r="J4614" s="6"/>
      <c r="K4614" s="14" t="s">
        <v>23939</v>
      </c>
      <c r="L4614" s="2" t="s">
        <v>46027</v>
      </c>
      <c r="M4614" s="6" t="str">
        <f t="shared" si="206"/>
        <v>Mechik</v>
      </c>
      <c r="N4614" s="2" t="s">
        <v>46028</v>
      </c>
      <c r="O4614" s="2"/>
      <c r="P4614" s="2"/>
      <c r="Q4614" s="3"/>
      <c r="R4614" s="3"/>
      <c r="S4614" s="3"/>
      <c r="T4614" s="3" t="str">
        <f t="shared" si="207"/>
        <v>Mechik</v>
      </c>
      <c r="U4614" s="2" t="str" cm="1">
        <f t="array" ref="U4614">genName(N4614:T4614)</f>
        <v>\Znam{\Mechik}</v>
      </c>
      <c r="V4614" s="4" t="s">
        <v>17707</v>
      </c>
    </row>
    <row r="4615" spans="1:22" ht="45" x14ac:dyDescent="0.25">
      <c r="A4615" s="1">
        <f t="shared" si="205"/>
        <v>118696</v>
      </c>
      <c r="B4615" s="12" t="s">
        <v>6834</v>
      </c>
      <c r="C4615" s="13" t="s">
        <v>37244</v>
      </c>
      <c r="D4615" s="6" t="s">
        <v>6835</v>
      </c>
      <c r="E4615" s="6"/>
      <c r="F4615" s="6"/>
      <c r="G4615" s="6"/>
      <c r="H4615" s="6"/>
      <c r="I4615" s="2" t="s">
        <v>46026</v>
      </c>
      <c r="J4615" s="6"/>
      <c r="K4615" s="14" t="s">
        <v>23939</v>
      </c>
      <c r="L4615" s="2" t="s">
        <v>46027</v>
      </c>
      <c r="M4615" s="6" t="str">
        <f t="shared" si="206"/>
        <v>Mechik Povodny</v>
      </c>
      <c r="N4615" s="2" t="s">
        <v>46028</v>
      </c>
      <c r="O4615" s="2"/>
      <c r="P4615" s="2"/>
      <c r="Q4615" s="3"/>
      <c r="R4615" s="3"/>
      <c r="S4615" s="3"/>
      <c r="T4615" s="3" t="str">
        <f t="shared" si="207"/>
        <v>MechikPovodny</v>
      </c>
      <c r="U4615" s="2" t="str" cm="1">
        <f t="array" ref="U4615">genName(N4615:T4615)</f>
        <v>\Znam{\MechikPovodny}</v>
      </c>
      <c r="V4615" s="4" t="s">
        <v>17708</v>
      </c>
    </row>
    <row r="4616" spans="1:22" ht="45" x14ac:dyDescent="0.25">
      <c r="A4616" s="1">
        <f t="shared" si="205"/>
        <v>118697</v>
      </c>
      <c r="B4616" s="12" t="s">
        <v>6836</v>
      </c>
      <c r="C4616" s="13" t="s">
        <v>37245</v>
      </c>
      <c r="D4616" s="6" t="s">
        <v>6837</v>
      </c>
      <c r="E4616" s="6"/>
      <c r="F4616" s="6"/>
      <c r="G4616" s="6"/>
      <c r="H4616" s="6"/>
      <c r="I4616" s="2" t="s">
        <v>46026</v>
      </c>
      <c r="J4616" s="6"/>
      <c r="K4616" s="14" t="s">
        <v>23939</v>
      </c>
      <c r="L4616" s="2" t="s">
        <v>46027</v>
      </c>
      <c r="M4616" s="6" t="str">
        <f t="shared" si="206"/>
        <v>Mechik Klyuchevoy</v>
      </c>
      <c r="N4616" s="2" t="s">
        <v>46028</v>
      </c>
      <c r="O4616" s="2"/>
      <c r="P4616" s="2"/>
      <c r="Q4616" s="3"/>
      <c r="R4616" s="3"/>
      <c r="S4616" s="3"/>
      <c r="T4616" s="3" t="str">
        <f t="shared" si="207"/>
        <v>MechikKlyuchevoy</v>
      </c>
      <c r="U4616" s="2" t="str" cm="1">
        <f t="array" ref="U4616">genName(N4616:T4616)</f>
        <v>\Znam{\MechikKlyuchevoy}</v>
      </c>
      <c r="V4616" s="4" t="s">
        <v>17709</v>
      </c>
    </row>
    <row r="4617" spans="1:22" ht="45" x14ac:dyDescent="0.25">
      <c r="A4617" s="1">
        <f t="shared" si="205"/>
        <v>118698</v>
      </c>
      <c r="B4617" s="12" t="s">
        <v>6838</v>
      </c>
      <c r="C4617" s="13" t="s">
        <v>37246</v>
      </c>
      <c r="D4617" s="6" t="s">
        <v>6839</v>
      </c>
      <c r="E4617" s="6"/>
      <c r="F4617" s="6"/>
      <c r="G4617" s="6"/>
      <c r="H4617" s="6"/>
      <c r="I4617" s="2" t="s">
        <v>46026</v>
      </c>
      <c r="J4617" s="6"/>
      <c r="K4617" s="14" t="s">
        <v>23939</v>
      </c>
      <c r="L4617" s="2" t="s">
        <v>46027</v>
      </c>
      <c r="M4617" s="6" t="str">
        <f t="shared" si="206"/>
        <v>Mechik Klyuchepovodny</v>
      </c>
      <c r="N4617" s="2" t="s">
        <v>46028</v>
      </c>
      <c r="O4617" s="2"/>
      <c r="P4617" s="2"/>
      <c r="Q4617" s="3"/>
      <c r="R4617" s="3"/>
      <c r="S4617" s="3"/>
      <c r="T4617" s="3" t="str">
        <f t="shared" si="207"/>
        <v>MechikKlyuchepovodny</v>
      </c>
      <c r="U4617" s="2" t="str" cm="1">
        <f t="array" ref="U4617">genName(N4617:T4617)</f>
        <v>\Znam{\MechikKlyuchepovodny}</v>
      </c>
      <c r="V4617" s="4" t="s">
        <v>17710</v>
      </c>
    </row>
    <row r="4618" spans="1:22" ht="45" x14ac:dyDescent="0.25">
      <c r="A4618" s="1">
        <f t="shared" si="205"/>
        <v>118699</v>
      </c>
      <c r="B4618" s="12" t="s">
        <v>6840</v>
      </c>
      <c r="C4618" s="13" t="s">
        <v>37247</v>
      </c>
      <c r="D4618" s="6" t="s">
        <v>6841</v>
      </c>
      <c r="E4618" s="6"/>
      <c r="F4618" s="6"/>
      <c r="G4618" s="6"/>
      <c r="H4618" s="6"/>
      <c r="I4618" s="2" t="s">
        <v>46026</v>
      </c>
      <c r="J4618" s="6"/>
      <c r="K4618" s="14" t="s">
        <v>23939</v>
      </c>
      <c r="L4618" s="2" t="s">
        <v>46027</v>
      </c>
      <c r="M4618" s="6" t="str">
        <f t="shared" si="206"/>
        <v>Mechik Klyuchenepostoyanny</v>
      </c>
      <c r="N4618" s="2" t="s">
        <v>46028</v>
      </c>
      <c r="O4618" s="2"/>
      <c r="P4618" s="2"/>
      <c r="Q4618" s="3"/>
      <c r="R4618" s="3"/>
      <c r="S4618" s="3"/>
      <c r="T4618" s="3" t="str">
        <f t="shared" si="207"/>
        <v>MechikKlyuchenepostoyanny</v>
      </c>
      <c r="U4618" s="2" t="str" cm="1">
        <f t="array" ref="U4618">genName(N4618:T4618)</f>
        <v>\Znam{\MechikKlyuchenepostoyanny}</v>
      </c>
      <c r="V4618" s="4" t="s">
        <v>17711</v>
      </c>
    </row>
    <row r="4619" spans="1:22" ht="45" x14ac:dyDescent="0.25">
      <c r="A4619" s="1">
        <f t="shared" si="205"/>
        <v>118700</v>
      </c>
      <c r="B4619" s="12" t="s">
        <v>6842</v>
      </c>
      <c r="C4619" s="13" t="s">
        <v>37248</v>
      </c>
      <c r="D4619" s="6" t="s">
        <v>6843</v>
      </c>
      <c r="E4619" s="6"/>
      <c r="F4619" s="6"/>
      <c r="G4619" s="6"/>
      <c r="H4619" s="6"/>
      <c r="I4619" s="2" t="s">
        <v>46026</v>
      </c>
      <c r="J4619" s="6"/>
      <c r="K4619" s="14" t="s">
        <v>23939</v>
      </c>
      <c r="L4619" s="2" t="s">
        <v>46027</v>
      </c>
      <c r="M4619" s="6" t="str">
        <f t="shared" si="206"/>
        <v>Strela Tryasoglasnaya</v>
      </c>
      <c r="N4619" s="2" t="s">
        <v>46028</v>
      </c>
      <c r="O4619" s="2"/>
      <c r="P4619" s="2"/>
      <c r="Q4619" s="3"/>
      <c r="R4619" s="3"/>
      <c r="S4619" s="3"/>
      <c r="T4619" s="3" t="str">
        <f t="shared" si="207"/>
        <v>StrelaTryasoglasnaya</v>
      </c>
      <c r="U4619" s="2" t="str" cm="1">
        <f t="array" ref="U4619">genName(N4619:T4619)</f>
        <v>\Znam{\StrelaTryasoglasnaya}</v>
      </c>
      <c r="V4619" s="4" t="s">
        <v>17712</v>
      </c>
    </row>
    <row r="4620" spans="1:22" ht="45" x14ac:dyDescent="0.25">
      <c r="A4620" s="1">
        <f t="shared" si="205"/>
        <v>118701</v>
      </c>
      <c r="B4620" s="12" t="s">
        <v>6844</v>
      </c>
      <c r="C4620" s="13" t="s">
        <v>37249</v>
      </c>
      <c r="D4620" s="6" t="s">
        <v>6845</v>
      </c>
      <c r="E4620" s="6"/>
      <c r="F4620" s="6"/>
      <c r="G4620" s="6"/>
      <c r="H4620" s="6"/>
      <c r="I4620" s="2" t="s">
        <v>46026</v>
      </c>
      <c r="J4620" s="6"/>
      <c r="K4620" s="14" t="s">
        <v>23939</v>
      </c>
      <c r="L4620" s="2" t="s">
        <v>46027</v>
      </c>
      <c r="M4620" s="6" t="str">
        <f t="shared" si="206"/>
        <v>Strela Tryasopovodnaya</v>
      </c>
      <c r="N4620" s="2" t="s">
        <v>46028</v>
      </c>
      <c r="O4620" s="2"/>
      <c r="P4620" s="2"/>
      <c r="Q4620" s="3"/>
      <c r="R4620" s="3"/>
      <c r="S4620" s="3"/>
      <c r="T4620" s="3" t="str">
        <f t="shared" si="207"/>
        <v>StrelaTryasopovodnaya</v>
      </c>
      <c r="U4620" s="2" t="str" cm="1">
        <f t="array" ref="U4620">genName(N4620:T4620)</f>
        <v>\Znam{\StrelaTryasopovodnaya}</v>
      </c>
      <c r="V4620" s="4" t="s">
        <v>17713</v>
      </c>
    </row>
    <row r="4621" spans="1:22" ht="45" x14ac:dyDescent="0.25">
      <c r="A4621" s="1">
        <f t="shared" si="205"/>
        <v>118702</v>
      </c>
      <c r="B4621" s="12" t="s">
        <v>6846</v>
      </c>
      <c r="C4621" s="13" t="s">
        <v>37250</v>
      </c>
      <c r="D4621" s="6" t="s">
        <v>6847</v>
      </c>
      <c r="E4621" s="6"/>
      <c r="F4621" s="6"/>
      <c r="G4621" s="6"/>
      <c r="H4621" s="6"/>
      <c r="I4621" s="2" t="s">
        <v>46026</v>
      </c>
      <c r="J4621" s="6"/>
      <c r="K4621" s="14" t="s">
        <v>23939</v>
      </c>
      <c r="L4621" s="2" t="s">
        <v>46027</v>
      </c>
      <c r="M4621" s="6" t="str">
        <f t="shared" si="206"/>
        <v>Strela Tryasostrelnaya</v>
      </c>
      <c r="N4621" s="2" t="s">
        <v>46028</v>
      </c>
      <c r="O4621" s="2"/>
      <c r="P4621" s="2"/>
      <c r="Q4621" s="3"/>
      <c r="R4621" s="3"/>
      <c r="S4621" s="3"/>
      <c r="T4621" s="3" t="str">
        <f t="shared" si="207"/>
        <v>StrelaTryasostrelnaya</v>
      </c>
      <c r="U4621" s="2" t="str" cm="1">
        <f t="array" ref="U4621">genName(N4621:T4621)</f>
        <v>\Znam{\StrelaTryasostrelnaya}</v>
      </c>
      <c r="V4621" s="4" t="s">
        <v>17714</v>
      </c>
    </row>
    <row r="4622" spans="1:22" ht="45" x14ac:dyDescent="0.25">
      <c r="A4622" s="1">
        <f t="shared" si="205"/>
        <v>118703</v>
      </c>
      <c r="B4622" s="12" t="s">
        <v>6848</v>
      </c>
      <c r="C4622" s="13" t="s">
        <v>37251</v>
      </c>
      <c r="D4622" s="6" t="s">
        <v>6849</v>
      </c>
      <c r="E4622" s="6"/>
      <c r="F4622" s="6"/>
      <c r="G4622" s="6"/>
      <c r="H4622" s="6"/>
      <c r="I4622" s="2" t="s">
        <v>46026</v>
      </c>
      <c r="J4622" s="6"/>
      <c r="K4622" s="14" t="s">
        <v>23939</v>
      </c>
      <c r="L4622" s="2" t="s">
        <v>46027</v>
      </c>
      <c r="M4622" s="6" t="str">
        <f t="shared" si="206"/>
        <v>Osoka</v>
      </c>
      <c r="N4622" s="2" t="s">
        <v>46028</v>
      </c>
      <c r="O4622" s="2"/>
      <c r="P4622" s="2"/>
      <c r="Q4622" s="3"/>
      <c r="R4622" s="3"/>
      <c r="S4622" s="3"/>
      <c r="T4622" s="3" t="str">
        <f t="shared" si="207"/>
        <v>Osoka</v>
      </c>
      <c r="U4622" s="2" t="str" cm="1">
        <f t="array" ref="U4622">genName(N4622:T4622)</f>
        <v>\Znam{\Osoka}</v>
      </c>
      <c r="V4622" s="4" t="s">
        <v>17715</v>
      </c>
    </row>
    <row r="4623" spans="1:22" ht="45" x14ac:dyDescent="0.25">
      <c r="A4623" s="1">
        <f t="shared" si="205"/>
        <v>118704</v>
      </c>
      <c r="B4623" s="12" t="s">
        <v>6850</v>
      </c>
      <c r="C4623" s="13" t="s">
        <v>37252</v>
      </c>
      <c r="D4623" s="6" t="s">
        <v>6851</v>
      </c>
      <c r="E4623" s="6"/>
      <c r="F4623" s="6"/>
      <c r="G4623" s="6"/>
      <c r="H4623" s="6"/>
      <c r="I4623" s="2" t="s">
        <v>46026</v>
      </c>
      <c r="J4623" s="6"/>
      <c r="K4623" s="14" t="s">
        <v>23939</v>
      </c>
      <c r="L4623" s="2" t="s">
        <v>46027</v>
      </c>
      <c r="M4623" s="6" t="str">
        <f t="shared" si="206"/>
        <v>Osoka Svetlaya</v>
      </c>
      <c r="N4623" s="2" t="s">
        <v>46028</v>
      </c>
      <c r="O4623" s="2"/>
      <c r="P4623" s="2"/>
      <c r="Q4623" s="3"/>
      <c r="R4623" s="3"/>
      <c r="S4623" s="3"/>
      <c r="T4623" s="3" t="str">
        <f t="shared" si="207"/>
        <v>OsokaSvetlaya</v>
      </c>
      <c r="U4623" s="2" t="str" cm="1">
        <f t="array" ref="U4623">genName(N4623:T4623)</f>
        <v>\Znam{\OsokaSvetlaya}</v>
      </c>
      <c r="V4623" s="4" t="s">
        <v>17716</v>
      </c>
    </row>
    <row r="4624" spans="1:22" ht="45" x14ac:dyDescent="0.25">
      <c r="A4624" s="1">
        <f t="shared" si="205"/>
        <v>118705</v>
      </c>
      <c r="B4624" s="12" t="s">
        <v>6852</v>
      </c>
      <c r="C4624" s="13" t="s">
        <v>37253</v>
      </c>
      <c r="D4624" s="6" t="s">
        <v>6853</v>
      </c>
      <c r="E4624" s="6"/>
      <c r="F4624" s="6"/>
      <c r="G4624" s="6"/>
      <c r="H4624" s="6"/>
      <c r="I4624" s="2" t="s">
        <v>46026</v>
      </c>
      <c r="J4624" s="6"/>
      <c r="K4624" s="14" t="s">
        <v>23939</v>
      </c>
      <c r="L4624" s="2" t="s">
        <v>46027</v>
      </c>
      <c r="M4624" s="6" t="str">
        <f t="shared" si="206"/>
        <v>Osoka Tresvetlaya</v>
      </c>
      <c r="N4624" s="2" t="s">
        <v>46028</v>
      </c>
      <c r="O4624" s="2"/>
      <c r="P4624" s="2"/>
      <c r="Q4624" s="3"/>
      <c r="R4624" s="3"/>
      <c r="S4624" s="3"/>
      <c r="T4624" s="3" t="str">
        <f t="shared" si="207"/>
        <v>OsokaTresvetlaya</v>
      </c>
      <c r="U4624" s="2" t="str" cm="1">
        <f t="array" ref="U4624">genName(N4624:T4624)</f>
        <v>\Znam{\OsokaTresvetlaya}</v>
      </c>
      <c r="V4624" s="4" t="s">
        <v>17717</v>
      </c>
    </row>
    <row r="4625" spans="1:22" ht="45" x14ac:dyDescent="0.25">
      <c r="A4625" s="1">
        <f t="shared" si="205"/>
        <v>118706</v>
      </c>
      <c r="B4625" s="12" t="s">
        <v>6854</v>
      </c>
      <c r="C4625" s="13" t="s">
        <v>37254</v>
      </c>
      <c r="D4625" s="6" t="s">
        <v>6855</v>
      </c>
      <c r="E4625" s="6"/>
      <c r="F4625" s="6"/>
      <c r="G4625" s="6"/>
      <c r="H4625" s="6"/>
      <c r="I4625" s="2" t="s">
        <v>46026</v>
      </c>
      <c r="J4625" s="6"/>
      <c r="K4625" s="14" t="s">
        <v>23939</v>
      </c>
      <c r="L4625" s="2" t="s">
        <v>46027</v>
      </c>
      <c r="M4625" s="6" t="str">
        <f t="shared" si="206"/>
        <v>Osoka Kryukovaya Svetlaya</v>
      </c>
      <c r="N4625" s="2" t="s">
        <v>46028</v>
      </c>
      <c r="O4625" s="2"/>
      <c r="P4625" s="2"/>
      <c r="Q4625" s="3"/>
      <c r="R4625" s="3"/>
      <c r="S4625" s="3"/>
      <c r="T4625" s="3" t="str">
        <f t="shared" si="207"/>
        <v>OsokaKryukovayaSvetlaya</v>
      </c>
      <c r="U4625" s="2" t="str" cm="1">
        <f t="array" ref="U4625">genName(N4625:T4625)</f>
        <v>\Znam{\OsokaKryukovayaSvetlaya}</v>
      </c>
      <c r="V4625" s="4" t="s">
        <v>17718</v>
      </c>
    </row>
    <row r="4626" spans="1:22" ht="45" x14ac:dyDescent="0.25">
      <c r="A4626" s="1">
        <f t="shared" si="205"/>
        <v>118707</v>
      </c>
      <c r="B4626" s="12" t="s">
        <v>6856</v>
      </c>
      <c r="C4626" s="13" t="s">
        <v>37255</v>
      </c>
      <c r="D4626" s="6" t="s">
        <v>6857</v>
      </c>
      <c r="E4626" s="6"/>
      <c r="F4626" s="6"/>
      <c r="G4626" s="6"/>
      <c r="H4626" s="6"/>
      <c r="I4626" s="2" t="s">
        <v>46026</v>
      </c>
      <c r="J4626" s="6"/>
      <c r="K4626" s="14" t="s">
        <v>23939</v>
      </c>
      <c r="L4626" s="2" t="s">
        <v>46027</v>
      </c>
      <c r="M4626" s="6" t="str">
        <f t="shared" si="206"/>
        <v>Osoka Klyuchevaya Svetlaya</v>
      </c>
      <c r="N4626" s="2" t="s">
        <v>46028</v>
      </c>
      <c r="O4626" s="2"/>
      <c r="P4626" s="2"/>
      <c r="Q4626" s="3"/>
      <c r="R4626" s="3"/>
      <c r="S4626" s="3"/>
      <c r="T4626" s="3" t="str">
        <f t="shared" si="207"/>
        <v>OsokaKlyuchevayaSvetlaya</v>
      </c>
      <c r="U4626" s="2" t="str" cm="1">
        <f t="array" ref="U4626">genName(N4626:T4626)</f>
        <v>\Znam{\OsokaKlyuchevayaSvetlaya}</v>
      </c>
      <c r="V4626" s="4" t="s">
        <v>17719</v>
      </c>
    </row>
    <row r="4627" spans="1:22" ht="45" x14ac:dyDescent="0.25">
      <c r="A4627" s="1">
        <f t="shared" si="205"/>
        <v>118708</v>
      </c>
      <c r="B4627" s="12" t="s">
        <v>6858</v>
      </c>
      <c r="C4627" s="13" t="s">
        <v>37256</v>
      </c>
      <c r="D4627" s="6" t="s">
        <v>6859</v>
      </c>
      <c r="E4627" s="6"/>
      <c r="F4627" s="6"/>
      <c r="G4627" s="6"/>
      <c r="H4627" s="6"/>
      <c r="I4627" s="2" t="s">
        <v>46026</v>
      </c>
      <c r="J4627" s="6"/>
      <c r="K4627" s="14" t="s">
        <v>23939</v>
      </c>
      <c r="L4627" s="2" t="s">
        <v>46027</v>
      </c>
      <c r="M4627" s="6" t="str">
        <f t="shared" si="206"/>
        <v>Osoka Klyuchevaya Nepostoyannaya</v>
      </c>
      <c r="N4627" s="2" t="s">
        <v>46028</v>
      </c>
      <c r="O4627" s="2"/>
      <c r="P4627" s="2"/>
      <c r="Q4627" s="3"/>
      <c r="R4627" s="3"/>
      <c r="S4627" s="3"/>
      <c r="T4627" s="3" t="str">
        <f t="shared" si="207"/>
        <v>OsokaKlyuchevayaNepostoyannaya</v>
      </c>
      <c r="U4627" s="2" t="str" cm="1">
        <f t="array" ref="U4627">genName(N4627:T4627)</f>
        <v>\Znam{\OsokaKlyuchevayaNepostoyannaya}</v>
      </c>
      <c r="V4627" s="4" t="s">
        <v>17720</v>
      </c>
    </row>
    <row r="4628" spans="1:22" ht="45" x14ac:dyDescent="0.25">
      <c r="A4628" s="1">
        <f t="shared" si="205"/>
        <v>118709</v>
      </c>
      <c r="B4628" s="12" t="s">
        <v>6860</v>
      </c>
      <c r="C4628" s="13" t="s">
        <v>37257</v>
      </c>
      <c r="D4628" s="6" t="s">
        <v>6861</v>
      </c>
      <c r="E4628" s="6"/>
      <c r="F4628" s="6"/>
      <c r="G4628" s="6"/>
      <c r="H4628" s="6"/>
      <c r="I4628" s="2" t="s">
        <v>46026</v>
      </c>
      <c r="J4628" s="6"/>
      <c r="K4628" s="14" t="s">
        <v>23939</v>
      </c>
      <c r="L4628" s="2" t="s">
        <v>46027</v>
      </c>
      <c r="M4628" s="6" t="str">
        <f t="shared" si="206"/>
        <v>Strela Kryukovaya</v>
      </c>
      <c r="N4628" s="2" t="s">
        <v>46028</v>
      </c>
      <c r="O4628" s="2"/>
      <c r="P4628" s="2"/>
      <c r="Q4628" s="3"/>
      <c r="R4628" s="3"/>
      <c r="S4628" s="3"/>
      <c r="T4628" s="3" t="str">
        <f t="shared" si="207"/>
        <v>StrelaKryukovaya</v>
      </c>
      <c r="U4628" s="2" t="str" cm="1">
        <f t="array" ref="U4628">genName(N4628:T4628)</f>
        <v>\Znam{\StrelaKryukovaya}</v>
      </c>
      <c r="V4628" s="4" t="s">
        <v>17721</v>
      </c>
    </row>
    <row r="4629" spans="1:22" ht="45" x14ac:dyDescent="0.25">
      <c r="A4629" s="1">
        <f t="shared" si="205"/>
        <v>118710</v>
      </c>
      <c r="B4629" s="12" t="s">
        <v>6862</v>
      </c>
      <c r="C4629" s="13" t="s">
        <v>37258</v>
      </c>
      <c r="D4629" s="6" t="s">
        <v>6863</v>
      </c>
      <c r="E4629" s="6"/>
      <c r="F4629" s="6"/>
      <c r="G4629" s="6"/>
      <c r="H4629" s="6"/>
      <c r="I4629" s="2" t="s">
        <v>46026</v>
      </c>
      <c r="J4629" s="6"/>
      <c r="K4629" s="14" t="s">
        <v>23939</v>
      </c>
      <c r="L4629" s="2" t="s">
        <v>46027</v>
      </c>
      <c r="M4629" s="6" t="str">
        <f t="shared" si="206"/>
        <v>Strela Kryukovaya Povodnaya</v>
      </c>
      <c r="N4629" s="2" t="s">
        <v>46028</v>
      </c>
      <c r="O4629" s="2"/>
      <c r="P4629" s="2"/>
      <c r="Q4629" s="3"/>
      <c r="R4629" s="3"/>
      <c r="S4629" s="3"/>
      <c r="T4629" s="3" t="str">
        <f t="shared" si="207"/>
        <v>StrelaKryukovayaPovodnaya</v>
      </c>
      <c r="U4629" s="2" t="str" cm="1">
        <f t="array" ref="U4629">genName(N4629:T4629)</f>
        <v>\Znam{\StrelaKryukovayaPovodnaya}</v>
      </c>
      <c r="V4629" s="4" t="s">
        <v>17722</v>
      </c>
    </row>
    <row r="4630" spans="1:22" ht="45" x14ac:dyDescent="0.25">
      <c r="A4630" s="1">
        <f t="shared" si="205"/>
        <v>118711</v>
      </c>
      <c r="B4630" s="12" t="s">
        <v>6864</v>
      </c>
      <c r="C4630" s="13" t="s">
        <v>37259</v>
      </c>
      <c r="D4630" s="6" t="s">
        <v>6865</v>
      </c>
      <c r="E4630" s="6"/>
      <c r="F4630" s="6"/>
      <c r="G4630" s="6"/>
      <c r="H4630" s="6"/>
      <c r="I4630" s="2" t="s">
        <v>46026</v>
      </c>
      <c r="J4630" s="6"/>
      <c r="K4630" s="14" t="s">
        <v>23939</v>
      </c>
      <c r="L4630" s="2" t="s">
        <v>46027</v>
      </c>
      <c r="M4630" s="6" t="str">
        <f t="shared" si="206"/>
        <v>Strela Kryukovaya Gromnaya With Single Zapyataya</v>
      </c>
      <c r="N4630" s="2" t="s">
        <v>46028</v>
      </c>
      <c r="O4630" s="2"/>
      <c r="P4630" s="2"/>
      <c r="Q4630" s="3"/>
      <c r="R4630" s="3"/>
      <c r="S4630" s="3"/>
      <c r="T4630" s="3" t="str">
        <f t="shared" si="207"/>
        <v>StrelaKryukovayaGromnayaWithSingleZapyataya</v>
      </c>
      <c r="U4630" s="2" t="str" cm="1">
        <f t="array" ref="U4630">genName(N4630:T4630)</f>
        <v>\Znam{\StrelaKryukovayaGromnayaWithSingleZapyataya}</v>
      </c>
      <c r="V4630" s="4" t="s">
        <v>17723</v>
      </c>
    </row>
    <row r="4631" spans="1:22" ht="60" x14ac:dyDescent="0.25">
      <c r="A4631" s="1">
        <f t="shared" si="205"/>
        <v>118712</v>
      </c>
      <c r="B4631" s="12" t="s">
        <v>6866</v>
      </c>
      <c r="C4631" s="13" t="s">
        <v>37260</v>
      </c>
      <c r="D4631" s="6" t="s">
        <v>6867</v>
      </c>
      <c r="E4631" s="6"/>
      <c r="F4631" s="6"/>
      <c r="G4631" s="6"/>
      <c r="H4631" s="6"/>
      <c r="I4631" s="2" t="s">
        <v>46026</v>
      </c>
      <c r="J4631" s="6"/>
      <c r="K4631" s="14" t="s">
        <v>23939</v>
      </c>
      <c r="L4631" s="2" t="s">
        <v>46027</v>
      </c>
      <c r="M4631" s="6" t="str">
        <f t="shared" si="206"/>
        <v>Strela Kryukovaya Gromopovodnaya With Single Zapyataya</v>
      </c>
      <c r="N4631" s="2" t="s">
        <v>45611</v>
      </c>
      <c r="O4631" s="2"/>
      <c r="P4631" s="2"/>
      <c r="Q4631" s="3"/>
      <c r="R4631" s="3"/>
      <c r="S4631" s="3"/>
      <c r="T4631" s="3" t="str">
        <f t="shared" si="207"/>
        <v>StrelaKryukovayaGromopovodnayaWithSingleZapyataya</v>
      </c>
      <c r="U4631" s="2" t="str" cm="1">
        <f t="array" ref="U4631">genName(N4631:T4631)</f>
        <v>\StrelaKryukovayaGromopovodnayaWithSingleZapyataya</v>
      </c>
      <c r="V4631" s="4" t="s">
        <v>17724</v>
      </c>
    </row>
    <row r="4632" spans="1:22" ht="45" x14ac:dyDescent="0.25">
      <c r="A4632" s="1">
        <f t="shared" si="205"/>
        <v>118713</v>
      </c>
      <c r="B4632" s="12" t="s">
        <v>6868</v>
      </c>
      <c r="C4632" s="13" t="s">
        <v>37261</v>
      </c>
      <c r="D4632" s="6" t="s">
        <v>6869</v>
      </c>
      <c r="E4632" s="6"/>
      <c r="F4632" s="6"/>
      <c r="G4632" s="6"/>
      <c r="H4632" s="6"/>
      <c r="I4632" s="2" t="s">
        <v>46026</v>
      </c>
      <c r="J4632" s="6"/>
      <c r="K4632" s="14" t="s">
        <v>23939</v>
      </c>
      <c r="L4632" s="2" t="s">
        <v>46027</v>
      </c>
      <c r="M4632" s="6" t="str">
        <f t="shared" si="206"/>
        <v>Strela Kryukovaya Gromnaya</v>
      </c>
      <c r="N4632" s="2" t="s">
        <v>45611</v>
      </c>
      <c r="O4632" s="2"/>
      <c r="P4632" s="2"/>
      <c r="Q4632" s="3"/>
      <c r="R4632" s="3"/>
      <c r="S4632" s="3"/>
      <c r="T4632" s="3" t="str">
        <f t="shared" si="207"/>
        <v>StrelaKryukovayaGromnaya</v>
      </c>
      <c r="U4632" s="2" t="str" cm="1">
        <f t="array" ref="U4632">genName(N4632:T4632)</f>
        <v>\StrelaKryukovayaGromnaya</v>
      </c>
      <c r="V4632" s="4" t="s">
        <v>17725</v>
      </c>
    </row>
    <row r="4633" spans="1:22" ht="45" x14ac:dyDescent="0.25">
      <c r="A4633" s="1">
        <f t="shared" si="205"/>
        <v>118714</v>
      </c>
      <c r="B4633" s="12" t="s">
        <v>6870</v>
      </c>
      <c r="C4633" s="13" t="s">
        <v>37262</v>
      </c>
      <c r="D4633" s="6" t="s">
        <v>6871</v>
      </c>
      <c r="E4633" s="6"/>
      <c r="F4633" s="6"/>
      <c r="G4633" s="6"/>
      <c r="H4633" s="6"/>
      <c r="I4633" s="2" t="s">
        <v>46026</v>
      </c>
      <c r="J4633" s="6"/>
      <c r="K4633" s="14" t="s">
        <v>23939</v>
      </c>
      <c r="L4633" s="2" t="s">
        <v>46027</v>
      </c>
      <c r="M4633" s="6" t="str">
        <f t="shared" si="206"/>
        <v>Strela Kryukovaya Gromopovodnaya</v>
      </c>
      <c r="N4633" s="2" t="s">
        <v>45611</v>
      </c>
      <c r="O4633" s="2"/>
      <c r="P4633" s="2"/>
      <c r="Q4633" s="3"/>
      <c r="R4633" s="3"/>
      <c r="S4633" s="3"/>
      <c r="T4633" s="3" t="str">
        <f t="shared" si="207"/>
        <v>StrelaKryukovayaGromopovodnaya</v>
      </c>
      <c r="U4633" s="2" t="str" cm="1">
        <f t="array" ref="U4633">genName(N4633:T4633)</f>
        <v>\StrelaKryukovayaGromopovodnaya</v>
      </c>
      <c r="V4633" s="4" t="s">
        <v>17726</v>
      </c>
    </row>
    <row r="4634" spans="1:22" ht="60" x14ac:dyDescent="0.25">
      <c r="A4634" s="1">
        <f t="shared" si="205"/>
        <v>118715</v>
      </c>
      <c r="B4634" s="12" t="s">
        <v>6872</v>
      </c>
      <c r="C4634" s="13" t="s">
        <v>37263</v>
      </c>
      <c r="D4634" s="6" t="s">
        <v>6873</v>
      </c>
      <c r="E4634" s="6"/>
      <c r="F4634" s="6"/>
      <c r="G4634" s="6"/>
      <c r="H4634" s="6"/>
      <c r="I4634" s="2" t="s">
        <v>46026</v>
      </c>
      <c r="J4634" s="6"/>
      <c r="K4634" s="14" t="s">
        <v>23939</v>
      </c>
      <c r="L4634" s="2" t="s">
        <v>46027</v>
      </c>
      <c r="M4634" s="6" t="str">
        <f t="shared" si="206"/>
        <v>Strela Kryukovaya Gromopovodnaya With Double Zapyataya</v>
      </c>
      <c r="N4634" s="2" t="s">
        <v>45611</v>
      </c>
      <c r="O4634" s="2"/>
      <c r="P4634" s="2"/>
      <c r="Q4634" s="3"/>
      <c r="R4634" s="3"/>
      <c r="S4634" s="3"/>
      <c r="T4634" s="3" t="str">
        <f t="shared" si="207"/>
        <v>StrelaKryukovayaGromopovodnayaWithDoubleZapyataya</v>
      </c>
      <c r="U4634" s="2" t="str" cm="1">
        <f t="array" ref="U4634">genName(N4634:T4634)</f>
        <v>\StrelaKryukovayaGromopovodnayaWithDoubleZapyataya</v>
      </c>
      <c r="V4634" s="4" t="s">
        <v>17727</v>
      </c>
    </row>
    <row r="4635" spans="1:22" ht="45" x14ac:dyDescent="0.25">
      <c r="A4635" s="1">
        <f t="shared" si="205"/>
        <v>118716</v>
      </c>
      <c r="B4635" s="12" t="s">
        <v>6874</v>
      </c>
      <c r="C4635" s="13" t="s">
        <v>37264</v>
      </c>
      <c r="D4635" s="6" t="s">
        <v>6875</v>
      </c>
      <c r="E4635" s="6"/>
      <c r="F4635" s="6"/>
      <c r="G4635" s="6"/>
      <c r="H4635" s="6"/>
      <c r="I4635" s="2" t="s">
        <v>46026</v>
      </c>
      <c r="J4635" s="6"/>
      <c r="K4635" s="14" t="s">
        <v>23939</v>
      </c>
      <c r="L4635" s="2" t="s">
        <v>46027</v>
      </c>
      <c r="M4635" s="6" t="str">
        <f t="shared" si="206"/>
        <v>Strela Kryukovaya Gromokryzhevaya</v>
      </c>
      <c r="N4635" s="2" t="s">
        <v>45611</v>
      </c>
      <c r="O4635" s="2"/>
      <c r="P4635" s="2"/>
      <c r="Q4635" s="3"/>
      <c r="R4635" s="3"/>
      <c r="S4635" s="3"/>
      <c r="T4635" s="3" t="str">
        <f t="shared" si="207"/>
        <v>StrelaKryukovayaGromokryzhevaya</v>
      </c>
      <c r="U4635" s="2" t="str" cm="1">
        <f t="array" ref="U4635">genName(N4635:T4635)</f>
        <v>\StrelaKryukovayaGromokryzhevaya</v>
      </c>
      <c r="V4635" s="4" t="s">
        <v>17728</v>
      </c>
    </row>
    <row r="4636" spans="1:22" ht="45" x14ac:dyDescent="0.25">
      <c r="A4636" s="1">
        <f t="shared" si="205"/>
        <v>118717</v>
      </c>
      <c r="B4636" s="12" t="s">
        <v>6876</v>
      </c>
      <c r="C4636" s="13" t="s">
        <v>37265</v>
      </c>
      <c r="D4636" s="6" t="s">
        <v>6877</v>
      </c>
      <c r="E4636" s="6"/>
      <c r="F4636" s="6"/>
      <c r="G4636" s="6"/>
      <c r="H4636" s="6"/>
      <c r="I4636" s="2" t="s">
        <v>46026</v>
      </c>
      <c r="J4636" s="6"/>
      <c r="K4636" s="14" t="s">
        <v>23939</v>
      </c>
      <c r="L4636" s="2" t="s">
        <v>46027</v>
      </c>
      <c r="M4636" s="6" t="str">
        <f t="shared" si="206"/>
        <v>Strela Kryukovaya Gromokryzhevaya Povodnaya</v>
      </c>
      <c r="N4636" s="2" t="s">
        <v>45611</v>
      </c>
      <c r="O4636" s="2"/>
      <c r="P4636" s="2"/>
      <c r="Q4636" s="3"/>
      <c r="R4636" s="3"/>
      <c r="S4636" s="3"/>
      <c r="T4636" s="3" t="str">
        <f t="shared" si="207"/>
        <v>StrelaKryukovayaGromokryzhevayaPovodnaya</v>
      </c>
      <c r="U4636" s="2" t="str" cm="1">
        <f t="array" ref="U4636">genName(N4636:T4636)</f>
        <v>\StrelaKryukovayaGromokryzhevayaPovodnaya</v>
      </c>
      <c r="V4636" s="4" t="s">
        <v>17729</v>
      </c>
    </row>
    <row r="4637" spans="1:22" ht="45" x14ac:dyDescent="0.25">
      <c r="A4637" s="1">
        <f t="shared" si="205"/>
        <v>118718</v>
      </c>
      <c r="B4637" s="12" t="s">
        <v>6878</v>
      </c>
      <c r="C4637" s="13" t="s">
        <v>37266</v>
      </c>
      <c r="D4637" s="6" t="s">
        <v>6879</v>
      </c>
      <c r="E4637" s="6"/>
      <c r="F4637" s="6"/>
      <c r="G4637" s="6"/>
      <c r="H4637" s="6"/>
      <c r="I4637" s="2" t="s">
        <v>46026</v>
      </c>
      <c r="J4637" s="6"/>
      <c r="K4637" s="14" t="s">
        <v>23939</v>
      </c>
      <c r="L4637" s="2" t="s">
        <v>46027</v>
      </c>
      <c r="M4637" s="6" t="str">
        <f t="shared" si="206"/>
        <v>Strela Kryukovaya Tryaska</v>
      </c>
      <c r="N4637" s="2" t="s">
        <v>45611</v>
      </c>
      <c r="O4637" s="2"/>
      <c r="P4637" s="2"/>
      <c r="Q4637" s="3"/>
      <c r="R4637" s="3"/>
      <c r="S4637" s="3"/>
      <c r="T4637" s="3" t="str">
        <f t="shared" si="207"/>
        <v>StrelaKryukovayaTryaska</v>
      </c>
      <c r="U4637" s="2" t="str" cm="1">
        <f t="array" ref="U4637">genName(N4637:T4637)</f>
        <v>\StrelaKryukovayaTryaska</v>
      </c>
      <c r="V4637" s="4" t="s">
        <v>17730</v>
      </c>
    </row>
    <row r="4638" spans="1:22" ht="45" x14ac:dyDescent="0.25">
      <c r="A4638" s="1">
        <f t="shared" si="205"/>
        <v>118719</v>
      </c>
      <c r="B4638" s="12" t="s">
        <v>6880</v>
      </c>
      <c r="C4638" s="13" t="s">
        <v>37267</v>
      </c>
      <c r="D4638" s="6" t="s">
        <v>6881</v>
      </c>
      <c r="E4638" s="6"/>
      <c r="F4638" s="6"/>
      <c r="G4638" s="6"/>
      <c r="H4638" s="6"/>
      <c r="I4638" s="2" t="s">
        <v>46026</v>
      </c>
      <c r="J4638" s="6"/>
      <c r="K4638" s="14" t="s">
        <v>23939</v>
      </c>
      <c r="L4638" s="2" t="s">
        <v>46027</v>
      </c>
      <c r="M4638" s="6" t="str">
        <f t="shared" si="206"/>
        <v>Kufisma</v>
      </c>
      <c r="N4638" s="2" t="s">
        <v>45611</v>
      </c>
      <c r="O4638" s="2"/>
      <c r="P4638" s="2"/>
      <c r="Q4638" s="3"/>
      <c r="R4638" s="3"/>
      <c r="S4638" s="3"/>
      <c r="T4638" s="3" t="str">
        <f t="shared" si="207"/>
        <v>Kufisma</v>
      </c>
      <c r="U4638" s="2" t="str" cm="1">
        <f t="array" ref="U4638">genName(N4638:T4638)</f>
        <v>\Kufisma</v>
      </c>
      <c r="V4638" s="4" t="s">
        <v>17731</v>
      </c>
    </row>
    <row r="4639" spans="1:22" ht="45" x14ac:dyDescent="0.25">
      <c r="A4639" s="1">
        <f t="shared" si="205"/>
        <v>118720</v>
      </c>
      <c r="B4639" s="12" t="s">
        <v>6882</v>
      </c>
      <c r="C4639" s="13" t="s">
        <v>37268</v>
      </c>
      <c r="D4639" s="6" t="s">
        <v>6883</v>
      </c>
      <c r="E4639" s="6"/>
      <c r="F4639" s="6"/>
      <c r="G4639" s="6"/>
      <c r="H4639" s="6"/>
      <c r="I4639" s="2" t="s">
        <v>46026</v>
      </c>
      <c r="J4639" s="6"/>
      <c r="K4639" s="14" t="s">
        <v>23939</v>
      </c>
      <c r="L4639" s="2" t="s">
        <v>46027</v>
      </c>
      <c r="M4639" s="6" t="str">
        <f t="shared" si="206"/>
        <v>Oblako</v>
      </c>
      <c r="N4639" s="2" t="s">
        <v>45611</v>
      </c>
      <c r="O4639" s="2"/>
      <c r="P4639" s="2"/>
      <c r="Q4639" s="3"/>
      <c r="R4639" s="3"/>
      <c r="S4639" s="3"/>
      <c r="T4639" s="3" t="str">
        <f t="shared" si="207"/>
        <v>Oblako</v>
      </c>
      <c r="U4639" s="2" t="str" cm="1">
        <f t="array" ref="U4639">genName(N4639:T4639)</f>
        <v>\Oblako</v>
      </c>
      <c r="V4639" s="4" t="s">
        <v>17732</v>
      </c>
    </row>
    <row r="4640" spans="1:22" ht="45" x14ac:dyDescent="0.25">
      <c r="A4640" s="1">
        <f t="shared" si="205"/>
        <v>118721</v>
      </c>
      <c r="B4640" s="12" t="s">
        <v>6884</v>
      </c>
      <c r="C4640" s="13" t="s">
        <v>37269</v>
      </c>
      <c r="D4640" s="6" t="s">
        <v>6885</v>
      </c>
      <c r="E4640" s="6"/>
      <c r="F4640" s="6"/>
      <c r="G4640" s="6"/>
      <c r="H4640" s="6"/>
      <c r="I4640" s="2" t="s">
        <v>46026</v>
      </c>
      <c r="J4640" s="6"/>
      <c r="K4640" s="14" t="s">
        <v>23939</v>
      </c>
      <c r="L4640" s="2" t="s">
        <v>46027</v>
      </c>
      <c r="M4640" s="6" t="str">
        <f t="shared" si="206"/>
        <v>Duda</v>
      </c>
      <c r="N4640" s="2" t="s">
        <v>45611</v>
      </c>
      <c r="O4640" s="2"/>
      <c r="P4640" s="2"/>
      <c r="Q4640" s="3"/>
      <c r="R4640" s="3"/>
      <c r="S4640" s="3"/>
      <c r="T4640" s="3" t="str">
        <f t="shared" si="207"/>
        <v>Duda</v>
      </c>
      <c r="U4640" s="2" t="str" cm="1">
        <f t="array" ref="U4640">genName(N4640:T4640)</f>
        <v>\Duda</v>
      </c>
      <c r="V4640" s="4" t="s">
        <v>17733</v>
      </c>
    </row>
    <row r="4641" spans="1:22" ht="45" x14ac:dyDescent="0.25">
      <c r="A4641" s="1">
        <f t="shared" si="205"/>
        <v>118722</v>
      </c>
      <c r="B4641" s="12" t="s">
        <v>6886</v>
      </c>
      <c r="C4641" s="13" t="s">
        <v>37270</v>
      </c>
      <c r="D4641" s="6" t="s">
        <v>6887</v>
      </c>
      <c r="E4641" s="6"/>
      <c r="F4641" s="6"/>
      <c r="G4641" s="6"/>
      <c r="H4641" s="6"/>
      <c r="I4641" s="2" t="s">
        <v>46026</v>
      </c>
      <c r="J4641" s="6"/>
      <c r="K4641" s="14" t="s">
        <v>23939</v>
      </c>
      <c r="L4641" s="2" t="s">
        <v>46027</v>
      </c>
      <c r="M4641" s="6" t="str">
        <f t="shared" si="206"/>
        <v>Nemka</v>
      </c>
      <c r="N4641" s="2" t="s">
        <v>45611</v>
      </c>
      <c r="O4641" s="2"/>
      <c r="P4641" s="2"/>
      <c r="Q4641" s="3"/>
      <c r="R4641" s="3"/>
      <c r="S4641" s="3"/>
      <c r="T4641" s="3" t="str">
        <f t="shared" si="207"/>
        <v>Nemka</v>
      </c>
      <c r="U4641" s="2" t="str" cm="1">
        <f t="array" ref="U4641">genName(N4641:T4641)</f>
        <v>\Nemka</v>
      </c>
      <c r="V4641" s="4" t="s">
        <v>17734</v>
      </c>
    </row>
    <row r="4642" spans="1:22" ht="45" x14ac:dyDescent="0.25">
      <c r="A4642" s="1">
        <f t="shared" si="205"/>
        <v>118723</v>
      </c>
      <c r="B4642" s="12" t="s">
        <v>6888</v>
      </c>
      <c r="C4642" s="13" t="s">
        <v>37271</v>
      </c>
      <c r="D4642" s="6" t="s">
        <v>6889</v>
      </c>
      <c r="E4642" s="6"/>
      <c r="F4642" s="6"/>
      <c r="G4642" s="6"/>
      <c r="H4642" s="6"/>
      <c r="I4642" s="2" t="s">
        <v>46026</v>
      </c>
      <c r="J4642" s="6"/>
      <c r="K4642" s="14" t="s">
        <v>23939</v>
      </c>
      <c r="L4642" s="2" t="s">
        <v>46027</v>
      </c>
      <c r="M4642" s="6" t="str">
        <f t="shared" si="206"/>
        <v>Pauk</v>
      </c>
      <c r="N4642" s="2" t="s">
        <v>45611</v>
      </c>
      <c r="O4642" s="2"/>
      <c r="P4642" s="2"/>
      <c r="Q4642" s="3"/>
      <c r="R4642" s="3"/>
      <c r="S4642" s="3"/>
      <c r="T4642" s="3" t="str">
        <f t="shared" si="207"/>
        <v>Pauk</v>
      </c>
      <c r="U4642" s="2" t="str" cm="1">
        <f t="array" ref="U4642">genName(N4642:T4642)</f>
        <v>\Pauk</v>
      </c>
      <c r="V4642" s="4" t="s">
        <v>17735</v>
      </c>
    </row>
    <row r="4643" spans="1:22" ht="30" x14ac:dyDescent="0.25">
      <c r="A4643" s="1">
        <f t="shared" si="205"/>
        <v>118784</v>
      </c>
      <c r="B4643" s="12" t="s">
        <v>6890</v>
      </c>
      <c r="C4643" s="13" t="s">
        <v>37272</v>
      </c>
      <c r="D4643" s="6" t="s">
        <v>6891</v>
      </c>
      <c r="E4643" s="6"/>
      <c r="F4643" s="6"/>
      <c r="G4643" s="6"/>
      <c r="H4643" s="6"/>
      <c r="I4643" s="6"/>
      <c r="J4643" s="6"/>
      <c r="K4643" s="14" t="s">
        <v>23940</v>
      </c>
      <c r="L4643" s="6" t="str">
        <f t="shared" ref="L4643:L4672" si="208">PROPER(MID(C4643,LEN("SYMBOL FOR ")+1,1000))</f>
        <v/>
      </c>
      <c r="M4643" s="6" t="s">
        <v>31558</v>
      </c>
      <c r="N4643" s="2" t="s">
        <v>45611</v>
      </c>
      <c r="O4643" s="2"/>
      <c r="P4643" s="2"/>
      <c r="Q4643" s="3"/>
      <c r="R4643" s="3"/>
      <c r="S4643" s="3"/>
      <c r="T4643" s="3" t="str">
        <f t="shared" si="207"/>
        <v>ByzantineMusicalPsili</v>
      </c>
      <c r="U4643" s="2" t="str" cm="1">
        <f t="array" ref="U4643">genName(N4643:T4643)</f>
        <v>\ByzantineMusicalPsili</v>
      </c>
      <c r="V4643" s="4" t="s">
        <v>17736</v>
      </c>
    </row>
    <row r="4644" spans="1:22" ht="30" x14ac:dyDescent="0.25">
      <c r="A4644" s="1">
        <f t="shared" ref="A4644:A4707" si="209">HEX2DEC(TRIM(B4644))</f>
        <v>118785</v>
      </c>
      <c r="B4644" s="12" t="s">
        <v>6892</v>
      </c>
      <c r="C4644" s="13" t="s">
        <v>37273</v>
      </c>
      <c r="D4644" s="6" t="s">
        <v>6893</v>
      </c>
      <c r="E4644" s="6"/>
      <c r="F4644" s="6"/>
      <c r="G4644" s="6"/>
      <c r="H4644" s="6"/>
      <c r="I4644" s="6"/>
      <c r="J4644" s="6"/>
      <c r="K4644" s="14" t="s">
        <v>23940</v>
      </c>
      <c r="L4644" s="6" t="str">
        <f t="shared" si="208"/>
        <v/>
      </c>
      <c r="M4644" s="6" t="s">
        <v>31559</v>
      </c>
      <c r="N4644" s="2" t="s">
        <v>45611</v>
      </c>
      <c r="O4644" s="2"/>
      <c r="P4644" s="2"/>
      <c r="Q4644" s="3"/>
      <c r="R4644" s="3"/>
      <c r="S4644" s="3"/>
      <c r="T4644" s="25" t="s">
        <v>43073</v>
      </c>
      <c r="U4644" s="2" t="str" cm="1">
        <f t="array" ref="U4644">genName(N4644:T4644)</f>
        <v>\MusicalDaseia</v>
      </c>
      <c r="V4644" s="4" t="s">
        <v>17737</v>
      </c>
    </row>
    <row r="4645" spans="1:22" ht="30" x14ac:dyDescent="0.25">
      <c r="A4645" s="1">
        <f t="shared" si="209"/>
        <v>118786</v>
      </c>
      <c r="B4645" s="12" t="s">
        <v>6894</v>
      </c>
      <c r="C4645" s="13" t="s">
        <v>37274</v>
      </c>
      <c r="D4645" s="6" t="s">
        <v>6895</v>
      </c>
      <c r="E4645" s="6"/>
      <c r="F4645" s="6"/>
      <c r="G4645" s="6"/>
      <c r="H4645" s="6"/>
      <c r="I4645" s="6"/>
      <c r="J4645" s="6"/>
      <c r="K4645" s="14" t="s">
        <v>23940</v>
      </c>
      <c r="L4645" s="6" t="str">
        <f t="shared" si="208"/>
        <v/>
      </c>
      <c r="M4645" s="6" t="s">
        <v>31560</v>
      </c>
      <c r="N4645" s="2" t="s">
        <v>45611</v>
      </c>
      <c r="O4645" s="2"/>
      <c r="P4645" s="2"/>
      <c r="Q4645" s="3"/>
      <c r="R4645" s="3"/>
      <c r="S4645" s="3"/>
      <c r="T4645" s="25" t="s">
        <v>43074</v>
      </c>
      <c r="U4645" s="2" t="str" cm="1">
        <f t="array" ref="U4645">genName(N4645:T4645)</f>
        <v>\MusicalPerispomeni</v>
      </c>
      <c r="V4645" s="4" t="s">
        <v>17738</v>
      </c>
    </row>
    <row r="4646" spans="1:22" ht="30" x14ac:dyDescent="0.25">
      <c r="A4646" s="1">
        <f t="shared" si="209"/>
        <v>118787</v>
      </c>
      <c r="B4646" s="12" t="s">
        <v>6896</v>
      </c>
      <c r="C4646" s="13" t="s">
        <v>37275</v>
      </c>
      <c r="D4646" s="6" t="s">
        <v>6897</v>
      </c>
      <c r="E4646" s="6"/>
      <c r="F4646" s="6"/>
      <c r="G4646" s="6"/>
      <c r="H4646" s="6"/>
      <c r="I4646" s="6"/>
      <c r="J4646" s="6"/>
      <c r="K4646" s="14" t="s">
        <v>23940</v>
      </c>
      <c r="L4646" s="6" t="str">
        <f t="shared" si="208"/>
        <v/>
      </c>
      <c r="M4646" s="6" t="s">
        <v>31561</v>
      </c>
      <c r="N4646" s="2" t="s">
        <v>45611</v>
      </c>
      <c r="O4646" s="2"/>
      <c r="P4646" s="2"/>
      <c r="Q4646" s="3"/>
      <c r="R4646" s="3"/>
      <c r="S4646" s="3"/>
      <c r="T4646" s="25" t="s">
        <v>43075</v>
      </c>
      <c r="U4646" s="2" t="str" cm="1">
        <f t="array" ref="U4646">genName(N4646:T4646)</f>
        <v>\MusicalOxeiaEkfonitikon</v>
      </c>
      <c r="V4646" s="4" t="s">
        <v>17739</v>
      </c>
    </row>
    <row r="4647" spans="1:22" ht="30" x14ac:dyDescent="0.25">
      <c r="A4647" s="1">
        <f t="shared" si="209"/>
        <v>118788</v>
      </c>
      <c r="B4647" s="12" t="s">
        <v>6898</v>
      </c>
      <c r="C4647" s="13" t="s">
        <v>37276</v>
      </c>
      <c r="D4647" s="6" t="s">
        <v>6899</v>
      </c>
      <c r="E4647" s="6"/>
      <c r="F4647" s="6"/>
      <c r="G4647" s="6"/>
      <c r="H4647" s="6"/>
      <c r="I4647" s="6"/>
      <c r="J4647" s="6"/>
      <c r="K4647" s="14" t="s">
        <v>23940</v>
      </c>
      <c r="L4647" s="6" t="str">
        <f t="shared" si="208"/>
        <v/>
      </c>
      <c r="M4647" s="6" t="s">
        <v>31562</v>
      </c>
      <c r="N4647" s="2" t="s">
        <v>45611</v>
      </c>
      <c r="O4647" s="2"/>
      <c r="P4647" s="2"/>
      <c r="Q4647" s="3"/>
      <c r="R4647" s="3"/>
      <c r="S4647" s="3"/>
      <c r="T4647" s="25" t="s">
        <v>43076</v>
      </c>
      <c r="U4647" s="2" t="str" cm="1">
        <f t="array" ref="U4647">genName(N4647:T4647)</f>
        <v>\MusicalOxeiaDipli</v>
      </c>
      <c r="V4647" s="4" t="s">
        <v>17740</v>
      </c>
    </row>
    <row r="4648" spans="1:22" ht="30" x14ac:dyDescent="0.25">
      <c r="A4648" s="1">
        <f t="shared" si="209"/>
        <v>118789</v>
      </c>
      <c r="B4648" s="12" t="s">
        <v>6900</v>
      </c>
      <c r="C4648" s="13" t="s">
        <v>37277</v>
      </c>
      <c r="D4648" s="6" t="s">
        <v>6901</v>
      </c>
      <c r="E4648" s="6"/>
      <c r="F4648" s="6"/>
      <c r="G4648" s="6"/>
      <c r="H4648" s="6"/>
      <c r="I4648" s="6"/>
      <c r="J4648" s="6"/>
      <c r="K4648" s="14" t="s">
        <v>23940</v>
      </c>
      <c r="L4648" s="6" t="str">
        <f t="shared" si="208"/>
        <v/>
      </c>
      <c r="M4648" s="6" t="s">
        <v>31563</v>
      </c>
      <c r="N4648" s="2" t="s">
        <v>45611</v>
      </c>
      <c r="O4648" s="2"/>
      <c r="P4648" s="2"/>
      <c r="Q4648" s="3"/>
      <c r="R4648" s="3"/>
      <c r="S4648" s="3"/>
      <c r="T4648" s="25" t="s">
        <v>43077</v>
      </c>
      <c r="U4648" s="2" t="str" cm="1">
        <f t="array" ref="U4648">genName(N4648:T4648)</f>
        <v>\MusicalVareiaEkfonitikon</v>
      </c>
      <c r="V4648" s="4" t="s">
        <v>17741</v>
      </c>
    </row>
    <row r="4649" spans="1:22" ht="30" x14ac:dyDescent="0.25">
      <c r="A4649" s="1">
        <f t="shared" si="209"/>
        <v>118790</v>
      </c>
      <c r="B4649" s="12" t="s">
        <v>6902</v>
      </c>
      <c r="C4649" s="13" t="s">
        <v>37278</v>
      </c>
      <c r="D4649" s="6" t="s">
        <v>6903</v>
      </c>
      <c r="E4649" s="6"/>
      <c r="F4649" s="6"/>
      <c r="G4649" s="6"/>
      <c r="H4649" s="6"/>
      <c r="I4649" s="6"/>
      <c r="J4649" s="6"/>
      <c r="K4649" s="14" t="s">
        <v>23940</v>
      </c>
      <c r="L4649" s="6" t="str">
        <f t="shared" si="208"/>
        <v/>
      </c>
      <c r="M4649" s="6" t="s">
        <v>31564</v>
      </c>
      <c r="N4649" s="2" t="s">
        <v>45611</v>
      </c>
      <c r="O4649" s="2"/>
      <c r="P4649" s="2"/>
      <c r="Q4649" s="3"/>
      <c r="R4649" s="3"/>
      <c r="S4649" s="3"/>
      <c r="T4649" s="25" t="s">
        <v>43078</v>
      </c>
      <c r="U4649" s="2" t="str" cm="1">
        <f t="array" ref="U4649">genName(N4649:T4649)</f>
        <v>\MusicalVareiaDipli</v>
      </c>
      <c r="V4649" s="4" t="s">
        <v>17742</v>
      </c>
    </row>
    <row r="4650" spans="1:22" ht="30" x14ac:dyDescent="0.25">
      <c r="A4650" s="1">
        <f t="shared" si="209"/>
        <v>118791</v>
      </c>
      <c r="B4650" s="12" t="s">
        <v>6904</v>
      </c>
      <c r="C4650" s="13" t="s">
        <v>37279</v>
      </c>
      <c r="D4650" s="6" t="s">
        <v>6905</v>
      </c>
      <c r="E4650" s="6"/>
      <c r="F4650" s="6"/>
      <c r="G4650" s="6"/>
      <c r="H4650" s="6"/>
      <c r="I4650" s="6"/>
      <c r="J4650" s="6"/>
      <c r="K4650" s="14" t="s">
        <v>23940</v>
      </c>
      <c r="L4650" s="6" t="str">
        <f t="shared" si="208"/>
        <v/>
      </c>
      <c r="M4650" s="6" t="s">
        <v>31565</v>
      </c>
      <c r="N4650" s="2" t="s">
        <v>45611</v>
      </c>
      <c r="O4650" s="2"/>
      <c r="P4650" s="2"/>
      <c r="Q4650" s="3"/>
      <c r="R4650" s="3"/>
      <c r="S4650" s="3"/>
      <c r="T4650" s="25" t="s">
        <v>43079</v>
      </c>
      <c r="U4650" s="2" t="str" cm="1">
        <f t="array" ref="U4650">genName(N4650:T4650)</f>
        <v>\MusicalKathisti</v>
      </c>
      <c r="V4650" s="4" t="s">
        <v>17743</v>
      </c>
    </row>
    <row r="4651" spans="1:22" ht="30" x14ac:dyDescent="0.25">
      <c r="A4651" s="1">
        <f t="shared" si="209"/>
        <v>118792</v>
      </c>
      <c r="B4651" s="12" t="s">
        <v>6906</v>
      </c>
      <c r="C4651" s="13" t="s">
        <v>37280</v>
      </c>
      <c r="D4651" s="6" t="s">
        <v>6907</v>
      </c>
      <c r="E4651" s="6"/>
      <c r="F4651" s="6"/>
      <c r="G4651" s="6"/>
      <c r="H4651" s="6"/>
      <c r="I4651" s="6"/>
      <c r="J4651" s="6"/>
      <c r="K4651" s="14" t="s">
        <v>23940</v>
      </c>
      <c r="L4651" s="6" t="str">
        <f t="shared" si="208"/>
        <v/>
      </c>
      <c r="M4651" s="6" t="s">
        <v>31566</v>
      </c>
      <c r="N4651" s="2" t="s">
        <v>45611</v>
      </c>
      <c r="O4651" s="2"/>
      <c r="P4651" s="2"/>
      <c r="Q4651" s="3"/>
      <c r="R4651" s="3"/>
      <c r="S4651" s="3"/>
      <c r="T4651" s="25" t="s">
        <v>43080</v>
      </c>
      <c r="U4651" s="2" t="str" cm="1">
        <f t="array" ref="U4651">genName(N4651:T4651)</f>
        <v>\MusicalSyrmatiki</v>
      </c>
      <c r="V4651" s="4" t="s">
        <v>17744</v>
      </c>
    </row>
    <row r="4652" spans="1:22" ht="30" x14ac:dyDescent="0.25">
      <c r="A4652" s="1">
        <f t="shared" si="209"/>
        <v>118793</v>
      </c>
      <c r="B4652" s="12" t="s">
        <v>6908</v>
      </c>
      <c r="C4652" s="13" t="s">
        <v>37281</v>
      </c>
      <c r="D4652" s="6" t="s">
        <v>6909</v>
      </c>
      <c r="E4652" s="6"/>
      <c r="F4652" s="6"/>
      <c r="G4652" s="6"/>
      <c r="H4652" s="6"/>
      <c r="I4652" s="6"/>
      <c r="J4652" s="6"/>
      <c r="K4652" s="14" t="s">
        <v>23940</v>
      </c>
      <c r="L4652" s="6" t="str">
        <f t="shared" si="208"/>
        <v/>
      </c>
      <c r="M4652" s="6" t="s">
        <v>31567</v>
      </c>
      <c r="N4652" s="2" t="s">
        <v>45611</v>
      </c>
      <c r="O4652" s="2"/>
      <c r="P4652" s="2"/>
      <c r="Q4652" s="3"/>
      <c r="R4652" s="3"/>
      <c r="S4652" s="3"/>
      <c r="T4652" s="25" t="s">
        <v>43081</v>
      </c>
      <c r="U4652" s="2" t="str" cm="1">
        <f t="array" ref="U4652">genName(N4652:T4652)</f>
        <v>\MusicalParaklitiki</v>
      </c>
      <c r="V4652" s="4" t="s">
        <v>17745</v>
      </c>
    </row>
    <row r="4653" spans="1:22" ht="30" x14ac:dyDescent="0.25">
      <c r="A4653" s="1">
        <f t="shared" si="209"/>
        <v>118794</v>
      </c>
      <c r="B4653" s="12" t="s">
        <v>6910</v>
      </c>
      <c r="C4653" s="13" t="s">
        <v>37282</v>
      </c>
      <c r="D4653" s="6" t="s">
        <v>6911</v>
      </c>
      <c r="E4653" s="6"/>
      <c r="F4653" s="6"/>
      <c r="G4653" s="6"/>
      <c r="H4653" s="6"/>
      <c r="I4653" s="6"/>
      <c r="J4653" s="6"/>
      <c r="K4653" s="14" t="s">
        <v>23940</v>
      </c>
      <c r="L4653" s="6" t="str">
        <f t="shared" si="208"/>
        <v/>
      </c>
      <c r="M4653" s="6" t="s">
        <v>31568</v>
      </c>
      <c r="N4653" s="2" t="s">
        <v>45611</v>
      </c>
      <c r="O4653" s="2"/>
      <c r="P4653" s="2"/>
      <c r="Q4653" s="3"/>
      <c r="R4653" s="3"/>
      <c r="S4653" s="3"/>
      <c r="T4653" s="25" t="s">
        <v>43082</v>
      </c>
      <c r="U4653" s="2" t="str" cm="1">
        <f t="array" ref="U4653">genName(N4653:T4653)</f>
        <v>\MusicalYpokrisis</v>
      </c>
      <c r="V4653" s="4" t="s">
        <v>17746</v>
      </c>
    </row>
    <row r="4654" spans="1:22" ht="30" x14ac:dyDescent="0.25">
      <c r="A4654" s="1">
        <f t="shared" si="209"/>
        <v>118795</v>
      </c>
      <c r="B4654" s="12" t="s">
        <v>6912</v>
      </c>
      <c r="C4654" s="13" t="s">
        <v>37283</v>
      </c>
      <c r="D4654" s="6" t="s">
        <v>6913</v>
      </c>
      <c r="E4654" s="6"/>
      <c r="F4654" s="6"/>
      <c r="G4654" s="6"/>
      <c r="H4654" s="6"/>
      <c r="I4654" s="6"/>
      <c r="J4654" s="6"/>
      <c r="K4654" s="14" t="s">
        <v>23940</v>
      </c>
      <c r="L4654" s="6" t="str">
        <f t="shared" si="208"/>
        <v/>
      </c>
      <c r="M4654" s="6" t="s">
        <v>31569</v>
      </c>
      <c r="N4654" s="2" t="s">
        <v>45611</v>
      </c>
      <c r="O4654" s="2"/>
      <c r="P4654" s="2"/>
      <c r="Q4654" s="3"/>
      <c r="R4654" s="3"/>
      <c r="S4654" s="3"/>
      <c r="T4654" s="25" t="s">
        <v>43083</v>
      </c>
      <c r="U4654" s="2" t="str" cm="1">
        <f t="array" ref="U4654">genName(N4654:T4654)</f>
        <v>\MusicalYpokrisisDipli</v>
      </c>
      <c r="V4654" s="4" t="s">
        <v>17747</v>
      </c>
    </row>
    <row r="4655" spans="1:22" ht="30" x14ac:dyDescent="0.25">
      <c r="A4655" s="1">
        <f t="shared" si="209"/>
        <v>118796</v>
      </c>
      <c r="B4655" s="12" t="s">
        <v>6914</v>
      </c>
      <c r="C4655" s="13" t="s">
        <v>37284</v>
      </c>
      <c r="D4655" s="6" t="s">
        <v>6915</v>
      </c>
      <c r="E4655" s="6"/>
      <c r="F4655" s="6"/>
      <c r="G4655" s="6"/>
      <c r="H4655" s="6"/>
      <c r="I4655" s="6"/>
      <c r="J4655" s="6"/>
      <c r="K4655" s="14" t="s">
        <v>23940</v>
      </c>
      <c r="L4655" s="6" t="str">
        <f t="shared" si="208"/>
        <v/>
      </c>
      <c r="M4655" s="6" t="s">
        <v>31570</v>
      </c>
      <c r="N4655" s="2" t="s">
        <v>45611</v>
      </c>
      <c r="O4655" s="2"/>
      <c r="P4655" s="2"/>
      <c r="Q4655" s="3"/>
      <c r="R4655" s="3"/>
      <c r="S4655" s="3"/>
      <c r="T4655" s="25" t="s">
        <v>43084</v>
      </c>
      <c r="U4655" s="2" t="str" cm="1">
        <f t="array" ref="U4655">genName(N4655:T4655)</f>
        <v>\MusicalKremasti</v>
      </c>
      <c r="V4655" s="4" t="s">
        <v>17748</v>
      </c>
    </row>
    <row r="4656" spans="1:22" ht="30" x14ac:dyDescent="0.25">
      <c r="A4656" s="1">
        <f t="shared" si="209"/>
        <v>118797</v>
      </c>
      <c r="B4656" s="12" t="s">
        <v>6916</v>
      </c>
      <c r="C4656" s="13" t="s">
        <v>37285</v>
      </c>
      <c r="D4656" s="6" t="s">
        <v>6917</v>
      </c>
      <c r="E4656" s="6"/>
      <c r="F4656" s="6"/>
      <c r="G4656" s="6"/>
      <c r="H4656" s="6"/>
      <c r="I4656" s="6"/>
      <c r="J4656" s="6"/>
      <c r="K4656" s="14" t="s">
        <v>23940</v>
      </c>
      <c r="L4656" s="6" t="str">
        <f t="shared" si="208"/>
        <v/>
      </c>
      <c r="M4656" s="6" t="s">
        <v>31571</v>
      </c>
      <c r="N4656" s="2" t="s">
        <v>45611</v>
      </c>
      <c r="O4656" s="2"/>
      <c r="P4656" s="2"/>
      <c r="Q4656" s="3"/>
      <c r="R4656" s="3"/>
      <c r="S4656" s="3"/>
      <c r="T4656" s="25" t="s">
        <v>43085</v>
      </c>
      <c r="U4656" s="2" t="str" cm="1">
        <f t="array" ref="U4656">genName(N4656:T4656)</f>
        <v>\MusicalApesoEkfonitikon</v>
      </c>
      <c r="V4656" s="4" t="s">
        <v>17749</v>
      </c>
    </row>
    <row r="4657" spans="1:22" ht="30" x14ac:dyDescent="0.25">
      <c r="A4657" s="1">
        <f t="shared" si="209"/>
        <v>118798</v>
      </c>
      <c r="B4657" s="12" t="s">
        <v>6918</v>
      </c>
      <c r="C4657" s="13" t="s">
        <v>37286</v>
      </c>
      <c r="D4657" s="6" t="s">
        <v>6919</v>
      </c>
      <c r="E4657" s="6"/>
      <c r="F4657" s="6"/>
      <c r="G4657" s="6"/>
      <c r="H4657" s="6"/>
      <c r="I4657" s="6"/>
      <c r="J4657" s="6"/>
      <c r="K4657" s="14" t="s">
        <v>23940</v>
      </c>
      <c r="L4657" s="6" t="str">
        <f t="shared" si="208"/>
        <v/>
      </c>
      <c r="M4657" s="6" t="s">
        <v>31572</v>
      </c>
      <c r="N4657" s="2" t="s">
        <v>45611</v>
      </c>
      <c r="O4657" s="2"/>
      <c r="P4657" s="2"/>
      <c r="Q4657" s="3"/>
      <c r="R4657" s="3"/>
      <c r="S4657" s="3"/>
      <c r="T4657" s="25" t="s">
        <v>43086</v>
      </c>
      <c r="U4657" s="2" t="str" cm="1">
        <f t="array" ref="U4657">genName(N4657:T4657)</f>
        <v>\MusicalExoEkfonitikon</v>
      </c>
      <c r="V4657" s="4" t="s">
        <v>17750</v>
      </c>
    </row>
    <row r="4658" spans="1:22" ht="30" x14ac:dyDescent="0.25">
      <c r="A4658" s="1">
        <f t="shared" si="209"/>
        <v>118799</v>
      </c>
      <c r="B4658" s="12" t="s">
        <v>6920</v>
      </c>
      <c r="C4658" s="13" t="s">
        <v>37287</v>
      </c>
      <c r="D4658" s="6" t="s">
        <v>6921</v>
      </c>
      <c r="E4658" s="6"/>
      <c r="F4658" s="6"/>
      <c r="G4658" s="6"/>
      <c r="H4658" s="6"/>
      <c r="I4658" s="6"/>
      <c r="J4658" s="6"/>
      <c r="K4658" s="14" t="s">
        <v>23940</v>
      </c>
      <c r="L4658" s="6" t="str">
        <f t="shared" si="208"/>
        <v/>
      </c>
      <c r="M4658" s="6" t="s">
        <v>31573</v>
      </c>
      <c r="N4658" s="2" t="s">
        <v>45611</v>
      </c>
      <c r="O4658" s="2"/>
      <c r="P4658" s="2"/>
      <c r="Q4658" s="3"/>
      <c r="R4658" s="3"/>
      <c r="S4658" s="3"/>
      <c r="T4658" s="25" t="s">
        <v>43087</v>
      </c>
      <c r="U4658" s="2" t="str" cm="1">
        <f t="array" ref="U4658">genName(N4658:T4658)</f>
        <v>\MusicalTeleia</v>
      </c>
      <c r="V4658" s="4" t="s">
        <v>17751</v>
      </c>
    </row>
    <row r="4659" spans="1:22" ht="30" x14ac:dyDescent="0.25">
      <c r="A4659" s="1">
        <f t="shared" si="209"/>
        <v>118800</v>
      </c>
      <c r="B4659" s="12" t="s">
        <v>6922</v>
      </c>
      <c r="C4659" s="13" t="s">
        <v>37288</v>
      </c>
      <c r="D4659" s="6" t="s">
        <v>6923</v>
      </c>
      <c r="E4659" s="6"/>
      <c r="F4659" s="6"/>
      <c r="G4659" s="6"/>
      <c r="H4659" s="6"/>
      <c r="I4659" s="6"/>
      <c r="J4659" s="6"/>
      <c r="K4659" s="14" t="s">
        <v>23940</v>
      </c>
      <c r="L4659" s="6" t="str">
        <f t="shared" si="208"/>
        <v/>
      </c>
      <c r="M4659" s="6" t="s">
        <v>31574</v>
      </c>
      <c r="N4659" s="2" t="s">
        <v>45611</v>
      </c>
      <c r="O4659" s="2"/>
      <c r="P4659" s="2"/>
      <c r="Q4659" s="3"/>
      <c r="R4659" s="3"/>
      <c r="S4659" s="3"/>
      <c r="T4659" s="25" t="s">
        <v>43088</v>
      </c>
      <c r="U4659" s="2" t="str" cm="1">
        <f t="array" ref="U4659">genName(N4659:T4659)</f>
        <v>\MusicalKentimata</v>
      </c>
      <c r="V4659" s="4" t="s">
        <v>17752</v>
      </c>
    </row>
    <row r="4660" spans="1:22" ht="30" x14ac:dyDescent="0.25">
      <c r="A4660" s="1">
        <f t="shared" si="209"/>
        <v>118801</v>
      </c>
      <c r="B4660" s="12" t="s">
        <v>6924</v>
      </c>
      <c r="C4660" s="13" t="s">
        <v>37289</v>
      </c>
      <c r="D4660" s="6" t="s">
        <v>6925</v>
      </c>
      <c r="E4660" s="6"/>
      <c r="F4660" s="6"/>
      <c r="G4660" s="6"/>
      <c r="H4660" s="6"/>
      <c r="I4660" s="6"/>
      <c r="J4660" s="6"/>
      <c r="K4660" s="14" t="s">
        <v>23940</v>
      </c>
      <c r="L4660" s="6" t="str">
        <f t="shared" si="208"/>
        <v/>
      </c>
      <c r="M4660" s="6" t="s">
        <v>31575</v>
      </c>
      <c r="N4660" s="2" t="s">
        <v>45611</v>
      </c>
      <c r="O4660" s="2"/>
      <c r="P4660" s="2"/>
      <c r="Q4660" s="3"/>
      <c r="R4660" s="3"/>
      <c r="S4660" s="3"/>
      <c r="T4660" s="25" t="s">
        <v>43089</v>
      </c>
      <c r="U4660" s="2" t="str" cm="1">
        <f t="array" ref="U4660">genName(N4660:T4660)</f>
        <v>\MusicalApostrofos</v>
      </c>
      <c r="V4660" s="4" t="s">
        <v>17753</v>
      </c>
    </row>
    <row r="4661" spans="1:22" ht="30" x14ac:dyDescent="0.25">
      <c r="A4661" s="1">
        <f t="shared" si="209"/>
        <v>118802</v>
      </c>
      <c r="B4661" s="12" t="s">
        <v>6926</v>
      </c>
      <c r="C4661" s="13" t="s">
        <v>37290</v>
      </c>
      <c r="D4661" s="6" t="s">
        <v>6927</v>
      </c>
      <c r="E4661" s="6"/>
      <c r="F4661" s="6"/>
      <c r="G4661" s="6"/>
      <c r="H4661" s="6"/>
      <c r="I4661" s="6"/>
      <c r="J4661" s="6"/>
      <c r="K4661" s="14" t="s">
        <v>23940</v>
      </c>
      <c r="L4661" s="6" t="str">
        <f t="shared" si="208"/>
        <v/>
      </c>
      <c r="M4661" s="6" t="s">
        <v>31576</v>
      </c>
      <c r="N4661" s="2" t="s">
        <v>45611</v>
      </c>
      <c r="O4661" s="2"/>
      <c r="P4661" s="2"/>
      <c r="Q4661" s="3"/>
      <c r="R4661" s="3"/>
      <c r="S4661" s="3"/>
      <c r="T4661" s="25" t="s">
        <v>43090</v>
      </c>
      <c r="U4661" s="2" t="str" cm="1">
        <f t="array" ref="U4661">genName(N4661:T4661)</f>
        <v>\MusicalApostrofosDipli</v>
      </c>
      <c r="V4661" s="4" t="s">
        <v>17754</v>
      </c>
    </row>
    <row r="4662" spans="1:22" ht="30" x14ac:dyDescent="0.25">
      <c r="A4662" s="1">
        <f t="shared" si="209"/>
        <v>118803</v>
      </c>
      <c r="B4662" s="12" t="s">
        <v>6928</v>
      </c>
      <c r="C4662" s="13" t="s">
        <v>37291</v>
      </c>
      <c r="D4662" s="6" t="s">
        <v>6929</v>
      </c>
      <c r="E4662" s="6"/>
      <c r="F4662" s="6"/>
      <c r="G4662" s="6"/>
      <c r="H4662" s="6"/>
      <c r="I4662" s="6"/>
      <c r="J4662" s="6"/>
      <c r="K4662" s="14" t="s">
        <v>23940</v>
      </c>
      <c r="L4662" s="6" t="str">
        <f t="shared" si="208"/>
        <v/>
      </c>
      <c r="M4662" s="6" t="s">
        <v>31577</v>
      </c>
      <c r="N4662" s="2" t="s">
        <v>45611</v>
      </c>
      <c r="O4662" s="2"/>
      <c r="P4662" s="2"/>
      <c r="Q4662" s="3"/>
      <c r="R4662" s="3"/>
      <c r="S4662" s="3"/>
      <c r="T4662" s="25" t="s">
        <v>43091</v>
      </c>
      <c r="U4662" s="2" t="str" cm="1">
        <f t="array" ref="U4662">genName(N4662:T4662)</f>
        <v>\MusicalSynevma</v>
      </c>
      <c r="V4662" s="4" t="s">
        <v>17755</v>
      </c>
    </row>
    <row r="4663" spans="1:22" ht="30" x14ac:dyDescent="0.25">
      <c r="A4663" s="1">
        <f t="shared" si="209"/>
        <v>118804</v>
      </c>
      <c r="B4663" s="12" t="s">
        <v>6930</v>
      </c>
      <c r="C4663" s="13" t="s">
        <v>37292</v>
      </c>
      <c r="D4663" s="6" t="s">
        <v>6931</v>
      </c>
      <c r="E4663" s="6"/>
      <c r="F4663" s="6"/>
      <c r="G4663" s="6"/>
      <c r="H4663" s="6"/>
      <c r="I4663" s="6"/>
      <c r="J4663" s="6"/>
      <c r="K4663" s="14" t="s">
        <v>23940</v>
      </c>
      <c r="L4663" s="6" t="str">
        <f t="shared" si="208"/>
        <v/>
      </c>
      <c r="M4663" s="6" t="s">
        <v>31578</v>
      </c>
      <c r="N4663" s="2" t="s">
        <v>45611</v>
      </c>
      <c r="O4663" s="2"/>
      <c r="P4663" s="2"/>
      <c r="Q4663" s="3"/>
      <c r="R4663" s="3"/>
      <c r="S4663" s="3"/>
      <c r="T4663" s="25" t="s">
        <v>43092</v>
      </c>
      <c r="U4663" s="2" t="str" cm="1">
        <f t="array" ref="U4663">genName(N4663:T4663)</f>
        <v>\MusicalThita</v>
      </c>
      <c r="V4663" s="4" t="s">
        <v>17756</v>
      </c>
    </row>
    <row r="4664" spans="1:22" ht="30" x14ac:dyDescent="0.25">
      <c r="A4664" s="1">
        <f t="shared" si="209"/>
        <v>118805</v>
      </c>
      <c r="B4664" s="12" t="s">
        <v>6932</v>
      </c>
      <c r="C4664" s="13" t="s">
        <v>37293</v>
      </c>
      <c r="D4664" s="6" t="s">
        <v>6933</v>
      </c>
      <c r="E4664" s="6"/>
      <c r="F4664" s="6"/>
      <c r="G4664" s="6"/>
      <c r="H4664" s="6"/>
      <c r="I4664" s="6"/>
      <c r="J4664" s="6"/>
      <c r="K4664" s="14" t="s">
        <v>23940</v>
      </c>
      <c r="L4664" s="6" t="str">
        <f t="shared" si="208"/>
        <v/>
      </c>
      <c r="M4664" s="6" t="s">
        <v>31579</v>
      </c>
      <c r="N4664" s="2" t="s">
        <v>45611</v>
      </c>
      <c r="O4664" s="2"/>
      <c r="P4664" s="2"/>
      <c r="Q4664" s="3"/>
      <c r="R4664" s="3"/>
      <c r="S4664" s="3"/>
      <c r="T4664" s="25" t="s">
        <v>43093</v>
      </c>
      <c r="U4664" s="2" t="str" cm="1">
        <f t="array" ref="U4664">genName(N4664:T4664)</f>
        <v>\MusicalOligonArchaion</v>
      </c>
      <c r="V4664" s="4" t="s">
        <v>17757</v>
      </c>
    </row>
    <row r="4665" spans="1:22" ht="30" x14ac:dyDescent="0.25">
      <c r="A4665" s="1">
        <f t="shared" si="209"/>
        <v>118806</v>
      </c>
      <c r="B4665" s="12" t="s">
        <v>6934</v>
      </c>
      <c r="C4665" s="13" t="s">
        <v>37294</v>
      </c>
      <c r="D4665" s="6" t="s">
        <v>6935</v>
      </c>
      <c r="E4665" s="6"/>
      <c r="F4665" s="6"/>
      <c r="G4665" s="6"/>
      <c r="H4665" s="6"/>
      <c r="I4665" s="6"/>
      <c r="J4665" s="6"/>
      <c r="K4665" s="14" t="s">
        <v>23940</v>
      </c>
      <c r="L4665" s="6" t="str">
        <f t="shared" si="208"/>
        <v/>
      </c>
      <c r="M4665" s="6" t="s">
        <v>31580</v>
      </c>
      <c r="N4665" s="2" t="s">
        <v>45611</v>
      </c>
      <c r="O4665" s="2"/>
      <c r="P4665" s="2"/>
      <c r="Q4665" s="3"/>
      <c r="R4665" s="3"/>
      <c r="S4665" s="3"/>
      <c r="T4665" s="25" t="s">
        <v>43094</v>
      </c>
      <c r="U4665" s="2" t="str" cm="1">
        <f t="array" ref="U4665">genName(N4665:T4665)</f>
        <v>\MusicalGorgonArchaion</v>
      </c>
      <c r="V4665" s="4" t="s">
        <v>17758</v>
      </c>
    </row>
    <row r="4666" spans="1:22" ht="30" x14ac:dyDescent="0.25">
      <c r="A4666" s="1">
        <f t="shared" si="209"/>
        <v>118807</v>
      </c>
      <c r="B4666" s="12" t="s">
        <v>6936</v>
      </c>
      <c r="C4666" s="13" t="s">
        <v>37295</v>
      </c>
      <c r="D4666" s="6" t="s">
        <v>6937</v>
      </c>
      <c r="E4666" s="6"/>
      <c r="F4666" s="6"/>
      <c r="G4666" s="6"/>
      <c r="H4666" s="6"/>
      <c r="I4666" s="6"/>
      <c r="J4666" s="6"/>
      <c r="K4666" s="14" t="s">
        <v>23940</v>
      </c>
      <c r="L4666" s="6" t="str">
        <f t="shared" si="208"/>
        <v/>
      </c>
      <c r="M4666" s="6" t="s">
        <v>31581</v>
      </c>
      <c r="N4666" s="2" t="s">
        <v>45611</v>
      </c>
      <c r="O4666" s="2"/>
      <c r="P4666" s="2"/>
      <c r="Q4666" s="3"/>
      <c r="R4666" s="3"/>
      <c r="S4666" s="3"/>
      <c r="T4666" s="25" t="s">
        <v>43095</v>
      </c>
      <c r="U4666" s="2" t="str" cm="1">
        <f t="array" ref="U4666">genName(N4666:T4666)</f>
        <v>\MusicalPsilon</v>
      </c>
      <c r="V4666" s="4" t="s">
        <v>17759</v>
      </c>
    </row>
    <row r="4667" spans="1:22" ht="30" x14ac:dyDescent="0.25">
      <c r="A4667" s="1">
        <f t="shared" si="209"/>
        <v>118808</v>
      </c>
      <c r="B4667" s="12" t="s">
        <v>6938</v>
      </c>
      <c r="C4667" s="13" t="s">
        <v>37296</v>
      </c>
      <c r="D4667" s="6" t="s">
        <v>6939</v>
      </c>
      <c r="E4667" s="6"/>
      <c r="F4667" s="6"/>
      <c r="G4667" s="6"/>
      <c r="H4667" s="6"/>
      <c r="I4667" s="6"/>
      <c r="J4667" s="6"/>
      <c r="K4667" s="14" t="s">
        <v>23940</v>
      </c>
      <c r="L4667" s="6" t="str">
        <f t="shared" si="208"/>
        <v/>
      </c>
      <c r="M4667" s="6" t="s">
        <v>31582</v>
      </c>
      <c r="N4667" s="2" t="s">
        <v>45611</v>
      </c>
      <c r="O4667" s="2"/>
      <c r="P4667" s="2"/>
      <c r="Q4667" s="3"/>
      <c r="R4667" s="3"/>
      <c r="S4667" s="3"/>
      <c r="T4667" s="25" t="s">
        <v>43096</v>
      </c>
      <c r="U4667" s="2" t="str" cm="1">
        <f t="array" ref="U4667">genName(N4667:T4667)</f>
        <v>\MusicalChamilon</v>
      </c>
      <c r="V4667" s="4" t="s">
        <v>17760</v>
      </c>
    </row>
    <row r="4668" spans="1:22" ht="30" x14ac:dyDescent="0.25">
      <c r="A4668" s="1">
        <f t="shared" si="209"/>
        <v>118809</v>
      </c>
      <c r="B4668" s="12" t="s">
        <v>6940</v>
      </c>
      <c r="C4668" s="13" t="s">
        <v>37297</v>
      </c>
      <c r="D4668" s="6" t="s">
        <v>6941</v>
      </c>
      <c r="E4668" s="6"/>
      <c r="F4668" s="6"/>
      <c r="G4668" s="6"/>
      <c r="H4668" s="6"/>
      <c r="I4668" s="6"/>
      <c r="J4668" s="6"/>
      <c r="K4668" s="14" t="s">
        <v>23940</v>
      </c>
      <c r="L4668" s="6" t="str">
        <f t="shared" si="208"/>
        <v/>
      </c>
      <c r="M4668" s="6" t="s">
        <v>31583</v>
      </c>
      <c r="N4668" s="2" t="s">
        <v>45611</v>
      </c>
      <c r="O4668" s="2"/>
      <c r="P4668" s="2"/>
      <c r="Q4668" s="3"/>
      <c r="R4668" s="3"/>
      <c r="S4668" s="3"/>
      <c r="T4668" s="25" t="s">
        <v>43097</v>
      </c>
      <c r="U4668" s="2" t="str" cm="1">
        <f t="array" ref="U4668">genName(N4668:T4668)</f>
        <v>\MusicalVathy</v>
      </c>
      <c r="V4668" s="4" t="s">
        <v>17761</v>
      </c>
    </row>
    <row r="4669" spans="1:22" ht="30" x14ac:dyDescent="0.25">
      <c r="A4669" s="1">
        <f t="shared" si="209"/>
        <v>118810</v>
      </c>
      <c r="B4669" s="12" t="s">
        <v>6942</v>
      </c>
      <c r="C4669" s="13" t="s">
        <v>37298</v>
      </c>
      <c r="D4669" s="6" t="s">
        <v>6943</v>
      </c>
      <c r="E4669" s="6"/>
      <c r="F4669" s="6"/>
      <c r="G4669" s="6"/>
      <c r="H4669" s="6"/>
      <c r="I4669" s="6"/>
      <c r="J4669" s="6"/>
      <c r="K4669" s="14" t="s">
        <v>23940</v>
      </c>
      <c r="L4669" s="6" t="str">
        <f t="shared" si="208"/>
        <v/>
      </c>
      <c r="M4669" s="6" t="s">
        <v>31584</v>
      </c>
      <c r="N4669" s="2" t="s">
        <v>45611</v>
      </c>
      <c r="O4669" s="2"/>
      <c r="P4669" s="2"/>
      <c r="Q4669" s="3"/>
      <c r="R4669" s="3"/>
      <c r="S4669" s="3"/>
      <c r="T4669" s="25" t="s">
        <v>43098</v>
      </c>
      <c r="U4669" s="2" t="str" cm="1">
        <f t="array" ref="U4669">genName(N4669:T4669)</f>
        <v>\MusicalIsonArchaion</v>
      </c>
      <c r="V4669" s="4" t="s">
        <v>17762</v>
      </c>
    </row>
    <row r="4670" spans="1:22" ht="30" x14ac:dyDescent="0.25">
      <c r="A4670" s="1">
        <f t="shared" si="209"/>
        <v>118811</v>
      </c>
      <c r="B4670" s="12" t="s">
        <v>6944</v>
      </c>
      <c r="C4670" s="13" t="s">
        <v>37299</v>
      </c>
      <c r="D4670" s="6" t="s">
        <v>6945</v>
      </c>
      <c r="E4670" s="6"/>
      <c r="F4670" s="6"/>
      <c r="G4670" s="6"/>
      <c r="H4670" s="6"/>
      <c r="I4670" s="6"/>
      <c r="J4670" s="6"/>
      <c r="K4670" s="14" t="s">
        <v>23940</v>
      </c>
      <c r="L4670" s="6" t="str">
        <f t="shared" si="208"/>
        <v/>
      </c>
      <c r="M4670" s="6" t="s">
        <v>31585</v>
      </c>
      <c r="N4670" s="2" t="s">
        <v>45611</v>
      </c>
      <c r="O4670" s="2"/>
      <c r="P4670" s="2"/>
      <c r="Q4670" s="3"/>
      <c r="R4670" s="3"/>
      <c r="S4670" s="3"/>
      <c r="T4670" s="25" t="s">
        <v>43099</v>
      </c>
      <c r="U4670" s="2" t="str" cm="1">
        <f t="array" ref="U4670">genName(N4670:T4670)</f>
        <v>\MusicalKentimaArchaion</v>
      </c>
      <c r="V4670" s="4" t="s">
        <v>17763</v>
      </c>
    </row>
    <row r="4671" spans="1:22" ht="30" x14ac:dyDescent="0.25">
      <c r="A4671" s="1">
        <f t="shared" si="209"/>
        <v>118812</v>
      </c>
      <c r="B4671" s="12" t="s">
        <v>6946</v>
      </c>
      <c r="C4671" s="13" t="s">
        <v>37300</v>
      </c>
      <c r="D4671" s="6" t="s">
        <v>6947</v>
      </c>
      <c r="E4671" s="6"/>
      <c r="F4671" s="6"/>
      <c r="G4671" s="6"/>
      <c r="H4671" s="6"/>
      <c r="I4671" s="6"/>
      <c r="J4671" s="6"/>
      <c r="K4671" s="14" t="s">
        <v>23940</v>
      </c>
      <c r="L4671" s="6" t="str">
        <f t="shared" si="208"/>
        <v/>
      </c>
      <c r="M4671" s="6" t="s">
        <v>31586</v>
      </c>
      <c r="N4671" s="2" t="s">
        <v>45611</v>
      </c>
      <c r="O4671" s="2"/>
      <c r="P4671" s="2"/>
      <c r="Q4671" s="3"/>
      <c r="R4671" s="3"/>
      <c r="S4671" s="3"/>
      <c r="T4671" s="25" t="s">
        <v>43100</v>
      </c>
      <c r="U4671" s="2" t="str" cm="1">
        <f t="array" ref="U4671">genName(N4671:T4671)</f>
        <v>\MusicalKentimataArchaion</v>
      </c>
      <c r="V4671" s="4" t="s">
        <v>17764</v>
      </c>
    </row>
    <row r="4672" spans="1:22" ht="30" x14ac:dyDescent="0.25">
      <c r="A4672" s="1">
        <f t="shared" si="209"/>
        <v>118813</v>
      </c>
      <c r="B4672" s="12" t="s">
        <v>6948</v>
      </c>
      <c r="C4672" s="13" t="s">
        <v>37301</v>
      </c>
      <c r="D4672" s="6" t="s">
        <v>6949</v>
      </c>
      <c r="E4672" s="6"/>
      <c r="F4672" s="6"/>
      <c r="G4672" s="6"/>
      <c r="H4672" s="6"/>
      <c r="I4672" s="6"/>
      <c r="J4672" s="6"/>
      <c r="K4672" s="14" t="s">
        <v>23940</v>
      </c>
      <c r="L4672" s="6" t="str">
        <f t="shared" si="208"/>
        <v/>
      </c>
      <c r="M4672" s="6" t="s">
        <v>31587</v>
      </c>
      <c r="N4672" s="2" t="s">
        <v>45611</v>
      </c>
      <c r="O4672" s="2"/>
      <c r="P4672" s="2"/>
      <c r="Q4672" s="3"/>
      <c r="R4672" s="3"/>
      <c r="S4672" s="3"/>
      <c r="T4672" s="25" t="s">
        <v>43101</v>
      </c>
      <c r="U4672" s="2" t="str" cm="1">
        <f t="array" ref="U4672">genName(N4672:T4672)</f>
        <v>\MusicalSaximata</v>
      </c>
      <c r="V4672" s="4" t="s">
        <v>17765</v>
      </c>
    </row>
    <row r="4673" spans="1:22" ht="30" x14ac:dyDescent="0.25">
      <c r="A4673" s="1">
        <f t="shared" si="209"/>
        <v>118814</v>
      </c>
      <c r="B4673" s="12" t="s">
        <v>6950</v>
      </c>
      <c r="C4673" s="13" t="s">
        <v>37302</v>
      </c>
      <c r="D4673" s="6" t="s">
        <v>6951</v>
      </c>
      <c r="E4673" s="6"/>
      <c r="F4673" s="6"/>
      <c r="G4673" s="6"/>
      <c r="H4673" s="6"/>
      <c r="I4673" s="6"/>
      <c r="J4673" s="6"/>
      <c r="K4673" s="14" t="s">
        <v>23940</v>
      </c>
      <c r="L4673" s="6" t="str">
        <f t="shared" ref="L4673:L4736" si="210">PROPER(MID(C4673,LEN("SYMBOL FOR ")+1,1000))</f>
        <v/>
      </c>
      <c r="M4673" s="6" t="s">
        <v>31588</v>
      </c>
      <c r="N4673" s="2" t="s">
        <v>45611</v>
      </c>
      <c r="O4673" s="2"/>
      <c r="P4673" s="2"/>
      <c r="Q4673" s="3"/>
      <c r="R4673" s="3"/>
      <c r="S4673" s="3"/>
      <c r="T4673" s="25" t="s">
        <v>43102</v>
      </c>
      <c r="U4673" s="2" t="str" cm="1">
        <f t="array" ref="U4673">genName(N4673:T4673)</f>
        <v>\MusicalParichon</v>
      </c>
      <c r="V4673" s="4" t="s">
        <v>17766</v>
      </c>
    </row>
    <row r="4674" spans="1:22" ht="30" x14ac:dyDescent="0.25">
      <c r="A4674" s="1">
        <f t="shared" si="209"/>
        <v>118815</v>
      </c>
      <c r="B4674" s="12" t="s">
        <v>6952</v>
      </c>
      <c r="C4674" s="13" t="s">
        <v>37303</v>
      </c>
      <c r="D4674" s="6" t="s">
        <v>6953</v>
      </c>
      <c r="E4674" s="6"/>
      <c r="F4674" s="6"/>
      <c r="G4674" s="6"/>
      <c r="H4674" s="6"/>
      <c r="I4674" s="6"/>
      <c r="J4674" s="6"/>
      <c r="K4674" s="14" t="s">
        <v>23940</v>
      </c>
      <c r="L4674" s="6" t="str">
        <f t="shared" si="210"/>
        <v/>
      </c>
      <c r="M4674" s="6" t="s">
        <v>31589</v>
      </c>
      <c r="N4674" s="2" t="s">
        <v>45611</v>
      </c>
      <c r="O4674" s="2"/>
      <c r="P4674" s="2"/>
      <c r="Q4674" s="3"/>
      <c r="R4674" s="3"/>
      <c r="S4674" s="3"/>
      <c r="T4674" s="25" t="s">
        <v>43103</v>
      </c>
      <c r="U4674" s="2" t="str" cm="1">
        <f t="array" ref="U4674">genName(N4674:T4674)</f>
        <v>\MusicalStavrosApodexia</v>
      </c>
      <c r="V4674" s="4" t="s">
        <v>17767</v>
      </c>
    </row>
    <row r="4675" spans="1:22" ht="30" x14ac:dyDescent="0.25">
      <c r="A4675" s="1">
        <f t="shared" si="209"/>
        <v>118816</v>
      </c>
      <c r="B4675" s="12" t="s">
        <v>6954</v>
      </c>
      <c r="C4675" s="13" t="s">
        <v>37304</v>
      </c>
      <c r="D4675" s="6" t="s">
        <v>6955</v>
      </c>
      <c r="E4675" s="6"/>
      <c r="F4675" s="6"/>
      <c r="G4675" s="6"/>
      <c r="H4675" s="6"/>
      <c r="I4675" s="6"/>
      <c r="J4675" s="6"/>
      <c r="K4675" s="14" t="s">
        <v>23940</v>
      </c>
      <c r="L4675" s="6" t="str">
        <f t="shared" si="210"/>
        <v/>
      </c>
      <c r="M4675" s="6" t="s">
        <v>31590</v>
      </c>
      <c r="N4675" s="2" t="s">
        <v>45611</v>
      </c>
      <c r="O4675" s="2"/>
      <c r="P4675" s="2"/>
      <c r="Q4675" s="3"/>
      <c r="R4675" s="3"/>
      <c r="S4675" s="3"/>
      <c r="T4675" s="25" t="s">
        <v>43104</v>
      </c>
      <c r="U4675" s="2" t="str" cm="1">
        <f t="array" ref="U4675">genName(N4675:T4675)</f>
        <v>\MusicalOxeiaiArchaion</v>
      </c>
      <c r="V4675" s="4" t="s">
        <v>17768</v>
      </c>
    </row>
    <row r="4676" spans="1:22" ht="30" x14ac:dyDescent="0.25">
      <c r="A4676" s="1">
        <f t="shared" si="209"/>
        <v>118817</v>
      </c>
      <c r="B4676" s="12" t="s">
        <v>6956</v>
      </c>
      <c r="C4676" s="13" t="s">
        <v>37305</v>
      </c>
      <c r="D4676" s="6" t="s">
        <v>6957</v>
      </c>
      <c r="E4676" s="6"/>
      <c r="F4676" s="6"/>
      <c r="G4676" s="6"/>
      <c r="H4676" s="6"/>
      <c r="I4676" s="6"/>
      <c r="J4676" s="6"/>
      <c r="K4676" s="14" t="s">
        <v>23940</v>
      </c>
      <c r="L4676" s="6" t="str">
        <f t="shared" si="210"/>
        <v/>
      </c>
      <c r="M4676" s="6" t="s">
        <v>31591</v>
      </c>
      <c r="N4676" s="2" t="s">
        <v>45611</v>
      </c>
      <c r="O4676" s="2"/>
      <c r="P4676" s="2"/>
      <c r="Q4676" s="3"/>
      <c r="R4676" s="3"/>
      <c r="S4676" s="3"/>
      <c r="T4676" s="25" t="s">
        <v>43105</v>
      </c>
      <c r="U4676" s="2" t="str" cm="1">
        <f t="array" ref="U4676">genName(N4676:T4676)</f>
        <v>\MusicalVareiaiArchaion</v>
      </c>
      <c r="V4676" s="4" t="s">
        <v>17769</v>
      </c>
    </row>
    <row r="4677" spans="1:22" ht="30" x14ac:dyDescent="0.25">
      <c r="A4677" s="1">
        <f t="shared" si="209"/>
        <v>118818</v>
      </c>
      <c r="B4677" s="12" t="s">
        <v>6958</v>
      </c>
      <c r="C4677" s="13" t="s">
        <v>37306</v>
      </c>
      <c r="D4677" s="6" t="s">
        <v>6959</v>
      </c>
      <c r="E4677" s="6"/>
      <c r="F4677" s="6"/>
      <c r="G4677" s="6"/>
      <c r="H4677" s="6"/>
      <c r="I4677" s="6"/>
      <c r="J4677" s="6"/>
      <c r="K4677" s="14" t="s">
        <v>23940</v>
      </c>
      <c r="L4677" s="6" t="str">
        <f t="shared" si="210"/>
        <v/>
      </c>
      <c r="M4677" s="6" t="s">
        <v>31592</v>
      </c>
      <c r="N4677" s="2" t="s">
        <v>45611</v>
      </c>
      <c r="O4677" s="2"/>
      <c r="P4677" s="2"/>
      <c r="Q4677" s="3"/>
      <c r="R4677" s="3"/>
      <c r="S4677" s="3"/>
      <c r="T4677" s="25" t="s">
        <v>43106</v>
      </c>
      <c r="U4677" s="2" t="str" cm="1">
        <f t="array" ref="U4677">genName(N4677:T4677)</f>
        <v>\MusicalApodermaArchaion</v>
      </c>
      <c r="V4677" s="4" t="s">
        <v>17770</v>
      </c>
    </row>
    <row r="4678" spans="1:22" ht="30" x14ac:dyDescent="0.25">
      <c r="A4678" s="1">
        <f t="shared" si="209"/>
        <v>118819</v>
      </c>
      <c r="B4678" s="12" t="s">
        <v>6960</v>
      </c>
      <c r="C4678" s="13" t="s">
        <v>37307</v>
      </c>
      <c r="D4678" s="6" t="s">
        <v>6961</v>
      </c>
      <c r="E4678" s="6"/>
      <c r="F4678" s="6"/>
      <c r="G4678" s="6"/>
      <c r="H4678" s="6"/>
      <c r="I4678" s="6"/>
      <c r="J4678" s="6"/>
      <c r="K4678" s="14" t="s">
        <v>23940</v>
      </c>
      <c r="L4678" s="6" t="str">
        <f t="shared" si="210"/>
        <v/>
      </c>
      <c r="M4678" s="6" t="s">
        <v>31593</v>
      </c>
      <c r="N4678" s="2" t="s">
        <v>45611</v>
      </c>
      <c r="O4678" s="2"/>
      <c r="P4678" s="2"/>
      <c r="Q4678" s="3"/>
      <c r="R4678" s="3"/>
      <c r="S4678" s="3"/>
      <c r="T4678" s="25" t="s">
        <v>43107</v>
      </c>
      <c r="U4678" s="2" t="str" cm="1">
        <f t="array" ref="U4678">genName(N4678:T4678)</f>
        <v>\MusicalApothema</v>
      </c>
      <c r="V4678" s="4" t="s">
        <v>17771</v>
      </c>
    </row>
    <row r="4679" spans="1:22" ht="30" x14ac:dyDescent="0.25">
      <c r="A4679" s="1">
        <f t="shared" si="209"/>
        <v>118820</v>
      </c>
      <c r="B4679" s="12" t="s">
        <v>6962</v>
      </c>
      <c r="C4679" s="13" t="s">
        <v>37308</v>
      </c>
      <c r="D4679" s="6" t="s">
        <v>6963</v>
      </c>
      <c r="E4679" s="6"/>
      <c r="F4679" s="6"/>
      <c r="G4679" s="6"/>
      <c r="H4679" s="6"/>
      <c r="I4679" s="6"/>
      <c r="J4679" s="6"/>
      <c r="K4679" s="14" t="s">
        <v>23940</v>
      </c>
      <c r="L4679" s="6" t="str">
        <f t="shared" si="210"/>
        <v/>
      </c>
      <c r="M4679" s="6" t="s">
        <v>31594</v>
      </c>
      <c r="N4679" s="2" t="s">
        <v>45611</v>
      </c>
      <c r="O4679" s="2"/>
      <c r="P4679" s="2"/>
      <c r="Q4679" s="3"/>
      <c r="R4679" s="3"/>
      <c r="S4679" s="3"/>
      <c r="T4679" s="25" t="s">
        <v>43108</v>
      </c>
      <c r="U4679" s="2" t="str" cm="1">
        <f t="array" ref="U4679">genName(N4679:T4679)</f>
        <v>\MusicalKlasma</v>
      </c>
      <c r="V4679" s="4" t="s">
        <v>17772</v>
      </c>
    </row>
    <row r="4680" spans="1:22" ht="30" x14ac:dyDescent="0.25">
      <c r="A4680" s="1">
        <f t="shared" si="209"/>
        <v>118821</v>
      </c>
      <c r="B4680" s="12" t="s">
        <v>6964</v>
      </c>
      <c r="C4680" s="13" t="s">
        <v>37309</v>
      </c>
      <c r="D4680" s="6" t="s">
        <v>6965</v>
      </c>
      <c r="E4680" s="6"/>
      <c r="F4680" s="6"/>
      <c r="G4680" s="6"/>
      <c r="H4680" s="6"/>
      <c r="I4680" s="6"/>
      <c r="J4680" s="6"/>
      <c r="K4680" s="14" t="s">
        <v>23940</v>
      </c>
      <c r="L4680" s="6" t="str">
        <f t="shared" si="210"/>
        <v/>
      </c>
      <c r="M4680" s="6" t="s">
        <v>31595</v>
      </c>
      <c r="N4680" s="2" t="s">
        <v>45611</v>
      </c>
      <c r="O4680" s="2"/>
      <c r="P4680" s="2"/>
      <c r="Q4680" s="3"/>
      <c r="R4680" s="3"/>
      <c r="S4680" s="3"/>
      <c r="T4680" s="25" t="s">
        <v>43109</v>
      </c>
      <c r="U4680" s="2" t="str" cm="1">
        <f t="array" ref="U4680">genName(N4680:T4680)</f>
        <v>\MusicalRevma</v>
      </c>
      <c r="V4680" s="4" t="s">
        <v>17773</v>
      </c>
    </row>
    <row r="4681" spans="1:22" ht="30" x14ac:dyDescent="0.25">
      <c r="A4681" s="1">
        <f t="shared" si="209"/>
        <v>118822</v>
      </c>
      <c r="B4681" s="12" t="s">
        <v>6966</v>
      </c>
      <c r="C4681" s="13" t="s">
        <v>37310</v>
      </c>
      <c r="D4681" s="6" t="s">
        <v>6967</v>
      </c>
      <c r="E4681" s="6"/>
      <c r="F4681" s="6"/>
      <c r="G4681" s="6"/>
      <c r="H4681" s="6"/>
      <c r="I4681" s="6"/>
      <c r="J4681" s="6"/>
      <c r="K4681" s="14" t="s">
        <v>23940</v>
      </c>
      <c r="L4681" s="6" t="str">
        <f t="shared" si="210"/>
        <v/>
      </c>
      <c r="M4681" s="6" t="s">
        <v>31596</v>
      </c>
      <c r="N4681" s="2" t="s">
        <v>45611</v>
      </c>
      <c r="O4681" s="2"/>
      <c r="P4681" s="2"/>
      <c r="Q4681" s="3"/>
      <c r="R4681" s="3"/>
      <c r="S4681" s="3"/>
      <c r="T4681" s="25" t="s">
        <v>43110</v>
      </c>
      <c r="U4681" s="2" t="str" cm="1">
        <f t="array" ref="U4681">genName(N4681:T4681)</f>
        <v>\MusicalPiasmaArchaion</v>
      </c>
      <c r="V4681" s="4" t="s">
        <v>17774</v>
      </c>
    </row>
    <row r="4682" spans="1:22" ht="30" x14ac:dyDescent="0.25">
      <c r="A4682" s="1">
        <f t="shared" si="209"/>
        <v>118823</v>
      </c>
      <c r="B4682" s="12" t="s">
        <v>6968</v>
      </c>
      <c r="C4682" s="13" t="s">
        <v>37311</v>
      </c>
      <c r="D4682" s="6" t="s">
        <v>6969</v>
      </c>
      <c r="E4682" s="6"/>
      <c r="F4682" s="6"/>
      <c r="G4682" s="6"/>
      <c r="H4682" s="6"/>
      <c r="I4682" s="6"/>
      <c r="J4682" s="6"/>
      <c r="K4682" s="14" t="s">
        <v>23940</v>
      </c>
      <c r="L4682" s="6" t="str">
        <f t="shared" si="210"/>
        <v/>
      </c>
      <c r="M4682" s="6" t="s">
        <v>31597</v>
      </c>
      <c r="N4682" s="2" t="s">
        <v>45611</v>
      </c>
      <c r="O4682" s="2"/>
      <c r="P4682" s="2"/>
      <c r="Q4682" s="3"/>
      <c r="R4682" s="3"/>
      <c r="S4682" s="3"/>
      <c r="T4682" s="25" t="s">
        <v>43111</v>
      </c>
      <c r="U4682" s="2" t="str" cm="1">
        <f t="array" ref="U4682">genName(N4682:T4682)</f>
        <v>\MusicalTinagma</v>
      </c>
      <c r="V4682" s="4" t="s">
        <v>17775</v>
      </c>
    </row>
    <row r="4683" spans="1:22" ht="30" x14ac:dyDescent="0.25">
      <c r="A4683" s="1">
        <f t="shared" si="209"/>
        <v>118824</v>
      </c>
      <c r="B4683" s="12" t="s">
        <v>6970</v>
      </c>
      <c r="C4683" s="13" t="s">
        <v>37312</v>
      </c>
      <c r="D4683" s="6" t="s">
        <v>6971</v>
      </c>
      <c r="E4683" s="6"/>
      <c r="F4683" s="6"/>
      <c r="G4683" s="6"/>
      <c r="H4683" s="6"/>
      <c r="I4683" s="6"/>
      <c r="J4683" s="6"/>
      <c r="K4683" s="14" t="s">
        <v>23940</v>
      </c>
      <c r="L4683" s="6" t="str">
        <f t="shared" si="210"/>
        <v/>
      </c>
      <c r="M4683" s="6" t="s">
        <v>31598</v>
      </c>
      <c r="N4683" s="2" t="s">
        <v>45611</v>
      </c>
      <c r="O4683" s="2"/>
      <c r="P4683" s="2"/>
      <c r="Q4683" s="3"/>
      <c r="R4683" s="3"/>
      <c r="S4683" s="3"/>
      <c r="T4683" s="25" t="s">
        <v>43112</v>
      </c>
      <c r="U4683" s="2" t="str" cm="1">
        <f t="array" ref="U4683">genName(N4683:T4683)</f>
        <v>\MusicalAnatrichisma</v>
      </c>
      <c r="V4683" s="4" t="s">
        <v>17776</v>
      </c>
    </row>
    <row r="4684" spans="1:22" ht="30" x14ac:dyDescent="0.25">
      <c r="A4684" s="1">
        <f t="shared" si="209"/>
        <v>118825</v>
      </c>
      <c r="B4684" s="12" t="s">
        <v>6972</v>
      </c>
      <c r="C4684" s="13" t="s">
        <v>37313</v>
      </c>
      <c r="D4684" s="6" t="s">
        <v>6973</v>
      </c>
      <c r="E4684" s="6"/>
      <c r="F4684" s="6"/>
      <c r="G4684" s="6"/>
      <c r="H4684" s="6"/>
      <c r="I4684" s="6"/>
      <c r="J4684" s="6"/>
      <c r="K4684" s="14" t="s">
        <v>23940</v>
      </c>
      <c r="L4684" s="6" t="str">
        <f t="shared" si="210"/>
        <v/>
      </c>
      <c r="M4684" s="6" t="s">
        <v>31599</v>
      </c>
      <c r="N4684" s="2" t="s">
        <v>45611</v>
      </c>
      <c r="O4684" s="2"/>
      <c r="P4684" s="2"/>
      <c r="Q4684" s="3"/>
      <c r="R4684" s="3"/>
      <c r="S4684" s="3"/>
      <c r="T4684" s="25" t="s">
        <v>43113</v>
      </c>
      <c r="U4684" s="2" t="str" cm="1">
        <f t="array" ref="U4684">genName(N4684:T4684)</f>
        <v>\MusicalSeisma</v>
      </c>
      <c r="V4684" s="4" t="s">
        <v>17777</v>
      </c>
    </row>
    <row r="4685" spans="1:22" ht="30" x14ac:dyDescent="0.25">
      <c r="A4685" s="1">
        <f t="shared" si="209"/>
        <v>118826</v>
      </c>
      <c r="B4685" s="12" t="s">
        <v>6974</v>
      </c>
      <c r="C4685" s="13" t="s">
        <v>37314</v>
      </c>
      <c r="D4685" s="6" t="s">
        <v>6975</v>
      </c>
      <c r="E4685" s="6"/>
      <c r="F4685" s="6"/>
      <c r="G4685" s="6"/>
      <c r="H4685" s="6"/>
      <c r="I4685" s="6"/>
      <c r="J4685" s="6"/>
      <c r="K4685" s="14" t="s">
        <v>23940</v>
      </c>
      <c r="L4685" s="6" t="str">
        <f t="shared" si="210"/>
        <v/>
      </c>
      <c r="M4685" s="6" t="s">
        <v>31600</v>
      </c>
      <c r="N4685" s="2" t="s">
        <v>45611</v>
      </c>
      <c r="O4685" s="2"/>
      <c r="P4685" s="2"/>
      <c r="Q4685" s="3"/>
      <c r="R4685" s="3"/>
      <c r="S4685" s="3"/>
      <c r="T4685" s="25" t="s">
        <v>43114</v>
      </c>
      <c r="U4685" s="2" t="str" cm="1">
        <f t="array" ref="U4685">genName(N4685:T4685)</f>
        <v>\MusicalSynagmaArchaion</v>
      </c>
      <c r="V4685" s="4" t="s">
        <v>17778</v>
      </c>
    </row>
    <row r="4686" spans="1:22" ht="45" x14ac:dyDescent="0.25">
      <c r="A4686" s="1">
        <f t="shared" si="209"/>
        <v>118827</v>
      </c>
      <c r="B4686" s="12" t="s">
        <v>6976</v>
      </c>
      <c r="C4686" s="13" t="s">
        <v>37315</v>
      </c>
      <c r="D4686" s="6" t="s">
        <v>6977</v>
      </c>
      <c r="E4686" s="6"/>
      <c r="F4686" s="6"/>
      <c r="G4686" s="6"/>
      <c r="H4686" s="6"/>
      <c r="I4686" s="6"/>
      <c r="J4686" s="6"/>
      <c r="K4686" s="14" t="s">
        <v>23940</v>
      </c>
      <c r="L4686" s="6" t="str">
        <f t="shared" si="210"/>
        <v/>
      </c>
      <c r="M4686" s="6" t="s">
        <v>31601</v>
      </c>
      <c r="N4686" s="2" t="s">
        <v>45611</v>
      </c>
      <c r="O4686" s="2"/>
      <c r="P4686" s="2"/>
      <c r="Q4686" s="3"/>
      <c r="R4686" s="3"/>
      <c r="S4686" s="3"/>
      <c r="T4686" s="25" t="s">
        <v>43115</v>
      </c>
      <c r="U4686" s="2" t="str" cm="1">
        <f t="array" ref="U4686">genName(N4686:T4686)</f>
        <v>\MusicalSynagmaMetaStavrou</v>
      </c>
      <c r="V4686" s="4" t="s">
        <v>17779</v>
      </c>
    </row>
    <row r="4687" spans="1:22" ht="30" x14ac:dyDescent="0.25">
      <c r="A4687" s="1">
        <f t="shared" si="209"/>
        <v>118828</v>
      </c>
      <c r="B4687" s="12" t="s">
        <v>6978</v>
      </c>
      <c r="C4687" s="13" t="s">
        <v>37316</v>
      </c>
      <c r="D4687" s="6" t="s">
        <v>6979</v>
      </c>
      <c r="E4687" s="6"/>
      <c r="F4687" s="6"/>
      <c r="G4687" s="6"/>
      <c r="H4687" s="6"/>
      <c r="I4687" s="6"/>
      <c r="J4687" s="6"/>
      <c r="K4687" s="14" t="s">
        <v>23940</v>
      </c>
      <c r="L4687" s="6" t="str">
        <f t="shared" si="210"/>
        <v/>
      </c>
      <c r="M4687" s="6" t="s">
        <v>31602</v>
      </c>
      <c r="N4687" s="2" t="s">
        <v>45611</v>
      </c>
      <c r="O4687" s="2"/>
      <c r="P4687" s="2"/>
      <c r="Q4687" s="3"/>
      <c r="R4687" s="3"/>
      <c r="S4687" s="3"/>
      <c r="T4687" s="25" t="s">
        <v>43116</v>
      </c>
      <c r="U4687" s="2" t="str" cm="1">
        <f t="array" ref="U4687">genName(N4687:T4687)</f>
        <v>\MusicalOyranismaArchaion</v>
      </c>
      <c r="V4687" s="4" t="s">
        <v>17780</v>
      </c>
    </row>
    <row r="4688" spans="1:22" ht="30" x14ac:dyDescent="0.25">
      <c r="A4688" s="1">
        <f t="shared" si="209"/>
        <v>118829</v>
      </c>
      <c r="B4688" s="12" t="s">
        <v>6980</v>
      </c>
      <c r="C4688" s="13" t="s">
        <v>37317</v>
      </c>
      <c r="D4688" s="6" t="s">
        <v>6981</v>
      </c>
      <c r="E4688" s="6"/>
      <c r="F4688" s="6"/>
      <c r="G4688" s="6"/>
      <c r="H4688" s="6"/>
      <c r="I4688" s="6"/>
      <c r="J4688" s="6"/>
      <c r="K4688" s="14" t="s">
        <v>23940</v>
      </c>
      <c r="L4688" s="6" t="str">
        <f t="shared" si="210"/>
        <v/>
      </c>
      <c r="M4688" s="6" t="s">
        <v>31603</v>
      </c>
      <c r="N4688" s="2" t="s">
        <v>45611</v>
      </c>
      <c r="O4688" s="2"/>
      <c r="P4688" s="2"/>
      <c r="Q4688" s="3"/>
      <c r="R4688" s="3"/>
      <c r="S4688" s="3"/>
      <c r="T4688" s="25" t="s">
        <v>43117</v>
      </c>
      <c r="U4688" s="2" t="str" cm="1">
        <f t="array" ref="U4688">genName(N4688:T4688)</f>
        <v>\MusicalThema</v>
      </c>
      <c r="V4688" s="4" t="s">
        <v>17781</v>
      </c>
    </row>
    <row r="4689" spans="1:22" ht="30" x14ac:dyDescent="0.25">
      <c r="A4689" s="1">
        <f t="shared" si="209"/>
        <v>118830</v>
      </c>
      <c r="B4689" s="12" t="s">
        <v>6982</v>
      </c>
      <c r="C4689" s="13" t="s">
        <v>37318</v>
      </c>
      <c r="D4689" s="6" t="s">
        <v>6983</v>
      </c>
      <c r="E4689" s="6"/>
      <c r="F4689" s="6"/>
      <c r="G4689" s="6"/>
      <c r="H4689" s="6"/>
      <c r="I4689" s="6"/>
      <c r="J4689" s="6"/>
      <c r="K4689" s="14" t="s">
        <v>23940</v>
      </c>
      <c r="L4689" s="6" t="str">
        <f t="shared" si="210"/>
        <v/>
      </c>
      <c r="M4689" s="6" t="s">
        <v>31604</v>
      </c>
      <c r="N4689" s="2" t="s">
        <v>45611</v>
      </c>
      <c r="O4689" s="2"/>
      <c r="P4689" s="2"/>
      <c r="Q4689" s="3"/>
      <c r="R4689" s="3"/>
      <c r="S4689" s="3"/>
      <c r="T4689" s="25" t="s">
        <v>43118</v>
      </c>
      <c r="U4689" s="2" t="str" cm="1">
        <f t="array" ref="U4689">genName(N4689:T4689)</f>
        <v>\MusicalLemoi</v>
      </c>
      <c r="V4689" s="4" t="s">
        <v>17782</v>
      </c>
    </row>
    <row r="4690" spans="1:22" ht="30" x14ac:dyDescent="0.25">
      <c r="A4690" s="1">
        <f t="shared" si="209"/>
        <v>118831</v>
      </c>
      <c r="B4690" s="12" t="s">
        <v>6984</v>
      </c>
      <c r="C4690" s="13" t="s">
        <v>37319</v>
      </c>
      <c r="D4690" s="6" t="s">
        <v>6985</v>
      </c>
      <c r="E4690" s="6"/>
      <c r="F4690" s="6"/>
      <c r="G4690" s="6"/>
      <c r="H4690" s="6"/>
      <c r="I4690" s="6"/>
      <c r="J4690" s="6"/>
      <c r="K4690" s="14" t="s">
        <v>23940</v>
      </c>
      <c r="L4690" s="6" t="str">
        <f t="shared" si="210"/>
        <v/>
      </c>
      <c r="M4690" s="6" t="s">
        <v>31605</v>
      </c>
      <c r="N4690" s="2" t="s">
        <v>45611</v>
      </c>
      <c r="O4690" s="2"/>
      <c r="P4690" s="2"/>
      <c r="Q4690" s="3"/>
      <c r="R4690" s="3"/>
      <c r="S4690" s="3"/>
      <c r="T4690" s="25" t="s">
        <v>43119</v>
      </c>
      <c r="U4690" s="2" t="str" cm="1">
        <f t="array" ref="U4690">genName(N4690:T4690)</f>
        <v>\MusicalDyo</v>
      </c>
      <c r="V4690" s="4" t="s">
        <v>17783</v>
      </c>
    </row>
    <row r="4691" spans="1:22" ht="30" x14ac:dyDescent="0.25">
      <c r="A4691" s="1">
        <f t="shared" si="209"/>
        <v>118832</v>
      </c>
      <c r="B4691" s="12" t="s">
        <v>6986</v>
      </c>
      <c r="C4691" s="13" t="s">
        <v>37320</v>
      </c>
      <c r="D4691" s="6" t="s">
        <v>6987</v>
      </c>
      <c r="E4691" s="6"/>
      <c r="F4691" s="6"/>
      <c r="G4691" s="6"/>
      <c r="H4691" s="6"/>
      <c r="I4691" s="6"/>
      <c r="J4691" s="6"/>
      <c r="K4691" s="14" t="s">
        <v>23940</v>
      </c>
      <c r="L4691" s="6" t="str">
        <f t="shared" si="210"/>
        <v/>
      </c>
      <c r="M4691" s="6" t="s">
        <v>31606</v>
      </c>
      <c r="N4691" s="2" t="s">
        <v>45611</v>
      </c>
      <c r="O4691" s="2"/>
      <c r="P4691" s="2"/>
      <c r="Q4691" s="3"/>
      <c r="R4691" s="3"/>
      <c r="S4691" s="3"/>
      <c r="T4691" s="25" t="s">
        <v>43120</v>
      </c>
      <c r="U4691" s="2" t="str" cm="1">
        <f t="array" ref="U4691">genName(N4691:T4691)</f>
        <v>\MusicalTria</v>
      </c>
      <c r="V4691" s="4" t="s">
        <v>17784</v>
      </c>
    </row>
    <row r="4692" spans="1:22" ht="30" x14ac:dyDescent="0.25">
      <c r="A4692" s="1">
        <f t="shared" si="209"/>
        <v>118833</v>
      </c>
      <c r="B4692" s="12" t="s">
        <v>6988</v>
      </c>
      <c r="C4692" s="13" t="s">
        <v>37321</v>
      </c>
      <c r="D4692" s="6" t="s">
        <v>6989</v>
      </c>
      <c r="E4692" s="6"/>
      <c r="F4692" s="6"/>
      <c r="G4692" s="6"/>
      <c r="H4692" s="6"/>
      <c r="I4692" s="6"/>
      <c r="J4692" s="6"/>
      <c r="K4692" s="14" t="s">
        <v>23940</v>
      </c>
      <c r="L4692" s="6" t="str">
        <f t="shared" si="210"/>
        <v/>
      </c>
      <c r="M4692" s="6" t="s">
        <v>31607</v>
      </c>
      <c r="N4692" s="2" t="s">
        <v>45611</v>
      </c>
      <c r="O4692" s="2"/>
      <c r="P4692" s="2"/>
      <c r="Q4692" s="3"/>
      <c r="R4692" s="3"/>
      <c r="S4692" s="3"/>
      <c r="T4692" s="25" t="s">
        <v>43121</v>
      </c>
      <c r="U4692" s="2" t="str" cm="1">
        <f t="array" ref="U4692">genName(N4692:T4692)</f>
        <v>\MusicalTessera</v>
      </c>
      <c r="V4692" s="4" t="s">
        <v>17785</v>
      </c>
    </row>
    <row r="4693" spans="1:22" ht="30" x14ac:dyDescent="0.25">
      <c r="A4693" s="1">
        <f t="shared" si="209"/>
        <v>118834</v>
      </c>
      <c r="B4693" s="12" t="s">
        <v>6990</v>
      </c>
      <c r="C4693" s="13" t="s">
        <v>37322</v>
      </c>
      <c r="D4693" s="6" t="s">
        <v>6991</v>
      </c>
      <c r="E4693" s="6"/>
      <c r="F4693" s="6"/>
      <c r="G4693" s="6"/>
      <c r="H4693" s="6"/>
      <c r="I4693" s="6"/>
      <c r="J4693" s="6"/>
      <c r="K4693" s="14" t="s">
        <v>23940</v>
      </c>
      <c r="L4693" s="6" t="str">
        <f t="shared" si="210"/>
        <v/>
      </c>
      <c r="M4693" s="6" t="s">
        <v>31608</v>
      </c>
      <c r="N4693" s="2" t="s">
        <v>45611</v>
      </c>
      <c r="O4693" s="2"/>
      <c r="P4693" s="2"/>
      <c r="Q4693" s="3"/>
      <c r="R4693" s="3"/>
      <c r="S4693" s="3"/>
      <c r="T4693" s="25" t="s">
        <v>43122</v>
      </c>
      <c r="U4693" s="2" t="str" cm="1">
        <f t="array" ref="U4693">genName(N4693:T4693)</f>
        <v>\MusicalKratimata</v>
      </c>
      <c r="V4693" s="4" t="s">
        <v>17786</v>
      </c>
    </row>
    <row r="4694" spans="1:22" ht="30" x14ac:dyDescent="0.25">
      <c r="A4694" s="1">
        <f t="shared" si="209"/>
        <v>118835</v>
      </c>
      <c r="B4694" s="12" t="s">
        <v>6992</v>
      </c>
      <c r="C4694" s="13" t="s">
        <v>37323</v>
      </c>
      <c r="D4694" s="6" t="s">
        <v>6993</v>
      </c>
      <c r="E4694" s="6"/>
      <c r="F4694" s="6"/>
      <c r="G4694" s="6"/>
      <c r="H4694" s="6"/>
      <c r="I4694" s="6"/>
      <c r="J4694" s="6"/>
      <c r="K4694" s="14" t="s">
        <v>23940</v>
      </c>
      <c r="L4694" s="6" t="str">
        <f t="shared" si="210"/>
        <v/>
      </c>
      <c r="M4694" s="6" t="s">
        <v>31609</v>
      </c>
      <c r="N4694" s="2" t="s">
        <v>45611</v>
      </c>
      <c r="O4694" s="2"/>
      <c r="P4694" s="2"/>
      <c r="Q4694" s="3"/>
      <c r="R4694" s="3"/>
      <c r="S4694" s="3"/>
      <c r="T4694" s="25" t="s">
        <v>43123</v>
      </c>
      <c r="U4694" s="2" t="str" cm="1">
        <f t="array" ref="U4694">genName(N4694:T4694)</f>
        <v>\MusicalApesoExoNeo</v>
      </c>
      <c r="V4694" s="4" t="s">
        <v>17787</v>
      </c>
    </row>
    <row r="4695" spans="1:22" ht="30" x14ac:dyDescent="0.25">
      <c r="A4695" s="1">
        <f t="shared" si="209"/>
        <v>118836</v>
      </c>
      <c r="B4695" s="12" t="s">
        <v>6994</v>
      </c>
      <c r="C4695" s="13" t="s">
        <v>37324</v>
      </c>
      <c r="D4695" s="6" t="s">
        <v>6995</v>
      </c>
      <c r="E4695" s="6"/>
      <c r="F4695" s="6"/>
      <c r="G4695" s="6"/>
      <c r="H4695" s="6"/>
      <c r="I4695" s="6"/>
      <c r="J4695" s="6"/>
      <c r="K4695" s="14" t="s">
        <v>23940</v>
      </c>
      <c r="L4695" s="6" t="str">
        <f t="shared" si="210"/>
        <v/>
      </c>
      <c r="M4695" s="6" t="s">
        <v>31610</v>
      </c>
      <c r="N4695" s="2" t="s">
        <v>45611</v>
      </c>
      <c r="O4695" s="2"/>
      <c r="P4695" s="2"/>
      <c r="Q4695" s="3"/>
      <c r="R4695" s="3"/>
      <c r="S4695" s="3"/>
      <c r="T4695" s="25" t="s">
        <v>43124</v>
      </c>
      <c r="U4695" s="2" t="str" cm="1">
        <f t="array" ref="U4695">genName(N4695:T4695)</f>
        <v>\MusicalFthoraArchaion</v>
      </c>
      <c r="V4695" s="4" t="s">
        <v>17788</v>
      </c>
    </row>
    <row r="4696" spans="1:22" ht="30" x14ac:dyDescent="0.25">
      <c r="A4696" s="1">
        <f t="shared" si="209"/>
        <v>118837</v>
      </c>
      <c r="B4696" s="12" t="s">
        <v>6996</v>
      </c>
      <c r="C4696" s="13" t="s">
        <v>37325</v>
      </c>
      <c r="D4696" s="6" t="s">
        <v>6997</v>
      </c>
      <c r="E4696" s="6"/>
      <c r="F4696" s="6"/>
      <c r="G4696" s="6"/>
      <c r="H4696" s="6"/>
      <c r="I4696" s="6"/>
      <c r="J4696" s="6"/>
      <c r="K4696" s="14" t="s">
        <v>23940</v>
      </c>
      <c r="L4696" s="6" t="str">
        <f t="shared" si="210"/>
        <v/>
      </c>
      <c r="M4696" s="6" t="s">
        <v>31611</v>
      </c>
      <c r="N4696" s="2" t="s">
        <v>45611</v>
      </c>
      <c r="O4696" s="2"/>
      <c r="P4696" s="2"/>
      <c r="Q4696" s="3"/>
      <c r="R4696" s="3"/>
      <c r="S4696" s="3"/>
      <c r="T4696" s="25" t="s">
        <v>43125</v>
      </c>
      <c r="U4696" s="2" t="str" cm="1">
        <f t="array" ref="U4696">genName(N4696:T4696)</f>
        <v>\MusicalImifthora</v>
      </c>
      <c r="V4696" s="4" t="s">
        <v>17789</v>
      </c>
    </row>
    <row r="4697" spans="1:22" ht="30" x14ac:dyDescent="0.25">
      <c r="A4697" s="1">
        <f t="shared" si="209"/>
        <v>118838</v>
      </c>
      <c r="B4697" s="12" t="s">
        <v>6998</v>
      </c>
      <c r="C4697" s="13" t="s">
        <v>37326</v>
      </c>
      <c r="D4697" s="6" t="s">
        <v>6999</v>
      </c>
      <c r="E4697" s="6"/>
      <c r="F4697" s="6"/>
      <c r="G4697" s="6"/>
      <c r="H4697" s="6"/>
      <c r="I4697" s="6"/>
      <c r="J4697" s="6"/>
      <c r="K4697" s="14" t="s">
        <v>23940</v>
      </c>
      <c r="L4697" s="6" t="str">
        <f t="shared" si="210"/>
        <v/>
      </c>
      <c r="M4697" s="6" t="s">
        <v>31612</v>
      </c>
      <c r="N4697" s="2" t="s">
        <v>45611</v>
      </c>
      <c r="O4697" s="2"/>
      <c r="P4697" s="2"/>
      <c r="Q4697" s="3"/>
      <c r="R4697" s="3"/>
      <c r="S4697" s="3"/>
      <c r="T4697" s="25" t="s">
        <v>43126</v>
      </c>
      <c r="U4697" s="2" t="str" cm="1">
        <f t="array" ref="U4697">genName(N4697:T4697)</f>
        <v>\MusicalTromikonArchaion</v>
      </c>
      <c r="V4697" s="4" t="s">
        <v>17790</v>
      </c>
    </row>
    <row r="4698" spans="1:22" ht="30" x14ac:dyDescent="0.25">
      <c r="A4698" s="1">
        <f t="shared" si="209"/>
        <v>118839</v>
      </c>
      <c r="B4698" s="12" t="s">
        <v>7000</v>
      </c>
      <c r="C4698" s="13" t="s">
        <v>37327</v>
      </c>
      <c r="D4698" s="6" t="s">
        <v>7001</v>
      </c>
      <c r="E4698" s="6"/>
      <c r="F4698" s="6"/>
      <c r="G4698" s="6"/>
      <c r="H4698" s="6"/>
      <c r="I4698" s="6"/>
      <c r="J4698" s="6"/>
      <c r="K4698" s="14" t="s">
        <v>23940</v>
      </c>
      <c r="L4698" s="6" t="str">
        <f t="shared" si="210"/>
        <v/>
      </c>
      <c r="M4698" s="6" t="s">
        <v>31613</v>
      </c>
      <c r="N4698" s="2" t="s">
        <v>45611</v>
      </c>
      <c r="O4698" s="2"/>
      <c r="P4698" s="2"/>
      <c r="Q4698" s="3"/>
      <c r="R4698" s="3"/>
      <c r="S4698" s="3"/>
      <c r="T4698" s="25" t="s">
        <v>43127</v>
      </c>
      <c r="U4698" s="2" t="str" cm="1">
        <f t="array" ref="U4698">genName(N4698:T4698)</f>
        <v>\MusicalKatavaTromikon</v>
      </c>
      <c r="V4698" s="4" t="s">
        <v>17791</v>
      </c>
    </row>
    <row r="4699" spans="1:22" ht="30" x14ac:dyDescent="0.25">
      <c r="A4699" s="1">
        <f t="shared" si="209"/>
        <v>118840</v>
      </c>
      <c r="B4699" s="12" t="s">
        <v>7002</v>
      </c>
      <c r="C4699" s="13" t="s">
        <v>37328</v>
      </c>
      <c r="D4699" s="6" t="s">
        <v>7003</v>
      </c>
      <c r="E4699" s="6"/>
      <c r="F4699" s="6"/>
      <c r="G4699" s="6"/>
      <c r="H4699" s="6"/>
      <c r="I4699" s="6"/>
      <c r="J4699" s="6"/>
      <c r="K4699" s="14" t="s">
        <v>23940</v>
      </c>
      <c r="L4699" s="6" t="str">
        <f t="shared" si="210"/>
        <v/>
      </c>
      <c r="M4699" s="6" t="s">
        <v>31614</v>
      </c>
      <c r="N4699" s="2" t="s">
        <v>45611</v>
      </c>
      <c r="O4699" s="2"/>
      <c r="P4699" s="2"/>
      <c r="Q4699" s="3"/>
      <c r="R4699" s="3"/>
      <c r="S4699" s="3"/>
      <c r="T4699" s="25" t="s">
        <v>43128</v>
      </c>
      <c r="U4699" s="2" t="str" cm="1">
        <f t="array" ref="U4699">genName(N4699:T4699)</f>
        <v>\MusicalPelaston</v>
      </c>
      <c r="V4699" s="4" t="s">
        <v>17792</v>
      </c>
    </row>
    <row r="4700" spans="1:22" ht="30" x14ac:dyDescent="0.25">
      <c r="A4700" s="1">
        <f t="shared" si="209"/>
        <v>118841</v>
      </c>
      <c r="B4700" s="12" t="s">
        <v>7004</v>
      </c>
      <c r="C4700" s="13" t="s">
        <v>37329</v>
      </c>
      <c r="D4700" s="6" t="s">
        <v>7005</v>
      </c>
      <c r="E4700" s="6"/>
      <c r="F4700" s="6"/>
      <c r="G4700" s="6"/>
      <c r="H4700" s="6"/>
      <c r="I4700" s="6"/>
      <c r="J4700" s="6"/>
      <c r="K4700" s="14" t="s">
        <v>23940</v>
      </c>
      <c r="L4700" s="6" t="str">
        <f t="shared" si="210"/>
        <v/>
      </c>
      <c r="M4700" s="6" t="s">
        <v>31615</v>
      </c>
      <c r="N4700" s="2" t="s">
        <v>45611</v>
      </c>
      <c r="O4700" s="2"/>
      <c r="P4700" s="2"/>
      <c r="Q4700" s="3"/>
      <c r="R4700" s="3"/>
      <c r="S4700" s="3"/>
      <c r="T4700" s="25" t="s">
        <v>43129</v>
      </c>
      <c r="U4700" s="2" t="str" cm="1">
        <f t="array" ref="U4700">genName(N4700:T4700)</f>
        <v>\MusicalPsifiston</v>
      </c>
      <c r="V4700" s="4" t="s">
        <v>17793</v>
      </c>
    </row>
    <row r="4701" spans="1:22" ht="30" x14ac:dyDescent="0.25">
      <c r="A4701" s="1">
        <f t="shared" si="209"/>
        <v>118842</v>
      </c>
      <c r="B4701" s="12" t="s">
        <v>7006</v>
      </c>
      <c r="C4701" s="13" t="s">
        <v>37330</v>
      </c>
      <c r="D4701" s="6" t="s">
        <v>7007</v>
      </c>
      <c r="E4701" s="6"/>
      <c r="F4701" s="6"/>
      <c r="G4701" s="6"/>
      <c r="H4701" s="6"/>
      <c r="I4701" s="6"/>
      <c r="J4701" s="6"/>
      <c r="K4701" s="14" t="s">
        <v>23940</v>
      </c>
      <c r="L4701" s="6" t="str">
        <f t="shared" si="210"/>
        <v/>
      </c>
      <c r="M4701" s="6" t="s">
        <v>31616</v>
      </c>
      <c r="N4701" s="2" t="s">
        <v>45611</v>
      </c>
      <c r="O4701" s="2"/>
      <c r="P4701" s="2"/>
      <c r="Q4701" s="3"/>
      <c r="R4701" s="3"/>
      <c r="S4701" s="3"/>
      <c r="T4701" s="25" t="s">
        <v>43130</v>
      </c>
      <c r="U4701" s="2" t="str" cm="1">
        <f t="array" ref="U4701">genName(N4701:T4701)</f>
        <v>\MusicalKontevma</v>
      </c>
      <c r="V4701" s="4" t="s">
        <v>17794</v>
      </c>
    </row>
    <row r="4702" spans="1:22" ht="30" x14ac:dyDescent="0.25">
      <c r="A4702" s="1">
        <f t="shared" si="209"/>
        <v>118843</v>
      </c>
      <c r="B4702" s="12" t="s">
        <v>7008</v>
      </c>
      <c r="C4702" s="13" t="s">
        <v>37331</v>
      </c>
      <c r="D4702" s="6" t="s">
        <v>7009</v>
      </c>
      <c r="E4702" s="6"/>
      <c r="F4702" s="6"/>
      <c r="G4702" s="6"/>
      <c r="H4702" s="6"/>
      <c r="I4702" s="6"/>
      <c r="J4702" s="6"/>
      <c r="K4702" s="14" t="s">
        <v>23940</v>
      </c>
      <c r="L4702" s="6" t="str">
        <f t="shared" si="210"/>
        <v/>
      </c>
      <c r="M4702" s="6" t="s">
        <v>31617</v>
      </c>
      <c r="N4702" s="2" t="s">
        <v>45611</v>
      </c>
      <c r="O4702" s="2"/>
      <c r="P4702" s="2"/>
      <c r="Q4702" s="3"/>
      <c r="R4702" s="3"/>
      <c r="S4702" s="3"/>
      <c r="T4702" s="25" t="s">
        <v>43131</v>
      </c>
      <c r="U4702" s="2" t="str" cm="1">
        <f t="array" ref="U4702">genName(N4702:T4702)</f>
        <v>\MusicalChorevmaArchaion</v>
      </c>
      <c r="V4702" s="4" t="s">
        <v>17795</v>
      </c>
    </row>
    <row r="4703" spans="1:22" ht="30" x14ac:dyDescent="0.25">
      <c r="A4703" s="1">
        <f t="shared" si="209"/>
        <v>118844</v>
      </c>
      <c r="B4703" s="12" t="s">
        <v>7010</v>
      </c>
      <c r="C4703" s="13" t="s">
        <v>37332</v>
      </c>
      <c r="D4703" s="6" t="s">
        <v>7011</v>
      </c>
      <c r="E4703" s="6"/>
      <c r="F4703" s="6"/>
      <c r="G4703" s="6"/>
      <c r="H4703" s="6"/>
      <c r="I4703" s="6"/>
      <c r="J4703" s="6"/>
      <c r="K4703" s="14" t="s">
        <v>23940</v>
      </c>
      <c r="L4703" s="6" t="str">
        <f t="shared" si="210"/>
        <v/>
      </c>
      <c r="M4703" s="6" t="s">
        <v>31618</v>
      </c>
      <c r="N4703" s="2" t="s">
        <v>45611</v>
      </c>
      <c r="O4703" s="2"/>
      <c r="P4703" s="2"/>
      <c r="Q4703" s="3"/>
      <c r="R4703" s="3"/>
      <c r="S4703" s="3"/>
      <c r="T4703" s="25" t="s">
        <v>43132</v>
      </c>
      <c r="U4703" s="2" t="str" cm="1">
        <f t="array" ref="U4703">genName(N4703:T4703)</f>
        <v>\MusicalRapisma</v>
      </c>
      <c r="V4703" s="4" t="s">
        <v>17796</v>
      </c>
    </row>
    <row r="4704" spans="1:22" ht="45" x14ac:dyDescent="0.25">
      <c r="A4704" s="1">
        <f t="shared" si="209"/>
        <v>118845</v>
      </c>
      <c r="B4704" s="12" t="s">
        <v>7012</v>
      </c>
      <c r="C4704" s="13" t="s">
        <v>37333</v>
      </c>
      <c r="D4704" s="6" t="s">
        <v>7013</v>
      </c>
      <c r="E4704" s="6"/>
      <c r="F4704" s="6"/>
      <c r="G4704" s="6"/>
      <c r="H4704" s="6"/>
      <c r="I4704" s="6"/>
      <c r="J4704" s="6"/>
      <c r="K4704" s="14" t="s">
        <v>23940</v>
      </c>
      <c r="L4704" s="6" t="str">
        <f t="shared" si="210"/>
        <v/>
      </c>
      <c r="M4704" s="6" t="s">
        <v>31619</v>
      </c>
      <c r="N4704" s="2" t="s">
        <v>45611</v>
      </c>
      <c r="O4704" s="2"/>
      <c r="P4704" s="2"/>
      <c r="Q4704" s="3"/>
      <c r="R4704" s="3"/>
      <c r="S4704" s="3"/>
      <c r="T4704" s="25" t="s">
        <v>43133</v>
      </c>
      <c r="U4704" s="2" t="str" cm="1">
        <f t="array" ref="U4704">genName(N4704:T4704)</f>
        <v>\MusicalParakalesmaArchaion</v>
      </c>
      <c r="V4704" s="4" t="s">
        <v>17797</v>
      </c>
    </row>
    <row r="4705" spans="1:22" ht="30" x14ac:dyDescent="0.25">
      <c r="A4705" s="1">
        <f t="shared" si="209"/>
        <v>118846</v>
      </c>
      <c r="B4705" s="12" t="s">
        <v>7014</v>
      </c>
      <c r="C4705" s="13" t="s">
        <v>37334</v>
      </c>
      <c r="D4705" s="6" t="s">
        <v>7015</v>
      </c>
      <c r="E4705" s="6"/>
      <c r="F4705" s="6"/>
      <c r="G4705" s="6"/>
      <c r="H4705" s="6"/>
      <c r="I4705" s="6"/>
      <c r="J4705" s="6"/>
      <c r="K4705" s="14" t="s">
        <v>23940</v>
      </c>
      <c r="L4705" s="6" t="str">
        <f t="shared" si="210"/>
        <v/>
      </c>
      <c r="M4705" s="6" t="s">
        <v>31620</v>
      </c>
      <c r="N4705" s="2" t="s">
        <v>45611</v>
      </c>
      <c r="O4705" s="2"/>
      <c r="P4705" s="2"/>
      <c r="Q4705" s="3"/>
      <c r="R4705" s="3"/>
      <c r="S4705" s="3"/>
      <c r="T4705" s="25" t="s">
        <v>43134</v>
      </c>
      <c r="U4705" s="2" t="str" cm="1">
        <f t="array" ref="U4705">genName(N4705:T4705)</f>
        <v>\MusicalParaklitikiArchaion</v>
      </c>
      <c r="V4705" s="4" t="s">
        <v>17798</v>
      </c>
    </row>
    <row r="4706" spans="1:22" ht="30" x14ac:dyDescent="0.25">
      <c r="A4706" s="1">
        <f t="shared" si="209"/>
        <v>118847</v>
      </c>
      <c r="B4706" s="12" t="s">
        <v>7016</v>
      </c>
      <c r="C4706" s="13" t="s">
        <v>37335</v>
      </c>
      <c r="D4706" s="6" t="s">
        <v>7017</v>
      </c>
      <c r="E4706" s="6"/>
      <c r="F4706" s="6"/>
      <c r="G4706" s="6"/>
      <c r="H4706" s="6"/>
      <c r="I4706" s="6"/>
      <c r="J4706" s="6"/>
      <c r="K4706" s="14" t="s">
        <v>23940</v>
      </c>
      <c r="L4706" s="6" t="str">
        <f t="shared" si="210"/>
        <v/>
      </c>
      <c r="M4706" s="6" t="s">
        <v>31621</v>
      </c>
      <c r="N4706" s="2" t="s">
        <v>45611</v>
      </c>
      <c r="O4706" s="2"/>
      <c r="P4706" s="2"/>
      <c r="Q4706" s="3"/>
      <c r="R4706" s="3"/>
      <c r="S4706" s="3"/>
      <c r="T4706" s="25" t="s">
        <v>43135</v>
      </c>
      <c r="U4706" s="2" t="str" cm="1">
        <f t="array" ref="U4706">genName(N4706:T4706)</f>
        <v>\MusicalIchadin</v>
      </c>
      <c r="V4706" s="4" t="s">
        <v>17799</v>
      </c>
    </row>
    <row r="4707" spans="1:22" ht="30" x14ac:dyDescent="0.25">
      <c r="A4707" s="1">
        <f t="shared" si="209"/>
        <v>118848</v>
      </c>
      <c r="B4707" s="12" t="s">
        <v>7018</v>
      </c>
      <c r="C4707" s="13" t="s">
        <v>37336</v>
      </c>
      <c r="D4707" s="6" t="s">
        <v>7019</v>
      </c>
      <c r="E4707" s="6"/>
      <c r="F4707" s="6"/>
      <c r="G4707" s="6"/>
      <c r="H4707" s="6"/>
      <c r="I4707" s="6"/>
      <c r="J4707" s="6"/>
      <c r="K4707" s="14" t="s">
        <v>23940</v>
      </c>
      <c r="L4707" s="6" t="str">
        <f t="shared" si="210"/>
        <v/>
      </c>
      <c r="M4707" s="6" t="s">
        <v>31622</v>
      </c>
      <c r="N4707" s="2" t="s">
        <v>45611</v>
      </c>
      <c r="O4707" s="2"/>
      <c r="P4707" s="2"/>
      <c r="Q4707" s="3"/>
      <c r="R4707" s="3"/>
      <c r="S4707" s="3"/>
      <c r="T4707" s="25" t="s">
        <v>43136</v>
      </c>
      <c r="U4707" s="2" t="str" cm="1">
        <f t="array" ref="U4707">genName(N4707:T4707)</f>
        <v>\MusicalNana</v>
      </c>
      <c r="V4707" s="4" t="s">
        <v>17800</v>
      </c>
    </row>
    <row r="4708" spans="1:22" ht="30" x14ac:dyDescent="0.25">
      <c r="A4708" s="1">
        <f t="shared" ref="A4708:A4771" si="211">HEX2DEC(TRIM(B4708))</f>
        <v>118849</v>
      </c>
      <c r="B4708" s="12" t="s">
        <v>7020</v>
      </c>
      <c r="C4708" s="13" t="s">
        <v>37337</v>
      </c>
      <c r="D4708" s="6" t="s">
        <v>7021</v>
      </c>
      <c r="E4708" s="6"/>
      <c r="F4708" s="6"/>
      <c r="G4708" s="6"/>
      <c r="H4708" s="6"/>
      <c r="I4708" s="6"/>
      <c r="J4708" s="6"/>
      <c r="K4708" s="14" t="s">
        <v>23940</v>
      </c>
      <c r="L4708" s="6" t="str">
        <f t="shared" si="210"/>
        <v/>
      </c>
      <c r="M4708" s="6" t="s">
        <v>31623</v>
      </c>
      <c r="N4708" s="2" t="s">
        <v>45611</v>
      </c>
      <c r="O4708" s="2"/>
      <c r="P4708" s="2"/>
      <c r="Q4708" s="3"/>
      <c r="R4708" s="3"/>
      <c r="S4708" s="3"/>
      <c r="T4708" s="25" t="s">
        <v>43137</v>
      </c>
      <c r="U4708" s="2" t="str" cm="1">
        <f t="array" ref="U4708">genName(N4708:T4708)</f>
        <v>\MusicalPetasma</v>
      </c>
      <c r="V4708" s="4" t="s">
        <v>17801</v>
      </c>
    </row>
    <row r="4709" spans="1:22" ht="30" x14ac:dyDescent="0.25">
      <c r="A4709" s="1">
        <f t="shared" si="211"/>
        <v>118850</v>
      </c>
      <c r="B4709" s="12" t="s">
        <v>7022</v>
      </c>
      <c r="C4709" s="13" t="s">
        <v>37338</v>
      </c>
      <c r="D4709" s="6" t="s">
        <v>7023</v>
      </c>
      <c r="E4709" s="6"/>
      <c r="F4709" s="6"/>
      <c r="G4709" s="6"/>
      <c r="H4709" s="6"/>
      <c r="I4709" s="6"/>
      <c r="J4709" s="6"/>
      <c r="K4709" s="14" t="s">
        <v>23940</v>
      </c>
      <c r="L4709" s="6" t="str">
        <f t="shared" si="210"/>
        <v/>
      </c>
      <c r="M4709" s="6" t="s">
        <v>31624</v>
      </c>
      <c r="N4709" s="2" t="s">
        <v>45611</v>
      </c>
      <c r="O4709" s="2"/>
      <c r="P4709" s="2"/>
      <c r="Q4709" s="3"/>
      <c r="R4709" s="3"/>
      <c r="S4709" s="3"/>
      <c r="T4709" s="25" t="s">
        <v>43138</v>
      </c>
      <c r="U4709" s="2" t="str" cm="1">
        <f t="array" ref="U4709">genName(N4709:T4709)</f>
        <v>\MusicalKontevmaAllo</v>
      </c>
      <c r="V4709" s="4" t="s">
        <v>17802</v>
      </c>
    </row>
    <row r="4710" spans="1:22" ht="30" x14ac:dyDescent="0.25">
      <c r="A4710" s="1">
        <f t="shared" si="211"/>
        <v>118851</v>
      </c>
      <c r="B4710" s="12" t="s">
        <v>7024</v>
      </c>
      <c r="C4710" s="13" t="s">
        <v>37339</v>
      </c>
      <c r="D4710" s="6" t="s">
        <v>7025</v>
      </c>
      <c r="E4710" s="6"/>
      <c r="F4710" s="6"/>
      <c r="G4710" s="6"/>
      <c r="H4710" s="6"/>
      <c r="I4710" s="6"/>
      <c r="J4710" s="6"/>
      <c r="K4710" s="14" t="s">
        <v>23940</v>
      </c>
      <c r="L4710" s="6" t="str">
        <f t="shared" si="210"/>
        <v/>
      </c>
      <c r="M4710" s="6" t="s">
        <v>31625</v>
      </c>
      <c r="N4710" s="2" t="s">
        <v>45611</v>
      </c>
      <c r="O4710" s="2"/>
      <c r="P4710" s="2"/>
      <c r="Q4710" s="3"/>
      <c r="R4710" s="3"/>
      <c r="S4710" s="3"/>
      <c r="T4710" s="25" t="s">
        <v>43139</v>
      </c>
      <c r="U4710" s="2" t="str" cm="1">
        <f t="array" ref="U4710">genName(N4710:T4710)</f>
        <v>\MusicalTromikonAllo</v>
      </c>
      <c r="V4710" s="4" t="s">
        <v>17803</v>
      </c>
    </row>
    <row r="4711" spans="1:22" ht="30" x14ac:dyDescent="0.25">
      <c r="A4711" s="1">
        <f t="shared" si="211"/>
        <v>118852</v>
      </c>
      <c r="B4711" s="12" t="s">
        <v>7026</v>
      </c>
      <c r="C4711" s="13" t="s">
        <v>37340</v>
      </c>
      <c r="D4711" s="6" t="s">
        <v>7027</v>
      </c>
      <c r="E4711" s="6"/>
      <c r="F4711" s="6"/>
      <c r="G4711" s="6"/>
      <c r="H4711" s="6"/>
      <c r="I4711" s="6"/>
      <c r="J4711" s="6"/>
      <c r="K4711" s="14" t="s">
        <v>23940</v>
      </c>
      <c r="L4711" s="6" t="str">
        <f t="shared" si="210"/>
        <v/>
      </c>
      <c r="M4711" s="6" t="s">
        <v>31626</v>
      </c>
      <c r="N4711" s="2" t="s">
        <v>45611</v>
      </c>
      <c r="O4711" s="2"/>
      <c r="P4711" s="2"/>
      <c r="Q4711" s="3"/>
      <c r="R4711" s="3"/>
      <c r="S4711" s="3"/>
      <c r="T4711" s="25" t="s">
        <v>43140</v>
      </c>
      <c r="U4711" s="2" t="str" cm="1">
        <f t="array" ref="U4711">genName(N4711:T4711)</f>
        <v>\MusicalStraggismata</v>
      </c>
      <c r="V4711" s="4" t="s">
        <v>17804</v>
      </c>
    </row>
    <row r="4712" spans="1:22" ht="30" x14ac:dyDescent="0.25">
      <c r="A4712" s="1">
        <f t="shared" si="211"/>
        <v>118853</v>
      </c>
      <c r="B4712" s="12" t="s">
        <v>7028</v>
      </c>
      <c r="C4712" s="13" t="s">
        <v>37341</v>
      </c>
      <c r="D4712" s="6" t="s">
        <v>7029</v>
      </c>
      <c r="E4712" s="6"/>
      <c r="F4712" s="6"/>
      <c r="G4712" s="6"/>
      <c r="H4712" s="6"/>
      <c r="I4712" s="6"/>
      <c r="J4712" s="6"/>
      <c r="K4712" s="14" t="s">
        <v>23940</v>
      </c>
      <c r="L4712" s="6" t="str">
        <f t="shared" si="210"/>
        <v/>
      </c>
      <c r="M4712" s="6" t="s">
        <v>31627</v>
      </c>
      <c r="N4712" s="2" t="s">
        <v>45611</v>
      </c>
      <c r="O4712" s="2"/>
      <c r="P4712" s="2"/>
      <c r="Q4712" s="3"/>
      <c r="R4712" s="3"/>
      <c r="S4712" s="3"/>
      <c r="T4712" s="25" t="s">
        <v>43141</v>
      </c>
      <c r="U4712" s="2" t="str" cm="1">
        <f t="array" ref="U4712">genName(N4712:T4712)</f>
        <v>\MusicalGronthismata</v>
      </c>
      <c r="V4712" s="4" t="s">
        <v>17805</v>
      </c>
    </row>
    <row r="4713" spans="1:22" ht="30" x14ac:dyDescent="0.25">
      <c r="A4713" s="1">
        <f t="shared" si="211"/>
        <v>118854</v>
      </c>
      <c r="B4713" s="12" t="s">
        <v>7030</v>
      </c>
      <c r="C4713" s="13" t="s">
        <v>37342</v>
      </c>
      <c r="D4713" s="6" t="s">
        <v>7031</v>
      </c>
      <c r="E4713" s="6"/>
      <c r="F4713" s="6"/>
      <c r="G4713" s="6"/>
      <c r="H4713" s="6"/>
      <c r="I4713" s="6"/>
      <c r="J4713" s="6"/>
      <c r="K4713" s="14" t="s">
        <v>23940</v>
      </c>
      <c r="L4713" s="6" t="str">
        <f t="shared" si="210"/>
        <v/>
      </c>
      <c r="M4713" s="6" t="s">
        <v>31628</v>
      </c>
      <c r="N4713" s="2" t="s">
        <v>45611</v>
      </c>
      <c r="O4713" s="2"/>
      <c r="P4713" s="2"/>
      <c r="Q4713" s="3"/>
      <c r="R4713" s="3"/>
      <c r="S4713" s="3"/>
      <c r="T4713" s="25" t="s">
        <v>43142</v>
      </c>
      <c r="U4713" s="2" t="str" cm="1">
        <f t="array" ref="U4713">genName(N4713:T4713)</f>
        <v>\MusicalIsonNeo</v>
      </c>
      <c r="V4713" s="4" t="s">
        <v>17806</v>
      </c>
    </row>
    <row r="4714" spans="1:22" ht="30" x14ac:dyDescent="0.25">
      <c r="A4714" s="1">
        <f t="shared" si="211"/>
        <v>118855</v>
      </c>
      <c r="B4714" s="12" t="s">
        <v>7032</v>
      </c>
      <c r="C4714" s="13" t="s">
        <v>37343</v>
      </c>
      <c r="D4714" s="6" t="s">
        <v>7033</v>
      </c>
      <c r="E4714" s="6"/>
      <c r="F4714" s="6"/>
      <c r="G4714" s="6"/>
      <c r="H4714" s="6"/>
      <c r="I4714" s="6"/>
      <c r="J4714" s="6"/>
      <c r="K4714" s="14" t="s">
        <v>23940</v>
      </c>
      <c r="L4714" s="6" t="str">
        <f t="shared" si="210"/>
        <v/>
      </c>
      <c r="M4714" s="6" t="s">
        <v>31629</v>
      </c>
      <c r="N4714" s="2" t="s">
        <v>45611</v>
      </c>
      <c r="O4714" s="2"/>
      <c r="P4714" s="2"/>
      <c r="Q4714" s="3"/>
      <c r="R4714" s="3"/>
      <c r="S4714" s="3"/>
      <c r="T4714" s="25" t="s">
        <v>43143</v>
      </c>
      <c r="U4714" s="2" t="str" cm="1">
        <f t="array" ref="U4714">genName(N4714:T4714)</f>
        <v>\MusicalOligonNeo</v>
      </c>
      <c r="V4714" s="4" t="s">
        <v>17807</v>
      </c>
    </row>
    <row r="4715" spans="1:22" ht="30" x14ac:dyDescent="0.25">
      <c r="A4715" s="1">
        <f t="shared" si="211"/>
        <v>118856</v>
      </c>
      <c r="B4715" s="12" t="s">
        <v>7034</v>
      </c>
      <c r="C4715" s="13" t="s">
        <v>37344</v>
      </c>
      <c r="D4715" s="6" t="s">
        <v>7035</v>
      </c>
      <c r="E4715" s="6"/>
      <c r="F4715" s="6"/>
      <c r="G4715" s="6"/>
      <c r="H4715" s="6"/>
      <c r="I4715" s="6"/>
      <c r="J4715" s="6"/>
      <c r="K4715" s="14" t="s">
        <v>23940</v>
      </c>
      <c r="L4715" s="6" t="str">
        <f t="shared" si="210"/>
        <v/>
      </c>
      <c r="M4715" s="6" t="s">
        <v>31630</v>
      </c>
      <c r="N4715" s="2" t="s">
        <v>45611</v>
      </c>
      <c r="O4715" s="2"/>
      <c r="P4715" s="2"/>
      <c r="Q4715" s="3"/>
      <c r="R4715" s="3"/>
      <c r="S4715" s="3"/>
      <c r="T4715" s="25" t="s">
        <v>43144</v>
      </c>
      <c r="U4715" s="2" t="str" cm="1">
        <f t="array" ref="U4715">genName(N4715:T4715)</f>
        <v>\MusicalOxeiaNeo</v>
      </c>
      <c r="V4715" s="4" t="s">
        <v>17808</v>
      </c>
    </row>
    <row r="4716" spans="1:22" ht="30" x14ac:dyDescent="0.25">
      <c r="A4716" s="1">
        <f t="shared" si="211"/>
        <v>118857</v>
      </c>
      <c r="B4716" s="12" t="s">
        <v>7036</v>
      </c>
      <c r="C4716" s="13" t="s">
        <v>37345</v>
      </c>
      <c r="D4716" s="6" t="s">
        <v>7037</v>
      </c>
      <c r="E4716" s="6"/>
      <c r="F4716" s="6"/>
      <c r="G4716" s="6"/>
      <c r="H4716" s="6"/>
      <c r="I4716" s="6"/>
      <c r="J4716" s="6"/>
      <c r="K4716" s="14" t="s">
        <v>23940</v>
      </c>
      <c r="L4716" s="6" t="str">
        <f t="shared" si="210"/>
        <v/>
      </c>
      <c r="M4716" s="6" t="s">
        <v>31631</v>
      </c>
      <c r="N4716" s="2" t="s">
        <v>45611</v>
      </c>
      <c r="O4716" s="2"/>
      <c r="P4716" s="2"/>
      <c r="Q4716" s="3"/>
      <c r="R4716" s="3"/>
      <c r="S4716" s="3"/>
      <c r="T4716" s="25" t="s">
        <v>43145</v>
      </c>
      <c r="U4716" s="2" t="str" cm="1">
        <f t="array" ref="U4716">genName(N4716:T4716)</f>
        <v>\MusicalPetasti</v>
      </c>
      <c r="V4716" s="4" t="s">
        <v>17809</v>
      </c>
    </row>
    <row r="4717" spans="1:22" ht="30" x14ac:dyDescent="0.25">
      <c r="A4717" s="1">
        <f t="shared" si="211"/>
        <v>118858</v>
      </c>
      <c r="B4717" s="12" t="s">
        <v>7038</v>
      </c>
      <c r="C4717" s="13" t="s">
        <v>37346</v>
      </c>
      <c r="D4717" s="6" t="s">
        <v>7039</v>
      </c>
      <c r="E4717" s="6"/>
      <c r="F4717" s="6"/>
      <c r="G4717" s="6"/>
      <c r="H4717" s="6"/>
      <c r="I4717" s="6"/>
      <c r="J4717" s="6"/>
      <c r="K4717" s="14" t="s">
        <v>23940</v>
      </c>
      <c r="L4717" s="6" t="str">
        <f t="shared" si="210"/>
        <v/>
      </c>
      <c r="M4717" s="6" t="s">
        <v>31632</v>
      </c>
      <c r="N4717" s="2" t="s">
        <v>45611</v>
      </c>
      <c r="O4717" s="2"/>
      <c r="P4717" s="2"/>
      <c r="Q4717" s="3"/>
      <c r="R4717" s="3"/>
      <c r="S4717" s="3"/>
      <c r="T4717" s="25" t="s">
        <v>43146</v>
      </c>
      <c r="U4717" s="2" t="str" cm="1">
        <f t="array" ref="U4717">genName(N4717:T4717)</f>
        <v>\MusicalKoufisma</v>
      </c>
      <c r="V4717" s="4" t="s">
        <v>17810</v>
      </c>
    </row>
    <row r="4718" spans="1:22" ht="30" x14ac:dyDescent="0.25">
      <c r="A4718" s="1">
        <f t="shared" si="211"/>
        <v>118859</v>
      </c>
      <c r="B4718" s="12" t="s">
        <v>7040</v>
      </c>
      <c r="C4718" s="13" t="s">
        <v>37347</v>
      </c>
      <c r="D4718" s="6" t="s">
        <v>7041</v>
      </c>
      <c r="E4718" s="6"/>
      <c r="F4718" s="6"/>
      <c r="G4718" s="6"/>
      <c r="H4718" s="6"/>
      <c r="I4718" s="6"/>
      <c r="J4718" s="6"/>
      <c r="K4718" s="14" t="s">
        <v>23940</v>
      </c>
      <c r="L4718" s="6" t="str">
        <f t="shared" si="210"/>
        <v/>
      </c>
      <c r="M4718" s="6" t="s">
        <v>31633</v>
      </c>
      <c r="N4718" s="2" t="s">
        <v>45611</v>
      </c>
      <c r="O4718" s="2"/>
      <c r="P4718" s="2"/>
      <c r="Q4718" s="3"/>
      <c r="R4718" s="3"/>
      <c r="S4718" s="3"/>
      <c r="T4718" s="25" t="s">
        <v>43147</v>
      </c>
      <c r="U4718" s="2" t="str" cm="1">
        <f t="array" ref="U4718">genName(N4718:T4718)</f>
        <v>\MusicalPetastokoufisma</v>
      </c>
      <c r="V4718" s="4" t="s">
        <v>17811</v>
      </c>
    </row>
    <row r="4719" spans="1:22" ht="30" x14ac:dyDescent="0.25">
      <c r="A4719" s="1">
        <f t="shared" si="211"/>
        <v>118860</v>
      </c>
      <c r="B4719" s="12" t="s">
        <v>7042</v>
      </c>
      <c r="C4719" s="13" t="s">
        <v>37348</v>
      </c>
      <c r="D4719" s="6" t="s">
        <v>7043</v>
      </c>
      <c r="E4719" s="6"/>
      <c r="F4719" s="6"/>
      <c r="G4719" s="6"/>
      <c r="H4719" s="6"/>
      <c r="I4719" s="6"/>
      <c r="J4719" s="6"/>
      <c r="K4719" s="14" t="s">
        <v>23940</v>
      </c>
      <c r="L4719" s="6" t="str">
        <f t="shared" si="210"/>
        <v/>
      </c>
      <c r="M4719" s="6" t="s">
        <v>31634</v>
      </c>
      <c r="N4719" s="2" t="s">
        <v>45611</v>
      </c>
      <c r="O4719" s="2"/>
      <c r="P4719" s="2"/>
      <c r="Q4719" s="3"/>
      <c r="R4719" s="3"/>
      <c r="S4719" s="3"/>
      <c r="T4719" s="25" t="s">
        <v>43148</v>
      </c>
      <c r="U4719" s="2" t="str" cm="1">
        <f t="array" ref="U4719">genName(N4719:T4719)</f>
        <v>\MusicalKratimokoufisma</v>
      </c>
      <c r="V4719" s="4" t="s">
        <v>17812</v>
      </c>
    </row>
    <row r="4720" spans="1:22" ht="30" x14ac:dyDescent="0.25">
      <c r="A4720" s="1">
        <f t="shared" si="211"/>
        <v>118861</v>
      </c>
      <c r="B4720" s="12" t="s">
        <v>7044</v>
      </c>
      <c r="C4720" s="13" t="s">
        <v>37349</v>
      </c>
      <c r="D4720" s="6" t="s">
        <v>7045</v>
      </c>
      <c r="E4720" s="6"/>
      <c r="F4720" s="6"/>
      <c r="G4720" s="6"/>
      <c r="H4720" s="6"/>
      <c r="I4720" s="6"/>
      <c r="J4720" s="6"/>
      <c r="K4720" s="14" t="s">
        <v>23940</v>
      </c>
      <c r="L4720" s="6" t="str">
        <f t="shared" si="210"/>
        <v/>
      </c>
      <c r="M4720" s="6" t="s">
        <v>31635</v>
      </c>
      <c r="N4720" s="2" t="s">
        <v>45611</v>
      </c>
      <c r="O4720" s="2"/>
      <c r="P4720" s="2"/>
      <c r="Q4720" s="3"/>
      <c r="R4720" s="3"/>
      <c r="S4720" s="3"/>
      <c r="T4720" s="25" t="s">
        <v>43149</v>
      </c>
      <c r="U4720" s="2" t="str" cm="1">
        <f t="array" ref="U4720">genName(N4720:T4720)</f>
        <v>\MusicalPelastonNeo</v>
      </c>
      <c r="V4720" s="4" t="s">
        <v>17813</v>
      </c>
    </row>
    <row r="4721" spans="1:22" ht="30" x14ac:dyDescent="0.25">
      <c r="A4721" s="1">
        <f t="shared" si="211"/>
        <v>118862</v>
      </c>
      <c r="B4721" s="12" t="s">
        <v>7046</v>
      </c>
      <c r="C4721" s="13" t="s">
        <v>37350</v>
      </c>
      <c r="D4721" s="6" t="s">
        <v>7047</v>
      </c>
      <c r="E4721" s="6"/>
      <c r="F4721" s="6"/>
      <c r="G4721" s="6"/>
      <c r="H4721" s="6"/>
      <c r="I4721" s="6"/>
      <c r="J4721" s="6"/>
      <c r="K4721" s="14" t="s">
        <v>23940</v>
      </c>
      <c r="L4721" s="6" t="str">
        <f t="shared" si="210"/>
        <v/>
      </c>
      <c r="M4721" s="6" t="s">
        <v>31636</v>
      </c>
      <c r="N4721" s="2" t="s">
        <v>45611</v>
      </c>
      <c r="O4721" s="2"/>
      <c r="P4721" s="2"/>
      <c r="Q4721" s="3"/>
      <c r="R4721" s="3"/>
      <c r="S4721" s="3"/>
      <c r="T4721" s="25" t="s">
        <v>43150</v>
      </c>
      <c r="U4721" s="2" t="str" cm="1">
        <f t="array" ref="U4721">genName(N4721:T4721)</f>
        <v>\MusicalKentimataNeoAno</v>
      </c>
      <c r="V4721" s="4" t="s">
        <v>17814</v>
      </c>
    </row>
    <row r="4722" spans="1:22" ht="30" x14ac:dyDescent="0.25">
      <c r="A4722" s="1">
        <f t="shared" si="211"/>
        <v>118863</v>
      </c>
      <c r="B4722" s="12" t="s">
        <v>7048</v>
      </c>
      <c r="C4722" s="13" t="s">
        <v>37351</v>
      </c>
      <c r="D4722" s="6" t="s">
        <v>7049</v>
      </c>
      <c r="E4722" s="6"/>
      <c r="F4722" s="6"/>
      <c r="G4722" s="6"/>
      <c r="H4722" s="6"/>
      <c r="I4722" s="6"/>
      <c r="J4722" s="6"/>
      <c r="K4722" s="14" t="s">
        <v>23940</v>
      </c>
      <c r="L4722" s="6" t="str">
        <f t="shared" si="210"/>
        <v/>
      </c>
      <c r="M4722" s="6" t="s">
        <v>31637</v>
      </c>
      <c r="N4722" s="2" t="s">
        <v>45611</v>
      </c>
      <c r="O4722" s="2"/>
      <c r="P4722" s="2"/>
      <c r="Q4722" s="3"/>
      <c r="R4722" s="3"/>
      <c r="S4722" s="3"/>
      <c r="T4722" s="25" t="s">
        <v>43151</v>
      </c>
      <c r="U4722" s="2" t="str" cm="1">
        <f t="array" ref="U4722">genName(N4722:T4722)</f>
        <v>\MusicalKentimaNeoAno</v>
      </c>
      <c r="V4722" s="4" t="s">
        <v>17815</v>
      </c>
    </row>
    <row r="4723" spans="1:22" ht="30" x14ac:dyDescent="0.25">
      <c r="A4723" s="1">
        <f t="shared" si="211"/>
        <v>118864</v>
      </c>
      <c r="B4723" s="12" t="s">
        <v>7050</v>
      </c>
      <c r="C4723" s="13" t="s">
        <v>37352</v>
      </c>
      <c r="D4723" s="6" t="s">
        <v>7051</v>
      </c>
      <c r="E4723" s="6"/>
      <c r="F4723" s="6"/>
      <c r="G4723" s="6"/>
      <c r="H4723" s="6"/>
      <c r="I4723" s="6"/>
      <c r="J4723" s="6"/>
      <c r="K4723" s="14" t="s">
        <v>23940</v>
      </c>
      <c r="L4723" s="6" t="str">
        <f t="shared" si="210"/>
        <v/>
      </c>
      <c r="M4723" s="6" t="s">
        <v>31638</v>
      </c>
      <c r="N4723" s="2" t="s">
        <v>45611</v>
      </c>
      <c r="O4723" s="2"/>
      <c r="P4723" s="2"/>
      <c r="Q4723" s="3"/>
      <c r="R4723" s="3"/>
      <c r="S4723" s="3"/>
      <c r="T4723" s="25" t="s">
        <v>43152</v>
      </c>
      <c r="U4723" s="2" t="str" cm="1">
        <f t="array" ref="U4723">genName(N4723:T4723)</f>
        <v>\MusicalYpsili</v>
      </c>
      <c r="V4723" s="4" t="s">
        <v>17816</v>
      </c>
    </row>
    <row r="4724" spans="1:22" ht="30" x14ac:dyDescent="0.25">
      <c r="A4724" s="1">
        <f t="shared" si="211"/>
        <v>118865</v>
      </c>
      <c r="B4724" s="12" t="s">
        <v>7052</v>
      </c>
      <c r="C4724" s="13" t="s">
        <v>37353</v>
      </c>
      <c r="D4724" s="6" t="s">
        <v>7053</v>
      </c>
      <c r="E4724" s="6"/>
      <c r="F4724" s="6"/>
      <c r="G4724" s="6"/>
      <c r="H4724" s="6"/>
      <c r="I4724" s="6"/>
      <c r="J4724" s="6"/>
      <c r="K4724" s="14" t="s">
        <v>23940</v>
      </c>
      <c r="L4724" s="6" t="str">
        <f t="shared" si="210"/>
        <v/>
      </c>
      <c r="M4724" s="6" t="s">
        <v>31639</v>
      </c>
      <c r="N4724" s="2" t="s">
        <v>45611</v>
      </c>
      <c r="O4724" s="2"/>
      <c r="P4724" s="2"/>
      <c r="Q4724" s="3"/>
      <c r="R4724" s="3"/>
      <c r="S4724" s="3"/>
      <c r="T4724" s="25" t="s">
        <v>43153</v>
      </c>
      <c r="U4724" s="2" t="str" cm="1">
        <f t="array" ref="U4724">genName(N4724:T4724)</f>
        <v>\MusicalApostrofosNeo</v>
      </c>
      <c r="V4724" s="4" t="s">
        <v>17817</v>
      </c>
    </row>
    <row r="4725" spans="1:22" ht="45" x14ac:dyDescent="0.25">
      <c r="A4725" s="1">
        <f t="shared" si="211"/>
        <v>118866</v>
      </c>
      <c r="B4725" s="12" t="s">
        <v>7054</v>
      </c>
      <c r="C4725" s="13" t="s">
        <v>37354</v>
      </c>
      <c r="D4725" s="6" t="s">
        <v>7055</v>
      </c>
      <c r="E4725" s="6"/>
      <c r="F4725" s="6"/>
      <c r="G4725" s="6"/>
      <c r="H4725" s="6"/>
      <c r="I4725" s="6"/>
      <c r="J4725" s="6"/>
      <c r="K4725" s="14" t="s">
        <v>23940</v>
      </c>
      <c r="L4725" s="6" t="str">
        <f t="shared" si="210"/>
        <v/>
      </c>
      <c r="M4725" s="6" t="s">
        <v>31640</v>
      </c>
      <c r="N4725" s="2" t="s">
        <v>45611</v>
      </c>
      <c r="O4725" s="2"/>
      <c r="P4725" s="2"/>
      <c r="Q4725" s="3"/>
      <c r="R4725" s="3"/>
      <c r="S4725" s="3"/>
      <c r="T4725" s="25" t="s">
        <v>43154</v>
      </c>
      <c r="U4725" s="2" t="str" cm="1">
        <f t="array" ref="U4725">genName(N4725:T4725)</f>
        <v>\MusicalApostrofoiSyndesmosNeo</v>
      </c>
      <c r="V4725" s="4" t="s">
        <v>17818</v>
      </c>
    </row>
    <row r="4726" spans="1:22" ht="30" x14ac:dyDescent="0.25">
      <c r="A4726" s="1">
        <f t="shared" si="211"/>
        <v>118867</v>
      </c>
      <c r="B4726" s="12" t="s">
        <v>7056</v>
      </c>
      <c r="C4726" s="13" t="s">
        <v>37355</v>
      </c>
      <c r="D4726" s="6" t="s">
        <v>7057</v>
      </c>
      <c r="E4726" s="6"/>
      <c r="F4726" s="6"/>
      <c r="G4726" s="6"/>
      <c r="H4726" s="6"/>
      <c r="I4726" s="6"/>
      <c r="J4726" s="6"/>
      <c r="K4726" s="14" t="s">
        <v>23940</v>
      </c>
      <c r="L4726" s="6" t="str">
        <f t="shared" si="210"/>
        <v/>
      </c>
      <c r="M4726" s="6" t="s">
        <v>31641</v>
      </c>
      <c r="N4726" s="2" t="s">
        <v>45611</v>
      </c>
      <c r="O4726" s="2"/>
      <c r="P4726" s="2"/>
      <c r="Q4726" s="3"/>
      <c r="R4726" s="3"/>
      <c r="S4726" s="3"/>
      <c r="T4726" s="25" t="s">
        <v>43155</v>
      </c>
      <c r="U4726" s="2" t="str" cm="1">
        <f t="array" ref="U4726">genName(N4726:T4726)</f>
        <v>\MusicalYporroi</v>
      </c>
      <c r="V4726" s="4" t="s">
        <v>17819</v>
      </c>
    </row>
    <row r="4727" spans="1:22" ht="30" x14ac:dyDescent="0.25">
      <c r="A4727" s="1">
        <f t="shared" si="211"/>
        <v>118868</v>
      </c>
      <c r="B4727" s="12" t="s">
        <v>7058</v>
      </c>
      <c r="C4727" s="13" t="s">
        <v>37356</v>
      </c>
      <c r="D4727" s="6" t="s">
        <v>7059</v>
      </c>
      <c r="E4727" s="6"/>
      <c r="F4727" s="6"/>
      <c r="G4727" s="6"/>
      <c r="H4727" s="6"/>
      <c r="I4727" s="6"/>
      <c r="J4727" s="6"/>
      <c r="K4727" s="14" t="s">
        <v>23940</v>
      </c>
      <c r="L4727" s="6" t="str">
        <f t="shared" si="210"/>
        <v/>
      </c>
      <c r="M4727" s="6" t="s">
        <v>31642</v>
      </c>
      <c r="N4727" s="2" t="s">
        <v>45611</v>
      </c>
      <c r="O4727" s="2"/>
      <c r="P4727" s="2"/>
      <c r="Q4727" s="3"/>
      <c r="R4727" s="3"/>
      <c r="S4727" s="3"/>
      <c r="T4727" s="25" t="s">
        <v>43156</v>
      </c>
      <c r="U4727" s="2" t="str" cm="1">
        <f t="array" ref="U4727">genName(N4727:T4727)</f>
        <v>\MusicalKratimoyporroon</v>
      </c>
      <c r="V4727" s="4" t="s">
        <v>17820</v>
      </c>
    </row>
    <row r="4728" spans="1:22" ht="30" x14ac:dyDescent="0.25">
      <c r="A4728" s="1">
        <f t="shared" si="211"/>
        <v>118869</v>
      </c>
      <c r="B4728" s="12" t="s">
        <v>7060</v>
      </c>
      <c r="C4728" s="13" t="s">
        <v>37357</v>
      </c>
      <c r="D4728" s="6" t="s">
        <v>7061</v>
      </c>
      <c r="E4728" s="6"/>
      <c r="F4728" s="6"/>
      <c r="G4728" s="6"/>
      <c r="H4728" s="6"/>
      <c r="I4728" s="6"/>
      <c r="J4728" s="6"/>
      <c r="K4728" s="14" t="s">
        <v>23940</v>
      </c>
      <c r="L4728" s="6" t="str">
        <f t="shared" si="210"/>
        <v/>
      </c>
      <c r="M4728" s="6" t="s">
        <v>31643</v>
      </c>
      <c r="N4728" s="2" t="s">
        <v>45611</v>
      </c>
      <c r="O4728" s="2"/>
      <c r="P4728" s="2"/>
      <c r="Q4728" s="3"/>
      <c r="R4728" s="3"/>
      <c r="S4728" s="3"/>
      <c r="T4728" s="25" t="s">
        <v>43157</v>
      </c>
      <c r="U4728" s="2" t="str" cm="1">
        <f t="array" ref="U4728">genName(N4728:T4728)</f>
        <v>\MusicalElafron</v>
      </c>
      <c r="V4728" s="4" t="s">
        <v>17821</v>
      </c>
    </row>
    <row r="4729" spans="1:22" ht="30" x14ac:dyDescent="0.25">
      <c r="A4729" s="1">
        <f t="shared" si="211"/>
        <v>118870</v>
      </c>
      <c r="B4729" s="12" t="s">
        <v>7062</v>
      </c>
      <c r="C4729" s="13" t="s">
        <v>37358</v>
      </c>
      <c r="D4729" s="6" t="s">
        <v>7063</v>
      </c>
      <c r="E4729" s="6"/>
      <c r="F4729" s="6"/>
      <c r="G4729" s="6"/>
      <c r="H4729" s="6"/>
      <c r="I4729" s="6"/>
      <c r="J4729" s="6"/>
      <c r="K4729" s="14" t="s">
        <v>23940</v>
      </c>
      <c r="L4729" s="6" t="str">
        <f t="shared" si="210"/>
        <v/>
      </c>
      <c r="M4729" s="6" t="s">
        <v>31644</v>
      </c>
      <c r="N4729" s="2" t="s">
        <v>45611</v>
      </c>
      <c r="O4729" s="2"/>
      <c r="P4729" s="2"/>
      <c r="Q4729" s="3"/>
      <c r="R4729" s="3"/>
      <c r="S4729" s="3"/>
      <c r="T4729" s="25" t="s">
        <v>43158</v>
      </c>
      <c r="U4729" s="2" t="str" cm="1">
        <f t="array" ref="U4729">genName(N4729:T4729)</f>
        <v>\MusicalChamili</v>
      </c>
      <c r="V4729" s="4" t="s">
        <v>17822</v>
      </c>
    </row>
    <row r="4730" spans="1:22" ht="30" x14ac:dyDescent="0.25">
      <c r="A4730" s="1">
        <f t="shared" si="211"/>
        <v>118871</v>
      </c>
      <c r="B4730" s="12" t="s">
        <v>7064</v>
      </c>
      <c r="C4730" s="13" t="s">
        <v>37359</v>
      </c>
      <c r="D4730" s="6" t="s">
        <v>7065</v>
      </c>
      <c r="E4730" s="6"/>
      <c r="F4730" s="6"/>
      <c r="G4730" s="6"/>
      <c r="H4730" s="6"/>
      <c r="I4730" s="6"/>
      <c r="J4730" s="6"/>
      <c r="K4730" s="14" t="s">
        <v>23940</v>
      </c>
      <c r="L4730" s="6" t="str">
        <f t="shared" si="210"/>
        <v/>
      </c>
      <c r="M4730" s="6" t="s">
        <v>31645</v>
      </c>
      <c r="N4730" s="2" t="s">
        <v>45611</v>
      </c>
      <c r="O4730" s="2"/>
      <c r="P4730" s="2"/>
      <c r="Q4730" s="3"/>
      <c r="R4730" s="3"/>
      <c r="S4730" s="3"/>
      <c r="T4730" s="25" t="s">
        <v>43159</v>
      </c>
      <c r="U4730" s="2" t="str" cm="1">
        <f t="array" ref="U4730">genName(N4730:T4730)</f>
        <v>\MusicalMikronIson</v>
      </c>
      <c r="V4730" s="4" t="s">
        <v>17823</v>
      </c>
    </row>
    <row r="4731" spans="1:22" ht="30" x14ac:dyDescent="0.25">
      <c r="A4731" s="1">
        <f t="shared" si="211"/>
        <v>118872</v>
      </c>
      <c r="B4731" s="12" t="s">
        <v>7066</v>
      </c>
      <c r="C4731" s="13" t="s">
        <v>37360</v>
      </c>
      <c r="D4731" s="6" t="s">
        <v>7067</v>
      </c>
      <c r="E4731" s="6"/>
      <c r="F4731" s="6"/>
      <c r="G4731" s="6"/>
      <c r="H4731" s="6"/>
      <c r="I4731" s="6"/>
      <c r="J4731" s="6"/>
      <c r="K4731" s="14" t="s">
        <v>23940</v>
      </c>
      <c r="L4731" s="6" t="str">
        <f t="shared" si="210"/>
        <v/>
      </c>
      <c r="M4731" s="6" t="s">
        <v>31646</v>
      </c>
      <c r="N4731" s="2" t="s">
        <v>45611</v>
      </c>
      <c r="O4731" s="2"/>
      <c r="P4731" s="2"/>
      <c r="Q4731" s="3"/>
      <c r="R4731" s="3"/>
      <c r="S4731" s="3"/>
      <c r="T4731" s="25" t="s">
        <v>43160</v>
      </c>
      <c r="U4731" s="2" t="str" cm="1">
        <f t="array" ref="U4731">genName(N4731:T4731)</f>
        <v>\MusicalVareiaNeo</v>
      </c>
      <c r="V4731" s="4" t="s">
        <v>17824</v>
      </c>
    </row>
    <row r="4732" spans="1:22" ht="30" x14ac:dyDescent="0.25">
      <c r="A4732" s="1">
        <f t="shared" si="211"/>
        <v>118873</v>
      </c>
      <c r="B4732" s="12" t="s">
        <v>7068</v>
      </c>
      <c r="C4732" s="13" t="s">
        <v>37361</v>
      </c>
      <c r="D4732" s="6" t="s">
        <v>7069</v>
      </c>
      <c r="E4732" s="6"/>
      <c r="F4732" s="6"/>
      <c r="G4732" s="6"/>
      <c r="H4732" s="6"/>
      <c r="I4732" s="6"/>
      <c r="J4732" s="6"/>
      <c r="K4732" s="14" t="s">
        <v>23940</v>
      </c>
      <c r="L4732" s="6" t="str">
        <f t="shared" si="210"/>
        <v/>
      </c>
      <c r="M4732" s="6" t="s">
        <v>31647</v>
      </c>
      <c r="N4732" s="2" t="s">
        <v>45611</v>
      </c>
      <c r="O4732" s="2"/>
      <c r="P4732" s="2"/>
      <c r="Q4732" s="3"/>
      <c r="R4732" s="3"/>
      <c r="S4732" s="3"/>
      <c r="T4732" s="25" t="s">
        <v>43161</v>
      </c>
      <c r="U4732" s="2" t="str" cm="1">
        <f t="array" ref="U4732">genName(N4732:T4732)</f>
        <v>\MusicalPiasmaNeo</v>
      </c>
      <c r="V4732" s="4" t="s">
        <v>17825</v>
      </c>
    </row>
    <row r="4733" spans="1:22" ht="30" x14ac:dyDescent="0.25">
      <c r="A4733" s="1">
        <f t="shared" si="211"/>
        <v>118874</v>
      </c>
      <c r="B4733" s="12" t="s">
        <v>7070</v>
      </c>
      <c r="C4733" s="13" t="s">
        <v>37362</v>
      </c>
      <c r="D4733" s="6" t="s">
        <v>7071</v>
      </c>
      <c r="E4733" s="6"/>
      <c r="F4733" s="6"/>
      <c r="G4733" s="6"/>
      <c r="H4733" s="6"/>
      <c r="I4733" s="6"/>
      <c r="J4733" s="6"/>
      <c r="K4733" s="14" t="s">
        <v>23940</v>
      </c>
      <c r="L4733" s="6" t="str">
        <f t="shared" si="210"/>
        <v/>
      </c>
      <c r="M4733" s="6" t="s">
        <v>31648</v>
      </c>
      <c r="N4733" s="2" t="s">
        <v>45611</v>
      </c>
      <c r="O4733" s="2"/>
      <c r="P4733" s="2"/>
      <c r="Q4733" s="3"/>
      <c r="R4733" s="3"/>
      <c r="S4733" s="3"/>
      <c r="T4733" s="25" t="s">
        <v>43162</v>
      </c>
      <c r="U4733" s="2" t="str" cm="1">
        <f t="array" ref="U4733">genName(N4733:T4733)</f>
        <v>\MusicalPsifistonNeo</v>
      </c>
      <c r="V4733" s="4" t="s">
        <v>17826</v>
      </c>
    </row>
    <row r="4734" spans="1:22" ht="30" x14ac:dyDescent="0.25">
      <c r="A4734" s="1">
        <f t="shared" si="211"/>
        <v>118875</v>
      </c>
      <c r="B4734" s="12" t="s">
        <v>7072</v>
      </c>
      <c r="C4734" s="13" t="s">
        <v>37363</v>
      </c>
      <c r="D4734" s="6" t="s">
        <v>7073</v>
      </c>
      <c r="E4734" s="6"/>
      <c r="F4734" s="6"/>
      <c r="G4734" s="6"/>
      <c r="H4734" s="6"/>
      <c r="I4734" s="6"/>
      <c r="J4734" s="6"/>
      <c r="K4734" s="14" t="s">
        <v>23940</v>
      </c>
      <c r="L4734" s="6" t="str">
        <f t="shared" si="210"/>
        <v/>
      </c>
      <c r="M4734" s="6" t="s">
        <v>31649</v>
      </c>
      <c r="N4734" s="2" t="s">
        <v>45611</v>
      </c>
      <c r="O4734" s="2"/>
      <c r="P4734" s="2"/>
      <c r="Q4734" s="3"/>
      <c r="R4734" s="3"/>
      <c r="S4734" s="3"/>
      <c r="T4734" s="25" t="s">
        <v>43163</v>
      </c>
      <c r="U4734" s="2" t="str" cm="1">
        <f t="array" ref="U4734">genName(N4734:T4734)</f>
        <v>\MusicalOmalon</v>
      </c>
      <c r="V4734" s="4" t="s">
        <v>17827</v>
      </c>
    </row>
    <row r="4735" spans="1:22" ht="30" x14ac:dyDescent="0.25">
      <c r="A4735" s="1">
        <f t="shared" si="211"/>
        <v>118876</v>
      </c>
      <c r="B4735" s="12" t="s">
        <v>7074</v>
      </c>
      <c r="C4735" s="13" t="s">
        <v>37364</v>
      </c>
      <c r="D4735" s="6" t="s">
        <v>7075</v>
      </c>
      <c r="E4735" s="6"/>
      <c r="F4735" s="6"/>
      <c r="G4735" s="6"/>
      <c r="H4735" s="6"/>
      <c r="I4735" s="6"/>
      <c r="J4735" s="6"/>
      <c r="K4735" s="14" t="s">
        <v>23940</v>
      </c>
      <c r="L4735" s="6" t="str">
        <f t="shared" si="210"/>
        <v/>
      </c>
      <c r="M4735" s="6" t="s">
        <v>31650</v>
      </c>
      <c r="N4735" s="2" t="s">
        <v>45611</v>
      </c>
      <c r="O4735" s="2"/>
      <c r="P4735" s="2"/>
      <c r="Q4735" s="3"/>
      <c r="R4735" s="3"/>
      <c r="S4735" s="3"/>
      <c r="T4735" s="25" t="s">
        <v>43164</v>
      </c>
      <c r="U4735" s="2" t="str" cm="1">
        <f t="array" ref="U4735">genName(N4735:T4735)</f>
        <v>\MusicalAntikenoma</v>
      </c>
      <c r="V4735" s="4" t="s">
        <v>17828</v>
      </c>
    </row>
    <row r="4736" spans="1:22" ht="30" x14ac:dyDescent="0.25">
      <c r="A4736" s="1">
        <f t="shared" si="211"/>
        <v>118877</v>
      </c>
      <c r="B4736" s="12" t="s">
        <v>7076</v>
      </c>
      <c r="C4736" s="13" t="s">
        <v>37365</v>
      </c>
      <c r="D4736" s="6" t="s">
        <v>7077</v>
      </c>
      <c r="E4736" s="6"/>
      <c r="F4736" s="6"/>
      <c r="G4736" s="6"/>
      <c r="H4736" s="6"/>
      <c r="I4736" s="6"/>
      <c r="J4736" s="6"/>
      <c r="K4736" s="14" t="s">
        <v>23940</v>
      </c>
      <c r="L4736" s="6" t="str">
        <f t="shared" si="210"/>
        <v/>
      </c>
      <c r="M4736" s="6" t="s">
        <v>31651</v>
      </c>
      <c r="N4736" s="2" t="s">
        <v>45611</v>
      </c>
      <c r="O4736" s="2"/>
      <c r="P4736" s="2"/>
      <c r="Q4736" s="3"/>
      <c r="R4736" s="3"/>
      <c r="S4736" s="3"/>
      <c r="T4736" s="25" t="s">
        <v>43165</v>
      </c>
      <c r="U4736" s="2" t="str" cm="1">
        <f t="array" ref="U4736">genName(N4736:T4736)</f>
        <v>\MusicalLygisma</v>
      </c>
      <c r="V4736" s="4" t="s">
        <v>17829</v>
      </c>
    </row>
    <row r="4737" spans="1:22" ht="30" x14ac:dyDescent="0.25">
      <c r="A4737" s="1">
        <f t="shared" si="211"/>
        <v>118878</v>
      </c>
      <c r="B4737" s="12" t="s">
        <v>7078</v>
      </c>
      <c r="C4737" s="13" t="s">
        <v>37366</v>
      </c>
      <c r="D4737" s="6" t="s">
        <v>7079</v>
      </c>
      <c r="E4737" s="6"/>
      <c r="F4737" s="6"/>
      <c r="G4737" s="6"/>
      <c r="H4737" s="6"/>
      <c r="I4737" s="6"/>
      <c r="J4737" s="6"/>
      <c r="K4737" s="14" t="s">
        <v>23940</v>
      </c>
      <c r="L4737" s="6" t="str">
        <f t="shared" ref="L4737:L4800" si="212">PROPER(MID(C4737,LEN("SYMBOL FOR ")+1,1000))</f>
        <v/>
      </c>
      <c r="M4737" s="6" t="s">
        <v>31652</v>
      </c>
      <c r="N4737" s="2" t="s">
        <v>45611</v>
      </c>
      <c r="O4737" s="2"/>
      <c r="P4737" s="2"/>
      <c r="Q4737" s="3"/>
      <c r="R4737" s="3"/>
      <c r="S4737" s="3"/>
      <c r="T4737" s="25" t="s">
        <v>43166</v>
      </c>
      <c r="U4737" s="2" t="str" cm="1">
        <f t="array" ref="U4737">genName(N4737:T4737)</f>
        <v>\MusicalParaklitikiNeo</v>
      </c>
      <c r="V4737" s="4" t="s">
        <v>17830</v>
      </c>
    </row>
    <row r="4738" spans="1:22" ht="30" x14ac:dyDescent="0.25">
      <c r="A4738" s="1">
        <f t="shared" si="211"/>
        <v>118879</v>
      </c>
      <c r="B4738" s="12" t="s">
        <v>7080</v>
      </c>
      <c r="C4738" s="13" t="s">
        <v>37367</v>
      </c>
      <c r="D4738" s="6" t="s">
        <v>7081</v>
      </c>
      <c r="E4738" s="6"/>
      <c r="F4738" s="6"/>
      <c r="G4738" s="6"/>
      <c r="H4738" s="6"/>
      <c r="I4738" s="6"/>
      <c r="J4738" s="6"/>
      <c r="K4738" s="14" t="s">
        <v>23940</v>
      </c>
      <c r="L4738" s="6" t="str">
        <f t="shared" si="212"/>
        <v/>
      </c>
      <c r="M4738" s="6" t="s">
        <v>31653</v>
      </c>
      <c r="N4738" s="2" t="s">
        <v>45611</v>
      </c>
      <c r="O4738" s="2"/>
      <c r="P4738" s="2"/>
      <c r="Q4738" s="3"/>
      <c r="R4738" s="3"/>
      <c r="S4738" s="3"/>
      <c r="T4738" s="25" t="s">
        <v>43167</v>
      </c>
      <c r="U4738" s="2" t="str" cm="1">
        <f t="array" ref="U4738">genName(N4738:T4738)</f>
        <v>\MusicalParakalesmaNeo</v>
      </c>
      <c r="V4738" s="4" t="s">
        <v>17831</v>
      </c>
    </row>
    <row r="4739" spans="1:22" ht="30" x14ac:dyDescent="0.25">
      <c r="A4739" s="1">
        <f t="shared" si="211"/>
        <v>118880</v>
      </c>
      <c r="B4739" s="12" t="s">
        <v>7082</v>
      </c>
      <c r="C4739" s="13" t="s">
        <v>37368</v>
      </c>
      <c r="D4739" s="6" t="s">
        <v>7083</v>
      </c>
      <c r="E4739" s="6"/>
      <c r="F4739" s="6"/>
      <c r="G4739" s="6"/>
      <c r="H4739" s="6"/>
      <c r="I4739" s="6"/>
      <c r="J4739" s="6"/>
      <c r="K4739" s="14" t="s">
        <v>23940</v>
      </c>
      <c r="L4739" s="6" t="str">
        <f t="shared" si="212"/>
        <v/>
      </c>
      <c r="M4739" s="6" t="s">
        <v>31654</v>
      </c>
      <c r="N4739" s="2" t="s">
        <v>45611</v>
      </c>
      <c r="O4739" s="2"/>
      <c r="P4739" s="2"/>
      <c r="Q4739" s="3"/>
      <c r="R4739" s="3"/>
      <c r="S4739" s="3"/>
      <c r="T4739" s="25" t="s">
        <v>43168</v>
      </c>
      <c r="U4739" s="2" t="str" cm="1">
        <f t="array" ref="U4739">genName(N4739:T4739)</f>
        <v>\MusicalEteronParakalesma</v>
      </c>
      <c r="V4739" s="4" t="s">
        <v>17832</v>
      </c>
    </row>
    <row r="4740" spans="1:22" ht="30" x14ac:dyDescent="0.25">
      <c r="A4740" s="1">
        <f t="shared" si="211"/>
        <v>118881</v>
      </c>
      <c r="B4740" s="12" t="s">
        <v>7084</v>
      </c>
      <c r="C4740" s="13" t="s">
        <v>37369</v>
      </c>
      <c r="D4740" s="6" t="s">
        <v>7085</v>
      </c>
      <c r="E4740" s="6"/>
      <c r="F4740" s="6"/>
      <c r="G4740" s="6"/>
      <c r="H4740" s="6"/>
      <c r="I4740" s="6"/>
      <c r="J4740" s="6"/>
      <c r="K4740" s="14" t="s">
        <v>23940</v>
      </c>
      <c r="L4740" s="6" t="str">
        <f t="shared" si="212"/>
        <v/>
      </c>
      <c r="M4740" s="6" t="s">
        <v>31655</v>
      </c>
      <c r="N4740" s="2" t="s">
        <v>45611</v>
      </c>
      <c r="O4740" s="2"/>
      <c r="P4740" s="2"/>
      <c r="Q4740" s="3"/>
      <c r="R4740" s="3"/>
      <c r="S4740" s="3"/>
      <c r="T4740" s="25" t="s">
        <v>43169</v>
      </c>
      <c r="U4740" s="2" t="str" cm="1">
        <f t="array" ref="U4740">genName(N4740:T4740)</f>
        <v>\MusicalKylisma</v>
      </c>
      <c r="V4740" s="4" t="s">
        <v>17833</v>
      </c>
    </row>
    <row r="4741" spans="1:22" ht="30" x14ac:dyDescent="0.25">
      <c r="A4741" s="1">
        <f t="shared" si="211"/>
        <v>118882</v>
      </c>
      <c r="B4741" s="12" t="s">
        <v>7086</v>
      </c>
      <c r="C4741" s="13" t="s">
        <v>37370</v>
      </c>
      <c r="D4741" s="6" t="s">
        <v>7087</v>
      </c>
      <c r="E4741" s="6"/>
      <c r="F4741" s="6"/>
      <c r="G4741" s="6"/>
      <c r="H4741" s="6"/>
      <c r="I4741" s="6"/>
      <c r="J4741" s="6"/>
      <c r="K4741" s="14" t="s">
        <v>23940</v>
      </c>
      <c r="L4741" s="6" t="str">
        <f t="shared" si="212"/>
        <v/>
      </c>
      <c r="M4741" s="6" t="s">
        <v>31656</v>
      </c>
      <c r="N4741" s="2" t="s">
        <v>45611</v>
      </c>
      <c r="O4741" s="2"/>
      <c r="P4741" s="2"/>
      <c r="Q4741" s="3"/>
      <c r="R4741" s="3"/>
      <c r="S4741" s="3"/>
      <c r="T4741" s="25" t="s">
        <v>43170</v>
      </c>
      <c r="U4741" s="2" t="str" cm="1">
        <f t="array" ref="U4741">genName(N4741:T4741)</f>
        <v>\MusicalAntikenokylisma</v>
      </c>
      <c r="V4741" s="4" t="s">
        <v>17834</v>
      </c>
    </row>
    <row r="4742" spans="1:22" ht="30" x14ac:dyDescent="0.25">
      <c r="A4742" s="1">
        <f t="shared" si="211"/>
        <v>118883</v>
      </c>
      <c r="B4742" s="12" t="s">
        <v>7088</v>
      </c>
      <c r="C4742" s="13" t="s">
        <v>37371</v>
      </c>
      <c r="D4742" s="6" t="s">
        <v>7089</v>
      </c>
      <c r="E4742" s="6"/>
      <c r="F4742" s="6"/>
      <c r="G4742" s="6"/>
      <c r="H4742" s="6"/>
      <c r="I4742" s="6"/>
      <c r="J4742" s="6"/>
      <c r="K4742" s="14" t="s">
        <v>23940</v>
      </c>
      <c r="L4742" s="6" t="str">
        <f t="shared" si="212"/>
        <v/>
      </c>
      <c r="M4742" s="6" t="s">
        <v>31657</v>
      </c>
      <c r="N4742" s="2" t="s">
        <v>45611</v>
      </c>
      <c r="O4742" s="2"/>
      <c r="P4742" s="2"/>
      <c r="Q4742" s="3"/>
      <c r="R4742" s="3"/>
      <c r="S4742" s="3"/>
      <c r="T4742" s="25" t="s">
        <v>43171</v>
      </c>
      <c r="U4742" s="2" t="str" cm="1">
        <f t="array" ref="U4742">genName(N4742:T4742)</f>
        <v>\MusicalTromikonNeo</v>
      </c>
      <c r="V4742" s="4" t="s">
        <v>17835</v>
      </c>
    </row>
    <row r="4743" spans="1:22" ht="30" x14ac:dyDescent="0.25">
      <c r="A4743" s="1">
        <f t="shared" si="211"/>
        <v>118884</v>
      </c>
      <c r="B4743" s="12" t="s">
        <v>7090</v>
      </c>
      <c r="C4743" s="13" t="s">
        <v>37372</v>
      </c>
      <c r="D4743" s="6" t="s">
        <v>7091</v>
      </c>
      <c r="E4743" s="6"/>
      <c r="F4743" s="6"/>
      <c r="G4743" s="6"/>
      <c r="H4743" s="6"/>
      <c r="I4743" s="6"/>
      <c r="J4743" s="6"/>
      <c r="K4743" s="14" t="s">
        <v>23940</v>
      </c>
      <c r="L4743" s="6" t="str">
        <f t="shared" si="212"/>
        <v/>
      </c>
      <c r="M4743" s="6" t="s">
        <v>31658</v>
      </c>
      <c r="N4743" s="2" t="s">
        <v>45611</v>
      </c>
      <c r="O4743" s="2"/>
      <c r="P4743" s="2"/>
      <c r="Q4743" s="3"/>
      <c r="R4743" s="3"/>
      <c r="S4743" s="3"/>
      <c r="T4743" s="25" t="s">
        <v>43172</v>
      </c>
      <c r="U4743" s="2" t="str" cm="1">
        <f t="array" ref="U4743">genName(N4743:T4743)</f>
        <v>\MusicalEkstrepton</v>
      </c>
      <c r="V4743" s="4" t="s">
        <v>17836</v>
      </c>
    </row>
    <row r="4744" spans="1:22" ht="30" x14ac:dyDescent="0.25">
      <c r="A4744" s="1">
        <f t="shared" si="211"/>
        <v>118885</v>
      </c>
      <c r="B4744" s="12" t="s">
        <v>7092</v>
      </c>
      <c r="C4744" s="13" t="s">
        <v>37373</v>
      </c>
      <c r="D4744" s="6" t="s">
        <v>7093</v>
      </c>
      <c r="E4744" s="6"/>
      <c r="F4744" s="6"/>
      <c r="G4744" s="6"/>
      <c r="H4744" s="6"/>
      <c r="I4744" s="6"/>
      <c r="J4744" s="6"/>
      <c r="K4744" s="14" t="s">
        <v>23940</v>
      </c>
      <c r="L4744" s="6" t="str">
        <f t="shared" si="212"/>
        <v/>
      </c>
      <c r="M4744" s="6" t="s">
        <v>31659</v>
      </c>
      <c r="N4744" s="2" t="s">
        <v>45611</v>
      </c>
      <c r="O4744" s="2"/>
      <c r="P4744" s="2"/>
      <c r="Q4744" s="3"/>
      <c r="R4744" s="3"/>
      <c r="S4744" s="3"/>
      <c r="T4744" s="25" t="s">
        <v>43173</v>
      </c>
      <c r="U4744" s="2" t="str" cm="1">
        <f t="array" ref="U4744">genName(N4744:T4744)</f>
        <v>\MusicalSynagmaNeo</v>
      </c>
      <c r="V4744" s="4" t="s">
        <v>17837</v>
      </c>
    </row>
    <row r="4745" spans="1:22" ht="30" x14ac:dyDescent="0.25">
      <c r="A4745" s="1">
        <f t="shared" si="211"/>
        <v>118886</v>
      </c>
      <c r="B4745" s="12" t="s">
        <v>7094</v>
      </c>
      <c r="C4745" s="13" t="s">
        <v>37374</v>
      </c>
      <c r="D4745" s="6" t="s">
        <v>7095</v>
      </c>
      <c r="E4745" s="6"/>
      <c r="F4745" s="6"/>
      <c r="G4745" s="6"/>
      <c r="H4745" s="6"/>
      <c r="I4745" s="6"/>
      <c r="J4745" s="6"/>
      <c r="K4745" s="14" t="s">
        <v>23940</v>
      </c>
      <c r="L4745" s="6" t="str">
        <f t="shared" si="212"/>
        <v/>
      </c>
      <c r="M4745" s="6" t="s">
        <v>31660</v>
      </c>
      <c r="N4745" s="2" t="s">
        <v>45611</v>
      </c>
      <c r="O4745" s="2"/>
      <c r="P4745" s="2"/>
      <c r="Q4745" s="3"/>
      <c r="R4745" s="3"/>
      <c r="S4745" s="3"/>
      <c r="T4745" s="25" t="s">
        <v>43174</v>
      </c>
      <c r="U4745" s="2" t="str" cm="1">
        <f t="array" ref="U4745">genName(N4745:T4745)</f>
        <v>\MusicalSyrma</v>
      </c>
      <c r="V4745" s="4" t="s">
        <v>17838</v>
      </c>
    </row>
    <row r="4746" spans="1:22" ht="30" x14ac:dyDescent="0.25">
      <c r="A4746" s="1">
        <f t="shared" si="211"/>
        <v>118887</v>
      </c>
      <c r="B4746" s="12" t="s">
        <v>7096</v>
      </c>
      <c r="C4746" s="13" t="s">
        <v>37375</v>
      </c>
      <c r="D4746" s="6" t="s">
        <v>7097</v>
      </c>
      <c r="E4746" s="6"/>
      <c r="F4746" s="6"/>
      <c r="G4746" s="6"/>
      <c r="H4746" s="6"/>
      <c r="I4746" s="6"/>
      <c r="J4746" s="6"/>
      <c r="K4746" s="14" t="s">
        <v>23940</v>
      </c>
      <c r="L4746" s="6" t="str">
        <f t="shared" si="212"/>
        <v/>
      </c>
      <c r="M4746" s="6" t="s">
        <v>31661</v>
      </c>
      <c r="N4746" s="2" t="s">
        <v>45611</v>
      </c>
      <c r="O4746" s="2"/>
      <c r="P4746" s="2"/>
      <c r="Q4746" s="3"/>
      <c r="R4746" s="3"/>
      <c r="S4746" s="3"/>
      <c r="T4746" s="25" t="s">
        <v>43175</v>
      </c>
      <c r="U4746" s="2" t="str" cm="1">
        <f t="array" ref="U4746">genName(N4746:T4746)</f>
        <v>\MusicalChorevmaNeo</v>
      </c>
      <c r="V4746" s="4" t="s">
        <v>17839</v>
      </c>
    </row>
    <row r="4747" spans="1:22" ht="30" x14ac:dyDescent="0.25">
      <c r="A4747" s="1">
        <f t="shared" si="211"/>
        <v>118888</v>
      </c>
      <c r="B4747" s="12" t="s">
        <v>7098</v>
      </c>
      <c r="C4747" s="13" t="s">
        <v>37376</v>
      </c>
      <c r="D4747" s="6" t="s">
        <v>7099</v>
      </c>
      <c r="E4747" s="6"/>
      <c r="F4747" s="6"/>
      <c r="G4747" s="6"/>
      <c r="H4747" s="6"/>
      <c r="I4747" s="6"/>
      <c r="J4747" s="6"/>
      <c r="K4747" s="14" t="s">
        <v>23940</v>
      </c>
      <c r="L4747" s="6" t="str">
        <f t="shared" si="212"/>
        <v/>
      </c>
      <c r="M4747" s="6" t="s">
        <v>31662</v>
      </c>
      <c r="N4747" s="2" t="s">
        <v>45611</v>
      </c>
      <c r="O4747" s="2"/>
      <c r="P4747" s="2"/>
      <c r="Q4747" s="3"/>
      <c r="R4747" s="3"/>
      <c r="S4747" s="3"/>
      <c r="T4747" s="25" t="s">
        <v>43176</v>
      </c>
      <c r="U4747" s="2" t="str" cm="1">
        <f t="array" ref="U4747">genName(N4747:T4747)</f>
        <v>\MusicalEpegerma</v>
      </c>
      <c r="V4747" s="4" t="s">
        <v>17840</v>
      </c>
    </row>
    <row r="4748" spans="1:22" ht="30" x14ac:dyDescent="0.25">
      <c r="A4748" s="1">
        <f t="shared" si="211"/>
        <v>118889</v>
      </c>
      <c r="B4748" s="12" t="s">
        <v>7100</v>
      </c>
      <c r="C4748" s="13" t="s">
        <v>37377</v>
      </c>
      <c r="D4748" s="6" t="s">
        <v>7101</v>
      </c>
      <c r="E4748" s="6"/>
      <c r="F4748" s="6"/>
      <c r="G4748" s="6"/>
      <c r="H4748" s="6"/>
      <c r="I4748" s="6"/>
      <c r="J4748" s="6"/>
      <c r="K4748" s="14" t="s">
        <v>23940</v>
      </c>
      <c r="L4748" s="6" t="str">
        <f t="shared" si="212"/>
        <v/>
      </c>
      <c r="M4748" s="6" t="s">
        <v>31663</v>
      </c>
      <c r="N4748" s="2" t="s">
        <v>45611</v>
      </c>
      <c r="O4748" s="2"/>
      <c r="P4748" s="2"/>
      <c r="Q4748" s="3"/>
      <c r="R4748" s="3"/>
      <c r="S4748" s="3"/>
      <c r="T4748" s="25" t="s">
        <v>43177</v>
      </c>
      <c r="U4748" s="2" t="str" cm="1">
        <f t="array" ref="U4748">genName(N4748:T4748)</f>
        <v>\MusicalSeismaNeo</v>
      </c>
      <c r="V4748" s="4" t="s">
        <v>17841</v>
      </c>
    </row>
    <row r="4749" spans="1:22" ht="30" x14ac:dyDescent="0.25">
      <c r="A4749" s="1">
        <f t="shared" si="211"/>
        <v>118890</v>
      </c>
      <c r="B4749" s="12" t="s">
        <v>7102</v>
      </c>
      <c r="C4749" s="13" t="s">
        <v>37378</v>
      </c>
      <c r="D4749" s="6" t="s">
        <v>7103</v>
      </c>
      <c r="E4749" s="6"/>
      <c r="F4749" s="6"/>
      <c r="G4749" s="6"/>
      <c r="H4749" s="6"/>
      <c r="I4749" s="6"/>
      <c r="J4749" s="6"/>
      <c r="K4749" s="14" t="s">
        <v>23940</v>
      </c>
      <c r="L4749" s="6" t="str">
        <f t="shared" si="212"/>
        <v/>
      </c>
      <c r="M4749" s="6" t="s">
        <v>31664</v>
      </c>
      <c r="N4749" s="2" t="s">
        <v>45611</v>
      </c>
      <c r="O4749" s="2"/>
      <c r="P4749" s="2"/>
      <c r="Q4749" s="3"/>
      <c r="R4749" s="3"/>
      <c r="S4749" s="3"/>
      <c r="T4749" s="25" t="s">
        <v>43178</v>
      </c>
      <c r="U4749" s="2" t="str" cm="1">
        <f t="array" ref="U4749">genName(N4749:T4749)</f>
        <v>\MusicalXironKlasma</v>
      </c>
      <c r="V4749" s="4" t="s">
        <v>17842</v>
      </c>
    </row>
    <row r="4750" spans="1:22" ht="30" x14ac:dyDescent="0.25">
      <c r="A4750" s="1">
        <f t="shared" si="211"/>
        <v>118891</v>
      </c>
      <c r="B4750" s="12" t="s">
        <v>7104</v>
      </c>
      <c r="C4750" s="13" t="s">
        <v>37379</v>
      </c>
      <c r="D4750" s="6" t="s">
        <v>7105</v>
      </c>
      <c r="E4750" s="6"/>
      <c r="F4750" s="6"/>
      <c r="G4750" s="6"/>
      <c r="H4750" s="6"/>
      <c r="I4750" s="6"/>
      <c r="J4750" s="6"/>
      <c r="K4750" s="14" t="s">
        <v>23940</v>
      </c>
      <c r="L4750" s="6" t="str">
        <f t="shared" si="212"/>
        <v/>
      </c>
      <c r="M4750" s="6" t="s">
        <v>31665</v>
      </c>
      <c r="N4750" s="2" t="s">
        <v>45611</v>
      </c>
      <c r="O4750" s="2"/>
      <c r="P4750" s="2"/>
      <c r="Q4750" s="3"/>
      <c r="R4750" s="3"/>
      <c r="S4750" s="3"/>
      <c r="T4750" s="25" t="s">
        <v>43179</v>
      </c>
      <c r="U4750" s="2" t="str" cm="1">
        <f t="array" ref="U4750">genName(N4750:T4750)</f>
        <v>\MusicalTromikopsifiston</v>
      </c>
      <c r="V4750" s="4" t="s">
        <v>17843</v>
      </c>
    </row>
    <row r="4751" spans="1:22" ht="30" x14ac:dyDescent="0.25">
      <c r="A4751" s="1">
        <f t="shared" si="211"/>
        <v>118892</v>
      </c>
      <c r="B4751" s="12" t="s">
        <v>7106</v>
      </c>
      <c r="C4751" s="13" t="s">
        <v>37380</v>
      </c>
      <c r="D4751" s="6" t="s">
        <v>7107</v>
      </c>
      <c r="E4751" s="6"/>
      <c r="F4751" s="6"/>
      <c r="G4751" s="6"/>
      <c r="H4751" s="6"/>
      <c r="I4751" s="6"/>
      <c r="J4751" s="6"/>
      <c r="K4751" s="14" t="s">
        <v>23940</v>
      </c>
      <c r="L4751" s="6" t="str">
        <f t="shared" si="212"/>
        <v/>
      </c>
      <c r="M4751" s="6" t="s">
        <v>31666</v>
      </c>
      <c r="N4751" s="2" t="s">
        <v>45611</v>
      </c>
      <c r="O4751" s="2"/>
      <c r="P4751" s="2"/>
      <c r="Q4751" s="3"/>
      <c r="R4751" s="3"/>
      <c r="S4751" s="3"/>
      <c r="T4751" s="25" t="s">
        <v>43180</v>
      </c>
      <c r="U4751" s="2" t="str" cm="1">
        <f t="array" ref="U4751">genName(N4751:T4751)</f>
        <v>\MusicalPsifistolygisma</v>
      </c>
      <c r="V4751" s="4" t="s">
        <v>17844</v>
      </c>
    </row>
    <row r="4752" spans="1:22" ht="30" x14ac:dyDescent="0.25">
      <c r="A4752" s="1">
        <f t="shared" si="211"/>
        <v>118893</v>
      </c>
      <c r="B4752" s="12" t="s">
        <v>7108</v>
      </c>
      <c r="C4752" s="13" t="s">
        <v>37381</v>
      </c>
      <c r="D4752" s="6" t="s">
        <v>7109</v>
      </c>
      <c r="E4752" s="6"/>
      <c r="F4752" s="6"/>
      <c r="G4752" s="6"/>
      <c r="H4752" s="6"/>
      <c r="I4752" s="6"/>
      <c r="J4752" s="6"/>
      <c r="K4752" s="14" t="s">
        <v>23940</v>
      </c>
      <c r="L4752" s="6" t="str">
        <f t="shared" si="212"/>
        <v/>
      </c>
      <c r="M4752" s="6" t="s">
        <v>31667</v>
      </c>
      <c r="N4752" s="2" t="s">
        <v>45611</v>
      </c>
      <c r="O4752" s="2"/>
      <c r="P4752" s="2"/>
      <c r="Q4752" s="3"/>
      <c r="R4752" s="3"/>
      <c r="S4752" s="3"/>
      <c r="T4752" s="25" t="s">
        <v>43181</v>
      </c>
      <c r="U4752" s="2" t="str" cm="1">
        <f t="array" ref="U4752">genName(N4752:T4752)</f>
        <v>\MusicalTromikolygisma</v>
      </c>
      <c r="V4752" s="4" t="s">
        <v>17845</v>
      </c>
    </row>
    <row r="4753" spans="1:22" ht="30" x14ac:dyDescent="0.25">
      <c r="A4753" s="1">
        <f t="shared" si="211"/>
        <v>118894</v>
      </c>
      <c r="B4753" s="12" t="s">
        <v>7110</v>
      </c>
      <c r="C4753" s="13" t="s">
        <v>37382</v>
      </c>
      <c r="D4753" s="6" t="s">
        <v>7111</v>
      </c>
      <c r="E4753" s="6"/>
      <c r="F4753" s="6"/>
      <c r="G4753" s="6"/>
      <c r="H4753" s="6"/>
      <c r="I4753" s="6"/>
      <c r="J4753" s="6"/>
      <c r="K4753" s="14" t="s">
        <v>23940</v>
      </c>
      <c r="L4753" s="6" t="str">
        <f t="shared" si="212"/>
        <v/>
      </c>
      <c r="M4753" s="6" t="s">
        <v>31668</v>
      </c>
      <c r="N4753" s="2" t="s">
        <v>45611</v>
      </c>
      <c r="O4753" s="2"/>
      <c r="P4753" s="2"/>
      <c r="Q4753" s="3"/>
      <c r="R4753" s="3"/>
      <c r="S4753" s="3"/>
      <c r="T4753" s="25" t="s">
        <v>43182</v>
      </c>
      <c r="U4753" s="2" t="str" cm="1">
        <f t="array" ref="U4753">genName(N4753:T4753)</f>
        <v>\MusicalTromikoparakalesma</v>
      </c>
      <c r="V4753" s="4" t="s">
        <v>17846</v>
      </c>
    </row>
    <row r="4754" spans="1:22" ht="30" x14ac:dyDescent="0.25">
      <c r="A4754" s="1">
        <f t="shared" si="211"/>
        <v>118895</v>
      </c>
      <c r="B4754" s="12" t="s">
        <v>7112</v>
      </c>
      <c r="C4754" s="13" t="s">
        <v>37383</v>
      </c>
      <c r="D4754" s="6" t="s">
        <v>7113</v>
      </c>
      <c r="E4754" s="6"/>
      <c r="F4754" s="6"/>
      <c r="G4754" s="6"/>
      <c r="H4754" s="6"/>
      <c r="I4754" s="6"/>
      <c r="J4754" s="6"/>
      <c r="K4754" s="14" t="s">
        <v>23940</v>
      </c>
      <c r="L4754" s="6" t="str">
        <f t="shared" si="212"/>
        <v/>
      </c>
      <c r="M4754" s="6" t="s">
        <v>31669</v>
      </c>
      <c r="N4754" s="2" t="s">
        <v>45611</v>
      </c>
      <c r="O4754" s="2"/>
      <c r="P4754" s="2"/>
      <c r="Q4754" s="3"/>
      <c r="R4754" s="3"/>
      <c r="S4754" s="3"/>
      <c r="T4754" s="25" t="s">
        <v>43183</v>
      </c>
      <c r="U4754" s="2" t="str" cm="1">
        <f t="array" ref="U4754">genName(N4754:T4754)</f>
        <v>\MusicalPsifistoparakalesma</v>
      </c>
      <c r="V4754" s="4" t="s">
        <v>17847</v>
      </c>
    </row>
    <row r="4755" spans="1:22" ht="30" x14ac:dyDescent="0.25">
      <c r="A4755" s="1">
        <f t="shared" si="211"/>
        <v>118896</v>
      </c>
      <c r="B4755" s="12" t="s">
        <v>7114</v>
      </c>
      <c r="C4755" s="13" t="s">
        <v>37384</v>
      </c>
      <c r="D4755" s="6" t="s">
        <v>7115</v>
      </c>
      <c r="E4755" s="6"/>
      <c r="F4755" s="6"/>
      <c r="G4755" s="6"/>
      <c r="H4755" s="6"/>
      <c r="I4755" s="6"/>
      <c r="J4755" s="6"/>
      <c r="K4755" s="14" t="s">
        <v>23940</v>
      </c>
      <c r="L4755" s="6" t="str">
        <f t="shared" si="212"/>
        <v/>
      </c>
      <c r="M4755" s="6" t="s">
        <v>31670</v>
      </c>
      <c r="N4755" s="2" t="s">
        <v>45611</v>
      </c>
      <c r="O4755" s="2"/>
      <c r="P4755" s="2"/>
      <c r="Q4755" s="3"/>
      <c r="R4755" s="3"/>
      <c r="S4755" s="3"/>
      <c r="T4755" s="25" t="s">
        <v>43184</v>
      </c>
      <c r="U4755" s="2" t="str" cm="1">
        <f t="array" ref="U4755">genName(N4755:T4755)</f>
        <v>\MusicalTromikosynagma</v>
      </c>
      <c r="V4755" s="4" t="s">
        <v>17848</v>
      </c>
    </row>
    <row r="4756" spans="1:22" ht="30" x14ac:dyDescent="0.25">
      <c r="A4756" s="1">
        <f t="shared" si="211"/>
        <v>118897</v>
      </c>
      <c r="B4756" s="12" t="s">
        <v>7116</v>
      </c>
      <c r="C4756" s="13" t="s">
        <v>37385</v>
      </c>
      <c r="D4756" s="6" t="s">
        <v>7117</v>
      </c>
      <c r="E4756" s="6"/>
      <c r="F4756" s="6"/>
      <c r="G4756" s="6"/>
      <c r="H4756" s="6"/>
      <c r="I4756" s="6"/>
      <c r="J4756" s="6"/>
      <c r="K4756" s="14" t="s">
        <v>23940</v>
      </c>
      <c r="L4756" s="6" t="str">
        <f t="shared" si="212"/>
        <v/>
      </c>
      <c r="M4756" s="6" t="s">
        <v>31671</v>
      </c>
      <c r="N4756" s="2" t="s">
        <v>45611</v>
      </c>
      <c r="O4756" s="2"/>
      <c r="P4756" s="2"/>
      <c r="Q4756" s="3"/>
      <c r="R4756" s="3"/>
      <c r="S4756" s="3"/>
      <c r="T4756" s="25" t="s">
        <v>43185</v>
      </c>
      <c r="U4756" s="2" t="str" cm="1">
        <f t="array" ref="U4756">genName(N4756:T4756)</f>
        <v>\MusicalPsifistosynagma</v>
      </c>
      <c r="V4756" s="4" t="s">
        <v>17849</v>
      </c>
    </row>
    <row r="4757" spans="1:22" ht="30" x14ac:dyDescent="0.25">
      <c r="A4757" s="1">
        <f t="shared" si="211"/>
        <v>118898</v>
      </c>
      <c r="B4757" s="12" t="s">
        <v>7118</v>
      </c>
      <c r="C4757" s="13" t="s">
        <v>37386</v>
      </c>
      <c r="D4757" s="6" t="s">
        <v>7119</v>
      </c>
      <c r="E4757" s="6"/>
      <c r="F4757" s="6"/>
      <c r="G4757" s="6"/>
      <c r="H4757" s="6"/>
      <c r="I4757" s="6"/>
      <c r="J4757" s="6"/>
      <c r="K4757" s="14" t="s">
        <v>23940</v>
      </c>
      <c r="L4757" s="6" t="str">
        <f t="shared" si="212"/>
        <v/>
      </c>
      <c r="M4757" s="6" t="s">
        <v>31672</v>
      </c>
      <c r="N4757" s="2" t="s">
        <v>45611</v>
      </c>
      <c r="O4757" s="2"/>
      <c r="P4757" s="2"/>
      <c r="Q4757" s="3"/>
      <c r="R4757" s="3"/>
      <c r="S4757" s="3"/>
      <c r="T4757" s="25" t="s">
        <v>43186</v>
      </c>
      <c r="U4757" s="2" t="str" cm="1">
        <f t="array" ref="U4757">genName(N4757:T4757)</f>
        <v>\MusicalGorgosyntheton</v>
      </c>
      <c r="V4757" s="4" t="s">
        <v>17850</v>
      </c>
    </row>
    <row r="4758" spans="1:22" ht="30" x14ac:dyDescent="0.25">
      <c r="A4758" s="1">
        <f t="shared" si="211"/>
        <v>118899</v>
      </c>
      <c r="B4758" s="12" t="s">
        <v>7120</v>
      </c>
      <c r="C4758" s="13" t="s">
        <v>37387</v>
      </c>
      <c r="D4758" s="6" t="s">
        <v>7121</v>
      </c>
      <c r="E4758" s="6"/>
      <c r="F4758" s="6"/>
      <c r="G4758" s="6"/>
      <c r="H4758" s="6"/>
      <c r="I4758" s="6"/>
      <c r="J4758" s="6"/>
      <c r="K4758" s="14" t="s">
        <v>23940</v>
      </c>
      <c r="L4758" s="6" t="str">
        <f t="shared" si="212"/>
        <v/>
      </c>
      <c r="M4758" s="6" t="s">
        <v>31673</v>
      </c>
      <c r="N4758" s="2" t="s">
        <v>45611</v>
      </c>
      <c r="O4758" s="2"/>
      <c r="P4758" s="2"/>
      <c r="Q4758" s="3"/>
      <c r="R4758" s="3"/>
      <c r="S4758" s="3"/>
      <c r="T4758" s="25" t="s">
        <v>43187</v>
      </c>
      <c r="U4758" s="2" t="str" cm="1">
        <f t="array" ref="U4758">genName(N4758:T4758)</f>
        <v>\MusicalArgosyntheton</v>
      </c>
      <c r="V4758" s="4" t="s">
        <v>17851</v>
      </c>
    </row>
    <row r="4759" spans="1:22" ht="45" x14ac:dyDescent="0.25">
      <c r="A4759" s="1">
        <f t="shared" si="211"/>
        <v>118900</v>
      </c>
      <c r="B4759" s="12" t="s">
        <v>7122</v>
      </c>
      <c r="C4759" s="13" t="s">
        <v>37388</v>
      </c>
      <c r="D4759" s="6" t="s">
        <v>7123</v>
      </c>
      <c r="E4759" s="6"/>
      <c r="F4759" s="6"/>
      <c r="G4759" s="6"/>
      <c r="H4759" s="6"/>
      <c r="I4759" s="6"/>
      <c r="J4759" s="6"/>
      <c r="K4759" s="14" t="s">
        <v>23940</v>
      </c>
      <c r="L4759" s="6" t="str">
        <f t="shared" si="212"/>
        <v/>
      </c>
      <c r="M4759" s="6" t="s">
        <v>31674</v>
      </c>
      <c r="N4759" s="2" t="s">
        <v>45611</v>
      </c>
      <c r="O4759" s="2"/>
      <c r="P4759" s="2"/>
      <c r="Q4759" s="3"/>
      <c r="R4759" s="3"/>
      <c r="S4759" s="3"/>
      <c r="T4759" s="25" t="s">
        <v>43188</v>
      </c>
      <c r="U4759" s="2" t="str" cm="1">
        <f t="array" ref="U4759">genName(N4759:T4759)</f>
        <v>\MusicalEteronArgosyntheton</v>
      </c>
      <c r="V4759" s="4" t="s">
        <v>17852</v>
      </c>
    </row>
    <row r="4760" spans="1:22" ht="30" x14ac:dyDescent="0.25">
      <c r="A4760" s="1">
        <f t="shared" si="211"/>
        <v>118901</v>
      </c>
      <c r="B4760" s="12" t="s">
        <v>7124</v>
      </c>
      <c r="C4760" s="13" t="s">
        <v>37389</v>
      </c>
      <c r="D4760" s="6" t="s">
        <v>7125</v>
      </c>
      <c r="E4760" s="6"/>
      <c r="F4760" s="6"/>
      <c r="G4760" s="6"/>
      <c r="H4760" s="6"/>
      <c r="I4760" s="6"/>
      <c r="J4760" s="6"/>
      <c r="K4760" s="14" t="s">
        <v>23940</v>
      </c>
      <c r="L4760" s="6" t="str">
        <f t="shared" si="212"/>
        <v/>
      </c>
      <c r="M4760" s="6" t="s">
        <v>31675</v>
      </c>
      <c r="N4760" s="2" t="s">
        <v>45611</v>
      </c>
      <c r="O4760" s="2"/>
      <c r="P4760" s="2"/>
      <c r="Q4760" s="3"/>
      <c r="R4760" s="3"/>
      <c r="S4760" s="3"/>
      <c r="T4760" s="25" t="s">
        <v>43189</v>
      </c>
      <c r="U4760" s="2" t="str" cm="1">
        <f t="array" ref="U4760">genName(N4760:T4760)</f>
        <v>\MusicalOyranismaNeo</v>
      </c>
      <c r="V4760" s="4" t="s">
        <v>17853</v>
      </c>
    </row>
    <row r="4761" spans="1:22" ht="30" x14ac:dyDescent="0.25">
      <c r="A4761" s="1">
        <f t="shared" si="211"/>
        <v>118902</v>
      </c>
      <c r="B4761" s="12" t="s">
        <v>7126</v>
      </c>
      <c r="C4761" s="13" t="s">
        <v>37390</v>
      </c>
      <c r="D4761" s="6" t="s">
        <v>7127</v>
      </c>
      <c r="E4761" s="6"/>
      <c r="F4761" s="6"/>
      <c r="G4761" s="6"/>
      <c r="H4761" s="6"/>
      <c r="I4761" s="6"/>
      <c r="J4761" s="6"/>
      <c r="K4761" s="14" t="s">
        <v>23940</v>
      </c>
      <c r="L4761" s="6" t="str">
        <f t="shared" si="212"/>
        <v/>
      </c>
      <c r="M4761" s="6" t="s">
        <v>31676</v>
      </c>
      <c r="N4761" s="2" t="s">
        <v>45611</v>
      </c>
      <c r="O4761" s="2"/>
      <c r="P4761" s="2"/>
      <c r="Q4761" s="3"/>
      <c r="R4761" s="3"/>
      <c r="S4761" s="3"/>
      <c r="T4761" s="25" t="s">
        <v>43190</v>
      </c>
      <c r="U4761" s="2" t="str" cm="1">
        <f t="array" ref="U4761">genName(N4761:T4761)</f>
        <v>\MusicalThematismosEso</v>
      </c>
      <c r="V4761" s="4" t="s">
        <v>17854</v>
      </c>
    </row>
    <row r="4762" spans="1:22" ht="30" x14ac:dyDescent="0.25">
      <c r="A4762" s="1">
        <f t="shared" si="211"/>
        <v>118903</v>
      </c>
      <c r="B4762" s="12" t="s">
        <v>7128</v>
      </c>
      <c r="C4762" s="13" t="s">
        <v>37391</v>
      </c>
      <c r="D4762" s="6" t="s">
        <v>7129</v>
      </c>
      <c r="E4762" s="6"/>
      <c r="F4762" s="6"/>
      <c r="G4762" s="6"/>
      <c r="H4762" s="6"/>
      <c r="I4762" s="6"/>
      <c r="J4762" s="6"/>
      <c r="K4762" s="14" t="s">
        <v>23940</v>
      </c>
      <c r="L4762" s="6" t="str">
        <f t="shared" si="212"/>
        <v/>
      </c>
      <c r="M4762" s="6" t="s">
        <v>31677</v>
      </c>
      <c r="N4762" s="2" t="s">
        <v>45611</v>
      </c>
      <c r="O4762" s="2"/>
      <c r="P4762" s="2"/>
      <c r="Q4762" s="3"/>
      <c r="R4762" s="3"/>
      <c r="S4762" s="3"/>
      <c r="T4762" s="25" t="s">
        <v>43191</v>
      </c>
      <c r="U4762" s="2" t="str" cm="1">
        <f t="array" ref="U4762">genName(N4762:T4762)</f>
        <v>\MusicalThematismosExo</v>
      </c>
      <c r="V4762" s="4" t="s">
        <v>17855</v>
      </c>
    </row>
    <row r="4763" spans="1:22" ht="30" x14ac:dyDescent="0.25">
      <c r="A4763" s="1">
        <f t="shared" si="211"/>
        <v>118904</v>
      </c>
      <c r="B4763" s="12" t="s">
        <v>7130</v>
      </c>
      <c r="C4763" s="13" t="s">
        <v>37392</v>
      </c>
      <c r="D4763" s="6" t="s">
        <v>7131</v>
      </c>
      <c r="E4763" s="6"/>
      <c r="F4763" s="6"/>
      <c r="G4763" s="6"/>
      <c r="H4763" s="6"/>
      <c r="I4763" s="6"/>
      <c r="J4763" s="6"/>
      <c r="K4763" s="14" t="s">
        <v>23940</v>
      </c>
      <c r="L4763" s="6" t="str">
        <f t="shared" si="212"/>
        <v/>
      </c>
      <c r="M4763" s="6" t="s">
        <v>31678</v>
      </c>
      <c r="N4763" s="2" t="s">
        <v>45611</v>
      </c>
      <c r="O4763" s="2"/>
      <c r="P4763" s="2"/>
      <c r="Q4763" s="3"/>
      <c r="R4763" s="3"/>
      <c r="S4763" s="3"/>
      <c r="T4763" s="25" t="s">
        <v>43192</v>
      </c>
      <c r="U4763" s="2" t="str" cm="1">
        <f t="array" ref="U4763">genName(N4763:T4763)</f>
        <v>\MusicalThemaAploun</v>
      </c>
      <c r="V4763" s="4" t="s">
        <v>17856</v>
      </c>
    </row>
    <row r="4764" spans="1:22" ht="30" x14ac:dyDescent="0.25">
      <c r="A4764" s="1">
        <f t="shared" si="211"/>
        <v>118905</v>
      </c>
      <c r="B4764" s="12" t="s">
        <v>7132</v>
      </c>
      <c r="C4764" s="13" t="s">
        <v>37393</v>
      </c>
      <c r="D4764" s="6" t="s">
        <v>7133</v>
      </c>
      <c r="E4764" s="6"/>
      <c r="F4764" s="6"/>
      <c r="G4764" s="6"/>
      <c r="H4764" s="6"/>
      <c r="I4764" s="6"/>
      <c r="J4764" s="6"/>
      <c r="K4764" s="14" t="s">
        <v>23940</v>
      </c>
      <c r="L4764" s="6" t="str">
        <f t="shared" si="212"/>
        <v/>
      </c>
      <c r="M4764" s="6" t="s">
        <v>31679</v>
      </c>
      <c r="N4764" s="2" t="s">
        <v>45611</v>
      </c>
      <c r="O4764" s="2"/>
      <c r="P4764" s="2"/>
      <c r="Q4764" s="3"/>
      <c r="R4764" s="3"/>
      <c r="S4764" s="3"/>
      <c r="T4764" s="25" t="s">
        <v>43193</v>
      </c>
      <c r="U4764" s="2" t="str" cm="1">
        <f t="array" ref="U4764">genName(N4764:T4764)</f>
        <v>\MusicalThesKaiApothes</v>
      </c>
      <c r="V4764" s="4" t="s">
        <v>17857</v>
      </c>
    </row>
    <row r="4765" spans="1:22" ht="30" x14ac:dyDescent="0.25">
      <c r="A4765" s="1">
        <f t="shared" si="211"/>
        <v>118906</v>
      </c>
      <c r="B4765" s="12" t="s">
        <v>7134</v>
      </c>
      <c r="C4765" s="13" t="s">
        <v>37394</v>
      </c>
      <c r="D4765" s="6" t="s">
        <v>7135</v>
      </c>
      <c r="E4765" s="6"/>
      <c r="F4765" s="6"/>
      <c r="G4765" s="6"/>
      <c r="H4765" s="6"/>
      <c r="I4765" s="6"/>
      <c r="J4765" s="6"/>
      <c r="K4765" s="14" t="s">
        <v>23940</v>
      </c>
      <c r="L4765" s="6" t="str">
        <f t="shared" si="212"/>
        <v/>
      </c>
      <c r="M4765" s="6" t="s">
        <v>31680</v>
      </c>
      <c r="N4765" s="2" t="s">
        <v>45611</v>
      </c>
      <c r="O4765" s="2"/>
      <c r="P4765" s="2"/>
      <c r="Q4765" s="3"/>
      <c r="R4765" s="3"/>
      <c r="S4765" s="3"/>
      <c r="T4765" s="25" t="s">
        <v>43194</v>
      </c>
      <c r="U4765" s="2" t="str" cm="1">
        <f t="array" ref="U4765">genName(N4765:T4765)</f>
        <v>\MusicalKatavasma</v>
      </c>
      <c r="V4765" s="4" t="s">
        <v>17858</v>
      </c>
    </row>
    <row r="4766" spans="1:22" ht="30" x14ac:dyDescent="0.25">
      <c r="A4766" s="1">
        <f t="shared" si="211"/>
        <v>118907</v>
      </c>
      <c r="B4766" s="12" t="s">
        <v>7136</v>
      </c>
      <c r="C4766" s="13" t="s">
        <v>37395</v>
      </c>
      <c r="D4766" s="6" t="s">
        <v>7137</v>
      </c>
      <c r="E4766" s="6"/>
      <c r="F4766" s="6"/>
      <c r="G4766" s="6"/>
      <c r="H4766" s="6"/>
      <c r="I4766" s="6"/>
      <c r="J4766" s="6"/>
      <c r="K4766" s="14" t="s">
        <v>23940</v>
      </c>
      <c r="L4766" s="6" t="str">
        <f t="shared" si="212"/>
        <v/>
      </c>
      <c r="M4766" s="6" t="s">
        <v>31681</v>
      </c>
      <c r="N4766" s="2" t="s">
        <v>45611</v>
      </c>
      <c r="O4766" s="2"/>
      <c r="P4766" s="2"/>
      <c r="Q4766" s="3"/>
      <c r="R4766" s="3"/>
      <c r="S4766" s="3"/>
      <c r="T4766" s="25" t="s">
        <v>43195</v>
      </c>
      <c r="U4766" s="2" t="str" cm="1">
        <f t="array" ref="U4766">genName(N4766:T4766)</f>
        <v>\MusicalEndofonon</v>
      </c>
      <c r="V4766" s="4" t="s">
        <v>17859</v>
      </c>
    </row>
    <row r="4767" spans="1:22" ht="30" x14ac:dyDescent="0.25">
      <c r="A4767" s="1">
        <f t="shared" si="211"/>
        <v>118908</v>
      </c>
      <c r="B4767" s="12" t="s">
        <v>7138</v>
      </c>
      <c r="C4767" s="13" t="s">
        <v>37396</v>
      </c>
      <c r="D4767" s="6" t="s">
        <v>7139</v>
      </c>
      <c r="E4767" s="6"/>
      <c r="F4767" s="6"/>
      <c r="G4767" s="6"/>
      <c r="H4767" s="6"/>
      <c r="I4767" s="6"/>
      <c r="J4767" s="6"/>
      <c r="K4767" s="14" t="s">
        <v>23940</v>
      </c>
      <c r="L4767" s="6" t="str">
        <f t="shared" si="212"/>
        <v/>
      </c>
      <c r="M4767" s="6" t="s">
        <v>31682</v>
      </c>
      <c r="N4767" s="2" t="s">
        <v>45611</v>
      </c>
      <c r="O4767" s="2"/>
      <c r="P4767" s="2"/>
      <c r="Q4767" s="3"/>
      <c r="R4767" s="3"/>
      <c r="S4767" s="3"/>
      <c r="T4767" s="25" t="s">
        <v>43196</v>
      </c>
      <c r="U4767" s="2" t="str" cm="1">
        <f t="array" ref="U4767">genName(N4767:T4767)</f>
        <v>\MusicalYfenKato</v>
      </c>
      <c r="V4767" s="4" t="s">
        <v>17860</v>
      </c>
    </row>
    <row r="4768" spans="1:22" ht="30" x14ac:dyDescent="0.25">
      <c r="A4768" s="1">
        <f t="shared" si="211"/>
        <v>118909</v>
      </c>
      <c r="B4768" s="12" t="s">
        <v>7140</v>
      </c>
      <c r="C4768" s="13" t="s">
        <v>37397</v>
      </c>
      <c r="D4768" s="6" t="s">
        <v>7141</v>
      </c>
      <c r="E4768" s="6"/>
      <c r="F4768" s="6"/>
      <c r="G4768" s="6"/>
      <c r="H4768" s="6"/>
      <c r="I4768" s="6"/>
      <c r="J4768" s="6"/>
      <c r="K4768" s="14" t="s">
        <v>23940</v>
      </c>
      <c r="L4768" s="6" t="str">
        <f t="shared" si="212"/>
        <v/>
      </c>
      <c r="M4768" s="6" t="s">
        <v>31683</v>
      </c>
      <c r="N4768" s="2" t="s">
        <v>45611</v>
      </c>
      <c r="O4768" s="2"/>
      <c r="P4768" s="2"/>
      <c r="Q4768" s="3"/>
      <c r="R4768" s="3"/>
      <c r="S4768" s="3"/>
      <c r="T4768" s="25" t="s">
        <v>43197</v>
      </c>
      <c r="U4768" s="2" t="str" cm="1">
        <f t="array" ref="U4768">genName(N4768:T4768)</f>
        <v>\MusicalYfenAno</v>
      </c>
      <c r="V4768" s="4" t="s">
        <v>17861</v>
      </c>
    </row>
    <row r="4769" spans="1:22" ht="30" x14ac:dyDescent="0.25">
      <c r="A4769" s="1">
        <f t="shared" si="211"/>
        <v>118910</v>
      </c>
      <c r="B4769" s="12" t="s">
        <v>7142</v>
      </c>
      <c r="C4769" s="13" t="s">
        <v>37398</v>
      </c>
      <c r="D4769" s="6" t="s">
        <v>7143</v>
      </c>
      <c r="E4769" s="6"/>
      <c r="F4769" s="6"/>
      <c r="G4769" s="6"/>
      <c r="H4769" s="6"/>
      <c r="I4769" s="6"/>
      <c r="J4769" s="6"/>
      <c r="K4769" s="14" t="s">
        <v>23940</v>
      </c>
      <c r="L4769" s="6" t="str">
        <f t="shared" si="212"/>
        <v/>
      </c>
      <c r="M4769" s="6" t="s">
        <v>31684</v>
      </c>
      <c r="N4769" s="2" t="s">
        <v>45611</v>
      </c>
      <c r="O4769" s="2"/>
      <c r="P4769" s="2"/>
      <c r="Q4769" s="3"/>
      <c r="R4769" s="3"/>
      <c r="S4769" s="3"/>
      <c r="T4769" s="25" t="s">
        <v>43198</v>
      </c>
      <c r="U4769" s="2" t="str" cm="1">
        <f t="array" ref="U4769">genName(N4769:T4769)</f>
        <v>\MusicalStavros</v>
      </c>
      <c r="V4769" s="4" t="s">
        <v>17862</v>
      </c>
    </row>
    <row r="4770" spans="1:22" ht="30" x14ac:dyDescent="0.25">
      <c r="A4770" s="1">
        <f t="shared" si="211"/>
        <v>118911</v>
      </c>
      <c r="B4770" s="12" t="s">
        <v>7144</v>
      </c>
      <c r="C4770" s="13" t="s">
        <v>37399</v>
      </c>
      <c r="D4770" s="6" t="s">
        <v>7145</v>
      </c>
      <c r="E4770" s="6"/>
      <c r="F4770" s="6"/>
      <c r="G4770" s="6"/>
      <c r="H4770" s="6"/>
      <c r="I4770" s="6"/>
      <c r="J4770" s="6"/>
      <c r="K4770" s="14" t="s">
        <v>23940</v>
      </c>
      <c r="L4770" s="6" t="str">
        <f t="shared" si="212"/>
        <v/>
      </c>
      <c r="M4770" s="6" t="s">
        <v>31685</v>
      </c>
      <c r="N4770" s="2" t="s">
        <v>45611</v>
      </c>
      <c r="O4770" s="2"/>
      <c r="P4770" s="2"/>
      <c r="Q4770" s="3"/>
      <c r="R4770" s="3"/>
      <c r="S4770" s="3"/>
      <c r="T4770" s="25" t="s">
        <v>43199</v>
      </c>
      <c r="U4770" s="2" t="str" cm="1">
        <f t="array" ref="U4770">genName(N4770:T4770)</f>
        <v>\MusicalKlasmaAno</v>
      </c>
      <c r="V4770" s="4" t="s">
        <v>17863</v>
      </c>
    </row>
    <row r="4771" spans="1:22" ht="30" x14ac:dyDescent="0.25">
      <c r="A4771" s="1">
        <f t="shared" si="211"/>
        <v>118912</v>
      </c>
      <c r="B4771" s="12" t="s">
        <v>7146</v>
      </c>
      <c r="C4771" s="13" t="s">
        <v>37400</v>
      </c>
      <c r="D4771" s="6" t="s">
        <v>7147</v>
      </c>
      <c r="E4771" s="6"/>
      <c r="F4771" s="6"/>
      <c r="G4771" s="6"/>
      <c r="H4771" s="6"/>
      <c r="I4771" s="6"/>
      <c r="J4771" s="6"/>
      <c r="K4771" s="14" t="s">
        <v>23940</v>
      </c>
      <c r="L4771" s="6" t="str">
        <f t="shared" si="212"/>
        <v/>
      </c>
      <c r="M4771" s="6" t="s">
        <v>31686</v>
      </c>
      <c r="N4771" s="2" t="s">
        <v>45611</v>
      </c>
      <c r="O4771" s="2"/>
      <c r="P4771" s="2"/>
      <c r="Q4771" s="3"/>
      <c r="R4771" s="3"/>
      <c r="S4771" s="3"/>
      <c r="T4771" s="25" t="s">
        <v>43200</v>
      </c>
      <c r="U4771" s="2" t="str" cm="1">
        <f t="array" ref="U4771">genName(N4771:T4771)</f>
        <v>\MusicalDipliArchaion</v>
      </c>
      <c r="V4771" s="4" t="s">
        <v>17864</v>
      </c>
    </row>
    <row r="4772" spans="1:22" ht="30" x14ac:dyDescent="0.25">
      <c r="A4772" s="1">
        <f t="shared" ref="A4772:A4835" si="213">HEX2DEC(TRIM(B4772))</f>
        <v>118913</v>
      </c>
      <c r="B4772" s="12" t="s">
        <v>7148</v>
      </c>
      <c r="C4772" s="13" t="s">
        <v>37401</v>
      </c>
      <c r="D4772" s="6" t="s">
        <v>7149</v>
      </c>
      <c r="E4772" s="6"/>
      <c r="F4772" s="6"/>
      <c r="G4772" s="6"/>
      <c r="H4772" s="6"/>
      <c r="I4772" s="6"/>
      <c r="J4772" s="6"/>
      <c r="K4772" s="14" t="s">
        <v>23940</v>
      </c>
      <c r="L4772" s="6" t="str">
        <f t="shared" si="212"/>
        <v/>
      </c>
      <c r="M4772" s="6" t="s">
        <v>31687</v>
      </c>
      <c r="N4772" s="2" t="s">
        <v>45611</v>
      </c>
      <c r="O4772" s="2"/>
      <c r="P4772" s="2"/>
      <c r="Q4772" s="3"/>
      <c r="R4772" s="3"/>
      <c r="S4772" s="3"/>
      <c r="T4772" s="25" t="s">
        <v>43201</v>
      </c>
      <c r="U4772" s="2" t="str" cm="1">
        <f t="array" ref="U4772">genName(N4772:T4772)</f>
        <v>\MusicalKratimaArchaion</v>
      </c>
      <c r="V4772" s="4" t="s">
        <v>17865</v>
      </c>
    </row>
    <row r="4773" spans="1:22" ht="30" x14ac:dyDescent="0.25">
      <c r="A4773" s="1">
        <f t="shared" si="213"/>
        <v>118914</v>
      </c>
      <c r="B4773" s="12" t="s">
        <v>7150</v>
      </c>
      <c r="C4773" s="13" t="s">
        <v>37402</v>
      </c>
      <c r="D4773" s="6" t="s">
        <v>7151</v>
      </c>
      <c r="E4773" s="6"/>
      <c r="F4773" s="6"/>
      <c r="G4773" s="6"/>
      <c r="H4773" s="6"/>
      <c r="I4773" s="6"/>
      <c r="J4773" s="6"/>
      <c r="K4773" s="14" t="s">
        <v>23940</v>
      </c>
      <c r="L4773" s="6" t="str">
        <f t="shared" si="212"/>
        <v/>
      </c>
      <c r="M4773" s="6" t="s">
        <v>31688</v>
      </c>
      <c r="N4773" s="2" t="s">
        <v>45611</v>
      </c>
      <c r="O4773" s="2"/>
      <c r="P4773" s="2"/>
      <c r="Q4773" s="3"/>
      <c r="R4773" s="3"/>
      <c r="S4773" s="3"/>
      <c r="T4773" s="25" t="s">
        <v>43202</v>
      </c>
      <c r="U4773" s="2" t="str" cm="1">
        <f t="array" ref="U4773">genName(N4773:T4773)</f>
        <v>\MusicalKratimaAllo</v>
      </c>
      <c r="V4773" s="4" t="s">
        <v>17866</v>
      </c>
    </row>
    <row r="4774" spans="1:22" ht="30" x14ac:dyDescent="0.25">
      <c r="A4774" s="1">
        <f t="shared" si="213"/>
        <v>118915</v>
      </c>
      <c r="B4774" s="12" t="s">
        <v>7152</v>
      </c>
      <c r="C4774" s="13" t="s">
        <v>37403</v>
      </c>
      <c r="D4774" s="6" t="s">
        <v>7153</v>
      </c>
      <c r="E4774" s="6"/>
      <c r="F4774" s="6"/>
      <c r="G4774" s="6"/>
      <c r="H4774" s="6"/>
      <c r="I4774" s="6"/>
      <c r="J4774" s="6"/>
      <c r="K4774" s="14" t="s">
        <v>23940</v>
      </c>
      <c r="L4774" s="6" t="str">
        <f t="shared" si="212"/>
        <v/>
      </c>
      <c r="M4774" s="6" t="s">
        <v>31689</v>
      </c>
      <c r="N4774" s="2" t="s">
        <v>45611</v>
      </c>
      <c r="O4774" s="2"/>
      <c r="P4774" s="2"/>
      <c r="Q4774" s="3"/>
      <c r="R4774" s="3"/>
      <c r="S4774" s="3"/>
      <c r="T4774" s="25" t="s">
        <v>43203</v>
      </c>
      <c r="U4774" s="2" t="str" cm="1">
        <f t="array" ref="U4774">genName(N4774:T4774)</f>
        <v>\MusicalKratimaNeo</v>
      </c>
      <c r="V4774" s="4" t="s">
        <v>17867</v>
      </c>
    </row>
    <row r="4775" spans="1:22" ht="30" x14ac:dyDescent="0.25">
      <c r="A4775" s="1">
        <f t="shared" si="213"/>
        <v>118916</v>
      </c>
      <c r="B4775" s="12" t="s">
        <v>7154</v>
      </c>
      <c r="C4775" s="13" t="s">
        <v>37404</v>
      </c>
      <c r="D4775" s="6" t="s">
        <v>7155</v>
      </c>
      <c r="E4775" s="6"/>
      <c r="F4775" s="6"/>
      <c r="G4775" s="6"/>
      <c r="H4775" s="6"/>
      <c r="I4775" s="6"/>
      <c r="J4775" s="6"/>
      <c r="K4775" s="14" t="s">
        <v>23940</v>
      </c>
      <c r="L4775" s="6" t="str">
        <f t="shared" si="212"/>
        <v/>
      </c>
      <c r="M4775" s="6" t="s">
        <v>31690</v>
      </c>
      <c r="N4775" s="2" t="s">
        <v>45611</v>
      </c>
      <c r="O4775" s="2"/>
      <c r="P4775" s="2"/>
      <c r="Q4775" s="3"/>
      <c r="R4775" s="3"/>
      <c r="S4775" s="3"/>
      <c r="T4775" s="25" t="s">
        <v>43204</v>
      </c>
      <c r="U4775" s="2" t="str" cm="1">
        <f t="array" ref="U4775">genName(N4775:T4775)</f>
        <v>\MusicalApodermaNeo</v>
      </c>
      <c r="V4775" s="4" t="s">
        <v>17868</v>
      </c>
    </row>
    <row r="4776" spans="1:22" ht="30" x14ac:dyDescent="0.25">
      <c r="A4776" s="1">
        <f t="shared" si="213"/>
        <v>118917</v>
      </c>
      <c r="B4776" s="12" t="s">
        <v>7156</v>
      </c>
      <c r="C4776" s="13" t="s">
        <v>37405</v>
      </c>
      <c r="D4776" s="6" t="s">
        <v>7157</v>
      </c>
      <c r="E4776" s="6"/>
      <c r="F4776" s="6"/>
      <c r="G4776" s="6"/>
      <c r="H4776" s="6"/>
      <c r="I4776" s="6"/>
      <c r="J4776" s="6"/>
      <c r="K4776" s="14" t="s">
        <v>23940</v>
      </c>
      <c r="L4776" s="6" t="str">
        <f t="shared" si="212"/>
        <v/>
      </c>
      <c r="M4776" s="6" t="s">
        <v>31691</v>
      </c>
      <c r="N4776" s="2" t="s">
        <v>45611</v>
      </c>
      <c r="O4776" s="2"/>
      <c r="P4776" s="2"/>
      <c r="Q4776" s="3"/>
      <c r="R4776" s="3"/>
      <c r="S4776" s="3"/>
      <c r="T4776" s="25" t="s">
        <v>43205</v>
      </c>
      <c r="U4776" s="2" t="str" cm="1">
        <f t="array" ref="U4776">genName(N4776:T4776)</f>
        <v>\MusicalApli</v>
      </c>
      <c r="V4776" s="4" t="s">
        <v>17869</v>
      </c>
    </row>
    <row r="4777" spans="1:22" ht="30" x14ac:dyDescent="0.25">
      <c r="A4777" s="1">
        <f t="shared" si="213"/>
        <v>118918</v>
      </c>
      <c r="B4777" s="12" t="s">
        <v>7158</v>
      </c>
      <c r="C4777" s="13" t="s">
        <v>37406</v>
      </c>
      <c r="D4777" s="6" t="s">
        <v>7159</v>
      </c>
      <c r="E4777" s="6"/>
      <c r="F4777" s="6"/>
      <c r="G4777" s="6"/>
      <c r="H4777" s="6"/>
      <c r="I4777" s="6"/>
      <c r="J4777" s="6"/>
      <c r="K4777" s="14" t="s">
        <v>23940</v>
      </c>
      <c r="L4777" s="6" t="str">
        <f t="shared" si="212"/>
        <v/>
      </c>
      <c r="M4777" s="6" t="s">
        <v>31692</v>
      </c>
      <c r="N4777" s="2" t="s">
        <v>45611</v>
      </c>
      <c r="O4777" s="2"/>
      <c r="P4777" s="2"/>
      <c r="Q4777" s="3"/>
      <c r="R4777" s="3"/>
      <c r="S4777" s="3"/>
      <c r="T4777" s="25" t="s">
        <v>43206</v>
      </c>
      <c r="U4777" s="2" t="str" cm="1">
        <f t="array" ref="U4777">genName(N4777:T4777)</f>
        <v>\MusicalDipli</v>
      </c>
      <c r="V4777" s="4" t="s">
        <v>17870</v>
      </c>
    </row>
    <row r="4778" spans="1:22" ht="30" x14ac:dyDescent="0.25">
      <c r="A4778" s="1">
        <f t="shared" si="213"/>
        <v>118919</v>
      </c>
      <c r="B4778" s="12" t="s">
        <v>7160</v>
      </c>
      <c r="C4778" s="13" t="s">
        <v>37407</v>
      </c>
      <c r="D4778" s="6" t="s">
        <v>7161</v>
      </c>
      <c r="E4778" s="6"/>
      <c r="F4778" s="6"/>
      <c r="G4778" s="6"/>
      <c r="H4778" s="6"/>
      <c r="I4778" s="6"/>
      <c r="J4778" s="6"/>
      <c r="K4778" s="14" t="s">
        <v>23940</v>
      </c>
      <c r="L4778" s="6" t="str">
        <f t="shared" si="212"/>
        <v/>
      </c>
      <c r="M4778" s="6" t="s">
        <v>31693</v>
      </c>
      <c r="N4778" s="2" t="s">
        <v>45611</v>
      </c>
      <c r="O4778" s="2"/>
      <c r="P4778" s="2"/>
      <c r="Q4778" s="3"/>
      <c r="R4778" s="3"/>
      <c r="S4778" s="3"/>
      <c r="T4778" s="25" t="s">
        <v>43207</v>
      </c>
      <c r="U4778" s="2" t="str" cm="1">
        <f t="array" ref="U4778">genName(N4778:T4778)</f>
        <v>\MusicalTripli</v>
      </c>
      <c r="V4778" s="4" t="s">
        <v>17871</v>
      </c>
    </row>
    <row r="4779" spans="1:22" ht="30" x14ac:dyDescent="0.25">
      <c r="A4779" s="1">
        <f t="shared" si="213"/>
        <v>118920</v>
      </c>
      <c r="B4779" s="12" t="s">
        <v>7162</v>
      </c>
      <c r="C4779" s="13" t="s">
        <v>37408</v>
      </c>
      <c r="D4779" s="6" t="s">
        <v>7163</v>
      </c>
      <c r="E4779" s="6"/>
      <c r="F4779" s="6"/>
      <c r="G4779" s="6"/>
      <c r="H4779" s="6"/>
      <c r="I4779" s="6"/>
      <c r="J4779" s="6"/>
      <c r="K4779" s="14" t="s">
        <v>23940</v>
      </c>
      <c r="L4779" s="6" t="str">
        <f t="shared" si="212"/>
        <v/>
      </c>
      <c r="M4779" s="6" t="s">
        <v>31694</v>
      </c>
      <c r="N4779" s="2" t="s">
        <v>45611</v>
      </c>
      <c r="O4779" s="2"/>
      <c r="P4779" s="2"/>
      <c r="Q4779" s="3"/>
      <c r="R4779" s="3"/>
      <c r="S4779" s="3"/>
      <c r="T4779" s="25" t="s">
        <v>43208</v>
      </c>
      <c r="U4779" s="2" t="str" cm="1">
        <f t="array" ref="U4779">genName(N4779:T4779)</f>
        <v>\MusicalTetrapli</v>
      </c>
      <c r="V4779" s="4" t="s">
        <v>17872</v>
      </c>
    </row>
    <row r="4780" spans="1:22" ht="30" x14ac:dyDescent="0.25">
      <c r="A4780" s="1">
        <f t="shared" si="213"/>
        <v>118921</v>
      </c>
      <c r="B4780" s="12" t="s">
        <v>7164</v>
      </c>
      <c r="C4780" s="13" t="s">
        <v>37409</v>
      </c>
      <c r="D4780" s="6" t="s">
        <v>7165</v>
      </c>
      <c r="E4780" s="6"/>
      <c r="F4780" s="6"/>
      <c r="G4780" s="6"/>
      <c r="H4780" s="6"/>
      <c r="I4780" s="6"/>
      <c r="J4780" s="6"/>
      <c r="K4780" s="14" t="s">
        <v>23940</v>
      </c>
      <c r="L4780" s="6" t="str">
        <f t="shared" si="212"/>
        <v/>
      </c>
      <c r="M4780" s="6" t="s">
        <v>31695</v>
      </c>
      <c r="N4780" s="2" t="s">
        <v>45611</v>
      </c>
      <c r="O4780" s="2"/>
      <c r="P4780" s="2"/>
      <c r="Q4780" s="3"/>
      <c r="R4780" s="3"/>
      <c r="S4780" s="3"/>
      <c r="T4780" s="25" t="s">
        <v>43209</v>
      </c>
      <c r="U4780" s="2" t="str" cm="1">
        <f t="array" ref="U4780">genName(N4780:T4780)</f>
        <v>\MusicalKoronis</v>
      </c>
      <c r="V4780" s="4" t="s">
        <v>17873</v>
      </c>
    </row>
    <row r="4781" spans="1:22" ht="45" x14ac:dyDescent="0.25">
      <c r="A4781" s="1">
        <f t="shared" si="213"/>
        <v>118922</v>
      </c>
      <c r="B4781" s="12" t="s">
        <v>7166</v>
      </c>
      <c r="C4781" s="13" t="s">
        <v>37410</v>
      </c>
      <c r="D4781" s="6" t="s">
        <v>7167</v>
      </c>
      <c r="E4781" s="6"/>
      <c r="F4781" s="6"/>
      <c r="G4781" s="6"/>
      <c r="H4781" s="6"/>
      <c r="I4781" s="6"/>
      <c r="J4781" s="6"/>
      <c r="K4781" s="14" t="s">
        <v>23940</v>
      </c>
      <c r="L4781" s="6" t="str">
        <f t="shared" si="212"/>
        <v/>
      </c>
      <c r="M4781" s="6" t="s">
        <v>31696</v>
      </c>
      <c r="N4781" s="2" t="s">
        <v>45611</v>
      </c>
      <c r="O4781" s="2"/>
      <c r="P4781" s="2"/>
      <c r="Q4781" s="3"/>
      <c r="R4781" s="3"/>
      <c r="S4781" s="3"/>
      <c r="T4781" s="25" t="s">
        <v>43210</v>
      </c>
      <c r="U4781" s="2" t="str" cm="1">
        <f t="array" ref="U4781">genName(N4781:T4781)</f>
        <v>\MusicalLeimmaEnosChronou</v>
      </c>
      <c r="V4781" s="4" t="s">
        <v>17874</v>
      </c>
    </row>
    <row r="4782" spans="1:22" ht="30" x14ac:dyDescent="0.25">
      <c r="A4782" s="1">
        <f t="shared" si="213"/>
        <v>118923</v>
      </c>
      <c r="B4782" s="12" t="s">
        <v>7168</v>
      </c>
      <c r="C4782" s="13" t="s">
        <v>37411</v>
      </c>
      <c r="D4782" s="6" t="s">
        <v>7169</v>
      </c>
      <c r="E4782" s="6"/>
      <c r="F4782" s="6"/>
      <c r="G4782" s="6"/>
      <c r="H4782" s="6"/>
      <c r="I4782" s="6"/>
      <c r="J4782" s="6"/>
      <c r="K4782" s="14" t="s">
        <v>23940</v>
      </c>
      <c r="L4782" s="6" t="str">
        <f t="shared" si="212"/>
        <v/>
      </c>
      <c r="M4782" s="6" t="s">
        <v>31697</v>
      </c>
      <c r="N4782" s="2" t="s">
        <v>45611</v>
      </c>
      <c r="O4782" s="2"/>
      <c r="P4782" s="2"/>
      <c r="Q4782" s="3"/>
      <c r="R4782" s="3"/>
      <c r="S4782" s="3"/>
      <c r="T4782" s="25" t="s">
        <v>43211</v>
      </c>
      <c r="U4782" s="2" t="str" cm="1">
        <f t="array" ref="U4782">genName(N4782:T4782)</f>
        <v>\MusicalLeimmaDyoChronon</v>
      </c>
      <c r="V4782" s="4" t="s">
        <v>17875</v>
      </c>
    </row>
    <row r="4783" spans="1:22" ht="45" x14ac:dyDescent="0.25">
      <c r="A4783" s="1">
        <f t="shared" si="213"/>
        <v>118924</v>
      </c>
      <c r="B4783" s="12" t="s">
        <v>7170</v>
      </c>
      <c r="C4783" s="13" t="s">
        <v>37412</v>
      </c>
      <c r="D4783" s="6" t="s">
        <v>7171</v>
      </c>
      <c r="E4783" s="6"/>
      <c r="F4783" s="6"/>
      <c r="G4783" s="6"/>
      <c r="H4783" s="6"/>
      <c r="I4783" s="6"/>
      <c r="J4783" s="6"/>
      <c r="K4783" s="14" t="s">
        <v>23940</v>
      </c>
      <c r="L4783" s="6" t="str">
        <f t="shared" si="212"/>
        <v/>
      </c>
      <c r="M4783" s="6" t="s">
        <v>31698</v>
      </c>
      <c r="N4783" s="2" t="s">
        <v>45611</v>
      </c>
      <c r="O4783" s="2"/>
      <c r="P4783" s="2"/>
      <c r="Q4783" s="3"/>
      <c r="R4783" s="3"/>
      <c r="S4783" s="3"/>
      <c r="T4783" s="25" t="s">
        <v>43212</v>
      </c>
      <c r="U4783" s="2" t="str" cm="1">
        <f t="array" ref="U4783">genName(N4783:T4783)</f>
        <v>\MusicalLeimmaTrionChronon</v>
      </c>
      <c r="V4783" s="4" t="s">
        <v>17876</v>
      </c>
    </row>
    <row r="4784" spans="1:22" ht="45" x14ac:dyDescent="0.25">
      <c r="A4784" s="1">
        <f t="shared" si="213"/>
        <v>118925</v>
      </c>
      <c r="B4784" s="12" t="s">
        <v>7172</v>
      </c>
      <c r="C4784" s="13" t="s">
        <v>37413</v>
      </c>
      <c r="D4784" s="6" t="s">
        <v>7173</v>
      </c>
      <c r="E4784" s="6"/>
      <c r="F4784" s="6"/>
      <c r="G4784" s="6"/>
      <c r="H4784" s="6"/>
      <c r="I4784" s="6"/>
      <c r="J4784" s="6"/>
      <c r="K4784" s="14" t="s">
        <v>23940</v>
      </c>
      <c r="L4784" s="6" t="str">
        <f t="shared" si="212"/>
        <v/>
      </c>
      <c r="M4784" s="6" t="s">
        <v>31699</v>
      </c>
      <c r="N4784" s="2" t="s">
        <v>45611</v>
      </c>
      <c r="O4784" s="2"/>
      <c r="P4784" s="2"/>
      <c r="Q4784" s="3"/>
      <c r="R4784" s="3"/>
      <c r="S4784" s="3"/>
      <c r="T4784" s="25" t="s">
        <v>43213</v>
      </c>
      <c r="U4784" s="2" t="str" cm="1">
        <f t="array" ref="U4784">genName(N4784:T4784)</f>
        <v>\MusicalLeimmaTessaronChronon</v>
      </c>
      <c r="V4784" s="4" t="s">
        <v>17877</v>
      </c>
    </row>
    <row r="4785" spans="1:22" ht="45" x14ac:dyDescent="0.25">
      <c r="A4785" s="1">
        <f t="shared" si="213"/>
        <v>118926</v>
      </c>
      <c r="B4785" s="12" t="s">
        <v>7174</v>
      </c>
      <c r="C4785" s="13" t="s">
        <v>37414</v>
      </c>
      <c r="D4785" s="6" t="s">
        <v>7175</v>
      </c>
      <c r="E4785" s="6"/>
      <c r="F4785" s="6"/>
      <c r="G4785" s="6"/>
      <c r="H4785" s="6"/>
      <c r="I4785" s="6"/>
      <c r="J4785" s="6"/>
      <c r="K4785" s="14" t="s">
        <v>23940</v>
      </c>
      <c r="L4785" s="6" t="str">
        <f t="shared" si="212"/>
        <v/>
      </c>
      <c r="M4785" s="6" t="s">
        <v>31700</v>
      </c>
      <c r="N4785" s="2" t="s">
        <v>45611</v>
      </c>
      <c r="O4785" s="2"/>
      <c r="P4785" s="2"/>
      <c r="Q4785" s="3"/>
      <c r="R4785" s="3"/>
      <c r="S4785" s="3"/>
      <c r="T4785" s="25" t="s">
        <v>43214</v>
      </c>
      <c r="U4785" s="2" t="str" cm="1">
        <f t="array" ref="U4785">genName(N4785:T4785)</f>
        <v>\MusicalLeimmaImiseosChronou</v>
      </c>
      <c r="V4785" s="4" t="s">
        <v>17878</v>
      </c>
    </row>
    <row r="4786" spans="1:22" ht="30" x14ac:dyDescent="0.25">
      <c r="A4786" s="1">
        <f t="shared" si="213"/>
        <v>118927</v>
      </c>
      <c r="B4786" s="12" t="s">
        <v>7176</v>
      </c>
      <c r="C4786" s="13" t="s">
        <v>37415</v>
      </c>
      <c r="D4786" s="6" t="s">
        <v>7177</v>
      </c>
      <c r="E4786" s="6"/>
      <c r="F4786" s="6"/>
      <c r="G4786" s="6"/>
      <c r="H4786" s="6"/>
      <c r="I4786" s="6"/>
      <c r="J4786" s="6"/>
      <c r="K4786" s="14" t="s">
        <v>23940</v>
      </c>
      <c r="L4786" s="6" t="str">
        <f t="shared" si="212"/>
        <v/>
      </c>
      <c r="M4786" s="6" t="s">
        <v>31701</v>
      </c>
      <c r="N4786" s="2" t="s">
        <v>45611</v>
      </c>
      <c r="O4786" s="2"/>
      <c r="P4786" s="2"/>
      <c r="Q4786" s="3"/>
      <c r="R4786" s="3"/>
      <c r="S4786" s="3"/>
      <c r="T4786" s="25" t="s">
        <v>43215</v>
      </c>
      <c r="U4786" s="2" t="str" cm="1">
        <f t="array" ref="U4786">genName(N4786:T4786)</f>
        <v>\MusicalGorgonNeoAno</v>
      </c>
      <c r="V4786" s="4" t="s">
        <v>17879</v>
      </c>
    </row>
    <row r="4787" spans="1:22" ht="60" x14ac:dyDescent="0.25">
      <c r="A4787" s="1">
        <f t="shared" si="213"/>
        <v>118928</v>
      </c>
      <c r="B4787" s="12" t="s">
        <v>7178</v>
      </c>
      <c r="C4787" s="13" t="s">
        <v>37416</v>
      </c>
      <c r="D4787" s="6" t="s">
        <v>7179</v>
      </c>
      <c r="E4787" s="6"/>
      <c r="F4787" s="6"/>
      <c r="G4787" s="6"/>
      <c r="H4787" s="6"/>
      <c r="I4787" s="6"/>
      <c r="J4787" s="6"/>
      <c r="K4787" s="14" t="s">
        <v>23940</v>
      </c>
      <c r="L4787" s="6" t="str">
        <f t="shared" si="212"/>
        <v/>
      </c>
      <c r="M4787" s="6" t="s">
        <v>31702</v>
      </c>
      <c r="N4787" s="2" t="s">
        <v>45611</v>
      </c>
      <c r="O4787" s="2"/>
      <c r="P4787" s="2"/>
      <c r="Q4787" s="3"/>
      <c r="R4787" s="3"/>
      <c r="S4787" s="3"/>
      <c r="T4787" s="25" t="s">
        <v>43216</v>
      </c>
      <c r="U4787" s="2" t="str" cm="1">
        <f t="array" ref="U4787">genName(N4787:T4787)</f>
        <v>\MusicalGorgonParestigmenonAristera</v>
      </c>
      <c r="V4787" s="4" t="s">
        <v>17880</v>
      </c>
    </row>
    <row r="4788" spans="1:22" ht="45" x14ac:dyDescent="0.25">
      <c r="A4788" s="1">
        <f t="shared" si="213"/>
        <v>118929</v>
      </c>
      <c r="B4788" s="12" t="s">
        <v>7180</v>
      </c>
      <c r="C4788" s="13" t="s">
        <v>37417</v>
      </c>
      <c r="D4788" s="6" t="s">
        <v>7181</v>
      </c>
      <c r="E4788" s="6"/>
      <c r="F4788" s="6"/>
      <c r="G4788" s="6"/>
      <c r="H4788" s="6"/>
      <c r="I4788" s="6"/>
      <c r="J4788" s="6"/>
      <c r="K4788" s="14" t="s">
        <v>23940</v>
      </c>
      <c r="L4788" s="6" t="str">
        <f t="shared" si="212"/>
        <v/>
      </c>
      <c r="M4788" s="6" t="s">
        <v>31703</v>
      </c>
      <c r="N4788" s="2" t="s">
        <v>45611</v>
      </c>
      <c r="O4788" s="2"/>
      <c r="P4788" s="2"/>
      <c r="Q4788" s="3"/>
      <c r="R4788" s="3"/>
      <c r="S4788" s="3"/>
      <c r="T4788" s="25" t="s">
        <v>43217</v>
      </c>
      <c r="U4788" s="2" t="str" cm="1">
        <f t="array" ref="U4788">genName(N4788:T4788)</f>
        <v>\MusicalGorgonParestigmenonDexia</v>
      </c>
      <c r="V4788" s="4" t="s">
        <v>17881</v>
      </c>
    </row>
    <row r="4789" spans="1:22" ht="30" x14ac:dyDescent="0.25">
      <c r="A4789" s="1">
        <f t="shared" si="213"/>
        <v>118930</v>
      </c>
      <c r="B4789" s="12" t="s">
        <v>7182</v>
      </c>
      <c r="C4789" s="13" t="s">
        <v>37418</v>
      </c>
      <c r="D4789" s="6" t="s">
        <v>7183</v>
      </c>
      <c r="E4789" s="6"/>
      <c r="F4789" s="6"/>
      <c r="G4789" s="6"/>
      <c r="H4789" s="6"/>
      <c r="I4789" s="6"/>
      <c r="J4789" s="6"/>
      <c r="K4789" s="14" t="s">
        <v>23940</v>
      </c>
      <c r="L4789" s="6" t="str">
        <f t="shared" si="212"/>
        <v/>
      </c>
      <c r="M4789" s="6" t="s">
        <v>31704</v>
      </c>
      <c r="N4789" s="2" t="s">
        <v>45611</v>
      </c>
      <c r="O4789" s="2"/>
      <c r="P4789" s="2"/>
      <c r="Q4789" s="3"/>
      <c r="R4789" s="3"/>
      <c r="S4789" s="3"/>
      <c r="T4789" s="25" t="s">
        <v>43218</v>
      </c>
      <c r="U4789" s="2" t="str" cm="1">
        <f t="array" ref="U4789">genName(N4789:T4789)</f>
        <v>\MusicalDigorgon</v>
      </c>
      <c r="V4789" s="4" t="s">
        <v>17882</v>
      </c>
    </row>
    <row r="4790" spans="1:22" ht="60" x14ac:dyDescent="0.25">
      <c r="A4790" s="1">
        <f t="shared" si="213"/>
        <v>118931</v>
      </c>
      <c r="B4790" s="12" t="s">
        <v>7184</v>
      </c>
      <c r="C4790" s="13" t="s">
        <v>37419</v>
      </c>
      <c r="D4790" s="6" t="s">
        <v>7185</v>
      </c>
      <c r="E4790" s="6"/>
      <c r="F4790" s="6"/>
      <c r="G4790" s="6"/>
      <c r="H4790" s="6"/>
      <c r="I4790" s="6"/>
      <c r="J4790" s="6"/>
      <c r="K4790" s="14" t="s">
        <v>23940</v>
      </c>
      <c r="L4790" s="6" t="str">
        <f t="shared" si="212"/>
        <v/>
      </c>
      <c r="M4790" s="6" t="s">
        <v>31705</v>
      </c>
      <c r="N4790" s="2" t="s">
        <v>45611</v>
      </c>
      <c r="O4790" s="2"/>
      <c r="P4790" s="2"/>
      <c r="Q4790" s="3"/>
      <c r="R4790" s="3"/>
      <c r="S4790" s="3"/>
      <c r="T4790" s="25" t="s">
        <v>43219</v>
      </c>
      <c r="U4790" s="2" t="str" cm="1">
        <f t="array" ref="U4790">genName(N4790:T4790)</f>
        <v>\MusicalDigorgonParestigmenonAristeraKato</v>
      </c>
      <c r="V4790" s="4" t="s">
        <v>17883</v>
      </c>
    </row>
    <row r="4791" spans="1:22" ht="60" x14ac:dyDescent="0.25">
      <c r="A4791" s="1">
        <f t="shared" si="213"/>
        <v>118932</v>
      </c>
      <c r="B4791" s="12" t="s">
        <v>7186</v>
      </c>
      <c r="C4791" s="13" t="s">
        <v>37420</v>
      </c>
      <c r="D4791" s="6" t="s">
        <v>7187</v>
      </c>
      <c r="E4791" s="6"/>
      <c r="F4791" s="6"/>
      <c r="G4791" s="6"/>
      <c r="H4791" s="6"/>
      <c r="I4791" s="6"/>
      <c r="J4791" s="6"/>
      <c r="K4791" s="14" t="s">
        <v>23940</v>
      </c>
      <c r="L4791" s="6" t="str">
        <f t="shared" si="212"/>
        <v/>
      </c>
      <c r="M4791" s="6" t="s">
        <v>31706</v>
      </c>
      <c r="N4791" s="2" t="s">
        <v>45611</v>
      </c>
      <c r="O4791" s="2"/>
      <c r="P4791" s="2"/>
      <c r="Q4791" s="3"/>
      <c r="R4791" s="3"/>
      <c r="S4791" s="3"/>
      <c r="T4791" s="25" t="s">
        <v>43220</v>
      </c>
      <c r="U4791" s="2" t="str" cm="1">
        <f t="array" ref="U4791">genName(N4791:T4791)</f>
        <v>\MusicalDigorgonParestigmenonAristeraAno</v>
      </c>
      <c r="V4791" s="4" t="s">
        <v>17884</v>
      </c>
    </row>
    <row r="4792" spans="1:22" ht="45" x14ac:dyDescent="0.25">
      <c r="A4792" s="1">
        <f t="shared" si="213"/>
        <v>118933</v>
      </c>
      <c r="B4792" s="12" t="s">
        <v>7188</v>
      </c>
      <c r="C4792" s="13" t="s">
        <v>37421</v>
      </c>
      <c r="D4792" s="6" t="s">
        <v>7189</v>
      </c>
      <c r="E4792" s="6"/>
      <c r="F4792" s="6"/>
      <c r="G4792" s="6"/>
      <c r="H4792" s="6"/>
      <c r="I4792" s="6"/>
      <c r="J4792" s="6"/>
      <c r="K4792" s="14" t="s">
        <v>23940</v>
      </c>
      <c r="L4792" s="6" t="str">
        <f t="shared" si="212"/>
        <v/>
      </c>
      <c r="M4792" s="6" t="s">
        <v>31707</v>
      </c>
      <c r="N4792" s="2" t="s">
        <v>45611</v>
      </c>
      <c r="O4792" s="2"/>
      <c r="P4792" s="2"/>
      <c r="Q4792" s="3"/>
      <c r="R4792" s="3"/>
      <c r="S4792" s="3"/>
      <c r="T4792" s="25" t="s">
        <v>43221</v>
      </c>
      <c r="U4792" s="2" t="str" cm="1">
        <f t="array" ref="U4792">genName(N4792:T4792)</f>
        <v>\MusicalDigorgonParestigmenonDexia</v>
      </c>
      <c r="V4792" s="4" t="s">
        <v>17885</v>
      </c>
    </row>
    <row r="4793" spans="1:22" ht="30" x14ac:dyDescent="0.25">
      <c r="A4793" s="1">
        <f t="shared" si="213"/>
        <v>118934</v>
      </c>
      <c r="B4793" s="12" t="s">
        <v>7190</v>
      </c>
      <c r="C4793" s="13" t="s">
        <v>37422</v>
      </c>
      <c r="D4793" s="6" t="s">
        <v>7191</v>
      </c>
      <c r="E4793" s="6"/>
      <c r="F4793" s="6"/>
      <c r="G4793" s="6"/>
      <c r="H4793" s="6"/>
      <c r="I4793" s="6"/>
      <c r="J4793" s="6"/>
      <c r="K4793" s="14" t="s">
        <v>23940</v>
      </c>
      <c r="L4793" s="6" t="str">
        <f t="shared" si="212"/>
        <v/>
      </c>
      <c r="M4793" s="6" t="s">
        <v>31708</v>
      </c>
      <c r="N4793" s="2" t="s">
        <v>45611</v>
      </c>
      <c r="O4793" s="2"/>
      <c r="P4793" s="2"/>
      <c r="Q4793" s="3"/>
      <c r="R4793" s="3"/>
      <c r="S4793" s="3"/>
      <c r="T4793" s="25" t="s">
        <v>43222</v>
      </c>
      <c r="U4793" s="2" t="str" cm="1">
        <f t="array" ref="U4793">genName(N4793:T4793)</f>
        <v>\MusicalTrigorgon</v>
      </c>
      <c r="V4793" s="4" t="s">
        <v>17886</v>
      </c>
    </row>
    <row r="4794" spans="1:22" ht="30" x14ac:dyDescent="0.25">
      <c r="A4794" s="1">
        <f t="shared" si="213"/>
        <v>118935</v>
      </c>
      <c r="B4794" s="12" t="s">
        <v>7192</v>
      </c>
      <c r="C4794" s="13" t="s">
        <v>37423</v>
      </c>
      <c r="D4794" s="6" t="s">
        <v>7193</v>
      </c>
      <c r="E4794" s="6"/>
      <c r="F4794" s="6"/>
      <c r="G4794" s="6"/>
      <c r="H4794" s="6"/>
      <c r="I4794" s="6"/>
      <c r="J4794" s="6"/>
      <c r="K4794" s="14" t="s">
        <v>23940</v>
      </c>
      <c r="L4794" s="6" t="str">
        <f t="shared" si="212"/>
        <v/>
      </c>
      <c r="M4794" s="6" t="s">
        <v>31709</v>
      </c>
      <c r="N4794" s="2" t="s">
        <v>45611</v>
      </c>
      <c r="O4794" s="2"/>
      <c r="P4794" s="2"/>
      <c r="Q4794" s="3"/>
      <c r="R4794" s="3"/>
      <c r="S4794" s="3"/>
      <c r="T4794" s="25" t="s">
        <v>43223</v>
      </c>
      <c r="U4794" s="2" t="str" cm="1">
        <f t="array" ref="U4794">genName(N4794:T4794)</f>
        <v>\MusicalArgon</v>
      </c>
      <c r="V4794" s="4" t="s">
        <v>17887</v>
      </c>
    </row>
    <row r="4795" spans="1:22" ht="30" x14ac:dyDescent="0.25">
      <c r="A4795" s="1">
        <f t="shared" si="213"/>
        <v>118936</v>
      </c>
      <c r="B4795" s="12" t="s">
        <v>7194</v>
      </c>
      <c r="C4795" s="13" t="s">
        <v>37424</v>
      </c>
      <c r="D4795" s="6" t="s">
        <v>7195</v>
      </c>
      <c r="E4795" s="6"/>
      <c r="F4795" s="6"/>
      <c r="G4795" s="6"/>
      <c r="H4795" s="6"/>
      <c r="I4795" s="6"/>
      <c r="J4795" s="6"/>
      <c r="K4795" s="14" t="s">
        <v>23940</v>
      </c>
      <c r="L4795" s="6" t="str">
        <f t="shared" si="212"/>
        <v/>
      </c>
      <c r="M4795" s="6" t="s">
        <v>31710</v>
      </c>
      <c r="N4795" s="2" t="s">
        <v>45611</v>
      </c>
      <c r="O4795" s="2"/>
      <c r="P4795" s="2"/>
      <c r="Q4795" s="3"/>
      <c r="R4795" s="3"/>
      <c r="S4795" s="3"/>
      <c r="T4795" s="25" t="s">
        <v>43224</v>
      </c>
      <c r="U4795" s="2" t="str" cm="1">
        <f t="array" ref="U4795">genName(N4795:T4795)</f>
        <v>\MusicalImidiargon</v>
      </c>
      <c r="V4795" s="4" t="s">
        <v>17888</v>
      </c>
    </row>
    <row r="4796" spans="1:22" ht="30" x14ac:dyDescent="0.25">
      <c r="A4796" s="1">
        <f t="shared" si="213"/>
        <v>118937</v>
      </c>
      <c r="B4796" s="12" t="s">
        <v>7196</v>
      </c>
      <c r="C4796" s="13" t="s">
        <v>37425</v>
      </c>
      <c r="D4796" s="6" t="s">
        <v>7197</v>
      </c>
      <c r="E4796" s="6"/>
      <c r="F4796" s="6"/>
      <c r="G4796" s="6"/>
      <c r="H4796" s="6"/>
      <c r="I4796" s="6"/>
      <c r="J4796" s="6"/>
      <c r="K4796" s="14" t="s">
        <v>23940</v>
      </c>
      <c r="L4796" s="6" t="str">
        <f t="shared" si="212"/>
        <v/>
      </c>
      <c r="M4796" s="6" t="s">
        <v>31711</v>
      </c>
      <c r="N4796" s="2" t="s">
        <v>45611</v>
      </c>
      <c r="O4796" s="2"/>
      <c r="P4796" s="2"/>
      <c r="Q4796" s="3"/>
      <c r="R4796" s="3"/>
      <c r="S4796" s="3"/>
      <c r="T4796" s="25" t="s">
        <v>43225</v>
      </c>
      <c r="U4796" s="2" t="str" cm="1">
        <f t="array" ref="U4796">genName(N4796:T4796)</f>
        <v>\MusicalDiargon</v>
      </c>
      <c r="V4796" s="4" t="s">
        <v>17889</v>
      </c>
    </row>
    <row r="4797" spans="1:22" ht="30" x14ac:dyDescent="0.25">
      <c r="A4797" s="1">
        <f t="shared" si="213"/>
        <v>118938</v>
      </c>
      <c r="B4797" s="12" t="s">
        <v>7198</v>
      </c>
      <c r="C4797" s="13" t="s">
        <v>37426</v>
      </c>
      <c r="D4797" s="6" t="s">
        <v>7199</v>
      </c>
      <c r="E4797" s="6"/>
      <c r="F4797" s="6"/>
      <c r="G4797" s="6"/>
      <c r="H4797" s="6"/>
      <c r="I4797" s="6"/>
      <c r="J4797" s="6"/>
      <c r="K4797" s="14" t="s">
        <v>23940</v>
      </c>
      <c r="L4797" s="6" t="str">
        <f t="shared" si="212"/>
        <v/>
      </c>
      <c r="M4797" s="6" t="s">
        <v>31712</v>
      </c>
      <c r="N4797" s="2" t="s">
        <v>45611</v>
      </c>
      <c r="O4797" s="2"/>
      <c r="P4797" s="2"/>
      <c r="Q4797" s="3"/>
      <c r="R4797" s="3"/>
      <c r="S4797" s="3"/>
      <c r="T4797" s="25" t="s">
        <v>43226</v>
      </c>
      <c r="U4797" s="2" t="str" cm="1">
        <f t="array" ref="U4797">genName(N4797:T4797)</f>
        <v>\MusicalAgogiPoliArgi</v>
      </c>
      <c r="V4797" s="4" t="s">
        <v>17890</v>
      </c>
    </row>
    <row r="4798" spans="1:22" ht="30" x14ac:dyDescent="0.25">
      <c r="A4798" s="1">
        <f t="shared" si="213"/>
        <v>118939</v>
      </c>
      <c r="B4798" s="12" t="s">
        <v>7200</v>
      </c>
      <c r="C4798" s="13" t="s">
        <v>37427</v>
      </c>
      <c r="D4798" s="6" t="s">
        <v>7201</v>
      </c>
      <c r="E4798" s="6"/>
      <c r="F4798" s="6"/>
      <c r="G4798" s="6"/>
      <c r="H4798" s="6"/>
      <c r="I4798" s="6"/>
      <c r="J4798" s="6"/>
      <c r="K4798" s="14" t="s">
        <v>23940</v>
      </c>
      <c r="L4798" s="6" t="str">
        <f t="shared" si="212"/>
        <v/>
      </c>
      <c r="M4798" s="6" t="s">
        <v>31713</v>
      </c>
      <c r="N4798" s="2" t="s">
        <v>45611</v>
      </c>
      <c r="O4798" s="2"/>
      <c r="P4798" s="2"/>
      <c r="Q4798" s="3"/>
      <c r="R4798" s="3"/>
      <c r="S4798" s="3"/>
      <c r="T4798" s="25" t="s">
        <v>43227</v>
      </c>
      <c r="U4798" s="2" t="str" cm="1">
        <f t="array" ref="U4798">genName(N4798:T4798)</f>
        <v>\MusicalAgogiArgoteri</v>
      </c>
      <c r="V4798" s="4" t="s">
        <v>17891</v>
      </c>
    </row>
    <row r="4799" spans="1:22" ht="30" x14ac:dyDescent="0.25">
      <c r="A4799" s="1">
        <f t="shared" si="213"/>
        <v>118940</v>
      </c>
      <c r="B4799" s="12" t="s">
        <v>7202</v>
      </c>
      <c r="C4799" s="13" t="s">
        <v>37428</v>
      </c>
      <c r="D4799" s="6" t="s">
        <v>7203</v>
      </c>
      <c r="E4799" s="6"/>
      <c r="F4799" s="6"/>
      <c r="G4799" s="6"/>
      <c r="H4799" s="6"/>
      <c r="I4799" s="6"/>
      <c r="J4799" s="6"/>
      <c r="K4799" s="14" t="s">
        <v>23940</v>
      </c>
      <c r="L4799" s="6" t="str">
        <f t="shared" si="212"/>
        <v/>
      </c>
      <c r="M4799" s="6" t="s">
        <v>31714</v>
      </c>
      <c r="N4799" s="2" t="s">
        <v>45611</v>
      </c>
      <c r="O4799" s="2"/>
      <c r="P4799" s="2"/>
      <c r="Q4799" s="3"/>
      <c r="R4799" s="3"/>
      <c r="S4799" s="3"/>
      <c r="T4799" s="25" t="s">
        <v>43228</v>
      </c>
      <c r="U4799" s="2" t="str" cm="1">
        <f t="array" ref="U4799">genName(N4799:T4799)</f>
        <v>\MusicalAgogiArgi</v>
      </c>
      <c r="V4799" s="4" t="s">
        <v>17892</v>
      </c>
    </row>
    <row r="4800" spans="1:22" ht="30" x14ac:dyDescent="0.25">
      <c r="A4800" s="1">
        <f t="shared" si="213"/>
        <v>118941</v>
      </c>
      <c r="B4800" s="12" t="s">
        <v>7204</v>
      </c>
      <c r="C4800" s="13" t="s">
        <v>37429</v>
      </c>
      <c r="D4800" s="6" t="s">
        <v>7205</v>
      </c>
      <c r="E4800" s="6"/>
      <c r="F4800" s="6"/>
      <c r="G4800" s="6"/>
      <c r="H4800" s="6"/>
      <c r="I4800" s="6"/>
      <c r="J4800" s="6"/>
      <c r="K4800" s="14" t="s">
        <v>23940</v>
      </c>
      <c r="L4800" s="6" t="str">
        <f t="shared" si="212"/>
        <v/>
      </c>
      <c r="M4800" s="6" t="s">
        <v>31715</v>
      </c>
      <c r="N4800" s="2" t="s">
        <v>45611</v>
      </c>
      <c r="O4800" s="2"/>
      <c r="P4800" s="2"/>
      <c r="Q4800" s="3"/>
      <c r="R4800" s="3"/>
      <c r="S4800" s="3"/>
      <c r="T4800" s="25" t="s">
        <v>43229</v>
      </c>
      <c r="U4800" s="2" t="str" cm="1">
        <f t="array" ref="U4800">genName(N4800:T4800)</f>
        <v>\MusicalAgogiMetria</v>
      </c>
      <c r="V4800" s="4" t="s">
        <v>17893</v>
      </c>
    </row>
    <row r="4801" spans="1:22" ht="30" x14ac:dyDescent="0.25">
      <c r="A4801" s="1">
        <f t="shared" si="213"/>
        <v>118942</v>
      </c>
      <c r="B4801" s="12" t="s">
        <v>7206</v>
      </c>
      <c r="C4801" s="13" t="s">
        <v>37430</v>
      </c>
      <c r="D4801" s="6" t="s">
        <v>7207</v>
      </c>
      <c r="E4801" s="6"/>
      <c r="F4801" s="6"/>
      <c r="G4801" s="6"/>
      <c r="H4801" s="6"/>
      <c r="I4801" s="6"/>
      <c r="J4801" s="6"/>
      <c r="K4801" s="14" t="s">
        <v>23940</v>
      </c>
      <c r="L4801" s="6" t="str">
        <f t="shared" ref="L4801:L4864" si="214">PROPER(MID(C4801,LEN("SYMBOL FOR ")+1,1000))</f>
        <v/>
      </c>
      <c r="M4801" s="6" t="s">
        <v>31716</v>
      </c>
      <c r="N4801" s="2" t="s">
        <v>45611</v>
      </c>
      <c r="O4801" s="2"/>
      <c r="P4801" s="2"/>
      <c r="Q4801" s="3"/>
      <c r="R4801" s="3"/>
      <c r="S4801" s="3"/>
      <c r="T4801" s="25" t="s">
        <v>43230</v>
      </c>
      <c r="U4801" s="2" t="str" cm="1">
        <f t="array" ref="U4801">genName(N4801:T4801)</f>
        <v>\MusicalAgogiMesi</v>
      </c>
      <c r="V4801" s="4" t="s">
        <v>17894</v>
      </c>
    </row>
    <row r="4802" spans="1:22" ht="30" x14ac:dyDescent="0.25">
      <c r="A4802" s="1">
        <f t="shared" si="213"/>
        <v>118943</v>
      </c>
      <c r="B4802" s="12" t="s">
        <v>7208</v>
      </c>
      <c r="C4802" s="13" t="s">
        <v>37431</v>
      </c>
      <c r="D4802" s="6" t="s">
        <v>7209</v>
      </c>
      <c r="E4802" s="6"/>
      <c r="F4802" s="6"/>
      <c r="G4802" s="6"/>
      <c r="H4802" s="6"/>
      <c r="I4802" s="6"/>
      <c r="J4802" s="6"/>
      <c r="K4802" s="14" t="s">
        <v>23940</v>
      </c>
      <c r="L4802" s="6" t="str">
        <f t="shared" si="214"/>
        <v/>
      </c>
      <c r="M4802" s="6" t="s">
        <v>31717</v>
      </c>
      <c r="N4802" s="2" t="s">
        <v>45611</v>
      </c>
      <c r="O4802" s="2"/>
      <c r="P4802" s="2"/>
      <c r="Q4802" s="3"/>
      <c r="R4802" s="3"/>
      <c r="S4802" s="3"/>
      <c r="T4802" s="25" t="s">
        <v>43231</v>
      </c>
      <c r="U4802" s="2" t="str" cm="1">
        <f t="array" ref="U4802">genName(N4802:T4802)</f>
        <v>\MusicalAgogiGorgi</v>
      </c>
      <c r="V4802" s="4" t="s">
        <v>17895</v>
      </c>
    </row>
    <row r="4803" spans="1:22" ht="30" x14ac:dyDescent="0.25">
      <c r="A4803" s="1">
        <f t="shared" si="213"/>
        <v>118944</v>
      </c>
      <c r="B4803" s="12" t="s">
        <v>7210</v>
      </c>
      <c r="C4803" s="13" t="s">
        <v>37432</v>
      </c>
      <c r="D4803" s="6" t="s">
        <v>7211</v>
      </c>
      <c r="E4803" s="6"/>
      <c r="F4803" s="6"/>
      <c r="G4803" s="6"/>
      <c r="H4803" s="6"/>
      <c r="I4803" s="6"/>
      <c r="J4803" s="6"/>
      <c r="K4803" s="14" t="s">
        <v>23940</v>
      </c>
      <c r="L4803" s="6" t="str">
        <f t="shared" si="214"/>
        <v/>
      </c>
      <c r="M4803" s="6" t="s">
        <v>31718</v>
      </c>
      <c r="N4803" s="2" t="s">
        <v>45611</v>
      </c>
      <c r="O4803" s="2"/>
      <c r="P4803" s="2"/>
      <c r="Q4803" s="3"/>
      <c r="R4803" s="3"/>
      <c r="S4803" s="3"/>
      <c r="T4803" s="25" t="s">
        <v>43232</v>
      </c>
      <c r="U4803" s="2" t="str" cm="1">
        <f t="array" ref="U4803">genName(N4803:T4803)</f>
        <v>\MusicalAgogiGorgoteri</v>
      </c>
      <c r="V4803" s="4" t="s">
        <v>17896</v>
      </c>
    </row>
    <row r="4804" spans="1:22" ht="30" x14ac:dyDescent="0.25">
      <c r="A4804" s="1">
        <f t="shared" si="213"/>
        <v>118945</v>
      </c>
      <c r="B4804" s="12" t="s">
        <v>7212</v>
      </c>
      <c r="C4804" s="13" t="s">
        <v>37433</v>
      </c>
      <c r="D4804" s="6" t="s">
        <v>7213</v>
      </c>
      <c r="E4804" s="6"/>
      <c r="F4804" s="6"/>
      <c r="G4804" s="6"/>
      <c r="H4804" s="6"/>
      <c r="I4804" s="6"/>
      <c r="J4804" s="6"/>
      <c r="K4804" s="14" t="s">
        <v>23940</v>
      </c>
      <c r="L4804" s="6" t="str">
        <f t="shared" si="214"/>
        <v/>
      </c>
      <c r="M4804" s="6" t="s">
        <v>31719</v>
      </c>
      <c r="N4804" s="2" t="s">
        <v>45611</v>
      </c>
      <c r="O4804" s="2"/>
      <c r="P4804" s="2"/>
      <c r="Q4804" s="3"/>
      <c r="R4804" s="3"/>
      <c r="S4804" s="3"/>
      <c r="T4804" s="25" t="s">
        <v>43233</v>
      </c>
      <c r="U4804" s="2" t="str" cm="1">
        <f t="array" ref="U4804">genName(N4804:T4804)</f>
        <v>\MusicalAgogiPoliGorgi</v>
      </c>
      <c r="V4804" s="4" t="s">
        <v>17897</v>
      </c>
    </row>
    <row r="4805" spans="1:22" ht="30" x14ac:dyDescent="0.25">
      <c r="A4805" s="1">
        <f t="shared" si="213"/>
        <v>118946</v>
      </c>
      <c r="B4805" s="12" t="s">
        <v>7214</v>
      </c>
      <c r="C4805" s="13" t="s">
        <v>37434</v>
      </c>
      <c r="D4805" s="6" t="s">
        <v>7215</v>
      </c>
      <c r="E4805" s="6"/>
      <c r="F4805" s="6"/>
      <c r="G4805" s="6"/>
      <c r="H4805" s="6"/>
      <c r="I4805" s="6"/>
      <c r="J4805" s="6"/>
      <c r="K4805" s="14" t="s">
        <v>23940</v>
      </c>
      <c r="L4805" s="6" t="str">
        <f t="shared" si="214"/>
        <v/>
      </c>
      <c r="M4805" s="6" t="s">
        <v>31720</v>
      </c>
      <c r="N4805" s="2" t="s">
        <v>45611</v>
      </c>
      <c r="O4805" s="2"/>
      <c r="P4805" s="2"/>
      <c r="Q4805" s="3"/>
      <c r="R4805" s="3"/>
      <c r="S4805" s="3"/>
      <c r="T4805" s="25" t="s">
        <v>43234</v>
      </c>
      <c r="U4805" s="2" t="str" cm="1">
        <f t="array" ref="U4805">genName(N4805:T4805)</f>
        <v>\MusicalMartyriaProtosIchos</v>
      </c>
      <c r="V4805" s="4" t="s">
        <v>17898</v>
      </c>
    </row>
    <row r="4806" spans="1:22" ht="45" x14ac:dyDescent="0.25">
      <c r="A4806" s="1">
        <f t="shared" si="213"/>
        <v>118947</v>
      </c>
      <c r="B4806" s="12" t="s">
        <v>7216</v>
      </c>
      <c r="C4806" s="13" t="s">
        <v>37435</v>
      </c>
      <c r="D4806" s="6" t="s">
        <v>7217</v>
      </c>
      <c r="E4806" s="6"/>
      <c r="F4806" s="6"/>
      <c r="G4806" s="6"/>
      <c r="H4806" s="6"/>
      <c r="I4806" s="6"/>
      <c r="J4806" s="6"/>
      <c r="K4806" s="14" t="s">
        <v>23940</v>
      </c>
      <c r="L4806" s="6" t="str">
        <f t="shared" si="214"/>
        <v/>
      </c>
      <c r="M4806" s="6" t="s">
        <v>31721</v>
      </c>
      <c r="N4806" s="2" t="s">
        <v>45611</v>
      </c>
      <c r="O4806" s="2"/>
      <c r="P4806" s="2"/>
      <c r="Q4806" s="3"/>
      <c r="R4806" s="3"/>
      <c r="S4806" s="3"/>
      <c r="T4806" s="25" t="s">
        <v>43235</v>
      </c>
      <c r="U4806" s="2" t="str" cm="1">
        <f t="array" ref="U4806">genName(N4806:T4806)</f>
        <v>\MusicalMartyriaAlliProtosIchos</v>
      </c>
      <c r="V4806" s="4" t="s">
        <v>17899</v>
      </c>
    </row>
    <row r="4807" spans="1:22" ht="45" x14ac:dyDescent="0.25">
      <c r="A4807" s="1">
        <f t="shared" si="213"/>
        <v>118948</v>
      </c>
      <c r="B4807" s="12" t="s">
        <v>7218</v>
      </c>
      <c r="C4807" s="13" t="s">
        <v>37436</v>
      </c>
      <c r="D4807" s="6" t="s">
        <v>7219</v>
      </c>
      <c r="E4807" s="6"/>
      <c r="F4807" s="6"/>
      <c r="G4807" s="6"/>
      <c r="H4807" s="6"/>
      <c r="I4807" s="6"/>
      <c r="J4807" s="6"/>
      <c r="K4807" s="14" t="s">
        <v>23940</v>
      </c>
      <c r="L4807" s="6" t="str">
        <f t="shared" si="214"/>
        <v/>
      </c>
      <c r="M4807" s="6" t="s">
        <v>31722</v>
      </c>
      <c r="N4807" s="2" t="s">
        <v>45611</v>
      </c>
      <c r="O4807" s="2"/>
      <c r="P4807" s="2"/>
      <c r="Q4807" s="3"/>
      <c r="R4807" s="3"/>
      <c r="S4807" s="3"/>
      <c r="T4807" s="25" t="s">
        <v>43236</v>
      </c>
      <c r="U4807" s="2" t="str" cm="1">
        <f t="array" ref="U4807">genName(N4807:T4807)</f>
        <v>\MusicalMartyriaDeyterosIchos</v>
      </c>
      <c r="V4807" s="4" t="s">
        <v>17900</v>
      </c>
    </row>
    <row r="4808" spans="1:22" ht="45" x14ac:dyDescent="0.25">
      <c r="A4808" s="1">
        <f t="shared" si="213"/>
        <v>118949</v>
      </c>
      <c r="B4808" s="12" t="s">
        <v>7220</v>
      </c>
      <c r="C4808" s="13" t="s">
        <v>37437</v>
      </c>
      <c r="D4808" s="6" t="s">
        <v>7221</v>
      </c>
      <c r="E4808" s="6"/>
      <c r="F4808" s="6"/>
      <c r="G4808" s="6"/>
      <c r="H4808" s="6"/>
      <c r="I4808" s="6"/>
      <c r="J4808" s="6"/>
      <c r="K4808" s="14" t="s">
        <v>23940</v>
      </c>
      <c r="L4808" s="6" t="str">
        <f t="shared" si="214"/>
        <v/>
      </c>
      <c r="M4808" s="6" t="s">
        <v>31723</v>
      </c>
      <c r="N4808" s="2" t="s">
        <v>45611</v>
      </c>
      <c r="O4808" s="2"/>
      <c r="P4808" s="2"/>
      <c r="Q4808" s="3"/>
      <c r="R4808" s="3"/>
      <c r="S4808" s="3"/>
      <c r="T4808" s="25" t="s">
        <v>43237</v>
      </c>
      <c r="U4808" s="2" t="str" cm="1">
        <f t="array" ref="U4808">genName(N4808:T4808)</f>
        <v>\MusicalMartyriaAlliDeyterosIchos</v>
      </c>
      <c r="V4808" s="4" t="s">
        <v>17901</v>
      </c>
    </row>
    <row r="4809" spans="1:22" ht="30" x14ac:dyDescent="0.25">
      <c r="A4809" s="1">
        <f t="shared" si="213"/>
        <v>118950</v>
      </c>
      <c r="B4809" s="12" t="s">
        <v>7222</v>
      </c>
      <c r="C4809" s="13" t="s">
        <v>37438</v>
      </c>
      <c r="D4809" s="6" t="s">
        <v>7223</v>
      </c>
      <c r="E4809" s="6"/>
      <c r="F4809" s="6"/>
      <c r="G4809" s="6"/>
      <c r="H4809" s="6"/>
      <c r="I4809" s="6"/>
      <c r="J4809" s="6"/>
      <c r="K4809" s="14" t="s">
        <v>23940</v>
      </c>
      <c r="L4809" s="6" t="str">
        <f t="shared" si="214"/>
        <v/>
      </c>
      <c r="M4809" s="6" t="s">
        <v>31724</v>
      </c>
      <c r="N4809" s="2" t="s">
        <v>45611</v>
      </c>
      <c r="O4809" s="2"/>
      <c r="P4809" s="2"/>
      <c r="Q4809" s="3"/>
      <c r="R4809" s="3"/>
      <c r="S4809" s="3"/>
      <c r="T4809" s="25" t="s">
        <v>43238</v>
      </c>
      <c r="U4809" s="2" t="str" cm="1">
        <f t="array" ref="U4809">genName(N4809:T4809)</f>
        <v>\MusicalMartyriaTritosIchos</v>
      </c>
      <c r="V4809" s="4" t="s">
        <v>17902</v>
      </c>
    </row>
    <row r="4810" spans="1:22" ht="30" x14ac:dyDescent="0.25">
      <c r="A4810" s="1">
        <f t="shared" si="213"/>
        <v>118951</v>
      </c>
      <c r="B4810" s="12" t="s">
        <v>7224</v>
      </c>
      <c r="C4810" s="13" t="s">
        <v>37439</v>
      </c>
      <c r="D4810" s="6" t="s">
        <v>7225</v>
      </c>
      <c r="E4810" s="6"/>
      <c r="F4810" s="6"/>
      <c r="G4810" s="6"/>
      <c r="H4810" s="6"/>
      <c r="I4810" s="6"/>
      <c r="J4810" s="6"/>
      <c r="K4810" s="14" t="s">
        <v>23940</v>
      </c>
      <c r="L4810" s="6" t="str">
        <f t="shared" si="214"/>
        <v/>
      </c>
      <c r="M4810" s="6" t="s">
        <v>31725</v>
      </c>
      <c r="N4810" s="2" t="s">
        <v>45611</v>
      </c>
      <c r="O4810" s="2"/>
      <c r="P4810" s="2"/>
      <c r="Q4810" s="3"/>
      <c r="R4810" s="3"/>
      <c r="S4810" s="3"/>
      <c r="T4810" s="25" t="s">
        <v>43239</v>
      </c>
      <c r="U4810" s="2" t="str" cm="1">
        <f t="array" ref="U4810">genName(N4810:T4810)</f>
        <v>\MusicalMartyriaTrifonias</v>
      </c>
      <c r="V4810" s="4" t="s">
        <v>17903</v>
      </c>
    </row>
    <row r="4811" spans="1:22" ht="45" x14ac:dyDescent="0.25">
      <c r="A4811" s="1">
        <f t="shared" si="213"/>
        <v>118952</v>
      </c>
      <c r="B4811" s="12" t="s">
        <v>7226</v>
      </c>
      <c r="C4811" s="13" t="s">
        <v>37440</v>
      </c>
      <c r="D4811" s="6" t="s">
        <v>7227</v>
      </c>
      <c r="E4811" s="6"/>
      <c r="F4811" s="6"/>
      <c r="G4811" s="6"/>
      <c r="H4811" s="6"/>
      <c r="I4811" s="6"/>
      <c r="J4811" s="6"/>
      <c r="K4811" s="14" t="s">
        <v>23940</v>
      </c>
      <c r="L4811" s="6" t="str">
        <f t="shared" si="214"/>
        <v/>
      </c>
      <c r="M4811" s="6" t="s">
        <v>31726</v>
      </c>
      <c r="N4811" s="2" t="s">
        <v>45611</v>
      </c>
      <c r="O4811" s="2"/>
      <c r="P4811" s="2"/>
      <c r="Q4811" s="3"/>
      <c r="R4811" s="3"/>
      <c r="S4811" s="3"/>
      <c r="T4811" s="25" t="s">
        <v>43240</v>
      </c>
      <c r="U4811" s="2" t="str" cm="1">
        <f t="array" ref="U4811">genName(N4811:T4811)</f>
        <v>\MusicalMartyriaTetartosIchos</v>
      </c>
      <c r="V4811" s="4" t="s">
        <v>17904</v>
      </c>
    </row>
    <row r="4812" spans="1:22" ht="45" x14ac:dyDescent="0.25">
      <c r="A4812" s="1">
        <f t="shared" si="213"/>
        <v>118953</v>
      </c>
      <c r="B4812" s="12" t="s">
        <v>7228</v>
      </c>
      <c r="C4812" s="13" t="s">
        <v>37441</v>
      </c>
      <c r="D4812" s="6" t="s">
        <v>7229</v>
      </c>
      <c r="E4812" s="6"/>
      <c r="F4812" s="6"/>
      <c r="G4812" s="6"/>
      <c r="H4812" s="6"/>
      <c r="I4812" s="6"/>
      <c r="J4812" s="6"/>
      <c r="K4812" s="14" t="s">
        <v>23940</v>
      </c>
      <c r="L4812" s="6" t="str">
        <f t="shared" si="214"/>
        <v/>
      </c>
      <c r="M4812" s="6" t="s">
        <v>31727</v>
      </c>
      <c r="N4812" s="2" t="s">
        <v>45611</v>
      </c>
      <c r="O4812" s="2"/>
      <c r="P4812" s="2"/>
      <c r="Q4812" s="3"/>
      <c r="R4812" s="3"/>
      <c r="S4812" s="3"/>
      <c r="T4812" s="25" t="s">
        <v>43241</v>
      </c>
      <c r="U4812" s="2" t="str" cm="1">
        <f t="array" ref="U4812">genName(N4812:T4812)</f>
        <v>\MusicalMartyriaTetartosLegetosIchos</v>
      </c>
      <c r="V4812" s="4" t="s">
        <v>17905</v>
      </c>
    </row>
    <row r="4813" spans="1:22" ht="45" x14ac:dyDescent="0.25">
      <c r="A4813" s="1">
        <f t="shared" si="213"/>
        <v>118954</v>
      </c>
      <c r="B4813" s="12" t="s">
        <v>7230</v>
      </c>
      <c r="C4813" s="13" t="s">
        <v>37442</v>
      </c>
      <c r="D4813" s="6" t="s">
        <v>7231</v>
      </c>
      <c r="E4813" s="6"/>
      <c r="F4813" s="6"/>
      <c r="G4813" s="6"/>
      <c r="H4813" s="6"/>
      <c r="I4813" s="6"/>
      <c r="J4813" s="6"/>
      <c r="K4813" s="14" t="s">
        <v>23940</v>
      </c>
      <c r="L4813" s="6" t="str">
        <f t="shared" si="214"/>
        <v/>
      </c>
      <c r="M4813" s="6" t="s">
        <v>31728</v>
      </c>
      <c r="N4813" s="2" t="s">
        <v>45611</v>
      </c>
      <c r="O4813" s="2"/>
      <c r="P4813" s="2"/>
      <c r="Q4813" s="3"/>
      <c r="R4813" s="3"/>
      <c r="S4813" s="3"/>
      <c r="T4813" s="25" t="s">
        <v>43242</v>
      </c>
      <c r="U4813" s="2" t="str" cm="1">
        <f t="array" ref="U4813">genName(N4813:T4813)</f>
        <v>\MusicalMartyriaLegetosIchos</v>
      </c>
      <c r="V4813" s="4" t="s">
        <v>17906</v>
      </c>
    </row>
    <row r="4814" spans="1:22" ht="30" x14ac:dyDescent="0.25">
      <c r="A4814" s="1">
        <f t="shared" si="213"/>
        <v>118955</v>
      </c>
      <c r="B4814" s="12" t="s">
        <v>7232</v>
      </c>
      <c r="C4814" s="13" t="s">
        <v>37443</v>
      </c>
      <c r="D4814" s="6" t="s">
        <v>7233</v>
      </c>
      <c r="E4814" s="6"/>
      <c r="F4814" s="6"/>
      <c r="G4814" s="6"/>
      <c r="H4814" s="6"/>
      <c r="I4814" s="6"/>
      <c r="J4814" s="6"/>
      <c r="K4814" s="14" t="s">
        <v>23940</v>
      </c>
      <c r="L4814" s="6" t="str">
        <f t="shared" si="214"/>
        <v/>
      </c>
      <c r="M4814" s="6" t="s">
        <v>31729</v>
      </c>
      <c r="N4814" s="2" t="s">
        <v>45611</v>
      </c>
      <c r="O4814" s="2"/>
      <c r="P4814" s="2"/>
      <c r="Q4814" s="3"/>
      <c r="R4814" s="3"/>
      <c r="S4814" s="3"/>
      <c r="T4814" s="25" t="s">
        <v>43243</v>
      </c>
      <c r="U4814" s="2" t="str" cm="1">
        <f t="array" ref="U4814">genName(N4814:T4814)</f>
        <v>\MusicalMartyriaPlagiosIchos</v>
      </c>
      <c r="V4814" s="4" t="s">
        <v>17907</v>
      </c>
    </row>
    <row r="4815" spans="1:22" ht="45" x14ac:dyDescent="0.25">
      <c r="A4815" s="1">
        <f t="shared" si="213"/>
        <v>118956</v>
      </c>
      <c r="B4815" s="12" t="s">
        <v>7234</v>
      </c>
      <c r="C4815" s="13" t="s">
        <v>37444</v>
      </c>
      <c r="D4815" s="6" t="s">
        <v>7235</v>
      </c>
      <c r="E4815" s="6"/>
      <c r="F4815" s="6"/>
      <c r="G4815" s="6"/>
      <c r="H4815" s="6"/>
      <c r="I4815" s="6"/>
      <c r="J4815" s="6"/>
      <c r="K4815" s="14" t="s">
        <v>23940</v>
      </c>
      <c r="L4815" s="6" t="str">
        <f t="shared" si="214"/>
        <v/>
      </c>
      <c r="M4815" s="6" t="s">
        <v>31730</v>
      </c>
      <c r="N4815" s="2" t="s">
        <v>45611</v>
      </c>
      <c r="O4815" s="2"/>
      <c r="P4815" s="2"/>
      <c r="Q4815" s="3"/>
      <c r="R4815" s="3"/>
      <c r="S4815" s="3"/>
      <c r="T4815" s="25" t="s">
        <v>43244</v>
      </c>
      <c r="U4815" s="2" t="str" cm="1">
        <f t="array" ref="U4815">genName(N4815:T4815)</f>
        <v>\MusicalIsakiaTelousIchimatos</v>
      </c>
      <c r="V4815" s="4" t="s">
        <v>17908</v>
      </c>
    </row>
    <row r="4816" spans="1:22" ht="45" x14ac:dyDescent="0.25">
      <c r="A4816" s="1">
        <f t="shared" si="213"/>
        <v>118957</v>
      </c>
      <c r="B4816" s="12" t="s">
        <v>7236</v>
      </c>
      <c r="C4816" s="13" t="s">
        <v>37445</v>
      </c>
      <c r="D4816" s="6" t="s">
        <v>7237</v>
      </c>
      <c r="E4816" s="6"/>
      <c r="F4816" s="6"/>
      <c r="G4816" s="6"/>
      <c r="H4816" s="6"/>
      <c r="I4816" s="6"/>
      <c r="J4816" s="6"/>
      <c r="K4816" s="14" t="s">
        <v>23940</v>
      </c>
      <c r="L4816" s="6" t="str">
        <f t="shared" si="214"/>
        <v/>
      </c>
      <c r="M4816" s="6" t="s">
        <v>31731</v>
      </c>
      <c r="N4816" s="2" t="s">
        <v>45611</v>
      </c>
      <c r="O4816" s="2"/>
      <c r="P4816" s="2"/>
      <c r="Q4816" s="3"/>
      <c r="R4816" s="3"/>
      <c r="S4816" s="3"/>
      <c r="T4816" s="25" t="s">
        <v>43245</v>
      </c>
      <c r="U4816" s="2" t="str" cm="1">
        <f t="array" ref="U4816">genName(N4816:T4816)</f>
        <v>\MusicalApostrofoiTelousIchimatos</v>
      </c>
      <c r="V4816" s="4" t="s">
        <v>17909</v>
      </c>
    </row>
    <row r="4817" spans="1:22" ht="30" x14ac:dyDescent="0.25">
      <c r="A4817" s="1">
        <f t="shared" si="213"/>
        <v>118958</v>
      </c>
      <c r="B4817" s="12" t="s">
        <v>7238</v>
      </c>
      <c r="C4817" s="13" t="s">
        <v>37446</v>
      </c>
      <c r="D4817" s="6" t="s">
        <v>7239</v>
      </c>
      <c r="E4817" s="6"/>
      <c r="F4817" s="6"/>
      <c r="G4817" s="6"/>
      <c r="H4817" s="6"/>
      <c r="I4817" s="6"/>
      <c r="J4817" s="6"/>
      <c r="K4817" s="14" t="s">
        <v>23940</v>
      </c>
      <c r="L4817" s="6" t="str">
        <f t="shared" si="214"/>
        <v/>
      </c>
      <c r="M4817" s="6" t="s">
        <v>31732</v>
      </c>
      <c r="N4817" s="2" t="s">
        <v>45611</v>
      </c>
      <c r="O4817" s="2"/>
      <c r="P4817" s="2"/>
      <c r="Q4817" s="3"/>
      <c r="R4817" s="3"/>
      <c r="S4817" s="3"/>
      <c r="T4817" s="25" t="s">
        <v>43246</v>
      </c>
      <c r="U4817" s="2" t="str" cm="1">
        <f t="array" ref="U4817">genName(N4817:T4817)</f>
        <v>\MusicalFanerosisTetrafonias</v>
      </c>
      <c r="V4817" s="4" t="s">
        <v>17910</v>
      </c>
    </row>
    <row r="4818" spans="1:22" ht="45" x14ac:dyDescent="0.25">
      <c r="A4818" s="1">
        <f t="shared" si="213"/>
        <v>118959</v>
      </c>
      <c r="B4818" s="12" t="s">
        <v>7240</v>
      </c>
      <c r="C4818" s="13" t="s">
        <v>37447</v>
      </c>
      <c r="D4818" s="6" t="s">
        <v>7241</v>
      </c>
      <c r="E4818" s="6"/>
      <c r="F4818" s="6"/>
      <c r="G4818" s="6"/>
      <c r="H4818" s="6"/>
      <c r="I4818" s="6"/>
      <c r="J4818" s="6"/>
      <c r="K4818" s="14" t="s">
        <v>23940</v>
      </c>
      <c r="L4818" s="6" t="str">
        <f t="shared" si="214"/>
        <v/>
      </c>
      <c r="M4818" s="6" t="s">
        <v>31733</v>
      </c>
      <c r="N4818" s="2" t="s">
        <v>45611</v>
      </c>
      <c r="O4818" s="2"/>
      <c r="P4818" s="2"/>
      <c r="Q4818" s="3"/>
      <c r="R4818" s="3"/>
      <c r="S4818" s="3"/>
      <c r="T4818" s="25" t="s">
        <v>43247</v>
      </c>
      <c r="U4818" s="2" t="str" cm="1">
        <f t="array" ref="U4818">genName(N4818:T4818)</f>
        <v>\MusicalFanerosisMonofonias</v>
      </c>
      <c r="V4818" s="4" t="s">
        <v>17911</v>
      </c>
    </row>
    <row r="4819" spans="1:22" ht="30" x14ac:dyDescent="0.25">
      <c r="A4819" s="1">
        <f t="shared" si="213"/>
        <v>118960</v>
      </c>
      <c r="B4819" s="12" t="s">
        <v>7242</v>
      </c>
      <c r="C4819" s="13" t="s">
        <v>37448</v>
      </c>
      <c r="D4819" s="6" t="s">
        <v>7243</v>
      </c>
      <c r="E4819" s="6"/>
      <c r="F4819" s="6"/>
      <c r="G4819" s="6"/>
      <c r="H4819" s="6"/>
      <c r="I4819" s="6"/>
      <c r="J4819" s="6"/>
      <c r="K4819" s="14" t="s">
        <v>23940</v>
      </c>
      <c r="L4819" s="6" t="str">
        <f t="shared" si="214"/>
        <v/>
      </c>
      <c r="M4819" s="6" t="s">
        <v>31734</v>
      </c>
      <c r="N4819" s="2" t="s">
        <v>45611</v>
      </c>
      <c r="O4819" s="2"/>
      <c r="P4819" s="2"/>
      <c r="Q4819" s="3"/>
      <c r="R4819" s="3"/>
      <c r="S4819" s="3"/>
      <c r="T4819" s="25" t="s">
        <v>43248</v>
      </c>
      <c r="U4819" s="2" t="str" cm="1">
        <f t="array" ref="U4819">genName(N4819:T4819)</f>
        <v>\MusicalFanerosisDifonias</v>
      </c>
      <c r="V4819" s="4" t="s">
        <v>17912</v>
      </c>
    </row>
    <row r="4820" spans="1:22" ht="30" x14ac:dyDescent="0.25">
      <c r="A4820" s="1">
        <f t="shared" si="213"/>
        <v>118961</v>
      </c>
      <c r="B4820" s="12" t="s">
        <v>7244</v>
      </c>
      <c r="C4820" s="13" t="s">
        <v>37449</v>
      </c>
      <c r="D4820" s="6" t="s">
        <v>7245</v>
      </c>
      <c r="E4820" s="6"/>
      <c r="F4820" s="6"/>
      <c r="G4820" s="6"/>
      <c r="H4820" s="6"/>
      <c r="I4820" s="6"/>
      <c r="J4820" s="6"/>
      <c r="K4820" s="14" t="s">
        <v>23940</v>
      </c>
      <c r="L4820" s="6" t="str">
        <f t="shared" si="214"/>
        <v/>
      </c>
      <c r="M4820" s="6" t="s">
        <v>31735</v>
      </c>
      <c r="N4820" s="2" t="s">
        <v>45611</v>
      </c>
      <c r="O4820" s="2"/>
      <c r="P4820" s="2"/>
      <c r="Q4820" s="3"/>
      <c r="R4820" s="3"/>
      <c r="S4820" s="3"/>
      <c r="T4820" s="25" t="s">
        <v>43249</v>
      </c>
      <c r="U4820" s="2" t="str" cm="1">
        <f t="array" ref="U4820">genName(N4820:T4820)</f>
        <v>\MusicalMartyriaVarysIchos</v>
      </c>
      <c r="V4820" s="4" t="s">
        <v>17913</v>
      </c>
    </row>
    <row r="4821" spans="1:22" ht="45" x14ac:dyDescent="0.25">
      <c r="A4821" s="1">
        <f t="shared" si="213"/>
        <v>118962</v>
      </c>
      <c r="B4821" s="12" t="s">
        <v>7246</v>
      </c>
      <c r="C4821" s="13" t="s">
        <v>37450</v>
      </c>
      <c r="D4821" s="6" t="s">
        <v>7247</v>
      </c>
      <c r="E4821" s="6"/>
      <c r="F4821" s="6"/>
      <c r="G4821" s="6"/>
      <c r="H4821" s="6"/>
      <c r="I4821" s="6"/>
      <c r="J4821" s="6"/>
      <c r="K4821" s="14" t="s">
        <v>23940</v>
      </c>
      <c r="L4821" s="6" t="str">
        <f t="shared" si="214"/>
        <v/>
      </c>
      <c r="M4821" s="6" t="s">
        <v>31736</v>
      </c>
      <c r="N4821" s="2" t="s">
        <v>45611</v>
      </c>
      <c r="O4821" s="2"/>
      <c r="P4821" s="2"/>
      <c r="Q4821" s="3"/>
      <c r="R4821" s="3"/>
      <c r="S4821" s="3"/>
      <c r="T4821" s="25" t="s">
        <v>43250</v>
      </c>
      <c r="U4821" s="2" t="str" cm="1">
        <f t="array" ref="U4821">genName(N4821:T4821)</f>
        <v>\MusicalMartyriaProtovarysIchos</v>
      </c>
      <c r="V4821" s="4" t="s">
        <v>17914</v>
      </c>
    </row>
    <row r="4822" spans="1:22" ht="45" x14ac:dyDescent="0.25">
      <c r="A4822" s="1">
        <f t="shared" si="213"/>
        <v>118963</v>
      </c>
      <c r="B4822" s="12" t="s">
        <v>7248</v>
      </c>
      <c r="C4822" s="13" t="s">
        <v>37451</v>
      </c>
      <c r="D4822" s="6" t="s">
        <v>7249</v>
      </c>
      <c r="E4822" s="6"/>
      <c r="F4822" s="6"/>
      <c r="G4822" s="6"/>
      <c r="H4822" s="6"/>
      <c r="I4822" s="6"/>
      <c r="J4822" s="6"/>
      <c r="K4822" s="14" t="s">
        <v>23940</v>
      </c>
      <c r="L4822" s="6" t="str">
        <f t="shared" si="214"/>
        <v/>
      </c>
      <c r="M4822" s="6" t="s">
        <v>31737</v>
      </c>
      <c r="N4822" s="2" t="s">
        <v>45611</v>
      </c>
      <c r="O4822" s="2"/>
      <c r="P4822" s="2"/>
      <c r="Q4822" s="3"/>
      <c r="R4822" s="3"/>
      <c r="S4822" s="3"/>
      <c r="T4822" s="25" t="s">
        <v>43251</v>
      </c>
      <c r="U4822" s="2" t="str" cm="1">
        <f t="array" ref="U4822">genName(N4822:T4822)</f>
        <v>\MusicalMartyriaPlagiosTetartosIchos</v>
      </c>
      <c r="V4822" s="4" t="s">
        <v>17915</v>
      </c>
    </row>
    <row r="4823" spans="1:22" ht="30" x14ac:dyDescent="0.25">
      <c r="A4823" s="1">
        <f t="shared" si="213"/>
        <v>118964</v>
      </c>
      <c r="B4823" s="12" t="s">
        <v>7250</v>
      </c>
      <c r="C4823" s="13" t="s">
        <v>37452</v>
      </c>
      <c r="D4823" s="6" t="s">
        <v>7251</v>
      </c>
      <c r="E4823" s="6"/>
      <c r="F4823" s="6"/>
      <c r="G4823" s="6"/>
      <c r="H4823" s="6"/>
      <c r="I4823" s="6"/>
      <c r="J4823" s="6"/>
      <c r="K4823" s="14" t="s">
        <v>23940</v>
      </c>
      <c r="L4823" s="6" t="str">
        <f t="shared" si="214"/>
        <v/>
      </c>
      <c r="M4823" s="6" t="s">
        <v>31738</v>
      </c>
      <c r="N4823" s="2" t="s">
        <v>45611</v>
      </c>
      <c r="O4823" s="2"/>
      <c r="P4823" s="2"/>
      <c r="Q4823" s="3"/>
      <c r="R4823" s="3"/>
      <c r="S4823" s="3"/>
      <c r="T4823" s="25" t="s">
        <v>43252</v>
      </c>
      <c r="U4823" s="2" t="str" cm="1">
        <f t="array" ref="U4823">genName(N4823:T4823)</f>
        <v>\MusicalGorthmikonNAploun</v>
      </c>
      <c r="V4823" s="4" t="s">
        <v>17916</v>
      </c>
    </row>
    <row r="4824" spans="1:22" ht="45" x14ac:dyDescent="0.25">
      <c r="A4824" s="1">
        <f t="shared" si="213"/>
        <v>118965</v>
      </c>
      <c r="B4824" s="12" t="s">
        <v>7252</v>
      </c>
      <c r="C4824" s="13" t="s">
        <v>37453</v>
      </c>
      <c r="D4824" s="6" t="s">
        <v>7253</v>
      </c>
      <c r="E4824" s="6"/>
      <c r="F4824" s="6"/>
      <c r="G4824" s="6"/>
      <c r="H4824" s="6"/>
      <c r="I4824" s="6"/>
      <c r="J4824" s="6"/>
      <c r="K4824" s="14" t="s">
        <v>23940</v>
      </c>
      <c r="L4824" s="6" t="str">
        <f t="shared" si="214"/>
        <v/>
      </c>
      <c r="M4824" s="6" t="s">
        <v>31739</v>
      </c>
      <c r="N4824" s="2" t="s">
        <v>45611</v>
      </c>
      <c r="O4824" s="2"/>
      <c r="P4824" s="2"/>
      <c r="Q4824" s="3"/>
      <c r="R4824" s="3"/>
      <c r="S4824" s="3"/>
      <c r="T4824" s="25" t="s">
        <v>43253</v>
      </c>
      <c r="U4824" s="2" t="str" cm="1">
        <f t="array" ref="U4824">genName(N4824:T4824)</f>
        <v>\MusicalGorthmikonNDiploun</v>
      </c>
      <c r="V4824" s="4" t="s">
        <v>17917</v>
      </c>
    </row>
    <row r="4825" spans="1:22" ht="45" x14ac:dyDescent="0.25">
      <c r="A4825" s="1">
        <f t="shared" si="213"/>
        <v>118966</v>
      </c>
      <c r="B4825" s="12" t="s">
        <v>7254</v>
      </c>
      <c r="C4825" s="13" t="s">
        <v>37454</v>
      </c>
      <c r="D4825" s="6" t="s">
        <v>7255</v>
      </c>
      <c r="E4825" s="6"/>
      <c r="F4825" s="6"/>
      <c r="G4825" s="6"/>
      <c r="H4825" s="6"/>
      <c r="I4825" s="6"/>
      <c r="J4825" s="6"/>
      <c r="K4825" s="14" t="s">
        <v>23940</v>
      </c>
      <c r="L4825" s="6" t="str">
        <f t="shared" si="214"/>
        <v/>
      </c>
      <c r="M4825" s="6" t="s">
        <v>31740</v>
      </c>
      <c r="N4825" s="2" t="s">
        <v>45611</v>
      </c>
      <c r="O4825" s="2"/>
      <c r="P4825" s="2"/>
      <c r="Q4825" s="3"/>
      <c r="R4825" s="3"/>
      <c r="S4825" s="3"/>
      <c r="T4825" s="25" t="s">
        <v>43254</v>
      </c>
      <c r="U4825" s="2" t="str" cm="1">
        <f t="array" ref="U4825">genName(N4825:T4825)</f>
        <v>\MusicalEnarxisKaiFthoraVou</v>
      </c>
      <c r="V4825" s="4" t="s">
        <v>17918</v>
      </c>
    </row>
    <row r="4826" spans="1:22" ht="30" x14ac:dyDescent="0.25">
      <c r="A4826" s="1">
        <f t="shared" si="213"/>
        <v>118967</v>
      </c>
      <c r="B4826" s="12" t="s">
        <v>7256</v>
      </c>
      <c r="C4826" s="13" t="s">
        <v>37455</v>
      </c>
      <c r="D4826" s="6" t="s">
        <v>7257</v>
      </c>
      <c r="E4826" s="6"/>
      <c r="F4826" s="6"/>
      <c r="G4826" s="6"/>
      <c r="H4826" s="6"/>
      <c r="I4826" s="6"/>
      <c r="J4826" s="6"/>
      <c r="K4826" s="14" t="s">
        <v>23940</v>
      </c>
      <c r="L4826" s="6" t="str">
        <f t="shared" si="214"/>
        <v/>
      </c>
      <c r="M4826" s="6" t="s">
        <v>31741</v>
      </c>
      <c r="N4826" s="2" t="s">
        <v>45611</v>
      </c>
      <c r="O4826" s="2"/>
      <c r="P4826" s="2"/>
      <c r="Q4826" s="3"/>
      <c r="R4826" s="3"/>
      <c r="S4826" s="3"/>
      <c r="T4826" s="25" t="s">
        <v>43255</v>
      </c>
      <c r="U4826" s="2" t="str" cm="1">
        <f t="array" ref="U4826">genName(N4826:T4826)</f>
        <v>\MusicalImifonon</v>
      </c>
      <c r="V4826" s="4" t="s">
        <v>17919</v>
      </c>
    </row>
    <row r="4827" spans="1:22" ht="30" x14ac:dyDescent="0.25">
      <c r="A4827" s="1">
        <f t="shared" si="213"/>
        <v>118968</v>
      </c>
      <c r="B4827" s="12" t="s">
        <v>7258</v>
      </c>
      <c r="C4827" s="13" t="s">
        <v>37456</v>
      </c>
      <c r="D4827" s="6" t="s">
        <v>7259</v>
      </c>
      <c r="E4827" s="6"/>
      <c r="F4827" s="6"/>
      <c r="G4827" s="6"/>
      <c r="H4827" s="6"/>
      <c r="I4827" s="6"/>
      <c r="J4827" s="6"/>
      <c r="K4827" s="14" t="s">
        <v>23940</v>
      </c>
      <c r="L4827" s="6" t="str">
        <f t="shared" si="214"/>
        <v/>
      </c>
      <c r="M4827" s="6" t="s">
        <v>31742</v>
      </c>
      <c r="N4827" s="2" t="s">
        <v>45611</v>
      </c>
      <c r="O4827" s="2"/>
      <c r="P4827" s="2"/>
      <c r="Q4827" s="3"/>
      <c r="R4827" s="3"/>
      <c r="S4827" s="3"/>
      <c r="T4827" s="25" t="s">
        <v>43256</v>
      </c>
      <c r="U4827" s="2" t="str" cm="1">
        <f t="array" ref="U4827">genName(N4827:T4827)</f>
        <v>\MusicalImifthoron</v>
      </c>
      <c r="V4827" s="4" t="s">
        <v>17920</v>
      </c>
    </row>
    <row r="4828" spans="1:22" ht="45" x14ac:dyDescent="0.25">
      <c r="A4828" s="1">
        <f t="shared" si="213"/>
        <v>118969</v>
      </c>
      <c r="B4828" s="12" t="s">
        <v>7260</v>
      </c>
      <c r="C4828" s="13" t="s">
        <v>37457</v>
      </c>
      <c r="D4828" s="6" t="s">
        <v>7261</v>
      </c>
      <c r="E4828" s="6"/>
      <c r="F4828" s="6"/>
      <c r="G4828" s="6"/>
      <c r="H4828" s="6"/>
      <c r="I4828" s="6"/>
      <c r="J4828" s="6"/>
      <c r="K4828" s="14" t="s">
        <v>23940</v>
      </c>
      <c r="L4828" s="6" t="str">
        <f t="shared" si="214"/>
        <v/>
      </c>
      <c r="M4828" s="6" t="s">
        <v>31743</v>
      </c>
      <c r="N4828" s="2" t="s">
        <v>45611</v>
      </c>
      <c r="O4828" s="2"/>
      <c r="P4828" s="2"/>
      <c r="Q4828" s="3"/>
      <c r="R4828" s="3"/>
      <c r="S4828" s="3"/>
      <c r="T4828" s="25" t="s">
        <v>43257</v>
      </c>
      <c r="U4828" s="2" t="str" cm="1">
        <f t="array" ref="U4828">genName(N4828:T4828)</f>
        <v>\MusicalFthoraArchaionDeyterouIchou</v>
      </c>
      <c r="V4828" s="4" t="s">
        <v>17921</v>
      </c>
    </row>
    <row r="4829" spans="1:22" ht="30" x14ac:dyDescent="0.25">
      <c r="A4829" s="1">
        <f t="shared" si="213"/>
        <v>118970</v>
      </c>
      <c r="B4829" s="12" t="s">
        <v>7262</v>
      </c>
      <c r="C4829" s="13" t="s">
        <v>37458</v>
      </c>
      <c r="D4829" s="6" t="s">
        <v>7263</v>
      </c>
      <c r="E4829" s="6"/>
      <c r="F4829" s="6"/>
      <c r="G4829" s="6"/>
      <c r="H4829" s="6"/>
      <c r="I4829" s="6"/>
      <c r="J4829" s="6"/>
      <c r="K4829" s="14" t="s">
        <v>23940</v>
      </c>
      <c r="L4829" s="6" t="str">
        <f t="shared" si="214"/>
        <v/>
      </c>
      <c r="M4829" s="6" t="s">
        <v>31744</v>
      </c>
      <c r="N4829" s="2" t="s">
        <v>45611</v>
      </c>
      <c r="O4829" s="2"/>
      <c r="P4829" s="2"/>
      <c r="Q4829" s="3"/>
      <c r="R4829" s="3"/>
      <c r="S4829" s="3"/>
      <c r="T4829" s="25" t="s">
        <v>43258</v>
      </c>
      <c r="U4829" s="2" t="str" cm="1">
        <f t="array" ref="U4829">genName(N4829:T4829)</f>
        <v>\MusicalFthoraDiatonikiPa</v>
      </c>
      <c r="V4829" s="4" t="s">
        <v>17922</v>
      </c>
    </row>
    <row r="4830" spans="1:22" ht="30" x14ac:dyDescent="0.25">
      <c r="A4830" s="1">
        <f t="shared" si="213"/>
        <v>118971</v>
      </c>
      <c r="B4830" s="12" t="s">
        <v>7264</v>
      </c>
      <c r="C4830" s="13" t="s">
        <v>37459</v>
      </c>
      <c r="D4830" s="6" t="s">
        <v>7265</v>
      </c>
      <c r="E4830" s="6"/>
      <c r="F4830" s="6"/>
      <c r="G4830" s="6"/>
      <c r="H4830" s="6"/>
      <c r="I4830" s="6"/>
      <c r="J4830" s="6"/>
      <c r="K4830" s="14" t="s">
        <v>23940</v>
      </c>
      <c r="L4830" s="6" t="str">
        <f t="shared" si="214"/>
        <v/>
      </c>
      <c r="M4830" s="6" t="s">
        <v>31745</v>
      </c>
      <c r="N4830" s="2" t="s">
        <v>45611</v>
      </c>
      <c r="O4830" s="2"/>
      <c r="P4830" s="2"/>
      <c r="Q4830" s="3"/>
      <c r="R4830" s="3"/>
      <c r="S4830" s="3"/>
      <c r="T4830" s="25" t="s">
        <v>43259</v>
      </c>
      <c r="U4830" s="2" t="str" cm="1">
        <f t="array" ref="U4830">genName(N4830:T4830)</f>
        <v>\MusicalFthoraDiatonikiNana</v>
      </c>
      <c r="V4830" s="4" t="s">
        <v>17923</v>
      </c>
    </row>
    <row r="4831" spans="1:22" ht="30" x14ac:dyDescent="0.25">
      <c r="A4831" s="1">
        <f t="shared" si="213"/>
        <v>118972</v>
      </c>
      <c r="B4831" s="12" t="s">
        <v>7266</v>
      </c>
      <c r="C4831" s="13" t="s">
        <v>37460</v>
      </c>
      <c r="D4831" s="6" t="s">
        <v>7267</v>
      </c>
      <c r="E4831" s="6"/>
      <c r="F4831" s="6"/>
      <c r="G4831" s="6"/>
      <c r="H4831" s="6"/>
      <c r="I4831" s="6"/>
      <c r="J4831" s="6"/>
      <c r="K4831" s="14" t="s">
        <v>23940</v>
      </c>
      <c r="L4831" s="6" t="str">
        <f t="shared" si="214"/>
        <v/>
      </c>
      <c r="M4831" s="6" t="s">
        <v>31746</v>
      </c>
      <c r="N4831" s="2" t="s">
        <v>45611</v>
      </c>
      <c r="O4831" s="2"/>
      <c r="P4831" s="2"/>
      <c r="Q4831" s="3"/>
      <c r="R4831" s="3"/>
      <c r="S4831" s="3"/>
      <c r="T4831" s="25" t="s">
        <v>43260</v>
      </c>
      <c r="U4831" s="2" t="str" cm="1">
        <f t="array" ref="U4831">genName(N4831:T4831)</f>
        <v>\MusicalFthoraNaosIchos</v>
      </c>
      <c r="V4831" s="4" t="s">
        <v>17924</v>
      </c>
    </row>
    <row r="4832" spans="1:22" ht="30" x14ac:dyDescent="0.25">
      <c r="A4832" s="1">
        <f t="shared" si="213"/>
        <v>118973</v>
      </c>
      <c r="B4832" s="12" t="s">
        <v>7268</v>
      </c>
      <c r="C4832" s="13" t="s">
        <v>37461</v>
      </c>
      <c r="D4832" s="6" t="s">
        <v>7269</v>
      </c>
      <c r="E4832" s="6"/>
      <c r="F4832" s="6"/>
      <c r="G4832" s="6"/>
      <c r="H4832" s="6"/>
      <c r="I4832" s="6"/>
      <c r="J4832" s="6"/>
      <c r="K4832" s="14" t="s">
        <v>23940</v>
      </c>
      <c r="L4832" s="6" t="str">
        <f t="shared" si="214"/>
        <v/>
      </c>
      <c r="M4832" s="6" t="s">
        <v>31747</v>
      </c>
      <c r="N4832" s="2" t="s">
        <v>45611</v>
      </c>
      <c r="O4832" s="2"/>
      <c r="P4832" s="2"/>
      <c r="Q4832" s="3"/>
      <c r="R4832" s="3"/>
      <c r="S4832" s="3"/>
      <c r="T4832" s="25" t="s">
        <v>43261</v>
      </c>
      <c r="U4832" s="2" t="str" cm="1">
        <f t="array" ref="U4832">genName(N4832:T4832)</f>
        <v>\MusicalFthoraDiatonikiDi</v>
      </c>
      <c r="V4832" s="4" t="s">
        <v>17925</v>
      </c>
    </row>
    <row r="4833" spans="1:22" ht="45" x14ac:dyDescent="0.25">
      <c r="A4833" s="1">
        <f t="shared" si="213"/>
        <v>118974</v>
      </c>
      <c r="B4833" s="12" t="s">
        <v>7270</v>
      </c>
      <c r="C4833" s="13" t="s">
        <v>37462</v>
      </c>
      <c r="D4833" s="6" t="s">
        <v>7271</v>
      </c>
      <c r="E4833" s="6"/>
      <c r="F4833" s="6"/>
      <c r="G4833" s="6"/>
      <c r="H4833" s="6"/>
      <c r="I4833" s="6"/>
      <c r="J4833" s="6"/>
      <c r="K4833" s="14" t="s">
        <v>23940</v>
      </c>
      <c r="L4833" s="6" t="str">
        <f t="shared" si="214"/>
        <v/>
      </c>
      <c r="M4833" s="6" t="s">
        <v>31748</v>
      </c>
      <c r="N4833" s="2" t="s">
        <v>45611</v>
      </c>
      <c r="O4833" s="2"/>
      <c r="P4833" s="2"/>
      <c r="Q4833" s="3"/>
      <c r="R4833" s="3"/>
      <c r="S4833" s="3"/>
      <c r="T4833" s="25" t="s">
        <v>43262</v>
      </c>
      <c r="U4833" s="2" t="str" cm="1">
        <f t="array" ref="U4833">genName(N4833:T4833)</f>
        <v>\MusicalFthoraSklironDiatononDi</v>
      </c>
      <c r="V4833" s="4" t="s">
        <v>17926</v>
      </c>
    </row>
    <row r="4834" spans="1:22" ht="30" x14ac:dyDescent="0.25">
      <c r="A4834" s="1">
        <f t="shared" si="213"/>
        <v>118975</v>
      </c>
      <c r="B4834" s="12" t="s">
        <v>7272</v>
      </c>
      <c r="C4834" s="13" t="s">
        <v>37463</v>
      </c>
      <c r="D4834" s="6" t="s">
        <v>7273</v>
      </c>
      <c r="E4834" s="6"/>
      <c r="F4834" s="6"/>
      <c r="G4834" s="6"/>
      <c r="H4834" s="6"/>
      <c r="I4834" s="6"/>
      <c r="J4834" s="6"/>
      <c r="K4834" s="14" t="s">
        <v>23940</v>
      </c>
      <c r="L4834" s="6" t="str">
        <f t="shared" si="214"/>
        <v/>
      </c>
      <c r="M4834" s="6" t="s">
        <v>31749</v>
      </c>
      <c r="N4834" s="2" t="s">
        <v>45611</v>
      </c>
      <c r="O4834" s="2"/>
      <c r="P4834" s="2"/>
      <c r="Q4834" s="3"/>
      <c r="R4834" s="3"/>
      <c r="S4834" s="3"/>
      <c r="T4834" s="25" t="s">
        <v>43263</v>
      </c>
      <c r="U4834" s="2" t="str" cm="1">
        <f t="array" ref="U4834">genName(N4834:T4834)</f>
        <v>\MusicalFthoraDiatonikiKe</v>
      </c>
      <c r="V4834" s="4" t="s">
        <v>17927</v>
      </c>
    </row>
    <row r="4835" spans="1:22" ht="30" x14ac:dyDescent="0.25">
      <c r="A4835" s="1">
        <f t="shared" si="213"/>
        <v>118976</v>
      </c>
      <c r="B4835" s="12" t="s">
        <v>7274</v>
      </c>
      <c r="C4835" s="13" t="s">
        <v>37464</v>
      </c>
      <c r="D4835" s="6" t="s">
        <v>7275</v>
      </c>
      <c r="E4835" s="6"/>
      <c r="F4835" s="6"/>
      <c r="G4835" s="6"/>
      <c r="H4835" s="6"/>
      <c r="I4835" s="6"/>
      <c r="J4835" s="6"/>
      <c r="K4835" s="14" t="s">
        <v>23940</v>
      </c>
      <c r="L4835" s="6" t="str">
        <f t="shared" si="214"/>
        <v/>
      </c>
      <c r="M4835" s="6" t="s">
        <v>31750</v>
      </c>
      <c r="N4835" s="2" t="s">
        <v>45611</v>
      </c>
      <c r="O4835" s="2"/>
      <c r="P4835" s="2"/>
      <c r="Q4835" s="3"/>
      <c r="R4835" s="3"/>
      <c r="S4835" s="3"/>
      <c r="T4835" s="25" t="s">
        <v>43264</v>
      </c>
      <c r="U4835" s="2" t="str" cm="1">
        <f t="array" ref="U4835">genName(N4835:T4835)</f>
        <v>\MusicalFthoraDiatonikiZo</v>
      </c>
      <c r="V4835" s="4" t="s">
        <v>17928</v>
      </c>
    </row>
    <row r="4836" spans="1:22" ht="45" x14ac:dyDescent="0.25">
      <c r="A4836" s="1">
        <f t="shared" ref="A4836:A4899" si="215">HEX2DEC(TRIM(B4836))</f>
        <v>118977</v>
      </c>
      <c r="B4836" s="12" t="s">
        <v>7276</v>
      </c>
      <c r="C4836" s="13" t="s">
        <v>37465</v>
      </c>
      <c r="D4836" s="6" t="s">
        <v>7277</v>
      </c>
      <c r="E4836" s="6"/>
      <c r="F4836" s="6"/>
      <c r="G4836" s="6"/>
      <c r="H4836" s="6"/>
      <c r="I4836" s="6"/>
      <c r="J4836" s="6"/>
      <c r="K4836" s="14" t="s">
        <v>23940</v>
      </c>
      <c r="L4836" s="6" t="str">
        <f t="shared" si="214"/>
        <v/>
      </c>
      <c r="M4836" s="6" t="s">
        <v>31751</v>
      </c>
      <c r="N4836" s="2" t="s">
        <v>45611</v>
      </c>
      <c r="O4836" s="2"/>
      <c r="P4836" s="2"/>
      <c r="Q4836" s="3"/>
      <c r="R4836" s="3"/>
      <c r="S4836" s="3"/>
      <c r="T4836" s="25" t="s">
        <v>43265</v>
      </c>
      <c r="U4836" s="2" t="str" cm="1">
        <f t="array" ref="U4836">genName(N4836:T4836)</f>
        <v>\MusicalFthoraDiatonikiNiKato</v>
      </c>
      <c r="V4836" s="4" t="s">
        <v>17929</v>
      </c>
    </row>
    <row r="4837" spans="1:22" ht="45" x14ac:dyDescent="0.25">
      <c r="A4837" s="1">
        <f t="shared" si="215"/>
        <v>118978</v>
      </c>
      <c r="B4837" s="12" t="s">
        <v>7278</v>
      </c>
      <c r="C4837" s="13" t="s">
        <v>37466</v>
      </c>
      <c r="D4837" s="6" t="s">
        <v>7279</v>
      </c>
      <c r="E4837" s="6"/>
      <c r="F4837" s="6"/>
      <c r="G4837" s="6"/>
      <c r="H4837" s="6"/>
      <c r="I4837" s="6"/>
      <c r="J4837" s="6"/>
      <c r="K4837" s="14" t="s">
        <v>23940</v>
      </c>
      <c r="L4837" s="6" t="str">
        <f t="shared" si="214"/>
        <v/>
      </c>
      <c r="M4837" s="6" t="s">
        <v>31752</v>
      </c>
      <c r="N4837" s="2" t="s">
        <v>45611</v>
      </c>
      <c r="O4837" s="2"/>
      <c r="P4837" s="2"/>
      <c r="Q4837" s="3"/>
      <c r="R4837" s="3"/>
      <c r="S4837" s="3"/>
      <c r="T4837" s="25" t="s">
        <v>43266</v>
      </c>
      <c r="U4837" s="2" t="str" cm="1">
        <f t="array" ref="U4837">genName(N4837:T4837)</f>
        <v>\MusicalFthoraDiatonikiNiAno</v>
      </c>
      <c r="V4837" s="4" t="s">
        <v>17930</v>
      </c>
    </row>
    <row r="4838" spans="1:22" ht="45" x14ac:dyDescent="0.25">
      <c r="A4838" s="1">
        <f t="shared" si="215"/>
        <v>118979</v>
      </c>
      <c r="B4838" s="12" t="s">
        <v>7280</v>
      </c>
      <c r="C4838" s="13" t="s">
        <v>37467</v>
      </c>
      <c r="D4838" s="6" t="s">
        <v>7281</v>
      </c>
      <c r="E4838" s="6"/>
      <c r="F4838" s="6"/>
      <c r="G4838" s="6"/>
      <c r="H4838" s="6"/>
      <c r="I4838" s="6"/>
      <c r="J4838" s="6"/>
      <c r="K4838" s="14" t="s">
        <v>23940</v>
      </c>
      <c r="L4838" s="6" t="str">
        <f t="shared" si="214"/>
        <v/>
      </c>
      <c r="M4838" s="6" t="s">
        <v>31753</v>
      </c>
      <c r="N4838" s="2" t="s">
        <v>45611</v>
      </c>
      <c r="O4838" s="2"/>
      <c r="P4838" s="2"/>
      <c r="Q4838" s="3"/>
      <c r="R4838" s="3"/>
      <c r="S4838" s="3"/>
      <c r="T4838" s="25" t="s">
        <v>43267</v>
      </c>
      <c r="U4838" s="2" t="str" cm="1">
        <f t="array" ref="U4838">genName(N4838:T4838)</f>
        <v>\MusicalFthoraMalakonChromaDifonias</v>
      </c>
      <c r="V4838" s="4" t="s">
        <v>17931</v>
      </c>
    </row>
    <row r="4839" spans="1:22" ht="45" x14ac:dyDescent="0.25">
      <c r="A4839" s="1">
        <f t="shared" si="215"/>
        <v>118980</v>
      </c>
      <c r="B4839" s="12" t="s">
        <v>7282</v>
      </c>
      <c r="C4839" s="13" t="s">
        <v>37468</v>
      </c>
      <c r="D4839" s="6" t="s">
        <v>7283</v>
      </c>
      <c r="E4839" s="6"/>
      <c r="F4839" s="6"/>
      <c r="G4839" s="6"/>
      <c r="H4839" s="6"/>
      <c r="I4839" s="6"/>
      <c r="J4839" s="6"/>
      <c r="K4839" s="14" t="s">
        <v>23940</v>
      </c>
      <c r="L4839" s="6" t="str">
        <f t="shared" si="214"/>
        <v/>
      </c>
      <c r="M4839" s="6" t="s">
        <v>31754</v>
      </c>
      <c r="N4839" s="2" t="s">
        <v>45611</v>
      </c>
      <c r="O4839" s="2"/>
      <c r="P4839" s="2"/>
      <c r="Q4839" s="3"/>
      <c r="R4839" s="3"/>
      <c r="S4839" s="3"/>
      <c r="T4839" s="25" t="s">
        <v>43268</v>
      </c>
      <c r="U4839" s="2" t="str" cm="1">
        <f t="array" ref="U4839">genName(N4839:T4839)</f>
        <v>\MusicalFthoraMalakonChromaMonofonias</v>
      </c>
      <c r="V4839" s="4" t="s">
        <v>17932</v>
      </c>
    </row>
    <row r="4840" spans="1:22" ht="45" x14ac:dyDescent="0.25">
      <c r="A4840" s="1">
        <f t="shared" si="215"/>
        <v>118981</v>
      </c>
      <c r="B4840" s="12" t="s">
        <v>7284</v>
      </c>
      <c r="C4840" s="13" t="s">
        <v>37469</v>
      </c>
      <c r="D4840" s="6" t="s">
        <v>7285</v>
      </c>
      <c r="E4840" s="6"/>
      <c r="F4840" s="6"/>
      <c r="G4840" s="6"/>
      <c r="H4840" s="6"/>
      <c r="I4840" s="6"/>
      <c r="J4840" s="6"/>
      <c r="K4840" s="14" t="s">
        <v>23940</v>
      </c>
      <c r="L4840" s="6" t="str">
        <f t="shared" si="214"/>
        <v/>
      </c>
      <c r="M4840" s="6" t="s">
        <v>31755</v>
      </c>
      <c r="N4840" s="2" t="s">
        <v>45611</v>
      </c>
      <c r="O4840" s="2"/>
      <c r="P4840" s="2"/>
      <c r="Q4840" s="3"/>
      <c r="R4840" s="3"/>
      <c r="S4840" s="3"/>
      <c r="T4840" s="25" t="s">
        <v>43269</v>
      </c>
      <c r="U4840" s="2" t="str" cm="1">
        <f t="array" ref="U4840">genName(N4840:T4840)</f>
        <v>\MusicalFhtoraSklironChromaVasis</v>
      </c>
      <c r="V4840" s="4" t="s">
        <v>17933</v>
      </c>
    </row>
    <row r="4841" spans="1:22" ht="45" x14ac:dyDescent="0.25">
      <c r="A4841" s="1">
        <f t="shared" si="215"/>
        <v>118982</v>
      </c>
      <c r="B4841" s="12" t="s">
        <v>7286</v>
      </c>
      <c r="C4841" s="13" t="s">
        <v>37470</v>
      </c>
      <c r="D4841" s="6" t="s">
        <v>7287</v>
      </c>
      <c r="E4841" s="6"/>
      <c r="F4841" s="6"/>
      <c r="G4841" s="6"/>
      <c r="H4841" s="6"/>
      <c r="I4841" s="6"/>
      <c r="J4841" s="6"/>
      <c r="K4841" s="14" t="s">
        <v>23940</v>
      </c>
      <c r="L4841" s="6" t="str">
        <f t="shared" si="214"/>
        <v/>
      </c>
      <c r="M4841" s="6" t="s">
        <v>31756</v>
      </c>
      <c r="N4841" s="2" t="s">
        <v>45611</v>
      </c>
      <c r="O4841" s="2"/>
      <c r="P4841" s="2"/>
      <c r="Q4841" s="3"/>
      <c r="R4841" s="3"/>
      <c r="S4841" s="3"/>
      <c r="T4841" s="25" t="s">
        <v>43270</v>
      </c>
      <c r="U4841" s="2" t="str" cm="1">
        <f t="array" ref="U4841">genName(N4841:T4841)</f>
        <v>\MusicalFthoraSklironChromaSynafi</v>
      </c>
      <c r="V4841" s="4" t="s">
        <v>17934</v>
      </c>
    </row>
    <row r="4842" spans="1:22" ht="30" x14ac:dyDescent="0.25">
      <c r="A4842" s="1">
        <f t="shared" si="215"/>
        <v>118983</v>
      </c>
      <c r="B4842" s="12" t="s">
        <v>7288</v>
      </c>
      <c r="C4842" s="13" t="s">
        <v>37471</v>
      </c>
      <c r="D4842" s="6" t="s">
        <v>7289</v>
      </c>
      <c r="E4842" s="6"/>
      <c r="F4842" s="6"/>
      <c r="G4842" s="6"/>
      <c r="H4842" s="6"/>
      <c r="I4842" s="6"/>
      <c r="J4842" s="6"/>
      <c r="K4842" s="14" t="s">
        <v>23940</v>
      </c>
      <c r="L4842" s="6" t="str">
        <f t="shared" si="214"/>
        <v/>
      </c>
      <c r="M4842" s="6" t="s">
        <v>31757</v>
      </c>
      <c r="N4842" s="2" t="s">
        <v>45611</v>
      </c>
      <c r="O4842" s="2"/>
      <c r="P4842" s="2"/>
      <c r="Q4842" s="3"/>
      <c r="R4842" s="3"/>
      <c r="S4842" s="3"/>
      <c r="T4842" s="25" t="s">
        <v>43271</v>
      </c>
      <c r="U4842" s="2" t="str" cm="1">
        <f t="array" ref="U4842">genName(N4842:T4842)</f>
        <v>\MusicalFthoraNenano</v>
      </c>
      <c r="V4842" s="4" t="s">
        <v>17935</v>
      </c>
    </row>
    <row r="4843" spans="1:22" ht="30" x14ac:dyDescent="0.25">
      <c r="A4843" s="1">
        <f t="shared" si="215"/>
        <v>118984</v>
      </c>
      <c r="B4843" s="12" t="s">
        <v>7290</v>
      </c>
      <c r="C4843" s="13" t="s">
        <v>37472</v>
      </c>
      <c r="D4843" s="6" t="s">
        <v>7291</v>
      </c>
      <c r="E4843" s="6"/>
      <c r="F4843" s="6"/>
      <c r="G4843" s="6"/>
      <c r="H4843" s="6"/>
      <c r="I4843" s="6"/>
      <c r="J4843" s="6"/>
      <c r="K4843" s="14" t="s">
        <v>23940</v>
      </c>
      <c r="L4843" s="6" t="str">
        <f t="shared" si="214"/>
        <v/>
      </c>
      <c r="M4843" s="6" t="s">
        <v>31758</v>
      </c>
      <c r="N4843" s="2" t="s">
        <v>45611</v>
      </c>
      <c r="O4843" s="2"/>
      <c r="P4843" s="2"/>
      <c r="Q4843" s="3"/>
      <c r="R4843" s="3"/>
      <c r="S4843" s="3"/>
      <c r="T4843" s="25" t="s">
        <v>43272</v>
      </c>
      <c r="U4843" s="2" t="str" cm="1">
        <f t="array" ref="U4843">genName(N4843:T4843)</f>
        <v>\MusicalChroaZygos</v>
      </c>
      <c r="V4843" s="4" t="s">
        <v>17936</v>
      </c>
    </row>
    <row r="4844" spans="1:22" ht="30" x14ac:dyDescent="0.25">
      <c r="A4844" s="1">
        <f t="shared" si="215"/>
        <v>118985</v>
      </c>
      <c r="B4844" s="12" t="s">
        <v>7292</v>
      </c>
      <c r="C4844" s="13" t="s">
        <v>37473</v>
      </c>
      <c r="D4844" s="6" t="s">
        <v>7293</v>
      </c>
      <c r="E4844" s="6"/>
      <c r="F4844" s="6"/>
      <c r="G4844" s="6"/>
      <c r="H4844" s="6"/>
      <c r="I4844" s="6"/>
      <c r="J4844" s="6"/>
      <c r="K4844" s="14" t="s">
        <v>23940</v>
      </c>
      <c r="L4844" s="6" t="str">
        <f t="shared" si="214"/>
        <v/>
      </c>
      <c r="M4844" s="6" t="s">
        <v>31759</v>
      </c>
      <c r="N4844" s="2" t="s">
        <v>45611</v>
      </c>
      <c r="O4844" s="2"/>
      <c r="P4844" s="2"/>
      <c r="Q4844" s="3"/>
      <c r="R4844" s="3"/>
      <c r="S4844" s="3"/>
      <c r="T4844" s="25" t="s">
        <v>43273</v>
      </c>
      <c r="U4844" s="2" t="str" cm="1">
        <f t="array" ref="U4844">genName(N4844:T4844)</f>
        <v>\MusicalChroaKliton</v>
      </c>
      <c r="V4844" s="4" t="s">
        <v>17937</v>
      </c>
    </row>
    <row r="4845" spans="1:22" ht="30" x14ac:dyDescent="0.25">
      <c r="A4845" s="1">
        <f t="shared" si="215"/>
        <v>118986</v>
      </c>
      <c r="B4845" s="12" t="s">
        <v>7294</v>
      </c>
      <c r="C4845" s="13" t="s">
        <v>37474</v>
      </c>
      <c r="D4845" s="6" t="s">
        <v>7295</v>
      </c>
      <c r="E4845" s="6"/>
      <c r="F4845" s="6"/>
      <c r="G4845" s="6"/>
      <c r="H4845" s="6"/>
      <c r="I4845" s="6"/>
      <c r="J4845" s="6"/>
      <c r="K4845" s="14" t="s">
        <v>23940</v>
      </c>
      <c r="L4845" s="6" t="str">
        <f t="shared" si="214"/>
        <v/>
      </c>
      <c r="M4845" s="6" t="s">
        <v>31760</v>
      </c>
      <c r="N4845" s="2" t="s">
        <v>45611</v>
      </c>
      <c r="O4845" s="2"/>
      <c r="P4845" s="2"/>
      <c r="Q4845" s="3"/>
      <c r="R4845" s="3"/>
      <c r="S4845" s="3"/>
      <c r="T4845" s="25" t="s">
        <v>43274</v>
      </c>
      <c r="U4845" s="2" t="str" cm="1">
        <f t="array" ref="U4845">genName(N4845:T4845)</f>
        <v>\MusicalChroaSpathi</v>
      </c>
      <c r="V4845" s="4" t="s">
        <v>17938</v>
      </c>
    </row>
    <row r="4846" spans="1:22" ht="45" x14ac:dyDescent="0.25">
      <c r="A4846" s="1">
        <f t="shared" si="215"/>
        <v>118987</v>
      </c>
      <c r="B4846" s="12" t="s">
        <v>7296</v>
      </c>
      <c r="C4846" s="13" t="s">
        <v>37475</v>
      </c>
      <c r="D4846" s="6" t="s">
        <v>7297</v>
      </c>
      <c r="E4846" s="6"/>
      <c r="F4846" s="6"/>
      <c r="G4846" s="6"/>
      <c r="H4846" s="6"/>
      <c r="I4846" s="6"/>
      <c r="J4846" s="6"/>
      <c r="K4846" s="14" t="s">
        <v>23940</v>
      </c>
      <c r="L4846" s="6" t="str">
        <f t="shared" si="214"/>
        <v/>
      </c>
      <c r="M4846" s="6" t="s">
        <v>31761</v>
      </c>
      <c r="N4846" s="2" t="s">
        <v>45611</v>
      </c>
      <c r="O4846" s="2"/>
      <c r="P4846" s="2"/>
      <c r="Q4846" s="3"/>
      <c r="R4846" s="3"/>
      <c r="S4846" s="3"/>
      <c r="T4846" s="25" t="s">
        <v>43275</v>
      </c>
      <c r="U4846" s="2" t="str" cm="1">
        <f t="array" ref="U4846">genName(N4846:T4846)</f>
        <v>\MusicalFthoraIYfesisTetartimorion</v>
      </c>
      <c r="V4846" s="4" t="s">
        <v>17939</v>
      </c>
    </row>
    <row r="4847" spans="1:22" ht="45" x14ac:dyDescent="0.25">
      <c r="A4847" s="1">
        <f t="shared" si="215"/>
        <v>118988</v>
      </c>
      <c r="B4847" s="12" t="s">
        <v>7298</v>
      </c>
      <c r="C4847" s="13" t="s">
        <v>37476</v>
      </c>
      <c r="D4847" s="6" t="s">
        <v>7299</v>
      </c>
      <c r="E4847" s="6"/>
      <c r="F4847" s="6"/>
      <c r="G4847" s="6"/>
      <c r="H4847" s="6"/>
      <c r="I4847" s="6"/>
      <c r="J4847" s="6"/>
      <c r="K4847" s="14" t="s">
        <v>23940</v>
      </c>
      <c r="L4847" s="6" t="str">
        <f t="shared" si="214"/>
        <v/>
      </c>
      <c r="M4847" s="6" t="s">
        <v>31762</v>
      </c>
      <c r="N4847" s="2" t="s">
        <v>45611</v>
      </c>
      <c r="O4847" s="2"/>
      <c r="P4847" s="2"/>
      <c r="Q4847" s="3"/>
      <c r="R4847" s="3"/>
      <c r="S4847" s="3"/>
      <c r="T4847" s="25" t="s">
        <v>43276</v>
      </c>
      <c r="U4847" s="2" t="str" cm="1">
        <f t="array" ref="U4847">genName(N4847:T4847)</f>
        <v>\MusicalFthoraEnarmoniosAntifonia</v>
      </c>
      <c r="V4847" s="4" t="s">
        <v>17940</v>
      </c>
    </row>
    <row r="4848" spans="1:22" ht="30" x14ac:dyDescent="0.25">
      <c r="A4848" s="1">
        <f t="shared" si="215"/>
        <v>118989</v>
      </c>
      <c r="B4848" s="12" t="s">
        <v>7300</v>
      </c>
      <c r="C4848" s="13" t="s">
        <v>37477</v>
      </c>
      <c r="D4848" s="6" t="s">
        <v>7301</v>
      </c>
      <c r="E4848" s="6"/>
      <c r="F4848" s="6"/>
      <c r="G4848" s="6"/>
      <c r="H4848" s="6"/>
      <c r="I4848" s="6"/>
      <c r="J4848" s="6"/>
      <c r="K4848" s="14" t="s">
        <v>23940</v>
      </c>
      <c r="L4848" s="6" t="str">
        <f t="shared" si="214"/>
        <v/>
      </c>
      <c r="M4848" s="6" t="s">
        <v>31763</v>
      </c>
      <c r="N4848" s="2" t="s">
        <v>45611</v>
      </c>
      <c r="O4848" s="2"/>
      <c r="P4848" s="2"/>
      <c r="Q4848" s="3"/>
      <c r="R4848" s="3"/>
      <c r="S4848" s="3"/>
      <c r="T4848" s="25" t="s">
        <v>43277</v>
      </c>
      <c r="U4848" s="2" t="str" cm="1">
        <f t="array" ref="U4848">genName(N4848:T4848)</f>
        <v>\MusicalYfesisTritimorion</v>
      </c>
      <c r="V4848" s="4" t="s">
        <v>17941</v>
      </c>
    </row>
    <row r="4849" spans="1:22" ht="30" x14ac:dyDescent="0.25">
      <c r="A4849" s="1">
        <f t="shared" si="215"/>
        <v>118990</v>
      </c>
      <c r="B4849" s="12" t="s">
        <v>7302</v>
      </c>
      <c r="C4849" s="13" t="s">
        <v>37478</v>
      </c>
      <c r="D4849" s="6" t="s">
        <v>7303</v>
      </c>
      <c r="E4849" s="6"/>
      <c r="F4849" s="6"/>
      <c r="G4849" s="6"/>
      <c r="H4849" s="6"/>
      <c r="I4849" s="6"/>
      <c r="J4849" s="6"/>
      <c r="K4849" s="14" t="s">
        <v>23940</v>
      </c>
      <c r="L4849" s="6" t="str">
        <f t="shared" si="214"/>
        <v/>
      </c>
      <c r="M4849" s="6" t="s">
        <v>31764</v>
      </c>
      <c r="N4849" s="2" t="s">
        <v>45611</v>
      </c>
      <c r="O4849" s="2"/>
      <c r="P4849" s="2"/>
      <c r="Q4849" s="3"/>
      <c r="R4849" s="3"/>
      <c r="S4849" s="3"/>
      <c r="T4849" s="25" t="s">
        <v>43278</v>
      </c>
      <c r="U4849" s="2" t="str" cm="1">
        <f t="array" ref="U4849">genName(N4849:T4849)</f>
        <v>\MusicalDiesisTritimorion</v>
      </c>
      <c r="V4849" s="4" t="s">
        <v>17942</v>
      </c>
    </row>
    <row r="4850" spans="1:22" ht="30" x14ac:dyDescent="0.25">
      <c r="A4850" s="1">
        <f t="shared" si="215"/>
        <v>118991</v>
      </c>
      <c r="B4850" s="12" t="s">
        <v>7304</v>
      </c>
      <c r="C4850" s="13" t="s">
        <v>37479</v>
      </c>
      <c r="D4850" s="6" t="s">
        <v>7305</v>
      </c>
      <c r="E4850" s="6"/>
      <c r="F4850" s="6"/>
      <c r="G4850" s="6"/>
      <c r="H4850" s="6"/>
      <c r="I4850" s="6"/>
      <c r="J4850" s="6"/>
      <c r="K4850" s="14" t="s">
        <v>23940</v>
      </c>
      <c r="L4850" s="6" t="str">
        <f t="shared" si="214"/>
        <v/>
      </c>
      <c r="M4850" s="6" t="s">
        <v>31765</v>
      </c>
      <c r="N4850" s="2" t="s">
        <v>45611</v>
      </c>
      <c r="O4850" s="2"/>
      <c r="P4850" s="2"/>
      <c r="Q4850" s="3"/>
      <c r="R4850" s="3"/>
      <c r="S4850" s="3"/>
      <c r="T4850" s="25" t="s">
        <v>43279</v>
      </c>
      <c r="U4850" s="2" t="str" cm="1">
        <f t="array" ref="U4850">genName(N4850:T4850)</f>
        <v>\MusicalDiesisTetartimorion</v>
      </c>
      <c r="V4850" s="4" t="s">
        <v>17943</v>
      </c>
    </row>
    <row r="4851" spans="1:22" ht="45" x14ac:dyDescent="0.25">
      <c r="A4851" s="1">
        <f t="shared" si="215"/>
        <v>118992</v>
      </c>
      <c r="B4851" s="12" t="s">
        <v>7306</v>
      </c>
      <c r="C4851" s="13" t="s">
        <v>37480</v>
      </c>
      <c r="D4851" s="6" t="s">
        <v>7307</v>
      </c>
      <c r="E4851" s="6"/>
      <c r="F4851" s="6"/>
      <c r="G4851" s="6"/>
      <c r="H4851" s="6"/>
      <c r="I4851" s="6"/>
      <c r="J4851" s="6"/>
      <c r="K4851" s="14" t="s">
        <v>23940</v>
      </c>
      <c r="L4851" s="6" t="str">
        <f t="shared" si="214"/>
        <v/>
      </c>
      <c r="M4851" s="6" t="s">
        <v>31766</v>
      </c>
      <c r="N4851" s="2" t="s">
        <v>45611</v>
      </c>
      <c r="O4851" s="2"/>
      <c r="P4851" s="2"/>
      <c r="Q4851" s="3"/>
      <c r="R4851" s="3"/>
      <c r="S4851" s="3"/>
      <c r="T4851" s="25" t="s">
        <v>43280</v>
      </c>
      <c r="U4851" s="2" t="str" cm="1">
        <f t="array" ref="U4851">genName(N4851:T4851)</f>
        <v>\MusicalDiesisApliDyoDodekata</v>
      </c>
      <c r="V4851" s="4" t="s">
        <v>17944</v>
      </c>
    </row>
    <row r="4852" spans="1:22" ht="60" x14ac:dyDescent="0.25">
      <c r="A4852" s="1">
        <f t="shared" si="215"/>
        <v>118993</v>
      </c>
      <c r="B4852" s="12" t="s">
        <v>7308</v>
      </c>
      <c r="C4852" s="13" t="s">
        <v>37481</v>
      </c>
      <c r="D4852" s="6" t="s">
        <v>7309</v>
      </c>
      <c r="E4852" s="6"/>
      <c r="F4852" s="6"/>
      <c r="G4852" s="6"/>
      <c r="H4852" s="6"/>
      <c r="I4852" s="6"/>
      <c r="J4852" s="6"/>
      <c r="K4852" s="14" t="s">
        <v>23940</v>
      </c>
      <c r="L4852" s="6" t="str">
        <f t="shared" si="214"/>
        <v/>
      </c>
      <c r="M4852" s="6" t="s">
        <v>31767</v>
      </c>
      <c r="N4852" s="2" t="s">
        <v>45611</v>
      </c>
      <c r="O4852" s="2"/>
      <c r="P4852" s="2"/>
      <c r="Q4852" s="3"/>
      <c r="R4852" s="3"/>
      <c r="S4852" s="3"/>
      <c r="T4852" s="25" t="s">
        <v>43281</v>
      </c>
      <c r="U4852" s="2" t="str" cm="1">
        <f t="array" ref="U4852">genName(N4852:T4852)</f>
        <v>\MusicalDiesisMonogrammosTesseraDodekata</v>
      </c>
      <c r="V4852" s="4" t="s">
        <v>17945</v>
      </c>
    </row>
    <row r="4853" spans="1:22" ht="45" x14ac:dyDescent="0.25">
      <c r="A4853" s="1">
        <f t="shared" si="215"/>
        <v>118994</v>
      </c>
      <c r="B4853" s="12" t="s">
        <v>7310</v>
      </c>
      <c r="C4853" s="13" t="s">
        <v>37482</v>
      </c>
      <c r="D4853" s="6" t="s">
        <v>7311</v>
      </c>
      <c r="E4853" s="6"/>
      <c r="F4853" s="6"/>
      <c r="G4853" s="6"/>
      <c r="H4853" s="6"/>
      <c r="I4853" s="6"/>
      <c r="J4853" s="6"/>
      <c r="K4853" s="14" t="s">
        <v>23940</v>
      </c>
      <c r="L4853" s="6" t="str">
        <f t="shared" si="214"/>
        <v/>
      </c>
      <c r="M4853" s="6" t="s">
        <v>31768</v>
      </c>
      <c r="N4853" s="2" t="s">
        <v>45611</v>
      </c>
      <c r="O4853" s="2"/>
      <c r="P4853" s="2"/>
      <c r="Q4853" s="3"/>
      <c r="R4853" s="3"/>
      <c r="S4853" s="3"/>
      <c r="T4853" s="25" t="s">
        <v>43282</v>
      </c>
      <c r="U4853" s="2" t="str" cm="1">
        <f t="array" ref="U4853">genName(N4853:T4853)</f>
        <v>\MusicalDiesisDigrammosExDodekata</v>
      </c>
      <c r="V4853" s="4" t="s">
        <v>17946</v>
      </c>
    </row>
    <row r="4854" spans="1:22" ht="45" x14ac:dyDescent="0.25">
      <c r="A4854" s="1">
        <f t="shared" si="215"/>
        <v>118995</v>
      </c>
      <c r="B4854" s="12" t="s">
        <v>7312</v>
      </c>
      <c r="C4854" s="13" t="s">
        <v>37483</v>
      </c>
      <c r="D4854" s="6" t="s">
        <v>7313</v>
      </c>
      <c r="E4854" s="6"/>
      <c r="F4854" s="6"/>
      <c r="G4854" s="6"/>
      <c r="H4854" s="6"/>
      <c r="I4854" s="6"/>
      <c r="J4854" s="6"/>
      <c r="K4854" s="14" t="s">
        <v>23940</v>
      </c>
      <c r="L4854" s="6" t="str">
        <f t="shared" si="214"/>
        <v/>
      </c>
      <c r="M4854" s="6" t="s">
        <v>31769</v>
      </c>
      <c r="N4854" s="2" t="s">
        <v>45611</v>
      </c>
      <c r="O4854" s="2"/>
      <c r="P4854" s="2"/>
      <c r="Q4854" s="3"/>
      <c r="R4854" s="3"/>
      <c r="S4854" s="3"/>
      <c r="T4854" s="25" t="s">
        <v>43283</v>
      </c>
      <c r="U4854" s="2" t="str" cm="1">
        <f t="array" ref="U4854">genName(N4854:T4854)</f>
        <v>\MusicalDiesisTrigrammosOktoDodekata</v>
      </c>
      <c r="V4854" s="4" t="s">
        <v>17947</v>
      </c>
    </row>
    <row r="4855" spans="1:22" ht="45" x14ac:dyDescent="0.25">
      <c r="A4855" s="1">
        <f t="shared" si="215"/>
        <v>118996</v>
      </c>
      <c r="B4855" s="12" t="s">
        <v>7314</v>
      </c>
      <c r="C4855" s="13" t="s">
        <v>37484</v>
      </c>
      <c r="D4855" s="6" t="s">
        <v>7315</v>
      </c>
      <c r="E4855" s="6"/>
      <c r="F4855" s="6"/>
      <c r="G4855" s="6"/>
      <c r="H4855" s="6"/>
      <c r="I4855" s="6"/>
      <c r="J4855" s="6"/>
      <c r="K4855" s="14" t="s">
        <v>23940</v>
      </c>
      <c r="L4855" s="6" t="str">
        <f t="shared" si="214"/>
        <v/>
      </c>
      <c r="M4855" s="6" t="s">
        <v>31770</v>
      </c>
      <c r="N4855" s="2" t="s">
        <v>45611</v>
      </c>
      <c r="O4855" s="2"/>
      <c r="P4855" s="2"/>
      <c r="Q4855" s="3"/>
      <c r="R4855" s="3"/>
      <c r="S4855" s="3"/>
      <c r="T4855" s="25" t="s">
        <v>43284</v>
      </c>
      <c r="U4855" s="2" t="str" cm="1">
        <f t="array" ref="U4855">genName(N4855:T4855)</f>
        <v>\MusicalYfesisApliDyoDodekata</v>
      </c>
      <c r="V4855" s="4" t="s">
        <v>17948</v>
      </c>
    </row>
    <row r="4856" spans="1:22" ht="45" x14ac:dyDescent="0.25">
      <c r="A4856" s="1">
        <f t="shared" si="215"/>
        <v>118997</v>
      </c>
      <c r="B4856" s="12" t="s">
        <v>7316</v>
      </c>
      <c r="C4856" s="13" t="s">
        <v>37485</v>
      </c>
      <c r="D4856" s="6" t="s">
        <v>7317</v>
      </c>
      <c r="E4856" s="6"/>
      <c r="F4856" s="6"/>
      <c r="G4856" s="6"/>
      <c r="H4856" s="6"/>
      <c r="I4856" s="6"/>
      <c r="J4856" s="6"/>
      <c r="K4856" s="14" t="s">
        <v>23940</v>
      </c>
      <c r="L4856" s="6" t="str">
        <f t="shared" si="214"/>
        <v/>
      </c>
      <c r="M4856" s="6" t="s">
        <v>31771</v>
      </c>
      <c r="N4856" s="2" t="s">
        <v>45611</v>
      </c>
      <c r="O4856" s="2"/>
      <c r="P4856" s="2"/>
      <c r="Q4856" s="3"/>
      <c r="R4856" s="3"/>
      <c r="S4856" s="3"/>
      <c r="T4856" s="25" t="s">
        <v>43285</v>
      </c>
      <c r="U4856" s="2" t="str" cm="1">
        <f t="array" ref="U4856">genName(N4856:T4856)</f>
        <v>\MusicalYfesisMonogrammosTesseraDodekata</v>
      </c>
      <c r="V4856" s="4" t="s">
        <v>17949</v>
      </c>
    </row>
    <row r="4857" spans="1:22" ht="45" x14ac:dyDescent="0.25">
      <c r="A4857" s="1">
        <f t="shared" si="215"/>
        <v>118998</v>
      </c>
      <c r="B4857" s="12" t="s">
        <v>7318</v>
      </c>
      <c r="C4857" s="13" t="s">
        <v>37486</v>
      </c>
      <c r="D4857" s="6" t="s">
        <v>7319</v>
      </c>
      <c r="E4857" s="6"/>
      <c r="F4857" s="6"/>
      <c r="G4857" s="6"/>
      <c r="H4857" s="6"/>
      <c r="I4857" s="6"/>
      <c r="J4857" s="6"/>
      <c r="K4857" s="14" t="s">
        <v>23940</v>
      </c>
      <c r="L4857" s="6" t="str">
        <f t="shared" si="214"/>
        <v/>
      </c>
      <c r="M4857" s="6" t="s">
        <v>31772</v>
      </c>
      <c r="N4857" s="2" t="s">
        <v>45611</v>
      </c>
      <c r="O4857" s="2"/>
      <c r="P4857" s="2"/>
      <c r="Q4857" s="3"/>
      <c r="R4857" s="3"/>
      <c r="S4857" s="3"/>
      <c r="T4857" s="25" t="s">
        <v>43286</v>
      </c>
      <c r="U4857" s="2" t="str" cm="1">
        <f t="array" ref="U4857">genName(N4857:T4857)</f>
        <v>\MusicalYfesisDigrammosExDodekata</v>
      </c>
      <c r="V4857" s="4" t="s">
        <v>17950</v>
      </c>
    </row>
    <row r="4858" spans="1:22" ht="45" x14ac:dyDescent="0.25">
      <c r="A4858" s="1">
        <f t="shared" si="215"/>
        <v>118999</v>
      </c>
      <c r="B4858" s="12" t="s">
        <v>7320</v>
      </c>
      <c r="C4858" s="13" t="s">
        <v>37487</v>
      </c>
      <c r="D4858" s="6" t="s">
        <v>7321</v>
      </c>
      <c r="E4858" s="6"/>
      <c r="F4858" s="6"/>
      <c r="G4858" s="6"/>
      <c r="H4858" s="6"/>
      <c r="I4858" s="6"/>
      <c r="J4858" s="6"/>
      <c r="K4858" s="14" t="s">
        <v>23940</v>
      </c>
      <c r="L4858" s="6" t="str">
        <f t="shared" si="214"/>
        <v/>
      </c>
      <c r="M4858" s="6" t="s">
        <v>31773</v>
      </c>
      <c r="N4858" s="2" t="s">
        <v>45611</v>
      </c>
      <c r="O4858" s="2"/>
      <c r="P4858" s="2"/>
      <c r="Q4858" s="3"/>
      <c r="R4858" s="3"/>
      <c r="S4858" s="3"/>
      <c r="T4858" s="25" t="s">
        <v>43287</v>
      </c>
      <c r="U4858" s="2" t="str" cm="1">
        <f t="array" ref="U4858">genName(N4858:T4858)</f>
        <v>\MusicalYfesisTrigrammosOktoDodekata</v>
      </c>
      <c r="V4858" s="4" t="s">
        <v>17951</v>
      </c>
    </row>
    <row r="4859" spans="1:22" ht="30" x14ac:dyDescent="0.25">
      <c r="A4859" s="1">
        <f t="shared" si="215"/>
        <v>119000</v>
      </c>
      <c r="B4859" s="12" t="s">
        <v>7322</v>
      </c>
      <c r="C4859" s="13" t="s">
        <v>37488</v>
      </c>
      <c r="D4859" s="6" t="s">
        <v>7323</v>
      </c>
      <c r="E4859" s="6"/>
      <c r="F4859" s="6"/>
      <c r="G4859" s="6"/>
      <c r="H4859" s="6"/>
      <c r="I4859" s="6"/>
      <c r="J4859" s="6"/>
      <c r="K4859" s="14" t="s">
        <v>23940</v>
      </c>
      <c r="L4859" s="6" t="str">
        <f t="shared" si="214"/>
        <v/>
      </c>
      <c r="M4859" s="6" t="s">
        <v>31774</v>
      </c>
      <c r="N4859" s="2" t="s">
        <v>45611</v>
      </c>
      <c r="O4859" s="2"/>
      <c r="P4859" s="2"/>
      <c r="Q4859" s="3"/>
      <c r="R4859" s="3"/>
      <c r="S4859" s="3"/>
      <c r="T4859" s="25" t="s">
        <v>43288</v>
      </c>
      <c r="U4859" s="2" t="str" cm="1">
        <f t="array" ref="U4859">genName(N4859:T4859)</f>
        <v>\MusicalGenikiDiesis</v>
      </c>
      <c r="V4859" s="4" t="s">
        <v>17952</v>
      </c>
    </row>
    <row r="4860" spans="1:22" ht="30" x14ac:dyDescent="0.25">
      <c r="A4860" s="1">
        <f t="shared" si="215"/>
        <v>119001</v>
      </c>
      <c r="B4860" s="12" t="s">
        <v>7324</v>
      </c>
      <c r="C4860" s="13" t="s">
        <v>37489</v>
      </c>
      <c r="D4860" s="6" t="s">
        <v>7325</v>
      </c>
      <c r="E4860" s="6"/>
      <c r="F4860" s="6"/>
      <c r="G4860" s="6"/>
      <c r="H4860" s="6"/>
      <c r="I4860" s="6"/>
      <c r="J4860" s="6"/>
      <c r="K4860" s="14" t="s">
        <v>23940</v>
      </c>
      <c r="L4860" s="6" t="str">
        <f t="shared" si="214"/>
        <v/>
      </c>
      <c r="M4860" s="6" t="s">
        <v>31775</v>
      </c>
      <c r="N4860" s="2" t="s">
        <v>45611</v>
      </c>
      <c r="O4860" s="2"/>
      <c r="P4860" s="2"/>
      <c r="Q4860" s="3"/>
      <c r="R4860" s="3"/>
      <c r="S4860" s="3"/>
      <c r="T4860" s="25" t="s">
        <v>43289</v>
      </c>
      <c r="U4860" s="2" t="str" cm="1">
        <f t="array" ref="U4860">genName(N4860:T4860)</f>
        <v>\MusicalGenikiYfesis</v>
      </c>
      <c r="V4860" s="4" t="s">
        <v>17953</v>
      </c>
    </row>
    <row r="4861" spans="1:22" ht="30" x14ac:dyDescent="0.25">
      <c r="A4861" s="1">
        <f t="shared" si="215"/>
        <v>119002</v>
      </c>
      <c r="B4861" s="12" t="s">
        <v>7326</v>
      </c>
      <c r="C4861" s="13" t="s">
        <v>37490</v>
      </c>
      <c r="D4861" s="6" t="s">
        <v>7327</v>
      </c>
      <c r="E4861" s="6"/>
      <c r="F4861" s="6"/>
      <c r="G4861" s="6"/>
      <c r="H4861" s="6"/>
      <c r="I4861" s="6"/>
      <c r="J4861" s="6"/>
      <c r="K4861" s="14" t="s">
        <v>23940</v>
      </c>
      <c r="L4861" s="6" t="str">
        <f t="shared" si="214"/>
        <v/>
      </c>
      <c r="M4861" s="6" t="s">
        <v>31776</v>
      </c>
      <c r="N4861" s="2" t="s">
        <v>45611</v>
      </c>
      <c r="O4861" s="2"/>
      <c r="P4861" s="2"/>
      <c r="Q4861" s="3"/>
      <c r="R4861" s="3"/>
      <c r="S4861" s="3"/>
      <c r="T4861" s="25" t="s">
        <v>43290</v>
      </c>
      <c r="U4861" s="2" t="str" cm="1">
        <f t="array" ref="U4861">genName(N4861:T4861)</f>
        <v>\MusicalDiastoliApliMikri</v>
      </c>
      <c r="V4861" s="4" t="s">
        <v>17954</v>
      </c>
    </row>
    <row r="4862" spans="1:22" ht="30" x14ac:dyDescent="0.25">
      <c r="A4862" s="1">
        <f t="shared" si="215"/>
        <v>119003</v>
      </c>
      <c r="B4862" s="12" t="s">
        <v>7328</v>
      </c>
      <c r="C4862" s="13" t="s">
        <v>37491</v>
      </c>
      <c r="D4862" s="6" t="s">
        <v>7329</v>
      </c>
      <c r="E4862" s="6"/>
      <c r="F4862" s="6"/>
      <c r="G4862" s="6"/>
      <c r="H4862" s="6"/>
      <c r="I4862" s="6"/>
      <c r="J4862" s="6"/>
      <c r="K4862" s="14" t="s">
        <v>23940</v>
      </c>
      <c r="L4862" s="6" t="str">
        <f t="shared" si="214"/>
        <v/>
      </c>
      <c r="M4862" s="6" t="s">
        <v>31777</v>
      </c>
      <c r="N4862" s="2" t="s">
        <v>45611</v>
      </c>
      <c r="O4862" s="2"/>
      <c r="P4862" s="2"/>
      <c r="Q4862" s="3"/>
      <c r="R4862" s="3"/>
      <c r="S4862" s="3"/>
      <c r="T4862" s="25" t="s">
        <v>43291</v>
      </c>
      <c r="U4862" s="2" t="str" cm="1">
        <f t="array" ref="U4862">genName(N4862:T4862)</f>
        <v>\MusicalDiastoliApliMegali</v>
      </c>
      <c r="V4862" s="4" t="s">
        <v>17955</v>
      </c>
    </row>
    <row r="4863" spans="1:22" ht="30" x14ac:dyDescent="0.25">
      <c r="A4863" s="1">
        <f t="shared" si="215"/>
        <v>119004</v>
      </c>
      <c r="B4863" s="12" t="s">
        <v>7330</v>
      </c>
      <c r="C4863" s="13" t="s">
        <v>37492</v>
      </c>
      <c r="D4863" s="6" t="s">
        <v>7331</v>
      </c>
      <c r="E4863" s="6"/>
      <c r="F4863" s="6"/>
      <c r="G4863" s="6"/>
      <c r="H4863" s="6"/>
      <c r="I4863" s="6"/>
      <c r="J4863" s="6"/>
      <c r="K4863" s="14" t="s">
        <v>23940</v>
      </c>
      <c r="L4863" s="6" t="str">
        <f t="shared" si="214"/>
        <v/>
      </c>
      <c r="M4863" s="6" t="s">
        <v>31778</v>
      </c>
      <c r="N4863" s="2" t="s">
        <v>45611</v>
      </c>
      <c r="O4863" s="2"/>
      <c r="P4863" s="2"/>
      <c r="Q4863" s="3"/>
      <c r="R4863" s="3"/>
      <c r="S4863" s="3"/>
      <c r="T4863" s="25" t="s">
        <v>43292</v>
      </c>
      <c r="U4863" s="2" t="str" cm="1">
        <f t="array" ref="U4863">genName(N4863:T4863)</f>
        <v>\MusicalDiastoliDipli</v>
      </c>
      <c r="V4863" s="4" t="s">
        <v>17956</v>
      </c>
    </row>
    <row r="4864" spans="1:22" ht="30" x14ac:dyDescent="0.25">
      <c r="A4864" s="1">
        <f t="shared" si="215"/>
        <v>119005</v>
      </c>
      <c r="B4864" s="12" t="s">
        <v>7332</v>
      </c>
      <c r="C4864" s="13" t="s">
        <v>37493</v>
      </c>
      <c r="D4864" s="6" t="s">
        <v>7333</v>
      </c>
      <c r="E4864" s="6"/>
      <c r="F4864" s="6"/>
      <c r="G4864" s="6"/>
      <c r="H4864" s="6"/>
      <c r="I4864" s="6"/>
      <c r="J4864" s="6"/>
      <c r="K4864" s="14" t="s">
        <v>23940</v>
      </c>
      <c r="L4864" s="6" t="str">
        <f t="shared" si="214"/>
        <v/>
      </c>
      <c r="M4864" s="6" t="s">
        <v>31779</v>
      </c>
      <c r="N4864" s="2" t="s">
        <v>45611</v>
      </c>
      <c r="O4864" s="2"/>
      <c r="P4864" s="2"/>
      <c r="Q4864" s="3"/>
      <c r="R4864" s="3"/>
      <c r="S4864" s="3"/>
      <c r="T4864" s="25" t="s">
        <v>43293</v>
      </c>
      <c r="U4864" s="2" t="str" cm="1">
        <f t="array" ref="U4864">genName(N4864:T4864)</f>
        <v>\MusicalDiastoliTheseos</v>
      </c>
      <c r="V4864" s="4" t="s">
        <v>17957</v>
      </c>
    </row>
    <row r="4865" spans="1:22" ht="30" x14ac:dyDescent="0.25">
      <c r="A4865" s="1">
        <f t="shared" si="215"/>
        <v>119006</v>
      </c>
      <c r="B4865" s="12" t="s">
        <v>7334</v>
      </c>
      <c r="C4865" s="13" t="s">
        <v>37494</v>
      </c>
      <c r="D4865" s="6" t="s">
        <v>7335</v>
      </c>
      <c r="E4865" s="6"/>
      <c r="F4865" s="6"/>
      <c r="G4865" s="6"/>
      <c r="H4865" s="6"/>
      <c r="I4865" s="6"/>
      <c r="J4865" s="6"/>
      <c r="K4865" s="14" t="s">
        <v>23940</v>
      </c>
      <c r="L4865" s="6" t="str">
        <f t="shared" ref="L4865:L4928" si="216">PROPER(MID(C4865,LEN("SYMBOL FOR ")+1,1000))</f>
        <v/>
      </c>
      <c r="M4865" s="6" t="s">
        <v>31780</v>
      </c>
      <c r="N4865" s="2" t="s">
        <v>45611</v>
      </c>
      <c r="O4865" s="2"/>
      <c r="P4865" s="2"/>
      <c r="Q4865" s="3"/>
      <c r="R4865" s="3"/>
      <c r="S4865" s="3"/>
      <c r="T4865" s="25" t="s">
        <v>43294</v>
      </c>
      <c r="U4865" s="2" t="str" cm="1">
        <f t="array" ref="U4865">genName(N4865:T4865)</f>
        <v>\MusicalSimansisTheseos</v>
      </c>
      <c r="V4865" s="4" t="s">
        <v>17958</v>
      </c>
    </row>
    <row r="4866" spans="1:22" ht="45" x14ac:dyDescent="0.25">
      <c r="A4866" s="1">
        <f t="shared" si="215"/>
        <v>119007</v>
      </c>
      <c r="B4866" s="12" t="s">
        <v>7336</v>
      </c>
      <c r="C4866" s="13" t="s">
        <v>37495</v>
      </c>
      <c r="D4866" s="6" t="s">
        <v>7337</v>
      </c>
      <c r="E4866" s="6"/>
      <c r="F4866" s="6"/>
      <c r="G4866" s="6"/>
      <c r="H4866" s="6"/>
      <c r="I4866" s="6"/>
      <c r="J4866" s="6"/>
      <c r="K4866" s="14" t="s">
        <v>23940</v>
      </c>
      <c r="L4866" s="6" t="str">
        <f t="shared" si="216"/>
        <v/>
      </c>
      <c r="M4866" s="6" t="s">
        <v>31781</v>
      </c>
      <c r="N4866" s="2" t="s">
        <v>45611</v>
      </c>
      <c r="O4866" s="2"/>
      <c r="P4866" s="2"/>
      <c r="Q4866" s="3"/>
      <c r="R4866" s="3"/>
      <c r="S4866" s="3"/>
      <c r="T4866" s="25" t="s">
        <v>43295</v>
      </c>
      <c r="U4866" s="2" t="str" cm="1">
        <f t="array" ref="U4866">genName(N4866:T4866)</f>
        <v>\MusicalSimansisTheseosDisimou</v>
      </c>
      <c r="V4866" s="4" t="s">
        <v>17959</v>
      </c>
    </row>
    <row r="4867" spans="1:22" ht="45" x14ac:dyDescent="0.25">
      <c r="A4867" s="1">
        <f t="shared" si="215"/>
        <v>119008</v>
      </c>
      <c r="B4867" s="12" t="s">
        <v>7338</v>
      </c>
      <c r="C4867" s="13" t="s">
        <v>37496</v>
      </c>
      <c r="D4867" s="6" t="s">
        <v>7339</v>
      </c>
      <c r="E4867" s="6"/>
      <c r="F4867" s="6"/>
      <c r="G4867" s="6"/>
      <c r="H4867" s="6"/>
      <c r="I4867" s="6"/>
      <c r="J4867" s="6"/>
      <c r="K4867" s="14" t="s">
        <v>23940</v>
      </c>
      <c r="L4867" s="6" t="str">
        <f t="shared" si="216"/>
        <v/>
      </c>
      <c r="M4867" s="6" t="s">
        <v>31782</v>
      </c>
      <c r="N4867" s="2" t="s">
        <v>45611</v>
      </c>
      <c r="O4867" s="2"/>
      <c r="P4867" s="2"/>
      <c r="Q4867" s="3"/>
      <c r="R4867" s="3"/>
      <c r="S4867" s="3"/>
      <c r="T4867" s="25" t="s">
        <v>43296</v>
      </c>
      <c r="U4867" s="2" t="str" cm="1">
        <f t="array" ref="U4867">genName(N4867:T4867)</f>
        <v>\MusicalSimansisTheseosTrisimou</v>
      </c>
      <c r="V4867" s="4" t="s">
        <v>17960</v>
      </c>
    </row>
    <row r="4868" spans="1:22" ht="45" x14ac:dyDescent="0.25">
      <c r="A4868" s="1">
        <f t="shared" si="215"/>
        <v>119009</v>
      </c>
      <c r="B4868" s="12" t="s">
        <v>7340</v>
      </c>
      <c r="C4868" s="13" t="s">
        <v>37497</v>
      </c>
      <c r="D4868" s="6" t="s">
        <v>7341</v>
      </c>
      <c r="E4868" s="6"/>
      <c r="F4868" s="6"/>
      <c r="G4868" s="6"/>
      <c r="H4868" s="6"/>
      <c r="I4868" s="6"/>
      <c r="J4868" s="6"/>
      <c r="K4868" s="14" t="s">
        <v>23940</v>
      </c>
      <c r="L4868" s="6" t="str">
        <f t="shared" si="216"/>
        <v/>
      </c>
      <c r="M4868" s="6" t="s">
        <v>31783</v>
      </c>
      <c r="N4868" s="2" t="s">
        <v>45611</v>
      </c>
      <c r="O4868" s="2"/>
      <c r="P4868" s="2"/>
      <c r="Q4868" s="3"/>
      <c r="R4868" s="3"/>
      <c r="S4868" s="3"/>
      <c r="T4868" s="25" t="s">
        <v>43297</v>
      </c>
      <c r="U4868" s="2" t="str" cm="1">
        <f t="array" ref="U4868">genName(N4868:T4868)</f>
        <v>\MusicalSimansisTheseosTetrasimou</v>
      </c>
      <c r="V4868" s="4" t="s">
        <v>17961</v>
      </c>
    </row>
    <row r="4869" spans="1:22" ht="30" x14ac:dyDescent="0.25">
      <c r="A4869" s="1">
        <f t="shared" si="215"/>
        <v>119010</v>
      </c>
      <c r="B4869" s="12" t="s">
        <v>7342</v>
      </c>
      <c r="C4869" s="13" t="s">
        <v>37498</v>
      </c>
      <c r="D4869" s="6" t="s">
        <v>7343</v>
      </c>
      <c r="E4869" s="6"/>
      <c r="F4869" s="6"/>
      <c r="G4869" s="6"/>
      <c r="H4869" s="6"/>
      <c r="I4869" s="6"/>
      <c r="J4869" s="6"/>
      <c r="K4869" s="14" t="s">
        <v>23940</v>
      </c>
      <c r="L4869" s="6" t="str">
        <f t="shared" si="216"/>
        <v/>
      </c>
      <c r="M4869" s="6" t="s">
        <v>31784</v>
      </c>
      <c r="N4869" s="2" t="s">
        <v>45611</v>
      </c>
      <c r="O4869" s="2"/>
      <c r="P4869" s="2"/>
      <c r="Q4869" s="3"/>
      <c r="R4869" s="3"/>
      <c r="S4869" s="3"/>
      <c r="T4869" s="25" t="s">
        <v>43298</v>
      </c>
      <c r="U4869" s="2" t="str" cm="1">
        <f t="array" ref="U4869">genName(N4869:T4869)</f>
        <v>\MusicalSimansisArseos</v>
      </c>
      <c r="V4869" s="4" t="s">
        <v>17962</v>
      </c>
    </row>
    <row r="4870" spans="1:22" ht="45" x14ac:dyDescent="0.25">
      <c r="A4870" s="1">
        <f t="shared" si="215"/>
        <v>119011</v>
      </c>
      <c r="B4870" s="12" t="s">
        <v>7344</v>
      </c>
      <c r="C4870" s="13" t="s">
        <v>37499</v>
      </c>
      <c r="D4870" s="6" t="s">
        <v>7345</v>
      </c>
      <c r="E4870" s="6"/>
      <c r="F4870" s="6"/>
      <c r="G4870" s="6"/>
      <c r="H4870" s="6"/>
      <c r="I4870" s="6"/>
      <c r="J4870" s="6"/>
      <c r="K4870" s="14" t="s">
        <v>23940</v>
      </c>
      <c r="L4870" s="6" t="str">
        <f t="shared" si="216"/>
        <v/>
      </c>
      <c r="M4870" s="6" t="s">
        <v>31785</v>
      </c>
      <c r="N4870" s="2" t="s">
        <v>45611</v>
      </c>
      <c r="O4870" s="2"/>
      <c r="P4870" s="2"/>
      <c r="Q4870" s="3"/>
      <c r="R4870" s="3"/>
      <c r="S4870" s="3"/>
      <c r="T4870" s="25" t="s">
        <v>43299</v>
      </c>
      <c r="U4870" s="2" t="str" cm="1">
        <f t="array" ref="U4870">genName(N4870:T4870)</f>
        <v>\MusicalSimansisArseosDisimou</v>
      </c>
      <c r="V4870" s="4" t="s">
        <v>17963</v>
      </c>
    </row>
    <row r="4871" spans="1:22" ht="45" x14ac:dyDescent="0.25">
      <c r="A4871" s="1">
        <f t="shared" si="215"/>
        <v>119012</v>
      </c>
      <c r="B4871" s="12" t="s">
        <v>7346</v>
      </c>
      <c r="C4871" s="13" t="s">
        <v>37500</v>
      </c>
      <c r="D4871" s="6" t="s">
        <v>7347</v>
      </c>
      <c r="E4871" s="6"/>
      <c r="F4871" s="6"/>
      <c r="G4871" s="6"/>
      <c r="H4871" s="6"/>
      <c r="I4871" s="6"/>
      <c r="J4871" s="6"/>
      <c r="K4871" s="14" t="s">
        <v>23940</v>
      </c>
      <c r="L4871" s="6" t="str">
        <f t="shared" si="216"/>
        <v/>
      </c>
      <c r="M4871" s="6" t="s">
        <v>31786</v>
      </c>
      <c r="N4871" s="2" t="s">
        <v>45611</v>
      </c>
      <c r="O4871" s="2"/>
      <c r="P4871" s="2"/>
      <c r="Q4871" s="3"/>
      <c r="R4871" s="3"/>
      <c r="S4871" s="3"/>
      <c r="T4871" s="25" t="s">
        <v>43300</v>
      </c>
      <c r="U4871" s="2" t="str" cm="1">
        <f t="array" ref="U4871">genName(N4871:T4871)</f>
        <v>\MusicalSimansisArseosTrisimou</v>
      </c>
      <c r="V4871" s="4" t="s">
        <v>17964</v>
      </c>
    </row>
    <row r="4872" spans="1:22" ht="45" x14ac:dyDescent="0.25">
      <c r="A4872" s="1">
        <f t="shared" si="215"/>
        <v>119013</v>
      </c>
      <c r="B4872" s="12" t="s">
        <v>7348</v>
      </c>
      <c r="C4872" s="13" t="s">
        <v>37501</v>
      </c>
      <c r="D4872" s="6" t="s">
        <v>7349</v>
      </c>
      <c r="E4872" s="6"/>
      <c r="F4872" s="6"/>
      <c r="G4872" s="6"/>
      <c r="H4872" s="6"/>
      <c r="I4872" s="6"/>
      <c r="J4872" s="6"/>
      <c r="K4872" s="14" t="s">
        <v>23940</v>
      </c>
      <c r="L4872" s="6" t="str">
        <f t="shared" si="216"/>
        <v/>
      </c>
      <c r="M4872" s="6" t="s">
        <v>31787</v>
      </c>
      <c r="N4872" s="2" t="s">
        <v>45611</v>
      </c>
      <c r="O4872" s="2"/>
      <c r="P4872" s="2"/>
      <c r="Q4872" s="3"/>
      <c r="R4872" s="3"/>
      <c r="S4872" s="3"/>
      <c r="T4872" s="25" t="s">
        <v>43301</v>
      </c>
      <c r="U4872" s="2" t="str" cm="1">
        <f t="array" ref="U4872">genName(N4872:T4872)</f>
        <v>\MusicalSimansisArseosTetrasimou</v>
      </c>
      <c r="V4872" s="4" t="s">
        <v>17965</v>
      </c>
    </row>
    <row r="4873" spans="1:22" ht="30" x14ac:dyDescent="0.25">
      <c r="A4873" s="1">
        <f t="shared" si="215"/>
        <v>119014</v>
      </c>
      <c r="B4873" s="12" t="s">
        <v>7350</v>
      </c>
      <c r="C4873" s="13" t="s">
        <v>37502</v>
      </c>
      <c r="D4873" s="6" t="s">
        <v>7351</v>
      </c>
      <c r="E4873" s="6"/>
      <c r="F4873" s="6"/>
      <c r="G4873" s="6"/>
      <c r="H4873" s="6"/>
      <c r="I4873" s="6"/>
      <c r="J4873" s="6"/>
      <c r="K4873" s="14" t="s">
        <v>23940</v>
      </c>
      <c r="L4873" s="6" t="str">
        <f t="shared" si="216"/>
        <v/>
      </c>
      <c r="M4873" s="6" t="s">
        <v>31788</v>
      </c>
      <c r="N4873" s="2" t="s">
        <v>45611</v>
      </c>
      <c r="O4873" s="2"/>
      <c r="P4873" s="2"/>
      <c r="Q4873" s="3"/>
      <c r="R4873" s="3"/>
      <c r="S4873" s="3"/>
      <c r="T4873" s="25" t="s">
        <v>43302</v>
      </c>
      <c r="U4873" s="2" t="str" cm="1">
        <f t="array" ref="U4873">genName(N4873:T4873)</f>
        <v>\MusicalDigrammaGg</v>
      </c>
      <c r="V4873" s="4" t="s">
        <v>17966</v>
      </c>
    </row>
    <row r="4874" spans="1:22" ht="30" x14ac:dyDescent="0.25">
      <c r="A4874" s="1">
        <f t="shared" si="215"/>
        <v>119015</v>
      </c>
      <c r="B4874" s="12" t="s">
        <v>7352</v>
      </c>
      <c r="C4874" s="13" t="s">
        <v>37503</v>
      </c>
      <c r="D4874" s="6" t="s">
        <v>7353</v>
      </c>
      <c r="E4874" s="6"/>
      <c r="F4874" s="6"/>
      <c r="G4874" s="6"/>
      <c r="H4874" s="6"/>
      <c r="I4874" s="6"/>
      <c r="J4874" s="6"/>
      <c r="K4874" s="14" t="s">
        <v>23940</v>
      </c>
      <c r="L4874" s="6" t="str">
        <f t="shared" si="216"/>
        <v/>
      </c>
      <c r="M4874" s="6" t="s">
        <v>31789</v>
      </c>
      <c r="N4874" s="2" t="s">
        <v>45611</v>
      </c>
      <c r="O4874" s="2"/>
      <c r="P4874" s="2"/>
      <c r="Q4874" s="3"/>
      <c r="R4874" s="3"/>
      <c r="S4874" s="3"/>
      <c r="T4874" s="25" t="s">
        <v>43303</v>
      </c>
      <c r="U4874" s="2" t="str" cm="1">
        <f t="array" ref="U4874">genName(N4874:T4874)</f>
        <v>\MusicalDiftoggosOu</v>
      </c>
      <c r="V4874" s="4" t="s">
        <v>17967</v>
      </c>
    </row>
    <row r="4875" spans="1:22" ht="30" x14ac:dyDescent="0.25">
      <c r="A4875" s="1">
        <f t="shared" si="215"/>
        <v>119016</v>
      </c>
      <c r="B4875" s="12" t="s">
        <v>7354</v>
      </c>
      <c r="C4875" s="13" t="s">
        <v>37504</v>
      </c>
      <c r="D4875" s="6" t="s">
        <v>7355</v>
      </c>
      <c r="E4875" s="6"/>
      <c r="F4875" s="6"/>
      <c r="G4875" s="6"/>
      <c r="H4875" s="6"/>
      <c r="I4875" s="6"/>
      <c r="J4875" s="6"/>
      <c r="K4875" s="14" t="s">
        <v>23940</v>
      </c>
      <c r="L4875" s="6" t="str">
        <f t="shared" si="216"/>
        <v/>
      </c>
      <c r="M4875" s="6" t="s">
        <v>31790</v>
      </c>
      <c r="N4875" s="2" t="s">
        <v>45611</v>
      </c>
      <c r="O4875" s="2"/>
      <c r="P4875" s="2"/>
      <c r="Q4875" s="3"/>
      <c r="R4875" s="3"/>
      <c r="S4875" s="3"/>
      <c r="T4875" s="25" t="s">
        <v>43304</v>
      </c>
      <c r="U4875" s="2" t="str" cm="1">
        <f t="array" ref="U4875">genName(N4875:T4875)</f>
        <v>\MusicalStigma</v>
      </c>
      <c r="V4875" s="4" t="s">
        <v>17968</v>
      </c>
    </row>
    <row r="4876" spans="1:22" ht="30" x14ac:dyDescent="0.25">
      <c r="A4876" s="1">
        <f t="shared" si="215"/>
        <v>119017</v>
      </c>
      <c r="B4876" s="12" t="s">
        <v>7356</v>
      </c>
      <c r="C4876" s="13" t="s">
        <v>37505</v>
      </c>
      <c r="D4876" s="6" t="s">
        <v>7357</v>
      </c>
      <c r="E4876" s="6"/>
      <c r="F4876" s="6"/>
      <c r="G4876" s="6"/>
      <c r="H4876" s="6"/>
      <c r="I4876" s="6"/>
      <c r="J4876" s="6"/>
      <c r="K4876" s="14" t="s">
        <v>23940</v>
      </c>
      <c r="L4876" s="6" t="str">
        <f t="shared" si="216"/>
        <v/>
      </c>
      <c r="M4876" s="6" t="s">
        <v>31791</v>
      </c>
      <c r="N4876" s="2" t="s">
        <v>45611</v>
      </c>
      <c r="O4876" s="2"/>
      <c r="P4876" s="2"/>
      <c r="Q4876" s="3"/>
      <c r="R4876" s="3"/>
      <c r="S4876" s="3"/>
      <c r="T4876" s="25" t="s">
        <v>43305</v>
      </c>
      <c r="U4876" s="2" t="str" cm="1">
        <f t="array" ref="U4876">genName(N4876:T4876)</f>
        <v>\MusicalArktikoPa</v>
      </c>
      <c r="V4876" s="4" t="s">
        <v>17969</v>
      </c>
    </row>
    <row r="4877" spans="1:22" ht="30" x14ac:dyDescent="0.25">
      <c r="A4877" s="1">
        <f t="shared" si="215"/>
        <v>119018</v>
      </c>
      <c r="B4877" s="12" t="s">
        <v>7358</v>
      </c>
      <c r="C4877" s="13" t="s">
        <v>37506</v>
      </c>
      <c r="D4877" s="6" t="s">
        <v>7359</v>
      </c>
      <c r="E4877" s="6"/>
      <c r="F4877" s="6"/>
      <c r="G4877" s="6"/>
      <c r="H4877" s="6"/>
      <c r="I4877" s="6"/>
      <c r="J4877" s="6"/>
      <c r="K4877" s="14" t="s">
        <v>23940</v>
      </c>
      <c r="L4877" s="6" t="str">
        <f t="shared" si="216"/>
        <v/>
      </c>
      <c r="M4877" s="6" t="s">
        <v>31792</v>
      </c>
      <c r="N4877" s="2" t="s">
        <v>45611</v>
      </c>
      <c r="O4877" s="2"/>
      <c r="P4877" s="2"/>
      <c r="Q4877" s="3"/>
      <c r="R4877" s="3"/>
      <c r="S4877" s="3"/>
      <c r="T4877" s="25" t="s">
        <v>43306</v>
      </c>
      <c r="U4877" s="2" t="str" cm="1">
        <f t="array" ref="U4877">genName(N4877:T4877)</f>
        <v>\MusicalArktikoVou</v>
      </c>
      <c r="V4877" s="4" t="s">
        <v>17970</v>
      </c>
    </row>
    <row r="4878" spans="1:22" ht="30" x14ac:dyDescent="0.25">
      <c r="A4878" s="1">
        <f t="shared" si="215"/>
        <v>119019</v>
      </c>
      <c r="B4878" s="12" t="s">
        <v>7360</v>
      </c>
      <c r="C4878" s="13" t="s">
        <v>37507</v>
      </c>
      <c r="D4878" s="6" t="s">
        <v>7361</v>
      </c>
      <c r="E4878" s="6"/>
      <c r="F4878" s="6"/>
      <c r="G4878" s="6"/>
      <c r="H4878" s="6"/>
      <c r="I4878" s="6"/>
      <c r="J4878" s="6"/>
      <c r="K4878" s="14" t="s">
        <v>23940</v>
      </c>
      <c r="L4878" s="6" t="str">
        <f t="shared" si="216"/>
        <v/>
      </c>
      <c r="M4878" s="6" t="s">
        <v>31793</v>
      </c>
      <c r="N4878" s="2" t="s">
        <v>45611</v>
      </c>
      <c r="O4878" s="2"/>
      <c r="P4878" s="2"/>
      <c r="Q4878" s="3"/>
      <c r="R4878" s="3"/>
      <c r="S4878" s="3"/>
      <c r="T4878" s="25" t="s">
        <v>43307</v>
      </c>
      <c r="U4878" s="2" t="str" cm="1">
        <f t="array" ref="U4878">genName(N4878:T4878)</f>
        <v>\MusicalArktikoGa</v>
      </c>
      <c r="V4878" s="4" t="s">
        <v>17971</v>
      </c>
    </row>
    <row r="4879" spans="1:22" ht="30" x14ac:dyDescent="0.25">
      <c r="A4879" s="1">
        <f t="shared" si="215"/>
        <v>119020</v>
      </c>
      <c r="B4879" s="12" t="s">
        <v>7362</v>
      </c>
      <c r="C4879" s="13" t="s">
        <v>37508</v>
      </c>
      <c r="D4879" s="6" t="s">
        <v>7363</v>
      </c>
      <c r="E4879" s="6"/>
      <c r="F4879" s="6"/>
      <c r="G4879" s="6"/>
      <c r="H4879" s="6"/>
      <c r="I4879" s="6"/>
      <c r="J4879" s="6"/>
      <c r="K4879" s="14" t="s">
        <v>23940</v>
      </c>
      <c r="L4879" s="6" t="str">
        <f t="shared" si="216"/>
        <v/>
      </c>
      <c r="M4879" s="6" t="s">
        <v>31794</v>
      </c>
      <c r="N4879" s="2" t="s">
        <v>45611</v>
      </c>
      <c r="O4879" s="2"/>
      <c r="P4879" s="2"/>
      <c r="Q4879" s="3"/>
      <c r="R4879" s="3"/>
      <c r="S4879" s="3"/>
      <c r="T4879" s="25" t="s">
        <v>43308</v>
      </c>
      <c r="U4879" s="2" t="str" cm="1">
        <f t="array" ref="U4879">genName(N4879:T4879)</f>
        <v>\MusicalArktikoDi</v>
      </c>
      <c r="V4879" s="4" t="s">
        <v>17972</v>
      </c>
    </row>
    <row r="4880" spans="1:22" ht="30" x14ac:dyDescent="0.25">
      <c r="A4880" s="1">
        <f t="shared" si="215"/>
        <v>119021</v>
      </c>
      <c r="B4880" s="12" t="s">
        <v>7364</v>
      </c>
      <c r="C4880" s="13" t="s">
        <v>37509</v>
      </c>
      <c r="D4880" s="6" t="s">
        <v>7365</v>
      </c>
      <c r="E4880" s="6"/>
      <c r="F4880" s="6"/>
      <c r="G4880" s="6"/>
      <c r="H4880" s="6"/>
      <c r="I4880" s="6"/>
      <c r="J4880" s="6"/>
      <c r="K4880" s="14" t="s">
        <v>23940</v>
      </c>
      <c r="L4880" s="6" t="str">
        <f t="shared" si="216"/>
        <v/>
      </c>
      <c r="M4880" s="6" t="s">
        <v>31795</v>
      </c>
      <c r="N4880" s="2" t="s">
        <v>45611</v>
      </c>
      <c r="O4880" s="2"/>
      <c r="P4880" s="2"/>
      <c r="Q4880" s="3"/>
      <c r="R4880" s="3"/>
      <c r="S4880" s="3"/>
      <c r="T4880" s="25" t="s">
        <v>43309</v>
      </c>
      <c r="U4880" s="2" t="str" cm="1">
        <f t="array" ref="U4880">genName(N4880:T4880)</f>
        <v>\MusicalArktikoKe</v>
      </c>
      <c r="V4880" s="4" t="s">
        <v>17973</v>
      </c>
    </row>
    <row r="4881" spans="1:22" ht="30" x14ac:dyDescent="0.25">
      <c r="A4881" s="1">
        <f t="shared" si="215"/>
        <v>119022</v>
      </c>
      <c r="B4881" s="12" t="s">
        <v>7366</v>
      </c>
      <c r="C4881" s="13" t="s">
        <v>37510</v>
      </c>
      <c r="D4881" s="6" t="s">
        <v>7367</v>
      </c>
      <c r="E4881" s="6"/>
      <c r="F4881" s="6"/>
      <c r="G4881" s="6"/>
      <c r="H4881" s="6"/>
      <c r="I4881" s="6"/>
      <c r="J4881" s="6"/>
      <c r="K4881" s="14" t="s">
        <v>23940</v>
      </c>
      <c r="L4881" s="6" t="str">
        <f t="shared" si="216"/>
        <v/>
      </c>
      <c r="M4881" s="6" t="s">
        <v>31796</v>
      </c>
      <c r="N4881" s="2" t="s">
        <v>45611</v>
      </c>
      <c r="O4881" s="2"/>
      <c r="P4881" s="2"/>
      <c r="Q4881" s="3"/>
      <c r="R4881" s="3"/>
      <c r="S4881" s="3"/>
      <c r="T4881" s="25" t="s">
        <v>43310</v>
      </c>
      <c r="U4881" s="2" t="str" cm="1">
        <f t="array" ref="U4881">genName(N4881:T4881)</f>
        <v>\MusicalArktikoZo</v>
      </c>
      <c r="V4881" s="4" t="s">
        <v>17974</v>
      </c>
    </row>
    <row r="4882" spans="1:22" ht="30" x14ac:dyDescent="0.25">
      <c r="A4882" s="1">
        <f t="shared" si="215"/>
        <v>119023</v>
      </c>
      <c r="B4882" s="12" t="s">
        <v>7368</v>
      </c>
      <c r="C4882" s="13" t="s">
        <v>37511</v>
      </c>
      <c r="D4882" s="6" t="s">
        <v>7369</v>
      </c>
      <c r="E4882" s="6"/>
      <c r="F4882" s="6"/>
      <c r="G4882" s="6"/>
      <c r="H4882" s="6"/>
      <c r="I4882" s="6"/>
      <c r="J4882" s="6"/>
      <c r="K4882" s="14" t="s">
        <v>23940</v>
      </c>
      <c r="L4882" s="6" t="str">
        <f t="shared" si="216"/>
        <v/>
      </c>
      <c r="M4882" s="6" t="s">
        <v>31797</v>
      </c>
      <c r="N4882" s="2" t="s">
        <v>45611</v>
      </c>
      <c r="O4882" s="2"/>
      <c r="P4882" s="2"/>
      <c r="Q4882" s="3"/>
      <c r="R4882" s="3"/>
      <c r="S4882" s="3"/>
      <c r="T4882" s="25" t="s">
        <v>43311</v>
      </c>
      <c r="U4882" s="2" t="str" cm="1">
        <f t="array" ref="U4882">genName(N4882:T4882)</f>
        <v>\MusicalArktikoNi</v>
      </c>
      <c r="V4882" s="4" t="s">
        <v>17975</v>
      </c>
    </row>
    <row r="4883" spans="1:22" ht="30" x14ac:dyDescent="0.25">
      <c r="A4883" s="1">
        <f t="shared" si="215"/>
        <v>119024</v>
      </c>
      <c r="B4883" s="12" t="s">
        <v>7370</v>
      </c>
      <c r="C4883" s="13" t="s">
        <v>37512</v>
      </c>
      <c r="D4883" s="6" t="s">
        <v>7371</v>
      </c>
      <c r="E4883" s="6"/>
      <c r="F4883" s="6"/>
      <c r="G4883" s="6"/>
      <c r="H4883" s="6"/>
      <c r="I4883" s="6"/>
      <c r="J4883" s="6"/>
      <c r="K4883" s="14" t="s">
        <v>23940</v>
      </c>
      <c r="L4883" s="6" t="str">
        <f t="shared" si="216"/>
        <v/>
      </c>
      <c r="M4883" s="6" t="s">
        <v>31798</v>
      </c>
      <c r="N4883" s="2" t="s">
        <v>45611</v>
      </c>
      <c r="O4883" s="2"/>
      <c r="P4883" s="2"/>
      <c r="Q4883" s="3"/>
      <c r="R4883" s="3"/>
      <c r="S4883" s="3"/>
      <c r="T4883" s="25" t="s">
        <v>43312</v>
      </c>
      <c r="U4883" s="2" t="str" cm="1">
        <f t="array" ref="U4883">genName(N4883:T4883)</f>
        <v>\MusicalKentimataNeoMeso</v>
      </c>
      <c r="V4883" s="4" t="s">
        <v>17976</v>
      </c>
    </row>
    <row r="4884" spans="1:22" ht="30" x14ac:dyDescent="0.25">
      <c r="A4884" s="1">
        <f t="shared" si="215"/>
        <v>119025</v>
      </c>
      <c r="B4884" s="12" t="s">
        <v>7372</v>
      </c>
      <c r="C4884" s="13" t="s">
        <v>37513</v>
      </c>
      <c r="D4884" s="6" t="s">
        <v>7373</v>
      </c>
      <c r="E4884" s="6"/>
      <c r="F4884" s="6"/>
      <c r="G4884" s="6"/>
      <c r="H4884" s="6"/>
      <c r="I4884" s="6"/>
      <c r="J4884" s="6"/>
      <c r="K4884" s="14" t="s">
        <v>23940</v>
      </c>
      <c r="L4884" s="6" t="str">
        <f t="shared" si="216"/>
        <v/>
      </c>
      <c r="M4884" s="6" t="s">
        <v>31799</v>
      </c>
      <c r="N4884" s="2" t="s">
        <v>45611</v>
      </c>
      <c r="O4884" s="2"/>
      <c r="P4884" s="2"/>
      <c r="Q4884" s="3"/>
      <c r="R4884" s="3"/>
      <c r="S4884" s="3"/>
      <c r="T4884" s="25" t="s">
        <v>43313</v>
      </c>
      <c r="U4884" s="2" t="str" cm="1">
        <f t="array" ref="U4884">genName(N4884:T4884)</f>
        <v>\MusicalKentimaNeoMeso</v>
      </c>
      <c r="V4884" s="4" t="s">
        <v>17977</v>
      </c>
    </row>
    <row r="4885" spans="1:22" ht="30" x14ac:dyDescent="0.25">
      <c r="A4885" s="1">
        <f t="shared" si="215"/>
        <v>119026</v>
      </c>
      <c r="B4885" s="12" t="s">
        <v>7374</v>
      </c>
      <c r="C4885" s="13" t="s">
        <v>37514</v>
      </c>
      <c r="D4885" s="6" t="s">
        <v>7375</v>
      </c>
      <c r="E4885" s="6"/>
      <c r="F4885" s="6"/>
      <c r="G4885" s="6"/>
      <c r="H4885" s="6"/>
      <c r="I4885" s="6"/>
      <c r="J4885" s="6"/>
      <c r="K4885" s="14" t="s">
        <v>23940</v>
      </c>
      <c r="L4885" s="6" t="str">
        <f t="shared" si="216"/>
        <v/>
      </c>
      <c r="M4885" s="6" t="s">
        <v>31800</v>
      </c>
      <c r="N4885" s="2" t="s">
        <v>45611</v>
      </c>
      <c r="O4885" s="2"/>
      <c r="P4885" s="2"/>
      <c r="Q4885" s="3"/>
      <c r="R4885" s="3"/>
      <c r="S4885" s="3"/>
      <c r="T4885" s="25" t="s">
        <v>43314</v>
      </c>
      <c r="U4885" s="2" t="str" cm="1">
        <f t="array" ref="U4885">genName(N4885:T4885)</f>
        <v>\MusicalKentimataNeoKato</v>
      </c>
      <c r="V4885" s="4" t="s">
        <v>17978</v>
      </c>
    </row>
    <row r="4886" spans="1:22" ht="30" x14ac:dyDescent="0.25">
      <c r="A4886" s="1">
        <f t="shared" si="215"/>
        <v>119027</v>
      </c>
      <c r="B4886" s="12" t="s">
        <v>7376</v>
      </c>
      <c r="C4886" s="13" t="s">
        <v>37515</v>
      </c>
      <c r="D4886" s="6" t="s">
        <v>7377</v>
      </c>
      <c r="E4886" s="6"/>
      <c r="F4886" s="6"/>
      <c r="G4886" s="6"/>
      <c r="H4886" s="6"/>
      <c r="I4886" s="6"/>
      <c r="J4886" s="6"/>
      <c r="K4886" s="14" t="s">
        <v>23940</v>
      </c>
      <c r="L4886" s="6" t="str">
        <f t="shared" si="216"/>
        <v/>
      </c>
      <c r="M4886" s="6" t="s">
        <v>31801</v>
      </c>
      <c r="N4886" s="2" t="s">
        <v>45611</v>
      </c>
      <c r="O4886" s="2"/>
      <c r="P4886" s="2"/>
      <c r="Q4886" s="3"/>
      <c r="R4886" s="3"/>
      <c r="S4886" s="3"/>
      <c r="T4886" s="25" t="s">
        <v>43315</v>
      </c>
      <c r="U4886" s="2" t="str" cm="1">
        <f t="array" ref="U4886">genName(N4886:T4886)</f>
        <v>\MusicalKentimaNeoKato</v>
      </c>
      <c r="V4886" s="4" t="s">
        <v>17979</v>
      </c>
    </row>
    <row r="4887" spans="1:22" ht="30" x14ac:dyDescent="0.25">
      <c r="A4887" s="1">
        <f t="shared" si="215"/>
        <v>119028</v>
      </c>
      <c r="B4887" s="12" t="s">
        <v>7378</v>
      </c>
      <c r="C4887" s="13" t="s">
        <v>37516</v>
      </c>
      <c r="D4887" s="6" t="s">
        <v>7379</v>
      </c>
      <c r="E4887" s="6"/>
      <c r="F4887" s="6"/>
      <c r="G4887" s="6"/>
      <c r="H4887" s="6"/>
      <c r="I4887" s="6"/>
      <c r="J4887" s="6"/>
      <c r="K4887" s="14" t="s">
        <v>23940</v>
      </c>
      <c r="L4887" s="6" t="str">
        <f t="shared" si="216"/>
        <v/>
      </c>
      <c r="M4887" s="6" t="s">
        <v>31802</v>
      </c>
      <c r="N4887" s="2" t="s">
        <v>45611</v>
      </c>
      <c r="O4887" s="2"/>
      <c r="P4887" s="2"/>
      <c r="Q4887" s="3"/>
      <c r="R4887" s="3"/>
      <c r="S4887" s="3"/>
      <c r="T4887" s="25" t="s">
        <v>43316</v>
      </c>
      <c r="U4887" s="2" t="str" cm="1">
        <f t="array" ref="U4887">genName(N4887:T4887)</f>
        <v>\MusicalKlasmaKato</v>
      </c>
      <c r="V4887" s="4" t="s">
        <v>17980</v>
      </c>
    </row>
    <row r="4888" spans="1:22" ht="30" x14ac:dyDescent="0.25">
      <c r="A4888" s="1">
        <f t="shared" si="215"/>
        <v>119029</v>
      </c>
      <c r="B4888" s="12" t="s">
        <v>7380</v>
      </c>
      <c r="C4888" s="13" t="s">
        <v>37517</v>
      </c>
      <c r="D4888" s="6" t="s">
        <v>7381</v>
      </c>
      <c r="E4888" s="6"/>
      <c r="F4888" s="6"/>
      <c r="G4888" s="6"/>
      <c r="H4888" s="6"/>
      <c r="I4888" s="6"/>
      <c r="J4888" s="6"/>
      <c r="K4888" s="14" t="s">
        <v>23940</v>
      </c>
      <c r="L4888" s="6" t="str">
        <f t="shared" si="216"/>
        <v/>
      </c>
      <c r="M4888" s="6" t="s">
        <v>31803</v>
      </c>
      <c r="N4888" s="2" t="s">
        <v>45611</v>
      </c>
      <c r="O4888" s="2"/>
      <c r="P4888" s="2"/>
      <c r="Q4888" s="3"/>
      <c r="R4888" s="3"/>
      <c r="S4888" s="3"/>
      <c r="T4888" s="25" t="s">
        <v>43317</v>
      </c>
      <c r="U4888" s="2" t="str" cm="1">
        <f t="array" ref="U4888">genName(N4888:T4888)</f>
        <v>\MusicalGorgonNeoKato</v>
      </c>
      <c r="V4888" s="4" t="s">
        <v>17981</v>
      </c>
    </row>
    <row r="4889" spans="1:22" ht="23.25" x14ac:dyDescent="0.25">
      <c r="A4889" s="1">
        <f t="shared" si="215"/>
        <v>119040</v>
      </c>
      <c r="B4889" s="12" t="s">
        <v>7382</v>
      </c>
      <c r="C4889" s="13" t="s">
        <v>37518</v>
      </c>
      <c r="D4889" s="6" t="s">
        <v>7383</v>
      </c>
      <c r="E4889" s="6"/>
      <c r="F4889" s="6"/>
      <c r="G4889" s="6"/>
      <c r="H4889" s="6"/>
      <c r="I4889" s="6"/>
      <c r="J4889" s="6"/>
      <c r="K4889" s="14" t="s">
        <v>23941</v>
      </c>
      <c r="L4889" s="6" t="str">
        <f t="shared" si="216"/>
        <v/>
      </c>
      <c r="M4889" s="6" t="s">
        <v>31804</v>
      </c>
      <c r="N4889" s="2" t="s">
        <v>45611</v>
      </c>
      <c r="O4889" s="2"/>
      <c r="P4889" s="2"/>
      <c r="Q4889" s="3"/>
      <c r="R4889" s="3"/>
      <c r="S4889" s="3"/>
      <c r="T4889" s="25" t="s">
        <v>43318</v>
      </c>
      <c r="U4889" s="2" t="str" cm="1">
        <f t="array" ref="U4889">genName(N4889:T4889)</f>
        <v>\SingleBarline</v>
      </c>
      <c r="V4889" s="4" t="s">
        <v>17982</v>
      </c>
    </row>
    <row r="4890" spans="1:22" ht="30" x14ac:dyDescent="0.25">
      <c r="A4890" s="1">
        <f t="shared" si="215"/>
        <v>119041</v>
      </c>
      <c r="B4890" s="12" t="s">
        <v>7384</v>
      </c>
      <c r="C4890" s="13" t="s">
        <v>37519</v>
      </c>
      <c r="D4890" s="6" t="s">
        <v>7385</v>
      </c>
      <c r="E4890" s="6"/>
      <c r="F4890" s="6"/>
      <c r="G4890" s="6"/>
      <c r="H4890" s="6"/>
      <c r="I4890" s="6"/>
      <c r="J4890" s="6"/>
      <c r="K4890" s="14" t="s">
        <v>23941</v>
      </c>
      <c r="L4890" s="6" t="str">
        <f t="shared" si="216"/>
        <v/>
      </c>
      <c r="M4890" s="6" t="s">
        <v>31805</v>
      </c>
      <c r="N4890" s="2" t="s">
        <v>45611</v>
      </c>
      <c r="O4890" s="2"/>
      <c r="P4890" s="2"/>
      <c r="Q4890" s="3"/>
      <c r="R4890" s="3"/>
      <c r="S4890" s="3"/>
      <c r="T4890" s="25" t="s">
        <v>43319</v>
      </c>
      <c r="U4890" s="2" t="str" cm="1">
        <f t="array" ref="U4890">genName(N4890:T4890)</f>
        <v>\DoubleBarline</v>
      </c>
      <c r="V4890" s="4" t="s">
        <v>17983</v>
      </c>
    </row>
    <row r="4891" spans="1:22" ht="23.25" x14ac:dyDescent="0.25">
      <c r="A4891" s="1">
        <f t="shared" si="215"/>
        <v>119042</v>
      </c>
      <c r="B4891" s="12" t="s">
        <v>7386</v>
      </c>
      <c r="C4891" s="13" t="s">
        <v>37520</v>
      </c>
      <c r="D4891" s="6" t="s">
        <v>7387</v>
      </c>
      <c r="E4891" s="6"/>
      <c r="F4891" s="6"/>
      <c r="G4891" s="6"/>
      <c r="H4891" s="6"/>
      <c r="I4891" s="6"/>
      <c r="J4891" s="6"/>
      <c r="K4891" s="14" t="s">
        <v>23941</v>
      </c>
      <c r="L4891" s="6" t="str">
        <f t="shared" si="216"/>
        <v/>
      </c>
      <c r="M4891" s="6" t="s">
        <v>31806</v>
      </c>
      <c r="N4891" s="2" t="s">
        <v>45611</v>
      </c>
      <c r="O4891" s="2"/>
      <c r="P4891" s="2"/>
      <c r="Q4891" s="3"/>
      <c r="R4891" s="3"/>
      <c r="S4891" s="3"/>
      <c r="T4891" s="25" t="s">
        <v>43320</v>
      </c>
      <c r="U4891" s="2" t="str" cm="1">
        <f t="array" ref="U4891">genName(N4891:T4891)</f>
        <v>\FinalBarline</v>
      </c>
      <c r="V4891" s="4" t="s">
        <v>17984</v>
      </c>
    </row>
    <row r="4892" spans="1:22" ht="30" x14ac:dyDescent="0.25">
      <c r="A4892" s="1">
        <f t="shared" si="215"/>
        <v>119043</v>
      </c>
      <c r="B4892" s="12" t="s">
        <v>7388</v>
      </c>
      <c r="C4892" s="13" t="s">
        <v>37521</v>
      </c>
      <c r="D4892" s="6" t="s">
        <v>7389</v>
      </c>
      <c r="E4892" s="6"/>
      <c r="F4892" s="6"/>
      <c r="G4892" s="6"/>
      <c r="H4892" s="6"/>
      <c r="I4892" s="6"/>
      <c r="J4892" s="6"/>
      <c r="K4892" s="14" t="s">
        <v>23941</v>
      </c>
      <c r="L4892" s="6" t="str">
        <f t="shared" si="216"/>
        <v/>
      </c>
      <c r="M4892" s="6" t="s">
        <v>31807</v>
      </c>
      <c r="N4892" s="2" t="s">
        <v>45611</v>
      </c>
      <c r="O4892" s="2"/>
      <c r="P4892" s="2"/>
      <c r="Q4892" s="3"/>
      <c r="R4892" s="3"/>
      <c r="S4892" s="3"/>
      <c r="T4892" s="25" t="s">
        <v>43321</v>
      </c>
      <c r="U4892" s="2" t="str" cm="1">
        <f t="array" ref="U4892">genName(N4892:T4892)</f>
        <v>\ReverseFinalBarline</v>
      </c>
      <c r="V4892" s="4" t="s">
        <v>17985</v>
      </c>
    </row>
    <row r="4893" spans="1:22" ht="30" x14ac:dyDescent="0.25">
      <c r="A4893" s="1">
        <f t="shared" si="215"/>
        <v>119044</v>
      </c>
      <c r="B4893" s="12" t="s">
        <v>7390</v>
      </c>
      <c r="C4893" s="13" t="s">
        <v>37522</v>
      </c>
      <c r="D4893" s="6" t="s">
        <v>7391</v>
      </c>
      <c r="E4893" s="6"/>
      <c r="F4893" s="6"/>
      <c r="G4893" s="6"/>
      <c r="H4893" s="6"/>
      <c r="I4893" s="6"/>
      <c r="J4893" s="6"/>
      <c r="K4893" s="14" t="s">
        <v>23941</v>
      </c>
      <c r="L4893" s="6" t="str">
        <f t="shared" si="216"/>
        <v/>
      </c>
      <c r="M4893" s="6" t="s">
        <v>31808</v>
      </c>
      <c r="N4893" s="2" t="s">
        <v>45611</v>
      </c>
      <c r="O4893" s="2"/>
      <c r="P4893" s="2"/>
      <c r="Q4893" s="3"/>
      <c r="R4893" s="3"/>
      <c r="S4893" s="3"/>
      <c r="T4893" s="25" t="s">
        <v>43322</v>
      </c>
      <c r="U4893" s="2" t="str" cm="1">
        <f t="array" ref="U4893">genName(N4893:T4893)</f>
        <v>\DashedBarline</v>
      </c>
      <c r="V4893" s="4" t="s">
        <v>17986</v>
      </c>
    </row>
    <row r="4894" spans="1:22" ht="23.25" x14ac:dyDescent="0.25">
      <c r="A4894" s="1">
        <f t="shared" si="215"/>
        <v>119045</v>
      </c>
      <c r="B4894" s="12" t="s">
        <v>7392</v>
      </c>
      <c r="C4894" s="13" t="s">
        <v>37523</v>
      </c>
      <c r="D4894" s="6" t="s">
        <v>7393</v>
      </c>
      <c r="E4894" s="6"/>
      <c r="F4894" s="6"/>
      <c r="G4894" s="6"/>
      <c r="H4894" s="6"/>
      <c r="I4894" s="6"/>
      <c r="J4894" s="6"/>
      <c r="K4894" s="14" t="s">
        <v>23941</v>
      </c>
      <c r="L4894" s="6" t="str">
        <f t="shared" si="216"/>
        <v/>
      </c>
      <c r="M4894" s="6" t="s">
        <v>31809</v>
      </c>
      <c r="N4894" s="2" t="s">
        <v>45611</v>
      </c>
      <c r="O4894" s="2"/>
      <c r="P4894" s="2"/>
      <c r="Q4894" s="3"/>
      <c r="R4894" s="3"/>
      <c r="S4894" s="3"/>
      <c r="T4894" s="25" t="s">
        <v>43323</v>
      </c>
      <c r="U4894" s="2" t="str" cm="1">
        <f t="array" ref="U4894">genName(N4894:T4894)</f>
        <v>\ShortBarline</v>
      </c>
      <c r="V4894" s="4" t="s">
        <v>17987</v>
      </c>
    </row>
    <row r="4895" spans="1:22" ht="30" x14ac:dyDescent="0.25">
      <c r="A4895" s="1">
        <f t="shared" si="215"/>
        <v>119046</v>
      </c>
      <c r="B4895" s="12" t="s">
        <v>7394</v>
      </c>
      <c r="C4895" s="13" t="s">
        <v>37524</v>
      </c>
      <c r="D4895" s="6" t="s">
        <v>7395</v>
      </c>
      <c r="E4895" s="6"/>
      <c r="F4895" s="6"/>
      <c r="G4895" s="6"/>
      <c r="H4895" s="6"/>
      <c r="I4895" s="6"/>
      <c r="J4895" s="6"/>
      <c r="K4895" s="14" t="s">
        <v>23941</v>
      </c>
      <c r="L4895" s="6" t="str">
        <f t="shared" si="216"/>
        <v/>
      </c>
      <c r="M4895" s="6" t="s">
        <v>31810</v>
      </c>
      <c r="N4895" s="2" t="s">
        <v>45611</v>
      </c>
      <c r="O4895" s="2"/>
      <c r="P4895" s="2"/>
      <c r="Q4895" s="3"/>
      <c r="R4895" s="3"/>
      <c r="S4895" s="3"/>
      <c r="T4895" s="25" t="s">
        <v>43324</v>
      </c>
      <c r="U4895" s="2" t="str" cm="1">
        <f t="array" ref="U4895">genName(N4895:T4895)</f>
        <v>\LeftRepeat</v>
      </c>
      <c r="V4895" s="4" t="s">
        <v>17988</v>
      </c>
    </row>
    <row r="4896" spans="1:22" ht="30" x14ac:dyDescent="0.25">
      <c r="A4896" s="1">
        <f t="shared" si="215"/>
        <v>119047</v>
      </c>
      <c r="B4896" s="12" t="s">
        <v>7396</v>
      </c>
      <c r="C4896" s="13" t="s">
        <v>37525</v>
      </c>
      <c r="D4896" s="6" t="s">
        <v>7397</v>
      </c>
      <c r="E4896" s="6"/>
      <c r="F4896" s="6"/>
      <c r="G4896" s="6"/>
      <c r="H4896" s="6"/>
      <c r="I4896" s="6"/>
      <c r="J4896" s="6"/>
      <c r="K4896" s="14" t="s">
        <v>23941</v>
      </c>
      <c r="L4896" s="6" t="str">
        <f t="shared" si="216"/>
        <v/>
      </c>
      <c r="M4896" s="6" t="s">
        <v>31811</v>
      </c>
      <c r="N4896" s="2" t="s">
        <v>45611</v>
      </c>
      <c r="O4896" s="2"/>
      <c r="P4896" s="2"/>
      <c r="Q4896" s="3"/>
      <c r="R4896" s="3"/>
      <c r="S4896" s="3"/>
      <c r="T4896" s="25" t="s">
        <v>43325</v>
      </c>
      <c r="U4896" s="2" t="str" cm="1">
        <f t="array" ref="U4896">genName(N4896:T4896)</f>
        <v>\RightRepeat</v>
      </c>
      <c r="V4896" s="4" t="s">
        <v>17989</v>
      </c>
    </row>
    <row r="4897" spans="1:22" ht="23.25" x14ac:dyDescent="0.25">
      <c r="A4897" s="1">
        <f t="shared" si="215"/>
        <v>119048</v>
      </c>
      <c r="B4897" s="12" t="s">
        <v>7398</v>
      </c>
      <c r="C4897" s="13" t="s">
        <v>37526</v>
      </c>
      <c r="D4897" s="6" t="s">
        <v>7399</v>
      </c>
      <c r="E4897" s="6"/>
      <c r="F4897" s="6"/>
      <c r="G4897" s="6"/>
      <c r="H4897" s="6"/>
      <c r="I4897" s="6"/>
      <c r="J4897" s="6"/>
      <c r="K4897" s="14" t="s">
        <v>23941</v>
      </c>
      <c r="L4897" s="6" t="str">
        <f t="shared" si="216"/>
        <v/>
      </c>
      <c r="M4897" s="6" t="s">
        <v>31812</v>
      </c>
      <c r="N4897" s="2" t="s">
        <v>45611</v>
      </c>
      <c r="O4897" s="2"/>
      <c r="P4897" s="2"/>
      <c r="Q4897" s="3"/>
      <c r="R4897" s="3"/>
      <c r="S4897" s="3"/>
      <c r="T4897" s="25" t="s">
        <v>43326</v>
      </c>
      <c r="U4897" s="2" t="str" cm="1">
        <f t="array" ref="U4897">genName(N4897:T4897)</f>
        <v>\RepeatDots</v>
      </c>
      <c r="V4897" s="4" t="s">
        <v>17990</v>
      </c>
    </row>
    <row r="4898" spans="1:22" ht="23.25" x14ac:dyDescent="0.25">
      <c r="A4898" s="1">
        <f t="shared" si="215"/>
        <v>119049</v>
      </c>
      <c r="B4898" s="12" t="s">
        <v>7400</v>
      </c>
      <c r="C4898" s="13" t="s">
        <v>37527</v>
      </c>
      <c r="D4898" s="6" t="s">
        <v>7401</v>
      </c>
      <c r="E4898" s="6"/>
      <c r="F4898" s="6"/>
      <c r="G4898" s="6"/>
      <c r="H4898" s="6"/>
      <c r="I4898" s="6"/>
      <c r="J4898" s="6"/>
      <c r="K4898" s="14" t="s">
        <v>23941</v>
      </c>
      <c r="L4898" s="6" t="str">
        <f t="shared" si="216"/>
        <v/>
      </c>
      <c r="M4898" s="6" t="s">
        <v>31813</v>
      </c>
      <c r="N4898" s="2" t="s">
        <v>45611</v>
      </c>
      <c r="O4898" s="2"/>
      <c r="P4898" s="2"/>
      <c r="Q4898" s="3"/>
      <c r="R4898" s="3"/>
      <c r="S4898" s="3"/>
      <c r="T4898" s="25" t="s">
        <v>43327</v>
      </c>
      <c r="U4898" s="2" t="str" cm="1">
        <f t="array" ref="U4898">genName(N4898:T4898)</f>
        <v>\DalSegno</v>
      </c>
      <c r="V4898" s="4" t="s">
        <v>17991</v>
      </c>
    </row>
    <row r="4899" spans="1:22" ht="23.25" x14ac:dyDescent="0.25">
      <c r="A4899" s="1">
        <f t="shared" si="215"/>
        <v>119050</v>
      </c>
      <c r="B4899" s="12" t="s">
        <v>7402</v>
      </c>
      <c r="C4899" s="13" t="s">
        <v>37528</v>
      </c>
      <c r="D4899" s="6" t="s">
        <v>7403</v>
      </c>
      <c r="E4899" s="6"/>
      <c r="F4899" s="6"/>
      <c r="G4899" s="6"/>
      <c r="H4899" s="6"/>
      <c r="I4899" s="6"/>
      <c r="J4899" s="6"/>
      <c r="K4899" s="14" t="s">
        <v>23941</v>
      </c>
      <c r="L4899" s="6" t="str">
        <f t="shared" si="216"/>
        <v/>
      </c>
      <c r="M4899" s="6" t="s">
        <v>31814</v>
      </c>
      <c r="N4899" s="2" t="s">
        <v>45611</v>
      </c>
      <c r="O4899" s="2"/>
      <c r="P4899" s="2"/>
      <c r="Q4899" s="3"/>
      <c r="R4899" s="3"/>
      <c r="S4899" s="3"/>
      <c r="T4899" s="25" t="s">
        <v>43328</v>
      </c>
      <c r="U4899" s="2" t="str" cm="1">
        <f t="array" ref="U4899">genName(N4899:T4899)</f>
        <v>\DaCapo</v>
      </c>
      <c r="V4899" s="4" t="s">
        <v>17992</v>
      </c>
    </row>
    <row r="4900" spans="1:22" ht="23.25" x14ac:dyDescent="0.25">
      <c r="A4900" s="1">
        <f t="shared" ref="A4900:A4963" si="217">HEX2DEC(TRIM(B4900))</f>
        <v>119051</v>
      </c>
      <c r="B4900" s="12" t="s">
        <v>7404</v>
      </c>
      <c r="C4900" s="13" t="s">
        <v>37529</v>
      </c>
      <c r="D4900" s="6" t="s">
        <v>7405</v>
      </c>
      <c r="E4900" s="6"/>
      <c r="F4900" s="6"/>
      <c r="G4900" s="6"/>
      <c r="H4900" s="6"/>
      <c r="I4900" s="6"/>
      <c r="J4900" s="6"/>
      <c r="K4900" s="14" t="s">
        <v>23941</v>
      </c>
      <c r="L4900" s="6" t="str">
        <f t="shared" si="216"/>
        <v/>
      </c>
      <c r="M4900" s="6" t="s">
        <v>31815</v>
      </c>
      <c r="N4900" s="2" t="s">
        <v>45611</v>
      </c>
      <c r="O4900" s="2"/>
      <c r="P4900" s="2"/>
      <c r="Q4900" s="3"/>
      <c r="R4900" s="3"/>
      <c r="S4900" s="3"/>
      <c r="T4900" s="25" t="s">
        <v>43329</v>
      </c>
      <c r="U4900" s="2" t="str" cm="1">
        <f t="array" ref="U4900">genName(N4900:T4900)</f>
        <v>\Segno</v>
      </c>
      <c r="V4900" s="4" t="s">
        <v>17993</v>
      </c>
    </row>
    <row r="4901" spans="1:22" ht="23.25" x14ac:dyDescent="0.25">
      <c r="A4901" s="1">
        <f t="shared" si="217"/>
        <v>119052</v>
      </c>
      <c r="B4901" s="12" t="s">
        <v>7406</v>
      </c>
      <c r="C4901" s="13" t="s">
        <v>37530</v>
      </c>
      <c r="D4901" s="6" t="s">
        <v>7407</v>
      </c>
      <c r="E4901" s="6"/>
      <c r="F4901" s="6"/>
      <c r="G4901" s="6"/>
      <c r="H4901" s="6"/>
      <c r="I4901" s="6"/>
      <c r="J4901" s="6"/>
      <c r="K4901" s="14" t="s">
        <v>23941</v>
      </c>
      <c r="L4901" s="6" t="str">
        <f t="shared" si="216"/>
        <v/>
      </c>
      <c r="M4901" s="6" t="s">
        <v>31816</v>
      </c>
      <c r="N4901" s="2" t="s">
        <v>45611</v>
      </c>
      <c r="O4901" s="2"/>
      <c r="P4901" s="2"/>
      <c r="Q4901" s="3"/>
      <c r="R4901" s="3"/>
      <c r="S4901" s="3"/>
      <c r="T4901" s="25" t="s">
        <v>43330</v>
      </c>
      <c r="U4901" s="2" t="str" cm="1">
        <f t="array" ref="U4901">genName(N4901:T4901)</f>
        <v>\Coda</v>
      </c>
      <c r="V4901" s="4" t="s">
        <v>17994</v>
      </c>
    </row>
    <row r="4902" spans="1:22" ht="30" x14ac:dyDescent="0.25">
      <c r="A4902" s="1">
        <f t="shared" si="217"/>
        <v>119053</v>
      </c>
      <c r="B4902" s="12" t="s">
        <v>7408</v>
      </c>
      <c r="C4902" s="13" t="s">
        <v>37531</v>
      </c>
      <c r="D4902" s="6" t="s">
        <v>7409</v>
      </c>
      <c r="E4902" s="6"/>
      <c r="F4902" s="6"/>
      <c r="G4902" s="6"/>
      <c r="H4902" s="6"/>
      <c r="I4902" s="6"/>
      <c r="J4902" s="6"/>
      <c r="K4902" s="14" t="s">
        <v>23941</v>
      </c>
      <c r="L4902" s="6" t="str">
        <f t="shared" si="216"/>
        <v/>
      </c>
      <c r="M4902" s="6" t="s">
        <v>31817</v>
      </c>
      <c r="N4902" s="2" t="s">
        <v>45611</v>
      </c>
      <c r="O4902" s="2"/>
      <c r="P4902" s="2"/>
      <c r="Q4902" s="3"/>
      <c r="R4902" s="3"/>
      <c r="S4902" s="3"/>
      <c r="T4902" s="25" t="s">
        <v>43331</v>
      </c>
      <c r="U4902" s="2" t="str" cm="1">
        <f t="array" ref="U4902">genName(N4902:T4902)</f>
        <v>\RepeatedFigure</v>
      </c>
      <c r="V4902" s="4" t="s">
        <v>17995</v>
      </c>
    </row>
    <row r="4903" spans="1:22" ht="30" x14ac:dyDescent="0.25">
      <c r="A4903" s="1">
        <f t="shared" si="217"/>
        <v>119054</v>
      </c>
      <c r="B4903" s="12" t="s">
        <v>7410</v>
      </c>
      <c r="C4903" s="13" t="s">
        <v>37532</v>
      </c>
      <c r="D4903" s="6" t="s">
        <v>7411</v>
      </c>
      <c r="E4903" s="6"/>
      <c r="F4903" s="6"/>
      <c r="G4903" s="6"/>
      <c r="H4903" s="6"/>
      <c r="I4903" s="6"/>
      <c r="J4903" s="6"/>
      <c r="K4903" s="14" t="s">
        <v>23941</v>
      </c>
      <c r="L4903" s="6" t="str">
        <f t="shared" si="216"/>
        <v/>
      </c>
      <c r="M4903" s="6" t="s">
        <v>31818</v>
      </c>
      <c r="N4903" s="2" t="s">
        <v>45611</v>
      </c>
      <c r="O4903" s="2"/>
      <c r="P4903" s="2"/>
      <c r="Q4903" s="3"/>
      <c r="R4903" s="3"/>
      <c r="S4903" s="3"/>
      <c r="T4903" s="25" t="s">
        <v>43331</v>
      </c>
      <c r="U4903" s="2" t="str" cm="1">
        <f t="array" ref="U4903">genName(N4903:T4903)</f>
        <v>\RepeatedFigure</v>
      </c>
      <c r="V4903" s="4" t="s">
        <v>17996</v>
      </c>
    </row>
    <row r="4904" spans="1:22" ht="30" x14ac:dyDescent="0.25">
      <c r="A4904" s="1">
        <f t="shared" si="217"/>
        <v>119055</v>
      </c>
      <c r="B4904" s="12" t="s">
        <v>7412</v>
      </c>
      <c r="C4904" s="13" t="s">
        <v>37533</v>
      </c>
      <c r="D4904" s="6" t="s">
        <v>7413</v>
      </c>
      <c r="E4904" s="6"/>
      <c r="F4904" s="6"/>
      <c r="G4904" s="6"/>
      <c r="H4904" s="6"/>
      <c r="I4904" s="6"/>
      <c r="J4904" s="6"/>
      <c r="K4904" s="14" t="s">
        <v>23941</v>
      </c>
      <c r="L4904" s="6" t="str">
        <f t="shared" si="216"/>
        <v/>
      </c>
      <c r="M4904" s="6" t="s">
        <v>31819</v>
      </c>
      <c r="N4904" s="2" t="s">
        <v>45611</v>
      </c>
      <c r="O4904" s="2"/>
      <c r="P4904" s="2"/>
      <c r="Q4904" s="3"/>
      <c r="R4904" s="3"/>
      <c r="S4904" s="3"/>
      <c r="T4904" s="25" t="s">
        <v>43331</v>
      </c>
      <c r="U4904" s="2" t="str" cm="1">
        <f t="array" ref="U4904">genName(N4904:T4904)</f>
        <v>\RepeatedFigure</v>
      </c>
      <c r="V4904" s="4" t="s">
        <v>17997</v>
      </c>
    </row>
    <row r="4905" spans="1:22" ht="23.25" x14ac:dyDescent="0.25">
      <c r="A4905" s="1">
        <f t="shared" si="217"/>
        <v>119056</v>
      </c>
      <c r="B4905" s="12" t="s">
        <v>7414</v>
      </c>
      <c r="C4905" s="13" t="s">
        <v>37534</v>
      </c>
      <c r="D4905" s="6" t="s">
        <v>7415</v>
      </c>
      <c r="E4905" s="6"/>
      <c r="F4905" s="6"/>
      <c r="G4905" s="6"/>
      <c r="H4905" s="6"/>
      <c r="I4905" s="6"/>
      <c r="J4905" s="6"/>
      <c r="K4905" s="14" t="s">
        <v>23941</v>
      </c>
      <c r="L4905" s="6" t="str">
        <f t="shared" si="216"/>
        <v/>
      </c>
      <c r="M4905" s="6" t="s">
        <v>31820</v>
      </c>
      <c r="N4905" s="2" t="s">
        <v>45611</v>
      </c>
      <c r="O4905" s="2"/>
      <c r="P4905" s="2"/>
      <c r="Q4905" s="3"/>
      <c r="R4905" s="3"/>
      <c r="S4905" s="3"/>
      <c r="T4905" s="25" t="s">
        <v>43332</v>
      </c>
      <c r="U4905" s="2" t="str" cm="1">
        <f t="array" ref="U4905">genName(N4905:T4905)</f>
        <v>\Fermata</v>
      </c>
      <c r="V4905" s="4" t="s">
        <v>17998</v>
      </c>
    </row>
    <row r="4906" spans="1:22" ht="30" x14ac:dyDescent="0.25">
      <c r="A4906" s="1">
        <f t="shared" si="217"/>
        <v>119057</v>
      </c>
      <c r="B4906" s="12" t="s">
        <v>7416</v>
      </c>
      <c r="C4906" s="13" t="s">
        <v>37535</v>
      </c>
      <c r="D4906" s="6" t="s">
        <v>7417</v>
      </c>
      <c r="E4906" s="6"/>
      <c r="F4906" s="6"/>
      <c r="G4906" s="6"/>
      <c r="H4906" s="6"/>
      <c r="I4906" s="6"/>
      <c r="J4906" s="6"/>
      <c r="K4906" s="14" t="s">
        <v>23941</v>
      </c>
      <c r="L4906" s="6" t="str">
        <f t="shared" si="216"/>
        <v/>
      </c>
      <c r="M4906" s="6" t="s">
        <v>31821</v>
      </c>
      <c r="N4906" s="2" t="s">
        <v>45611</v>
      </c>
      <c r="O4906" s="2"/>
      <c r="P4906" s="2"/>
      <c r="Q4906" s="3"/>
      <c r="R4906" s="3"/>
      <c r="S4906" s="3"/>
      <c r="T4906" s="25" t="s">
        <v>43333</v>
      </c>
      <c r="U4906" s="2" t="str" cm="1">
        <f t="array" ref="U4906">genName(N4906:T4906)</f>
        <v>\FermataBelow</v>
      </c>
      <c r="V4906" s="4" t="s">
        <v>17999</v>
      </c>
    </row>
    <row r="4907" spans="1:22" ht="23.25" x14ac:dyDescent="0.25">
      <c r="A4907" s="1">
        <f t="shared" si="217"/>
        <v>119058</v>
      </c>
      <c r="B4907" s="12" t="s">
        <v>7418</v>
      </c>
      <c r="C4907" s="13" t="s">
        <v>37536</v>
      </c>
      <c r="D4907" s="6" t="s">
        <v>7419</v>
      </c>
      <c r="E4907" s="6"/>
      <c r="F4907" s="6"/>
      <c r="G4907" s="6"/>
      <c r="H4907" s="6"/>
      <c r="I4907" s="6"/>
      <c r="J4907" s="6"/>
      <c r="K4907" s="14" t="s">
        <v>23941</v>
      </c>
      <c r="L4907" s="6" t="str">
        <f t="shared" si="216"/>
        <v/>
      </c>
      <c r="M4907" s="6" t="s">
        <v>32332</v>
      </c>
      <c r="N4907" s="2" t="s">
        <v>45611</v>
      </c>
      <c r="O4907" s="2"/>
      <c r="P4907" s="2"/>
      <c r="Q4907" s="3"/>
      <c r="R4907" s="3"/>
      <c r="S4907" s="3"/>
      <c r="T4907" s="25" t="s">
        <v>43334</v>
      </c>
      <c r="U4907" s="2" t="str" cm="1">
        <f t="array" ref="U4907">genName(N4907:T4907)</f>
        <v>\Breath</v>
      </c>
      <c r="V4907" s="4" t="s">
        <v>18000</v>
      </c>
    </row>
    <row r="4908" spans="1:22" ht="23.25" x14ac:dyDescent="0.25">
      <c r="A4908" s="1">
        <f t="shared" si="217"/>
        <v>119059</v>
      </c>
      <c r="B4908" s="12" t="s">
        <v>7420</v>
      </c>
      <c r="C4908" s="13" t="s">
        <v>37537</v>
      </c>
      <c r="D4908" s="6" t="s">
        <v>7421</v>
      </c>
      <c r="E4908" s="6"/>
      <c r="F4908" s="6"/>
      <c r="G4908" s="6"/>
      <c r="H4908" s="6"/>
      <c r="I4908" s="6"/>
      <c r="J4908" s="6"/>
      <c r="K4908" s="14" t="s">
        <v>23941</v>
      </c>
      <c r="L4908" s="6" t="str">
        <f t="shared" si="216"/>
        <v/>
      </c>
      <c r="M4908" s="6" t="s">
        <v>31822</v>
      </c>
      <c r="N4908" s="2" t="s">
        <v>45611</v>
      </c>
      <c r="O4908" s="2"/>
      <c r="P4908" s="2"/>
      <c r="Q4908" s="3"/>
      <c r="R4908" s="3"/>
      <c r="S4908" s="3"/>
      <c r="T4908" s="25" t="s">
        <v>43335</v>
      </c>
      <c r="U4908" s="2" t="str" cm="1">
        <f t="array" ref="U4908">genName(N4908:T4908)</f>
        <v>\Caesura</v>
      </c>
      <c r="V4908" s="4" t="s">
        <v>18001</v>
      </c>
    </row>
    <row r="4909" spans="1:22" ht="23.25" x14ac:dyDescent="0.25">
      <c r="A4909" s="1">
        <f t="shared" si="217"/>
        <v>119060</v>
      </c>
      <c r="B4909" s="12" t="s">
        <v>7422</v>
      </c>
      <c r="C4909" s="13" t="s">
        <v>37538</v>
      </c>
      <c r="D4909" s="6" t="s">
        <v>7423</v>
      </c>
      <c r="E4909" s="6"/>
      <c r="F4909" s="6"/>
      <c r="G4909" s="6"/>
      <c r="H4909" s="6"/>
      <c r="I4909" s="6"/>
      <c r="J4909" s="6"/>
      <c r="K4909" s="14" t="s">
        <v>23941</v>
      </c>
      <c r="L4909" s="6" t="str">
        <f t="shared" si="216"/>
        <v/>
      </c>
      <c r="M4909" s="6" t="s">
        <v>31823</v>
      </c>
      <c r="N4909" s="2" t="s">
        <v>45611</v>
      </c>
      <c r="O4909" s="2"/>
      <c r="P4909" s="2"/>
      <c r="Q4909" s="3"/>
      <c r="R4909" s="3"/>
      <c r="S4909" s="3"/>
      <c r="T4909" s="25" t="s">
        <v>41593</v>
      </c>
      <c r="U4909" s="2" t="str" cm="1">
        <f t="array" ref="U4909">genName(N4909:T4909)</f>
        <v>\Brace</v>
      </c>
      <c r="V4909" s="4" t="s">
        <v>18002</v>
      </c>
    </row>
    <row r="4910" spans="1:22" ht="23.25" x14ac:dyDescent="0.25">
      <c r="A4910" s="1">
        <f t="shared" si="217"/>
        <v>119061</v>
      </c>
      <c r="B4910" s="12" t="s">
        <v>7424</v>
      </c>
      <c r="C4910" s="13" t="s">
        <v>37539</v>
      </c>
      <c r="D4910" s="6" t="s">
        <v>7425</v>
      </c>
      <c r="E4910" s="6"/>
      <c r="F4910" s="6"/>
      <c r="G4910" s="6"/>
      <c r="H4910" s="6"/>
      <c r="I4910" s="6"/>
      <c r="J4910" s="6"/>
      <c r="K4910" s="14" t="s">
        <v>23941</v>
      </c>
      <c r="L4910" s="6" t="str">
        <f t="shared" si="216"/>
        <v/>
      </c>
      <c r="M4910" s="6" t="s">
        <v>31824</v>
      </c>
      <c r="N4910" s="2" t="s">
        <v>45611</v>
      </c>
      <c r="O4910" s="2"/>
      <c r="P4910" s="2"/>
      <c r="Q4910" s="3"/>
      <c r="R4910" s="3"/>
      <c r="S4910" s="3"/>
      <c r="T4910" s="25" t="s">
        <v>41615</v>
      </c>
      <c r="U4910" s="2" t="str" cm="1">
        <f t="array" ref="U4910">genName(N4910:T4910)</f>
        <v>\Bracket</v>
      </c>
      <c r="V4910" s="4" t="s">
        <v>18003</v>
      </c>
    </row>
    <row r="4911" spans="1:22" ht="30" x14ac:dyDescent="0.25">
      <c r="A4911" s="1">
        <f t="shared" si="217"/>
        <v>119062</v>
      </c>
      <c r="B4911" s="12" t="s">
        <v>7426</v>
      </c>
      <c r="C4911" s="13" t="s">
        <v>37540</v>
      </c>
      <c r="D4911" s="6" t="s">
        <v>7427</v>
      </c>
      <c r="E4911" s="6"/>
      <c r="F4911" s="6"/>
      <c r="G4911" s="6"/>
      <c r="H4911" s="6"/>
      <c r="I4911" s="6"/>
      <c r="J4911" s="6"/>
      <c r="K4911" s="14" t="s">
        <v>23941</v>
      </c>
      <c r="L4911" s="6" t="str">
        <f t="shared" si="216"/>
        <v/>
      </c>
      <c r="M4911" s="6" t="s">
        <v>31825</v>
      </c>
      <c r="N4911" s="2" t="s">
        <v>45611</v>
      </c>
      <c r="O4911" s="2"/>
      <c r="P4911" s="2"/>
      <c r="Q4911" s="3"/>
      <c r="R4911" s="3"/>
      <c r="S4911" s="3"/>
      <c r="T4911" s="25" t="s">
        <v>43336</v>
      </c>
      <c r="U4911" s="2" t="str" cm="1">
        <f t="array" ref="U4911">genName(N4911:T4911)</f>
        <v>\OneLineStaff</v>
      </c>
      <c r="V4911" s="4" t="s">
        <v>18004</v>
      </c>
    </row>
    <row r="4912" spans="1:22" ht="30" x14ac:dyDescent="0.25">
      <c r="A4912" s="1">
        <f t="shared" si="217"/>
        <v>119063</v>
      </c>
      <c r="B4912" s="12" t="s">
        <v>7428</v>
      </c>
      <c r="C4912" s="13" t="s">
        <v>37541</v>
      </c>
      <c r="D4912" s="6" t="s">
        <v>7429</v>
      </c>
      <c r="E4912" s="6"/>
      <c r="F4912" s="6"/>
      <c r="G4912" s="6"/>
      <c r="H4912" s="6"/>
      <c r="I4912" s="6"/>
      <c r="J4912" s="6"/>
      <c r="K4912" s="14" t="s">
        <v>23941</v>
      </c>
      <c r="L4912" s="6" t="str">
        <f t="shared" si="216"/>
        <v/>
      </c>
      <c r="M4912" s="6" t="s">
        <v>31826</v>
      </c>
      <c r="N4912" s="2" t="s">
        <v>45611</v>
      </c>
      <c r="O4912" s="2"/>
      <c r="P4912" s="2"/>
      <c r="Q4912" s="3"/>
      <c r="R4912" s="3"/>
      <c r="S4912" s="3"/>
      <c r="T4912" s="25" t="s">
        <v>43337</v>
      </c>
      <c r="U4912" s="2" t="str" cm="1">
        <f t="array" ref="U4912">genName(N4912:T4912)</f>
        <v>\TwoLineStaff</v>
      </c>
      <c r="V4912" s="4" t="s">
        <v>18005</v>
      </c>
    </row>
    <row r="4913" spans="1:22" ht="30" x14ac:dyDescent="0.25">
      <c r="A4913" s="1">
        <f t="shared" si="217"/>
        <v>119064</v>
      </c>
      <c r="B4913" s="12" t="s">
        <v>7430</v>
      </c>
      <c r="C4913" s="13" t="s">
        <v>37542</v>
      </c>
      <c r="D4913" s="6" t="s">
        <v>7431</v>
      </c>
      <c r="E4913" s="6"/>
      <c r="F4913" s="6"/>
      <c r="G4913" s="6"/>
      <c r="H4913" s="6"/>
      <c r="I4913" s="6"/>
      <c r="J4913" s="6"/>
      <c r="K4913" s="14" t="s">
        <v>23941</v>
      </c>
      <c r="L4913" s="6" t="str">
        <f t="shared" si="216"/>
        <v/>
      </c>
      <c r="M4913" s="6" t="s">
        <v>31827</v>
      </c>
      <c r="N4913" s="2" t="s">
        <v>45611</v>
      </c>
      <c r="O4913" s="2"/>
      <c r="P4913" s="2"/>
      <c r="Q4913" s="3"/>
      <c r="R4913" s="3"/>
      <c r="S4913" s="3"/>
      <c r="T4913" s="25" t="s">
        <v>43338</v>
      </c>
      <c r="U4913" s="2" t="str" cm="1">
        <f t="array" ref="U4913">genName(N4913:T4913)</f>
        <v>\ThreeLineStaff</v>
      </c>
      <c r="V4913" s="4" t="s">
        <v>18006</v>
      </c>
    </row>
    <row r="4914" spans="1:22" ht="30" x14ac:dyDescent="0.25">
      <c r="A4914" s="1">
        <f t="shared" si="217"/>
        <v>119065</v>
      </c>
      <c r="B4914" s="12" t="s">
        <v>7432</v>
      </c>
      <c r="C4914" s="13" t="s">
        <v>37543</v>
      </c>
      <c r="D4914" s="6" t="s">
        <v>7433</v>
      </c>
      <c r="E4914" s="6"/>
      <c r="F4914" s="6"/>
      <c r="G4914" s="6"/>
      <c r="H4914" s="6"/>
      <c r="I4914" s="6"/>
      <c r="J4914" s="6"/>
      <c r="K4914" s="14" t="s">
        <v>23941</v>
      </c>
      <c r="L4914" s="6" t="str">
        <f t="shared" si="216"/>
        <v/>
      </c>
      <c r="M4914" s="6" t="s">
        <v>31828</v>
      </c>
      <c r="N4914" s="2" t="s">
        <v>45611</v>
      </c>
      <c r="O4914" s="2"/>
      <c r="P4914" s="2"/>
      <c r="Q4914" s="3"/>
      <c r="R4914" s="3"/>
      <c r="S4914" s="3"/>
      <c r="T4914" s="25" t="s">
        <v>43339</v>
      </c>
      <c r="U4914" s="2" t="str" cm="1">
        <f t="array" ref="U4914">genName(N4914:T4914)</f>
        <v>\FourLineStaff</v>
      </c>
      <c r="V4914" s="4" t="s">
        <v>18007</v>
      </c>
    </row>
    <row r="4915" spans="1:22" ht="30" x14ac:dyDescent="0.25">
      <c r="A4915" s="1">
        <f t="shared" si="217"/>
        <v>119066</v>
      </c>
      <c r="B4915" s="12" t="s">
        <v>7434</v>
      </c>
      <c r="C4915" s="13" t="s">
        <v>37544</v>
      </c>
      <c r="D4915" s="6" t="s">
        <v>7435</v>
      </c>
      <c r="E4915" s="6"/>
      <c r="F4915" s="6"/>
      <c r="G4915" s="6"/>
      <c r="H4915" s="6"/>
      <c r="I4915" s="6"/>
      <c r="J4915" s="6"/>
      <c r="K4915" s="14" t="s">
        <v>23941</v>
      </c>
      <c r="L4915" s="6" t="str">
        <f t="shared" si="216"/>
        <v/>
      </c>
      <c r="M4915" s="6" t="s">
        <v>31829</v>
      </c>
      <c r="N4915" s="2" t="s">
        <v>45611</v>
      </c>
      <c r="O4915" s="2"/>
      <c r="P4915" s="2"/>
      <c r="Q4915" s="3"/>
      <c r="R4915" s="3"/>
      <c r="S4915" s="3"/>
      <c r="T4915" s="25" t="s">
        <v>43340</v>
      </c>
      <c r="U4915" s="2" t="str" cm="1">
        <f t="array" ref="U4915">genName(N4915:T4915)</f>
        <v>\FiveLineStaff</v>
      </c>
      <c r="V4915" s="4" t="s">
        <v>18008</v>
      </c>
    </row>
    <row r="4916" spans="1:22" ht="23.25" x14ac:dyDescent="0.25">
      <c r="A4916" s="1">
        <f t="shared" si="217"/>
        <v>119067</v>
      </c>
      <c r="B4916" s="12" t="s">
        <v>7436</v>
      </c>
      <c r="C4916" s="13" t="s">
        <v>37545</v>
      </c>
      <c r="D4916" s="6" t="s">
        <v>7437</v>
      </c>
      <c r="E4916" s="6"/>
      <c r="F4916" s="6"/>
      <c r="G4916" s="6"/>
      <c r="H4916" s="6"/>
      <c r="I4916" s="6"/>
      <c r="J4916" s="6"/>
      <c r="K4916" s="14" t="s">
        <v>23941</v>
      </c>
      <c r="L4916" s="6" t="str">
        <f t="shared" si="216"/>
        <v/>
      </c>
      <c r="M4916" s="6" t="s">
        <v>31830</v>
      </c>
      <c r="N4916" s="2" t="s">
        <v>45611</v>
      </c>
      <c r="O4916" s="2"/>
      <c r="P4916" s="2"/>
      <c r="Q4916" s="3"/>
      <c r="R4916" s="3"/>
      <c r="S4916" s="3"/>
      <c r="T4916" s="25" t="s">
        <v>43341</v>
      </c>
      <c r="U4916" s="2" t="str" cm="1">
        <f t="array" ref="U4916">genName(N4916:T4916)</f>
        <v>\SixLineStaff</v>
      </c>
      <c r="V4916" s="4" t="s">
        <v>18009</v>
      </c>
    </row>
    <row r="4917" spans="1:22" ht="30" x14ac:dyDescent="0.25">
      <c r="A4917" s="1">
        <f t="shared" si="217"/>
        <v>119068</v>
      </c>
      <c r="B4917" s="12" t="s">
        <v>7438</v>
      </c>
      <c r="C4917" s="13" t="s">
        <v>37546</v>
      </c>
      <c r="D4917" s="6" t="s">
        <v>7439</v>
      </c>
      <c r="E4917" s="6"/>
      <c r="F4917" s="6"/>
      <c r="G4917" s="6"/>
      <c r="H4917" s="6"/>
      <c r="I4917" s="6"/>
      <c r="J4917" s="6"/>
      <c r="K4917" s="14" t="s">
        <v>23941</v>
      </c>
      <c r="L4917" s="6" t="str">
        <f t="shared" si="216"/>
        <v/>
      </c>
      <c r="M4917" s="6" t="s">
        <v>31831</v>
      </c>
      <c r="N4917" s="2" t="s">
        <v>45611</v>
      </c>
      <c r="O4917" s="2"/>
      <c r="P4917" s="2"/>
      <c r="Q4917" s="3"/>
      <c r="R4917" s="3"/>
      <c r="S4917" s="3"/>
      <c r="T4917" s="25" t="s">
        <v>43342</v>
      </c>
      <c r="U4917" s="2" t="str" cm="1">
        <f t="array" ref="U4917">genName(N4917:T4917)</f>
        <v>\SixStringFretboard</v>
      </c>
      <c r="V4917" s="4" t="s">
        <v>18010</v>
      </c>
    </row>
    <row r="4918" spans="1:22" ht="30" x14ac:dyDescent="0.25">
      <c r="A4918" s="1">
        <f t="shared" si="217"/>
        <v>119069</v>
      </c>
      <c r="B4918" s="12" t="s">
        <v>7440</v>
      </c>
      <c r="C4918" s="13" t="s">
        <v>37547</v>
      </c>
      <c r="D4918" s="6" t="s">
        <v>7441</v>
      </c>
      <c r="E4918" s="6"/>
      <c r="F4918" s="6"/>
      <c r="G4918" s="6"/>
      <c r="H4918" s="6"/>
      <c r="I4918" s="6"/>
      <c r="J4918" s="6"/>
      <c r="K4918" s="14" t="s">
        <v>23941</v>
      </c>
      <c r="L4918" s="6" t="str">
        <f t="shared" si="216"/>
        <v/>
      </c>
      <c r="M4918" s="6" t="s">
        <v>31832</v>
      </c>
      <c r="N4918" s="2" t="s">
        <v>45611</v>
      </c>
      <c r="O4918" s="2"/>
      <c r="P4918" s="2"/>
      <c r="Q4918" s="3"/>
      <c r="R4918" s="3"/>
      <c r="S4918" s="3"/>
      <c r="T4918" s="25" t="s">
        <v>43343</v>
      </c>
      <c r="U4918" s="2" t="str" cm="1">
        <f t="array" ref="U4918">genName(N4918:T4918)</f>
        <v>\FourStringFretboard</v>
      </c>
      <c r="V4918" s="4" t="s">
        <v>18011</v>
      </c>
    </row>
    <row r="4919" spans="1:22" ht="23.25" x14ac:dyDescent="0.25">
      <c r="A4919" s="1">
        <f t="shared" si="217"/>
        <v>119070</v>
      </c>
      <c r="B4919" s="12" t="s">
        <v>7442</v>
      </c>
      <c r="C4919" s="13" t="s">
        <v>37548</v>
      </c>
      <c r="D4919" s="6" t="s">
        <v>7443</v>
      </c>
      <c r="E4919" s="6"/>
      <c r="F4919" s="6"/>
      <c r="G4919" s="6"/>
      <c r="H4919" s="6"/>
      <c r="I4919" s="6"/>
      <c r="J4919" s="6"/>
      <c r="K4919" s="14" t="s">
        <v>23941</v>
      </c>
      <c r="L4919" s="6" t="str">
        <f t="shared" si="216"/>
        <v/>
      </c>
      <c r="M4919" s="6" t="s">
        <v>31833</v>
      </c>
      <c r="N4919" s="2" t="s">
        <v>45611</v>
      </c>
      <c r="O4919" s="2"/>
      <c r="P4919" s="2"/>
      <c r="Q4919" s="3"/>
      <c r="R4919" s="3"/>
      <c r="S4919" s="3"/>
      <c r="T4919" s="25" t="s">
        <v>43344</v>
      </c>
      <c r="U4919" s="2" t="str" cm="1">
        <f t="array" ref="U4919">genName(N4919:T4919)</f>
        <v>\GClef</v>
      </c>
      <c r="V4919" s="4" t="s">
        <v>18012</v>
      </c>
    </row>
    <row r="4920" spans="1:22" ht="30" x14ac:dyDescent="0.25">
      <c r="A4920" s="1">
        <f t="shared" si="217"/>
        <v>119071</v>
      </c>
      <c r="B4920" s="12" t="s">
        <v>7444</v>
      </c>
      <c r="C4920" s="13" t="s">
        <v>37549</v>
      </c>
      <c r="D4920" s="6" t="s">
        <v>7445</v>
      </c>
      <c r="E4920" s="6"/>
      <c r="F4920" s="6"/>
      <c r="G4920" s="6"/>
      <c r="H4920" s="6"/>
      <c r="I4920" s="6"/>
      <c r="J4920" s="6"/>
      <c r="K4920" s="14" t="s">
        <v>23941</v>
      </c>
      <c r="L4920" s="6" t="str">
        <f t="shared" si="216"/>
        <v/>
      </c>
      <c r="M4920" s="6" t="s">
        <v>31834</v>
      </c>
      <c r="N4920" s="2" t="s">
        <v>45611</v>
      </c>
      <c r="O4920" s="2"/>
      <c r="P4920" s="2"/>
      <c r="Q4920" s="3"/>
      <c r="R4920" s="3"/>
      <c r="S4920" s="3"/>
      <c r="T4920" s="25" t="s">
        <v>43345</v>
      </c>
      <c r="U4920" s="2" t="str" cm="1">
        <f t="array" ref="U4920">genName(N4920:T4920)</f>
        <v>\GClefOttavaAlta</v>
      </c>
      <c r="V4920" s="4" t="s">
        <v>18013</v>
      </c>
    </row>
    <row r="4921" spans="1:22" ht="30" x14ac:dyDescent="0.25">
      <c r="A4921" s="1">
        <f t="shared" si="217"/>
        <v>119072</v>
      </c>
      <c r="B4921" s="12" t="s">
        <v>7446</v>
      </c>
      <c r="C4921" s="13" t="s">
        <v>37550</v>
      </c>
      <c r="D4921" s="6" t="s">
        <v>7447</v>
      </c>
      <c r="E4921" s="6"/>
      <c r="F4921" s="6"/>
      <c r="G4921" s="6"/>
      <c r="H4921" s="6"/>
      <c r="I4921" s="6"/>
      <c r="J4921" s="6"/>
      <c r="K4921" s="14" t="s">
        <v>23941</v>
      </c>
      <c r="L4921" s="6" t="str">
        <f t="shared" si="216"/>
        <v/>
      </c>
      <c r="M4921" s="6" t="s">
        <v>31835</v>
      </c>
      <c r="N4921" s="2" t="s">
        <v>45611</v>
      </c>
      <c r="O4921" s="2"/>
      <c r="P4921" s="2"/>
      <c r="Q4921" s="3"/>
      <c r="R4921" s="3"/>
      <c r="S4921" s="3"/>
      <c r="T4921" s="25" t="s">
        <v>43346</v>
      </c>
      <c r="U4921" s="2" t="str" cm="1">
        <f t="array" ref="U4921">genName(N4921:T4921)</f>
        <v>\GClefOttavaBassa</v>
      </c>
      <c r="V4921" s="4" t="s">
        <v>18014</v>
      </c>
    </row>
    <row r="4922" spans="1:22" ht="23.25" x14ac:dyDescent="0.25">
      <c r="A4922" s="1">
        <f t="shared" si="217"/>
        <v>119073</v>
      </c>
      <c r="B4922" s="12" t="s">
        <v>7448</v>
      </c>
      <c r="C4922" s="13" t="s">
        <v>37551</v>
      </c>
      <c r="D4922" s="6" t="s">
        <v>7449</v>
      </c>
      <c r="E4922" s="6"/>
      <c r="F4922" s="6"/>
      <c r="G4922" s="6"/>
      <c r="H4922" s="6"/>
      <c r="I4922" s="6"/>
      <c r="J4922" s="6"/>
      <c r="K4922" s="14" t="s">
        <v>23941</v>
      </c>
      <c r="L4922" s="6" t="str">
        <f t="shared" si="216"/>
        <v/>
      </c>
      <c r="M4922" s="6" t="s">
        <v>31836</v>
      </c>
      <c r="N4922" s="2" t="s">
        <v>45611</v>
      </c>
      <c r="O4922" s="2"/>
      <c r="P4922" s="2"/>
      <c r="Q4922" s="3"/>
      <c r="R4922" s="3"/>
      <c r="S4922" s="3"/>
      <c r="T4922" s="25" t="s">
        <v>43347</v>
      </c>
      <c r="U4922" s="2" t="str" cm="1">
        <f t="array" ref="U4922">genName(N4922:T4922)</f>
        <v>\CClef</v>
      </c>
      <c r="V4922" s="4" t="s">
        <v>18015</v>
      </c>
    </row>
    <row r="4923" spans="1:22" ht="23.25" x14ac:dyDescent="0.25">
      <c r="A4923" s="1">
        <f t="shared" si="217"/>
        <v>119074</v>
      </c>
      <c r="B4923" s="12" t="s">
        <v>7450</v>
      </c>
      <c r="C4923" s="13" t="s">
        <v>37552</v>
      </c>
      <c r="D4923" s="6" t="s">
        <v>7451</v>
      </c>
      <c r="E4923" s="6"/>
      <c r="F4923" s="6"/>
      <c r="G4923" s="6"/>
      <c r="H4923" s="6"/>
      <c r="I4923" s="6"/>
      <c r="J4923" s="6"/>
      <c r="K4923" s="14" t="s">
        <v>23941</v>
      </c>
      <c r="L4923" s="6" t="str">
        <f t="shared" si="216"/>
        <v/>
      </c>
      <c r="M4923" s="6" t="s">
        <v>31837</v>
      </c>
      <c r="N4923" s="2" t="s">
        <v>45611</v>
      </c>
      <c r="O4923" s="2"/>
      <c r="P4923" s="2"/>
      <c r="Q4923" s="3"/>
      <c r="R4923" s="3"/>
      <c r="S4923" s="3"/>
      <c r="T4923" s="25" t="s">
        <v>43348</v>
      </c>
      <c r="U4923" s="2" t="str" cm="1">
        <f t="array" ref="U4923">genName(N4923:T4923)</f>
        <v>\FClef</v>
      </c>
      <c r="V4923" s="4" t="s">
        <v>18016</v>
      </c>
    </row>
    <row r="4924" spans="1:22" ht="30" x14ac:dyDescent="0.25">
      <c r="A4924" s="1">
        <f t="shared" si="217"/>
        <v>119075</v>
      </c>
      <c r="B4924" s="12" t="s">
        <v>7452</v>
      </c>
      <c r="C4924" s="13" t="s">
        <v>37553</v>
      </c>
      <c r="D4924" s="6" t="s">
        <v>7453</v>
      </c>
      <c r="E4924" s="6"/>
      <c r="F4924" s="6"/>
      <c r="G4924" s="6"/>
      <c r="H4924" s="6"/>
      <c r="I4924" s="6"/>
      <c r="J4924" s="6"/>
      <c r="K4924" s="14" t="s">
        <v>23941</v>
      </c>
      <c r="L4924" s="6" t="str">
        <f t="shared" si="216"/>
        <v/>
      </c>
      <c r="M4924" s="6" t="s">
        <v>31838</v>
      </c>
      <c r="N4924" s="2" t="s">
        <v>45611</v>
      </c>
      <c r="O4924" s="2"/>
      <c r="P4924" s="2"/>
      <c r="Q4924" s="3"/>
      <c r="R4924" s="3"/>
      <c r="S4924" s="3"/>
      <c r="T4924" s="25" t="s">
        <v>43349</v>
      </c>
      <c r="U4924" s="2" t="str" cm="1">
        <f t="array" ref="U4924">genName(N4924:T4924)</f>
        <v>\FClefOttavaAlta</v>
      </c>
      <c r="V4924" s="4" t="s">
        <v>18017</v>
      </c>
    </row>
    <row r="4925" spans="1:22" ht="30" x14ac:dyDescent="0.25">
      <c r="A4925" s="1">
        <f t="shared" si="217"/>
        <v>119076</v>
      </c>
      <c r="B4925" s="12" t="s">
        <v>7454</v>
      </c>
      <c r="C4925" s="13" t="s">
        <v>37554</v>
      </c>
      <c r="D4925" s="6" t="s">
        <v>7455</v>
      </c>
      <c r="E4925" s="6"/>
      <c r="F4925" s="6"/>
      <c r="G4925" s="6"/>
      <c r="H4925" s="6"/>
      <c r="I4925" s="6"/>
      <c r="J4925" s="6"/>
      <c r="K4925" s="14" t="s">
        <v>23941</v>
      </c>
      <c r="L4925" s="6" t="str">
        <f t="shared" si="216"/>
        <v/>
      </c>
      <c r="M4925" s="6" t="s">
        <v>31839</v>
      </c>
      <c r="N4925" s="2" t="s">
        <v>45611</v>
      </c>
      <c r="O4925" s="2"/>
      <c r="P4925" s="2"/>
      <c r="Q4925" s="3"/>
      <c r="R4925" s="3"/>
      <c r="S4925" s="3"/>
      <c r="T4925" s="25" t="s">
        <v>43350</v>
      </c>
      <c r="U4925" s="2" t="str" cm="1">
        <f t="array" ref="U4925">genName(N4925:T4925)</f>
        <v>\FClefOttavaBassa</v>
      </c>
      <c r="V4925" s="4" t="s">
        <v>18018</v>
      </c>
    </row>
    <row r="4926" spans="1:22" ht="23.25" x14ac:dyDescent="0.25">
      <c r="A4926" s="1">
        <f t="shared" si="217"/>
        <v>119077</v>
      </c>
      <c r="B4926" s="12" t="s">
        <v>7456</v>
      </c>
      <c r="C4926" s="13" t="s">
        <v>37555</v>
      </c>
      <c r="D4926" s="6" t="s">
        <v>7457</v>
      </c>
      <c r="E4926" s="6"/>
      <c r="F4926" s="6"/>
      <c r="G4926" s="6"/>
      <c r="H4926" s="6"/>
      <c r="I4926" s="6"/>
      <c r="J4926" s="6"/>
      <c r="K4926" s="14" t="s">
        <v>23941</v>
      </c>
      <c r="L4926" s="6" t="str">
        <f t="shared" si="216"/>
        <v/>
      </c>
      <c r="M4926" s="6" t="s">
        <v>31840</v>
      </c>
      <c r="N4926" s="2" t="s">
        <v>45611</v>
      </c>
      <c r="O4926" s="2"/>
      <c r="P4926" s="2"/>
      <c r="Q4926" s="3"/>
      <c r="R4926" s="3"/>
      <c r="S4926" s="3"/>
      <c r="T4926" s="25" t="s">
        <v>43351</v>
      </c>
      <c r="U4926" s="2" t="str" cm="1">
        <f t="array" ref="U4926">genName(N4926:T4926)</f>
        <v>\DrumClef</v>
      </c>
      <c r="V4926" s="4" t="s">
        <v>18019</v>
      </c>
    </row>
    <row r="4927" spans="1:22" ht="23.25" x14ac:dyDescent="0.25">
      <c r="A4927" s="1">
        <f t="shared" si="217"/>
        <v>119078</v>
      </c>
      <c r="B4927" s="12" t="s">
        <v>7458</v>
      </c>
      <c r="C4927" s="13" t="s">
        <v>37556</v>
      </c>
      <c r="D4927" s="6" t="s">
        <v>7459</v>
      </c>
      <c r="E4927" s="6"/>
      <c r="F4927" s="6"/>
      <c r="G4927" s="6"/>
      <c r="H4927" s="6"/>
      <c r="I4927" s="6"/>
      <c r="J4927" s="6"/>
      <c r="K4927" s="14" t="s">
        <v>23941</v>
      </c>
      <c r="L4927" s="6" t="str">
        <f t="shared" si="216"/>
        <v/>
      </c>
      <c r="M4927" s="6" t="s">
        <v>31841</v>
      </c>
      <c r="N4927" s="2" t="s">
        <v>45611</v>
      </c>
      <c r="O4927" s="2"/>
      <c r="P4927" s="2"/>
      <c r="Q4927" s="3"/>
      <c r="R4927" s="3"/>
      <c r="S4927" s="3"/>
      <c r="T4927" s="25" t="s">
        <v>43351</v>
      </c>
      <c r="U4927" s="2" t="str" cm="1">
        <f t="array" ref="U4927">genName(N4927:T4927)</f>
        <v>\DrumClef</v>
      </c>
      <c r="V4927" s="4" t="s">
        <v>18020</v>
      </c>
    </row>
    <row r="4928" spans="1:22" ht="30" x14ac:dyDescent="0.25">
      <c r="A4928" s="1">
        <f t="shared" si="217"/>
        <v>119081</v>
      </c>
      <c r="B4928" s="12" t="s">
        <v>7460</v>
      </c>
      <c r="C4928" s="13" t="s">
        <v>37557</v>
      </c>
      <c r="D4928" s="6" t="s">
        <v>7461</v>
      </c>
      <c r="E4928" s="6"/>
      <c r="F4928" s="6"/>
      <c r="G4928" s="6"/>
      <c r="H4928" s="6"/>
      <c r="I4928" s="6"/>
      <c r="J4928" s="6"/>
      <c r="K4928" s="14" t="s">
        <v>23941</v>
      </c>
      <c r="L4928" s="6" t="str">
        <f t="shared" si="216"/>
        <v/>
      </c>
      <c r="M4928" s="6" t="s">
        <v>31842</v>
      </c>
      <c r="N4928" s="2" t="s">
        <v>45611</v>
      </c>
      <c r="O4928" s="2"/>
      <c r="P4928" s="2"/>
      <c r="Q4928" s="3"/>
      <c r="R4928" s="3"/>
      <c r="S4928" s="3"/>
      <c r="T4928" s="25" t="s">
        <v>43352</v>
      </c>
      <c r="U4928" s="2" t="str" cm="1">
        <f t="array" ref="U4928">genName(N4928:T4928)</f>
        <v>\MultipleMeasureRest</v>
      </c>
      <c r="V4928" s="4" t="s">
        <v>18021</v>
      </c>
    </row>
    <row r="4929" spans="1:22" ht="23.25" x14ac:dyDescent="0.25">
      <c r="A4929" s="1">
        <f t="shared" si="217"/>
        <v>119082</v>
      </c>
      <c r="B4929" s="12" t="s">
        <v>7462</v>
      </c>
      <c r="C4929" s="13" t="s">
        <v>37558</v>
      </c>
      <c r="D4929" s="6" t="s">
        <v>7463</v>
      </c>
      <c r="E4929" s="6"/>
      <c r="F4929" s="6"/>
      <c r="G4929" s="6"/>
      <c r="H4929" s="6"/>
      <c r="I4929" s="6"/>
      <c r="J4929" s="6"/>
      <c r="K4929" s="14" t="s">
        <v>23941</v>
      </c>
      <c r="L4929" s="6" t="str">
        <f t="shared" ref="L4929:L4992" si="218">PROPER(MID(C4929,LEN("SYMBOL FOR ")+1,1000))</f>
        <v/>
      </c>
      <c r="M4929" s="6" t="s">
        <v>31843</v>
      </c>
      <c r="N4929" s="2" t="s">
        <v>45611</v>
      </c>
      <c r="O4929" s="2"/>
      <c r="P4929" s="2"/>
      <c r="Q4929" s="3"/>
      <c r="R4929" s="3"/>
      <c r="S4929" s="3"/>
      <c r="T4929" s="25" t="s">
        <v>43353</v>
      </c>
      <c r="U4929" s="2" t="str" cm="1">
        <f t="array" ref="U4929">genName(N4929:T4929)</f>
        <v>\DoubleSharp</v>
      </c>
      <c r="V4929" s="4" t="s">
        <v>18022</v>
      </c>
    </row>
    <row r="4930" spans="1:22" ht="23.25" x14ac:dyDescent="0.25">
      <c r="A4930" s="1">
        <f t="shared" si="217"/>
        <v>119083</v>
      </c>
      <c r="B4930" s="12" t="s">
        <v>7464</v>
      </c>
      <c r="C4930" s="13" t="s">
        <v>37559</v>
      </c>
      <c r="D4930" s="6" t="s">
        <v>7465</v>
      </c>
      <c r="E4930" s="6"/>
      <c r="F4930" s="6"/>
      <c r="G4930" s="6"/>
      <c r="H4930" s="6"/>
      <c r="I4930" s="6"/>
      <c r="J4930" s="6"/>
      <c r="K4930" s="14" t="s">
        <v>23941</v>
      </c>
      <c r="L4930" s="6" t="str">
        <f t="shared" si="218"/>
        <v/>
      </c>
      <c r="M4930" s="6" t="s">
        <v>31844</v>
      </c>
      <c r="N4930" s="2" t="s">
        <v>45611</v>
      </c>
      <c r="O4930" s="2"/>
      <c r="P4930" s="2"/>
      <c r="Q4930" s="3"/>
      <c r="R4930" s="3"/>
      <c r="S4930" s="3"/>
      <c r="T4930" s="25" t="s">
        <v>43354</v>
      </c>
      <c r="U4930" s="2" t="str" cm="1">
        <f t="array" ref="U4930">genName(N4930:T4930)</f>
        <v>\DoubleFlat</v>
      </c>
      <c r="V4930" s="4" t="s">
        <v>18023</v>
      </c>
    </row>
    <row r="4931" spans="1:22" ht="23.25" x14ac:dyDescent="0.25">
      <c r="A4931" s="1">
        <f t="shared" si="217"/>
        <v>119084</v>
      </c>
      <c r="B4931" s="12" t="s">
        <v>7466</v>
      </c>
      <c r="C4931" s="13" t="s">
        <v>37560</v>
      </c>
      <c r="D4931" s="6" t="s">
        <v>7467</v>
      </c>
      <c r="E4931" s="6"/>
      <c r="F4931" s="6"/>
      <c r="G4931" s="6"/>
      <c r="H4931" s="6"/>
      <c r="I4931" s="6"/>
      <c r="J4931" s="6"/>
      <c r="K4931" s="14" t="s">
        <v>23941</v>
      </c>
      <c r="L4931" s="6" t="str">
        <f t="shared" si="218"/>
        <v/>
      </c>
      <c r="M4931" s="6" t="s">
        <v>31845</v>
      </c>
      <c r="N4931" s="2" t="s">
        <v>45611</v>
      </c>
      <c r="O4931" s="2"/>
      <c r="P4931" s="2"/>
      <c r="Q4931" s="3"/>
      <c r="R4931" s="3"/>
      <c r="S4931" s="3"/>
      <c r="T4931" s="25" t="s">
        <v>43355</v>
      </c>
      <c r="U4931" s="2" t="str" cm="1">
        <f t="array" ref="U4931">genName(N4931:T4931)</f>
        <v>\FlatUp</v>
      </c>
      <c r="V4931" s="4" t="s">
        <v>18024</v>
      </c>
    </row>
    <row r="4932" spans="1:22" ht="23.25" x14ac:dyDescent="0.25">
      <c r="A4932" s="1">
        <f t="shared" si="217"/>
        <v>119085</v>
      </c>
      <c r="B4932" s="12" t="s">
        <v>7468</v>
      </c>
      <c r="C4932" s="13" t="s">
        <v>37561</v>
      </c>
      <c r="D4932" s="6" t="s">
        <v>7469</v>
      </c>
      <c r="E4932" s="6"/>
      <c r="F4932" s="6"/>
      <c r="G4932" s="6"/>
      <c r="H4932" s="6"/>
      <c r="I4932" s="6"/>
      <c r="J4932" s="6"/>
      <c r="K4932" s="14" t="s">
        <v>23941</v>
      </c>
      <c r="L4932" s="6" t="str">
        <f t="shared" si="218"/>
        <v/>
      </c>
      <c r="M4932" s="6" t="s">
        <v>31846</v>
      </c>
      <c r="N4932" s="2" t="s">
        <v>45611</v>
      </c>
      <c r="O4932" s="2"/>
      <c r="P4932" s="2"/>
      <c r="Q4932" s="3"/>
      <c r="R4932" s="3"/>
      <c r="S4932" s="3"/>
      <c r="T4932" s="25" t="s">
        <v>43356</v>
      </c>
      <c r="U4932" s="2" t="str" cm="1">
        <f t="array" ref="U4932">genName(N4932:T4932)</f>
        <v>\FlatDown</v>
      </c>
      <c r="V4932" s="4" t="s">
        <v>18025</v>
      </c>
    </row>
    <row r="4933" spans="1:22" ht="23.25" x14ac:dyDescent="0.25">
      <c r="A4933" s="1">
        <f t="shared" si="217"/>
        <v>119086</v>
      </c>
      <c r="B4933" s="12" t="s">
        <v>7470</v>
      </c>
      <c r="C4933" s="13" t="s">
        <v>37562</v>
      </c>
      <c r="D4933" s="6" t="s">
        <v>7471</v>
      </c>
      <c r="E4933" s="6"/>
      <c r="F4933" s="6"/>
      <c r="G4933" s="6"/>
      <c r="H4933" s="6"/>
      <c r="I4933" s="6"/>
      <c r="J4933" s="6"/>
      <c r="K4933" s="14" t="s">
        <v>23941</v>
      </c>
      <c r="L4933" s="6" t="str">
        <f t="shared" si="218"/>
        <v/>
      </c>
      <c r="M4933" s="6" t="s">
        <v>31847</v>
      </c>
      <c r="N4933" s="2" t="s">
        <v>45611</v>
      </c>
      <c r="O4933" s="2"/>
      <c r="P4933" s="2"/>
      <c r="Q4933" s="3"/>
      <c r="R4933" s="3"/>
      <c r="S4933" s="3"/>
      <c r="T4933" s="25" t="s">
        <v>43357</v>
      </c>
      <c r="U4933" s="2" t="str" cm="1">
        <f t="array" ref="U4933">genName(N4933:T4933)</f>
        <v>\NaturalUp</v>
      </c>
      <c r="V4933" s="4" t="s">
        <v>18026</v>
      </c>
    </row>
    <row r="4934" spans="1:22" ht="23.25" x14ac:dyDescent="0.25">
      <c r="A4934" s="1">
        <f t="shared" si="217"/>
        <v>119087</v>
      </c>
      <c r="B4934" s="12" t="s">
        <v>7472</v>
      </c>
      <c r="C4934" s="13" t="s">
        <v>37563</v>
      </c>
      <c r="D4934" s="6" t="s">
        <v>7473</v>
      </c>
      <c r="E4934" s="6"/>
      <c r="F4934" s="6"/>
      <c r="G4934" s="6"/>
      <c r="H4934" s="6"/>
      <c r="I4934" s="6"/>
      <c r="J4934" s="6"/>
      <c r="K4934" s="14" t="s">
        <v>23941</v>
      </c>
      <c r="L4934" s="6" t="str">
        <f t="shared" si="218"/>
        <v/>
      </c>
      <c r="M4934" s="6" t="s">
        <v>31848</v>
      </c>
      <c r="N4934" s="2" t="s">
        <v>45611</v>
      </c>
      <c r="O4934" s="2"/>
      <c r="P4934" s="2"/>
      <c r="Q4934" s="3"/>
      <c r="R4934" s="3"/>
      <c r="S4934" s="3"/>
      <c r="T4934" s="25" t="s">
        <v>43358</v>
      </c>
      <c r="U4934" s="2" t="str" cm="1">
        <f t="array" ref="U4934">genName(N4934:T4934)</f>
        <v>\NaturalDown</v>
      </c>
      <c r="V4934" s="4" t="s">
        <v>18027</v>
      </c>
    </row>
    <row r="4935" spans="1:22" ht="23.25" x14ac:dyDescent="0.25">
      <c r="A4935" s="1">
        <f t="shared" si="217"/>
        <v>119088</v>
      </c>
      <c r="B4935" s="12" t="s">
        <v>7474</v>
      </c>
      <c r="C4935" s="13" t="s">
        <v>37564</v>
      </c>
      <c r="D4935" s="6" t="s">
        <v>7475</v>
      </c>
      <c r="E4935" s="6"/>
      <c r="F4935" s="6"/>
      <c r="G4935" s="6"/>
      <c r="H4935" s="6"/>
      <c r="I4935" s="6"/>
      <c r="J4935" s="6"/>
      <c r="K4935" s="14" t="s">
        <v>23941</v>
      </c>
      <c r="L4935" s="6" t="str">
        <f t="shared" si="218"/>
        <v/>
      </c>
      <c r="M4935" s="6" t="s">
        <v>31849</v>
      </c>
      <c r="N4935" s="2" t="s">
        <v>45611</v>
      </c>
      <c r="O4935" s="2"/>
      <c r="P4935" s="2"/>
      <c r="Q4935" s="3"/>
      <c r="R4935" s="3"/>
      <c r="S4935" s="3"/>
      <c r="T4935" s="25" t="s">
        <v>43359</v>
      </c>
      <c r="U4935" s="2" t="str" cm="1">
        <f t="array" ref="U4935">genName(N4935:T4935)</f>
        <v>\SharpUp</v>
      </c>
      <c r="V4935" s="4" t="s">
        <v>18028</v>
      </c>
    </row>
    <row r="4936" spans="1:22" ht="23.25" x14ac:dyDescent="0.25">
      <c r="A4936" s="1">
        <f t="shared" si="217"/>
        <v>119089</v>
      </c>
      <c r="B4936" s="12" t="s">
        <v>7476</v>
      </c>
      <c r="C4936" s="13" t="s">
        <v>37565</v>
      </c>
      <c r="D4936" s="6" t="s">
        <v>7477</v>
      </c>
      <c r="E4936" s="6"/>
      <c r="F4936" s="6"/>
      <c r="G4936" s="6"/>
      <c r="H4936" s="6"/>
      <c r="I4936" s="6"/>
      <c r="J4936" s="6"/>
      <c r="K4936" s="14" t="s">
        <v>23941</v>
      </c>
      <c r="L4936" s="6" t="str">
        <f t="shared" si="218"/>
        <v/>
      </c>
      <c r="M4936" s="6" t="s">
        <v>31850</v>
      </c>
      <c r="N4936" s="2" t="s">
        <v>45611</v>
      </c>
      <c r="O4936" s="2"/>
      <c r="P4936" s="2"/>
      <c r="Q4936" s="3"/>
      <c r="R4936" s="3"/>
      <c r="S4936" s="3"/>
      <c r="T4936" s="25" t="s">
        <v>43360</v>
      </c>
      <c r="U4936" s="2" t="str" cm="1">
        <f t="array" ref="U4936">genName(N4936:T4936)</f>
        <v>\SharpDown</v>
      </c>
      <c r="V4936" s="4" t="s">
        <v>18029</v>
      </c>
    </row>
    <row r="4937" spans="1:22" ht="30" x14ac:dyDescent="0.25">
      <c r="A4937" s="1">
        <f t="shared" si="217"/>
        <v>119090</v>
      </c>
      <c r="B4937" s="12" t="s">
        <v>7478</v>
      </c>
      <c r="C4937" s="13" t="s">
        <v>37566</v>
      </c>
      <c r="D4937" s="6" t="s">
        <v>7479</v>
      </c>
      <c r="E4937" s="6"/>
      <c r="F4937" s="6"/>
      <c r="G4937" s="6"/>
      <c r="H4937" s="6"/>
      <c r="I4937" s="6"/>
      <c r="J4937" s="6"/>
      <c r="K4937" s="14" t="s">
        <v>23941</v>
      </c>
      <c r="L4937" s="6" t="str">
        <f t="shared" si="218"/>
        <v/>
      </c>
      <c r="M4937" s="6" t="s">
        <v>31851</v>
      </c>
      <c r="N4937" s="2" t="s">
        <v>45611</v>
      </c>
      <c r="O4937" s="2"/>
      <c r="P4937" s="2"/>
      <c r="Q4937" s="3"/>
      <c r="R4937" s="3"/>
      <c r="S4937" s="3"/>
      <c r="T4937" s="25" t="s">
        <v>43361</v>
      </c>
      <c r="U4937" s="2" t="str" cm="1">
        <f t="array" ref="U4937">genName(N4937:T4937)</f>
        <v>\QuarterToneSharp</v>
      </c>
      <c r="V4937" s="4" t="s">
        <v>18030</v>
      </c>
    </row>
    <row r="4938" spans="1:22" ht="30" x14ac:dyDescent="0.25">
      <c r="A4938" s="1">
        <f t="shared" si="217"/>
        <v>119091</v>
      </c>
      <c r="B4938" s="12" t="s">
        <v>7480</v>
      </c>
      <c r="C4938" s="13" t="s">
        <v>37567</v>
      </c>
      <c r="D4938" s="6" t="s">
        <v>7481</v>
      </c>
      <c r="E4938" s="6"/>
      <c r="F4938" s="6"/>
      <c r="G4938" s="6"/>
      <c r="H4938" s="6"/>
      <c r="I4938" s="6"/>
      <c r="J4938" s="6"/>
      <c r="K4938" s="14" t="s">
        <v>23941</v>
      </c>
      <c r="L4938" s="6" t="str">
        <f t="shared" si="218"/>
        <v/>
      </c>
      <c r="M4938" s="6" t="s">
        <v>31852</v>
      </c>
      <c r="N4938" s="2" t="s">
        <v>45611</v>
      </c>
      <c r="O4938" s="2"/>
      <c r="P4938" s="2"/>
      <c r="Q4938" s="3"/>
      <c r="R4938" s="3"/>
      <c r="S4938" s="3"/>
      <c r="T4938" s="25" t="s">
        <v>43362</v>
      </c>
      <c r="U4938" s="2" t="str" cm="1">
        <f t="array" ref="U4938">genName(N4938:T4938)</f>
        <v>\QuarterToneFlat</v>
      </c>
      <c r="V4938" s="4" t="s">
        <v>18031</v>
      </c>
    </row>
    <row r="4939" spans="1:22" ht="30" x14ac:dyDescent="0.25">
      <c r="A4939" s="1">
        <f t="shared" si="217"/>
        <v>119092</v>
      </c>
      <c r="B4939" s="12" t="s">
        <v>7482</v>
      </c>
      <c r="C4939" s="13" t="s">
        <v>37568</v>
      </c>
      <c r="D4939" s="6" t="s">
        <v>7483</v>
      </c>
      <c r="E4939" s="6"/>
      <c r="F4939" s="6"/>
      <c r="G4939" s="6"/>
      <c r="H4939" s="6"/>
      <c r="I4939" s="6"/>
      <c r="J4939" s="6"/>
      <c r="K4939" s="14" t="s">
        <v>23941</v>
      </c>
      <c r="L4939" s="6" t="str">
        <f t="shared" si="218"/>
        <v/>
      </c>
      <c r="M4939" s="6" t="s">
        <v>31853</v>
      </c>
      <c r="N4939" s="2" t="s">
        <v>45611</v>
      </c>
      <c r="O4939" s="2"/>
      <c r="P4939" s="2"/>
      <c r="Q4939" s="3"/>
      <c r="R4939" s="3"/>
      <c r="S4939" s="3"/>
      <c r="T4939" s="25" t="s">
        <v>43363</v>
      </c>
      <c r="U4939" s="2" t="str" cm="1">
        <f t="array" ref="U4939">genName(N4939:T4939)</f>
        <v>\CommonTime</v>
      </c>
      <c r="V4939" s="4" t="s">
        <v>18032</v>
      </c>
    </row>
    <row r="4940" spans="1:22" ht="23.25" x14ac:dyDescent="0.25">
      <c r="A4940" s="1">
        <f t="shared" si="217"/>
        <v>119093</v>
      </c>
      <c r="B4940" s="12" t="s">
        <v>7484</v>
      </c>
      <c r="C4940" s="13" t="s">
        <v>37569</v>
      </c>
      <c r="D4940" s="6" t="s">
        <v>7485</v>
      </c>
      <c r="E4940" s="6"/>
      <c r="F4940" s="6"/>
      <c r="G4940" s="6"/>
      <c r="H4940" s="6"/>
      <c r="I4940" s="6"/>
      <c r="J4940" s="6"/>
      <c r="K4940" s="14" t="s">
        <v>23941</v>
      </c>
      <c r="L4940" s="6" t="str">
        <f t="shared" si="218"/>
        <v/>
      </c>
      <c r="M4940" s="6" t="s">
        <v>31854</v>
      </c>
      <c r="N4940" s="2" t="s">
        <v>45611</v>
      </c>
      <c r="O4940" s="2"/>
      <c r="P4940" s="2"/>
      <c r="Q4940" s="3"/>
      <c r="R4940" s="3"/>
      <c r="S4940" s="3"/>
      <c r="T4940" s="25" t="s">
        <v>43364</v>
      </c>
      <c r="U4940" s="2" t="str" cm="1">
        <f t="array" ref="U4940">genName(N4940:T4940)</f>
        <v>\CutTime</v>
      </c>
      <c r="V4940" s="4" t="s">
        <v>18033</v>
      </c>
    </row>
    <row r="4941" spans="1:22" ht="23.25" x14ac:dyDescent="0.25">
      <c r="A4941" s="1">
        <f t="shared" si="217"/>
        <v>119094</v>
      </c>
      <c r="B4941" s="12" t="s">
        <v>7486</v>
      </c>
      <c r="C4941" s="13" t="s">
        <v>37570</v>
      </c>
      <c r="D4941" s="6" t="s">
        <v>7487</v>
      </c>
      <c r="E4941" s="6"/>
      <c r="F4941" s="6"/>
      <c r="G4941" s="6"/>
      <c r="H4941" s="6"/>
      <c r="I4941" s="6"/>
      <c r="J4941" s="6"/>
      <c r="K4941" s="14" t="s">
        <v>23941</v>
      </c>
      <c r="L4941" s="6" t="str">
        <f t="shared" si="218"/>
        <v/>
      </c>
      <c r="M4941" s="6" t="s">
        <v>31855</v>
      </c>
      <c r="N4941" s="2" t="s">
        <v>45611</v>
      </c>
      <c r="O4941" s="2"/>
      <c r="P4941" s="2"/>
      <c r="Q4941" s="3"/>
      <c r="R4941" s="3"/>
      <c r="S4941" s="3"/>
      <c r="T4941" s="25" t="s">
        <v>43365</v>
      </c>
      <c r="U4941" s="2" t="str" cm="1">
        <f t="array" ref="U4941">genName(N4941:T4941)</f>
        <v>\OttavaAlta</v>
      </c>
      <c r="V4941" s="4" t="s">
        <v>18034</v>
      </c>
    </row>
    <row r="4942" spans="1:22" ht="23.25" x14ac:dyDescent="0.25">
      <c r="A4942" s="1">
        <f t="shared" si="217"/>
        <v>119095</v>
      </c>
      <c r="B4942" s="12" t="s">
        <v>7488</v>
      </c>
      <c r="C4942" s="13" t="s">
        <v>37571</v>
      </c>
      <c r="D4942" s="6" t="s">
        <v>7489</v>
      </c>
      <c r="E4942" s="6"/>
      <c r="F4942" s="6"/>
      <c r="G4942" s="6"/>
      <c r="H4942" s="6"/>
      <c r="I4942" s="6"/>
      <c r="J4942" s="6"/>
      <c r="K4942" s="14" t="s">
        <v>23941</v>
      </c>
      <c r="L4942" s="6" t="str">
        <f t="shared" si="218"/>
        <v/>
      </c>
      <c r="M4942" s="6" t="s">
        <v>31856</v>
      </c>
      <c r="N4942" s="2" t="s">
        <v>45611</v>
      </c>
      <c r="O4942" s="2"/>
      <c r="P4942" s="2"/>
      <c r="Q4942" s="3"/>
      <c r="R4942" s="3"/>
      <c r="S4942" s="3"/>
      <c r="T4942" s="25" t="s">
        <v>43366</v>
      </c>
      <c r="U4942" s="2" t="str" cm="1">
        <f t="array" ref="U4942">genName(N4942:T4942)</f>
        <v>\OttavaBassa</v>
      </c>
      <c r="V4942" s="4" t="s">
        <v>18035</v>
      </c>
    </row>
    <row r="4943" spans="1:22" ht="30" x14ac:dyDescent="0.25">
      <c r="A4943" s="1">
        <f t="shared" si="217"/>
        <v>119096</v>
      </c>
      <c r="B4943" s="12" t="s">
        <v>7490</v>
      </c>
      <c r="C4943" s="13" t="s">
        <v>37572</v>
      </c>
      <c r="D4943" s="6" t="s">
        <v>7491</v>
      </c>
      <c r="E4943" s="6"/>
      <c r="F4943" s="6"/>
      <c r="G4943" s="6"/>
      <c r="H4943" s="6"/>
      <c r="I4943" s="6"/>
      <c r="J4943" s="6"/>
      <c r="K4943" s="14" t="s">
        <v>23941</v>
      </c>
      <c r="L4943" s="6" t="str">
        <f t="shared" si="218"/>
        <v/>
      </c>
      <c r="M4943" s="6" t="s">
        <v>31857</v>
      </c>
      <c r="N4943" s="2" t="s">
        <v>45611</v>
      </c>
      <c r="O4943" s="2"/>
      <c r="P4943" s="2"/>
      <c r="Q4943" s="3"/>
      <c r="R4943" s="3"/>
      <c r="S4943" s="3"/>
      <c r="T4943" s="25" t="s">
        <v>43367</v>
      </c>
      <c r="U4943" s="2" t="str" cm="1">
        <f t="array" ref="U4943">genName(N4943:T4943)</f>
        <v>\QuindicesimaAlta</v>
      </c>
      <c r="V4943" s="4" t="s">
        <v>18036</v>
      </c>
    </row>
    <row r="4944" spans="1:22" ht="30" x14ac:dyDescent="0.25">
      <c r="A4944" s="1">
        <f t="shared" si="217"/>
        <v>119097</v>
      </c>
      <c r="B4944" s="12" t="s">
        <v>7492</v>
      </c>
      <c r="C4944" s="13" t="s">
        <v>37573</v>
      </c>
      <c r="D4944" s="6" t="s">
        <v>7493</v>
      </c>
      <c r="E4944" s="6"/>
      <c r="F4944" s="6"/>
      <c r="G4944" s="6"/>
      <c r="H4944" s="6"/>
      <c r="I4944" s="6"/>
      <c r="J4944" s="6"/>
      <c r="K4944" s="14" t="s">
        <v>23941</v>
      </c>
      <c r="L4944" s="6" t="str">
        <f t="shared" si="218"/>
        <v/>
      </c>
      <c r="M4944" s="6" t="s">
        <v>31858</v>
      </c>
      <c r="N4944" s="2" t="s">
        <v>45611</v>
      </c>
      <c r="O4944" s="2"/>
      <c r="P4944" s="2"/>
      <c r="Q4944" s="3"/>
      <c r="R4944" s="3"/>
      <c r="S4944" s="3"/>
      <c r="T4944" s="25" t="s">
        <v>43368</v>
      </c>
      <c r="U4944" s="2" t="str" cm="1">
        <f t="array" ref="U4944">genName(N4944:T4944)</f>
        <v>\QuindicesimaBassa</v>
      </c>
      <c r="V4944" s="4" t="s">
        <v>18037</v>
      </c>
    </row>
    <row r="4945" spans="1:22" ht="23.25" x14ac:dyDescent="0.25">
      <c r="A4945" s="1">
        <f t="shared" si="217"/>
        <v>119098</v>
      </c>
      <c r="B4945" s="12" t="s">
        <v>7494</v>
      </c>
      <c r="C4945" s="13" t="s">
        <v>37574</v>
      </c>
      <c r="D4945" s="6" t="s">
        <v>7495</v>
      </c>
      <c r="E4945" s="6"/>
      <c r="F4945" s="6"/>
      <c r="G4945" s="6"/>
      <c r="H4945" s="6"/>
      <c r="I4945" s="6"/>
      <c r="J4945" s="6"/>
      <c r="K4945" s="14" t="s">
        <v>23941</v>
      </c>
      <c r="L4945" s="6" t="str">
        <f t="shared" si="218"/>
        <v/>
      </c>
      <c r="M4945" s="6" t="s">
        <v>31859</v>
      </c>
      <c r="N4945" s="2" t="s">
        <v>45611</v>
      </c>
      <c r="O4945" s="2"/>
      <c r="P4945" s="2"/>
      <c r="Q4945" s="3"/>
      <c r="R4945" s="3"/>
      <c r="S4945" s="3"/>
      <c r="T4945" s="25" t="s">
        <v>43369</v>
      </c>
      <c r="U4945" s="2" t="str" cm="1">
        <f t="array" ref="U4945">genName(N4945:T4945)</f>
        <v>\MultiRest</v>
      </c>
      <c r="V4945" s="4" t="s">
        <v>18038</v>
      </c>
    </row>
    <row r="4946" spans="1:22" ht="23.25" x14ac:dyDescent="0.25">
      <c r="A4946" s="1">
        <f t="shared" si="217"/>
        <v>119099</v>
      </c>
      <c r="B4946" s="12" t="s">
        <v>7496</v>
      </c>
      <c r="C4946" s="13" t="s">
        <v>37575</v>
      </c>
      <c r="D4946" s="6" t="s">
        <v>7497</v>
      </c>
      <c r="E4946" s="6"/>
      <c r="F4946" s="6"/>
      <c r="G4946" s="6"/>
      <c r="H4946" s="6"/>
      <c r="I4946" s="6"/>
      <c r="J4946" s="6"/>
      <c r="K4946" s="14" t="s">
        <v>23941</v>
      </c>
      <c r="L4946" s="6" t="str">
        <f t="shared" si="218"/>
        <v/>
      </c>
      <c r="M4946" s="6" t="s">
        <v>31860</v>
      </c>
      <c r="N4946" s="2" t="s">
        <v>45611</v>
      </c>
      <c r="O4946" s="2"/>
      <c r="P4946" s="2"/>
      <c r="Q4946" s="3"/>
      <c r="R4946" s="3"/>
      <c r="S4946" s="3"/>
      <c r="T4946" s="25" t="s">
        <v>43370</v>
      </c>
      <c r="U4946" s="2" t="str" cm="1">
        <f t="array" ref="U4946">genName(N4946:T4946)</f>
        <v>\WholeRest</v>
      </c>
      <c r="V4946" s="4" t="s">
        <v>18039</v>
      </c>
    </row>
    <row r="4947" spans="1:22" ht="23.25" x14ac:dyDescent="0.25">
      <c r="A4947" s="1">
        <f t="shared" si="217"/>
        <v>119100</v>
      </c>
      <c r="B4947" s="12" t="s">
        <v>7498</v>
      </c>
      <c r="C4947" s="13" t="s">
        <v>37576</v>
      </c>
      <c r="D4947" s="6" t="s">
        <v>7499</v>
      </c>
      <c r="E4947" s="6"/>
      <c r="F4947" s="6"/>
      <c r="G4947" s="6"/>
      <c r="H4947" s="6"/>
      <c r="I4947" s="6"/>
      <c r="J4947" s="6"/>
      <c r="K4947" s="14" t="s">
        <v>23941</v>
      </c>
      <c r="L4947" s="6" t="str">
        <f t="shared" si="218"/>
        <v/>
      </c>
      <c r="M4947" s="6" t="s">
        <v>31861</v>
      </c>
      <c r="N4947" s="2" t="s">
        <v>45611</v>
      </c>
      <c r="O4947" s="2"/>
      <c r="P4947" s="2"/>
      <c r="Q4947" s="3"/>
      <c r="R4947" s="3"/>
      <c r="S4947" s="3"/>
      <c r="T4947" s="25" t="s">
        <v>43371</v>
      </c>
      <c r="U4947" s="2" t="str" cm="1">
        <f t="array" ref="U4947">genName(N4947:T4947)</f>
        <v>\HalfRest</v>
      </c>
      <c r="V4947" s="4" t="s">
        <v>18040</v>
      </c>
    </row>
    <row r="4948" spans="1:22" ht="23.25" x14ac:dyDescent="0.25">
      <c r="A4948" s="1">
        <f t="shared" si="217"/>
        <v>119101</v>
      </c>
      <c r="B4948" s="12" t="s">
        <v>7500</v>
      </c>
      <c r="C4948" s="13" t="s">
        <v>37577</v>
      </c>
      <c r="D4948" s="6" t="s">
        <v>7501</v>
      </c>
      <c r="E4948" s="6"/>
      <c r="F4948" s="6"/>
      <c r="G4948" s="6"/>
      <c r="H4948" s="6"/>
      <c r="I4948" s="6"/>
      <c r="J4948" s="6"/>
      <c r="K4948" s="14" t="s">
        <v>23941</v>
      </c>
      <c r="L4948" s="6" t="str">
        <f t="shared" si="218"/>
        <v/>
      </c>
      <c r="M4948" s="6" t="s">
        <v>31862</v>
      </c>
      <c r="N4948" s="2" t="s">
        <v>45611</v>
      </c>
      <c r="O4948" s="2"/>
      <c r="P4948" s="2"/>
      <c r="Q4948" s="3"/>
      <c r="R4948" s="3"/>
      <c r="S4948" s="3"/>
      <c r="T4948" s="25" t="s">
        <v>43372</v>
      </c>
      <c r="U4948" s="2" t="str" cm="1">
        <f t="array" ref="U4948">genName(N4948:T4948)</f>
        <v>\QuarterRest</v>
      </c>
      <c r="V4948" s="4" t="s">
        <v>18041</v>
      </c>
    </row>
    <row r="4949" spans="1:22" ht="23.25" x14ac:dyDescent="0.25">
      <c r="A4949" s="1">
        <f t="shared" si="217"/>
        <v>119102</v>
      </c>
      <c r="B4949" s="12" t="s">
        <v>7502</v>
      </c>
      <c r="C4949" s="13" t="s">
        <v>37578</v>
      </c>
      <c r="D4949" s="6" t="s">
        <v>7503</v>
      </c>
      <c r="E4949" s="6"/>
      <c r="F4949" s="6"/>
      <c r="G4949" s="6"/>
      <c r="H4949" s="6"/>
      <c r="I4949" s="6"/>
      <c r="J4949" s="6"/>
      <c r="K4949" s="14" t="s">
        <v>23941</v>
      </c>
      <c r="L4949" s="6" t="str">
        <f t="shared" si="218"/>
        <v/>
      </c>
      <c r="M4949" s="6" t="s">
        <v>31863</v>
      </c>
      <c r="N4949" s="2" t="s">
        <v>45611</v>
      </c>
      <c r="O4949" s="2"/>
      <c r="P4949" s="2"/>
      <c r="Q4949" s="3"/>
      <c r="R4949" s="3"/>
      <c r="S4949" s="3"/>
      <c r="T4949" s="25" t="s">
        <v>43373</v>
      </c>
      <c r="U4949" s="2" t="str" cm="1">
        <f t="array" ref="U4949">genName(N4949:T4949)</f>
        <v>\EighthRest</v>
      </c>
      <c r="V4949" s="4" t="s">
        <v>18042</v>
      </c>
    </row>
    <row r="4950" spans="1:22" ht="30" x14ac:dyDescent="0.25">
      <c r="A4950" s="1">
        <f t="shared" si="217"/>
        <v>119103</v>
      </c>
      <c r="B4950" s="12" t="s">
        <v>7504</v>
      </c>
      <c r="C4950" s="13" t="s">
        <v>37579</v>
      </c>
      <c r="D4950" s="6" t="s">
        <v>7505</v>
      </c>
      <c r="E4950" s="6"/>
      <c r="F4950" s="6"/>
      <c r="G4950" s="6"/>
      <c r="H4950" s="6"/>
      <c r="I4950" s="6"/>
      <c r="J4950" s="6"/>
      <c r="K4950" s="14" t="s">
        <v>23941</v>
      </c>
      <c r="L4950" s="6" t="str">
        <f t="shared" si="218"/>
        <v/>
      </c>
      <c r="M4950" s="6" t="s">
        <v>31864</v>
      </c>
      <c r="N4950" s="2" t="s">
        <v>45611</v>
      </c>
      <c r="O4950" s="2"/>
      <c r="P4950" s="2"/>
      <c r="Q4950" s="3"/>
      <c r="R4950" s="3"/>
      <c r="S4950" s="3"/>
      <c r="T4950" s="25" t="s">
        <v>43374</v>
      </c>
      <c r="U4950" s="2" t="str" cm="1">
        <f t="array" ref="U4950">genName(N4950:T4950)</f>
        <v>\SixteenthRest</v>
      </c>
      <c r="V4950" s="4" t="s">
        <v>18043</v>
      </c>
    </row>
    <row r="4951" spans="1:22" ht="30" x14ac:dyDescent="0.25">
      <c r="A4951" s="1">
        <f t="shared" si="217"/>
        <v>119104</v>
      </c>
      <c r="B4951" s="12" t="s">
        <v>7506</v>
      </c>
      <c r="C4951" s="13" t="s">
        <v>37580</v>
      </c>
      <c r="D4951" s="6" t="s">
        <v>7507</v>
      </c>
      <c r="E4951" s="6"/>
      <c r="F4951" s="6"/>
      <c r="G4951" s="6"/>
      <c r="H4951" s="6"/>
      <c r="I4951" s="6"/>
      <c r="J4951" s="6"/>
      <c r="K4951" s="14" t="s">
        <v>23941</v>
      </c>
      <c r="L4951" s="6" t="str">
        <f t="shared" si="218"/>
        <v/>
      </c>
      <c r="M4951" s="6" t="s">
        <v>31865</v>
      </c>
      <c r="N4951" s="2" t="s">
        <v>45611</v>
      </c>
      <c r="O4951" s="2"/>
      <c r="P4951" s="2"/>
      <c r="Q4951" s="3"/>
      <c r="R4951" s="3"/>
      <c r="S4951" s="3"/>
      <c r="T4951" s="25" t="s">
        <v>43375</v>
      </c>
      <c r="U4951" s="2" t="str" cm="1">
        <f t="array" ref="U4951">genName(N4951:T4951)</f>
        <v>\ThirtySecondRest</v>
      </c>
      <c r="V4951" s="4" t="s">
        <v>18044</v>
      </c>
    </row>
    <row r="4952" spans="1:22" ht="30" x14ac:dyDescent="0.25">
      <c r="A4952" s="1">
        <f t="shared" si="217"/>
        <v>119105</v>
      </c>
      <c r="B4952" s="12" t="s">
        <v>7508</v>
      </c>
      <c r="C4952" s="13" t="s">
        <v>37581</v>
      </c>
      <c r="D4952" s="6" t="s">
        <v>7509</v>
      </c>
      <c r="E4952" s="6"/>
      <c r="F4952" s="6"/>
      <c r="G4952" s="6"/>
      <c r="H4952" s="6"/>
      <c r="I4952" s="6"/>
      <c r="J4952" s="6"/>
      <c r="K4952" s="14" t="s">
        <v>23941</v>
      </c>
      <c r="L4952" s="6" t="str">
        <f t="shared" si="218"/>
        <v/>
      </c>
      <c r="M4952" s="6" t="s">
        <v>31866</v>
      </c>
      <c r="N4952" s="2" t="s">
        <v>45611</v>
      </c>
      <c r="O4952" s="2"/>
      <c r="P4952" s="2"/>
      <c r="Q4952" s="3"/>
      <c r="R4952" s="3"/>
      <c r="S4952" s="3"/>
      <c r="T4952" s="25" t="s">
        <v>43376</v>
      </c>
      <c r="U4952" s="2" t="str" cm="1">
        <f t="array" ref="U4952">genName(N4952:T4952)</f>
        <v>\SixtyFourthRest</v>
      </c>
      <c r="V4952" s="4" t="s">
        <v>18045</v>
      </c>
    </row>
    <row r="4953" spans="1:22" ht="45" x14ac:dyDescent="0.25">
      <c r="A4953" s="1">
        <f t="shared" si="217"/>
        <v>119106</v>
      </c>
      <c r="B4953" s="12" t="s">
        <v>7510</v>
      </c>
      <c r="C4953" s="13" t="s">
        <v>37582</v>
      </c>
      <c r="D4953" s="6" t="s">
        <v>7511</v>
      </c>
      <c r="E4953" s="6"/>
      <c r="F4953" s="6"/>
      <c r="G4953" s="6"/>
      <c r="H4953" s="6"/>
      <c r="I4953" s="6"/>
      <c r="J4953" s="6"/>
      <c r="K4953" s="14" t="s">
        <v>23941</v>
      </c>
      <c r="L4953" s="6" t="str">
        <f t="shared" si="218"/>
        <v/>
      </c>
      <c r="M4953" s="6" t="s">
        <v>31867</v>
      </c>
      <c r="N4953" s="2" t="s">
        <v>45611</v>
      </c>
      <c r="O4953" s="2"/>
      <c r="P4953" s="2"/>
      <c r="Q4953" s="3"/>
      <c r="R4953" s="3"/>
      <c r="S4953" s="3"/>
      <c r="T4953" s="25" t="s">
        <v>43377</v>
      </c>
      <c r="U4953" s="2" t="str" cm="1">
        <f t="array" ref="U4953">genName(N4953:T4953)</f>
        <v>\OneHundredTwentyEighthRest</v>
      </c>
      <c r="V4953" s="4" t="s">
        <v>18046</v>
      </c>
    </row>
    <row r="4954" spans="1:22" ht="23.25" x14ac:dyDescent="0.25">
      <c r="A4954" s="1">
        <f t="shared" si="217"/>
        <v>119107</v>
      </c>
      <c r="B4954" s="12" t="s">
        <v>7512</v>
      </c>
      <c r="C4954" s="13" t="s">
        <v>37583</v>
      </c>
      <c r="D4954" s="6" t="s">
        <v>7513</v>
      </c>
      <c r="E4954" s="6"/>
      <c r="F4954" s="6"/>
      <c r="G4954" s="6"/>
      <c r="H4954" s="6"/>
      <c r="I4954" s="6"/>
      <c r="J4954" s="6"/>
      <c r="K4954" s="14" t="s">
        <v>23941</v>
      </c>
      <c r="L4954" s="6" t="str">
        <f t="shared" si="218"/>
        <v/>
      </c>
      <c r="M4954" s="6" t="s">
        <v>31868</v>
      </c>
      <c r="N4954" s="2" t="s">
        <v>45611</v>
      </c>
      <c r="O4954" s="2"/>
      <c r="P4954" s="2"/>
      <c r="Q4954" s="3"/>
      <c r="R4954" s="3"/>
      <c r="S4954" s="3"/>
      <c r="T4954" s="25" t="s">
        <v>43378</v>
      </c>
      <c r="U4954" s="2" t="str" cm="1">
        <f t="array" ref="U4954">genName(N4954:T4954)</f>
        <v>\XNotehead</v>
      </c>
      <c r="V4954" s="4" t="s">
        <v>18047</v>
      </c>
    </row>
    <row r="4955" spans="1:22" ht="30" x14ac:dyDescent="0.25">
      <c r="A4955" s="1">
        <f t="shared" si="217"/>
        <v>119108</v>
      </c>
      <c r="B4955" s="12" t="s">
        <v>7514</v>
      </c>
      <c r="C4955" s="13" t="s">
        <v>37584</v>
      </c>
      <c r="D4955" s="6" t="s">
        <v>7515</v>
      </c>
      <c r="E4955" s="6"/>
      <c r="F4955" s="6"/>
      <c r="G4955" s="6"/>
      <c r="H4955" s="6"/>
      <c r="I4955" s="6"/>
      <c r="J4955" s="6"/>
      <c r="K4955" s="14" t="s">
        <v>23941</v>
      </c>
      <c r="L4955" s="6" t="str">
        <f t="shared" si="218"/>
        <v/>
      </c>
      <c r="M4955" s="6" t="s">
        <v>31869</v>
      </c>
      <c r="N4955" s="2" t="s">
        <v>45611</v>
      </c>
      <c r="O4955" s="2"/>
      <c r="P4955" s="2"/>
      <c r="Q4955" s="3"/>
      <c r="R4955" s="3"/>
      <c r="S4955" s="3"/>
      <c r="T4955" s="25" t="s">
        <v>43379</v>
      </c>
      <c r="U4955" s="2" t="str" cm="1">
        <f t="array" ref="U4955">genName(N4955:T4955)</f>
        <v>\PlusNotehead</v>
      </c>
      <c r="V4955" s="4" t="s">
        <v>18048</v>
      </c>
    </row>
    <row r="4956" spans="1:22" ht="30" x14ac:dyDescent="0.25">
      <c r="A4956" s="1">
        <f t="shared" si="217"/>
        <v>119109</v>
      </c>
      <c r="B4956" s="12" t="s">
        <v>7516</v>
      </c>
      <c r="C4956" s="13" t="s">
        <v>37585</v>
      </c>
      <c r="D4956" s="6" t="s">
        <v>7517</v>
      </c>
      <c r="E4956" s="6"/>
      <c r="F4956" s="6"/>
      <c r="G4956" s="6"/>
      <c r="H4956" s="6"/>
      <c r="I4956" s="6"/>
      <c r="J4956" s="6"/>
      <c r="K4956" s="14" t="s">
        <v>23941</v>
      </c>
      <c r="L4956" s="6" t="str">
        <f t="shared" si="218"/>
        <v/>
      </c>
      <c r="M4956" s="6" t="s">
        <v>31870</v>
      </c>
      <c r="N4956" s="2" t="s">
        <v>45611</v>
      </c>
      <c r="O4956" s="2"/>
      <c r="P4956" s="2"/>
      <c r="Q4956" s="3"/>
      <c r="R4956" s="3"/>
      <c r="S4956" s="3"/>
      <c r="T4956" s="25" t="s">
        <v>43380</v>
      </c>
      <c r="U4956" s="2" t="str" cm="1">
        <f t="array" ref="U4956">genName(N4956:T4956)</f>
        <v>\CircleXNotehead</v>
      </c>
      <c r="V4956" s="4" t="s">
        <v>18049</v>
      </c>
    </row>
    <row r="4957" spans="1:22" ht="30" x14ac:dyDescent="0.25">
      <c r="A4957" s="1">
        <f t="shared" si="217"/>
        <v>119110</v>
      </c>
      <c r="B4957" s="12" t="s">
        <v>7518</v>
      </c>
      <c r="C4957" s="13" t="s">
        <v>37586</v>
      </c>
      <c r="D4957" s="6" t="s">
        <v>7519</v>
      </c>
      <c r="E4957" s="6"/>
      <c r="F4957" s="6"/>
      <c r="G4957" s="6"/>
      <c r="H4957" s="6"/>
      <c r="I4957" s="6"/>
      <c r="J4957" s="6"/>
      <c r="K4957" s="14" t="s">
        <v>23941</v>
      </c>
      <c r="L4957" s="6" t="str">
        <f t="shared" si="218"/>
        <v/>
      </c>
      <c r="M4957" s="6" t="s">
        <v>31871</v>
      </c>
      <c r="N4957" s="2" t="s">
        <v>45611</v>
      </c>
      <c r="O4957" s="2"/>
      <c r="P4957" s="2"/>
      <c r="Q4957" s="3"/>
      <c r="R4957" s="3"/>
      <c r="S4957" s="3"/>
      <c r="T4957" s="25" t="s">
        <v>43381</v>
      </c>
      <c r="U4957" s="2" t="str" cm="1">
        <f t="array" ref="U4957">genName(N4957:T4957)</f>
        <v>\SquareNoteheadWhite</v>
      </c>
      <c r="V4957" s="4" t="s">
        <v>18050</v>
      </c>
    </row>
    <row r="4958" spans="1:22" ht="30" x14ac:dyDescent="0.25">
      <c r="A4958" s="1">
        <f t="shared" si="217"/>
        <v>119111</v>
      </c>
      <c r="B4958" s="12" t="s">
        <v>7520</v>
      </c>
      <c r="C4958" s="13" t="s">
        <v>37587</v>
      </c>
      <c r="D4958" s="6" t="s">
        <v>7521</v>
      </c>
      <c r="E4958" s="6"/>
      <c r="F4958" s="6"/>
      <c r="G4958" s="6"/>
      <c r="H4958" s="6"/>
      <c r="I4958" s="6"/>
      <c r="J4958" s="6"/>
      <c r="K4958" s="14" t="s">
        <v>23941</v>
      </c>
      <c r="L4958" s="6" t="str">
        <f t="shared" si="218"/>
        <v/>
      </c>
      <c r="M4958" s="6" t="s">
        <v>31872</v>
      </c>
      <c r="N4958" s="2" t="s">
        <v>45611</v>
      </c>
      <c r="O4958" s="2"/>
      <c r="P4958" s="2"/>
      <c r="Q4958" s="3"/>
      <c r="R4958" s="3"/>
      <c r="S4958" s="3"/>
      <c r="T4958" s="25" t="s">
        <v>43382</v>
      </c>
      <c r="U4958" s="2" t="str" cm="1">
        <f t="array" ref="U4958">genName(N4958:T4958)</f>
        <v>\SquareNoteheadBlack</v>
      </c>
      <c r="V4958" s="4" t="s">
        <v>18051</v>
      </c>
    </row>
    <row r="4959" spans="1:22" ht="30" x14ac:dyDescent="0.25">
      <c r="A4959" s="1">
        <f t="shared" si="217"/>
        <v>119112</v>
      </c>
      <c r="B4959" s="12" t="s">
        <v>7522</v>
      </c>
      <c r="C4959" s="13" t="s">
        <v>37588</v>
      </c>
      <c r="D4959" s="6" t="s">
        <v>7523</v>
      </c>
      <c r="E4959" s="6"/>
      <c r="F4959" s="6"/>
      <c r="G4959" s="6"/>
      <c r="H4959" s="6"/>
      <c r="I4959" s="6"/>
      <c r="J4959" s="6"/>
      <c r="K4959" s="14" t="s">
        <v>23941</v>
      </c>
      <c r="L4959" s="6" t="str">
        <f t="shared" si="218"/>
        <v/>
      </c>
      <c r="M4959" s="6" t="s">
        <v>31873</v>
      </c>
      <c r="N4959" s="2" t="s">
        <v>45611</v>
      </c>
      <c r="O4959" s="2"/>
      <c r="P4959" s="2"/>
      <c r="Q4959" s="3"/>
      <c r="R4959" s="3"/>
      <c r="S4959" s="3"/>
      <c r="T4959" s="25" t="s">
        <v>43383</v>
      </c>
      <c r="U4959" s="2" t="str" cm="1">
        <f t="array" ref="U4959">genName(N4959:T4959)</f>
        <v>\TriangleNoteheadUpWhite</v>
      </c>
      <c r="V4959" s="4" t="s">
        <v>18052</v>
      </c>
    </row>
    <row r="4960" spans="1:22" ht="30" x14ac:dyDescent="0.25">
      <c r="A4960" s="1">
        <f t="shared" si="217"/>
        <v>119113</v>
      </c>
      <c r="B4960" s="12" t="s">
        <v>7524</v>
      </c>
      <c r="C4960" s="13" t="s">
        <v>37589</v>
      </c>
      <c r="D4960" s="6" t="s">
        <v>7525</v>
      </c>
      <c r="E4960" s="6"/>
      <c r="F4960" s="6"/>
      <c r="G4960" s="6"/>
      <c r="H4960" s="6"/>
      <c r="I4960" s="6"/>
      <c r="J4960" s="6"/>
      <c r="K4960" s="14" t="s">
        <v>23941</v>
      </c>
      <c r="L4960" s="6" t="str">
        <f t="shared" si="218"/>
        <v/>
      </c>
      <c r="M4960" s="6" t="s">
        <v>31874</v>
      </c>
      <c r="N4960" s="2" t="s">
        <v>45611</v>
      </c>
      <c r="O4960" s="2"/>
      <c r="P4960" s="2"/>
      <c r="Q4960" s="3"/>
      <c r="R4960" s="3"/>
      <c r="S4960" s="3"/>
      <c r="T4960" s="25" t="s">
        <v>43384</v>
      </c>
      <c r="U4960" s="2" t="str" cm="1">
        <f t="array" ref="U4960">genName(N4960:T4960)</f>
        <v>\TriangleNoteheadUpBlack</v>
      </c>
      <c r="V4960" s="4" t="s">
        <v>18053</v>
      </c>
    </row>
    <row r="4961" spans="1:22" ht="30" x14ac:dyDescent="0.25">
      <c r="A4961" s="1">
        <f t="shared" si="217"/>
        <v>119114</v>
      </c>
      <c r="B4961" s="12" t="s">
        <v>7526</v>
      </c>
      <c r="C4961" s="13" t="s">
        <v>37590</v>
      </c>
      <c r="D4961" s="6" t="s">
        <v>7527</v>
      </c>
      <c r="E4961" s="6"/>
      <c r="F4961" s="6"/>
      <c r="G4961" s="6"/>
      <c r="H4961" s="6"/>
      <c r="I4961" s="6"/>
      <c r="J4961" s="6"/>
      <c r="K4961" s="14" t="s">
        <v>23941</v>
      </c>
      <c r="L4961" s="6" t="str">
        <f t="shared" si="218"/>
        <v/>
      </c>
      <c r="M4961" s="6" t="s">
        <v>31875</v>
      </c>
      <c r="N4961" s="2" t="s">
        <v>45611</v>
      </c>
      <c r="O4961" s="2"/>
      <c r="P4961" s="2"/>
      <c r="Q4961" s="3"/>
      <c r="R4961" s="3"/>
      <c r="S4961" s="3"/>
      <c r="T4961" s="25" t="s">
        <v>43385</v>
      </c>
      <c r="U4961" s="2" t="str" cm="1">
        <f t="array" ref="U4961">genName(N4961:T4961)</f>
        <v>\TriangleNoteheadLeftWhite</v>
      </c>
      <c r="V4961" s="4" t="s">
        <v>18054</v>
      </c>
    </row>
    <row r="4962" spans="1:22" ht="30" x14ac:dyDescent="0.25">
      <c r="A4962" s="1">
        <f t="shared" si="217"/>
        <v>119115</v>
      </c>
      <c r="B4962" s="12" t="s">
        <v>7528</v>
      </c>
      <c r="C4962" s="13" t="s">
        <v>37591</v>
      </c>
      <c r="D4962" s="6" t="s">
        <v>7529</v>
      </c>
      <c r="E4962" s="6"/>
      <c r="F4962" s="6"/>
      <c r="G4962" s="6"/>
      <c r="H4962" s="6"/>
      <c r="I4962" s="6"/>
      <c r="J4962" s="6"/>
      <c r="K4962" s="14" t="s">
        <v>23941</v>
      </c>
      <c r="L4962" s="6" t="str">
        <f t="shared" si="218"/>
        <v/>
      </c>
      <c r="M4962" s="6" t="s">
        <v>31876</v>
      </c>
      <c r="N4962" s="2" t="s">
        <v>45611</v>
      </c>
      <c r="O4962" s="2"/>
      <c r="P4962" s="2"/>
      <c r="Q4962" s="3"/>
      <c r="R4962" s="3"/>
      <c r="S4962" s="3"/>
      <c r="T4962" s="25" t="s">
        <v>43386</v>
      </c>
      <c r="U4962" s="2" t="str" cm="1">
        <f t="array" ref="U4962">genName(N4962:T4962)</f>
        <v>\TriangleNoteheadLeftBlack</v>
      </c>
      <c r="V4962" s="4" t="s">
        <v>18055</v>
      </c>
    </row>
    <row r="4963" spans="1:22" ht="45" x14ac:dyDescent="0.25">
      <c r="A4963" s="1">
        <f t="shared" si="217"/>
        <v>119116</v>
      </c>
      <c r="B4963" s="12" t="s">
        <v>7530</v>
      </c>
      <c r="C4963" s="13" t="s">
        <v>37592</v>
      </c>
      <c r="D4963" s="6" t="s">
        <v>7531</v>
      </c>
      <c r="E4963" s="6"/>
      <c r="F4963" s="6"/>
      <c r="G4963" s="6"/>
      <c r="H4963" s="6"/>
      <c r="I4963" s="6"/>
      <c r="J4963" s="6"/>
      <c r="K4963" s="14" t="s">
        <v>23941</v>
      </c>
      <c r="L4963" s="6" t="str">
        <f t="shared" si="218"/>
        <v/>
      </c>
      <c r="M4963" s="6" t="s">
        <v>31877</v>
      </c>
      <c r="N4963" s="2" t="s">
        <v>45611</v>
      </c>
      <c r="O4963" s="2"/>
      <c r="P4963" s="2"/>
      <c r="Q4963" s="3"/>
      <c r="R4963" s="3"/>
      <c r="S4963" s="3"/>
      <c r="T4963" s="25" t="s">
        <v>43387</v>
      </c>
      <c r="U4963" s="2" t="str" cm="1">
        <f t="array" ref="U4963">genName(N4963:T4963)</f>
        <v>\TriangleNoteheadRightWhite</v>
      </c>
      <c r="V4963" s="4" t="s">
        <v>18056</v>
      </c>
    </row>
    <row r="4964" spans="1:22" ht="30" x14ac:dyDescent="0.25">
      <c r="A4964" s="1">
        <f t="shared" ref="A4964:A5027" si="219">HEX2DEC(TRIM(B4964))</f>
        <v>119117</v>
      </c>
      <c r="B4964" s="12" t="s">
        <v>7532</v>
      </c>
      <c r="C4964" s="13" t="s">
        <v>37593</v>
      </c>
      <c r="D4964" s="6" t="s">
        <v>7533</v>
      </c>
      <c r="E4964" s="6"/>
      <c r="F4964" s="6"/>
      <c r="G4964" s="6"/>
      <c r="H4964" s="6"/>
      <c r="I4964" s="6"/>
      <c r="J4964" s="6"/>
      <c r="K4964" s="14" t="s">
        <v>23941</v>
      </c>
      <c r="L4964" s="6" t="str">
        <f t="shared" si="218"/>
        <v/>
      </c>
      <c r="M4964" s="6" t="s">
        <v>31878</v>
      </c>
      <c r="N4964" s="2" t="s">
        <v>45611</v>
      </c>
      <c r="O4964" s="2"/>
      <c r="P4964" s="2"/>
      <c r="Q4964" s="3"/>
      <c r="R4964" s="3"/>
      <c r="S4964" s="3"/>
      <c r="T4964" s="25" t="s">
        <v>43388</v>
      </c>
      <c r="U4964" s="2" t="str" cm="1">
        <f t="array" ref="U4964">genName(N4964:T4964)</f>
        <v>\TriangleNoteheadRightBlack</v>
      </c>
      <c r="V4964" s="4" t="s">
        <v>18057</v>
      </c>
    </row>
    <row r="4965" spans="1:22" ht="45" x14ac:dyDescent="0.25">
      <c r="A4965" s="1">
        <f t="shared" si="219"/>
        <v>119118</v>
      </c>
      <c r="B4965" s="12" t="s">
        <v>7534</v>
      </c>
      <c r="C4965" s="13" t="s">
        <v>37594</v>
      </c>
      <c r="D4965" s="6" t="s">
        <v>7535</v>
      </c>
      <c r="E4965" s="6"/>
      <c r="F4965" s="6"/>
      <c r="G4965" s="6"/>
      <c r="H4965" s="6"/>
      <c r="I4965" s="6"/>
      <c r="J4965" s="6"/>
      <c r="K4965" s="14" t="s">
        <v>23941</v>
      </c>
      <c r="L4965" s="6" t="str">
        <f t="shared" si="218"/>
        <v/>
      </c>
      <c r="M4965" s="6" t="s">
        <v>31879</v>
      </c>
      <c r="N4965" s="2" t="s">
        <v>45611</v>
      </c>
      <c r="O4965" s="2"/>
      <c r="P4965" s="2"/>
      <c r="Q4965" s="3"/>
      <c r="R4965" s="3"/>
      <c r="S4965" s="3"/>
      <c r="T4965" s="25" t="s">
        <v>43389</v>
      </c>
      <c r="U4965" s="2" t="str" cm="1">
        <f t="array" ref="U4965">genName(N4965:T4965)</f>
        <v>\TriangleNoteheadDownWhite</v>
      </c>
      <c r="V4965" s="4" t="s">
        <v>18058</v>
      </c>
    </row>
    <row r="4966" spans="1:22" ht="45" x14ac:dyDescent="0.25">
      <c r="A4966" s="1">
        <f t="shared" si="219"/>
        <v>119119</v>
      </c>
      <c r="B4966" s="12" t="s">
        <v>7536</v>
      </c>
      <c r="C4966" s="13" t="s">
        <v>37595</v>
      </c>
      <c r="D4966" s="6" t="s">
        <v>7537</v>
      </c>
      <c r="E4966" s="6"/>
      <c r="F4966" s="6"/>
      <c r="G4966" s="6"/>
      <c r="H4966" s="6"/>
      <c r="I4966" s="6"/>
      <c r="J4966" s="6"/>
      <c r="K4966" s="14" t="s">
        <v>23941</v>
      </c>
      <c r="L4966" s="6" t="str">
        <f t="shared" si="218"/>
        <v/>
      </c>
      <c r="M4966" s="6" t="s">
        <v>31880</v>
      </c>
      <c r="N4966" s="2" t="s">
        <v>45611</v>
      </c>
      <c r="O4966" s="2"/>
      <c r="P4966" s="2"/>
      <c r="Q4966" s="3"/>
      <c r="R4966" s="3"/>
      <c r="S4966" s="3"/>
      <c r="T4966" s="25" t="s">
        <v>43390</v>
      </c>
      <c r="U4966" s="2" t="str" cm="1">
        <f t="array" ref="U4966">genName(N4966:T4966)</f>
        <v>\TriangleNoteheadDownBlack</v>
      </c>
      <c r="V4966" s="4" t="s">
        <v>18059</v>
      </c>
    </row>
    <row r="4967" spans="1:22" ht="45" x14ac:dyDescent="0.25">
      <c r="A4967" s="1">
        <f t="shared" si="219"/>
        <v>119120</v>
      </c>
      <c r="B4967" s="12" t="s">
        <v>7538</v>
      </c>
      <c r="C4967" s="13" t="s">
        <v>37596</v>
      </c>
      <c r="D4967" s="6" t="s">
        <v>7539</v>
      </c>
      <c r="E4967" s="6"/>
      <c r="F4967" s="6"/>
      <c r="G4967" s="6"/>
      <c r="H4967" s="6"/>
      <c r="I4967" s="6"/>
      <c r="J4967" s="6"/>
      <c r="K4967" s="14" t="s">
        <v>23941</v>
      </c>
      <c r="L4967" s="6" t="str">
        <f t="shared" si="218"/>
        <v/>
      </c>
      <c r="M4967" s="6" t="s">
        <v>31881</v>
      </c>
      <c r="N4967" s="2" t="s">
        <v>45611</v>
      </c>
      <c r="O4967" s="2"/>
      <c r="P4967" s="2"/>
      <c r="Q4967" s="3"/>
      <c r="R4967" s="3"/>
      <c r="S4967" s="3"/>
      <c r="T4967" s="25" t="s">
        <v>43391</v>
      </c>
      <c r="U4967" s="2" t="str" cm="1">
        <f t="array" ref="U4967">genName(N4967:T4967)</f>
        <v>\TriangleNoteheadUpRightWhite</v>
      </c>
      <c r="V4967" s="4" t="s">
        <v>18060</v>
      </c>
    </row>
    <row r="4968" spans="1:22" ht="45" x14ac:dyDescent="0.25">
      <c r="A4968" s="1">
        <f t="shared" si="219"/>
        <v>119121</v>
      </c>
      <c r="B4968" s="12" t="s">
        <v>7540</v>
      </c>
      <c r="C4968" s="13" t="s">
        <v>37597</v>
      </c>
      <c r="D4968" s="6" t="s">
        <v>7541</v>
      </c>
      <c r="E4968" s="6"/>
      <c r="F4968" s="6"/>
      <c r="G4968" s="6"/>
      <c r="H4968" s="6"/>
      <c r="I4968" s="6"/>
      <c r="J4968" s="6"/>
      <c r="K4968" s="14" t="s">
        <v>23941</v>
      </c>
      <c r="L4968" s="6" t="str">
        <f t="shared" si="218"/>
        <v/>
      </c>
      <c r="M4968" s="6" t="s">
        <v>31882</v>
      </c>
      <c r="N4968" s="2" t="s">
        <v>45611</v>
      </c>
      <c r="O4968" s="2"/>
      <c r="P4968" s="2"/>
      <c r="Q4968" s="3"/>
      <c r="R4968" s="3"/>
      <c r="S4968" s="3"/>
      <c r="T4968" s="25" t="s">
        <v>43392</v>
      </c>
      <c r="U4968" s="2" t="str" cm="1">
        <f t="array" ref="U4968">genName(N4968:T4968)</f>
        <v>\TriangleNoteheadUpRightBlack</v>
      </c>
      <c r="V4968" s="4" t="s">
        <v>18061</v>
      </c>
    </row>
    <row r="4969" spans="1:22" ht="30" x14ac:dyDescent="0.25">
      <c r="A4969" s="1">
        <f t="shared" si="219"/>
        <v>119122</v>
      </c>
      <c r="B4969" s="12" t="s">
        <v>7542</v>
      </c>
      <c r="C4969" s="13" t="s">
        <v>37598</v>
      </c>
      <c r="D4969" s="6" t="s">
        <v>7543</v>
      </c>
      <c r="E4969" s="6"/>
      <c r="F4969" s="6"/>
      <c r="G4969" s="6"/>
      <c r="H4969" s="6"/>
      <c r="I4969" s="6"/>
      <c r="J4969" s="6"/>
      <c r="K4969" s="14" t="s">
        <v>23941</v>
      </c>
      <c r="L4969" s="6" t="str">
        <f t="shared" si="218"/>
        <v/>
      </c>
      <c r="M4969" s="6" t="s">
        <v>31883</v>
      </c>
      <c r="N4969" s="2" t="s">
        <v>45611</v>
      </c>
      <c r="O4969" s="2"/>
      <c r="P4969" s="2"/>
      <c r="Q4969" s="3"/>
      <c r="R4969" s="3"/>
      <c r="S4969" s="3"/>
      <c r="T4969" s="25" t="s">
        <v>43393</v>
      </c>
      <c r="U4969" s="2" t="str" cm="1">
        <f t="array" ref="U4969">genName(N4969:T4969)</f>
        <v>\MoonNoteheadWhite</v>
      </c>
      <c r="V4969" s="4" t="s">
        <v>18062</v>
      </c>
    </row>
    <row r="4970" spans="1:22" ht="30" x14ac:dyDescent="0.25">
      <c r="A4970" s="1">
        <f t="shared" si="219"/>
        <v>119123</v>
      </c>
      <c r="B4970" s="12" t="s">
        <v>7544</v>
      </c>
      <c r="C4970" s="13" t="s">
        <v>37599</v>
      </c>
      <c r="D4970" s="6" t="s">
        <v>7545</v>
      </c>
      <c r="E4970" s="6"/>
      <c r="F4970" s="6"/>
      <c r="G4970" s="6"/>
      <c r="H4970" s="6"/>
      <c r="I4970" s="6"/>
      <c r="J4970" s="6"/>
      <c r="K4970" s="14" t="s">
        <v>23941</v>
      </c>
      <c r="L4970" s="6" t="str">
        <f t="shared" si="218"/>
        <v/>
      </c>
      <c r="M4970" s="6" t="s">
        <v>31884</v>
      </c>
      <c r="N4970" s="2" t="s">
        <v>45611</v>
      </c>
      <c r="O4970" s="2"/>
      <c r="P4970" s="2"/>
      <c r="Q4970" s="3"/>
      <c r="R4970" s="3"/>
      <c r="S4970" s="3"/>
      <c r="T4970" s="25" t="s">
        <v>43394</v>
      </c>
      <c r="U4970" s="2" t="str" cm="1">
        <f t="array" ref="U4970">genName(N4970:T4970)</f>
        <v>\MoonNoteheadBlack</v>
      </c>
      <c r="V4970" s="4" t="s">
        <v>18063</v>
      </c>
    </row>
    <row r="4971" spans="1:22" ht="45" x14ac:dyDescent="0.25">
      <c r="A4971" s="1">
        <f t="shared" si="219"/>
        <v>119124</v>
      </c>
      <c r="B4971" s="12" t="s">
        <v>7546</v>
      </c>
      <c r="C4971" s="13" t="s">
        <v>37600</v>
      </c>
      <c r="D4971" s="6" t="s">
        <v>7547</v>
      </c>
      <c r="E4971" s="6"/>
      <c r="F4971" s="6"/>
      <c r="G4971" s="6"/>
      <c r="H4971" s="6"/>
      <c r="I4971" s="6"/>
      <c r="J4971" s="6"/>
      <c r="K4971" s="14" t="s">
        <v>23941</v>
      </c>
      <c r="L4971" s="6" t="str">
        <f t="shared" si="218"/>
        <v/>
      </c>
      <c r="M4971" s="6" t="s">
        <v>31885</v>
      </c>
      <c r="N4971" s="2" t="s">
        <v>45611</v>
      </c>
      <c r="O4971" s="2"/>
      <c r="P4971" s="2"/>
      <c r="Q4971" s="3"/>
      <c r="R4971" s="3"/>
      <c r="S4971" s="3"/>
      <c r="T4971" s="25" t="s">
        <v>43395</v>
      </c>
      <c r="U4971" s="2" t="str" cm="1">
        <f t="array" ref="U4971">genName(N4971:T4971)</f>
        <v>\TriangleRoundNoteheadDownWhite</v>
      </c>
      <c r="V4971" s="4" t="s">
        <v>18064</v>
      </c>
    </row>
    <row r="4972" spans="1:22" ht="45" x14ac:dyDescent="0.25">
      <c r="A4972" s="1">
        <f t="shared" si="219"/>
        <v>119125</v>
      </c>
      <c r="B4972" s="12" t="s">
        <v>7548</v>
      </c>
      <c r="C4972" s="13" t="s">
        <v>37601</v>
      </c>
      <c r="D4972" s="6" t="s">
        <v>7549</v>
      </c>
      <c r="E4972" s="6"/>
      <c r="F4972" s="6"/>
      <c r="G4972" s="6"/>
      <c r="H4972" s="6"/>
      <c r="I4972" s="6"/>
      <c r="J4972" s="6"/>
      <c r="K4972" s="14" t="s">
        <v>23941</v>
      </c>
      <c r="L4972" s="6" t="str">
        <f t="shared" si="218"/>
        <v/>
      </c>
      <c r="M4972" s="6" t="s">
        <v>31886</v>
      </c>
      <c r="N4972" s="2" t="s">
        <v>45611</v>
      </c>
      <c r="O4972" s="2"/>
      <c r="P4972" s="2"/>
      <c r="Q4972" s="3"/>
      <c r="R4972" s="3"/>
      <c r="S4972" s="3"/>
      <c r="T4972" s="25" t="s">
        <v>43396</v>
      </c>
      <c r="U4972" s="2" t="str" cm="1">
        <f t="array" ref="U4972">genName(N4972:T4972)</f>
        <v>\TriangleRoundNoteheadDownBlack</v>
      </c>
      <c r="V4972" s="4" t="s">
        <v>18065</v>
      </c>
    </row>
    <row r="4973" spans="1:22" ht="30" x14ac:dyDescent="0.25">
      <c r="A4973" s="1">
        <f t="shared" si="219"/>
        <v>119126</v>
      </c>
      <c r="B4973" s="12" t="s">
        <v>7550</v>
      </c>
      <c r="C4973" s="13" t="s">
        <v>37602</v>
      </c>
      <c r="D4973" s="6" t="s">
        <v>7551</v>
      </c>
      <c r="E4973" s="6"/>
      <c r="F4973" s="6"/>
      <c r="G4973" s="6"/>
      <c r="H4973" s="6"/>
      <c r="I4973" s="6"/>
      <c r="J4973" s="6"/>
      <c r="K4973" s="14" t="s">
        <v>23941</v>
      </c>
      <c r="L4973" s="6" t="str">
        <f t="shared" si="218"/>
        <v/>
      </c>
      <c r="M4973" s="6" t="s">
        <v>31887</v>
      </c>
      <c r="N4973" s="2" t="s">
        <v>45611</v>
      </c>
      <c r="O4973" s="2"/>
      <c r="P4973" s="2"/>
      <c r="Q4973" s="3"/>
      <c r="R4973" s="3"/>
      <c r="S4973" s="3"/>
      <c r="T4973" s="25" t="s">
        <v>43397</v>
      </c>
      <c r="U4973" s="2" t="str" cm="1">
        <f t="array" ref="U4973">genName(N4973:T4973)</f>
        <v>\ParenthesisNotehead</v>
      </c>
      <c r="V4973" s="4" t="s">
        <v>18066</v>
      </c>
    </row>
    <row r="4974" spans="1:22" ht="30" x14ac:dyDescent="0.25">
      <c r="A4974" s="1">
        <f t="shared" si="219"/>
        <v>119127</v>
      </c>
      <c r="B4974" s="12" t="s">
        <v>7552</v>
      </c>
      <c r="C4974" s="13" t="s">
        <v>37603</v>
      </c>
      <c r="D4974" s="6" t="s">
        <v>7553</v>
      </c>
      <c r="E4974" s="6"/>
      <c r="F4974" s="6"/>
      <c r="G4974" s="6"/>
      <c r="H4974" s="6"/>
      <c r="I4974" s="6"/>
      <c r="J4974" s="6"/>
      <c r="K4974" s="14" t="s">
        <v>23941</v>
      </c>
      <c r="L4974" s="6" t="str">
        <f t="shared" si="218"/>
        <v/>
      </c>
      <c r="M4974" s="6" t="s">
        <v>31888</v>
      </c>
      <c r="N4974" s="2" t="s">
        <v>45611</v>
      </c>
      <c r="O4974" s="2"/>
      <c r="P4974" s="2"/>
      <c r="Q4974" s="3"/>
      <c r="R4974" s="3"/>
      <c r="S4974" s="3"/>
      <c r="T4974" s="25" t="s">
        <v>43398</v>
      </c>
      <c r="U4974" s="2" t="str" cm="1">
        <f t="array" ref="U4974">genName(N4974:T4974)</f>
        <v>\VoidNotehead</v>
      </c>
      <c r="V4974" s="4" t="s">
        <v>18067</v>
      </c>
    </row>
    <row r="4975" spans="1:22" ht="30" x14ac:dyDescent="0.25">
      <c r="A4975" s="1">
        <f t="shared" si="219"/>
        <v>119128</v>
      </c>
      <c r="B4975" s="12" t="s">
        <v>7554</v>
      </c>
      <c r="C4975" s="13" t="s">
        <v>37604</v>
      </c>
      <c r="D4975" s="6" t="s">
        <v>7555</v>
      </c>
      <c r="E4975" s="6"/>
      <c r="F4975" s="6"/>
      <c r="G4975" s="6"/>
      <c r="H4975" s="6"/>
      <c r="I4975" s="6"/>
      <c r="J4975" s="6"/>
      <c r="K4975" s="14" t="s">
        <v>23941</v>
      </c>
      <c r="L4975" s="6" t="str">
        <f t="shared" si="218"/>
        <v/>
      </c>
      <c r="M4975" s="6" t="s">
        <v>31889</v>
      </c>
      <c r="N4975" s="2" t="s">
        <v>45611</v>
      </c>
      <c r="O4975" s="2"/>
      <c r="P4975" s="2"/>
      <c r="Q4975" s="3"/>
      <c r="R4975" s="3"/>
      <c r="S4975" s="3"/>
      <c r="T4975" s="25" t="s">
        <v>43399</v>
      </c>
      <c r="U4975" s="2" t="str" cm="1">
        <f t="array" ref="U4975">genName(N4975:T4975)</f>
        <v>\NoteheadBlack</v>
      </c>
      <c r="V4975" s="4" t="s">
        <v>18068</v>
      </c>
    </row>
    <row r="4976" spans="1:22" ht="30" x14ac:dyDescent="0.25">
      <c r="A4976" s="1">
        <f t="shared" si="219"/>
        <v>119129</v>
      </c>
      <c r="B4976" s="12" t="s">
        <v>7556</v>
      </c>
      <c r="C4976" s="13" t="s">
        <v>37605</v>
      </c>
      <c r="D4976" s="6" t="s">
        <v>7557</v>
      </c>
      <c r="E4976" s="6"/>
      <c r="F4976" s="6"/>
      <c r="G4976" s="6"/>
      <c r="H4976" s="6"/>
      <c r="I4976" s="6"/>
      <c r="J4976" s="6"/>
      <c r="K4976" s="14" t="s">
        <v>23941</v>
      </c>
      <c r="L4976" s="6" t="str">
        <f t="shared" si="218"/>
        <v/>
      </c>
      <c r="M4976" s="6" t="s">
        <v>31890</v>
      </c>
      <c r="N4976" s="2" t="s">
        <v>45611</v>
      </c>
      <c r="O4976" s="2"/>
      <c r="P4976" s="2"/>
      <c r="Q4976" s="3"/>
      <c r="R4976" s="3"/>
      <c r="S4976" s="3"/>
      <c r="T4976" s="25" t="s">
        <v>43400</v>
      </c>
      <c r="U4976" s="2" t="str" cm="1">
        <f t="array" ref="U4976">genName(N4976:T4976)</f>
        <v>\NullNotehead</v>
      </c>
      <c r="V4976" s="4" t="s">
        <v>18069</v>
      </c>
    </row>
    <row r="4977" spans="1:22" ht="30" x14ac:dyDescent="0.25">
      <c r="A4977" s="1">
        <f t="shared" si="219"/>
        <v>119130</v>
      </c>
      <c r="B4977" s="12" t="s">
        <v>7558</v>
      </c>
      <c r="C4977" s="13" t="s">
        <v>37606</v>
      </c>
      <c r="D4977" s="6" t="s">
        <v>7559</v>
      </c>
      <c r="E4977" s="6"/>
      <c r="F4977" s="6"/>
      <c r="G4977" s="6"/>
      <c r="H4977" s="6"/>
      <c r="I4977" s="6"/>
      <c r="J4977" s="6"/>
      <c r="K4977" s="14" t="s">
        <v>23941</v>
      </c>
      <c r="L4977" s="6" t="str">
        <f t="shared" si="218"/>
        <v/>
      </c>
      <c r="M4977" s="6" t="s">
        <v>31891</v>
      </c>
      <c r="N4977" s="2" t="s">
        <v>45611</v>
      </c>
      <c r="O4977" s="2"/>
      <c r="P4977" s="2"/>
      <c r="Q4977" s="3"/>
      <c r="R4977" s="3"/>
      <c r="S4977" s="3"/>
      <c r="T4977" s="25" t="s">
        <v>43401</v>
      </c>
      <c r="U4977" s="2" t="str" cm="1">
        <f t="array" ref="U4977">genName(N4977:T4977)</f>
        <v>\ClusterNoteheadWhite</v>
      </c>
      <c r="V4977" s="4" t="s">
        <v>18070</v>
      </c>
    </row>
    <row r="4978" spans="1:22" ht="30" x14ac:dyDescent="0.25">
      <c r="A4978" s="1">
        <f t="shared" si="219"/>
        <v>119131</v>
      </c>
      <c r="B4978" s="12" t="s">
        <v>7560</v>
      </c>
      <c r="C4978" s="13" t="s">
        <v>37607</v>
      </c>
      <c r="D4978" s="6" t="s">
        <v>7561</v>
      </c>
      <c r="E4978" s="6"/>
      <c r="F4978" s="6"/>
      <c r="G4978" s="6"/>
      <c r="H4978" s="6"/>
      <c r="I4978" s="6"/>
      <c r="J4978" s="6"/>
      <c r="K4978" s="14" t="s">
        <v>23941</v>
      </c>
      <c r="L4978" s="6" t="str">
        <f t="shared" si="218"/>
        <v/>
      </c>
      <c r="M4978" s="6" t="s">
        <v>31892</v>
      </c>
      <c r="N4978" s="2" t="s">
        <v>45611</v>
      </c>
      <c r="O4978" s="2"/>
      <c r="P4978" s="2"/>
      <c r="Q4978" s="3"/>
      <c r="R4978" s="3"/>
      <c r="S4978" s="3"/>
      <c r="T4978" s="25" t="s">
        <v>43402</v>
      </c>
      <c r="U4978" s="2" t="str" cm="1">
        <f t="array" ref="U4978">genName(N4978:T4978)</f>
        <v>\ClusterNoteheadBlack</v>
      </c>
      <c r="V4978" s="4" t="s">
        <v>18071</v>
      </c>
    </row>
    <row r="4979" spans="1:22" ht="23.25" x14ac:dyDescent="0.25">
      <c r="A4979" s="1">
        <f t="shared" si="219"/>
        <v>119132</v>
      </c>
      <c r="B4979" s="12" t="s">
        <v>7562</v>
      </c>
      <c r="C4979" s="13" t="s">
        <v>37608</v>
      </c>
      <c r="D4979" s="6" t="s">
        <v>7563</v>
      </c>
      <c r="E4979" s="6"/>
      <c r="F4979" s="6"/>
      <c r="G4979" s="6"/>
      <c r="H4979" s="6"/>
      <c r="I4979" s="6"/>
      <c r="J4979" s="6"/>
      <c r="K4979" s="14" t="s">
        <v>23941</v>
      </c>
      <c r="L4979" s="6" t="str">
        <f t="shared" si="218"/>
        <v/>
      </c>
      <c r="M4979" s="6" t="s">
        <v>31893</v>
      </c>
      <c r="N4979" s="2" t="s">
        <v>45611</v>
      </c>
      <c r="O4979" s="2"/>
      <c r="P4979" s="2"/>
      <c r="Q4979" s="3"/>
      <c r="R4979" s="3"/>
      <c r="S4979" s="3"/>
      <c r="T4979" s="25" t="s">
        <v>41761</v>
      </c>
      <c r="U4979" s="2" t="str" cm="1">
        <f t="array" ref="U4979">genName(N4979:T4979)</f>
        <v>\Breve</v>
      </c>
      <c r="V4979" s="4" t="s">
        <v>18072</v>
      </c>
    </row>
    <row r="4980" spans="1:22" ht="23.25" x14ac:dyDescent="0.25">
      <c r="A4980" s="1">
        <f t="shared" si="219"/>
        <v>119133</v>
      </c>
      <c r="B4980" s="12" t="s">
        <v>7564</v>
      </c>
      <c r="C4980" s="13" t="s">
        <v>37609</v>
      </c>
      <c r="D4980" s="6" t="s">
        <v>7565</v>
      </c>
      <c r="E4980" s="6"/>
      <c r="F4980" s="6"/>
      <c r="G4980" s="6"/>
      <c r="H4980" s="6"/>
      <c r="I4980" s="6"/>
      <c r="J4980" s="6"/>
      <c r="K4980" s="14" t="s">
        <v>23941</v>
      </c>
      <c r="L4980" s="6" t="str">
        <f t="shared" si="218"/>
        <v/>
      </c>
      <c r="M4980" s="6" t="s">
        <v>31894</v>
      </c>
      <c r="N4980" s="2" t="s">
        <v>45611</v>
      </c>
      <c r="O4980" s="2"/>
      <c r="P4980" s="2"/>
      <c r="Q4980" s="3"/>
      <c r="R4980" s="3"/>
      <c r="S4980" s="3"/>
      <c r="T4980" s="25" t="s">
        <v>43403</v>
      </c>
      <c r="U4980" s="2" t="str" cm="1">
        <f t="array" ref="U4980">genName(N4980:T4980)</f>
        <v>\WholeNote</v>
      </c>
      <c r="V4980" s="4" t="s">
        <v>18073</v>
      </c>
    </row>
    <row r="4981" spans="1:22" ht="23.25" x14ac:dyDescent="0.25">
      <c r="A4981" s="1">
        <f t="shared" si="219"/>
        <v>119134</v>
      </c>
      <c r="B4981" s="12" t="s">
        <v>7566</v>
      </c>
      <c r="C4981" s="13" t="s">
        <v>37610</v>
      </c>
      <c r="D4981" s="6" t="s">
        <v>7567</v>
      </c>
      <c r="E4981" s="6"/>
      <c r="F4981" s="6"/>
      <c r="G4981" s="6"/>
      <c r="H4981" s="6"/>
      <c r="I4981" s="6"/>
      <c r="J4981" s="6"/>
      <c r="K4981" s="14" t="s">
        <v>23941</v>
      </c>
      <c r="L4981" s="6" t="str">
        <f t="shared" si="218"/>
        <v/>
      </c>
      <c r="M4981" s="6" t="s">
        <v>31895</v>
      </c>
      <c r="N4981" s="2" t="s">
        <v>45611</v>
      </c>
      <c r="O4981" s="2"/>
      <c r="P4981" s="2"/>
      <c r="Q4981" s="3"/>
      <c r="R4981" s="3"/>
      <c r="S4981" s="3"/>
      <c r="T4981" s="25" t="s">
        <v>43404</v>
      </c>
      <c r="U4981" s="2" t="str" cm="1">
        <f t="array" ref="U4981">genName(N4981:T4981)</f>
        <v>\HalfNote</v>
      </c>
      <c r="V4981" s="4" t="s">
        <v>18074</v>
      </c>
    </row>
    <row r="4982" spans="1:22" ht="23.25" x14ac:dyDescent="0.25">
      <c r="A4982" s="1">
        <f t="shared" si="219"/>
        <v>119135</v>
      </c>
      <c r="B4982" s="12" t="s">
        <v>7568</v>
      </c>
      <c r="C4982" s="13" t="s">
        <v>37611</v>
      </c>
      <c r="D4982" s="6" t="s">
        <v>7569</v>
      </c>
      <c r="E4982" s="6"/>
      <c r="F4982" s="6"/>
      <c r="G4982" s="6"/>
      <c r="H4982" s="6"/>
      <c r="I4982" s="6"/>
      <c r="J4982" s="6"/>
      <c r="K4982" s="14" t="s">
        <v>23941</v>
      </c>
      <c r="L4982" s="6" t="str">
        <f t="shared" si="218"/>
        <v/>
      </c>
      <c r="M4982" s="6" t="s">
        <v>31896</v>
      </c>
      <c r="N4982" s="2" t="s">
        <v>45611</v>
      </c>
      <c r="O4982" s="2"/>
      <c r="P4982" s="2"/>
      <c r="Q4982" s="3"/>
      <c r="R4982" s="3"/>
      <c r="S4982" s="3"/>
      <c r="T4982" s="25" t="s">
        <v>43405</v>
      </c>
      <c r="U4982" s="2" t="str" cm="1">
        <f t="array" ref="U4982">genName(N4982:T4982)</f>
        <v>\QuarterNote</v>
      </c>
      <c r="V4982" s="4" t="s">
        <v>18075</v>
      </c>
    </row>
    <row r="4983" spans="1:22" ht="23.25" x14ac:dyDescent="0.25">
      <c r="A4983" s="1">
        <f t="shared" si="219"/>
        <v>119136</v>
      </c>
      <c r="B4983" s="12" t="s">
        <v>7570</v>
      </c>
      <c r="C4983" s="13" t="s">
        <v>37612</v>
      </c>
      <c r="D4983" s="6" t="s">
        <v>7571</v>
      </c>
      <c r="E4983" s="6"/>
      <c r="F4983" s="6"/>
      <c r="G4983" s="6"/>
      <c r="H4983" s="6"/>
      <c r="I4983" s="6"/>
      <c r="J4983" s="6"/>
      <c r="K4983" s="14" t="s">
        <v>23941</v>
      </c>
      <c r="L4983" s="6" t="str">
        <f t="shared" si="218"/>
        <v/>
      </c>
      <c r="M4983" s="6" t="s">
        <v>31897</v>
      </c>
      <c r="N4983" s="2" t="s">
        <v>45611</v>
      </c>
      <c r="O4983" s="2"/>
      <c r="P4983" s="2"/>
      <c r="Q4983" s="3"/>
      <c r="R4983" s="3"/>
      <c r="S4983" s="3"/>
      <c r="T4983" s="25" t="s">
        <v>43406</v>
      </c>
      <c r="U4983" s="2" t="str" cm="1">
        <f t="array" ref="U4983">genName(N4983:T4983)</f>
        <v>\EighthNote</v>
      </c>
      <c r="V4983" s="4" t="s">
        <v>18076</v>
      </c>
    </row>
    <row r="4984" spans="1:22" ht="30" x14ac:dyDescent="0.25">
      <c r="A4984" s="1">
        <f t="shared" si="219"/>
        <v>119137</v>
      </c>
      <c r="B4984" s="12" t="s">
        <v>7572</v>
      </c>
      <c r="C4984" s="13" t="s">
        <v>37613</v>
      </c>
      <c r="D4984" s="6" t="s">
        <v>7573</v>
      </c>
      <c r="E4984" s="6"/>
      <c r="F4984" s="6"/>
      <c r="G4984" s="6"/>
      <c r="H4984" s="6"/>
      <c r="I4984" s="6"/>
      <c r="J4984" s="6"/>
      <c r="K4984" s="14" t="s">
        <v>23941</v>
      </c>
      <c r="L4984" s="6" t="str">
        <f t="shared" si="218"/>
        <v/>
      </c>
      <c r="M4984" s="6" t="s">
        <v>31898</v>
      </c>
      <c r="N4984" s="2" t="s">
        <v>45611</v>
      </c>
      <c r="O4984" s="2"/>
      <c r="P4984" s="2"/>
      <c r="Q4984" s="3"/>
      <c r="R4984" s="3"/>
      <c r="S4984" s="3"/>
      <c r="T4984" s="25" t="s">
        <v>43407</v>
      </c>
      <c r="U4984" s="2" t="str" cm="1">
        <f t="array" ref="U4984">genName(N4984:T4984)</f>
        <v>\SixteenthNote</v>
      </c>
      <c r="V4984" s="4" t="s">
        <v>18077</v>
      </c>
    </row>
    <row r="4985" spans="1:22" ht="30" x14ac:dyDescent="0.25">
      <c r="A4985" s="1">
        <f t="shared" si="219"/>
        <v>119138</v>
      </c>
      <c r="B4985" s="12" t="s">
        <v>7574</v>
      </c>
      <c r="C4985" s="13" t="s">
        <v>37614</v>
      </c>
      <c r="D4985" s="6" t="s">
        <v>7575</v>
      </c>
      <c r="E4985" s="6"/>
      <c r="F4985" s="6"/>
      <c r="G4985" s="6"/>
      <c r="H4985" s="6"/>
      <c r="I4985" s="6"/>
      <c r="J4985" s="6"/>
      <c r="K4985" s="14" t="s">
        <v>23941</v>
      </c>
      <c r="L4985" s="6" t="str">
        <f t="shared" si="218"/>
        <v/>
      </c>
      <c r="M4985" s="6" t="s">
        <v>31899</v>
      </c>
      <c r="N4985" s="2" t="s">
        <v>45611</v>
      </c>
      <c r="O4985" s="2"/>
      <c r="P4985" s="2"/>
      <c r="Q4985" s="3"/>
      <c r="R4985" s="3"/>
      <c r="S4985" s="3"/>
      <c r="T4985" s="25" t="s">
        <v>43408</v>
      </c>
      <c r="U4985" s="2" t="str" cm="1">
        <f t="array" ref="U4985">genName(N4985:T4985)</f>
        <v>\ThirtySecondNote</v>
      </c>
      <c r="V4985" s="4" t="s">
        <v>18078</v>
      </c>
    </row>
    <row r="4986" spans="1:22" ht="30" x14ac:dyDescent="0.25">
      <c r="A4986" s="1">
        <f t="shared" si="219"/>
        <v>119139</v>
      </c>
      <c r="B4986" s="12" t="s">
        <v>7576</v>
      </c>
      <c r="C4986" s="13" t="s">
        <v>37615</v>
      </c>
      <c r="D4986" s="6" t="s">
        <v>7577</v>
      </c>
      <c r="E4986" s="6"/>
      <c r="F4986" s="6"/>
      <c r="G4986" s="6"/>
      <c r="H4986" s="6"/>
      <c r="I4986" s="6"/>
      <c r="J4986" s="6"/>
      <c r="K4986" s="14" t="s">
        <v>23941</v>
      </c>
      <c r="L4986" s="6" t="str">
        <f t="shared" si="218"/>
        <v/>
      </c>
      <c r="M4986" s="6" t="s">
        <v>31900</v>
      </c>
      <c r="N4986" s="2" t="s">
        <v>45611</v>
      </c>
      <c r="O4986" s="2"/>
      <c r="P4986" s="2"/>
      <c r="Q4986" s="3"/>
      <c r="R4986" s="3"/>
      <c r="S4986" s="3"/>
      <c r="T4986" s="25" t="s">
        <v>43409</v>
      </c>
      <c r="U4986" s="2" t="str" cm="1">
        <f t="array" ref="U4986">genName(N4986:T4986)</f>
        <v>\SixtyFourthNote</v>
      </c>
      <c r="V4986" s="4" t="s">
        <v>18079</v>
      </c>
    </row>
    <row r="4987" spans="1:22" ht="45" x14ac:dyDescent="0.25">
      <c r="A4987" s="1">
        <f t="shared" si="219"/>
        <v>119140</v>
      </c>
      <c r="B4987" s="12" t="s">
        <v>7578</v>
      </c>
      <c r="C4987" s="13" t="s">
        <v>37616</v>
      </c>
      <c r="D4987" s="6" t="s">
        <v>7579</v>
      </c>
      <c r="E4987" s="6"/>
      <c r="F4987" s="6"/>
      <c r="G4987" s="6"/>
      <c r="H4987" s="6"/>
      <c r="I4987" s="6"/>
      <c r="J4987" s="6"/>
      <c r="K4987" s="14" t="s">
        <v>23941</v>
      </c>
      <c r="L4987" s="6" t="str">
        <f t="shared" si="218"/>
        <v/>
      </c>
      <c r="M4987" s="6" t="s">
        <v>31901</v>
      </c>
      <c r="N4987" s="2" t="s">
        <v>45611</v>
      </c>
      <c r="O4987" s="2"/>
      <c r="P4987" s="2"/>
      <c r="Q4987" s="3"/>
      <c r="R4987" s="3"/>
      <c r="S4987" s="3"/>
      <c r="T4987" s="25" t="s">
        <v>43410</v>
      </c>
      <c r="U4987" s="2" t="str" cm="1">
        <f t="array" ref="U4987">genName(N4987:T4987)</f>
        <v>\OneHundredTwentyEighthNote</v>
      </c>
      <c r="V4987" s="4" t="s">
        <v>18080</v>
      </c>
    </row>
    <row r="4988" spans="1:22" ht="30" x14ac:dyDescent="0.25">
      <c r="A4988" s="1">
        <f t="shared" si="219"/>
        <v>119146</v>
      </c>
      <c r="B4988" s="12" t="s">
        <v>7580</v>
      </c>
      <c r="C4988" s="13" t="s">
        <v>37617</v>
      </c>
      <c r="D4988" s="6" t="s">
        <v>7581</v>
      </c>
      <c r="E4988" s="6"/>
      <c r="F4988" s="6"/>
      <c r="G4988" s="6"/>
      <c r="H4988" s="6"/>
      <c r="I4988" s="6"/>
      <c r="J4988" s="6"/>
      <c r="K4988" s="14" t="s">
        <v>23941</v>
      </c>
      <c r="L4988" s="6" t="str">
        <f t="shared" si="218"/>
        <v/>
      </c>
      <c r="M4988" s="6" t="s">
        <v>31902</v>
      </c>
      <c r="N4988" s="2" t="s">
        <v>45611</v>
      </c>
      <c r="O4988" s="2"/>
      <c r="P4988" s="2"/>
      <c r="Q4988" s="3"/>
      <c r="R4988" s="3"/>
      <c r="S4988" s="3"/>
      <c r="T4988" s="25" t="s">
        <v>43411</v>
      </c>
      <c r="U4988" s="2" t="str" cm="1">
        <f t="array" ref="U4988">genName(N4988:T4988)</f>
        <v>\FingeredTremolo</v>
      </c>
      <c r="V4988" s="4" t="s">
        <v>18081</v>
      </c>
    </row>
    <row r="4989" spans="1:22" ht="30" x14ac:dyDescent="0.25">
      <c r="A4989" s="1">
        <f t="shared" si="219"/>
        <v>119147</v>
      </c>
      <c r="B4989" s="12" t="s">
        <v>7582</v>
      </c>
      <c r="C4989" s="13" t="s">
        <v>37618</v>
      </c>
      <c r="D4989" s="6" t="s">
        <v>7583</v>
      </c>
      <c r="E4989" s="6"/>
      <c r="F4989" s="6"/>
      <c r="G4989" s="6"/>
      <c r="H4989" s="6"/>
      <c r="I4989" s="6"/>
      <c r="J4989" s="6"/>
      <c r="K4989" s="14" t="s">
        <v>23941</v>
      </c>
      <c r="L4989" s="6" t="str">
        <f t="shared" si="218"/>
        <v/>
      </c>
      <c r="M4989" s="6" t="s">
        <v>31903</v>
      </c>
      <c r="N4989" s="2" t="s">
        <v>45611</v>
      </c>
      <c r="O4989" s="2"/>
      <c r="P4989" s="2"/>
      <c r="Q4989" s="3"/>
      <c r="R4989" s="3"/>
      <c r="S4989" s="3"/>
      <c r="T4989" s="25" t="s">
        <v>43411</v>
      </c>
      <c r="U4989" s="2" t="str" cm="1">
        <f t="array" ref="U4989">genName(N4989:T4989)</f>
        <v>\FingeredTremolo</v>
      </c>
      <c r="V4989" s="4" t="s">
        <v>18082</v>
      </c>
    </row>
    <row r="4990" spans="1:22" ht="30" x14ac:dyDescent="0.25">
      <c r="A4990" s="1">
        <f t="shared" si="219"/>
        <v>119148</v>
      </c>
      <c r="B4990" s="12" t="s">
        <v>7584</v>
      </c>
      <c r="C4990" s="13" t="s">
        <v>37619</v>
      </c>
      <c r="D4990" s="6" t="s">
        <v>7585</v>
      </c>
      <c r="E4990" s="6"/>
      <c r="F4990" s="6"/>
      <c r="G4990" s="6"/>
      <c r="H4990" s="6"/>
      <c r="I4990" s="6"/>
      <c r="J4990" s="6"/>
      <c r="K4990" s="14" t="s">
        <v>23941</v>
      </c>
      <c r="L4990" s="6" t="str">
        <f t="shared" si="218"/>
        <v/>
      </c>
      <c r="M4990" s="6" t="s">
        <v>31904</v>
      </c>
      <c r="N4990" s="2" t="s">
        <v>45611</v>
      </c>
      <c r="O4990" s="2"/>
      <c r="P4990" s="2"/>
      <c r="Q4990" s="3"/>
      <c r="R4990" s="3"/>
      <c r="S4990" s="3"/>
      <c r="T4990" s="25" t="s">
        <v>43411</v>
      </c>
      <c r="U4990" s="2" t="str" cm="1">
        <f t="array" ref="U4990">genName(N4990:T4990)</f>
        <v>\FingeredTremolo</v>
      </c>
      <c r="V4990" s="4" t="s">
        <v>18083</v>
      </c>
    </row>
    <row r="4991" spans="1:22" ht="30" x14ac:dyDescent="0.25">
      <c r="A4991" s="1">
        <f t="shared" si="219"/>
        <v>119171</v>
      </c>
      <c r="B4991" s="12" t="s">
        <v>7586</v>
      </c>
      <c r="C4991" s="13" t="s">
        <v>37620</v>
      </c>
      <c r="D4991" s="6" t="s">
        <v>7587</v>
      </c>
      <c r="E4991" s="6"/>
      <c r="F4991" s="6"/>
      <c r="G4991" s="6"/>
      <c r="H4991" s="6"/>
      <c r="I4991" s="6"/>
      <c r="J4991" s="6"/>
      <c r="K4991" s="14" t="s">
        <v>23941</v>
      </c>
      <c r="L4991" s="6" t="str">
        <f t="shared" si="218"/>
        <v/>
      </c>
      <c r="M4991" s="6" t="s">
        <v>31905</v>
      </c>
      <c r="N4991" s="2" t="s">
        <v>45611</v>
      </c>
      <c r="O4991" s="2"/>
      <c r="P4991" s="2"/>
      <c r="Q4991" s="3"/>
      <c r="R4991" s="3"/>
      <c r="S4991" s="3"/>
      <c r="T4991" s="25" t="s">
        <v>43412</v>
      </c>
      <c r="U4991" s="2" t="str" cm="1">
        <f t="array" ref="U4991">genName(N4991:T4991)</f>
        <v>\ArpeggiatoUp</v>
      </c>
      <c r="V4991" s="4" t="s">
        <v>18084</v>
      </c>
    </row>
    <row r="4992" spans="1:22" ht="30" x14ac:dyDescent="0.25">
      <c r="A4992" s="1">
        <f t="shared" si="219"/>
        <v>119172</v>
      </c>
      <c r="B4992" s="12" t="s">
        <v>7588</v>
      </c>
      <c r="C4992" s="13" t="s">
        <v>37621</v>
      </c>
      <c r="D4992" s="6" t="s">
        <v>7589</v>
      </c>
      <c r="E4992" s="6"/>
      <c r="F4992" s="6"/>
      <c r="G4992" s="6"/>
      <c r="H4992" s="6"/>
      <c r="I4992" s="6"/>
      <c r="J4992" s="6"/>
      <c r="K4992" s="14" t="s">
        <v>23941</v>
      </c>
      <c r="L4992" s="6" t="str">
        <f t="shared" si="218"/>
        <v/>
      </c>
      <c r="M4992" s="6" t="s">
        <v>31906</v>
      </c>
      <c r="N4992" s="2" t="s">
        <v>45611</v>
      </c>
      <c r="O4992" s="2"/>
      <c r="P4992" s="2"/>
      <c r="Q4992" s="3"/>
      <c r="R4992" s="3"/>
      <c r="S4992" s="3"/>
      <c r="T4992" s="25" t="s">
        <v>43413</v>
      </c>
      <c r="U4992" s="2" t="str" cm="1">
        <f t="array" ref="U4992">genName(N4992:T4992)</f>
        <v>\ArpeggiatoDown</v>
      </c>
      <c r="V4992" s="4" t="s">
        <v>18085</v>
      </c>
    </row>
    <row r="4993" spans="1:22" ht="23.25" x14ac:dyDescent="0.25">
      <c r="A4993" s="1">
        <f t="shared" si="219"/>
        <v>119180</v>
      </c>
      <c r="B4993" s="12" t="s">
        <v>7590</v>
      </c>
      <c r="C4993" s="13" t="s">
        <v>37622</v>
      </c>
      <c r="D4993" s="6" t="s">
        <v>7591</v>
      </c>
      <c r="E4993" s="6"/>
      <c r="F4993" s="6"/>
      <c r="G4993" s="6"/>
      <c r="H4993" s="6"/>
      <c r="I4993" s="6"/>
      <c r="J4993" s="6"/>
      <c r="K4993" s="14" t="s">
        <v>23941</v>
      </c>
      <c r="L4993" s="6" t="str">
        <f t="shared" ref="L4993:L5056" si="220">PROPER(MID(C4993,LEN("SYMBOL FOR ")+1,1000))</f>
        <v/>
      </c>
      <c r="M4993" s="6" t="s">
        <v>31907</v>
      </c>
      <c r="N4993" s="2" t="s">
        <v>45611</v>
      </c>
      <c r="O4993" s="2"/>
      <c r="P4993" s="2"/>
      <c r="Q4993" s="3"/>
      <c r="R4993" s="3"/>
      <c r="S4993" s="3"/>
      <c r="T4993" s="25" t="s">
        <v>43414</v>
      </c>
      <c r="U4993" s="2" t="str" cm="1">
        <f t="array" ref="U4993">genName(N4993:T4993)</f>
        <v>\Rinforzando</v>
      </c>
      <c r="V4993" s="4" t="s">
        <v>18086</v>
      </c>
    </row>
    <row r="4994" spans="1:22" ht="23.25" x14ac:dyDescent="0.25">
      <c r="A4994" s="1">
        <f t="shared" si="219"/>
        <v>119181</v>
      </c>
      <c r="B4994" s="12" t="s">
        <v>7592</v>
      </c>
      <c r="C4994" s="13" t="s">
        <v>37623</v>
      </c>
      <c r="D4994" s="6" t="s">
        <v>7593</v>
      </c>
      <c r="E4994" s="6"/>
      <c r="F4994" s="6"/>
      <c r="G4994" s="6"/>
      <c r="H4994" s="6"/>
      <c r="I4994" s="6"/>
      <c r="J4994" s="6"/>
      <c r="K4994" s="14" t="s">
        <v>23941</v>
      </c>
      <c r="L4994" s="6" t="str">
        <f t="shared" si="220"/>
        <v/>
      </c>
      <c r="M4994" s="6" t="s">
        <v>31908</v>
      </c>
      <c r="N4994" s="2" t="s">
        <v>45611</v>
      </c>
      <c r="O4994" s="2"/>
      <c r="P4994" s="2"/>
      <c r="Q4994" s="3"/>
      <c r="R4994" s="3"/>
      <c r="S4994" s="3"/>
      <c r="T4994" s="25" t="s">
        <v>43415</v>
      </c>
      <c r="U4994" s="2" t="str" cm="1">
        <f t="array" ref="U4994">genName(N4994:T4994)</f>
        <v>\Subito</v>
      </c>
      <c r="V4994" s="4" t="s">
        <v>18087</v>
      </c>
    </row>
    <row r="4995" spans="1:22" ht="23.25" x14ac:dyDescent="0.25">
      <c r="A4995" s="1">
        <f t="shared" si="219"/>
        <v>119182</v>
      </c>
      <c r="B4995" s="12" t="s">
        <v>7594</v>
      </c>
      <c r="C4995" s="13" t="s">
        <v>37624</v>
      </c>
      <c r="D4995" s="6" t="s">
        <v>7595</v>
      </c>
      <c r="E4995" s="6"/>
      <c r="F4995" s="6"/>
      <c r="G4995" s="6"/>
      <c r="H4995" s="6"/>
      <c r="I4995" s="6"/>
      <c r="J4995" s="6"/>
      <c r="K4995" s="14" t="s">
        <v>23941</v>
      </c>
      <c r="L4995" s="6" t="str">
        <f t="shared" si="220"/>
        <v/>
      </c>
      <c r="M4995" s="6" t="s">
        <v>31909</v>
      </c>
      <c r="N4995" s="2" t="s">
        <v>45611</v>
      </c>
      <c r="O4995" s="2"/>
      <c r="P4995" s="2"/>
      <c r="Q4995" s="3"/>
      <c r="R4995" s="3"/>
      <c r="S4995" s="3"/>
      <c r="T4995" s="25" t="s">
        <v>42748</v>
      </c>
      <c r="U4995" s="2" t="str" cm="1">
        <f t="array" ref="U4995">genName(N4995:T4995)</f>
        <v>{Z}</v>
      </c>
      <c r="V4995" s="4" t="s">
        <v>18088</v>
      </c>
    </row>
    <row r="4996" spans="1:22" ht="23.25" x14ac:dyDescent="0.25">
      <c r="A4996" s="1">
        <f t="shared" si="219"/>
        <v>119183</v>
      </c>
      <c r="B4996" s="12" t="s">
        <v>7596</v>
      </c>
      <c r="C4996" s="13" t="s">
        <v>37625</v>
      </c>
      <c r="D4996" s="6" t="s">
        <v>7597</v>
      </c>
      <c r="E4996" s="6"/>
      <c r="F4996" s="6"/>
      <c r="G4996" s="6"/>
      <c r="H4996" s="6"/>
      <c r="I4996" s="6"/>
      <c r="J4996" s="6"/>
      <c r="K4996" s="14" t="s">
        <v>23941</v>
      </c>
      <c r="L4996" s="6" t="str">
        <f t="shared" si="220"/>
        <v/>
      </c>
      <c r="M4996" s="6" t="s">
        <v>31910</v>
      </c>
      <c r="N4996" s="2" t="s">
        <v>45611</v>
      </c>
      <c r="O4996" s="2"/>
      <c r="P4996" s="2"/>
      <c r="Q4996" s="3"/>
      <c r="R4996" s="3"/>
      <c r="S4996" s="3"/>
      <c r="T4996" s="25" t="s">
        <v>43416</v>
      </c>
      <c r="U4996" s="2" t="str" cm="1">
        <f t="array" ref="U4996">genName(N4996:T4996)</f>
        <v>\Piano</v>
      </c>
      <c r="V4996" s="4" t="s">
        <v>18089</v>
      </c>
    </row>
    <row r="4997" spans="1:22" ht="23.25" x14ac:dyDescent="0.25">
      <c r="A4997" s="1">
        <f t="shared" si="219"/>
        <v>119184</v>
      </c>
      <c r="B4997" s="12" t="s">
        <v>7598</v>
      </c>
      <c r="C4997" s="13" t="s">
        <v>37626</v>
      </c>
      <c r="D4997" s="6" t="s">
        <v>7599</v>
      </c>
      <c r="E4997" s="6"/>
      <c r="F4997" s="6"/>
      <c r="G4997" s="6"/>
      <c r="H4997" s="6"/>
      <c r="I4997" s="6"/>
      <c r="J4997" s="6"/>
      <c r="K4997" s="14" t="s">
        <v>23941</v>
      </c>
      <c r="L4997" s="6" t="str">
        <f t="shared" si="220"/>
        <v/>
      </c>
      <c r="M4997" s="6" t="s">
        <v>31911</v>
      </c>
      <c r="N4997" s="2" t="s">
        <v>45611</v>
      </c>
      <c r="O4997" s="2"/>
      <c r="P4997" s="2"/>
      <c r="Q4997" s="3"/>
      <c r="R4997" s="3"/>
      <c r="S4997" s="3"/>
      <c r="T4997" s="25" t="s">
        <v>43417</v>
      </c>
      <c r="U4997" s="2" t="str" cm="1">
        <f t="array" ref="U4997">genName(N4997:T4997)</f>
        <v>\Mezzo</v>
      </c>
      <c r="V4997" s="4" t="s">
        <v>18090</v>
      </c>
    </row>
    <row r="4998" spans="1:22" ht="23.25" x14ac:dyDescent="0.25">
      <c r="A4998" s="1">
        <f t="shared" si="219"/>
        <v>119185</v>
      </c>
      <c r="B4998" s="12" t="s">
        <v>7600</v>
      </c>
      <c r="C4998" s="13" t="s">
        <v>37627</v>
      </c>
      <c r="D4998" s="6" t="s">
        <v>7601</v>
      </c>
      <c r="E4998" s="6"/>
      <c r="F4998" s="6"/>
      <c r="G4998" s="6"/>
      <c r="H4998" s="6"/>
      <c r="I4998" s="6"/>
      <c r="J4998" s="6"/>
      <c r="K4998" s="14" t="s">
        <v>23941</v>
      </c>
      <c r="L4998" s="6" t="str">
        <f t="shared" si="220"/>
        <v/>
      </c>
      <c r="M4998" s="6" t="s">
        <v>31912</v>
      </c>
      <c r="N4998" s="2" t="s">
        <v>45611</v>
      </c>
      <c r="O4998" s="2"/>
      <c r="P4998" s="2"/>
      <c r="Q4998" s="3"/>
      <c r="R4998" s="3"/>
      <c r="S4998" s="3"/>
      <c r="T4998" s="25" t="s">
        <v>43418</v>
      </c>
      <c r="U4998" s="2" t="str" cm="1">
        <f t="array" ref="U4998">genName(N4998:T4998)</f>
        <v>\Forte</v>
      </c>
      <c r="V4998" s="4" t="s">
        <v>18091</v>
      </c>
    </row>
    <row r="4999" spans="1:22" ht="23.25" x14ac:dyDescent="0.25">
      <c r="A4999" s="1">
        <f t="shared" si="219"/>
        <v>119186</v>
      </c>
      <c r="B4999" s="12" t="s">
        <v>7602</v>
      </c>
      <c r="C4999" s="13" t="s">
        <v>37628</v>
      </c>
      <c r="D4999" s="6" t="s">
        <v>7603</v>
      </c>
      <c r="E4999" s="6"/>
      <c r="F4999" s="6"/>
      <c r="G4999" s="6"/>
      <c r="H4999" s="6"/>
      <c r="I4999" s="6"/>
      <c r="J4999" s="6"/>
      <c r="K4999" s="14" t="s">
        <v>23941</v>
      </c>
      <c r="L4999" s="6" t="str">
        <f t="shared" si="220"/>
        <v/>
      </c>
      <c r="M4999" s="6" t="s">
        <v>31913</v>
      </c>
      <c r="N4999" s="2" t="s">
        <v>45611</v>
      </c>
      <c r="O4999" s="2"/>
      <c r="P4999" s="2"/>
      <c r="Q4999" s="3"/>
      <c r="R4999" s="3"/>
      <c r="S4999" s="3"/>
      <c r="T4999" s="25" t="s">
        <v>43419</v>
      </c>
      <c r="U4999" s="2" t="str" cm="1">
        <f t="array" ref="U4999">genName(N4999:T4999)</f>
        <v>\Crescendo</v>
      </c>
      <c r="V4999" s="4" t="s">
        <v>18092</v>
      </c>
    </row>
    <row r="5000" spans="1:22" ht="23.25" x14ac:dyDescent="0.25">
      <c r="A5000" s="1">
        <f t="shared" si="219"/>
        <v>119187</v>
      </c>
      <c r="B5000" s="12" t="s">
        <v>7604</v>
      </c>
      <c r="C5000" s="13" t="s">
        <v>37629</v>
      </c>
      <c r="D5000" s="6" t="s">
        <v>7605</v>
      </c>
      <c r="E5000" s="6"/>
      <c r="F5000" s="6"/>
      <c r="G5000" s="6"/>
      <c r="H5000" s="6"/>
      <c r="I5000" s="6"/>
      <c r="J5000" s="6"/>
      <c r="K5000" s="14" t="s">
        <v>23941</v>
      </c>
      <c r="L5000" s="6" t="str">
        <f t="shared" si="220"/>
        <v/>
      </c>
      <c r="M5000" s="6" t="s">
        <v>31914</v>
      </c>
      <c r="N5000" s="2" t="s">
        <v>45611</v>
      </c>
      <c r="O5000" s="2"/>
      <c r="P5000" s="2"/>
      <c r="Q5000" s="3"/>
      <c r="R5000" s="3"/>
      <c r="S5000" s="3"/>
      <c r="T5000" s="25" t="s">
        <v>43420</v>
      </c>
      <c r="U5000" s="2" t="str" cm="1">
        <f t="array" ref="U5000">genName(N5000:T5000)</f>
        <v>\Decrescendo</v>
      </c>
      <c r="V5000" s="4" t="s">
        <v>18093</v>
      </c>
    </row>
    <row r="5001" spans="1:22" ht="30" x14ac:dyDescent="0.25">
      <c r="A5001" s="1">
        <f t="shared" si="219"/>
        <v>119188</v>
      </c>
      <c r="B5001" s="12" t="s">
        <v>7606</v>
      </c>
      <c r="C5001" s="13" t="s">
        <v>37630</v>
      </c>
      <c r="D5001" s="6" t="s">
        <v>7607</v>
      </c>
      <c r="E5001" s="6"/>
      <c r="F5001" s="6"/>
      <c r="G5001" s="6"/>
      <c r="H5001" s="6"/>
      <c r="I5001" s="6"/>
      <c r="J5001" s="6"/>
      <c r="K5001" s="14" t="s">
        <v>23941</v>
      </c>
      <c r="L5001" s="6" t="str">
        <f t="shared" si="220"/>
        <v/>
      </c>
      <c r="M5001" s="6" t="s">
        <v>31915</v>
      </c>
      <c r="N5001" s="2" t="s">
        <v>45611</v>
      </c>
      <c r="O5001" s="2"/>
      <c r="P5001" s="2"/>
      <c r="Q5001" s="3"/>
      <c r="R5001" s="3"/>
      <c r="S5001" s="3"/>
      <c r="T5001" s="25" t="s">
        <v>43421</v>
      </c>
      <c r="U5001" s="2" t="str" cm="1">
        <f t="array" ref="U5001">genName(N5001:T5001)</f>
        <v>\GraceNoteSlash</v>
      </c>
      <c r="V5001" s="4" t="s">
        <v>18094</v>
      </c>
    </row>
    <row r="5002" spans="1:22" ht="30" x14ac:dyDescent="0.25">
      <c r="A5002" s="1">
        <f t="shared" si="219"/>
        <v>119189</v>
      </c>
      <c r="B5002" s="12" t="s">
        <v>7608</v>
      </c>
      <c r="C5002" s="13" t="s">
        <v>37631</v>
      </c>
      <c r="D5002" s="6" t="s">
        <v>7609</v>
      </c>
      <c r="E5002" s="6"/>
      <c r="F5002" s="6"/>
      <c r="G5002" s="6"/>
      <c r="H5002" s="6"/>
      <c r="I5002" s="6"/>
      <c r="J5002" s="6"/>
      <c r="K5002" s="14" t="s">
        <v>23941</v>
      </c>
      <c r="L5002" s="6" t="str">
        <f t="shared" si="220"/>
        <v/>
      </c>
      <c r="M5002" s="6" t="s">
        <v>31916</v>
      </c>
      <c r="N5002" s="2" t="s">
        <v>45611</v>
      </c>
      <c r="O5002" s="2"/>
      <c r="P5002" s="2"/>
      <c r="Q5002" s="3"/>
      <c r="R5002" s="3"/>
      <c r="S5002" s="3"/>
      <c r="T5002" s="25" t="s">
        <v>43422</v>
      </c>
      <c r="U5002" s="2" t="str" cm="1">
        <f t="array" ref="U5002">genName(N5002:T5002)</f>
        <v>\GraceNoteNoSlash</v>
      </c>
      <c r="V5002" s="4" t="s">
        <v>18095</v>
      </c>
    </row>
    <row r="5003" spans="1:22" ht="23.25" x14ac:dyDescent="0.25">
      <c r="A5003" s="1">
        <f t="shared" si="219"/>
        <v>119190</v>
      </c>
      <c r="B5003" s="12" t="s">
        <v>7610</v>
      </c>
      <c r="C5003" s="13" t="s">
        <v>37632</v>
      </c>
      <c r="D5003" s="6" t="s">
        <v>7611</v>
      </c>
      <c r="E5003" s="6"/>
      <c r="F5003" s="6"/>
      <c r="G5003" s="6"/>
      <c r="H5003" s="6"/>
      <c r="I5003" s="6"/>
      <c r="J5003" s="6"/>
      <c r="K5003" s="14" t="s">
        <v>23941</v>
      </c>
      <c r="L5003" s="6" t="str">
        <f t="shared" si="220"/>
        <v/>
      </c>
      <c r="M5003" s="6" t="s">
        <v>31917</v>
      </c>
      <c r="N5003" s="2" t="s">
        <v>45611</v>
      </c>
      <c r="O5003" s="2"/>
      <c r="P5003" s="2"/>
      <c r="Q5003" s="3"/>
      <c r="R5003" s="3"/>
      <c r="S5003" s="3"/>
      <c r="T5003" s="25" t="s">
        <v>43423</v>
      </c>
      <c r="U5003" s="2" t="str" cm="1">
        <f t="array" ref="U5003">genName(N5003:T5003)</f>
        <v>\Tr</v>
      </c>
      <c r="V5003" s="4" t="s">
        <v>18096</v>
      </c>
    </row>
    <row r="5004" spans="1:22" ht="23.25" x14ac:dyDescent="0.25">
      <c r="A5004" s="1">
        <f t="shared" si="219"/>
        <v>119191</v>
      </c>
      <c r="B5004" s="12" t="s">
        <v>7612</v>
      </c>
      <c r="C5004" s="13" t="s">
        <v>37633</v>
      </c>
      <c r="D5004" s="6" t="s">
        <v>7613</v>
      </c>
      <c r="E5004" s="6"/>
      <c r="F5004" s="6"/>
      <c r="G5004" s="6"/>
      <c r="H5004" s="6"/>
      <c r="I5004" s="6"/>
      <c r="J5004" s="6"/>
      <c r="K5004" s="14" t="s">
        <v>23941</v>
      </c>
      <c r="L5004" s="6" t="str">
        <f t="shared" si="220"/>
        <v/>
      </c>
      <c r="M5004" s="6" t="s">
        <v>31918</v>
      </c>
      <c r="N5004" s="2" t="s">
        <v>45611</v>
      </c>
      <c r="O5004" s="2"/>
      <c r="P5004" s="2"/>
      <c r="Q5004" s="3"/>
      <c r="R5004" s="3"/>
      <c r="S5004" s="3"/>
      <c r="T5004" s="25" t="s">
        <v>41078</v>
      </c>
      <c r="U5004" s="2" t="str" cm="1">
        <f t="array" ref="U5004">genName(N5004:T5004)</f>
        <v>\Turn</v>
      </c>
      <c r="V5004" s="4" t="s">
        <v>18097</v>
      </c>
    </row>
    <row r="5005" spans="1:22" ht="23.25" x14ac:dyDescent="0.25">
      <c r="A5005" s="1">
        <f t="shared" si="219"/>
        <v>119192</v>
      </c>
      <c r="B5005" s="12" t="s">
        <v>7614</v>
      </c>
      <c r="C5005" s="13" t="s">
        <v>37634</v>
      </c>
      <c r="D5005" s="6" t="s">
        <v>7615</v>
      </c>
      <c r="E5005" s="6"/>
      <c r="F5005" s="6"/>
      <c r="G5005" s="6"/>
      <c r="H5005" s="6"/>
      <c r="I5005" s="6"/>
      <c r="J5005" s="6"/>
      <c r="K5005" s="14" t="s">
        <v>23941</v>
      </c>
      <c r="L5005" s="6" t="str">
        <f t="shared" si="220"/>
        <v/>
      </c>
      <c r="M5005" s="6" t="s">
        <v>31919</v>
      </c>
      <c r="N5005" s="2" t="s">
        <v>45611</v>
      </c>
      <c r="O5005" s="2"/>
      <c r="P5005" s="2"/>
      <c r="Q5005" s="3"/>
      <c r="R5005" s="3"/>
      <c r="S5005" s="3"/>
      <c r="T5005" s="25" t="s">
        <v>43424</v>
      </c>
      <c r="U5005" s="2" t="str" cm="1">
        <f t="array" ref="U5005">genName(N5005:T5005)</f>
        <v>\InvertedTurn</v>
      </c>
      <c r="V5005" s="4" t="s">
        <v>18098</v>
      </c>
    </row>
    <row r="5006" spans="1:22" ht="23.25" x14ac:dyDescent="0.25">
      <c r="A5006" s="1">
        <f t="shared" si="219"/>
        <v>119193</v>
      </c>
      <c r="B5006" s="12" t="s">
        <v>7616</v>
      </c>
      <c r="C5006" s="13" t="s">
        <v>37635</v>
      </c>
      <c r="D5006" s="6" t="s">
        <v>7617</v>
      </c>
      <c r="E5006" s="6"/>
      <c r="F5006" s="6"/>
      <c r="G5006" s="6"/>
      <c r="H5006" s="6"/>
      <c r="I5006" s="6"/>
      <c r="J5006" s="6"/>
      <c r="K5006" s="14" t="s">
        <v>23941</v>
      </c>
      <c r="L5006" s="6" t="str">
        <f t="shared" si="220"/>
        <v/>
      </c>
      <c r="M5006" s="6" t="s">
        <v>31920</v>
      </c>
      <c r="N5006" s="2" t="s">
        <v>45611</v>
      </c>
      <c r="O5006" s="2"/>
      <c r="P5006" s="2"/>
      <c r="Q5006" s="3"/>
      <c r="R5006" s="3"/>
      <c r="S5006" s="3"/>
      <c r="T5006" s="25" t="s">
        <v>43425</v>
      </c>
      <c r="U5006" s="2" t="str" cm="1">
        <f t="array" ref="U5006">genName(N5006:T5006)</f>
        <v>\TurnSlash</v>
      </c>
      <c r="V5006" s="4" t="s">
        <v>18099</v>
      </c>
    </row>
    <row r="5007" spans="1:22" ht="23.25" x14ac:dyDescent="0.25">
      <c r="A5007" s="1">
        <f t="shared" si="219"/>
        <v>119194</v>
      </c>
      <c r="B5007" s="12" t="s">
        <v>7618</v>
      </c>
      <c r="C5007" s="13" t="s">
        <v>37636</v>
      </c>
      <c r="D5007" s="6" t="s">
        <v>7619</v>
      </c>
      <c r="E5007" s="6"/>
      <c r="F5007" s="6"/>
      <c r="G5007" s="6"/>
      <c r="H5007" s="6"/>
      <c r="I5007" s="6"/>
      <c r="J5007" s="6"/>
      <c r="K5007" s="14" t="s">
        <v>23941</v>
      </c>
      <c r="L5007" s="6" t="str">
        <f t="shared" si="220"/>
        <v/>
      </c>
      <c r="M5007" s="6" t="s">
        <v>31921</v>
      </c>
      <c r="N5007" s="2" t="s">
        <v>45611</v>
      </c>
      <c r="O5007" s="2"/>
      <c r="P5007" s="2"/>
      <c r="Q5007" s="3"/>
      <c r="R5007" s="3"/>
      <c r="S5007" s="3"/>
      <c r="T5007" s="25" t="s">
        <v>43426</v>
      </c>
      <c r="U5007" s="2" t="str" cm="1">
        <f t="array" ref="U5007">genName(N5007:T5007)</f>
        <v>\TurnUp</v>
      </c>
      <c r="V5007" s="4" t="s">
        <v>18100</v>
      </c>
    </row>
    <row r="5008" spans="1:22" ht="30" x14ac:dyDescent="0.25">
      <c r="A5008" s="1">
        <f t="shared" si="219"/>
        <v>119195</v>
      </c>
      <c r="B5008" s="12" t="s">
        <v>7620</v>
      </c>
      <c r="C5008" s="13" t="s">
        <v>37637</v>
      </c>
      <c r="D5008" s="6" t="s">
        <v>7621</v>
      </c>
      <c r="E5008" s="6"/>
      <c r="F5008" s="6"/>
      <c r="G5008" s="6"/>
      <c r="H5008" s="6"/>
      <c r="I5008" s="6"/>
      <c r="J5008" s="6"/>
      <c r="K5008" s="14" t="s">
        <v>23941</v>
      </c>
      <c r="L5008" s="6" t="str">
        <f t="shared" si="220"/>
        <v/>
      </c>
      <c r="M5008" s="6" t="s">
        <v>31922</v>
      </c>
      <c r="N5008" s="2" t="s">
        <v>45611</v>
      </c>
      <c r="O5008" s="2"/>
      <c r="P5008" s="2"/>
      <c r="Q5008" s="3"/>
      <c r="R5008" s="3"/>
      <c r="S5008" s="3"/>
      <c r="T5008" s="25" t="s">
        <v>43427</v>
      </c>
      <c r="U5008" s="2" t="str" cm="1">
        <f t="array" ref="U5008">genName(N5008:T5008)</f>
        <v>\OrnamentStroke</v>
      </c>
      <c r="V5008" s="4" t="s">
        <v>18101</v>
      </c>
    </row>
    <row r="5009" spans="1:22" ht="30" x14ac:dyDescent="0.25">
      <c r="A5009" s="1">
        <f t="shared" si="219"/>
        <v>119196</v>
      </c>
      <c r="B5009" s="12" t="s">
        <v>7622</v>
      </c>
      <c r="C5009" s="13" t="s">
        <v>37638</v>
      </c>
      <c r="D5009" s="6" t="s">
        <v>7623</v>
      </c>
      <c r="E5009" s="6"/>
      <c r="F5009" s="6"/>
      <c r="G5009" s="6"/>
      <c r="H5009" s="6"/>
      <c r="I5009" s="6"/>
      <c r="J5009" s="6"/>
      <c r="K5009" s="14" t="s">
        <v>23941</v>
      </c>
      <c r="L5009" s="6" t="str">
        <f t="shared" si="220"/>
        <v/>
      </c>
      <c r="M5009" s="6" t="s">
        <v>31923</v>
      </c>
      <c r="N5009" s="2" t="s">
        <v>45611</v>
      </c>
      <c r="O5009" s="2"/>
      <c r="P5009" s="2"/>
      <c r="Q5009" s="3"/>
      <c r="R5009" s="3"/>
      <c r="S5009" s="3"/>
      <c r="T5009" s="25" t="s">
        <v>43427</v>
      </c>
      <c r="U5009" s="2" t="str" cm="1">
        <f t="array" ref="U5009">genName(N5009:T5009)</f>
        <v>\OrnamentStroke</v>
      </c>
      <c r="V5009" s="4" t="s">
        <v>18102</v>
      </c>
    </row>
    <row r="5010" spans="1:22" ht="30" x14ac:dyDescent="0.25">
      <c r="A5010" s="1">
        <f t="shared" si="219"/>
        <v>119197</v>
      </c>
      <c r="B5010" s="12" t="s">
        <v>7624</v>
      </c>
      <c r="C5010" s="13" t="s">
        <v>37639</v>
      </c>
      <c r="D5010" s="6" t="s">
        <v>7625</v>
      </c>
      <c r="E5010" s="6"/>
      <c r="F5010" s="6"/>
      <c r="G5010" s="6"/>
      <c r="H5010" s="6"/>
      <c r="I5010" s="6"/>
      <c r="J5010" s="6"/>
      <c r="K5010" s="14" t="s">
        <v>23941</v>
      </c>
      <c r="L5010" s="6" t="str">
        <f t="shared" si="220"/>
        <v/>
      </c>
      <c r="M5010" s="6" t="s">
        <v>31924</v>
      </c>
      <c r="N5010" s="2" t="s">
        <v>45611</v>
      </c>
      <c r="O5010" s="2"/>
      <c r="P5010" s="2"/>
      <c r="Q5010" s="3"/>
      <c r="R5010" s="3"/>
      <c r="S5010" s="3"/>
      <c r="T5010" s="25" t="s">
        <v>43427</v>
      </c>
      <c r="U5010" s="2" t="str" cm="1">
        <f t="array" ref="U5010">genName(N5010:T5010)</f>
        <v>\OrnamentStroke</v>
      </c>
      <c r="V5010" s="4" t="s">
        <v>18103</v>
      </c>
    </row>
    <row r="5011" spans="1:22" ht="30" x14ac:dyDescent="0.25">
      <c r="A5011" s="1">
        <f t="shared" si="219"/>
        <v>119198</v>
      </c>
      <c r="B5011" s="12" t="s">
        <v>7626</v>
      </c>
      <c r="C5011" s="13" t="s">
        <v>37640</v>
      </c>
      <c r="D5011" s="6" t="s">
        <v>7627</v>
      </c>
      <c r="E5011" s="6"/>
      <c r="F5011" s="6"/>
      <c r="G5011" s="6"/>
      <c r="H5011" s="6"/>
      <c r="I5011" s="6"/>
      <c r="J5011" s="6"/>
      <c r="K5011" s="14" t="s">
        <v>23941</v>
      </c>
      <c r="L5011" s="6" t="str">
        <f t="shared" si="220"/>
        <v/>
      </c>
      <c r="M5011" s="6" t="s">
        <v>31925</v>
      </c>
      <c r="N5011" s="2" t="s">
        <v>45611</v>
      </c>
      <c r="O5011" s="2"/>
      <c r="P5011" s="2"/>
      <c r="Q5011" s="3"/>
      <c r="R5011" s="3"/>
      <c r="S5011" s="3"/>
      <c r="T5011" s="25" t="s">
        <v>43427</v>
      </c>
      <c r="U5011" s="2" t="str" cm="1">
        <f t="array" ref="U5011">genName(N5011:T5011)</f>
        <v>\OrnamentStroke</v>
      </c>
      <c r="V5011" s="4" t="s">
        <v>18104</v>
      </c>
    </row>
    <row r="5012" spans="1:22" ht="30" x14ac:dyDescent="0.25">
      <c r="A5012" s="1">
        <f t="shared" si="219"/>
        <v>119199</v>
      </c>
      <c r="B5012" s="12" t="s">
        <v>7628</v>
      </c>
      <c r="C5012" s="13" t="s">
        <v>37641</v>
      </c>
      <c r="D5012" s="6" t="s">
        <v>7629</v>
      </c>
      <c r="E5012" s="6"/>
      <c r="F5012" s="6"/>
      <c r="G5012" s="6"/>
      <c r="H5012" s="6"/>
      <c r="I5012" s="6"/>
      <c r="J5012" s="6"/>
      <c r="K5012" s="14" t="s">
        <v>23941</v>
      </c>
      <c r="L5012" s="6" t="str">
        <f t="shared" si="220"/>
        <v/>
      </c>
      <c r="M5012" s="6" t="s">
        <v>31926</v>
      </c>
      <c r="N5012" s="2" t="s">
        <v>45611</v>
      </c>
      <c r="O5012" s="2"/>
      <c r="P5012" s="2"/>
      <c r="Q5012" s="3"/>
      <c r="R5012" s="3"/>
      <c r="S5012" s="3"/>
      <c r="T5012" s="25" t="s">
        <v>43427</v>
      </c>
      <c r="U5012" s="2" t="str" cm="1">
        <f t="array" ref="U5012">genName(N5012:T5012)</f>
        <v>\OrnamentStroke</v>
      </c>
      <c r="V5012" s="4" t="s">
        <v>18105</v>
      </c>
    </row>
    <row r="5013" spans="1:22" ht="30" x14ac:dyDescent="0.25">
      <c r="A5013" s="1">
        <f t="shared" si="219"/>
        <v>119200</v>
      </c>
      <c r="B5013" s="12" t="s">
        <v>7630</v>
      </c>
      <c r="C5013" s="13" t="s">
        <v>37642</v>
      </c>
      <c r="D5013" s="6" t="s">
        <v>7631</v>
      </c>
      <c r="E5013" s="6"/>
      <c r="F5013" s="6"/>
      <c r="G5013" s="6"/>
      <c r="H5013" s="6"/>
      <c r="I5013" s="6"/>
      <c r="J5013" s="6"/>
      <c r="K5013" s="14" t="s">
        <v>23941</v>
      </c>
      <c r="L5013" s="6" t="str">
        <f t="shared" si="220"/>
        <v/>
      </c>
      <c r="M5013" s="6" t="s">
        <v>31927</v>
      </c>
      <c r="N5013" s="2" t="s">
        <v>45611</v>
      </c>
      <c r="O5013" s="2"/>
      <c r="P5013" s="2"/>
      <c r="Q5013" s="3"/>
      <c r="R5013" s="3"/>
      <c r="S5013" s="3"/>
      <c r="T5013" s="25" t="s">
        <v>43427</v>
      </c>
      <c r="U5013" s="2" t="str" cm="1">
        <f t="array" ref="U5013">genName(N5013:T5013)</f>
        <v>\OrnamentStroke</v>
      </c>
      <c r="V5013" s="4" t="s">
        <v>18106</v>
      </c>
    </row>
    <row r="5014" spans="1:22" ht="30" x14ac:dyDescent="0.25">
      <c r="A5014" s="1">
        <f t="shared" si="219"/>
        <v>119201</v>
      </c>
      <c r="B5014" s="12" t="s">
        <v>7632</v>
      </c>
      <c r="C5014" s="13" t="s">
        <v>37643</v>
      </c>
      <c r="D5014" s="6" t="s">
        <v>7633</v>
      </c>
      <c r="E5014" s="6"/>
      <c r="F5014" s="6"/>
      <c r="G5014" s="6"/>
      <c r="H5014" s="6"/>
      <c r="I5014" s="6"/>
      <c r="J5014" s="6"/>
      <c r="K5014" s="14" t="s">
        <v>23941</v>
      </c>
      <c r="L5014" s="6" t="str">
        <f t="shared" si="220"/>
        <v/>
      </c>
      <c r="M5014" s="6" t="s">
        <v>31928</v>
      </c>
      <c r="N5014" s="2" t="s">
        <v>45611</v>
      </c>
      <c r="O5014" s="2"/>
      <c r="P5014" s="2"/>
      <c r="Q5014" s="3"/>
      <c r="R5014" s="3"/>
      <c r="S5014" s="3"/>
      <c r="T5014" s="25" t="s">
        <v>43427</v>
      </c>
      <c r="U5014" s="2" t="str" cm="1">
        <f t="array" ref="U5014">genName(N5014:T5014)</f>
        <v>\OrnamentStroke</v>
      </c>
      <c r="V5014" s="4" t="s">
        <v>18107</v>
      </c>
    </row>
    <row r="5015" spans="1:22" ht="30" x14ac:dyDescent="0.25">
      <c r="A5015" s="1">
        <f t="shared" si="219"/>
        <v>119202</v>
      </c>
      <c r="B5015" s="12" t="s">
        <v>7634</v>
      </c>
      <c r="C5015" s="13" t="s">
        <v>37644</v>
      </c>
      <c r="D5015" s="6" t="s">
        <v>7635</v>
      </c>
      <c r="E5015" s="6"/>
      <c r="F5015" s="6"/>
      <c r="G5015" s="6"/>
      <c r="H5015" s="6"/>
      <c r="I5015" s="6"/>
      <c r="J5015" s="6"/>
      <c r="K5015" s="14" t="s">
        <v>23941</v>
      </c>
      <c r="L5015" s="6" t="str">
        <f t="shared" si="220"/>
        <v/>
      </c>
      <c r="M5015" s="6" t="s">
        <v>31929</v>
      </c>
      <c r="N5015" s="2" t="s">
        <v>45611</v>
      </c>
      <c r="O5015" s="2"/>
      <c r="P5015" s="2"/>
      <c r="Q5015" s="3"/>
      <c r="R5015" s="3"/>
      <c r="S5015" s="3"/>
      <c r="T5015" s="25" t="s">
        <v>43427</v>
      </c>
      <c r="U5015" s="2" t="str" cm="1">
        <f t="array" ref="U5015">genName(N5015:T5015)</f>
        <v>\OrnamentStroke</v>
      </c>
      <c r="V5015" s="4" t="s">
        <v>18108</v>
      </c>
    </row>
    <row r="5016" spans="1:22" ht="30" x14ac:dyDescent="0.25">
      <c r="A5016" s="1">
        <f t="shared" si="219"/>
        <v>119203</v>
      </c>
      <c r="B5016" s="12" t="s">
        <v>7636</v>
      </c>
      <c r="C5016" s="13" t="s">
        <v>37645</v>
      </c>
      <c r="D5016" s="6" t="s">
        <v>7637</v>
      </c>
      <c r="E5016" s="6"/>
      <c r="F5016" s="6"/>
      <c r="G5016" s="6"/>
      <c r="H5016" s="6"/>
      <c r="I5016" s="6"/>
      <c r="J5016" s="6"/>
      <c r="K5016" s="14" t="s">
        <v>23941</v>
      </c>
      <c r="L5016" s="6" t="str">
        <f t="shared" si="220"/>
        <v/>
      </c>
      <c r="M5016" s="6" t="s">
        <v>31930</v>
      </c>
      <c r="N5016" s="2" t="s">
        <v>45611</v>
      </c>
      <c r="O5016" s="2"/>
      <c r="P5016" s="2"/>
      <c r="Q5016" s="3"/>
      <c r="R5016" s="3"/>
      <c r="S5016" s="3"/>
      <c r="T5016" s="25" t="s">
        <v>43427</v>
      </c>
      <c r="U5016" s="2" t="str" cm="1">
        <f t="array" ref="U5016">genName(N5016:T5016)</f>
        <v>\OrnamentStroke</v>
      </c>
      <c r="V5016" s="4" t="s">
        <v>18109</v>
      </c>
    </row>
    <row r="5017" spans="1:22" ht="30" x14ac:dyDescent="0.25">
      <c r="A5017" s="1">
        <f t="shared" si="219"/>
        <v>119204</v>
      </c>
      <c r="B5017" s="12" t="s">
        <v>7638</v>
      </c>
      <c r="C5017" s="13" t="s">
        <v>37646</v>
      </c>
      <c r="D5017" s="6" t="s">
        <v>7639</v>
      </c>
      <c r="E5017" s="6"/>
      <c r="F5017" s="6"/>
      <c r="G5017" s="6"/>
      <c r="H5017" s="6"/>
      <c r="I5017" s="6"/>
      <c r="J5017" s="6"/>
      <c r="K5017" s="14" t="s">
        <v>23941</v>
      </c>
      <c r="L5017" s="6" t="str">
        <f t="shared" si="220"/>
        <v/>
      </c>
      <c r="M5017" s="6" t="s">
        <v>31931</v>
      </c>
      <c r="N5017" s="2" t="s">
        <v>45611</v>
      </c>
      <c r="O5017" s="2"/>
      <c r="P5017" s="2"/>
      <c r="Q5017" s="3"/>
      <c r="R5017" s="3"/>
      <c r="S5017" s="3"/>
      <c r="T5017" s="25" t="s">
        <v>43427</v>
      </c>
      <c r="U5017" s="2" t="str" cm="1">
        <f t="array" ref="U5017">genName(N5017:T5017)</f>
        <v>\OrnamentStroke</v>
      </c>
      <c r="V5017" s="4" t="s">
        <v>18110</v>
      </c>
    </row>
    <row r="5018" spans="1:22" ht="30" x14ac:dyDescent="0.25">
      <c r="A5018" s="1">
        <f t="shared" si="219"/>
        <v>119205</v>
      </c>
      <c r="B5018" s="12" t="s">
        <v>7640</v>
      </c>
      <c r="C5018" s="13" t="s">
        <v>37647</v>
      </c>
      <c r="D5018" s="6" t="s">
        <v>7641</v>
      </c>
      <c r="E5018" s="6"/>
      <c r="F5018" s="6"/>
      <c r="G5018" s="6"/>
      <c r="H5018" s="6"/>
      <c r="I5018" s="6"/>
      <c r="J5018" s="6"/>
      <c r="K5018" s="14" t="s">
        <v>23941</v>
      </c>
      <c r="L5018" s="6" t="str">
        <f t="shared" si="220"/>
        <v/>
      </c>
      <c r="M5018" s="6" t="s">
        <v>31932</v>
      </c>
      <c r="N5018" s="2" t="s">
        <v>45611</v>
      </c>
      <c r="O5018" s="2"/>
      <c r="P5018" s="2"/>
      <c r="Q5018" s="3"/>
      <c r="R5018" s="3"/>
      <c r="S5018" s="3"/>
      <c r="T5018" s="25" t="s">
        <v>43427</v>
      </c>
      <c r="U5018" s="2" t="str" cm="1">
        <f t="array" ref="U5018">genName(N5018:T5018)</f>
        <v>\OrnamentStroke</v>
      </c>
      <c r="V5018" s="4" t="s">
        <v>18111</v>
      </c>
    </row>
    <row r="5019" spans="1:22" ht="23.25" x14ac:dyDescent="0.25">
      <c r="A5019" s="1">
        <f t="shared" si="219"/>
        <v>119206</v>
      </c>
      <c r="B5019" s="12" t="s">
        <v>7642</v>
      </c>
      <c r="C5019" s="13" t="s">
        <v>37648</v>
      </c>
      <c r="D5019" s="6" t="s">
        <v>7643</v>
      </c>
      <c r="E5019" s="6"/>
      <c r="F5019" s="6"/>
      <c r="G5019" s="6"/>
      <c r="H5019" s="6"/>
      <c r="I5019" s="6"/>
      <c r="J5019" s="6"/>
      <c r="K5019" s="14" t="s">
        <v>23941</v>
      </c>
      <c r="L5019" s="6" t="str">
        <f t="shared" si="220"/>
        <v/>
      </c>
      <c r="M5019" s="6" t="s">
        <v>31933</v>
      </c>
      <c r="N5019" s="2" t="s">
        <v>45611</v>
      </c>
      <c r="O5019" s="2"/>
      <c r="P5019" s="2"/>
      <c r="Q5019" s="3"/>
      <c r="R5019" s="3"/>
      <c r="S5019" s="3"/>
      <c r="T5019" s="25" t="s">
        <v>43428</v>
      </c>
      <c r="U5019" s="2" t="str" cm="1">
        <f t="array" ref="U5019">genName(N5019:T5019)</f>
        <v>\Hauptstimme</v>
      </c>
      <c r="V5019" s="4" t="s">
        <v>18112</v>
      </c>
    </row>
    <row r="5020" spans="1:22" ht="30" x14ac:dyDescent="0.25">
      <c r="A5020" s="1">
        <f t="shared" si="219"/>
        <v>119207</v>
      </c>
      <c r="B5020" s="12" t="s">
        <v>7644</v>
      </c>
      <c r="C5020" s="13" t="s">
        <v>37649</v>
      </c>
      <c r="D5020" s="6" t="s">
        <v>7645</v>
      </c>
      <c r="E5020" s="6"/>
      <c r="F5020" s="6"/>
      <c r="G5020" s="6"/>
      <c r="H5020" s="6"/>
      <c r="I5020" s="6"/>
      <c r="J5020" s="6"/>
      <c r="K5020" s="14" t="s">
        <v>23941</v>
      </c>
      <c r="L5020" s="6" t="str">
        <f t="shared" si="220"/>
        <v/>
      </c>
      <c r="M5020" s="6" t="s">
        <v>31934</v>
      </c>
      <c r="N5020" s="2" t="s">
        <v>45611</v>
      </c>
      <c r="O5020" s="2"/>
      <c r="P5020" s="2"/>
      <c r="Q5020" s="3"/>
      <c r="R5020" s="3"/>
      <c r="S5020" s="3"/>
      <c r="T5020" s="25" t="s">
        <v>43429</v>
      </c>
      <c r="U5020" s="2" t="str" cm="1">
        <f t="array" ref="U5020">genName(N5020:T5020)</f>
        <v>\Nebenstimme</v>
      </c>
      <c r="V5020" s="4" t="s">
        <v>18113</v>
      </c>
    </row>
    <row r="5021" spans="1:22" ht="30" x14ac:dyDescent="0.25">
      <c r="A5021" s="1">
        <f t="shared" si="219"/>
        <v>119208</v>
      </c>
      <c r="B5021" s="12" t="s">
        <v>7646</v>
      </c>
      <c r="C5021" s="13" t="s">
        <v>37650</v>
      </c>
      <c r="D5021" s="6" t="s">
        <v>7647</v>
      </c>
      <c r="E5021" s="6"/>
      <c r="F5021" s="6"/>
      <c r="G5021" s="6"/>
      <c r="H5021" s="6"/>
      <c r="I5021" s="6"/>
      <c r="J5021" s="6"/>
      <c r="K5021" s="14" t="s">
        <v>23941</v>
      </c>
      <c r="L5021" s="6" t="str">
        <f t="shared" si="220"/>
        <v/>
      </c>
      <c r="M5021" s="6" t="s">
        <v>31935</v>
      </c>
      <c r="N5021" s="2" t="s">
        <v>45611</v>
      </c>
      <c r="O5021" s="2"/>
      <c r="P5021" s="2"/>
      <c r="Q5021" s="3"/>
      <c r="R5021" s="3"/>
      <c r="S5021" s="3"/>
      <c r="T5021" s="25" t="s">
        <v>43430</v>
      </c>
      <c r="U5021" s="2" t="str" cm="1">
        <f t="array" ref="U5021">genName(N5021:T5021)</f>
        <v>\EndOfStimme</v>
      </c>
      <c r="V5021" s="4" t="s">
        <v>18114</v>
      </c>
    </row>
    <row r="5022" spans="1:22" ht="23.25" x14ac:dyDescent="0.25">
      <c r="A5022" s="1">
        <f t="shared" si="219"/>
        <v>119209</v>
      </c>
      <c r="B5022" s="12" t="s">
        <v>7648</v>
      </c>
      <c r="C5022" s="13" t="s">
        <v>37651</v>
      </c>
      <c r="D5022" s="6" t="s">
        <v>7649</v>
      </c>
      <c r="E5022" s="6"/>
      <c r="F5022" s="6"/>
      <c r="G5022" s="6"/>
      <c r="H5022" s="6"/>
      <c r="I5022" s="6"/>
      <c r="J5022" s="6"/>
      <c r="K5022" s="14" t="s">
        <v>23941</v>
      </c>
      <c r="L5022" s="6" t="str">
        <f t="shared" si="220"/>
        <v/>
      </c>
      <c r="M5022" s="6" t="s">
        <v>31936</v>
      </c>
      <c r="N5022" s="2" t="s">
        <v>45611</v>
      </c>
      <c r="O5022" s="2"/>
      <c r="P5022" s="2"/>
      <c r="Q5022" s="3"/>
      <c r="R5022" s="3"/>
      <c r="S5022" s="3"/>
      <c r="T5022" s="25" t="s">
        <v>43431</v>
      </c>
      <c r="U5022" s="2" t="str" cm="1">
        <f t="array" ref="U5022">genName(N5022:T5022)</f>
        <v>\DegreeSlash</v>
      </c>
      <c r="V5022" s="4" t="s">
        <v>18115</v>
      </c>
    </row>
    <row r="5023" spans="1:22" ht="23.25" x14ac:dyDescent="0.25">
      <c r="A5023" s="1">
        <f t="shared" si="219"/>
        <v>119214</v>
      </c>
      <c r="B5023" s="12" t="s">
        <v>7650</v>
      </c>
      <c r="C5023" s="13" t="s">
        <v>37652</v>
      </c>
      <c r="D5023" s="6" t="s">
        <v>7651</v>
      </c>
      <c r="E5023" s="6"/>
      <c r="F5023" s="6"/>
      <c r="G5023" s="6"/>
      <c r="H5023" s="6"/>
      <c r="I5023" s="6"/>
      <c r="J5023" s="6"/>
      <c r="K5023" s="14" t="s">
        <v>23941</v>
      </c>
      <c r="L5023" s="6" t="str">
        <f t="shared" si="220"/>
        <v/>
      </c>
      <c r="M5023" s="6" t="s">
        <v>32333</v>
      </c>
      <c r="N5023" s="2" t="s">
        <v>45611</v>
      </c>
      <c r="O5023" s="2"/>
      <c r="P5023" s="2"/>
      <c r="Q5023" s="3"/>
      <c r="R5023" s="3"/>
      <c r="S5023" s="3"/>
      <c r="T5023" s="25" t="s">
        <v>43432</v>
      </c>
      <c r="U5023" s="2" t="str" cm="1">
        <f t="array" ref="U5023">genName(N5023:T5023)</f>
        <v>\Pedal</v>
      </c>
      <c r="V5023" s="4" t="s">
        <v>18116</v>
      </c>
    </row>
    <row r="5024" spans="1:22" ht="23.25" x14ac:dyDescent="0.25">
      <c r="A5024" s="1">
        <f t="shared" si="219"/>
        <v>119215</v>
      </c>
      <c r="B5024" s="12" t="s">
        <v>7652</v>
      </c>
      <c r="C5024" s="13" t="s">
        <v>37653</v>
      </c>
      <c r="D5024" s="6" t="s">
        <v>7653</v>
      </c>
      <c r="E5024" s="6"/>
      <c r="F5024" s="6"/>
      <c r="G5024" s="6"/>
      <c r="H5024" s="6"/>
      <c r="I5024" s="6"/>
      <c r="J5024" s="6"/>
      <c r="K5024" s="14" t="s">
        <v>23941</v>
      </c>
      <c r="L5024" s="6" t="str">
        <f t="shared" si="220"/>
        <v/>
      </c>
      <c r="M5024" s="6" t="s">
        <v>32334</v>
      </c>
      <c r="N5024" s="2" t="s">
        <v>45611</v>
      </c>
      <c r="O5024" s="2"/>
      <c r="P5024" s="2"/>
      <c r="Q5024" s="3"/>
      <c r="R5024" s="3"/>
      <c r="S5024" s="3"/>
      <c r="T5024" s="25" t="s">
        <v>43433</v>
      </c>
      <c r="U5024" s="2" t="str" cm="1">
        <f t="array" ref="U5024">genName(N5024:T5024)</f>
        <v>\PedalUp</v>
      </c>
      <c r="V5024" s="4" t="s">
        <v>18117</v>
      </c>
    </row>
    <row r="5025" spans="1:22" ht="30" x14ac:dyDescent="0.25">
      <c r="A5025" s="1">
        <f t="shared" si="219"/>
        <v>119216</v>
      </c>
      <c r="B5025" s="12" t="s">
        <v>7654</v>
      </c>
      <c r="C5025" s="13" t="s">
        <v>37654</v>
      </c>
      <c r="D5025" s="6" t="s">
        <v>7655</v>
      </c>
      <c r="E5025" s="6"/>
      <c r="F5025" s="6"/>
      <c r="G5025" s="6"/>
      <c r="H5025" s="6"/>
      <c r="I5025" s="6"/>
      <c r="J5025" s="6"/>
      <c r="K5025" s="14" t="s">
        <v>23941</v>
      </c>
      <c r="L5025" s="6" t="str">
        <f t="shared" si="220"/>
        <v/>
      </c>
      <c r="M5025" s="6" t="s">
        <v>32335</v>
      </c>
      <c r="N5025" s="2" t="s">
        <v>45611</v>
      </c>
      <c r="O5025" s="2"/>
      <c r="P5025" s="2"/>
      <c r="Q5025" s="3"/>
      <c r="R5025" s="3"/>
      <c r="S5025" s="3"/>
      <c r="T5025" s="25" t="s">
        <v>43434</v>
      </c>
      <c r="U5025" s="2" t="str" cm="1">
        <f t="array" ref="U5025">genName(N5025:T5025)</f>
        <v>\HalfPedal</v>
      </c>
      <c r="V5025" s="4" t="s">
        <v>18118</v>
      </c>
    </row>
    <row r="5026" spans="1:22" ht="23.25" x14ac:dyDescent="0.25">
      <c r="A5026" s="1">
        <f t="shared" si="219"/>
        <v>119217</v>
      </c>
      <c r="B5026" s="12" t="s">
        <v>7656</v>
      </c>
      <c r="C5026" s="13" t="s">
        <v>37655</v>
      </c>
      <c r="D5026" s="6" t="s">
        <v>7657</v>
      </c>
      <c r="E5026" s="6"/>
      <c r="F5026" s="6"/>
      <c r="G5026" s="6"/>
      <c r="H5026" s="6"/>
      <c r="I5026" s="6"/>
      <c r="J5026" s="6"/>
      <c r="K5026" s="14" t="s">
        <v>23941</v>
      </c>
      <c r="L5026" s="6" t="str">
        <f t="shared" si="220"/>
        <v/>
      </c>
      <c r="M5026" s="6" t="s">
        <v>31937</v>
      </c>
      <c r="N5026" s="2" t="s">
        <v>45611</v>
      </c>
      <c r="O5026" s="2"/>
      <c r="P5026" s="2"/>
      <c r="Q5026" s="3"/>
      <c r="R5026" s="3"/>
      <c r="S5026" s="3"/>
      <c r="T5026" s="25" t="s">
        <v>43435</v>
      </c>
      <c r="U5026" s="2" t="str" cm="1">
        <f t="array" ref="U5026">genName(N5026:T5026)</f>
        <v>\GlissandoUp</v>
      </c>
      <c r="V5026" s="4" t="s">
        <v>18119</v>
      </c>
    </row>
    <row r="5027" spans="1:22" ht="30" x14ac:dyDescent="0.25">
      <c r="A5027" s="1">
        <f t="shared" si="219"/>
        <v>119218</v>
      </c>
      <c r="B5027" s="12" t="s">
        <v>7658</v>
      </c>
      <c r="C5027" s="13" t="s">
        <v>37656</v>
      </c>
      <c r="D5027" s="6" t="s">
        <v>7659</v>
      </c>
      <c r="E5027" s="6"/>
      <c r="F5027" s="6"/>
      <c r="G5027" s="6"/>
      <c r="H5027" s="6"/>
      <c r="I5027" s="6"/>
      <c r="J5027" s="6"/>
      <c r="K5027" s="14" t="s">
        <v>23941</v>
      </c>
      <c r="L5027" s="6" t="str">
        <f t="shared" si="220"/>
        <v/>
      </c>
      <c r="M5027" s="6" t="s">
        <v>31938</v>
      </c>
      <c r="N5027" s="2" t="s">
        <v>45611</v>
      </c>
      <c r="O5027" s="2"/>
      <c r="P5027" s="2"/>
      <c r="Q5027" s="3"/>
      <c r="R5027" s="3"/>
      <c r="S5027" s="3"/>
      <c r="T5027" s="25" t="s">
        <v>43436</v>
      </c>
      <c r="U5027" s="2" t="str" cm="1">
        <f t="array" ref="U5027">genName(N5027:T5027)</f>
        <v>\GlissandoDown</v>
      </c>
      <c r="V5027" s="4" t="s">
        <v>18120</v>
      </c>
    </row>
    <row r="5028" spans="1:22" ht="30" x14ac:dyDescent="0.25">
      <c r="A5028" s="1">
        <f t="shared" ref="A5028:A5091" si="221">HEX2DEC(TRIM(B5028))</f>
        <v>119219</v>
      </c>
      <c r="B5028" s="12" t="s">
        <v>7660</v>
      </c>
      <c r="C5028" s="13" t="s">
        <v>37657</v>
      </c>
      <c r="D5028" s="6" t="s">
        <v>7661</v>
      </c>
      <c r="E5028" s="6"/>
      <c r="F5028" s="6"/>
      <c r="G5028" s="6"/>
      <c r="H5028" s="6"/>
      <c r="I5028" s="6"/>
      <c r="J5028" s="6"/>
      <c r="K5028" s="14" t="s">
        <v>23941</v>
      </c>
      <c r="L5028" s="6" t="str">
        <f t="shared" si="220"/>
        <v/>
      </c>
      <c r="M5028" s="6" t="s">
        <v>31939</v>
      </c>
      <c r="N5028" s="2" t="s">
        <v>45611</v>
      </c>
      <c r="O5028" s="2"/>
      <c r="P5028" s="2"/>
      <c r="Q5028" s="3"/>
      <c r="R5028" s="3"/>
      <c r="S5028" s="3"/>
      <c r="T5028" s="25" t="s">
        <v>43437</v>
      </c>
      <c r="U5028" s="2" t="str" cm="1">
        <f t="array" ref="U5028">genName(N5028:T5028)</f>
        <v>\WithFingernails</v>
      </c>
      <c r="V5028" s="4" t="s">
        <v>18121</v>
      </c>
    </row>
    <row r="5029" spans="1:22" ht="23.25" x14ac:dyDescent="0.25">
      <c r="A5029" s="1">
        <f t="shared" si="221"/>
        <v>119220</v>
      </c>
      <c r="B5029" s="12" t="s">
        <v>7662</v>
      </c>
      <c r="C5029" s="13" t="s">
        <v>37658</v>
      </c>
      <c r="D5029" s="6" t="s">
        <v>7663</v>
      </c>
      <c r="E5029" s="6"/>
      <c r="F5029" s="6"/>
      <c r="G5029" s="6"/>
      <c r="H5029" s="6"/>
      <c r="I5029" s="6"/>
      <c r="J5029" s="6"/>
      <c r="K5029" s="14" t="s">
        <v>23941</v>
      </c>
      <c r="L5029" s="6" t="str">
        <f t="shared" si="220"/>
        <v/>
      </c>
      <c r="M5029" s="6" t="s">
        <v>31940</v>
      </c>
      <c r="N5029" s="2" t="s">
        <v>45611</v>
      </c>
      <c r="O5029" s="2"/>
      <c r="P5029" s="2"/>
      <c r="Q5029" s="3"/>
      <c r="R5029" s="3"/>
      <c r="S5029" s="3"/>
      <c r="T5029" s="25" t="s">
        <v>43438</v>
      </c>
      <c r="U5029" s="2" t="str" cm="1">
        <f t="array" ref="U5029">genName(N5029:T5029)</f>
        <v>\Damp</v>
      </c>
      <c r="V5029" s="4" t="s">
        <v>18122</v>
      </c>
    </row>
    <row r="5030" spans="1:22" ht="23.25" x14ac:dyDescent="0.25">
      <c r="A5030" s="1">
        <f t="shared" si="221"/>
        <v>119221</v>
      </c>
      <c r="B5030" s="12" t="s">
        <v>7664</v>
      </c>
      <c r="C5030" s="13" t="s">
        <v>37659</v>
      </c>
      <c r="D5030" s="6" t="s">
        <v>7665</v>
      </c>
      <c r="E5030" s="6"/>
      <c r="F5030" s="6"/>
      <c r="G5030" s="6"/>
      <c r="H5030" s="6"/>
      <c r="I5030" s="6"/>
      <c r="J5030" s="6"/>
      <c r="K5030" s="14" t="s">
        <v>23941</v>
      </c>
      <c r="L5030" s="6" t="str">
        <f t="shared" si="220"/>
        <v/>
      </c>
      <c r="M5030" s="6" t="s">
        <v>31941</v>
      </c>
      <c r="N5030" s="2" t="s">
        <v>45611</v>
      </c>
      <c r="O5030" s="2"/>
      <c r="P5030" s="2"/>
      <c r="Q5030" s="3"/>
      <c r="R5030" s="3"/>
      <c r="S5030" s="3"/>
      <c r="T5030" s="25" t="s">
        <v>43439</v>
      </c>
      <c r="U5030" s="2" t="str" cm="1">
        <f t="array" ref="U5030">genName(N5030:T5030)</f>
        <v>\DampAll</v>
      </c>
      <c r="V5030" s="4" t="s">
        <v>18123</v>
      </c>
    </row>
    <row r="5031" spans="1:22" ht="23.25" x14ac:dyDescent="0.25">
      <c r="A5031" s="1">
        <f t="shared" si="221"/>
        <v>119222</v>
      </c>
      <c r="B5031" s="12" t="s">
        <v>7666</v>
      </c>
      <c r="C5031" s="13" t="s">
        <v>37660</v>
      </c>
      <c r="D5031" s="6" t="s">
        <v>7667</v>
      </c>
      <c r="E5031" s="6"/>
      <c r="F5031" s="6"/>
      <c r="G5031" s="6"/>
      <c r="H5031" s="6"/>
      <c r="I5031" s="6"/>
      <c r="J5031" s="6"/>
      <c r="K5031" s="14" t="s">
        <v>23941</v>
      </c>
      <c r="L5031" s="6" t="str">
        <f t="shared" si="220"/>
        <v/>
      </c>
      <c r="M5031" s="6" t="s">
        <v>31942</v>
      </c>
      <c r="N5031" s="2" t="s">
        <v>45611</v>
      </c>
      <c r="O5031" s="2"/>
      <c r="P5031" s="2"/>
      <c r="Q5031" s="3"/>
      <c r="R5031" s="3"/>
      <c r="S5031" s="3"/>
      <c r="T5031" s="25" t="s">
        <v>43440</v>
      </c>
      <c r="U5031" s="2" t="str" cm="1">
        <f t="array" ref="U5031">genName(N5031:T5031)</f>
        <v>\Maxima</v>
      </c>
      <c r="V5031" s="4" t="s">
        <v>18124</v>
      </c>
    </row>
    <row r="5032" spans="1:22" ht="23.25" x14ac:dyDescent="0.25">
      <c r="A5032" s="1">
        <f t="shared" si="221"/>
        <v>119223</v>
      </c>
      <c r="B5032" s="12" t="s">
        <v>7668</v>
      </c>
      <c r="C5032" s="13" t="s">
        <v>37661</v>
      </c>
      <c r="D5032" s="6" t="s">
        <v>7669</v>
      </c>
      <c r="E5032" s="6"/>
      <c r="F5032" s="6"/>
      <c r="G5032" s="6"/>
      <c r="H5032" s="6"/>
      <c r="I5032" s="6"/>
      <c r="J5032" s="6"/>
      <c r="K5032" s="14" t="s">
        <v>23941</v>
      </c>
      <c r="L5032" s="6" t="str">
        <f t="shared" si="220"/>
        <v/>
      </c>
      <c r="M5032" s="6" t="s">
        <v>31943</v>
      </c>
      <c r="N5032" s="2" t="s">
        <v>45611</v>
      </c>
      <c r="O5032" s="2"/>
      <c r="P5032" s="2"/>
      <c r="Q5032" s="3"/>
      <c r="R5032" s="3"/>
      <c r="S5032" s="3"/>
      <c r="T5032" s="25" t="s">
        <v>43441</v>
      </c>
      <c r="U5032" s="2" t="str" cm="1">
        <f t="array" ref="U5032">genName(N5032:T5032)</f>
        <v>\Longa</v>
      </c>
      <c r="V5032" s="4" t="s">
        <v>18125</v>
      </c>
    </row>
    <row r="5033" spans="1:22" ht="23.25" x14ac:dyDescent="0.25">
      <c r="A5033" s="1">
        <f t="shared" si="221"/>
        <v>119224</v>
      </c>
      <c r="B5033" s="12" t="s">
        <v>7670</v>
      </c>
      <c r="C5033" s="13" t="s">
        <v>37662</v>
      </c>
      <c r="D5033" s="6" t="s">
        <v>7671</v>
      </c>
      <c r="E5033" s="6"/>
      <c r="F5033" s="6"/>
      <c r="G5033" s="6"/>
      <c r="H5033" s="6"/>
      <c r="I5033" s="6"/>
      <c r="J5033" s="6"/>
      <c r="K5033" s="14" t="s">
        <v>23941</v>
      </c>
      <c r="L5033" s="6" t="str">
        <f t="shared" si="220"/>
        <v/>
      </c>
      <c r="M5033" s="6" t="s">
        <v>31944</v>
      </c>
      <c r="N5033" s="2" t="s">
        <v>45611</v>
      </c>
      <c r="O5033" s="2"/>
      <c r="P5033" s="2"/>
      <c r="Q5033" s="3"/>
      <c r="R5033" s="3"/>
      <c r="S5033" s="3"/>
      <c r="T5033" s="25" t="s">
        <v>43442</v>
      </c>
      <c r="U5033" s="2" t="str" cm="1">
        <f t="array" ref="U5033">genName(N5033:T5033)</f>
        <v>\Brevis</v>
      </c>
      <c r="V5033" s="4" t="s">
        <v>18126</v>
      </c>
    </row>
    <row r="5034" spans="1:22" ht="30" x14ac:dyDescent="0.25">
      <c r="A5034" s="1">
        <f t="shared" si="221"/>
        <v>119225</v>
      </c>
      <c r="B5034" s="12" t="s">
        <v>7672</v>
      </c>
      <c r="C5034" s="13" t="s">
        <v>37663</v>
      </c>
      <c r="D5034" s="6" t="s">
        <v>7673</v>
      </c>
      <c r="E5034" s="6"/>
      <c r="F5034" s="6"/>
      <c r="G5034" s="6"/>
      <c r="H5034" s="6"/>
      <c r="I5034" s="6"/>
      <c r="J5034" s="6"/>
      <c r="K5034" s="14" t="s">
        <v>23941</v>
      </c>
      <c r="L5034" s="6" t="str">
        <f t="shared" si="220"/>
        <v/>
      </c>
      <c r="M5034" s="6" t="s">
        <v>31945</v>
      </c>
      <c r="N5034" s="2" t="s">
        <v>45611</v>
      </c>
      <c r="O5034" s="2"/>
      <c r="P5034" s="2"/>
      <c r="Q5034" s="3"/>
      <c r="R5034" s="3"/>
      <c r="S5034" s="3"/>
      <c r="T5034" s="25" t="s">
        <v>43443</v>
      </c>
      <c r="U5034" s="2" t="str" cm="1">
        <f t="array" ref="U5034">genName(N5034:T5034)</f>
        <v>\SemibrevisWhite</v>
      </c>
      <c r="V5034" s="4" t="s">
        <v>18127</v>
      </c>
    </row>
    <row r="5035" spans="1:22" ht="30" x14ac:dyDescent="0.25">
      <c r="A5035" s="1">
        <f t="shared" si="221"/>
        <v>119226</v>
      </c>
      <c r="B5035" s="12" t="s">
        <v>7674</v>
      </c>
      <c r="C5035" s="13" t="s">
        <v>37664</v>
      </c>
      <c r="D5035" s="6" t="s">
        <v>7675</v>
      </c>
      <c r="E5035" s="6"/>
      <c r="F5035" s="6"/>
      <c r="G5035" s="6"/>
      <c r="H5035" s="6"/>
      <c r="I5035" s="6"/>
      <c r="J5035" s="6"/>
      <c r="K5035" s="14" t="s">
        <v>23941</v>
      </c>
      <c r="L5035" s="6" t="str">
        <f t="shared" si="220"/>
        <v/>
      </c>
      <c r="M5035" s="6" t="s">
        <v>31946</v>
      </c>
      <c r="N5035" s="2" t="s">
        <v>45611</v>
      </c>
      <c r="O5035" s="2"/>
      <c r="P5035" s="2"/>
      <c r="Q5035" s="3"/>
      <c r="R5035" s="3"/>
      <c r="S5035" s="3"/>
      <c r="T5035" s="25" t="s">
        <v>43444</v>
      </c>
      <c r="U5035" s="2" t="str" cm="1">
        <f t="array" ref="U5035">genName(N5035:T5035)</f>
        <v>\SemibrevisBlack</v>
      </c>
      <c r="V5035" s="4" t="s">
        <v>18128</v>
      </c>
    </row>
    <row r="5036" spans="1:22" ht="23.25" x14ac:dyDescent="0.25">
      <c r="A5036" s="1">
        <f t="shared" si="221"/>
        <v>119227</v>
      </c>
      <c r="B5036" s="12" t="s">
        <v>7676</v>
      </c>
      <c r="C5036" s="13" t="s">
        <v>37665</v>
      </c>
      <c r="D5036" s="6" t="s">
        <v>7677</v>
      </c>
      <c r="E5036" s="6"/>
      <c r="F5036" s="6"/>
      <c r="G5036" s="6"/>
      <c r="H5036" s="6"/>
      <c r="I5036" s="6"/>
      <c r="J5036" s="6"/>
      <c r="K5036" s="14" t="s">
        <v>23941</v>
      </c>
      <c r="L5036" s="6" t="str">
        <f t="shared" si="220"/>
        <v/>
      </c>
      <c r="M5036" s="6" t="s">
        <v>31947</v>
      </c>
      <c r="N5036" s="2" t="s">
        <v>45611</v>
      </c>
      <c r="O5036" s="2"/>
      <c r="P5036" s="2"/>
      <c r="Q5036" s="3"/>
      <c r="R5036" s="3"/>
      <c r="S5036" s="3"/>
      <c r="T5036" s="25" t="s">
        <v>43445</v>
      </c>
      <c r="U5036" s="2" t="str" cm="1">
        <f t="array" ref="U5036">genName(N5036:T5036)</f>
        <v>\Minima</v>
      </c>
      <c r="V5036" s="4" t="s">
        <v>18129</v>
      </c>
    </row>
    <row r="5037" spans="1:22" ht="23.25" x14ac:dyDescent="0.25">
      <c r="A5037" s="1">
        <f t="shared" si="221"/>
        <v>119228</v>
      </c>
      <c r="B5037" s="12" t="s">
        <v>7678</v>
      </c>
      <c r="C5037" s="13" t="s">
        <v>37666</v>
      </c>
      <c r="D5037" s="6" t="s">
        <v>7679</v>
      </c>
      <c r="E5037" s="6"/>
      <c r="F5037" s="6"/>
      <c r="G5037" s="6"/>
      <c r="H5037" s="6"/>
      <c r="I5037" s="6"/>
      <c r="J5037" s="6"/>
      <c r="K5037" s="14" t="s">
        <v>23941</v>
      </c>
      <c r="L5037" s="6" t="str">
        <f t="shared" si="220"/>
        <v/>
      </c>
      <c r="M5037" s="6" t="s">
        <v>31948</v>
      </c>
      <c r="N5037" s="2" t="s">
        <v>45611</v>
      </c>
      <c r="O5037" s="2"/>
      <c r="P5037" s="2"/>
      <c r="Q5037" s="3"/>
      <c r="R5037" s="3"/>
      <c r="S5037" s="3"/>
      <c r="T5037" s="25" t="s">
        <v>43446</v>
      </c>
      <c r="U5037" s="2" t="str" cm="1">
        <f t="array" ref="U5037">genName(N5037:T5037)</f>
        <v>\MinimaBlack</v>
      </c>
      <c r="V5037" s="4" t="s">
        <v>18129</v>
      </c>
    </row>
    <row r="5038" spans="1:22" ht="30" x14ac:dyDescent="0.25">
      <c r="A5038" s="1">
        <f t="shared" si="221"/>
        <v>119229</v>
      </c>
      <c r="B5038" s="12" t="s">
        <v>7680</v>
      </c>
      <c r="C5038" s="13" t="s">
        <v>37667</v>
      </c>
      <c r="D5038" s="6" t="s">
        <v>7681</v>
      </c>
      <c r="E5038" s="6"/>
      <c r="F5038" s="6"/>
      <c r="G5038" s="6"/>
      <c r="H5038" s="6"/>
      <c r="I5038" s="6"/>
      <c r="J5038" s="6"/>
      <c r="K5038" s="14" t="s">
        <v>23941</v>
      </c>
      <c r="L5038" s="6" t="str">
        <f t="shared" si="220"/>
        <v/>
      </c>
      <c r="M5038" s="6" t="s">
        <v>31949</v>
      </c>
      <c r="N5038" s="2" t="s">
        <v>45611</v>
      </c>
      <c r="O5038" s="2"/>
      <c r="P5038" s="2"/>
      <c r="Q5038" s="3"/>
      <c r="R5038" s="3"/>
      <c r="S5038" s="3"/>
      <c r="T5038" s="25" t="s">
        <v>43447</v>
      </c>
      <c r="U5038" s="2" t="str" cm="1">
        <f t="array" ref="U5038">genName(N5038:T5038)</f>
        <v>\SemiminimaWhite</v>
      </c>
      <c r="V5038" s="4" t="s">
        <v>18130</v>
      </c>
    </row>
    <row r="5039" spans="1:22" ht="30" x14ac:dyDescent="0.25">
      <c r="A5039" s="1">
        <f t="shared" si="221"/>
        <v>119230</v>
      </c>
      <c r="B5039" s="12" t="s">
        <v>7682</v>
      </c>
      <c r="C5039" s="13" t="s">
        <v>37668</v>
      </c>
      <c r="D5039" s="6" t="s">
        <v>7683</v>
      </c>
      <c r="E5039" s="6"/>
      <c r="F5039" s="6"/>
      <c r="G5039" s="6"/>
      <c r="H5039" s="6"/>
      <c r="I5039" s="6"/>
      <c r="J5039" s="6"/>
      <c r="K5039" s="14" t="s">
        <v>23941</v>
      </c>
      <c r="L5039" s="6" t="str">
        <f t="shared" si="220"/>
        <v/>
      </c>
      <c r="M5039" s="6" t="s">
        <v>31950</v>
      </c>
      <c r="N5039" s="2" t="s">
        <v>45611</v>
      </c>
      <c r="O5039" s="2"/>
      <c r="P5039" s="2"/>
      <c r="Q5039" s="3"/>
      <c r="R5039" s="3"/>
      <c r="S5039" s="3"/>
      <c r="T5039" s="25" t="s">
        <v>43448</v>
      </c>
      <c r="U5039" s="2" t="str" cm="1">
        <f t="array" ref="U5039">genName(N5039:T5039)</f>
        <v>\SemiminimaBlack</v>
      </c>
      <c r="V5039" s="4" t="s">
        <v>18131</v>
      </c>
    </row>
    <row r="5040" spans="1:22" ht="23.25" x14ac:dyDescent="0.25">
      <c r="A5040" s="1">
        <f t="shared" si="221"/>
        <v>119231</v>
      </c>
      <c r="B5040" s="12" t="s">
        <v>7684</v>
      </c>
      <c r="C5040" s="13" t="s">
        <v>37669</v>
      </c>
      <c r="D5040" s="6" t="s">
        <v>7685</v>
      </c>
      <c r="E5040" s="6"/>
      <c r="F5040" s="6"/>
      <c r="G5040" s="6"/>
      <c r="H5040" s="6"/>
      <c r="I5040" s="6"/>
      <c r="J5040" s="6"/>
      <c r="K5040" s="14" t="s">
        <v>23941</v>
      </c>
      <c r="L5040" s="6" t="str">
        <f t="shared" si="220"/>
        <v/>
      </c>
      <c r="M5040" s="6" t="s">
        <v>31951</v>
      </c>
      <c r="N5040" s="2" t="s">
        <v>45611</v>
      </c>
      <c r="O5040" s="2"/>
      <c r="P5040" s="2"/>
      <c r="Q5040" s="3"/>
      <c r="R5040" s="3"/>
      <c r="S5040" s="3"/>
      <c r="T5040" s="25" t="s">
        <v>43449</v>
      </c>
      <c r="U5040" s="2" t="str" cm="1">
        <f t="array" ref="U5040">genName(N5040:T5040)</f>
        <v>\FusaWhite</v>
      </c>
      <c r="V5040" s="4" t="s">
        <v>18132</v>
      </c>
    </row>
    <row r="5041" spans="1:22" ht="23.25" x14ac:dyDescent="0.25">
      <c r="A5041" s="1">
        <f t="shared" si="221"/>
        <v>119232</v>
      </c>
      <c r="B5041" s="12" t="s">
        <v>7686</v>
      </c>
      <c r="C5041" s="13" t="s">
        <v>37670</v>
      </c>
      <c r="D5041" s="6" t="s">
        <v>7687</v>
      </c>
      <c r="E5041" s="6"/>
      <c r="F5041" s="6"/>
      <c r="G5041" s="6"/>
      <c r="H5041" s="6"/>
      <c r="I5041" s="6"/>
      <c r="J5041" s="6"/>
      <c r="K5041" s="14" t="s">
        <v>23941</v>
      </c>
      <c r="L5041" s="6" t="str">
        <f t="shared" si="220"/>
        <v/>
      </c>
      <c r="M5041" s="6" t="s">
        <v>31952</v>
      </c>
      <c r="N5041" s="2" t="s">
        <v>45611</v>
      </c>
      <c r="O5041" s="2"/>
      <c r="P5041" s="2"/>
      <c r="Q5041" s="3"/>
      <c r="R5041" s="3"/>
      <c r="S5041" s="3"/>
      <c r="T5041" s="25" t="s">
        <v>43450</v>
      </c>
      <c r="U5041" s="2" t="str" cm="1">
        <f t="array" ref="U5041">genName(N5041:T5041)</f>
        <v>\FusaBlack</v>
      </c>
      <c r="V5041" s="4" t="s">
        <v>18133</v>
      </c>
    </row>
    <row r="5042" spans="1:22" ht="30" x14ac:dyDescent="0.25">
      <c r="A5042" s="1">
        <f t="shared" si="221"/>
        <v>119233</v>
      </c>
      <c r="B5042" s="12" t="s">
        <v>7688</v>
      </c>
      <c r="C5042" s="13" t="s">
        <v>37671</v>
      </c>
      <c r="D5042" s="6" t="s">
        <v>7689</v>
      </c>
      <c r="E5042" s="6"/>
      <c r="F5042" s="6"/>
      <c r="G5042" s="6"/>
      <c r="H5042" s="6"/>
      <c r="I5042" s="6"/>
      <c r="J5042" s="6"/>
      <c r="K5042" s="14" t="s">
        <v>23941</v>
      </c>
      <c r="L5042" s="6" t="str">
        <f t="shared" si="220"/>
        <v/>
      </c>
      <c r="M5042" s="6" t="s">
        <v>31953</v>
      </c>
      <c r="N5042" s="2" t="s">
        <v>45611</v>
      </c>
      <c r="O5042" s="2"/>
      <c r="P5042" s="2"/>
      <c r="Q5042" s="3"/>
      <c r="R5042" s="3"/>
      <c r="S5042" s="3"/>
      <c r="T5042" s="25" t="s">
        <v>43451</v>
      </c>
      <c r="U5042" s="2" t="str" cm="1">
        <f t="array" ref="U5042">genName(N5042:T5042)</f>
        <v>\LongaPerfectaRest</v>
      </c>
      <c r="V5042" s="4" t="s">
        <v>18134</v>
      </c>
    </row>
    <row r="5043" spans="1:22" ht="30" x14ac:dyDescent="0.25">
      <c r="A5043" s="1">
        <f t="shared" si="221"/>
        <v>119234</v>
      </c>
      <c r="B5043" s="12" t="s">
        <v>7690</v>
      </c>
      <c r="C5043" s="13" t="s">
        <v>37672</v>
      </c>
      <c r="D5043" s="6" t="s">
        <v>7691</v>
      </c>
      <c r="E5043" s="6"/>
      <c r="F5043" s="6"/>
      <c r="G5043" s="6"/>
      <c r="H5043" s="6"/>
      <c r="I5043" s="6"/>
      <c r="J5043" s="6"/>
      <c r="K5043" s="14" t="s">
        <v>23941</v>
      </c>
      <c r="L5043" s="6" t="str">
        <f t="shared" si="220"/>
        <v/>
      </c>
      <c r="M5043" s="6" t="s">
        <v>31954</v>
      </c>
      <c r="N5043" s="2" t="s">
        <v>45611</v>
      </c>
      <c r="O5043" s="2"/>
      <c r="P5043" s="2"/>
      <c r="Q5043" s="3"/>
      <c r="R5043" s="3"/>
      <c r="S5043" s="3"/>
      <c r="T5043" s="25" t="s">
        <v>43452</v>
      </c>
      <c r="U5043" s="2" t="str" cm="1">
        <f t="array" ref="U5043">genName(N5043:T5043)</f>
        <v>\LongaImperfectaRest</v>
      </c>
      <c r="V5043" s="4" t="s">
        <v>18135</v>
      </c>
    </row>
    <row r="5044" spans="1:22" ht="23.25" x14ac:dyDescent="0.25">
      <c r="A5044" s="1">
        <f t="shared" si="221"/>
        <v>119235</v>
      </c>
      <c r="B5044" s="12" t="s">
        <v>7692</v>
      </c>
      <c r="C5044" s="13" t="s">
        <v>37673</v>
      </c>
      <c r="D5044" s="6" t="s">
        <v>7693</v>
      </c>
      <c r="E5044" s="6"/>
      <c r="F5044" s="6"/>
      <c r="G5044" s="6"/>
      <c r="H5044" s="6"/>
      <c r="I5044" s="6"/>
      <c r="J5044" s="6"/>
      <c r="K5044" s="14" t="s">
        <v>23941</v>
      </c>
      <c r="L5044" s="6" t="str">
        <f t="shared" si="220"/>
        <v/>
      </c>
      <c r="M5044" s="6" t="s">
        <v>31955</v>
      </c>
      <c r="N5044" s="2" t="s">
        <v>45611</v>
      </c>
      <c r="O5044" s="2"/>
      <c r="P5044" s="2"/>
      <c r="Q5044" s="3"/>
      <c r="R5044" s="3"/>
      <c r="S5044" s="3"/>
      <c r="T5044" s="25" t="s">
        <v>43453</v>
      </c>
      <c r="U5044" s="2" t="str" cm="1">
        <f t="array" ref="U5044">genName(N5044:T5044)</f>
        <v>\BrevisRest</v>
      </c>
      <c r="V5044" s="4" t="s">
        <v>18136</v>
      </c>
    </row>
    <row r="5045" spans="1:22" ht="30" x14ac:dyDescent="0.25">
      <c r="A5045" s="1">
        <f t="shared" si="221"/>
        <v>119236</v>
      </c>
      <c r="B5045" s="12" t="s">
        <v>7694</v>
      </c>
      <c r="C5045" s="13" t="s">
        <v>37674</v>
      </c>
      <c r="D5045" s="6" t="s">
        <v>7695</v>
      </c>
      <c r="E5045" s="6"/>
      <c r="F5045" s="6"/>
      <c r="G5045" s="6"/>
      <c r="H5045" s="6"/>
      <c r="I5045" s="6"/>
      <c r="J5045" s="6"/>
      <c r="K5045" s="14" t="s">
        <v>23941</v>
      </c>
      <c r="L5045" s="6" t="str">
        <f t="shared" si="220"/>
        <v/>
      </c>
      <c r="M5045" s="6" t="s">
        <v>31956</v>
      </c>
      <c r="N5045" s="2" t="s">
        <v>45611</v>
      </c>
      <c r="O5045" s="2"/>
      <c r="P5045" s="2"/>
      <c r="Q5045" s="3"/>
      <c r="R5045" s="3"/>
      <c r="S5045" s="3"/>
      <c r="T5045" s="25" t="s">
        <v>43454</v>
      </c>
      <c r="U5045" s="2" t="str" cm="1">
        <f t="array" ref="U5045">genName(N5045:T5045)</f>
        <v>\SemibrevisRest</v>
      </c>
      <c r="V5045" s="4" t="s">
        <v>18137</v>
      </c>
    </row>
    <row r="5046" spans="1:22" ht="23.25" x14ac:dyDescent="0.25">
      <c r="A5046" s="1">
        <f t="shared" si="221"/>
        <v>119237</v>
      </c>
      <c r="B5046" s="12" t="s">
        <v>7696</v>
      </c>
      <c r="C5046" s="13" t="s">
        <v>37675</v>
      </c>
      <c r="D5046" s="6" t="s">
        <v>7697</v>
      </c>
      <c r="E5046" s="6"/>
      <c r="F5046" s="6"/>
      <c r="G5046" s="6"/>
      <c r="H5046" s="6"/>
      <c r="I5046" s="6"/>
      <c r="J5046" s="6"/>
      <c r="K5046" s="14" t="s">
        <v>23941</v>
      </c>
      <c r="L5046" s="6" t="str">
        <f t="shared" si="220"/>
        <v/>
      </c>
      <c r="M5046" s="6" t="s">
        <v>31957</v>
      </c>
      <c r="N5046" s="2" t="s">
        <v>45611</v>
      </c>
      <c r="O5046" s="2"/>
      <c r="P5046" s="2"/>
      <c r="Q5046" s="3"/>
      <c r="R5046" s="3"/>
      <c r="S5046" s="3"/>
      <c r="T5046" s="25" t="s">
        <v>43455</v>
      </c>
      <c r="U5046" s="2" t="str" cm="1">
        <f t="array" ref="U5046">genName(N5046:T5046)</f>
        <v>\MinimaRest</v>
      </c>
      <c r="V5046" s="4" t="s">
        <v>18138</v>
      </c>
    </row>
    <row r="5047" spans="1:22" ht="30" x14ac:dyDescent="0.25">
      <c r="A5047" s="1">
        <f t="shared" si="221"/>
        <v>119238</v>
      </c>
      <c r="B5047" s="12" t="s">
        <v>7698</v>
      </c>
      <c r="C5047" s="13" t="s">
        <v>37676</v>
      </c>
      <c r="D5047" s="6" t="s">
        <v>7699</v>
      </c>
      <c r="E5047" s="6"/>
      <c r="F5047" s="6"/>
      <c r="G5047" s="6"/>
      <c r="H5047" s="6"/>
      <c r="I5047" s="6"/>
      <c r="J5047" s="6"/>
      <c r="K5047" s="14" t="s">
        <v>23941</v>
      </c>
      <c r="L5047" s="6" t="str">
        <f t="shared" si="220"/>
        <v/>
      </c>
      <c r="M5047" s="6" t="s">
        <v>31958</v>
      </c>
      <c r="N5047" s="2" t="s">
        <v>45611</v>
      </c>
      <c r="O5047" s="2"/>
      <c r="P5047" s="2"/>
      <c r="Q5047" s="3"/>
      <c r="R5047" s="3"/>
      <c r="S5047" s="3"/>
      <c r="T5047" s="25" t="s">
        <v>43456</v>
      </c>
      <c r="U5047" s="2" t="str" cm="1">
        <f t="array" ref="U5047">genName(N5047:T5047)</f>
        <v>\SemiminimaRest</v>
      </c>
      <c r="V5047" s="4" t="s">
        <v>18139</v>
      </c>
    </row>
    <row r="5048" spans="1:22" ht="45" x14ac:dyDescent="0.25">
      <c r="A5048" s="1">
        <f t="shared" si="221"/>
        <v>119239</v>
      </c>
      <c r="B5048" s="12" t="s">
        <v>7700</v>
      </c>
      <c r="C5048" s="13" t="s">
        <v>37677</v>
      </c>
      <c r="D5048" s="6" t="s">
        <v>7701</v>
      </c>
      <c r="E5048" s="6"/>
      <c r="F5048" s="6"/>
      <c r="G5048" s="6"/>
      <c r="H5048" s="6"/>
      <c r="I5048" s="6"/>
      <c r="J5048" s="6"/>
      <c r="K5048" s="14" t="s">
        <v>23941</v>
      </c>
      <c r="L5048" s="6" t="str">
        <f t="shared" si="220"/>
        <v/>
      </c>
      <c r="M5048" s="6" t="s">
        <v>31959</v>
      </c>
      <c r="N5048" s="2" t="s">
        <v>45611</v>
      </c>
      <c r="O5048" s="2"/>
      <c r="P5048" s="2"/>
      <c r="Q5048" s="3"/>
      <c r="R5048" s="3"/>
      <c r="S5048" s="3"/>
      <c r="T5048" s="25" t="s">
        <v>43457</v>
      </c>
      <c r="U5048" s="2" t="str" cm="1">
        <f t="array" ref="U5048">genName(N5048:T5048)</f>
        <v>\TempusPerfectumCumProlationePerfecta</v>
      </c>
      <c r="V5048" s="4" t="s">
        <v>18140</v>
      </c>
    </row>
    <row r="5049" spans="1:22" ht="60" x14ac:dyDescent="0.25">
      <c r="A5049" s="1">
        <f t="shared" si="221"/>
        <v>119240</v>
      </c>
      <c r="B5049" s="12" t="s">
        <v>7702</v>
      </c>
      <c r="C5049" s="13" t="s">
        <v>37678</v>
      </c>
      <c r="D5049" s="6" t="s">
        <v>7703</v>
      </c>
      <c r="E5049" s="6"/>
      <c r="F5049" s="6"/>
      <c r="G5049" s="6"/>
      <c r="H5049" s="6"/>
      <c r="I5049" s="6"/>
      <c r="J5049" s="6"/>
      <c r="K5049" s="14" t="s">
        <v>23941</v>
      </c>
      <c r="L5049" s="6" t="str">
        <f t="shared" si="220"/>
        <v/>
      </c>
      <c r="M5049" s="6" t="s">
        <v>31960</v>
      </c>
      <c r="N5049" s="2" t="s">
        <v>45611</v>
      </c>
      <c r="O5049" s="2"/>
      <c r="P5049" s="2"/>
      <c r="Q5049" s="3"/>
      <c r="R5049" s="3"/>
      <c r="S5049" s="3"/>
      <c r="T5049" s="25" t="s">
        <v>43458</v>
      </c>
      <c r="U5049" s="2" t="str" cm="1">
        <f t="array" ref="U5049">genName(N5049:T5049)</f>
        <v>\TempusPerfectumCumProlationeImperfecta</v>
      </c>
      <c r="V5049" s="4" t="s">
        <v>18141</v>
      </c>
    </row>
    <row r="5050" spans="1:22" ht="60" x14ac:dyDescent="0.25">
      <c r="A5050" s="1">
        <f t="shared" si="221"/>
        <v>119241</v>
      </c>
      <c r="B5050" s="12" t="s">
        <v>7704</v>
      </c>
      <c r="C5050" s="13" t="s">
        <v>37679</v>
      </c>
      <c r="D5050" s="6" t="s">
        <v>7705</v>
      </c>
      <c r="E5050" s="6"/>
      <c r="F5050" s="6"/>
      <c r="G5050" s="6"/>
      <c r="H5050" s="6"/>
      <c r="I5050" s="6"/>
      <c r="J5050" s="6"/>
      <c r="K5050" s="14" t="s">
        <v>23941</v>
      </c>
      <c r="L5050" s="6" t="str">
        <f t="shared" si="220"/>
        <v/>
      </c>
      <c r="M5050" s="6" t="s">
        <v>31961</v>
      </c>
      <c r="N5050" s="2" t="s">
        <v>45611</v>
      </c>
      <c r="O5050" s="2"/>
      <c r="P5050" s="2"/>
      <c r="Q5050" s="3"/>
      <c r="R5050" s="3"/>
      <c r="S5050" s="3"/>
      <c r="T5050" s="25" t="s">
        <v>43459</v>
      </c>
      <c r="U5050" s="2" t="str" cm="1">
        <f t="array" ref="U5050">genName(N5050:T5050)</f>
        <v>\TempusPerfectumCumProlationePerfectaDiminution</v>
      </c>
      <c r="V5050" s="4" t="s">
        <v>18142</v>
      </c>
    </row>
    <row r="5051" spans="1:22" ht="45" x14ac:dyDescent="0.25">
      <c r="A5051" s="1">
        <f t="shared" si="221"/>
        <v>119242</v>
      </c>
      <c r="B5051" s="12" t="s">
        <v>7706</v>
      </c>
      <c r="C5051" s="13" t="s">
        <v>37680</v>
      </c>
      <c r="D5051" s="6" t="s">
        <v>7707</v>
      </c>
      <c r="E5051" s="6"/>
      <c r="F5051" s="6"/>
      <c r="G5051" s="6"/>
      <c r="H5051" s="6"/>
      <c r="I5051" s="6"/>
      <c r="J5051" s="6"/>
      <c r="K5051" s="14" t="s">
        <v>23941</v>
      </c>
      <c r="L5051" s="6" t="str">
        <f t="shared" si="220"/>
        <v/>
      </c>
      <c r="M5051" s="6" t="s">
        <v>31962</v>
      </c>
      <c r="N5051" s="2" t="s">
        <v>45611</v>
      </c>
      <c r="O5051" s="2"/>
      <c r="P5051" s="2"/>
      <c r="Q5051" s="3"/>
      <c r="R5051" s="3"/>
      <c r="S5051" s="3"/>
      <c r="T5051" s="25" t="s">
        <v>43460</v>
      </c>
      <c r="U5051" s="2" t="str" cm="1">
        <f t="array" ref="U5051">genName(N5051:T5051)</f>
        <v>\TempusImperfectumCumProlationePerfecta</v>
      </c>
      <c r="V5051" s="4" t="s">
        <v>18143</v>
      </c>
    </row>
    <row r="5052" spans="1:22" ht="60" x14ac:dyDescent="0.25">
      <c r="A5052" s="1">
        <f t="shared" si="221"/>
        <v>119243</v>
      </c>
      <c r="B5052" s="12" t="s">
        <v>7708</v>
      </c>
      <c r="C5052" s="13" t="s">
        <v>37681</v>
      </c>
      <c r="D5052" s="6" t="s">
        <v>7709</v>
      </c>
      <c r="E5052" s="6"/>
      <c r="F5052" s="6"/>
      <c r="G5052" s="6"/>
      <c r="H5052" s="6"/>
      <c r="I5052" s="6"/>
      <c r="J5052" s="6"/>
      <c r="K5052" s="14" t="s">
        <v>23941</v>
      </c>
      <c r="L5052" s="6" t="str">
        <f t="shared" si="220"/>
        <v/>
      </c>
      <c r="M5052" s="6" t="s">
        <v>31963</v>
      </c>
      <c r="N5052" s="2" t="s">
        <v>45611</v>
      </c>
      <c r="O5052" s="2"/>
      <c r="P5052" s="2"/>
      <c r="Q5052" s="3"/>
      <c r="R5052" s="3"/>
      <c r="S5052" s="3"/>
      <c r="T5052" s="25" t="s">
        <v>43461</v>
      </c>
      <c r="U5052" s="2" t="str" cm="1">
        <f t="array" ref="U5052">genName(N5052:T5052)</f>
        <v>\TempusImperfectumCumProlationeImperfecta</v>
      </c>
      <c r="V5052" s="4" t="s">
        <v>18144</v>
      </c>
    </row>
    <row r="5053" spans="1:22" ht="75" x14ac:dyDescent="0.25">
      <c r="A5053" s="1">
        <f t="shared" si="221"/>
        <v>119244</v>
      </c>
      <c r="B5053" s="12" t="s">
        <v>7710</v>
      </c>
      <c r="C5053" s="13" t="s">
        <v>37682</v>
      </c>
      <c r="D5053" s="6" t="s">
        <v>7711</v>
      </c>
      <c r="E5053" s="6"/>
      <c r="F5053" s="6"/>
      <c r="G5053" s="6"/>
      <c r="H5053" s="6"/>
      <c r="I5053" s="6"/>
      <c r="J5053" s="6"/>
      <c r="K5053" s="14" t="s">
        <v>23941</v>
      </c>
      <c r="L5053" s="6" t="str">
        <f t="shared" si="220"/>
        <v/>
      </c>
      <c r="M5053" s="6" t="s">
        <v>31964</v>
      </c>
      <c r="N5053" s="2" t="s">
        <v>45611</v>
      </c>
      <c r="O5053" s="2"/>
      <c r="P5053" s="2"/>
      <c r="Q5053" s="3"/>
      <c r="R5053" s="3"/>
      <c r="S5053" s="3"/>
      <c r="T5053" s="25" t="s">
        <v>43462</v>
      </c>
      <c r="U5053" s="2" t="str" cm="1">
        <f t="array" ref="U5053">genName(N5053:T5053)</f>
        <v>\TempusImperfectumCumProlationeImperfectaDiminution</v>
      </c>
      <c r="V5053" s="4" t="s">
        <v>18145</v>
      </c>
    </row>
    <row r="5054" spans="1:22" ht="75" x14ac:dyDescent="0.25">
      <c r="A5054" s="1">
        <f t="shared" si="221"/>
        <v>119245</v>
      </c>
      <c r="B5054" s="12" t="s">
        <v>7712</v>
      </c>
      <c r="C5054" s="13" t="s">
        <v>37683</v>
      </c>
      <c r="D5054" s="6" t="s">
        <v>7713</v>
      </c>
      <c r="E5054" s="6"/>
      <c r="F5054" s="6"/>
      <c r="G5054" s="6"/>
      <c r="H5054" s="6"/>
      <c r="I5054" s="6"/>
      <c r="J5054" s="6"/>
      <c r="K5054" s="14" t="s">
        <v>23941</v>
      </c>
      <c r="L5054" s="6" t="str">
        <f t="shared" si="220"/>
        <v/>
      </c>
      <c r="M5054" s="6" t="s">
        <v>31965</v>
      </c>
      <c r="N5054" s="2" t="s">
        <v>45611</v>
      </c>
      <c r="O5054" s="2"/>
      <c r="P5054" s="2"/>
      <c r="Q5054" s="3"/>
      <c r="R5054" s="3"/>
      <c r="S5054" s="3"/>
      <c r="T5054" s="25" t="s">
        <v>43462</v>
      </c>
      <c r="U5054" s="2" t="str" cm="1">
        <f t="array" ref="U5054">genName(N5054:T5054)</f>
        <v>\TempusImperfectumCumProlationeImperfectaDiminution</v>
      </c>
      <c r="V5054" s="4" t="s">
        <v>18146</v>
      </c>
    </row>
    <row r="5055" spans="1:22" ht="75" x14ac:dyDescent="0.25">
      <c r="A5055" s="1">
        <f t="shared" si="221"/>
        <v>119246</v>
      </c>
      <c r="B5055" s="12" t="s">
        <v>7714</v>
      </c>
      <c r="C5055" s="13" t="s">
        <v>37684</v>
      </c>
      <c r="D5055" s="6" t="s">
        <v>7715</v>
      </c>
      <c r="E5055" s="6"/>
      <c r="F5055" s="6"/>
      <c r="G5055" s="6"/>
      <c r="H5055" s="6"/>
      <c r="I5055" s="6"/>
      <c r="J5055" s="6"/>
      <c r="K5055" s="14" t="s">
        <v>23941</v>
      </c>
      <c r="L5055" s="6" t="str">
        <f t="shared" si="220"/>
        <v/>
      </c>
      <c r="M5055" s="6" t="s">
        <v>31966</v>
      </c>
      <c r="N5055" s="2" t="s">
        <v>45611</v>
      </c>
      <c r="O5055" s="2"/>
      <c r="P5055" s="2"/>
      <c r="Q5055" s="3"/>
      <c r="R5055" s="3"/>
      <c r="S5055" s="3"/>
      <c r="T5055" s="25" t="s">
        <v>43462</v>
      </c>
      <c r="U5055" s="2" t="str" cm="1">
        <f t="array" ref="U5055">genName(N5055:T5055)</f>
        <v>\TempusImperfectumCumProlationeImperfectaDiminution</v>
      </c>
      <c r="V5055" s="4" t="s">
        <v>18147</v>
      </c>
    </row>
    <row r="5056" spans="1:22" ht="23.25" x14ac:dyDescent="0.25">
      <c r="A5056" s="1">
        <f t="shared" si="221"/>
        <v>119247</v>
      </c>
      <c r="B5056" s="12" t="s">
        <v>7716</v>
      </c>
      <c r="C5056" s="13" t="s">
        <v>37685</v>
      </c>
      <c r="D5056" s="6" t="s">
        <v>7717</v>
      </c>
      <c r="E5056" s="6"/>
      <c r="F5056" s="6"/>
      <c r="G5056" s="6"/>
      <c r="H5056" s="6"/>
      <c r="I5056" s="6"/>
      <c r="J5056" s="6"/>
      <c r="K5056" s="14" t="s">
        <v>23941</v>
      </c>
      <c r="L5056" s="6" t="str">
        <f t="shared" si="220"/>
        <v/>
      </c>
      <c r="M5056" s="6" t="s">
        <v>31967</v>
      </c>
      <c r="N5056" s="2" t="s">
        <v>45611</v>
      </c>
      <c r="O5056" s="2"/>
      <c r="P5056" s="2"/>
      <c r="Q5056" s="3"/>
      <c r="R5056" s="3"/>
      <c r="S5056" s="3"/>
      <c r="T5056" s="25" t="s">
        <v>43463</v>
      </c>
      <c r="U5056" s="2" t="str" cm="1">
        <f t="array" ref="U5056">genName(N5056:T5056)</f>
        <v>\Croix</v>
      </c>
      <c r="V5056" s="4" t="s">
        <v>18148</v>
      </c>
    </row>
    <row r="5057" spans="1:22" ht="30" x14ac:dyDescent="0.25">
      <c r="A5057" s="1">
        <f t="shared" si="221"/>
        <v>119248</v>
      </c>
      <c r="B5057" s="12" t="s">
        <v>7718</v>
      </c>
      <c r="C5057" s="13" t="s">
        <v>37686</v>
      </c>
      <c r="D5057" s="6" t="s">
        <v>7719</v>
      </c>
      <c r="E5057" s="6"/>
      <c r="F5057" s="6"/>
      <c r="G5057" s="6"/>
      <c r="H5057" s="6"/>
      <c r="I5057" s="6"/>
      <c r="J5057" s="6"/>
      <c r="K5057" s="14" t="s">
        <v>23941</v>
      </c>
      <c r="L5057" s="6" t="str">
        <f t="shared" ref="L5057:L5120" si="222">PROPER(MID(C5057,LEN("SYMBOL FOR ")+1,1000))</f>
        <v/>
      </c>
      <c r="M5057" s="6" t="s">
        <v>31968</v>
      </c>
      <c r="N5057" s="2" t="s">
        <v>45611</v>
      </c>
      <c r="O5057" s="2"/>
      <c r="P5057" s="2"/>
      <c r="Q5057" s="3"/>
      <c r="R5057" s="3"/>
      <c r="S5057" s="3"/>
      <c r="T5057" s="25" t="s">
        <v>43464</v>
      </c>
      <c r="U5057" s="2" t="str" cm="1">
        <f t="array" ref="U5057">genName(N5057:T5057)</f>
        <v>\GregorianCClef</v>
      </c>
      <c r="V5057" s="4" t="s">
        <v>18149</v>
      </c>
    </row>
    <row r="5058" spans="1:22" ht="30" x14ac:dyDescent="0.25">
      <c r="A5058" s="1">
        <f t="shared" si="221"/>
        <v>119249</v>
      </c>
      <c r="B5058" s="12" t="s">
        <v>7720</v>
      </c>
      <c r="C5058" s="13" t="s">
        <v>37687</v>
      </c>
      <c r="D5058" s="6" t="s">
        <v>7721</v>
      </c>
      <c r="E5058" s="6"/>
      <c r="F5058" s="6"/>
      <c r="G5058" s="6"/>
      <c r="H5058" s="6"/>
      <c r="I5058" s="6"/>
      <c r="J5058" s="6"/>
      <c r="K5058" s="14" t="s">
        <v>23941</v>
      </c>
      <c r="L5058" s="6" t="str">
        <f t="shared" si="222"/>
        <v/>
      </c>
      <c r="M5058" s="6" t="s">
        <v>31969</v>
      </c>
      <c r="N5058" s="2" t="s">
        <v>45611</v>
      </c>
      <c r="O5058" s="2"/>
      <c r="P5058" s="2"/>
      <c r="Q5058" s="3"/>
      <c r="R5058" s="3"/>
      <c r="S5058" s="3"/>
      <c r="T5058" s="25" t="s">
        <v>43465</v>
      </c>
      <c r="U5058" s="2" t="str" cm="1">
        <f t="array" ref="U5058">genName(N5058:T5058)</f>
        <v>\GregorianFClef</v>
      </c>
      <c r="V5058" s="4" t="s">
        <v>18150</v>
      </c>
    </row>
    <row r="5059" spans="1:22" ht="23.25" x14ac:dyDescent="0.25">
      <c r="A5059" s="1">
        <f t="shared" si="221"/>
        <v>119250</v>
      </c>
      <c r="B5059" s="12" t="s">
        <v>7722</v>
      </c>
      <c r="C5059" s="13" t="s">
        <v>37688</v>
      </c>
      <c r="D5059" s="6" t="s">
        <v>7723</v>
      </c>
      <c r="E5059" s="6"/>
      <c r="F5059" s="6"/>
      <c r="G5059" s="6"/>
      <c r="H5059" s="6"/>
      <c r="I5059" s="6"/>
      <c r="J5059" s="6"/>
      <c r="K5059" s="14" t="s">
        <v>23941</v>
      </c>
      <c r="L5059" s="6" t="str">
        <f t="shared" si="222"/>
        <v/>
      </c>
      <c r="M5059" s="6" t="s">
        <v>31970</v>
      </c>
      <c r="N5059" s="2" t="s">
        <v>45611</v>
      </c>
      <c r="O5059" s="2"/>
      <c r="P5059" s="2"/>
      <c r="Q5059" s="3"/>
      <c r="R5059" s="3"/>
      <c r="S5059" s="3"/>
      <c r="T5059" s="25" t="s">
        <v>43466</v>
      </c>
      <c r="U5059" s="2" t="str" cm="1">
        <f t="array" ref="U5059">genName(N5059:T5059)</f>
        <v>\SquareB</v>
      </c>
      <c r="V5059" s="4" t="s">
        <v>18151</v>
      </c>
    </row>
    <row r="5060" spans="1:22" ht="23.25" x14ac:dyDescent="0.25">
      <c r="A5060" s="1">
        <f t="shared" si="221"/>
        <v>119251</v>
      </c>
      <c r="B5060" s="12" t="s">
        <v>7724</v>
      </c>
      <c r="C5060" s="13" t="s">
        <v>37689</v>
      </c>
      <c r="D5060" s="6" t="s">
        <v>7725</v>
      </c>
      <c r="E5060" s="6"/>
      <c r="F5060" s="6"/>
      <c r="G5060" s="6"/>
      <c r="H5060" s="6"/>
      <c r="I5060" s="6"/>
      <c r="J5060" s="6"/>
      <c r="K5060" s="14" t="s">
        <v>23941</v>
      </c>
      <c r="L5060" s="6" t="str">
        <f t="shared" si="222"/>
        <v/>
      </c>
      <c r="M5060" s="6" t="s">
        <v>31971</v>
      </c>
      <c r="N5060" s="2" t="s">
        <v>45611</v>
      </c>
      <c r="O5060" s="2"/>
      <c r="P5060" s="2"/>
      <c r="Q5060" s="3"/>
      <c r="R5060" s="3"/>
      <c r="S5060" s="3"/>
      <c r="T5060" s="25" t="s">
        <v>43467</v>
      </c>
      <c r="U5060" s="2" t="str" cm="1">
        <f t="array" ref="U5060">genName(N5060:T5060)</f>
        <v>\Virga</v>
      </c>
      <c r="V5060" s="4" t="s">
        <v>18152</v>
      </c>
    </row>
    <row r="5061" spans="1:22" ht="23.25" x14ac:dyDescent="0.25">
      <c r="A5061" s="1">
        <f t="shared" si="221"/>
        <v>119252</v>
      </c>
      <c r="B5061" s="12" t="s">
        <v>7726</v>
      </c>
      <c r="C5061" s="13" t="s">
        <v>37690</v>
      </c>
      <c r="D5061" s="6" t="s">
        <v>7727</v>
      </c>
      <c r="E5061" s="6"/>
      <c r="F5061" s="6"/>
      <c r="G5061" s="6"/>
      <c r="H5061" s="6"/>
      <c r="I5061" s="6"/>
      <c r="J5061" s="6"/>
      <c r="K5061" s="14" t="s">
        <v>23941</v>
      </c>
      <c r="L5061" s="6" t="str">
        <f t="shared" si="222"/>
        <v/>
      </c>
      <c r="M5061" s="6" t="s">
        <v>31972</v>
      </c>
      <c r="N5061" s="2" t="s">
        <v>45611</v>
      </c>
      <c r="O5061" s="2"/>
      <c r="P5061" s="2"/>
      <c r="Q5061" s="3"/>
      <c r="R5061" s="3"/>
      <c r="S5061" s="3"/>
      <c r="T5061" s="25" t="s">
        <v>43468</v>
      </c>
      <c r="U5061" s="2" t="str" cm="1">
        <f t="array" ref="U5061">genName(N5061:T5061)</f>
        <v>\Podatus</v>
      </c>
      <c r="V5061" s="4" t="s">
        <v>18153</v>
      </c>
    </row>
    <row r="5062" spans="1:22" ht="23.25" x14ac:dyDescent="0.25">
      <c r="A5062" s="1">
        <f t="shared" si="221"/>
        <v>119253</v>
      </c>
      <c r="B5062" s="12" t="s">
        <v>7728</v>
      </c>
      <c r="C5062" s="13" t="s">
        <v>37691</v>
      </c>
      <c r="D5062" s="6" t="s">
        <v>7729</v>
      </c>
      <c r="E5062" s="6"/>
      <c r="F5062" s="6"/>
      <c r="G5062" s="6"/>
      <c r="H5062" s="6"/>
      <c r="I5062" s="6"/>
      <c r="J5062" s="6"/>
      <c r="K5062" s="14" t="s">
        <v>23941</v>
      </c>
      <c r="L5062" s="6" t="str">
        <f t="shared" si="222"/>
        <v/>
      </c>
      <c r="M5062" s="6" t="s">
        <v>31973</v>
      </c>
      <c r="N5062" s="2" t="s">
        <v>45611</v>
      </c>
      <c r="O5062" s="2"/>
      <c r="P5062" s="2"/>
      <c r="Q5062" s="3"/>
      <c r="R5062" s="3"/>
      <c r="S5062" s="3"/>
      <c r="T5062" s="25" t="s">
        <v>43469</v>
      </c>
      <c r="U5062" s="2" t="str" cm="1">
        <f t="array" ref="U5062">genName(N5062:T5062)</f>
        <v>\Clivis</v>
      </c>
      <c r="V5062" s="4" t="s">
        <v>18154</v>
      </c>
    </row>
    <row r="5063" spans="1:22" ht="23.25" x14ac:dyDescent="0.25">
      <c r="A5063" s="1">
        <f t="shared" si="221"/>
        <v>119254</v>
      </c>
      <c r="B5063" s="12" t="s">
        <v>7730</v>
      </c>
      <c r="C5063" s="13" t="s">
        <v>37692</v>
      </c>
      <c r="D5063" s="6" t="s">
        <v>7731</v>
      </c>
      <c r="E5063" s="6"/>
      <c r="F5063" s="6"/>
      <c r="G5063" s="6"/>
      <c r="H5063" s="6"/>
      <c r="I5063" s="6"/>
      <c r="J5063" s="6"/>
      <c r="K5063" s="14" t="s">
        <v>23941</v>
      </c>
      <c r="L5063" s="6" t="str">
        <f t="shared" si="222"/>
        <v/>
      </c>
      <c r="M5063" s="6" t="s">
        <v>31974</v>
      </c>
      <c r="N5063" s="2" t="s">
        <v>45611</v>
      </c>
      <c r="O5063" s="2"/>
      <c r="P5063" s="2"/>
      <c r="Q5063" s="3"/>
      <c r="R5063" s="3"/>
      <c r="S5063" s="3"/>
      <c r="T5063" s="25" t="s">
        <v>43470</v>
      </c>
      <c r="U5063" s="2" t="str" cm="1">
        <f t="array" ref="U5063">genName(N5063:T5063)</f>
        <v>\Scandicus</v>
      </c>
      <c r="V5063" s="4" t="s">
        <v>18155</v>
      </c>
    </row>
    <row r="5064" spans="1:22" ht="23.25" x14ac:dyDescent="0.25">
      <c r="A5064" s="1">
        <f t="shared" si="221"/>
        <v>119255</v>
      </c>
      <c r="B5064" s="12" t="s">
        <v>7732</v>
      </c>
      <c r="C5064" s="13" t="s">
        <v>37693</v>
      </c>
      <c r="D5064" s="6" t="s">
        <v>7733</v>
      </c>
      <c r="E5064" s="6"/>
      <c r="F5064" s="6"/>
      <c r="G5064" s="6"/>
      <c r="H5064" s="6"/>
      <c r="I5064" s="6"/>
      <c r="J5064" s="6"/>
      <c r="K5064" s="14" t="s">
        <v>23941</v>
      </c>
      <c r="L5064" s="6" t="str">
        <f t="shared" si="222"/>
        <v/>
      </c>
      <c r="M5064" s="6" t="s">
        <v>31975</v>
      </c>
      <c r="N5064" s="2" t="s">
        <v>45611</v>
      </c>
      <c r="O5064" s="2"/>
      <c r="P5064" s="2"/>
      <c r="Q5064" s="3"/>
      <c r="R5064" s="3"/>
      <c r="S5064" s="3"/>
      <c r="T5064" s="25" t="s">
        <v>43471</v>
      </c>
      <c r="U5064" s="2" t="str" cm="1">
        <f t="array" ref="U5064">genName(N5064:T5064)</f>
        <v>\Climacus</v>
      </c>
      <c r="V5064" s="4" t="s">
        <v>18156</v>
      </c>
    </row>
    <row r="5065" spans="1:22" ht="23.25" x14ac:dyDescent="0.25">
      <c r="A5065" s="1">
        <f t="shared" si="221"/>
        <v>119256</v>
      </c>
      <c r="B5065" s="12" t="s">
        <v>7734</v>
      </c>
      <c r="C5065" s="13" t="s">
        <v>37694</v>
      </c>
      <c r="D5065" s="6" t="s">
        <v>7735</v>
      </c>
      <c r="E5065" s="6"/>
      <c r="F5065" s="6"/>
      <c r="G5065" s="6"/>
      <c r="H5065" s="6"/>
      <c r="I5065" s="6"/>
      <c r="J5065" s="6"/>
      <c r="K5065" s="14" t="s">
        <v>23941</v>
      </c>
      <c r="L5065" s="6" t="str">
        <f t="shared" si="222"/>
        <v/>
      </c>
      <c r="M5065" s="6" t="s">
        <v>31976</v>
      </c>
      <c r="N5065" s="2" t="s">
        <v>45611</v>
      </c>
      <c r="O5065" s="2"/>
      <c r="P5065" s="2"/>
      <c r="Q5065" s="3"/>
      <c r="R5065" s="3"/>
      <c r="S5065" s="3"/>
      <c r="T5065" s="25" t="s">
        <v>43472</v>
      </c>
      <c r="U5065" s="2" t="str" cm="1">
        <f t="array" ref="U5065">genName(N5065:T5065)</f>
        <v>\Torculus</v>
      </c>
      <c r="V5065" s="4" t="s">
        <v>18157</v>
      </c>
    </row>
    <row r="5066" spans="1:22" ht="23.25" x14ac:dyDescent="0.25">
      <c r="A5066" s="1">
        <f t="shared" si="221"/>
        <v>119257</v>
      </c>
      <c r="B5066" s="12" t="s">
        <v>7736</v>
      </c>
      <c r="C5066" s="13" t="s">
        <v>37695</v>
      </c>
      <c r="D5066" s="6" t="s">
        <v>7737</v>
      </c>
      <c r="E5066" s="6"/>
      <c r="F5066" s="6"/>
      <c r="G5066" s="6"/>
      <c r="H5066" s="6"/>
      <c r="I5066" s="6"/>
      <c r="J5066" s="6"/>
      <c r="K5066" s="14" t="s">
        <v>23941</v>
      </c>
      <c r="L5066" s="6" t="str">
        <f t="shared" si="222"/>
        <v/>
      </c>
      <c r="M5066" s="6" t="s">
        <v>31977</v>
      </c>
      <c r="N5066" s="2" t="s">
        <v>45611</v>
      </c>
      <c r="O5066" s="2"/>
      <c r="P5066" s="2"/>
      <c r="Q5066" s="3"/>
      <c r="R5066" s="3"/>
      <c r="S5066" s="3"/>
      <c r="T5066" s="25" t="s">
        <v>43473</v>
      </c>
      <c r="U5066" s="2" t="str" cm="1">
        <f t="array" ref="U5066">genName(N5066:T5066)</f>
        <v>\Porrectus</v>
      </c>
      <c r="V5066" s="4" t="s">
        <v>18158</v>
      </c>
    </row>
    <row r="5067" spans="1:22" ht="30" x14ac:dyDescent="0.25">
      <c r="A5067" s="1">
        <f t="shared" si="221"/>
        <v>119258</v>
      </c>
      <c r="B5067" s="12" t="s">
        <v>7738</v>
      </c>
      <c r="C5067" s="13" t="s">
        <v>37696</v>
      </c>
      <c r="D5067" s="6" t="s">
        <v>7739</v>
      </c>
      <c r="E5067" s="6"/>
      <c r="F5067" s="6"/>
      <c r="G5067" s="6"/>
      <c r="H5067" s="6"/>
      <c r="I5067" s="6"/>
      <c r="J5067" s="6"/>
      <c r="K5067" s="14" t="s">
        <v>23941</v>
      </c>
      <c r="L5067" s="6" t="str">
        <f t="shared" si="222"/>
        <v/>
      </c>
      <c r="M5067" s="6" t="s">
        <v>31978</v>
      </c>
      <c r="N5067" s="2" t="s">
        <v>45611</v>
      </c>
      <c r="O5067" s="2"/>
      <c r="P5067" s="2"/>
      <c r="Q5067" s="3"/>
      <c r="R5067" s="3"/>
      <c r="S5067" s="3"/>
      <c r="T5067" s="25" t="s">
        <v>43474</v>
      </c>
      <c r="U5067" s="2" t="str" cm="1">
        <f t="array" ref="U5067">genName(N5067:T5067)</f>
        <v>\PorrectusFlexus</v>
      </c>
      <c r="V5067" s="4" t="s">
        <v>18159</v>
      </c>
    </row>
    <row r="5068" spans="1:22" ht="30" x14ac:dyDescent="0.25">
      <c r="A5068" s="1">
        <f t="shared" si="221"/>
        <v>119259</v>
      </c>
      <c r="B5068" s="12" t="s">
        <v>7740</v>
      </c>
      <c r="C5068" s="13" t="s">
        <v>37697</v>
      </c>
      <c r="D5068" s="6" t="s">
        <v>7741</v>
      </c>
      <c r="E5068" s="6"/>
      <c r="F5068" s="6"/>
      <c r="G5068" s="6"/>
      <c r="H5068" s="6"/>
      <c r="I5068" s="6"/>
      <c r="J5068" s="6"/>
      <c r="K5068" s="14" t="s">
        <v>23941</v>
      </c>
      <c r="L5068" s="6" t="str">
        <f t="shared" si="222"/>
        <v/>
      </c>
      <c r="M5068" s="6" t="s">
        <v>31979</v>
      </c>
      <c r="N5068" s="2" t="s">
        <v>45611</v>
      </c>
      <c r="O5068" s="2"/>
      <c r="P5068" s="2"/>
      <c r="Q5068" s="3"/>
      <c r="R5068" s="3"/>
      <c r="S5068" s="3"/>
      <c r="T5068" s="25" t="s">
        <v>43475</v>
      </c>
      <c r="U5068" s="2" t="str" cm="1">
        <f t="array" ref="U5068">genName(N5068:T5068)</f>
        <v>\ScandicusFlexus</v>
      </c>
      <c r="V5068" s="4" t="s">
        <v>18160</v>
      </c>
    </row>
    <row r="5069" spans="1:22" ht="30" x14ac:dyDescent="0.25">
      <c r="A5069" s="1">
        <f t="shared" si="221"/>
        <v>119260</v>
      </c>
      <c r="B5069" s="12" t="s">
        <v>7742</v>
      </c>
      <c r="C5069" s="13" t="s">
        <v>37698</v>
      </c>
      <c r="D5069" s="6" t="s">
        <v>7743</v>
      </c>
      <c r="E5069" s="6"/>
      <c r="F5069" s="6"/>
      <c r="G5069" s="6"/>
      <c r="H5069" s="6"/>
      <c r="I5069" s="6"/>
      <c r="J5069" s="6"/>
      <c r="K5069" s="14" t="s">
        <v>23941</v>
      </c>
      <c r="L5069" s="6" t="str">
        <f t="shared" si="222"/>
        <v/>
      </c>
      <c r="M5069" s="6" t="s">
        <v>31980</v>
      </c>
      <c r="N5069" s="2" t="s">
        <v>45611</v>
      </c>
      <c r="O5069" s="2"/>
      <c r="P5069" s="2"/>
      <c r="Q5069" s="3"/>
      <c r="R5069" s="3"/>
      <c r="S5069" s="3"/>
      <c r="T5069" s="25" t="s">
        <v>43476</v>
      </c>
      <c r="U5069" s="2" t="str" cm="1">
        <f t="array" ref="U5069">genName(N5069:T5069)</f>
        <v>\TorculusResupinus</v>
      </c>
      <c r="V5069" s="4" t="s">
        <v>18161</v>
      </c>
    </row>
    <row r="5070" spans="1:22" ht="30" x14ac:dyDescent="0.25">
      <c r="A5070" s="1">
        <f t="shared" si="221"/>
        <v>119261</v>
      </c>
      <c r="B5070" s="12" t="s">
        <v>7744</v>
      </c>
      <c r="C5070" s="13" t="s">
        <v>37699</v>
      </c>
      <c r="D5070" s="6" t="s">
        <v>7745</v>
      </c>
      <c r="E5070" s="6"/>
      <c r="F5070" s="6"/>
      <c r="G5070" s="6"/>
      <c r="H5070" s="6"/>
      <c r="I5070" s="6"/>
      <c r="J5070" s="6"/>
      <c r="K5070" s="14" t="s">
        <v>23941</v>
      </c>
      <c r="L5070" s="6" t="str">
        <f t="shared" si="222"/>
        <v/>
      </c>
      <c r="M5070" s="6" t="s">
        <v>31981</v>
      </c>
      <c r="N5070" s="2" t="s">
        <v>45611</v>
      </c>
      <c r="O5070" s="2"/>
      <c r="P5070" s="2"/>
      <c r="Q5070" s="3"/>
      <c r="R5070" s="3"/>
      <c r="S5070" s="3"/>
      <c r="T5070" s="25" t="s">
        <v>43477</v>
      </c>
      <c r="U5070" s="2" t="str" cm="1">
        <f t="array" ref="U5070">genName(N5070:T5070)</f>
        <v>\PesSubpunctis</v>
      </c>
      <c r="V5070" s="4" t="s">
        <v>18162</v>
      </c>
    </row>
    <row r="5071" spans="1:22" ht="23.25" x14ac:dyDescent="0.25">
      <c r="A5071" s="1">
        <f t="shared" si="221"/>
        <v>119262</v>
      </c>
      <c r="B5071" s="12" t="s">
        <v>7746</v>
      </c>
      <c r="C5071" s="13" t="s">
        <v>37700</v>
      </c>
      <c r="D5071" s="6" t="s">
        <v>7747</v>
      </c>
      <c r="E5071" s="6"/>
      <c r="F5071" s="6"/>
      <c r="G5071" s="6"/>
      <c r="H5071" s="6"/>
      <c r="I5071" s="6"/>
      <c r="J5071" s="6"/>
      <c r="K5071" s="14" t="s">
        <v>23941</v>
      </c>
      <c r="L5071" s="6" t="str">
        <f t="shared" si="222"/>
        <v/>
      </c>
      <c r="M5071" s="6" t="s">
        <v>31982</v>
      </c>
      <c r="N5071" s="2" t="s">
        <v>45611</v>
      </c>
      <c r="O5071" s="2"/>
      <c r="P5071" s="2"/>
      <c r="Q5071" s="3"/>
      <c r="R5071" s="3"/>
      <c r="S5071" s="3"/>
      <c r="T5071" s="25" t="s">
        <v>43478</v>
      </c>
      <c r="U5071" s="2" t="str" cm="1">
        <f t="array" ref="U5071">genName(N5071:T5071)</f>
        <v>\KievanCClef</v>
      </c>
      <c r="V5071" s="4" t="s">
        <v>18163</v>
      </c>
    </row>
    <row r="5072" spans="1:22" ht="30" x14ac:dyDescent="0.25">
      <c r="A5072" s="1">
        <f t="shared" si="221"/>
        <v>119263</v>
      </c>
      <c r="B5072" s="12" t="s">
        <v>7748</v>
      </c>
      <c r="C5072" s="13" t="s">
        <v>37701</v>
      </c>
      <c r="D5072" s="6" t="s">
        <v>7749</v>
      </c>
      <c r="E5072" s="6"/>
      <c r="F5072" s="6"/>
      <c r="G5072" s="6"/>
      <c r="H5072" s="6"/>
      <c r="I5072" s="6"/>
      <c r="J5072" s="6"/>
      <c r="K5072" s="14" t="s">
        <v>23941</v>
      </c>
      <c r="L5072" s="6" t="str">
        <f t="shared" si="222"/>
        <v/>
      </c>
      <c r="M5072" s="6" t="s">
        <v>31983</v>
      </c>
      <c r="N5072" s="2" t="s">
        <v>45611</v>
      </c>
      <c r="O5072" s="2"/>
      <c r="P5072" s="2"/>
      <c r="Q5072" s="3"/>
      <c r="R5072" s="3"/>
      <c r="S5072" s="3"/>
      <c r="T5072" s="25" t="s">
        <v>43479</v>
      </c>
      <c r="U5072" s="2" t="str" cm="1">
        <f t="array" ref="U5072">genName(N5072:T5072)</f>
        <v>\KievanEndOfPiece</v>
      </c>
      <c r="V5072" s="4" t="s">
        <v>18164</v>
      </c>
    </row>
    <row r="5073" spans="1:22" ht="30" x14ac:dyDescent="0.25">
      <c r="A5073" s="1">
        <f t="shared" si="221"/>
        <v>119264</v>
      </c>
      <c r="B5073" s="12" t="s">
        <v>7750</v>
      </c>
      <c r="C5073" s="13" t="s">
        <v>37702</v>
      </c>
      <c r="D5073" s="6" t="s">
        <v>7751</v>
      </c>
      <c r="E5073" s="6"/>
      <c r="F5073" s="6"/>
      <c r="G5073" s="6"/>
      <c r="H5073" s="6"/>
      <c r="I5073" s="6"/>
      <c r="J5073" s="6"/>
      <c r="K5073" s="14" t="s">
        <v>23941</v>
      </c>
      <c r="L5073" s="6" t="str">
        <f t="shared" si="222"/>
        <v/>
      </c>
      <c r="M5073" s="6" t="s">
        <v>31984</v>
      </c>
      <c r="N5073" s="2" t="s">
        <v>45611</v>
      </c>
      <c r="O5073" s="2"/>
      <c r="P5073" s="2"/>
      <c r="Q5073" s="3"/>
      <c r="R5073" s="3"/>
      <c r="S5073" s="3"/>
      <c r="T5073" s="25" t="s">
        <v>43480</v>
      </c>
      <c r="U5073" s="2" t="str" cm="1">
        <f t="array" ref="U5073">genName(N5073:T5073)</f>
        <v>\KievanFinalNote</v>
      </c>
      <c r="V5073" s="4" t="s">
        <v>18165</v>
      </c>
    </row>
    <row r="5074" spans="1:22" ht="30" x14ac:dyDescent="0.25">
      <c r="A5074" s="1">
        <f t="shared" si="221"/>
        <v>119265</v>
      </c>
      <c r="B5074" s="12" t="s">
        <v>7752</v>
      </c>
      <c r="C5074" s="13" t="s">
        <v>37703</v>
      </c>
      <c r="D5074" s="6" t="s">
        <v>7753</v>
      </c>
      <c r="E5074" s="6"/>
      <c r="F5074" s="6"/>
      <c r="G5074" s="6"/>
      <c r="H5074" s="6"/>
      <c r="I5074" s="6"/>
      <c r="J5074" s="6"/>
      <c r="K5074" s="14" t="s">
        <v>23941</v>
      </c>
      <c r="L5074" s="6" t="str">
        <f t="shared" si="222"/>
        <v/>
      </c>
      <c r="M5074" s="6" t="s">
        <v>32336</v>
      </c>
      <c r="N5074" s="2" t="s">
        <v>45611</v>
      </c>
      <c r="O5074" s="2"/>
      <c r="P5074" s="2"/>
      <c r="Q5074" s="3"/>
      <c r="R5074" s="3"/>
      <c r="S5074" s="3"/>
      <c r="T5074" s="25" t="s">
        <v>43481</v>
      </c>
      <c r="U5074" s="2" t="str" cm="1">
        <f t="array" ref="U5074">genName(N5074:T5074)</f>
        <v>\KievanRecitative</v>
      </c>
      <c r="V5074" s="4" t="s">
        <v>18166</v>
      </c>
    </row>
    <row r="5075" spans="1:22" ht="30" x14ac:dyDescent="0.25">
      <c r="A5075" s="1">
        <f t="shared" si="221"/>
        <v>119266</v>
      </c>
      <c r="B5075" s="12" t="s">
        <v>7754</v>
      </c>
      <c r="C5075" s="13" t="s">
        <v>37704</v>
      </c>
      <c r="D5075" s="6" t="s">
        <v>7755</v>
      </c>
      <c r="E5075" s="6"/>
      <c r="F5075" s="6"/>
      <c r="G5075" s="6"/>
      <c r="H5075" s="6"/>
      <c r="I5075" s="6"/>
      <c r="J5075" s="6"/>
      <c r="K5075" s="14" t="s">
        <v>23941</v>
      </c>
      <c r="L5075" s="6" t="str">
        <f t="shared" si="222"/>
        <v/>
      </c>
      <c r="M5075" s="6" t="s">
        <v>31985</v>
      </c>
      <c r="N5075" s="2" t="s">
        <v>45611</v>
      </c>
      <c r="O5075" s="2"/>
      <c r="P5075" s="2"/>
      <c r="Q5075" s="3"/>
      <c r="R5075" s="3"/>
      <c r="S5075" s="3"/>
      <c r="T5075" s="25" t="s">
        <v>43482</v>
      </c>
      <c r="U5075" s="2" t="str" cm="1">
        <f t="array" ref="U5075">genName(N5075:T5075)</f>
        <v>\KievanWholeNote</v>
      </c>
      <c r="V5075" s="4" t="s">
        <v>18167</v>
      </c>
    </row>
    <row r="5076" spans="1:22" ht="30" x14ac:dyDescent="0.25">
      <c r="A5076" s="1">
        <f t="shared" si="221"/>
        <v>119267</v>
      </c>
      <c r="B5076" s="12" t="s">
        <v>7756</v>
      </c>
      <c r="C5076" s="13" t="s">
        <v>37705</v>
      </c>
      <c r="D5076" s="6" t="s">
        <v>7757</v>
      </c>
      <c r="E5076" s="6"/>
      <c r="F5076" s="6"/>
      <c r="G5076" s="6"/>
      <c r="H5076" s="6"/>
      <c r="I5076" s="6"/>
      <c r="J5076" s="6"/>
      <c r="K5076" s="14" t="s">
        <v>23941</v>
      </c>
      <c r="L5076" s="6" t="str">
        <f t="shared" si="222"/>
        <v/>
      </c>
      <c r="M5076" s="6" t="s">
        <v>31986</v>
      </c>
      <c r="N5076" s="2" t="s">
        <v>45611</v>
      </c>
      <c r="O5076" s="2"/>
      <c r="P5076" s="2"/>
      <c r="Q5076" s="3"/>
      <c r="R5076" s="3"/>
      <c r="S5076" s="3"/>
      <c r="T5076" s="25" t="s">
        <v>43483</v>
      </c>
      <c r="U5076" s="2" t="str" cm="1">
        <f t="array" ref="U5076">genName(N5076:T5076)</f>
        <v>\KievanHalfNote</v>
      </c>
      <c r="V5076" s="4" t="s">
        <v>18168</v>
      </c>
    </row>
    <row r="5077" spans="1:22" ht="45" x14ac:dyDescent="0.25">
      <c r="A5077" s="1">
        <f t="shared" si="221"/>
        <v>119268</v>
      </c>
      <c r="B5077" s="12" t="s">
        <v>7758</v>
      </c>
      <c r="C5077" s="13" t="s">
        <v>37706</v>
      </c>
      <c r="D5077" s="6" t="s">
        <v>7759</v>
      </c>
      <c r="E5077" s="6"/>
      <c r="F5077" s="6"/>
      <c r="G5077" s="6"/>
      <c r="H5077" s="6"/>
      <c r="I5077" s="6"/>
      <c r="J5077" s="6"/>
      <c r="K5077" s="14" t="s">
        <v>23941</v>
      </c>
      <c r="L5077" s="6" t="str">
        <f t="shared" si="222"/>
        <v/>
      </c>
      <c r="M5077" s="6" t="s">
        <v>31987</v>
      </c>
      <c r="N5077" s="2" t="s">
        <v>45611</v>
      </c>
      <c r="O5077" s="2"/>
      <c r="P5077" s="2"/>
      <c r="Q5077" s="3"/>
      <c r="R5077" s="3"/>
      <c r="S5077" s="3"/>
      <c r="T5077" s="25" t="s">
        <v>43484</v>
      </c>
      <c r="U5077" s="2" t="str" cm="1">
        <f t="array" ref="U5077">genName(N5077:T5077)</f>
        <v>\KievanQuarterNoteStemDown</v>
      </c>
      <c r="V5077" s="4" t="s">
        <v>18169</v>
      </c>
    </row>
    <row r="5078" spans="1:22" ht="45" x14ac:dyDescent="0.25">
      <c r="A5078" s="1">
        <f t="shared" si="221"/>
        <v>119269</v>
      </c>
      <c r="B5078" s="12" t="s">
        <v>7760</v>
      </c>
      <c r="C5078" s="13" t="s">
        <v>37707</v>
      </c>
      <c r="D5078" s="6" t="s">
        <v>7761</v>
      </c>
      <c r="E5078" s="6"/>
      <c r="F5078" s="6"/>
      <c r="G5078" s="6"/>
      <c r="H5078" s="6"/>
      <c r="I5078" s="6"/>
      <c r="J5078" s="6"/>
      <c r="K5078" s="14" t="s">
        <v>23941</v>
      </c>
      <c r="L5078" s="6" t="str">
        <f t="shared" si="222"/>
        <v/>
      </c>
      <c r="M5078" s="6" t="s">
        <v>31988</v>
      </c>
      <c r="N5078" s="2" t="s">
        <v>45611</v>
      </c>
      <c r="O5078" s="2"/>
      <c r="P5078" s="2"/>
      <c r="Q5078" s="3"/>
      <c r="R5078" s="3"/>
      <c r="S5078" s="3"/>
      <c r="T5078" s="25" t="s">
        <v>43485</v>
      </c>
      <c r="U5078" s="2" t="str" cm="1">
        <f t="array" ref="U5078">genName(N5078:T5078)</f>
        <v>\KievanQuarterNoteStemUp</v>
      </c>
      <c r="V5078" s="4" t="s">
        <v>18170</v>
      </c>
    </row>
    <row r="5079" spans="1:22" ht="45" x14ac:dyDescent="0.25">
      <c r="A5079" s="1">
        <f t="shared" si="221"/>
        <v>119270</v>
      </c>
      <c r="B5079" s="12" t="s">
        <v>7762</v>
      </c>
      <c r="C5079" s="13" t="s">
        <v>37708</v>
      </c>
      <c r="D5079" s="6" t="s">
        <v>7763</v>
      </c>
      <c r="E5079" s="6"/>
      <c r="F5079" s="6"/>
      <c r="G5079" s="6"/>
      <c r="H5079" s="6"/>
      <c r="I5079" s="6"/>
      <c r="J5079" s="6"/>
      <c r="K5079" s="14" t="s">
        <v>23941</v>
      </c>
      <c r="L5079" s="6" t="str">
        <f t="shared" si="222"/>
        <v/>
      </c>
      <c r="M5079" s="6" t="s">
        <v>31989</v>
      </c>
      <c r="N5079" s="2" t="s">
        <v>45611</v>
      </c>
      <c r="O5079" s="2"/>
      <c r="P5079" s="2"/>
      <c r="Q5079" s="3"/>
      <c r="R5079" s="3"/>
      <c r="S5079" s="3"/>
      <c r="T5079" s="25" t="s">
        <v>43486</v>
      </c>
      <c r="U5079" s="2" t="str" cm="1">
        <f t="array" ref="U5079">genName(N5079:T5079)</f>
        <v>\KievanEighthNoteStemDown</v>
      </c>
      <c r="V5079" s="4" t="s">
        <v>18171</v>
      </c>
    </row>
    <row r="5080" spans="1:22" ht="30" x14ac:dyDescent="0.25">
      <c r="A5080" s="1">
        <f t="shared" si="221"/>
        <v>119271</v>
      </c>
      <c r="B5080" s="12" t="s">
        <v>7764</v>
      </c>
      <c r="C5080" s="13" t="s">
        <v>37709</v>
      </c>
      <c r="D5080" s="6" t="s">
        <v>7765</v>
      </c>
      <c r="E5080" s="6"/>
      <c r="F5080" s="6"/>
      <c r="G5080" s="6"/>
      <c r="H5080" s="6"/>
      <c r="I5080" s="6"/>
      <c r="J5080" s="6"/>
      <c r="K5080" s="14" t="s">
        <v>23941</v>
      </c>
      <c r="L5080" s="6" t="str">
        <f t="shared" si="222"/>
        <v/>
      </c>
      <c r="M5080" s="6" t="s">
        <v>31990</v>
      </c>
      <c r="N5080" s="2" t="s">
        <v>45611</v>
      </c>
      <c r="O5080" s="2"/>
      <c r="P5080" s="2"/>
      <c r="Q5080" s="3"/>
      <c r="R5080" s="3"/>
      <c r="S5080" s="3"/>
      <c r="T5080" s="25" t="s">
        <v>43487</v>
      </c>
      <c r="U5080" s="2" t="str" cm="1">
        <f t="array" ref="U5080">genName(N5080:T5080)</f>
        <v>\KievanEighthNoteStemUp</v>
      </c>
      <c r="V5080" s="4" t="s">
        <v>18172</v>
      </c>
    </row>
    <row r="5081" spans="1:22" ht="30" x14ac:dyDescent="0.25">
      <c r="A5081" s="1">
        <f t="shared" si="221"/>
        <v>119272</v>
      </c>
      <c r="B5081" s="12" t="s">
        <v>7766</v>
      </c>
      <c r="C5081" s="13" t="s">
        <v>37710</v>
      </c>
      <c r="D5081" s="6" t="s">
        <v>7767</v>
      </c>
      <c r="E5081" s="6"/>
      <c r="F5081" s="6"/>
      <c r="G5081" s="6"/>
      <c r="H5081" s="6"/>
      <c r="I5081" s="6"/>
      <c r="J5081" s="6"/>
      <c r="K5081" s="14" t="s">
        <v>23941</v>
      </c>
      <c r="L5081" s="6" t="str">
        <f t="shared" si="222"/>
        <v/>
      </c>
      <c r="M5081" s="6" t="s">
        <v>31991</v>
      </c>
      <c r="N5081" s="2" t="s">
        <v>45611</v>
      </c>
      <c r="O5081" s="2"/>
      <c r="P5081" s="2"/>
      <c r="Q5081" s="3"/>
      <c r="R5081" s="3"/>
      <c r="S5081" s="3"/>
      <c r="T5081" s="25" t="s">
        <v>43488</v>
      </c>
      <c r="U5081" s="2" t="str" cm="1">
        <f t="array" ref="U5081">genName(N5081:T5081)</f>
        <v>\KievanFlat</v>
      </c>
      <c r="V5081" s="4" t="s">
        <v>18173</v>
      </c>
    </row>
    <row r="5082" spans="1:22" ht="23.25" x14ac:dyDescent="0.25">
      <c r="A5082" s="1">
        <f t="shared" si="221"/>
        <v>119273</v>
      </c>
      <c r="B5082" s="12" t="s">
        <v>7768</v>
      </c>
      <c r="C5082" s="13" t="s">
        <v>37711</v>
      </c>
      <c r="D5082" s="6" t="s">
        <v>7769</v>
      </c>
      <c r="E5082" s="6"/>
      <c r="F5082" s="6"/>
      <c r="G5082" s="6"/>
      <c r="H5082" s="6"/>
      <c r="I5082" s="6"/>
      <c r="J5082" s="6"/>
      <c r="K5082" s="14" t="s">
        <v>23941</v>
      </c>
      <c r="L5082" s="6" t="str">
        <f t="shared" si="222"/>
        <v/>
      </c>
      <c r="M5082" s="6" t="s">
        <v>31992</v>
      </c>
      <c r="N5082" s="2" t="s">
        <v>45611</v>
      </c>
      <c r="O5082" s="2"/>
      <c r="P5082" s="2"/>
      <c r="Q5082" s="3"/>
      <c r="R5082" s="3"/>
      <c r="S5082" s="3"/>
      <c r="T5082" s="25" t="s">
        <v>43489</v>
      </c>
      <c r="U5082" s="2" t="str" cm="1">
        <f t="array" ref="U5082">genName(N5082:T5082)</f>
        <v>\Sori</v>
      </c>
      <c r="V5082" s="4" t="s">
        <v>18174</v>
      </c>
    </row>
    <row r="5083" spans="1:22" ht="23.25" x14ac:dyDescent="0.25">
      <c r="A5083" s="1">
        <f t="shared" si="221"/>
        <v>119274</v>
      </c>
      <c r="B5083" s="12" t="s">
        <v>7770</v>
      </c>
      <c r="C5083" s="13" t="s">
        <v>37712</v>
      </c>
      <c r="D5083" s="6" t="s">
        <v>7771</v>
      </c>
      <c r="E5083" s="6"/>
      <c r="F5083" s="6"/>
      <c r="G5083" s="6"/>
      <c r="H5083" s="6"/>
      <c r="I5083" s="6"/>
      <c r="J5083" s="6"/>
      <c r="K5083" s="14" t="s">
        <v>23941</v>
      </c>
      <c r="L5083" s="6" t="str">
        <f t="shared" si="222"/>
        <v/>
      </c>
      <c r="M5083" s="6" t="s">
        <v>31993</v>
      </c>
      <c r="N5083" s="2" t="s">
        <v>45611</v>
      </c>
      <c r="O5083" s="2"/>
      <c r="P5083" s="2"/>
      <c r="Q5083" s="3"/>
      <c r="R5083" s="3"/>
      <c r="S5083" s="3"/>
      <c r="T5083" s="25" t="s">
        <v>43490</v>
      </c>
      <c r="U5083" s="2" t="str" cm="1">
        <f t="array" ref="U5083">genName(N5083:T5083)</f>
        <v>\Koron</v>
      </c>
      <c r="V5083" s="4" t="s">
        <v>18175</v>
      </c>
    </row>
    <row r="5084" spans="1:22" ht="30" x14ac:dyDescent="0.25">
      <c r="A5084" s="1">
        <f t="shared" si="221"/>
        <v>119296</v>
      </c>
      <c r="B5084" s="12" t="s">
        <v>7772</v>
      </c>
      <c r="C5084" s="13" t="s">
        <v>37713</v>
      </c>
      <c r="D5084" s="6" t="s">
        <v>7773</v>
      </c>
      <c r="E5084" s="6"/>
      <c r="F5084" s="6"/>
      <c r="G5084" s="6"/>
      <c r="H5084" s="6"/>
      <c r="I5084" s="6"/>
      <c r="J5084" s="6"/>
      <c r="K5084" s="14" t="s">
        <v>23942</v>
      </c>
      <c r="L5084" s="6" t="str">
        <f t="shared" si="222"/>
        <v/>
      </c>
      <c r="M5084" s="6" t="s">
        <v>31994</v>
      </c>
      <c r="N5084" s="2" t="s">
        <v>45611</v>
      </c>
      <c r="O5084" s="2"/>
      <c r="P5084" s="2"/>
      <c r="Q5084" s="3"/>
      <c r="R5084" s="3"/>
      <c r="S5084" s="3"/>
      <c r="T5084" s="25" t="s">
        <v>43491</v>
      </c>
      <c r="U5084" s="2" t="str" cm="1">
        <f t="array" ref="U5084">genName(N5084:T5084)</f>
        <v>\VocalNotation</v>
      </c>
      <c r="V5084" s="4" t="s">
        <v>18176</v>
      </c>
    </row>
    <row r="5085" spans="1:22" ht="30" x14ac:dyDescent="0.25">
      <c r="A5085" s="1">
        <f t="shared" si="221"/>
        <v>119297</v>
      </c>
      <c r="B5085" s="12" t="s">
        <v>7774</v>
      </c>
      <c r="C5085" s="13" t="s">
        <v>37714</v>
      </c>
      <c r="D5085" s="6" t="s">
        <v>7775</v>
      </c>
      <c r="E5085" s="6"/>
      <c r="F5085" s="6"/>
      <c r="G5085" s="6"/>
      <c r="H5085" s="6"/>
      <c r="I5085" s="6"/>
      <c r="J5085" s="6"/>
      <c r="K5085" s="14" t="s">
        <v>23942</v>
      </c>
      <c r="L5085" s="6" t="str">
        <f t="shared" si="222"/>
        <v/>
      </c>
      <c r="M5085" s="6" t="s">
        <v>31995</v>
      </c>
      <c r="N5085" s="2" t="s">
        <v>45611</v>
      </c>
      <c r="O5085" s="2"/>
      <c r="P5085" s="2"/>
      <c r="Q5085" s="3"/>
      <c r="R5085" s="3"/>
      <c r="S5085" s="3"/>
      <c r="T5085" s="25" t="s">
        <v>43491</v>
      </c>
      <c r="U5085" s="2" t="str" cm="1">
        <f t="array" ref="U5085">genName(N5085:T5085)</f>
        <v>\VocalNotation</v>
      </c>
      <c r="V5085" s="4" t="s">
        <v>18177</v>
      </c>
    </row>
    <row r="5086" spans="1:22" ht="30" x14ac:dyDescent="0.25">
      <c r="A5086" s="1">
        <f t="shared" si="221"/>
        <v>119298</v>
      </c>
      <c r="B5086" s="12" t="s">
        <v>7776</v>
      </c>
      <c r="C5086" s="13" t="s">
        <v>37715</v>
      </c>
      <c r="D5086" s="6" t="s">
        <v>7777</v>
      </c>
      <c r="E5086" s="6"/>
      <c r="F5086" s="6"/>
      <c r="G5086" s="6"/>
      <c r="H5086" s="6"/>
      <c r="I5086" s="6"/>
      <c r="J5086" s="6"/>
      <c r="K5086" s="14" t="s">
        <v>23942</v>
      </c>
      <c r="L5086" s="6" t="str">
        <f t="shared" si="222"/>
        <v/>
      </c>
      <c r="M5086" s="6" t="s">
        <v>31996</v>
      </c>
      <c r="N5086" s="2" t="s">
        <v>45611</v>
      </c>
      <c r="O5086" s="2"/>
      <c r="P5086" s="2"/>
      <c r="Q5086" s="3"/>
      <c r="R5086" s="3"/>
      <c r="S5086" s="3"/>
      <c r="T5086" s="25" t="s">
        <v>43491</v>
      </c>
      <c r="U5086" s="2" t="str" cm="1">
        <f t="array" ref="U5086">genName(N5086:T5086)</f>
        <v>\VocalNotation</v>
      </c>
      <c r="V5086" s="4" t="s">
        <v>18178</v>
      </c>
    </row>
    <row r="5087" spans="1:22" ht="30" x14ac:dyDescent="0.25">
      <c r="A5087" s="1">
        <f t="shared" si="221"/>
        <v>119299</v>
      </c>
      <c r="B5087" s="12" t="s">
        <v>7778</v>
      </c>
      <c r="C5087" s="13" t="s">
        <v>37716</v>
      </c>
      <c r="D5087" s="6" t="s">
        <v>7779</v>
      </c>
      <c r="E5087" s="6"/>
      <c r="F5087" s="6"/>
      <c r="G5087" s="6"/>
      <c r="H5087" s="6"/>
      <c r="I5087" s="6"/>
      <c r="J5087" s="6"/>
      <c r="K5087" s="14" t="s">
        <v>23942</v>
      </c>
      <c r="L5087" s="6" t="str">
        <f t="shared" si="222"/>
        <v/>
      </c>
      <c r="M5087" s="6" t="s">
        <v>31997</v>
      </c>
      <c r="N5087" s="2" t="s">
        <v>45611</v>
      </c>
      <c r="O5087" s="2"/>
      <c r="P5087" s="2"/>
      <c r="Q5087" s="3"/>
      <c r="R5087" s="3"/>
      <c r="S5087" s="3"/>
      <c r="T5087" s="25" t="s">
        <v>43491</v>
      </c>
      <c r="U5087" s="2" t="str" cm="1">
        <f t="array" ref="U5087">genName(N5087:T5087)</f>
        <v>\VocalNotation</v>
      </c>
      <c r="V5087" s="4" t="s">
        <v>18179</v>
      </c>
    </row>
    <row r="5088" spans="1:22" ht="30" x14ac:dyDescent="0.25">
      <c r="A5088" s="1">
        <f t="shared" si="221"/>
        <v>119300</v>
      </c>
      <c r="B5088" s="12" t="s">
        <v>7780</v>
      </c>
      <c r="C5088" s="13" t="s">
        <v>37717</v>
      </c>
      <c r="D5088" s="6" t="s">
        <v>7781</v>
      </c>
      <c r="E5088" s="6"/>
      <c r="F5088" s="6"/>
      <c r="G5088" s="6"/>
      <c r="H5088" s="6"/>
      <c r="I5088" s="6"/>
      <c r="J5088" s="6"/>
      <c r="K5088" s="14" t="s">
        <v>23942</v>
      </c>
      <c r="L5088" s="6" t="str">
        <f t="shared" si="222"/>
        <v/>
      </c>
      <c r="M5088" s="6" t="s">
        <v>31998</v>
      </c>
      <c r="N5088" s="2" t="s">
        <v>45611</v>
      </c>
      <c r="O5088" s="2"/>
      <c r="P5088" s="2"/>
      <c r="Q5088" s="3"/>
      <c r="R5088" s="3"/>
      <c r="S5088" s="3"/>
      <c r="T5088" s="25" t="s">
        <v>43491</v>
      </c>
      <c r="U5088" s="2" t="str" cm="1">
        <f t="array" ref="U5088">genName(N5088:T5088)</f>
        <v>\VocalNotation</v>
      </c>
      <c r="V5088" s="4" t="s">
        <v>18180</v>
      </c>
    </row>
    <row r="5089" spans="1:22" ht="30" x14ac:dyDescent="0.25">
      <c r="A5089" s="1">
        <f t="shared" si="221"/>
        <v>119301</v>
      </c>
      <c r="B5089" s="12" t="s">
        <v>7782</v>
      </c>
      <c r="C5089" s="13" t="s">
        <v>37718</v>
      </c>
      <c r="D5089" s="6" t="s">
        <v>7783</v>
      </c>
      <c r="E5089" s="6"/>
      <c r="F5089" s="6"/>
      <c r="G5089" s="6"/>
      <c r="H5089" s="6"/>
      <c r="I5089" s="6"/>
      <c r="J5089" s="6"/>
      <c r="K5089" s="14" t="s">
        <v>23942</v>
      </c>
      <c r="L5089" s="6" t="str">
        <f t="shared" si="222"/>
        <v/>
      </c>
      <c r="M5089" s="6" t="s">
        <v>31999</v>
      </c>
      <c r="N5089" s="2" t="s">
        <v>45611</v>
      </c>
      <c r="O5089" s="2"/>
      <c r="P5089" s="2"/>
      <c r="Q5089" s="3"/>
      <c r="R5089" s="3"/>
      <c r="S5089" s="3"/>
      <c r="T5089" s="25" t="s">
        <v>43491</v>
      </c>
      <c r="U5089" s="2" t="str" cm="1">
        <f t="array" ref="U5089">genName(N5089:T5089)</f>
        <v>\VocalNotation</v>
      </c>
      <c r="V5089" s="4" t="s">
        <v>18181</v>
      </c>
    </row>
    <row r="5090" spans="1:22" ht="30" x14ac:dyDescent="0.25">
      <c r="A5090" s="1">
        <f t="shared" si="221"/>
        <v>119302</v>
      </c>
      <c r="B5090" s="12" t="s">
        <v>7784</v>
      </c>
      <c r="C5090" s="13" t="s">
        <v>37719</v>
      </c>
      <c r="D5090" s="6" t="s">
        <v>7785</v>
      </c>
      <c r="E5090" s="6"/>
      <c r="F5090" s="6"/>
      <c r="G5090" s="6"/>
      <c r="H5090" s="6"/>
      <c r="I5090" s="6"/>
      <c r="J5090" s="6"/>
      <c r="K5090" s="14" t="s">
        <v>23942</v>
      </c>
      <c r="L5090" s="6" t="str">
        <f t="shared" si="222"/>
        <v/>
      </c>
      <c r="M5090" s="6" t="s">
        <v>32000</v>
      </c>
      <c r="N5090" s="2" t="s">
        <v>45611</v>
      </c>
      <c r="O5090" s="2"/>
      <c r="P5090" s="2"/>
      <c r="Q5090" s="3"/>
      <c r="R5090" s="3"/>
      <c r="S5090" s="3"/>
      <c r="T5090" s="25" t="s">
        <v>43491</v>
      </c>
      <c r="U5090" s="2" t="str" cm="1">
        <f t="array" ref="U5090">genName(N5090:T5090)</f>
        <v>\VocalNotation</v>
      </c>
      <c r="V5090" s="4" t="s">
        <v>18182</v>
      </c>
    </row>
    <row r="5091" spans="1:22" ht="30" x14ac:dyDescent="0.25">
      <c r="A5091" s="1">
        <f t="shared" si="221"/>
        <v>119303</v>
      </c>
      <c r="B5091" s="12" t="s">
        <v>7786</v>
      </c>
      <c r="C5091" s="13" t="s">
        <v>37720</v>
      </c>
      <c r="D5091" s="6" t="s">
        <v>7787</v>
      </c>
      <c r="E5091" s="6"/>
      <c r="F5091" s="6"/>
      <c r="G5091" s="6"/>
      <c r="H5091" s="6"/>
      <c r="I5091" s="6"/>
      <c r="J5091" s="6"/>
      <c r="K5091" s="14" t="s">
        <v>23942</v>
      </c>
      <c r="L5091" s="6" t="str">
        <f t="shared" si="222"/>
        <v/>
      </c>
      <c r="M5091" s="6" t="s">
        <v>32001</v>
      </c>
      <c r="N5091" s="2" t="s">
        <v>45611</v>
      </c>
      <c r="O5091" s="2"/>
      <c r="P5091" s="2"/>
      <c r="Q5091" s="3"/>
      <c r="R5091" s="3"/>
      <c r="S5091" s="3"/>
      <c r="T5091" s="25" t="s">
        <v>43491</v>
      </c>
      <c r="U5091" s="2" t="str" cm="1">
        <f t="array" ref="U5091">genName(N5091:T5091)</f>
        <v>\VocalNotation</v>
      </c>
      <c r="V5091" s="4" t="s">
        <v>18183</v>
      </c>
    </row>
    <row r="5092" spans="1:22" ht="30" x14ac:dyDescent="0.25">
      <c r="A5092" s="1">
        <f t="shared" ref="A5092:A5155" si="223">HEX2DEC(TRIM(B5092))</f>
        <v>119304</v>
      </c>
      <c r="B5092" s="12" t="s">
        <v>7788</v>
      </c>
      <c r="C5092" s="13" t="s">
        <v>37721</v>
      </c>
      <c r="D5092" s="6" t="s">
        <v>7789</v>
      </c>
      <c r="E5092" s="6"/>
      <c r="F5092" s="6"/>
      <c r="G5092" s="6"/>
      <c r="H5092" s="6"/>
      <c r="I5092" s="6"/>
      <c r="J5092" s="6"/>
      <c r="K5092" s="14" t="s">
        <v>23942</v>
      </c>
      <c r="L5092" s="6" t="str">
        <f t="shared" si="222"/>
        <v/>
      </c>
      <c r="M5092" s="6" t="s">
        <v>32002</v>
      </c>
      <c r="N5092" s="2" t="s">
        <v>45611</v>
      </c>
      <c r="O5092" s="2"/>
      <c r="P5092" s="2"/>
      <c r="Q5092" s="3"/>
      <c r="R5092" s="3"/>
      <c r="S5092" s="3"/>
      <c r="T5092" s="25" t="s">
        <v>43491</v>
      </c>
      <c r="U5092" s="2" t="str" cm="1">
        <f t="array" ref="U5092">genName(N5092:T5092)</f>
        <v>\VocalNotation</v>
      </c>
      <c r="V5092" s="4" t="s">
        <v>18184</v>
      </c>
    </row>
    <row r="5093" spans="1:22" ht="30" x14ac:dyDescent="0.25">
      <c r="A5093" s="1">
        <f t="shared" si="223"/>
        <v>119305</v>
      </c>
      <c r="B5093" s="12" t="s">
        <v>7790</v>
      </c>
      <c r="C5093" s="13" t="s">
        <v>37722</v>
      </c>
      <c r="D5093" s="6" t="s">
        <v>7791</v>
      </c>
      <c r="E5093" s="6"/>
      <c r="F5093" s="6"/>
      <c r="G5093" s="6"/>
      <c r="H5093" s="6"/>
      <c r="I5093" s="6"/>
      <c r="J5093" s="6"/>
      <c r="K5093" s="14" t="s">
        <v>23942</v>
      </c>
      <c r="L5093" s="6" t="str">
        <f t="shared" si="222"/>
        <v/>
      </c>
      <c r="M5093" s="6" t="s">
        <v>32003</v>
      </c>
      <c r="N5093" s="2" t="s">
        <v>45611</v>
      </c>
      <c r="O5093" s="2"/>
      <c r="P5093" s="2"/>
      <c r="Q5093" s="3"/>
      <c r="R5093" s="3"/>
      <c r="S5093" s="3"/>
      <c r="T5093" s="25" t="s">
        <v>43491</v>
      </c>
      <c r="U5093" s="2" t="str" cm="1">
        <f t="array" ref="U5093">genName(N5093:T5093)</f>
        <v>\VocalNotation</v>
      </c>
      <c r="V5093" s="4" t="s">
        <v>18185</v>
      </c>
    </row>
    <row r="5094" spans="1:22" ht="30" x14ac:dyDescent="0.25">
      <c r="A5094" s="1">
        <f t="shared" si="223"/>
        <v>119306</v>
      </c>
      <c r="B5094" s="12" t="s">
        <v>7792</v>
      </c>
      <c r="C5094" s="13" t="s">
        <v>37723</v>
      </c>
      <c r="D5094" s="6" t="s">
        <v>7793</v>
      </c>
      <c r="E5094" s="6"/>
      <c r="F5094" s="6"/>
      <c r="G5094" s="6"/>
      <c r="H5094" s="6"/>
      <c r="I5094" s="6"/>
      <c r="J5094" s="6"/>
      <c r="K5094" s="14" t="s">
        <v>23942</v>
      </c>
      <c r="L5094" s="6" t="str">
        <f t="shared" si="222"/>
        <v/>
      </c>
      <c r="M5094" s="6" t="s">
        <v>32004</v>
      </c>
      <c r="N5094" s="2" t="s">
        <v>45611</v>
      </c>
      <c r="O5094" s="2"/>
      <c r="P5094" s="2"/>
      <c r="Q5094" s="3"/>
      <c r="R5094" s="3"/>
      <c r="S5094" s="3"/>
      <c r="T5094" s="25" t="s">
        <v>43491</v>
      </c>
      <c r="U5094" s="2" t="str" cm="1">
        <f t="array" ref="U5094">genName(N5094:T5094)</f>
        <v>\VocalNotation</v>
      </c>
      <c r="V5094" s="4" t="s">
        <v>18186</v>
      </c>
    </row>
    <row r="5095" spans="1:22" ht="30" x14ac:dyDescent="0.25">
      <c r="A5095" s="1">
        <f t="shared" si="223"/>
        <v>119307</v>
      </c>
      <c r="B5095" s="12" t="s">
        <v>7794</v>
      </c>
      <c r="C5095" s="13" t="s">
        <v>37724</v>
      </c>
      <c r="D5095" s="6" t="s">
        <v>7795</v>
      </c>
      <c r="E5095" s="6"/>
      <c r="F5095" s="6"/>
      <c r="G5095" s="6"/>
      <c r="H5095" s="6"/>
      <c r="I5095" s="6"/>
      <c r="J5095" s="6"/>
      <c r="K5095" s="14" t="s">
        <v>23942</v>
      </c>
      <c r="L5095" s="6" t="str">
        <f t="shared" si="222"/>
        <v/>
      </c>
      <c r="M5095" s="6" t="s">
        <v>32005</v>
      </c>
      <c r="N5095" s="2" t="s">
        <v>45611</v>
      </c>
      <c r="O5095" s="2"/>
      <c r="P5095" s="2"/>
      <c r="Q5095" s="3"/>
      <c r="R5095" s="3"/>
      <c r="S5095" s="3"/>
      <c r="T5095" s="25" t="s">
        <v>43491</v>
      </c>
      <c r="U5095" s="2" t="str" cm="1">
        <f t="array" ref="U5095">genName(N5095:T5095)</f>
        <v>\VocalNotation</v>
      </c>
      <c r="V5095" s="4" t="s">
        <v>18187</v>
      </c>
    </row>
    <row r="5096" spans="1:22" ht="30" x14ac:dyDescent="0.25">
      <c r="A5096" s="1">
        <f t="shared" si="223"/>
        <v>119308</v>
      </c>
      <c r="B5096" s="12" t="s">
        <v>7796</v>
      </c>
      <c r="C5096" s="13" t="s">
        <v>37725</v>
      </c>
      <c r="D5096" s="6" t="s">
        <v>7797</v>
      </c>
      <c r="E5096" s="6"/>
      <c r="F5096" s="6"/>
      <c r="G5096" s="6"/>
      <c r="H5096" s="6"/>
      <c r="I5096" s="6"/>
      <c r="J5096" s="6"/>
      <c r="K5096" s="14" t="s">
        <v>23942</v>
      </c>
      <c r="L5096" s="6" t="str">
        <f t="shared" si="222"/>
        <v/>
      </c>
      <c r="M5096" s="6" t="s">
        <v>32006</v>
      </c>
      <c r="N5096" s="2" t="s">
        <v>45611</v>
      </c>
      <c r="O5096" s="2"/>
      <c r="P5096" s="2"/>
      <c r="Q5096" s="3"/>
      <c r="R5096" s="3"/>
      <c r="S5096" s="3"/>
      <c r="T5096" s="25" t="s">
        <v>43491</v>
      </c>
      <c r="U5096" s="2" t="str" cm="1">
        <f t="array" ref="U5096">genName(N5096:T5096)</f>
        <v>\VocalNotation</v>
      </c>
      <c r="V5096" s="4" t="s">
        <v>18188</v>
      </c>
    </row>
    <row r="5097" spans="1:22" ht="30" x14ac:dyDescent="0.25">
      <c r="A5097" s="1">
        <f t="shared" si="223"/>
        <v>119309</v>
      </c>
      <c r="B5097" s="12" t="s">
        <v>7798</v>
      </c>
      <c r="C5097" s="13" t="s">
        <v>37726</v>
      </c>
      <c r="D5097" s="6" t="s">
        <v>7799</v>
      </c>
      <c r="E5097" s="6"/>
      <c r="F5097" s="6"/>
      <c r="G5097" s="6"/>
      <c r="H5097" s="6"/>
      <c r="I5097" s="6"/>
      <c r="J5097" s="6"/>
      <c r="K5097" s="14" t="s">
        <v>23942</v>
      </c>
      <c r="L5097" s="6" t="str">
        <f t="shared" si="222"/>
        <v/>
      </c>
      <c r="M5097" s="6" t="s">
        <v>32007</v>
      </c>
      <c r="N5097" s="2" t="s">
        <v>45611</v>
      </c>
      <c r="O5097" s="2"/>
      <c r="P5097" s="2"/>
      <c r="Q5097" s="3"/>
      <c r="R5097" s="3"/>
      <c r="S5097" s="3"/>
      <c r="T5097" s="25" t="s">
        <v>43491</v>
      </c>
      <c r="U5097" s="2" t="str" cm="1">
        <f t="array" ref="U5097">genName(N5097:T5097)</f>
        <v>\VocalNotation</v>
      </c>
      <c r="V5097" s="4" t="s">
        <v>18189</v>
      </c>
    </row>
    <row r="5098" spans="1:22" ht="30" x14ac:dyDescent="0.25">
      <c r="A5098" s="1">
        <f t="shared" si="223"/>
        <v>119310</v>
      </c>
      <c r="B5098" s="12" t="s">
        <v>7800</v>
      </c>
      <c r="C5098" s="13" t="s">
        <v>37727</v>
      </c>
      <c r="D5098" s="6" t="s">
        <v>7801</v>
      </c>
      <c r="E5098" s="6"/>
      <c r="F5098" s="6"/>
      <c r="G5098" s="6"/>
      <c r="H5098" s="6"/>
      <c r="I5098" s="6"/>
      <c r="J5098" s="6"/>
      <c r="K5098" s="14" t="s">
        <v>23942</v>
      </c>
      <c r="L5098" s="6" t="str">
        <f t="shared" si="222"/>
        <v/>
      </c>
      <c r="M5098" s="6" t="s">
        <v>32008</v>
      </c>
      <c r="N5098" s="2" t="s">
        <v>45611</v>
      </c>
      <c r="O5098" s="2"/>
      <c r="P5098" s="2"/>
      <c r="Q5098" s="3"/>
      <c r="R5098" s="3"/>
      <c r="S5098" s="3"/>
      <c r="T5098" s="25" t="s">
        <v>43491</v>
      </c>
      <c r="U5098" s="2" t="str" cm="1">
        <f t="array" ref="U5098">genName(N5098:T5098)</f>
        <v>\VocalNotation</v>
      </c>
      <c r="V5098" s="4" t="s">
        <v>18190</v>
      </c>
    </row>
    <row r="5099" spans="1:22" ht="30" x14ac:dyDescent="0.25">
      <c r="A5099" s="1">
        <f t="shared" si="223"/>
        <v>119311</v>
      </c>
      <c r="B5099" s="12" t="s">
        <v>7802</v>
      </c>
      <c r="C5099" s="13" t="s">
        <v>37728</v>
      </c>
      <c r="D5099" s="6" t="s">
        <v>7803</v>
      </c>
      <c r="E5099" s="6"/>
      <c r="F5099" s="6"/>
      <c r="G5099" s="6"/>
      <c r="H5099" s="6"/>
      <c r="I5099" s="6"/>
      <c r="J5099" s="6"/>
      <c r="K5099" s="14" t="s">
        <v>23942</v>
      </c>
      <c r="L5099" s="6" t="str">
        <f t="shared" si="222"/>
        <v/>
      </c>
      <c r="M5099" s="6" t="s">
        <v>32009</v>
      </c>
      <c r="N5099" s="2" t="s">
        <v>45611</v>
      </c>
      <c r="O5099" s="2"/>
      <c r="P5099" s="2"/>
      <c r="Q5099" s="3"/>
      <c r="R5099" s="3"/>
      <c r="S5099" s="3"/>
      <c r="T5099" s="25" t="s">
        <v>43491</v>
      </c>
      <c r="U5099" s="2" t="str" cm="1">
        <f t="array" ref="U5099">genName(N5099:T5099)</f>
        <v>\VocalNotation</v>
      </c>
      <c r="V5099" s="4" t="s">
        <v>18191</v>
      </c>
    </row>
    <row r="5100" spans="1:22" ht="30" x14ac:dyDescent="0.25">
      <c r="A5100" s="1">
        <f t="shared" si="223"/>
        <v>119312</v>
      </c>
      <c r="B5100" s="12" t="s">
        <v>7804</v>
      </c>
      <c r="C5100" s="13" t="s">
        <v>37729</v>
      </c>
      <c r="D5100" s="6" t="s">
        <v>7805</v>
      </c>
      <c r="E5100" s="6"/>
      <c r="F5100" s="6"/>
      <c r="G5100" s="6"/>
      <c r="H5100" s="6"/>
      <c r="I5100" s="6"/>
      <c r="J5100" s="6"/>
      <c r="K5100" s="14" t="s">
        <v>23942</v>
      </c>
      <c r="L5100" s="6" t="str">
        <f t="shared" si="222"/>
        <v/>
      </c>
      <c r="M5100" s="6" t="s">
        <v>32010</v>
      </c>
      <c r="N5100" s="2" t="s">
        <v>45611</v>
      </c>
      <c r="O5100" s="2"/>
      <c r="P5100" s="2"/>
      <c r="Q5100" s="3"/>
      <c r="R5100" s="3"/>
      <c r="S5100" s="3"/>
      <c r="T5100" s="25" t="s">
        <v>43491</v>
      </c>
      <c r="U5100" s="2" t="str" cm="1">
        <f t="array" ref="U5100">genName(N5100:T5100)</f>
        <v>\VocalNotation</v>
      </c>
      <c r="V5100" s="4" t="s">
        <v>18192</v>
      </c>
    </row>
    <row r="5101" spans="1:22" ht="30" x14ac:dyDescent="0.25">
      <c r="A5101" s="1">
        <f t="shared" si="223"/>
        <v>119313</v>
      </c>
      <c r="B5101" s="12" t="s">
        <v>7806</v>
      </c>
      <c r="C5101" s="13" t="s">
        <v>37730</v>
      </c>
      <c r="D5101" s="6" t="s">
        <v>7807</v>
      </c>
      <c r="E5101" s="6"/>
      <c r="F5101" s="6"/>
      <c r="G5101" s="6"/>
      <c r="H5101" s="6"/>
      <c r="I5101" s="6"/>
      <c r="J5101" s="6"/>
      <c r="K5101" s="14" t="s">
        <v>23942</v>
      </c>
      <c r="L5101" s="6" t="str">
        <f t="shared" si="222"/>
        <v/>
      </c>
      <c r="M5101" s="6" t="s">
        <v>32011</v>
      </c>
      <c r="N5101" s="2" t="s">
        <v>45611</v>
      </c>
      <c r="O5101" s="2"/>
      <c r="P5101" s="2"/>
      <c r="Q5101" s="3"/>
      <c r="R5101" s="3"/>
      <c r="S5101" s="3"/>
      <c r="T5101" s="25" t="s">
        <v>43491</v>
      </c>
      <c r="U5101" s="2" t="str" cm="1">
        <f t="array" ref="U5101">genName(N5101:T5101)</f>
        <v>\VocalNotation</v>
      </c>
      <c r="V5101" s="4" t="s">
        <v>18193</v>
      </c>
    </row>
    <row r="5102" spans="1:22" ht="30" x14ac:dyDescent="0.25">
      <c r="A5102" s="1">
        <f t="shared" si="223"/>
        <v>119314</v>
      </c>
      <c r="B5102" s="12" t="s">
        <v>7808</v>
      </c>
      <c r="C5102" s="13" t="s">
        <v>37731</v>
      </c>
      <c r="D5102" s="6" t="s">
        <v>7809</v>
      </c>
      <c r="E5102" s="6"/>
      <c r="F5102" s="6"/>
      <c r="G5102" s="6"/>
      <c r="H5102" s="6"/>
      <c r="I5102" s="6"/>
      <c r="J5102" s="6"/>
      <c r="K5102" s="14" t="s">
        <v>23942</v>
      </c>
      <c r="L5102" s="6" t="str">
        <f t="shared" si="222"/>
        <v/>
      </c>
      <c r="M5102" s="6" t="s">
        <v>32012</v>
      </c>
      <c r="N5102" s="2" t="s">
        <v>45611</v>
      </c>
      <c r="O5102" s="2"/>
      <c r="P5102" s="2"/>
      <c r="Q5102" s="3"/>
      <c r="R5102" s="3"/>
      <c r="S5102" s="3"/>
      <c r="T5102" s="25" t="s">
        <v>43491</v>
      </c>
      <c r="U5102" s="2" t="str" cm="1">
        <f t="array" ref="U5102">genName(N5102:T5102)</f>
        <v>\VocalNotation</v>
      </c>
      <c r="V5102" s="4" t="s">
        <v>18194</v>
      </c>
    </row>
    <row r="5103" spans="1:22" ht="30" x14ac:dyDescent="0.25">
      <c r="A5103" s="1">
        <f t="shared" si="223"/>
        <v>119315</v>
      </c>
      <c r="B5103" s="12" t="s">
        <v>7810</v>
      </c>
      <c r="C5103" s="13" t="s">
        <v>37732</v>
      </c>
      <c r="D5103" s="6" t="s">
        <v>7811</v>
      </c>
      <c r="E5103" s="6"/>
      <c r="F5103" s="6"/>
      <c r="G5103" s="6"/>
      <c r="H5103" s="6"/>
      <c r="I5103" s="6"/>
      <c r="J5103" s="6"/>
      <c r="K5103" s="14" t="s">
        <v>23942</v>
      </c>
      <c r="L5103" s="6" t="str">
        <f t="shared" si="222"/>
        <v/>
      </c>
      <c r="M5103" s="6" t="s">
        <v>32013</v>
      </c>
      <c r="N5103" s="2" t="s">
        <v>45611</v>
      </c>
      <c r="O5103" s="2"/>
      <c r="P5103" s="2"/>
      <c r="Q5103" s="3"/>
      <c r="R5103" s="3"/>
      <c r="S5103" s="3"/>
      <c r="T5103" s="25" t="s">
        <v>43491</v>
      </c>
      <c r="U5103" s="2" t="str" cm="1">
        <f t="array" ref="U5103">genName(N5103:T5103)</f>
        <v>\VocalNotation</v>
      </c>
      <c r="V5103" s="4" t="s">
        <v>18195</v>
      </c>
    </row>
    <row r="5104" spans="1:22" ht="30" x14ac:dyDescent="0.25">
      <c r="A5104" s="1">
        <f t="shared" si="223"/>
        <v>119316</v>
      </c>
      <c r="B5104" s="12" t="s">
        <v>7812</v>
      </c>
      <c r="C5104" s="13" t="s">
        <v>37733</v>
      </c>
      <c r="D5104" s="6" t="s">
        <v>7813</v>
      </c>
      <c r="E5104" s="6"/>
      <c r="F5104" s="6"/>
      <c r="G5104" s="6"/>
      <c r="H5104" s="6"/>
      <c r="I5104" s="6"/>
      <c r="J5104" s="6"/>
      <c r="K5104" s="14" t="s">
        <v>23942</v>
      </c>
      <c r="L5104" s="6" t="str">
        <f t="shared" si="222"/>
        <v/>
      </c>
      <c r="M5104" s="6" t="s">
        <v>32014</v>
      </c>
      <c r="N5104" s="2" t="s">
        <v>45611</v>
      </c>
      <c r="O5104" s="2"/>
      <c r="P5104" s="2"/>
      <c r="Q5104" s="3"/>
      <c r="R5104" s="3"/>
      <c r="S5104" s="3"/>
      <c r="T5104" s="25" t="s">
        <v>43491</v>
      </c>
      <c r="U5104" s="2" t="str" cm="1">
        <f t="array" ref="U5104">genName(N5104:T5104)</f>
        <v>\VocalNotation</v>
      </c>
      <c r="V5104" s="4" t="s">
        <v>18196</v>
      </c>
    </row>
    <row r="5105" spans="1:22" ht="30" x14ac:dyDescent="0.25">
      <c r="A5105" s="1">
        <f t="shared" si="223"/>
        <v>119317</v>
      </c>
      <c r="B5105" s="12" t="s">
        <v>7814</v>
      </c>
      <c r="C5105" s="13" t="s">
        <v>37734</v>
      </c>
      <c r="D5105" s="6" t="s">
        <v>7815</v>
      </c>
      <c r="E5105" s="6"/>
      <c r="F5105" s="6"/>
      <c r="G5105" s="6"/>
      <c r="H5105" s="6"/>
      <c r="I5105" s="6"/>
      <c r="J5105" s="6"/>
      <c r="K5105" s="14" t="s">
        <v>23942</v>
      </c>
      <c r="L5105" s="6" t="str">
        <f t="shared" si="222"/>
        <v/>
      </c>
      <c r="M5105" s="6" t="s">
        <v>32015</v>
      </c>
      <c r="N5105" s="2" t="s">
        <v>45611</v>
      </c>
      <c r="O5105" s="2"/>
      <c r="P5105" s="2"/>
      <c r="Q5105" s="3"/>
      <c r="R5105" s="3"/>
      <c r="S5105" s="3"/>
      <c r="T5105" s="25" t="s">
        <v>43491</v>
      </c>
      <c r="U5105" s="2" t="str" cm="1">
        <f t="array" ref="U5105">genName(N5105:T5105)</f>
        <v>\VocalNotation</v>
      </c>
      <c r="V5105" s="4" t="s">
        <v>18197</v>
      </c>
    </row>
    <row r="5106" spans="1:22" ht="30" x14ac:dyDescent="0.25">
      <c r="A5106" s="1">
        <f t="shared" si="223"/>
        <v>119318</v>
      </c>
      <c r="B5106" s="12" t="s">
        <v>7816</v>
      </c>
      <c r="C5106" s="13" t="s">
        <v>37735</v>
      </c>
      <c r="D5106" s="6" t="s">
        <v>7817</v>
      </c>
      <c r="E5106" s="6"/>
      <c r="F5106" s="6"/>
      <c r="G5106" s="6"/>
      <c r="H5106" s="6"/>
      <c r="I5106" s="6"/>
      <c r="J5106" s="6"/>
      <c r="K5106" s="14" t="s">
        <v>23942</v>
      </c>
      <c r="L5106" s="6" t="str">
        <f t="shared" si="222"/>
        <v/>
      </c>
      <c r="M5106" s="6" t="s">
        <v>32016</v>
      </c>
      <c r="N5106" s="2" t="s">
        <v>45611</v>
      </c>
      <c r="O5106" s="2"/>
      <c r="P5106" s="2"/>
      <c r="Q5106" s="3"/>
      <c r="R5106" s="3"/>
      <c r="S5106" s="3"/>
      <c r="T5106" s="25" t="s">
        <v>43491</v>
      </c>
      <c r="U5106" s="2" t="str" cm="1">
        <f t="array" ref="U5106">genName(N5106:T5106)</f>
        <v>\VocalNotation</v>
      </c>
      <c r="V5106" s="4" t="s">
        <v>18198</v>
      </c>
    </row>
    <row r="5107" spans="1:22" ht="30" x14ac:dyDescent="0.25">
      <c r="A5107" s="1">
        <f t="shared" si="223"/>
        <v>119319</v>
      </c>
      <c r="B5107" s="12" t="s">
        <v>7818</v>
      </c>
      <c r="C5107" s="13" t="s">
        <v>37736</v>
      </c>
      <c r="D5107" s="6" t="s">
        <v>7819</v>
      </c>
      <c r="E5107" s="6"/>
      <c r="F5107" s="6"/>
      <c r="G5107" s="6"/>
      <c r="H5107" s="6"/>
      <c r="I5107" s="6"/>
      <c r="J5107" s="6"/>
      <c r="K5107" s="14" t="s">
        <v>23942</v>
      </c>
      <c r="L5107" s="6" t="str">
        <f t="shared" si="222"/>
        <v/>
      </c>
      <c r="M5107" s="6" t="s">
        <v>32017</v>
      </c>
      <c r="N5107" s="2" t="s">
        <v>45611</v>
      </c>
      <c r="O5107" s="2"/>
      <c r="P5107" s="2"/>
      <c r="Q5107" s="3"/>
      <c r="R5107" s="3"/>
      <c r="S5107" s="3"/>
      <c r="T5107" s="25" t="s">
        <v>43491</v>
      </c>
      <c r="U5107" s="2" t="str" cm="1">
        <f t="array" ref="U5107">genName(N5107:T5107)</f>
        <v>\VocalNotation</v>
      </c>
      <c r="V5107" s="4" t="s">
        <v>18199</v>
      </c>
    </row>
    <row r="5108" spans="1:22" ht="30" x14ac:dyDescent="0.25">
      <c r="A5108" s="1">
        <f t="shared" si="223"/>
        <v>119320</v>
      </c>
      <c r="B5108" s="12" t="s">
        <v>7820</v>
      </c>
      <c r="C5108" s="13" t="s">
        <v>37737</v>
      </c>
      <c r="D5108" s="6" t="s">
        <v>7821</v>
      </c>
      <c r="E5108" s="6"/>
      <c r="F5108" s="6"/>
      <c r="G5108" s="6"/>
      <c r="H5108" s="6"/>
      <c r="I5108" s="6"/>
      <c r="J5108" s="6"/>
      <c r="K5108" s="14" t="s">
        <v>23942</v>
      </c>
      <c r="L5108" s="6" t="str">
        <f t="shared" si="222"/>
        <v/>
      </c>
      <c r="M5108" s="6" t="s">
        <v>32018</v>
      </c>
      <c r="N5108" s="2" t="s">
        <v>45611</v>
      </c>
      <c r="O5108" s="2"/>
      <c r="P5108" s="2"/>
      <c r="Q5108" s="3"/>
      <c r="R5108" s="3"/>
      <c r="S5108" s="3"/>
      <c r="T5108" s="25" t="s">
        <v>43491</v>
      </c>
      <c r="U5108" s="2" t="str" cm="1">
        <f t="array" ref="U5108">genName(N5108:T5108)</f>
        <v>\VocalNotation</v>
      </c>
      <c r="V5108" s="4" t="s">
        <v>18200</v>
      </c>
    </row>
    <row r="5109" spans="1:22" ht="30" x14ac:dyDescent="0.25">
      <c r="A5109" s="1">
        <f t="shared" si="223"/>
        <v>119321</v>
      </c>
      <c r="B5109" s="12" t="s">
        <v>7822</v>
      </c>
      <c r="C5109" s="13" t="s">
        <v>37738</v>
      </c>
      <c r="D5109" s="6" t="s">
        <v>7823</v>
      </c>
      <c r="E5109" s="6"/>
      <c r="F5109" s="6"/>
      <c r="G5109" s="6"/>
      <c r="H5109" s="6"/>
      <c r="I5109" s="6"/>
      <c r="J5109" s="6"/>
      <c r="K5109" s="14" t="s">
        <v>23942</v>
      </c>
      <c r="L5109" s="6" t="str">
        <f t="shared" si="222"/>
        <v/>
      </c>
      <c r="M5109" s="6" t="s">
        <v>32019</v>
      </c>
      <c r="N5109" s="2" t="s">
        <v>45611</v>
      </c>
      <c r="O5109" s="2"/>
      <c r="P5109" s="2"/>
      <c r="Q5109" s="3"/>
      <c r="R5109" s="3"/>
      <c r="S5109" s="3"/>
      <c r="T5109" s="25" t="s">
        <v>43491</v>
      </c>
      <c r="U5109" s="2" t="str" cm="1">
        <f t="array" ref="U5109">genName(N5109:T5109)</f>
        <v>\VocalNotation</v>
      </c>
      <c r="V5109" s="4" t="s">
        <v>18201</v>
      </c>
    </row>
    <row r="5110" spans="1:22" ht="30" x14ac:dyDescent="0.25">
      <c r="A5110" s="1">
        <f t="shared" si="223"/>
        <v>119322</v>
      </c>
      <c r="B5110" s="12" t="s">
        <v>7824</v>
      </c>
      <c r="C5110" s="13" t="s">
        <v>37739</v>
      </c>
      <c r="D5110" s="6" t="s">
        <v>7825</v>
      </c>
      <c r="E5110" s="6"/>
      <c r="F5110" s="6"/>
      <c r="G5110" s="6"/>
      <c r="H5110" s="6"/>
      <c r="I5110" s="6"/>
      <c r="J5110" s="6"/>
      <c r="K5110" s="14" t="s">
        <v>23942</v>
      </c>
      <c r="L5110" s="6" t="str">
        <f t="shared" si="222"/>
        <v/>
      </c>
      <c r="M5110" s="6" t="s">
        <v>32020</v>
      </c>
      <c r="N5110" s="2" t="s">
        <v>45611</v>
      </c>
      <c r="O5110" s="2"/>
      <c r="P5110" s="2"/>
      <c r="Q5110" s="3"/>
      <c r="R5110" s="3"/>
      <c r="S5110" s="3"/>
      <c r="T5110" s="25" t="s">
        <v>43491</v>
      </c>
      <c r="U5110" s="2" t="str" cm="1">
        <f t="array" ref="U5110">genName(N5110:T5110)</f>
        <v>\VocalNotation</v>
      </c>
      <c r="V5110" s="4" t="s">
        <v>18202</v>
      </c>
    </row>
    <row r="5111" spans="1:22" ht="30" x14ac:dyDescent="0.25">
      <c r="A5111" s="1">
        <f t="shared" si="223"/>
        <v>119323</v>
      </c>
      <c r="B5111" s="12" t="s">
        <v>7826</v>
      </c>
      <c r="C5111" s="13" t="s">
        <v>37740</v>
      </c>
      <c r="D5111" s="6" t="s">
        <v>7827</v>
      </c>
      <c r="E5111" s="6"/>
      <c r="F5111" s="6"/>
      <c r="G5111" s="6"/>
      <c r="H5111" s="6"/>
      <c r="I5111" s="6"/>
      <c r="J5111" s="6"/>
      <c r="K5111" s="14" t="s">
        <v>23942</v>
      </c>
      <c r="L5111" s="6" t="str">
        <f t="shared" si="222"/>
        <v/>
      </c>
      <c r="M5111" s="6" t="s">
        <v>32021</v>
      </c>
      <c r="N5111" s="2" t="s">
        <v>45611</v>
      </c>
      <c r="O5111" s="2"/>
      <c r="P5111" s="2"/>
      <c r="Q5111" s="3"/>
      <c r="R5111" s="3"/>
      <c r="S5111" s="3"/>
      <c r="T5111" s="25" t="s">
        <v>43491</v>
      </c>
      <c r="U5111" s="2" t="str" cm="1">
        <f t="array" ref="U5111">genName(N5111:T5111)</f>
        <v>\VocalNotation</v>
      </c>
      <c r="V5111" s="4" t="s">
        <v>18203</v>
      </c>
    </row>
    <row r="5112" spans="1:22" ht="30" x14ac:dyDescent="0.25">
      <c r="A5112" s="1">
        <f t="shared" si="223"/>
        <v>119324</v>
      </c>
      <c r="B5112" s="12" t="s">
        <v>7828</v>
      </c>
      <c r="C5112" s="13" t="s">
        <v>37741</v>
      </c>
      <c r="D5112" s="6" t="s">
        <v>7829</v>
      </c>
      <c r="E5112" s="6"/>
      <c r="F5112" s="6"/>
      <c r="G5112" s="6"/>
      <c r="H5112" s="6"/>
      <c r="I5112" s="6"/>
      <c r="J5112" s="6"/>
      <c r="K5112" s="14" t="s">
        <v>23942</v>
      </c>
      <c r="L5112" s="6" t="str">
        <f t="shared" si="222"/>
        <v/>
      </c>
      <c r="M5112" s="6" t="s">
        <v>32022</v>
      </c>
      <c r="N5112" s="2" t="s">
        <v>45611</v>
      </c>
      <c r="O5112" s="2"/>
      <c r="P5112" s="2"/>
      <c r="Q5112" s="3"/>
      <c r="R5112" s="3"/>
      <c r="S5112" s="3"/>
      <c r="T5112" s="25" t="s">
        <v>43491</v>
      </c>
      <c r="U5112" s="2" t="str" cm="1">
        <f t="array" ref="U5112">genName(N5112:T5112)</f>
        <v>\VocalNotation</v>
      </c>
      <c r="V5112" s="4" t="s">
        <v>18204</v>
      </c>
    </row>
    <row r="5113" spans="1:22" ht="30" x14ac:dyDescent="0.25">
      <c r="A5113" s="1">
        <f t="shared" si="223"/>
        <v>119325</v>
      </c>
      <c r="B5113" s="12" t="s">
        <v>7830</v>
      </c>
      <c r="C5113" s="13" t="s">
        <v>37742</v>
      </c>
      <c r="D5113" s="6" t="s">
        <v>7831</v>
      </c>
      <c r="E5113" s="6"/>
      <c r="F5113" s="6"/>
      <c r="G5113" s="6"/>
      <c r="H5113" s="6"/>
      <c r="I5113" s="6"/>
      <c r="J5113" s="6"/>
      <c r="K5113" s="14" t="s">
        <v>23943</v>
      </c>
      <c r="L5113" s="6" t="str">
        <f t="shared" si="222"/>
        <v/>
      </c>
      <c r="M5113" s="6" t="s">
        <v>32023</v>
      </c>
      <c r="N5113" s="2" t="s">
        <v>45611</v>
      </c>
      <c r="O5113" s="2"/>
      <c r="P5113" s="2"/>
      <c r="Q5113" s="3"/>
      <c r="R5113" s="3"/>
      <c r="S5113" s="3"/>
      <c r="T5113" s="25" t="s">
        <v>43492</v>
      </c>
      <c r="U5113" s="2" t="str" cm="1">
        <f t="array" ref="U5113">genName(N5113:T5113)</f>
        <v>\InstrumentalNotation</v>
      </c>
      <c r="V5113" s="4" t="s">
        <v>18205</v>
      </c>
    </row>
    <row r="5114" spans="1:22" ht="30" x14ac:dyDescent="0.25">
      <c r="A5114" s="1">
        <f t="shared" si="223"/>
        <v>119326</v>
      </c>
      <c r="B5114" s="12" t="s">
        <v>7832</v>
      </c>
      <c r="C5114" s="13" t="s">
        <v>37743</v>
      </c>
      <c r="D5114" s="6" t="s">
        <v>7833</v>
      </c>
      <c r="E5114" s="6"/>
      <c r="F5114" s="6"/>
      <c r="G5114" s="6"/>
      <c r="H5114" s="6"/>
      <c r="I5114" s="6"/>
      <c r="J5114" s="6"/>
      <c r="K5114" s="14" t="s">
        <v>23943</v>
      </c>
      <c r="L5114" s="6" t="str">
        <f t="shared" si="222"/>
        <v/>
      </c>
      <c r="M5114" s="6" t="s">
        <v>32024</v>
      </c>
      <c r="N5114" s="2" t="s">
        <v>45611</v>
      </c>
      <c r="O5114" s="2"/>
      <c r="P5114" s="2"/>
      <c r="Q5114" s="3"/>
      <c r="R5114" s="3"/>
      <c r="S5114" s="3"/>
      <c r="T5114" s="25" t="s">
        <v>43492</v>
      </c>
      <c r="U5114" s="2" t="str" cm="1">
        <f t="array" ref="U5114">genName(N5114:T5114)</f>
        <v>\InstrumentalNotation</v>
      </c>
      <c r="V5114" s="4" t="s">
        <v>18206</v>
      </c>
    </row>
    <row r="5115" spans="1:22" ht="30" x14ac:dyDescent="0.25">
      <c r="A5115" s="1">
        <f t="shared" si="223"/>
        <v>119327</v>
      </c>
      <c r="B5115" s="12" t="s">
        <v>7834</v>
      </c>
      <c r="C5115" s="13" t="s">
        <v>37744</v>
      </c>
      <c r="D5115" s="6" t="s">
        <v>7835</v>
      </c>
      <c r="E5115" s="6"/>
      <c r="F5115" s="6"/>
      <c r="G5115" s="6"/>
      <c r="H5115" s="6"/>
      <c r="I5115" s="6"/>
      <c r="J5115" s="6"/>
      <c r="K5115" s="14" t="s">
        <v>23943</v>
      </c>
      <c r="L5115" s="6" t="str">
        <f t="shared" si="222"/>
        <v/>
      </c>
      <c r="M5115" s="6" t="s">
        <v>32025</v>
      </c>
      <c r="N5115" s="2" t="s">
        <v>45611</v>
      </c>
      <c r="O5115" s="2"/>
      <c r="P5115" s="2"/>
      <c r="Q5115" s="3"/>
      <c r="R5115" s="3"/>
      <c r="S5115" s="3"/>
      <c r="T5115" s="25" t="s">
        <v>43492</v>
      </c>
      <c r="U5115" s="2" t="str" cm="1">
        <f t="array" ref="U5115">genName(N5115:T5115)</f>
        <v>\InstrumentalNotation</v>
      </c>
      <c r="V5115" s="4" t="s">
        <v>18207</v>
      </c>
    </row>
    <row r="5116" spans="1:22" ht="30" x14ac:dyDescent="0.25">
      <c r="A5116" s="1">
        <f t="shared" si="223"/>
        <v>119328</v>
      </c>
      <c r="B5116" s="12" t="s">
        <v>7836</v>
      </c>
      <c r="C5116" s="13" t="s">
        <v>37745</v>
      </c>
      <c r="D5116" s="6" t="s">
        <v>7837</v>
      </c>
      <c r="E5116" s="6"/>
      <c r="F5116" s="6"/>
      <c r="G5116" s="6"/>
      <c r="H5116" s="6"/>
      <c r="I5116" s="6"/>
      <c r="J5116" s="6"/>
      <c r="K5116" s="14" t="s">
        <v>23943</v>
      </c>
      <c r="L5116" s="6" t="str">
        <f t="shared" si="222"/>
        <v/>
      </c>
      <c r="M5116" s="6" t="s">
        <v>32026</v>
      </c>
      <c r="N5116" s="2" t="s">
        <v>45611</v>
      </c>
      <c r="O5116" s="2"/>
      <c r="P5116" s="2"/>
      <c r="Q5116" s="3"/>
      <c r="R5116" s="3"/>
      <c r="S5116" s="3"/>
      <c r="T5116" s="25" t="s">
        <v>43492</v>
      </c>
      <c r="U5116" s="2" t="str" cm="1">
        <f t="array" ref="U5116">genName(N5116:T5116)</f>
        <v>\InstrumentalNotation</v>
      </c>
      <c r="V5116" s="4" t="s">
        <v>18208</v>
      </c>
    </row>
    <row r="5117" spans="1:22" ht="30" x14ac:dyDescent="0.25">
      <c r="A5117" s="1">
        <f t="shared" si="223"/>
        <v>119329</v>
      </c>
      <c r="B5117" s="12" t="s">
        <v>7838</v>
      </c>
      <c r="C5117" s="13" t="s">
        <v>37746</v>
      </c>
      <c r="D5117" s="6" t="s">
        <v>7839</v>
      </c>
      <c r="E5117" s="6"/>
      <c r="F5117" s="6"/>
      <c r="G5117" s="6"/>
      <c r="H5117" s="6"/>
      <c r="I5117" s="6"/>
      <c r="J5117" s="6"/>
      <c r="K5117" s="14" t="s">
        <v>23943</v>
      </c>
      <c r="L5117" s="6" t="str">
        <f t="shared" si="222"/>
        <v/>
      </c>
      <c r="M5117" s="6" t="s">
        <v>32027</v>
      </c>
      <c r="N5117" s="2" t="s">
        <v>45611</v>
      </c>
      <c r="O5117" s="2"/>
      <c r="P5117" s="2"/>
      <c r="Q5117" s="3"/>
      <c r="R5117" s="3"/>
      <c r="S5117" s="3"/>
      <c r="T5117" s="25" t="s">
        <v>43492</v>
      </c>
      <c r="U5117" s="2" t="str" cm="1">
        <f t="array" ref="U5117">genName(N5117:T5117)</f>
        <v>\InstrumentalNotation</v>
      </c>
      <c r="V5117" s="4" t="s">
        <v>18209</v>
      </c>
    </row>
    <row r="5118" spans="1:22" ht="30" x14ac:dyDescent="0.25">
      <c r="A5118" s="1">
        <f t="shared" si="223"/>
        <v>119330</v>
      </c>
      <c r="B5118" s="12" t="s">
        <v>7840</v>
      </c>
      <c r="C5118" s="13" t="s">
        <v>37747</v>
      </c>
      <c r="D5118" s="6" t="s">
        <v>7841</v>
      </c>
      <c r="E5118" s="6"/>
      <c r="F5118" s="6"/>
      <c r="G5118" s="6"/>
      <c r="H5118" s="6"/>
      <c r="I5118" s="6"/>
      <c r="J5118" s="6"/>
      <c r="K5118" s="14" t="s">
        <v>23943</v>
      </c>
      <c r="L5118" s="6" t="str">
        <f t="shared" si="222"/>
        <v/>
      </c>
      <c r="M5118" s="6" t="s">
        <v>32028</v>
      </c>
      <c r="N5118" s="2" t="s">
        <v>45611</v>
      </c>
      <c r="O5118" s="2"/>
      <c r="P5118" s="2"/>
      <c r="Q5118" s="3"/>
      <c r="R5118" s="3"/>
      <c r="S5118" s="3"/>
      <c r="T5118" s="25" t="s">
        <v>43492</v>
      </c>
      <c r="U5118" s="2" t="str" cm="1">
        <f t="array" ref="U5118">genName(N5118:T5118)</f>
        <v>\InstrumentalNotation</v>
      </c>
      <c r="V5118" s="4" t="s">
        <v>18210</v>
      </c>
    </row>
    <row r="5119" spans="1:22" ht="30" x14ac:dyDescent="0.25">
      <c r="A5119" s="1">
        <f t="shared" si="223"/>
        <v>119331</v>
      </c>
      <c r="B5119" s="12" t="s">
        <v>7842</v>
      </c>
      <c r="C5119" s="13" t="s">
        <v>37748</v>
      </c>
      <c r="D5119" s="6" t="s">
        <v>7843</v>
      </c>
      <c r="E5119" s="6"/>
      <c r="F5119" s="6"/>
      <c r="G5119" s="6"/>
      <c r="H5119" s="6"/>
      <c r="I5119" s="6"/>
      <c r="J5119" s="6"/>
      <c r="K5119" s="14" t="s">
        <v>23943</v>
      </c>
      <c r="L5119" s="6" t="str">
        <f t="shared" si="222"/>
        <v/>
      </c>
      <c r="M5119" s="6" t="s">
        <v>32029</v>
      </c>
      <c r="N5119" s="2" t="s">
        <v>45611</v>
      </c>
      <c r="O5119" s="2"/>
      <c r="P5119" s="2"/>
      <c r="Q5119" s="3"/>
      <c r="R5119" s="3"/>
      <c r="S5119" s="3"/>
      <c r="T5119" s="25" t="s">
        <v>43492</v>
      </c>
      <c r="U5119" s="2" t="str" cm="1">
        <f t="array" ref="U5119">genName(N5119:T5119)</f>
        <v>\InstrumentalNotation</v>
      </c>
      <c r="V5119" s="4" t="s">
        <v>18211</v>
      </c>
    </row>
    <row r="5120" spans="1:22" ht="30" x14ac:dyDescent="0.25">
      <c r="A5120" s="1">
        <f t="shared" si="223"/>
        <v>119332</v>
      </c>
      <c r="B5120" s="12" t="s">
        <v>7844</v>
      </c>
      <c r="C5120" s="13" t="s">
        <v>37749</v>
      </c>
      <c r="D5120" s="6" t="s">
        <v>7845</v>
      </c>
      <c r="E5120" s="6"/>
      <c r="F5120" s="6"/>
      <c r="G5120" s="6"/>
      <c r="H5120" s="6"/>
      <c r="I5120" s="6"/>
      <c r="J5120" s="6"/>
      <c r="K5120" s="14" t="s">
        <v>23943</v>
      </c>
      <c r="L5120" s="6" t="str">
        <f t="shared" si="222"/>
        <v/>
      </c>
      <c r="M5120" s="6" t="s">
        <v>32030</v>
      </c>
      <c r="N5120" s="2" t="s">
        <v>45611</v>
      </c>
      <c r="O5120" s="2"/>
      <c r="P5120" s="2"/>
      <c r="Q5120" s="3"/>
      <c r="R5120" s="3"/>
      <c r="S5120" s="3"/>
      <c r="T5120" s="25" t="s">
        <v>43492</v>
      </c>
      <c r="U5120" s="2" t="str" cm="1">
        <f t="array" ref="U5120">genName(N5120:T5120)</f>
        <v>\InstrumentalNotation</v>
      </c>
      <c r="V5120" s="4" t="s">
        <v>18212</v>
      </c>
    </row>
    <row r="5121" spans="1:22" ht="30" x14ac:dyDescent="0.25">
      <c r="A5121" s="1">
        <f t="shared" si="223"/>
        <v>119333</v>
      </c>
      <c r="B5121" s="12" t="s">
        <v>7846</v>
      </c>
      <c r="C5121" s="13" t="s">
        <v>37750</v>
      </c>
      <c r="D5121" s="6" t="s">
        <v>7847</v>
      </c>
      <c r="E5121" s="6"/>
      <c r="F5121" s="6"/>
      <c r="G5121" s="6"/>
      <c r="H5121" s="6"/>
      <c r="I5121" s="6"/>
      <c r="J5121" s="6"/>
      <c r="K5121" s="14" t="s">
        <v>23943</v>
      </c>
      <c r="L5121" s="6" t="str">
        <f t="shared" ref="L5121:L5184" si="224">PROPER(MID(C5121,LEN("SYMBOL FOR ")+1,1000))</f>
        <v/>
      </c>
      <c r="M5121" s="6" t="s">
        <v>32031</v>
      </c>
      <c r="N5121" s="2" t="s">
        <v>45611</v>
      </c>
      <c r="O5121" s="2"/>
      <c r="P5121" s="2"/>
      <c r="Q5121" s="3"/>
      <c r="R5121" s="3"/>
      <c r="S5121" s="3"/>
      <c r="T5121" s="25" t="s">
        <v>43492</v>
      </c>
      <c r="U5121" s="2" t="str" cm="1">
        <f t="array" ref="U5121">genName(N5121:T5121)</f>
        <v>\InstrumentalNotation</v>
      </c>
      <c r="V5121" s="4" t="s">
        <v>18213</v>
      </c>
    </row>
    <row r="5122" spans="1:22" ht="30" x14ac:dyDescent="0.25">
      <c r="A5122" s="1">
        <f t="shared" si="223"/>
        <v>119334</v>
      </c>
      <c r="B5122" s="12" t="s">
        <v>7848</v>
      </c>
      <c r="C5122" s="13" t="s">
        <v>37751</v>
      </c>
      <c r="D5122" s="6" t="s">
        <v>7849</v>
      </c>
      <c r="E5122" s="6"/>
      <c r="F5122" s="6"/>
      <c r="G5122" s="6"/>
      <c r="H5122" s="6"/>
      <c r="I5122" s="6"/>
      <c r="J5122" s="6"/>
      <c r="K5122" s="14" t="s">
        <v>23943</v>
      </c>
      <c r="L5122" s="6" t="str">
        <f t="shared" si="224"/>
        <v/>
      </c>
      <c r="M5122" s="6" t="s">
        <v>32032</v>
      </c>
      <c r="N5122" s="2" t="s">
        <v>45611</v>
      </c>
      <c r="O5122" s="2"/>
      <c r="P5122" s="2"/>
      <c r="Q5122" s="3"/>
      <c r="R5122" s="3"/>
      <c r="S5122" s="3"/>
      <c r="T5122" s="25" t="s">
        <v>43492</v>
      </c>
      <c r="U5122" s="2" t="str" cm="1">
        <f t="array" ref="U5122">genName(N5122:T5122)</f>
        <v>\InstrumentalNotation</v>
      </c>
      <c r="V5122" s="4" t="s">
        <v>18214</v>
      </c>
    </row>
    <row r="5123" spans="1:22" ht="30" x14ac:dyDescent="0.25">
      <c r="A5123" s="1">
        <f t="shared" si="223"/>
        <v>119335</v>
      </c>
      <c r="B5123" s="12" t="s">
        <v>7850</v>
      </c>
      <c r="C5123" s="13" t="s">
        <v>37752</v>
      </c>
      <c r="D5123" s="6" t="s">
        <v>7851</v>
      </c>
      <c r="E5123" s="6"/>
      <c r="F5123" s="6"/>
      <c r="G5123" s="6"/>
      <c r="H5123" s="6"/>
      <c r="I5123" s="6"/>
      <c r="J5123" s="6"/>
      <c r="K5123" s="14" t="s">
        <v>23943</v>
      </c>
      <c r="L5123" s="6" t="str">
        <f t="shared" si="224"/>
        <v/>
      </c>
      <c r="M5123" s="6" t="s">
        <v>32033</v>
      </c>
      <c r="N5123" s="2" t="s">
        <v>45611</v>
      </c>
      <c r="O5123" s="2"/>
      <c r="P5123" s="2"/>
      <c r="Q5123" s="3"/>
      <c r="R5123" s="3"/>
      <c r="S5123" s="3"/>
      <c r="T5123" s="25" t="s">
        <v>43492</v>
      </c>
      <c r="U5123" s="2" t="str" cm="1">
        <f t="array" ref="U5123">genName(N5123:T5123)</f>
        <v>\InstrumentalNotation</v>
      </c>
      <c r="V5123" s="4" t="s">
        <v>18215</v>
      </c>
    </row>
    <row r="5124" spans="1:22" ht="30" x14ac:dyDescent="0.25">
      <c r="A5124" s="1">
        <f t="shared" si="223"/>
        <v>119336</v>
      </c>
      <c r="B5124" s="12" t="s">
        <v>7852</v>
      </c>
      <c r="C5124" s="13" t="s">
        <v>37753</v>
      </c>
      <c r="D5124" s="6" t="s">
        <v>7853</v>
      </c>
      <c r="E5124" s="6"/>
      <c r="F5124" s="6"/>
      <c r="G5124" s="6"/>
      <c r="H5124" s="6"/>
      <c r="I5124" s="6"/>
      <c r="J5124" s="6"/>
      <c r="K5124" s="14" t="s">
        <v>23943</v>
      </c>
      <c r="L5124" s="6" t="str">
        <f t="shared" si="224"/>
        <v/>
      </c>
      <c r="M5124" s="6" t="s">
        <v>32034</v>
      </c>
      <c r="N5124" s="2" t="s">
        <v>45611</v>
      </c>
      <c r="O5124" s="2"/>
      <c r="P5124" s="2"/>
      <c r="Q5124" s="3"/>
      <c r="R5124" s="3"/>
      <c r="S5124" s="3"/>
      <c r="T5124" s="25" t="s">
        <v>43492</v>
      </c>
      <c r="U5124" s="2" t="str" cm="1">
        <f t="array" ref="U5124">genName(N5124:T5124)</f>
        <v>\InstrumentalNotation</v>
      </c>
      <c r="V5124" s="4" t="s">
        <v>18216</v>
      </c>
    </row>
    <row r="5125" spans="1:22" ht="30" x14ac:dyDescent="0.25">
      <c r="A5125" s="1">
        <f t="shared" si="223"/>
        <v>119337</v>
      </c>
      <c r="B5125" s="12" t="s">
        <v>7854</v>
      </c>
      <c r="C5125" s="13" t="s">
        <v>37754</v>
      </c>
      <c r="D5125" s="6" t="s">
        <v>7855</v>
      </c>
      <c r="E5125" s="6"/>
      <c r="F5125" s="6"/>
      <c r="G5125" s="6"/>
      <c r="H5125" s="6"/>
      <c r="I5125" s="6"/>
      <c r="J5125" s="6"/>
      <c r="K5125" s="14" t="s">
        <v>23943</v>
      </c>
      <c r="L5125" s="6" t="str">
        <f t="shared" si="224"/>
        <v/>
      </c>
      <c r="M5125" s="6" t="s">
        <v>32035</v>
      </c>
      <c r="N5125" s="2" t="s">
        <v>45611</v>
      </c>
      <c r="O5125" s="2"/>
      <c r="P5125" s="2"/>
      <c r="Q5125" s="3"/>
      <c r="R5125" s="3"/>
      <c r="S5125" s="3"/>
      <c r="T5125" s="25" t="s">
        <v>43492</v>
      </c>
      <c r="U5125" s="2" t="str" cm="1">
        <f t="array" ref="U5125">genName(N5125:T5125)</f>
        <v>\InstrumentalNotation</v>
      </c>
      <c r="V5125" s="4" t="s">
        <v>18217</v>
      </c>
    </row>
    <row r="5126" spans="1:22" ht="30" x14ac:dyDescent="0.25">
      <c r="A5126" s="1">
        <f t="shared" si="223"/>
        <v>119338</v>
      </c>
      <c r="B5126" s="12" t="s">
        <v>7856</v>
      </c>
      <c r="C5126" s="13" t="s">
        <v>37755</v>
      </c>
      <c r="D5126" s="6" t="s">
        <v>7857</v>
      </c>
      <c r="E5126" s="6"/>
      <c r="F5126" s="6"/>
      <c r="G5126" s="6"/>
      <c r="H5126" s="6"/>
      <c r="I5126" s="6"/>
      <c r="J5126" s="6"/>
      <c r="K5126" s="14" t="s">
        <v>23943</v>
      </c>
      <c r="L5126" s="6" t="str">
        <f t="shared" si="224"/>
        <v/>
      </c>
      <c r="M5126" s="6" t="s">
        <v>32036</v>
      </c>
      <c r="N5126" s="2" t="s">
        <v>45611</v>
      </c>
      <c r="O5126" s="2"/>
      <c r="P5126" s="2"/>
      <c r="Q5126" s="3"/>
      <c r="R5126" s="3"/>
      <c r="S5126" s="3"/>
      <c r="T5126" s="25" t="s">
        <v>43492</v>
      </c>
      <c r="U5126" s="2" t="str" cm="1">
        <f t="array" ref="U5126">genName(N5126:T5126)</f>
        <v>\InstrumentalNotation</v>
      </c>
      <c r="V5126" s="4" t="s">
        <v>18218</v>
      </c>
    </row>
    <row r="5127" spans="1:22" ht="30" x14ac:dyDescent="0.25">
      <c r="A5127" s="1">
        <f t="shared" si="223"/>
        <v>119339</v>
      </c>
      <c r="B5127" s="12" t="s">
        <v>7858</v>
      </c>
      <c r="C5127" s="13" t="s">
        <v>37756</v>
      </c>
      <c r="D5127" s="6" t="s">
        <v>7859</v>
      </c>
      <c r="E5127" s="6"/>
      <c r="F5127" s="6"/>
      <c r="G5127" s="6"/>
      <c r="H5127" s="6"/>
      <c r="I5127" s="6"/>
      <c r="J5127" s="6"/>
      <c r="K5127" s="14" t="s">
        <v>23943</v>
      </c>
      <c r="L5127" s="6" t="str">
        <f t="shared" si="224"/>
        <v/>
      </c>
      <c r="M5127" s="6" t="s">
        <v>32037</v>
      </c>
      <c r="N5127" s="2" t="s">
        <v>45611</v>
      </c>
      <c r="O5127" s="2"/>
      <c r="P5127" s="2"/>
      <c r="Q5127" s="3"/>
      <c r="R5127" s="3"/>
      <c r="S5127" s="3"/>
      <c r="T5127" s="25" t="s">
        <v>43492</v>
      </c>
      <c r="U5127" s="2" t="str" cm="1">
        <f t="array" ref="U5127">genName(N5127:T5127)</f>
        <v>\InstrumentalNotation</v>
      </c>
      <c r="V5127" s="4" t="s">
        <v>18219</v>
      </c>
    </row>
    <row r="5128" spans="1:22" ht="30" x14ac:dyDescent="0.25">
      <c r="A5128" s="1">
        <f t="shared" si="223"/>
        <v>119340</v>
      </c>
      <c r="B5128" s="12" t="s">
        <v>7860</v>
      </c>
      <c r="C5128" s="13" t="s">
        <v>37757</v>
      </c>
      <c r="D5128" s="6" t="s">
        <v>7861</v>
      </c>
      <c r="E5128" s="6"/>
      <c r="F5128" s="6"/>
      <c r="G5128" s="6"/>
      <c r="H5128" s="6"/>
      <c r="I5128" s="6"/>
      <c r="J5128" s="6"/>
      <c r="K5128" s="14" t="s">
        <v>23943</v>
      </c>
      <c r="L5128" s="6" t="str">
        <f t="shared" si="224"/>
        <v/>
      </c>
      <c r="M5128" s="6" t="s">
        <v>32038</v>
      </c>
      <c r="N5128" s="2" t="s">
        <v>45611</v>
      </c>
      <c r="O5128" s="2"/>
      <c r="P5128" s="2"/>
      <c r="Q5128" s="3"/>
      <c r="R5128" s="3"/>
      <c r="S5128" s="3"/>
      <c r="T5128" s="25" t="s">
        <v>43492</v>
      </c>
      <c r="U5128" s="2" t="str" cm="1">
        <f t="array" ref="U5128">genName(N5128:T5128)</f>
        <v>\InstrumentalNotation</v>
      </c>
      <c r="V5128" s="4" t="s">
        <v>18220</v>
      </c>
    </row>
    <row r="5129" spans="1:22" ht="30" x14ac:dyDescent="0.25">
      <c r="A5129" s="1">
        <f t="shared" si="223"/>
        <v>119341</v>
      </c>
      <c r="B5129" s="12" t="s">
        <v>7862</v>
      </c>
      <c r="C5129" s="13" t="s">
        <v>37758</v>
      </c>
      <c r="D5129" s="6" t="s">
        <v>7863</v>
      </c>
      <c r="E5129" s="6"/>
      <c r="F5129" s="6"/>
      <c r="G5129" s="6"/>
      <c r="H5129" s="6"/>
      <c r="I5129" s="6"/>
      <c r="J5129" s="6"/>
      <c r="K5129" s="14" t="s">
        <v>23943</v>
      </c>
      <c r="L5129" s="6" t="str">
        <f t="shared" si="224"/>
        <v/>
      </c>
      <c r="M5129" s="6" t="s">
        <v>32039</v>
      </c>
      <c r="N5129" s="2" t="s">
        <v>45611</v>
      </c>
      <c r="O5129" s="2"/>
      <c r="P5129" s="2"/>
      <c r="Q5129" s="3"/>
      <c r="R5129" s="3"/>
      <c r="S5129" s="3"/>
      <c r="T5129" s="25" t="s">
        <v>43492</v>
      </c>
      <c r="U5129" s="2" t="str" cm="1">
        <f t="array" ref="U5129">genName(N5129:T5129)</f>
        <v>\InstrumentalNotation</v>
      </c>
      <c r="V5129" s="4" t="s">
        <v>18221</v>
      </c>
    </row>
    <row r="5130" spans="1:22" ht="30" x14ac:dyDescent="0.25">
      <c r="A5130" s="1">
        <f t="shared" si="223"/>
        <v>119342</v>
      </c>
      <c r="B5130" s="12" t="s">
        <v>7864</v>
      </c>
      <c r="C5130" s="13" t="s">
        <v>37759</v>
      </c>
      <c r="D5130" s="6" t="s">
        <v>7865</v>
      </c>
      <c r="E5130" s="6"/>
      <c r="F5130" s="6"/>
      <c r="G5130" s="6"/>
      <c r="H5130" s="6"/>
      <c r="I5130" s="6"/>
      <c r="J5130" s="6"/>
      <c r="K5130" s="14" t="s">
        <v>23943</v>
      </c>
      <c r="L5130" s="6" t="str">
        <f t="shared" si="224"/>
        <v/>
      </c>
      <c r="M5130" s="6" t="s">
        <v>32040</v>
      </c>
      <c r="N5130" s="2" t="s">
        <v>45611</v>
      </c>
      <c r="O5130" s="2"/>
      <c r="P5130" s="2"/>
      <c r="Q5130" s="3"/>
      <c r="R5130" s="3"/>
      <c r="S5130" s="3"/>
      <c r="T5130" s="25" t="s">
        <v>43492</v>
      </c>
      <c r="U5130" s="2" t="str" cm="1">
        <f t="array" ref="U5130">genName(N5130:T5130)</f>
        <v>\InstrumentalNotation</v>
      </c>
      <c r="V5130" s="4" t="s">
        <v>18222</v>
      </c>
    </row>
    <row r="5131" spans="1:22" ht="30" x14ac:dyDescent="0.25">
      <c r="A5131" s="1">
        <f t="shared" si="223"/>
        <v>119343</v>
      </c>
      <c r="B5131" s="12" t="s">
        <v>7866</v>
      </c>
      <c r="C5131" s="13" t="s">
        <v>37760</v>
      </c>
      <c r="D5131" s="6" t="s">
        <v>7867</v>
      </c>
      <c r="E5131" s="6"/>
      <c r="F5131" s="6"/>
      <c r="G5131" s="6"/>
      <c r="H5131" s="6"/>
      <c r="I5131" s="6"/>
      <c r="J5131" s="6"/>
      <c r="K5131" s="14" t="s">
        <v>23943</v>
      </c>
      <c r="L5131" s="6" t="str">
        <f t="shared" si="224"/>
        <v/>
      </c>
      <c r="M5131" s="6" t="s">
        <v>32041</v>
      </c>
      <c r="N5131" s="2" t="s">
        <v>45611</v>
      </c>
      <c r="O5131" s="2"/>
      <c r="P5131" s="2"/>
      <c r="Q5131" s="3"/>
      <c r="R5131" s="3"/>
      <c r="S5131" s="3"/>
      <c r="T5131" s="25" t="s">
        <v>43492</v>
      </c>
      <c r="U5131" s="2" t="str" cm="1">
        <f t="array" ref="U5131">genName(N5131:T5131)</f>
        <v>\InstrumentalNotation</v>
      </c>
      <c r="V5131" s="4" t="s">
        <v>18223</v>
      </c>
    </row>
    <row r="5132" spans="1:22" ht="30" x14ac:dyDescent="0.25">
      <c r="A5132" s="1">
        <f t="shared" si="223"/>
        <v>119344</v>
      </c>
      <c r="B5132" s="12" t="s">
        <v>7868</v>
      </c>
      <c r="C5132" s="13" t="s">
        <v>37761</v>
      </c>
      <c r="D5132" s="6" t="s">
        <v>7869</v>
      </c>
      <c r="E5132" s="6"/>
      <c r="F5132" s="6"/>
      <c r="G5132" s="6"/>
      <c r="H5132" s="6"/>
      <c r="I5132" s="6"/>
      <c r="J5132" s="6"/>
      <c r="K5132" s="14" t="s">
        <v>23943</v>
      </c>
      <c r="L5132" s="6" t="str">
        <f t="shared" si="224"/>
        <v/>
      </c>
      <c r="M5132" s="6" t="s">
        <v>32042</v>
      </c>
      <c r="N5132" s="2" t="s">
        <v>45611</v>
      </c>
      <c r="O5132" s="2"/>
      <c r="P5132" s="2"/>
      <c r="Q5132" s="3"/>
      <c r="R5132" s="3"/>
      <c r="S5132" s="3"/>
      <c r="T5132" s="25" t="s">
        <v>43492</v>
      </c>
      <c r="U5132" s="2" t="str" cm="1">
        <f t="array" ref="U5132">genName(N5132:T5132)</f>
        <v>\InstrumentalNotation</v>
      </c>
      <c r="V5132" s="4" t="s">
        <v>18224</v>
      </c>
    </row>
    <row r="5133" spans="1:22" ht="30" x14ac:dyDescent="0.25">
      <c r="A5133" s="1">
        <f t="shared" si="223"/>
        <v>119345</v>
      </c>
      <c r="B5133" s="12" t="s">
        <v>7870</v>
      </c>
      <c r="C5133" s="13" t="s">
        <v>37762</v>
      </c>
      <c r="D5133" s="6" t="s">
        <v>7871</v>
      </c>
      <c r="E5133" s="6"/>
      <c r="F5133" s="6"/>
      <c r="G5133" s="6"/>
      <c r="H5133" s="6"/>
      <c r="I5133" s="6"/>
      <c r="J5133" s="6"/>
      <c r="K5133" s="14" t="s">
        <v>23943</v>
      </c>
      <c r="L5133" s="6" t="str">
        <f t="shared" si="224"/>
        <v/>
      </c>
      <c r="M5133" s="6" t="s">
        <v>32043</v>
      </c>
      <c r="N5133" s="2" t="s">
        <v>45611</v>
      </c>
      <c r="O5133" s="2"/>
      <c r="P5133" s="2"/>
      <c r="Q5133" s="3"/>
      <c r="R5133" s="3"/>
      <c r="S5133" s="3"/>
      <c r="T5133" s="25" t="s">
        <v>43492</v>
      </c>
      <c r="U5133" s="2" t="str" cm="1">
        <f t="array" ref="U5133">genName(N5133:T5133)</f>
        <v>\InstrumentalNotation</v>
      </c>
      <c r="V5133" s="4" t="s">
        <v>18225</v>
      </c>
    </row>
    <row r="5134" spans="1:22" ht="30" x14ac:dyDescent="0.25">
      <c r="A5134" s="1">
        <f t="shared" si="223"/>
        <v>119346</v>
      </c>
      <c r="B5134" s="12" t="s">
        <v>7872</v>
      </c>
      <c r="C5134" s="13" t="s">
        <v>37763</v>
      </c>
      <c r="D5134" s="6" t="s">
        <v>7873</v>
      </c>
      <c r="E5134" s="6"/>
      <c r="F5134" s="6"/>
      <c r="G5134" s="6"/>
      <c r="H5134" s="6"/>
      <c r="I5134" s="6"/>
      <c r="J5134" s="6"/>
      <c r="K5134" s="14" t="s">
        <v>23943</v>
      </c>
      <c r="L5134" s="6" t="str">
        <f t="shared" si="224"/>
        <v/>
      </c>
      <c r="M5134" s="6" t="s">
        <v>32044</v>
      </c>
      <c r="N5134" s="2" t="s">
        <v>45611</v>
      </c>
      <c r="O5134" s="2"/>
      <c r="P5134" s="2"/>
      <c r="Q5134" s="3"/>
      <c r="R5134" s="3"/>
      <c r="S5134" s="3"/>
      <c r="T5134" s="25" t="s">
        <v>43492</v>
      </c>
      <c r="U5134" s="2" t="str" cm="1">
        <f t="array" ref="U5134">genName(N5134:T5134)</f>
        <v>\InstrumentalNotation</v>
      </c>
      <c r="V5134" s="4" t="s">
        <v>18226</v>
      </c>
    </row>
    <row r="5135" spans="1:22" ht="30" x14ac:dyDescent="0.25">
      <c r="A5135" s="1">
        <f t="shared" si="223"/>
        <v>119347</v>
      </c>
      <c r="B5135" s="12" t="s">
        <v>7874</v>
      </c>
      <c r="C5135" s="13" t="s">
        <v>37764</v>
      </c>
      <c r="D5135" s="6" t="s">
        <v>7875</v>
      </c>
      <c r="E5135" s="6"/>
      <c r="F5135" s="6"/>
      <c r="G5135" s="6"/>
      <c r="H5135" s="6"/>
      <c r="I5135" s="6"/>
      <c r="J5135" s="6"/>
      <c r="K5135" s="14" t="s">
        <v>23943</v>
      </c>
      <c r="L5135" s="6" t="str">
        <f t="shared" si="224"/>
        <v/>
      </c>
      <c r="M5135" s="6" t="s">
        <v>32045</v>
      </c>
      <c r="N5135" s="2" t="s">
        <v>45611</v>
      </c>
      <c r="O5135" s="2"/>
      <c r="P5135" s="2"/>
      <c r="Q5135" s="3"/>
      <c r="R5135" s="3"/>
      <c r="S5135" s="3"/>
      <c r="T5135" s="25" t="s">
        <v>43492</v>
      </c>
      <c r="U5135" s="2" t="str" cm="1">
        <f t="array" ref="U5135">genName(N5135:T5135)</f>
        <v>\InstrumentalNotation</v>
      </c>
      <c r="V5135" s="4" t="s">
        <v>18227</v>
      </c>
    </row>
    <row r="5136" spans="1:22" ht="30" x14ac:dyDescent="0.25">
      <c r="A5136" s="1">
        <f t="shared" si="223"/>
        <v>119348</v>
      </c>
      <c r="B5136" s="12" t="s">
        <v>7876</v>
      </c>
      <c r="C5136" s="13" t="s">
        <v>37765</v>
      </c>
      <c r="D5136" s="6" t="s">
        <v>7877</v>
      </c>
      <c r="E5136" s="6"/>
      <c r="F5136" s="6"/>
      <c r="G5136" s="6"/>
      <c r="H5136" s="6"/>
      <c r="I5136" s="6"/>
      <c r="J5136" s="6"/>
      <c r="K5136" s="14" t="s">
        <v>23943</v>
      </c>
      <c r="L5136" s="6" t="str">
        <f t="shared" si="224"/>
        <v/>
      </c>
      <c r="M5136" s="6" t="s">
        <v>32046</v>
      </c>
      <c r="N5136" s="2" t="s">
        <v>45611</v>
      </c>
      <c r="O5136" s="2"/>
      <c r="P5136" s="2"/>
      <c r="Q5136" s="3"/>
      <c r="R5136" s="3"/>
      <c r="S5136" s="3"/>
      <c r="T5136" s="25" t="s">
        <v>43492</v>
      </c>
      <c r="U5136" s="2" t="str" cm="1">
        <f t="array" ref="U5136">genName(N5136:T5136)</f>
        <v>\InstrumentalNotation</v>
      </c>
      <c r="V5136" s="4" t="s">
        <v>18228</v>
      </c>
    </row>
    <row r="5137" spans="1:22" ht="30" x14ac:dyDescent="0.25">
      <c r="A5137" s="1">
        <f t="shared" si="223"/>
        <v>119349</v>
      </c>
      <c r="B5137" s="12" t="s">
        <v>7878</v>
      </c>
      <c r="C5137" s="13" t="s">
        <v>37766</v>
      </c>
      <c r="D5137" s="6" t="s">
        <v>7879</v>
      </c>
      <c r="E5137" s="6"/>
      <c r="F5137" s="6"/>
      <c r="G5137" s="6"/>
      <c r="H5137" s="6"/>
      <c r="I5137" s="6"/>
      <c r="J5137" s="6"/>
      <c r="K5137" s="14" t="s">
        <v>23943</v>
      </c>
      <c r="L5137" s="6" t="str">
        <f t="shared" si="224"/>
        <v/>
      </c>
      <c r="M5137" s="6" t="s">
        <v>32047</v>
      </c>
      <c r="N5137" s="2" t="s">
        <v>45611</v>
      </c>
      <c r="O5137" s="2"/>
      <c r="P5137" s="2"/>
      <c r="Q5137" s="3"/>
      <c r="R5137" s="3"/>
      <c r="S5137" s="3"/>
      <c r="T5137" s="25" t="s">
        <v>43492</v>
      </c>
      <c r="U5137" s="2" t="str" cm="1">
        <f t="array" ref="U5137">genName(N5137:T5137)</f>
        <v>\InstrumentalNotation</v>
      </c>
      <c r="V5137" s="4" t="s">
        <v>18229</v>
      </c>
    </row>
    <row r="5138" spans="1:22" ht="30" x14ac:dyDescent="0.25">
      <c r="A5138" s="1">
        <f t="shared" si="223"/>
        <v>119350</v>
      </c>
      <c r="B5138" s="12" t="s">
        <v>7880</v>
      </c>
      <c r="C5138" s="13" t="s">
        <v>37767</v>
      </c>
      <c r="D5138" s="6" t="s">
        <v>7881</v>
      </c>
      <c r="E5138" s="6"/>
      <c r="F5138" s="6"/>
      <c r="G5138" s="6"/>
      <c r="H5138" s="6"/>
      <c r="I5138" s="6"/>
      <c r="J5138" s="6"/>
      <c r="K5138" s="14" t="s">
        <v>23943</v>
      </c>
      <c r="L5138" s="6" t="str">
        <f t="shared" si="224"/>
        <v/>
      </c>
      <c r="M5138" s="6" t="s">
        <v>32048</v>
      </c>
      <c r="N5138" s="2" t="s">
        <v>45611</v>
      </c>
      <c r="O5138" s="2"/>
      <c r="P5138" s="2"/>
      <c r="Q5138" s="3"/>
      <c r="R5138" s="3"/>
      <c r="S5138" s="3"/>
      <c r="T5138" s="25" t="s">
        <v>43492</v>
      </c>
      <c r="U5138" s="2" t="str" cm="1">
        <f t="array" ref="U5138">genName(N5138:T5138)</f>
        <v>\InstrumentalNotation</v>
      </c>
      <c r="V5138" s="4" t="s">
        <v>18230</v>
      </c>
    </row>
    <row r="5139" spans="1:22" ht="30" x14ac:dyDescent="0.25">
      <c r="A5139" s="1">
        <f t="shared" si="223"/>
        <v>119351</v>
      </c>
      <c r="B5139" s="12" t="s">
        <v>7882</v>
      </c>
      <c r="C5139" s="13" t="s">
        <v>37768</v>
      </c>
      <c r="D5139" s="6" t="s">
        <v>7883</v>
      </c>
      <c r="E5139" s="6"/>
      <c r="F5139" s="6"/>
      <c r="G5139" s="6"/>
      <c r="H5139" s="6"/>
      <c r="I5139" s="6"/>
      <c r="J5139" s="6"/>
      <c r="K5139" s="14" t="s">
        <v>23943</v>
      </c>
      <c r="L5139" s="6" t="str">
        <f t="shared" si="224"/>
        <v/>
      </c>
      <c r="M5139" s="6" t="s">
        <v>32049</v>
      </c>
      <c r="N5139" s="2" t="s">
        <v>45611</v>
      </c>
      <c r="O5139" s="2"/>
      <c r="P5139" s="2"/>
      <c r="Q5139" s="3"/>
      <c r="R5139" s="3"/>
      <c r="S5139" s="3"/>
      <c r="T5139" s="25" t="s">
        <v>43492</v>
      </c>
      <c r="U5139" s="2" t="str" cm="1">
        <f t="array" ref="U5139">genName(N5139:T5139)</f>
        <v>\InstrumentalNotation</v>
      </c>
      <c r="V5139" s="4" t="s">
        <v>18231</v>
      </c>
    </row>
    <row r="5140" spans="1:22" ht="30" x14ac:dyDescent="0.25">
      <c r="A5140" s="1">
        <f t="shared" si="223"/>
        <v>119352</v>
      </c>
      <c r="B5140" s="12" t="s">
        <v>7884</v>
      </c>
      <c r="C5140" s="13" t="s">
        <v>37769</v>
      </c>
      <c r="D5140" s="6" t="s">
        <v>7885</v>
      </c>
      <c r="E5140" s="6"/>
      <c r="F5140" s="6"/>
      <c r="G5140" s="6"/>
      <c r="H5140" s="6"/>
      <c r="I5140" s="6"/>
      <c r="J5140" s="6"/>
      <c r="K5140" s="14" t="s">
        <v>23943</v>
      </c>
      <c r="L5140" s="6" t="str">
        <f t="shared" si="224"/>
        <v/>
      </c>
      <c r="M5140" s="6" t="s">
        <v>32050</v>
      </c>
      <c r="N5140" s="2" t="s">
        <v>45611</v>
      </c>
      <c r="O5140" s="2"/>
      <c r="P5140" s="2"/>
      <c r="Q5140" s="3"/>
      <c r="R5140" s="3"/>
      <c r="S5140" s="3"/>
      <c r="T5140" s="25" t="s">
        <v>43492</v>
      </c>
      <c r="U5140" s="2" t="str" cm="1">
        <f t="array" ref="U5140">genName(N5140:T5140)</f>
        <v>\InstrumentalNotation</v>
      </c>
      <c r="V5140" s="4" t="s">
        <v>18232</v>
      </c>
    </row>
    <row r="5141" spans="1:22" ht="30" x14ac:dyDescent="0.25">
      <c r="A5141" s="1">
        <f t="shared" si="223"/>
        <v>119353</v>
      </c>
      <c r="B5141" s="12" t="s">
        <v>7886</v>
      </c>
      <c r="C5141" s="13" t="s">
        <v>37770</v>
      </c>
      <c r="D5141" s="6" t="s">
        <v>7887</v>
      </c>
      <c r="E5141" s="6"/>
      <c r="F5141" s="6"/>
      <c r="G5141" s="6"/>
      <c r="H5141" s="6"/>
      <c r="I5141" s="6"/>
      <c r="J5141" s="6"/>
      <c r="K5141" s="14" t="s">
        <v>23943</v>
      </c>
      <c r="L5141" s="6" t="str">
        <f t="shared" si="224"/>
        <v/>
      </c>
      <c r="M5141" s="6" t="s">
        <v>32051</v>
      </c>
      <c r="N5141" s="2" t="s">
        <v>45611</v>
      </c>
      <c r="O5141" s="2"/>
      <c r="P5141" s="2"/>
      <c r="Q5141" s="3"/>
      <c r="R5141" s="3"/>
      <c r="S5141" s="3"/>
      <c r="T5141" s="25" t="s">
        <v>43492</v>
      </c>
      <c r="U5141" s="2" t="str" cm="1">
        <f t="array" ref="U5141">genName(N5141:T5141)</f>
        <v>\InstrumentalNotation</v>
      </c>
      <c r="V5141" s="4" t="s">
        <v>18233</v>
      </c>
    </row>
    <row r="5142" spans="1:22" ht="30" x14ac:dyDescent="0.25">
      <c r="A5142" s="1">
        <f t="shared" si="223"/>
        <v>119354</v>
      </c>
      <c r="B5142" s="12" t="s">
        <v>7888</v>
      </c>
      <c r="C5142" s="13" t="s">
        <v>37771</v>
      </c>
      <c r="D5142" s="6" t="s">
        <v>7889</v>
      </c>
      <c r="E5142" s="6"/>
      <c r="F5142" s="6"/>
      <c r="G5142" s="6"/>
      <c r="H5142" s="6"/>
      <c r="I5142" s="6"/>
      <c r="J5142" s="6"/>
      <c r="K5142" s="14" t="s">
        <v>23943</v>
      </c>
      <c r="L5142" s="6" t="str">
        <f t="shared" si="224"/>
        <v/>
      </c>
      <c r="M5142" s="6" t="s">
        <v>32052</v>
      </c>
      <c r="N5142" s="2" t="s">
        <v>45611</v>
      </c>
      <c r="O5142" s="2"/>
      <c r="P5142" s="2"/>
      <c r="Q5142" s="3"/>
      <c r="R5142" s="3"/>
      <c r="S5142" s="3"/>
      <c r="T5142" s="25" t="s">
        <v>43492</v>
      </c>
      <c r="U5142" s="2" t="str" cm="1">
        <f t="array" ref="U5142">genName(N5142:T5142)</f>
        <v>\InstrumentalNotation</v>
      </c>
      <c r="V5142" s="4" t="s">
        <v>18234</v>
      </c>
    </row>
    <row r="5143" spans="1:22" ht="30" x14ac:dyDescent="0.25">
      <c r="A5143" s="1">
        <f t="shared" si="223"/>
        <v>119355</v>
      </c>
      <c r="B5143" s="12" t="s">
        <v>7890</v>
      </c>
      <c r="C5143" s="13" t="s">
        <v>37772</v>
      </c>
      <c r="D5143" s="6" t="s">
        <v>7891</v>
      </c>
      <c r="E5143" s="6"/>
      <c r="F5143" s="6"/>
      <c r="G5143" s="6"/>
      <c r="H5143" s="6"/>
      <c r="I5143" s="6"/>
      <c r="J5143" s="6"/>
      <c r="K5143" s="14" t="s">
        <v>23943</v>
      </c>
      <c r="L5143" s="6" t="str">
        <f t="shared" si="224"/>
        <v/>
      </c>
      <c r="M5143" s="6" t="s">
        <v>32053</v>
      </c>
      <c r="N5143" s="2" t="s">
        <v>45611</v>
      </c>
      <c r="O5143" s="2"/>
      <c r="P5143" s="2"/>
      <c r="Q5143" s="3"/>
      <c r="R5143" s="3"/>
      <c r="S5143" s="3"/>
      <c r="T5143" s="25" t="s">
        <v>43492</v>
      </c>
      <c r="U5143" s="2" t="str" cm="1">
        <f t="array" ref="U5143">genName(N5143:T5143)</f>
        <v>\InstrumentalNotation</v>
      </c>
      <c r="V5143" s="4" t="s">
        <v>18235</v>
      </c>
    </row>
    <row r="5144" spans="1:22" ht="30" x14ac:dyDescent="0.25">
      <c r="A5144" s="1">
        <f t="shared" si="223"/>
        <v>119356</v>
      </c>
      <c r="B5144" s="12" t="s">
        <v>7892</v>
      </c>
      <c r="C5144" s="13" t="s">
        <v>37773</v>
      </c>
      <c r="D5144" s="6" t="s">
        <v>7893</v>
      </c>
      <c r="E5144" s="6"/>
      <c r="F5144" s="6"/>
      <c r="G5144" s="6"/>
      <c r="H5144" s="6"/>
      <c r="I5144" s="6"/>
      <c r="J5144" s="6"/>
      <c r="K5144" s="14" t="s">
        <v>23943</v>
      </c>
      <c r="L5144" s="6" t="str">
        <f t="shared" si="224"/>
        <v/>
      </c>
      <c r="M5144" s="6" t="s">
        <v>32054</v>
      </c>
      <c r="N5144" s="2" t="s">
        <v>45611</v>
      </c>
      <c r="O5144" s="2"/>
      <c r="P5144" s="2"/>
      <c r="Q5144" s="3"/>
      <c r="R5144" s="3"/>
      <c r="S5144" s="3"/>
      <c r="T5144" s="25" t="s">
        <v>43492</v>
      </c>
      <c r="U5144" s="2" t="str" cm="1">
        <f t="array" ref="U5144">genName(N5144:T5144)</f>
        <v>\InstrumentalNotation</v>
      </c>
      <c r="V5144" s="4" t="s">
        <v>18236</v>
      </c>
    </row>
    <row r="5145" spans="1:22" ht="30" x14ac:dyDescent="0.25">
      <c r="A5145" s="1">
        <f t="shared" si="223"/>
        <v>119357</v>
      </c>
      <c r="B5145" s="12" t="s">
        <v>7894</v>
      </c>
      <c r="C5145" s="13" t="s">
        <v>37774</v>
      </c>
      <c r="D5145" s="6" t="s">
        <v>7895</v>
      </c>
      <c r="E5145" s="6"/>
      <c r="F5145" s="6"/>
      <c r="G5145" s="6"/>
      <c r="H5145" s="6"/>
      <c r="I5145" s="6"/>
      <c r="J5145" s="6"/>
      <c r="K5145" s="14" t="s">
        <v>23943</v>
      </c>
      <c r="L5145" s="6" t="str">
        <f t="shared" si="224"/>
        <v/>
      </c>
      <c r="M5145" s="6" t="s">
        <v>32055</v>
      </c>
      <c r="N5145" s="2" t="s">
        <v>45611</v>
      </c>
      <c r="O5145" s="2"/>
      <c r="P5145" s="2"/>
      <c r="Q5145" s="3"/>
      <c r="R5145" s="3"/>
      <c r="S5145" s="3"/>
      <c r="T5145" s="25" t="s">
        <v>43492</v>
      </c>
      <c r="U5145" s="2" t="str" cm="1">
        <f t="array" ref="U5145">genName(N5145:T5145)</f>
        <v>\InstrumentalNotation</v>
      </c>
      <c r="V5145" s="4" t="s">
        <v>18237</v>
      </c>
    </row>
    <row r="5146" spans="1:22" ht="30" x14ac:dyDescent="0.25">
      <c r="A5146" s="1">
        <f t="shared" si="223"/>
        <v>119358</v>
      </c>
      <c r="B5146" s="12" t="s">
        <v>7896</v>
      </c>
      <c r="C5146" s="13" t="s">
        <v>37775</v>
      </c>
      <c r="D5146" s="6" t="s">
        <v>7897</v>
      </c>
      <c r="E5146" s="6"/>
      <c r="F5146" s="6"/>
      <c r="G5146" s="6"/>
      <c r="H5146" s="6"/>
      <c r="I5146" s="6"/>
      <c r="J5146" s="6"/>
      <c r="K5146" s="14" t="s">
        <v>23943</v>
      </c>
      <c r="L5146" s="6" t="str">
        <f t="shared" si="224"/>
        <v/>
      </c>
      <c r="M5146" s="6" t="s">
        <v>32056</v>
      </c>
      <c r="N5146" s="2" t="s">
        <v>45611</v>
      </c>
      <c r="O5146" s="2"/>
      <c r="P5146" s="2"/>
      <c r="Q5146" s="3"/>
      <c r="R5146" s="3"/>
      <c r="S5146" s="3"/>
      <c r="T5146" s="25" t="s">
        <v>43492</v>
      </c>
      <c r="U5146" s="2" t="str" cm="1">
        <f t="array" ref="U5146">genName(N5146:T5146)</f>
        <v>\InstrumentalNotation</v>
      </c>
      <c r="V5146" s="4" t="s">
        <v>18238</v>
      </c>
    </row>
    <row r="5147" spans="1:22" ht="30" x14ac:dyDescent="0.25">
      <c r="A5147" s="1">
        <f t="shared" si="223"/>
        <v>119359</v>
      </c>
      <c r="B5147" s="12" t="s">
        <v>7898</v>
      </c>
      <c r="C5147" s="13" t="s">
        <v>37776</v>
      </c>
      <c r="D5147" s="6" t="s">
        <v>7899</v>
      </c>
      <c r="E5147" s="6"/>
      <c r="F5147" s="6"/>
      <c r="G5147" s="6"/>
      <c r="H5147" s="6"/>
      <c r="I5147" s="6"/>
      <c r="J5147" s="6"/>
      <c r="K5147" s="14" t="s">
        <v>23943</v>
      </c>
      <c r="L5147" s="6" t="str">
        <f t="shared" si="224"/>
        <v/>
      </c>
      <c r="M5147" s="6" t="s">
        <v>32057</v>
      </c>
      <c r="N5147" s="2" t="s">
        <v>45611</v>
      </c>
      <c r="O5147" s="2"/>
      <c r="P5147" s="2"/>
      <c r="Q5147" s="3"/>
      <c r="R5147" s="3"/>
      <c r="S5147" s="3"/>
      <c r="T5147" s="25" t="s">
        <v>43492</v>
      </c>
      <c r="U5147" s="2" t="str" cm="1">
        <f t="array" ref="U5147">genName(N5147:T5147)</f>
        <v>\InstrumentalNotation</v>
      </c>
      <c r="V5147" s="4" t="s">
        <v>18239</v>
      </c>
    </row>
    <row r="5148" spans="1:22" ht="30" x14ac:dyDescent="0.25">
      <c r="A5148" s="1">
        <f t="shared" si="223"/>
        <v>119360</v>
      </c>
      <c r="B5148" s="12" t="s">
        <v>7900</v>
      </c>
      <c r="C5148" s="13" t="s">
        <v>37777</v>
      </c>
      <c r="D5148" s="6" t="s">
        <v>7901</v>
      </c>
      <c r="E5148" s="6"/>
      <c r="F5148" s="6"/>
      <c r="G5148" s="6"/>
      <c r="H5148" s="6"/>
      <c r="I5148" s="6"/>
      <c r="J5148" s="6"/>
      <c r="K5148" s="14" t="s">
        <v>23943</v>
      </c>
      <c r="L5148" s="6" t="str">
        <f t="shared" si="224"/>
        <v/>
      </c>
      <c r="M5148" s="6" t="s">
        <v>32058</v>
      </c>
      <c r="N5148" s="2" t="s">
        <v>45611</v>
      </c>
      <c r="O5148" s="2"/>
      <c r="P5148" s="2"/>
      <c r="Q5148" s="3"/>
      <c r="R5148" s="3"/>
      <c r="S5148" s="3"/>
      <c r="T5148" s="25" t="s">
        <v>43492</v>
      </c>
      <c r="U5148" s="2" t="str" cm="1">
        <f t="array" ref="U5148">genName(N5148:T5148)</f>
        <v>\InstrumentalNotation</v>
      </c>
      <c r="V5148" s="4" t="s">
        <v>18240</v>
      </c>
    </row>
    <row r="5149" spans="1:22" ht="30" x14ac:dyDescent="0.25">
      <c r="A5149" s="1">
        <f t="shared" si="223"/>
        <v>119361</v>
      </c>
      <c r="B5149" s="12" t="s">
        <v>7902</v>
      </c>
      <c r="C5149" s="13" t="s">
        <v>37778</v>
      </c>
      <c r="D5149" s="6" t="s">
        <v>7903</v>
      </c>
      <c r="E5149" s="6"/>
      <c r="F5149" s="6"/>
      <c r="G5149" s="6"/>
      <c r="H5149" s="6"/>
      <c r="I5149" s="6"/>
      <c r="J5149" s="6"/>
      <c r="K5149" s="14" t="s">
        <v>23943</v>
      </c>
      <c r="L5149" s="6" t="str">
        <f t="shared" si="224"/>
        <v/>
      </c>
      <c r="M5149" s="6" t="s">
        <v>32059</v>
      </c>
      <c r="N5149" s="2" t="s">
        <v>45611</v>
      </c>
      <c r="O5149" s="2"/>
      <c r="P5149" s="2"/>
      <c r="Q5149" s="3"/>
      <c r="R5149" s="3"/>
      <c r="S5149" s="3"/>
      <c r="T5149" s="25" t="s">
        <v>43492</v>
      </c>
      <c r="U5149" s="2" t="str" cm="1">
        <f t="array" ref="U5149">genName(N5149:T5149)</f>
        <v>\InstrumentalNotation</v>
      </c>
      <c r="V5149" s="4" t="s">
        <v>18241</v>
      </c>
    </row>
    <row r="5150" spans="1:22" ht="30" x14ac:dyDescent="0.25">
      <c r="A5150" s="1">
        <f t="shared" si="223"/>
        <v>119365</v>
      </c>
      <c r="B5150" s="12" t="s">
        <v>7904</v>
      </c>
      <c r="C5150" s="13" t="s">
        <v>37779</v>
      </c>
      <c r="D5150" s="6" t="s">
        <v>7905</v>
      </c>
      <c r="E5150" s="6"/>
      <c r="F5150" s="6"/>
      <c r="G5150" s="6"/>
      <c r="H5150" s="6"/>
      <c r="I5150" s="6"/>
      <c r="J5150" s="6"/>
      <c r="K5150" s="14" t="s">
        <v>23944</v>
      </c>
      <c r="L5150" s="6" t="str">
        <f t="shared" si="224"/>
        <v/>
      </c>
      <c r="M5150" s="6" t="s">
        <v>28215</v>
      </c>
      <c r="N5150" s="2" t="s">
        <v>45611</v>
      </c>
      <c r="O5150" s="2"/>
      <c r="P5150" s="2"/>
      <c r="Q5150" s="3"/>
      <c r="R5150" s="3"/>
      <c r="S5150" s="3"/>
      <c r="T5150" s="25" t="s">
        <v>43493</v>
      </c>
      <c r="U5150" s="2" t="str" cm="1">
        <f t="array" ref="U5150">genName(N5150:T5150)</f>
        <v>\MusicalLeimma</v>
      </c>
      <c r="V5150" s="4" t="s">
        <v>18242</v>
      </c>
    </row>
    <row r="5151" spans="1:22" ht="23.25" x14ac:dyDescent="0.25">
      <c r="A5151" s="1">
        <f t="shared" si="223"/>
        <v>119552</v>
      </c>
      <c r="B5151" s="12" t="s">
        <v>7906</v>
      </c>
      <c r="C5151" s="13" t="s">
        <v>37780</v>
      </c>
      <c r="D5151" s="6" t="s">
        <v>7907</v>
      </c>
      <c r="E5151" s="6"/>
      <c r="F5151" s="6"/>
      <c r="G5151" s="6"/>
      <c r="H5151" s="6"/>
      <c r="I5151" s="6"/>
      <c r="J5151" s="6"/>
      <c r="K5151" s="14" t="s">
        <v>23945</v>
      </c>
      <c r="L5151" s="6" t="str">
        <f t="shared" si="224"/>
        <v/>
      </c>
      <c r="M5151" s="6" t="s">
        <v>28216</v>
      </c>
      <c r="N5151" s="2" t="s">
        <v>45611</v>
      </c>
      <c r="O5151" s="2"/>
      <c r="P5151" s="2"/>
      <c r="Q5151" s="3"/>
      <c r="R5151" s="3"/>
      <c r="S5151" s="3"/>
      <c r="T5151" s="25" t="s">
        <v>41836</v>
      </c>
      <c r="U5151" s="2" t="str" cm="1">
        <f t="array" ref="U5151">genName(N5151:T5151)</f>
        <v>\ForEarth</v>
      </c>
      <c r="V5151" s="4" t="s">
        <v>18243</v>
      </c>
    </row>
    <row r="5152" spans="1:22" ht="30" x14ac:dyDescent="0.25">
      <c r="A5152" s="1">
        <f t="shared" si="223"/>
        <v>119553</v>
      </c>
      <c r="B5152" s="12" t="s">
        <v>7908</v>
      </c>
      <c r="C5152" s="13" t="s">
        <v>37781</v>
      </c>
      <c r="D5152" s="6" t="s">
        <v>7909</v>
      </c>
      <c r="E5152" s="6"/>
      <c r="F5152" s="6"/>
      <c r="G5152" s="6"/>
      <c r="H5152" s="6"/>
      <c r="I5152" s="6"/>
      <c r="J5152" s="6"/>
      <c r="K5152" s="14" t="s">
        <v>23946</v>
      </c>
      <c r="L5152" s="6" t="str">
        <f t="shared" si="224"/>
        <v/>
      </c>
      <c r="M5152" s="6" t="s">
        <v>28217</v>
      </c>
      <c r="N5152" s="2" t="s">
        <v>45611</v>
      </c>
      <c r="O5152" s="2"/>
      <c r="P5152" s="2"/>
      <c r="Q5152" s="3"/>
      <c r="R5152" s="3"/>
      <c r="S5152" s="3"/>
      <c r="T5152" s="25" t="s">
        <v>43494</v>
      </c>
      <c r="U5152" s="2" t="str" cm="1">
        <f t="array" ref="U5152">genName(N5152:T5152)</f>
        <v>\ForHeavenlyEarth</v>
      </c>
      <c r="V5152" s="4" t="s">
        <v>18244</v>
      </c>
    </row>
    <row r="5153" spans="1:22" ht="30" x14ac:dyDescent="0.25">
      <c r="A5153" s="1">
        <f t="shared" si="223"/>
        <v>119554</v>
      </c>
      <c r="B5153" s="12" t="s">
        <v>7910</v>
      </c>
      <c r="C5153" s="13" t="s">
        <v>37782</v>
      </c>
      <c r="D5153" s="6" t="s">
        <v>7911</v>
      </c>
      <c r="E5153" s="6"/>
      <c r="F5153" s="6"/>
      <c r="G5153" s="6"/>
      <c r="H5153" s="6"/>
      <c r="I5153" s="6"/>
      <c r="J5153" s="6"/>
      <c r="K5153" s="14" t="s">
        <v>23946</v>
      </c>
      <c r="L5153" s="6" t="str">
        <f t="shared" si="224"/>
        <v/>
      </c>
      <c r="M5153" s="6" t="s">
        <v>28218</v>
      </c>
      <c r="N5153" s="2" t="s">
        <v>45611</v>
      </c>
      <c r="O5153" s="2"/>
      <c r="P5153" s="2"/>
      <c r="Q5153" s="3"/>
      <c r="R5153" s="3"/>
      <c r="S5153" s="3"/>
      <c r="T5153" s="25" t="s">
        <v>43495</v>
      </c>
      <c r="U5153" s="2" t="str" cm="1">
        <f t="array" ref="U5153">genName(N5153:T5153)</f>
        <v>\ForHumanEarth</v>
      </c>
      <c r="V5153" s="4" t="s">
        <v>18245</v>
      </c>
    </row>
    <row r="5154" spans="1:22" ht="30" x14ac:dyDescent="0.25">
      <c r="A5154" s="1">
        <f t="shared" si="223"/>
        <v>119555</v>
      </c>
      <c r="B5154" s="12" t="s">
        <v>7912</v>
      </c>
      <c r="C5154" s="13" t="s">
        <v>37783</v>
      </c>
      <c r="D5154" s="6" t="s">
        <v>7913</v>
      </c>
      <c r="E5154" s="6"/>
      <c r="F5154" s="6"/>
      <c r="G5154" s="6"/>
      <c r="H5154" s="6"/>
      <c r="I5154" s="6"/>
      <c r="J5154" s="6"/>
      <c r="K5154" s="14" t="s">
        <v>23946</v>
      </c>
      <c r="L5154" s="6" t="str">
        <f t="shared" si="224"/>
        <v/>
      </c>
      <c r="M5154" s="6" t="s">
        <v>28219</v>
      </c>
      <c r="N5154" s="2" t="s">
        <v>45611</v>
      </c>
      <c r="O5154" s="2"/>
      <c r="P5154" s="2"/>
      <c r="Q5154" s="3"/>
      <c r="R5154" s="3"/>
      <c r="S5154" s="3"/>
      <c r="T5154" s="25" t="s">
        <v>43496</v>
      </c>
      <c r="U5154" s="2" t="str" cm="1">
        <f t="array" ref="U5154">genName(N5154:T5154)</f>
        <v>\ForEarthlyHeaven</v>
      </c>
      <c r="V5154" s="4" t="s">
        <v>18246</v>
      </c>
    </row>
    <row r="5155" spans="1:22" ht="30" x14ac:dyDescent="0.25">
      <c r="A5155" s="1">
        <f t="shared" si="223"/>
        <v>119556</v>
      </c>
      <c r="B5155" s="12" t="s">
        <v>7914</v>
      </c>
      <c r="C5155" s="13" t="s">
        <v>37784</v>
      </c>
      <c r="D5155" s="6" t="s">
        <v>7915</v>
      </c>
      <c r="E5155" s="6"/>
      <c r="F5155" s="6"/>
      <c r="G5155" s="6"/>
      <c r="H5155" s="6"/>
      <c r="I5155" s="6"/>
      <c r="J5155" s="6"/>
      <c r="K5155" s="14" t="s">
        <v>23946</v>
      </c>
      <c r="L5155" s="6" t="str">
        <f t="shared" si="224"/>
        <v/>
      </c>
      <c r="M5155" s="6" t="s">
        <v>28220</v>
      </c>
      <c r="N5155" s="2" t="s">
        <v>45611</v>
      </c>
      <c r="O5155" s="2"/>
      <c r="P5155" s="2"/>
      <c r="Q5155" s="3"/>
      <c r="R5155" s="3"/>
      <c r="S5155" s="3"/>
      <c r="T5155" s="25" t="s">
        <v>43497</v>
      </c>
      <c r="U5155" s="2" t="str" cm="1">
        <f t="array" ref="U5155">genName(N5155:T5155)</f>
        <v>\ForEarthlyHuman</v>
      </c>
      <c r="V5155" s="4" t="s">
        <v>18247</v>
      </c>
    </row>
    <row r="5156" spans="1:22" ht="23.25" x14ac:dyDescent="0.25">
      <c r="A5156" s="1">
        <f t="shared" ref="A5156:A5219" si="225">HEX2DEC(TRIM(B5156))</f>
        <v>119557</v>
      </c>
      <c r="B5156" s="12" t="s">
        <v>7916</v>
      </c>
      <c r="C5156" s="13" t="s">
        <v>37785</v>
      </c>
      <c r="D5156" s="6" t="s">
        <v>7917</v>
      </c>
      <c r="E5156" s="6"/>
      <c r="F5156" s="6"/>
      <c r="G5156" s="6"/>
      <c r="H5156" s="6"/>
      <c r="I5156" s="6"/>
      <c r="J5156" s="6"/>
      <c r="K5156" s="14" t="s">
        <v>23946</v>
      </c>
      <c r="L5156" s="6" t="str">
        <f t="shared" si="224"/>
        <v/>
      </c>
      <c r="M5156" s="6" t="s">
        <v>28221</v>
      </c>
      <c r="N5156" s="2" t="s">
        <v>45611</v>
      </c>
      <c r="O5156" s="2"/>
      <c r="P5156" s="2"/>
      <c r="Q5156" s="3"/>
      <c r="R5156" s="3"/>
      <c r="S5156" s="3"/>
      <c r="T5156" s="25" t="s">
        <v>41836</v>
      </c>
      <c r="U5156" s="2" t="str" cm="1">
        <f t="array" ref="U5156">genName(N5156:T5156)</f>
        <v>\ForEarth</v>
      </c>
      <c r="V5156" s="4" t="s">
        <v>18248</v>
      </c>
    </row>
    <row r="5157" spans="1:22" ht="23.25" x14ac:dyDescent="0.25">
      <c r="A5157" s="1">
        <f t="shared" si="225"/>
        <v>119558</v>
      </c>
      <c r="B5157" s="12" t="s">
        <v>7918</v>
      </c>
      <c r="C5157" s="13" t="s">
        <v>37786</v>
      </c>
      <c r="D5157" s="6" t="s">
        <v>7919</v>
      </c>
      <c r="E5157" s="6"/>
      <c r="F5157" s="6"/>
      <c r="G5157" s="6"/>
      <c r="H5157" s="6"/>
      <c r="I5157" s="6"/>
      <c r="J5157" s="6"/>
      <c r="K5157" s="14" t="s">
        <v>23947</v>
      </c>
      <c r="L5157" s="6" t="str">
        <f t="shared" si="224"/>
        <v/>
      </c>
      <c r="M5157" s="6" t="s">
        <v>28222</v>
      </c>
      <c r="N5157" s="2" t="s">
        <v>45611</v>
      </c>
      <c r="O5157" s="2"/>
      <c r="P5157" s="2"/>
      <c r="Q5157" s="3"/>
      <c r="R5157" s="3"/>
      <c r="S5157" s="3"/>
      <c r="T5157" s="25" t="s">
        <v>43498</v>
      </c>
      <c r="U5157" s="2" t="str" cm="1">
        <f t="array" ref="U5157">genName(N5157:T5157)</f>
        <v>\ForCentre</v>
      </c>
      <c r="V5157" s="4" t="s">
        <v>18249</v>
      </c>
    </row>
    <row r="5158" spans="1:22" ht="30" x14ac:dyDescent="0.25">
      <c r="A5158" s="1">
        <f t="shared" si="225"/>
        <v>119559</v>
      </c>
      <c r="B5158" s="12" t="s">
        <v>7920</v>
      </c>
      <c r="C5158" s="13" t="s">
        <v>37787</v>
      </c>
      <c r="D5158" s="6" t="s">
        <v>7921</v>
      </c>
      <c r="E5158" s="6"/>
      <c r="F5158" s="6"/>
      <c r="G5158" s="6"/>
      <c r="H5158" s="6"/>
      <c r="I5158" s="6"/>
      <c r="J5158" s="6"/>
      <c r="K5158" s="14" t="s">
        <v>23947</v>
      </c>
      <c r="L5158" s="6" t="str">
        <f t="shared" si="224"/>
        <v/>
      </c>
      <c r="M5158" s="6" t="s">
        <v>28223</v>
      </c>
      <c r="N5158" s="2" t="s">
        <v>45611</v>
      </c>
      <c r="O5158" s="2"/>
      <c r="P5158" s="2"/>
      <c r="Q5158" s="3"/>
      <c r="R5158" s="3"/>
      <c r="S5158" s="3"/>
      <c r="T5158" s="25" t="s">
        <v>43499</v>
      </c>
      <c r="U5158" s="2" t="str" cm="1">
        <f t="array" ref="U5158">genName(N5158:T5158)</f>
        <v>\ForFullCircle</v>
      </c>
      <c r="V5158" s="4" t="s">
        <v>18250</v>
      </c>
    </row>
    <row r="5159" spans="1:22" ht="23.25" x14ac:dyDescent="0.25">
      <c r="A5159" s="1">
        <f t="shared" si="225"/>
        <v>119560</v>
      </c>
      <c r="B5159" s="12" t="s">
        <v>7922</v>
      </c>
      <c r="C5159" s="13" t="s">
        <v>37788</v>
      </c>
      <c r="D5159" s="6" t="s">
        <v>7923</v>
      </c>
      <c r="E5159" s="6"/>
      <c r="F5159" s="6"/>
      <c r="G5159" s="6"/>
      <c r="H5159" s="6"/>
      <c r="I5159" s="6"/>
      <c r="J5159" s="6"/>
      <c r="K5159" s="14" t="s">
        <v>23947</v>
      </c>
      <c r="L5159" s="6" t="str">
        <f t="shared" si="224"/>
        <v/>
      </c>
      <c r="M5159" s="6" t="s">
        <v>28224</v>
      </c>
      <c r="N5159" s="2" t="s">
        <v>45611</v>
      </c>
      <c r="O5159" s="2"/>
      <c r="P5159" s="2"/>
      <c r="Q5159" s="3"/>
      <c r="R5159" s="3"/>
      <c r="S5159" s="3"/>
      <c r="T5159" s="25" t="s">
        <v>43500</v>
      </c>
      <c r="U5159" s="2" t="str" cm="1">
        <f t="array" ref="U5159">genName(N5159:T5159)</f>
        <v>\ForMired</v>
      </c>
      <c r="V5159" s="4" t="s">
        <v>18251</v>
      </c>
    </row>
    <row r="5160" spans="1:22" ht="23.25" x14ac:dyDescent="0.25">
      <c r="A5160" s="1">
        <f t="shared" si="225"/>
        <v>119561</v>
      </c>
      <c r="B5160" s="12" t="s">
        <v>7924</v>
      </c>
      <c r="C5160" s="13" t="s">
        <v>37789</v>
      </c>
      <c r="D5160" s="6" t="s">
        <v>7925</v>
      </c>
      <c r="E5160" s="6"/>
      <c r="F5160" s="6"/>
      <c r="G5160" s="6"/>
      <c r="H5160" s="6"/>
      <c r="I5160" s="6"/>
      <c r="J5160" s="6"/>
      <c r="K5160" s="14" t="s">
        <v>23947</v>
      </c>
      <c r="L5160" s="6" t="str">
        <f t="shared" si="224"/>
        <v/>
      </c>
      <c r="M5160" s="6" t="s">
        <v>28225</v>
      </c>
      <c r="N5160" s="2" t="s">
        <v>45611</v>
      </c>
      <c r="O5160" s="2"/>
      <c r="P5160" s="2"/>
      <c r="Q5160" s="3"/>
      <c r="R5160" s="3"/>
      <c r="S5160" s="3"/>
      <c r="T5160" s="25" t="s">
        <v>43501</v>
      </c>
      <c r="U5160" s="2" t="str" cm="1">
        <f t="array" ref="U5160">genName(N5160:T5160)</f>
        <v>\ForBarrier</v>
      </c>
      <c r="V5160" s="4" t="s">
        <v>18252</v>
      </c>
    </row>
    <row r="5161" spans="1:22" ht="30" x14ac:dyDescent="0.25">
      <c r="A5161" s="1">
        <f t="shared" si="225"/>
        <v>119562</v>
      </c>
      <c r="B5161" s="12" t="s">
        <v>7926</v>
      </c>
      <c r="C5161" s="13" t="s">
        <v>37790</v>
      </c>
      <c r="D5161" s="6" t="s">
        <v>7927</v>
      </c>
      <c r="E5161" s="6"/>
      <c r="F5161" s="6"/>
      <c r="G5161" s="6"/>
      <c r="H5161" s="6"/>
      <c r="I5161" s="6"/>
      <c r="J5161" s="6"/>
      <c r="K5161" s="14" t="s">
        <v>23947</v>
      </c>
      <c r="L5161" s="6" t="str">
        <f t="shared" si="224"/>
        <v/>
      </c>
      <c r="M5161" s="6" t="s">
        <v>28226</v>
      </c>
      <c r="N5161" s="2" t="s">
        <v>45611</v>
      </c>
      <c r="O5161" s="2"/>
      <c r="P5161" s="2"/>
      <c r="Q5161" s="3"/>
      <c r="R5161" s="3"/>
      <c r="S5161" s="3"/>
      <c r="T5161" s="25" t="s">
        <v>43502</v>
      </c>
      <c r="U5161" s="2" t="str" cm="1">
        <f t="array" ref="U5161">genName(N5161:T5161)</f>
        <v>\ForKeepingSmall</v>
      </c>
      <c r="V5161" s="4" t="s">
        <v>18253</v>
      </c>
    </row>
    <row r="5162" spans="1:22" ht="30" x14ac:dyDescent="0.25">
      <c r="A5162" s="1">
        <f t="shared" si="225"/>
        <v>119563</v>
      </c>
      <c r="B5162" s="12" t="s">
        <v>7928</v>
      </c>
      <c r="C5162" s="13" t="s">
        <v>37791</v>
      </c>
      <c r="D5162" s="6" t="s">
        <v>7929</v>
      </c>
      <c r="E5162" s="6"/>
      <c r="F5162" s="6"/>
      <c r="G5162" s="6"/>
      <c r="H5162" s="6"/>
      <c r="I5162" s="6"/>
      <c r="J5162" s="6"/>
      <c r="K5162" s="14" t="s">
        <v>23947</v>
      </c>
      <c r="L5162" s="6" t="str">
        <f t="shared" si="224"/>
        <v/>
      </c>
      <c r="M5162" s="6" t="s">
        <v>28227</v>
      </c>
      <c r="N5162" s="2" t="s">
        <v>45611</v>
      </c>
      <c r="O5162" s="2"/>
      <c r="P5162" s="2"/>
      <c r="Q5162" s="3"/>
      <c r="R5162" s="3"/>
      <c r="S5162" s="3"/>
      <c r="T5162" s="25" t="s">
        <v>43503</v>
      </c>
      <c r="U5162" s="2" t="str" cm="1">
        <f t="array" ref="U5162">genName(N5162:T5162)</f>
        <v>\ForContrariety</v>
      </c>
      <c r="V5162" s="4" t="s">
        <v>18254</v>
      </c>
    </row>
    <row r="5163" spans="1:22" ht="23.25" x14ac:dyDescent="0.25">
      <c r="A5163" s="1">
        <f t="shared" si="225"/>
        <v>119564</v>
      </c>
      <c r="B5163" s="12" t="s">
        <v>7930</v>
      </c>
      <c r="C5163" s="13" t="s">
        <v>37792</v>
      </c>
      <c r="D5163" s="6" t="s">
        <v>7931</v>
      </c>
      <c r="E5163" s="6"/>
      <c r="F5163" s="6"/>
      <c r="G5163" s="6"/>
      <c r="H5163" s="6"/>
      <c r="I5163" s="6"/>
      <c r="J5163" s="6"/>
      <c r="K5163" s="14" t="s">
        <v>23947</v>
      </c>
      <c r="L5163" s="6" t="str">
        <f t="shared" si="224"/>
        <v/>
      </c>
      <c r="M5163" s="6" t="s">
        <v>28228</v>
      </c>
      <c r="N5163" s="2" t="s">
        <v>45611</v>
      </c>
      <c r="O5163" s="2"/>
      <c r="P5163" s="2"/>
      <c r="Q5163" s="3"/>
      <c r="R5163" s="3"/>
      <c r="S5163" s="3"/>
      <c r="T5163" s="25" t="s">
        <v>43504</v>
      </c>
      <c r="U5163" s="2" t="str" cm="1">
        <f t="array" ref="U5163">genName(N5163:T5163)</f>
        <v>\ForAscent</v>
      </c>
      <c r="V5163" s="4" t="s">
        <v>18255</v>
      </c>
    </row>
    <row r="5164" spans="1:22" ht="30" x14ac:dyDescent="0.25">
      <c r="A5164" s="1">
        <f t="shared" si="225"/>
        <v>119565</v>
      </c>
      <c r="B5164" s="12" t="s">
        <v>7932</v>
      </c>
      <c r="C5164" s="13" t="s">
        <v>37793</v>
      </c>
      <c r="D5164" s="6" t="s">
        <v>7933</v>
      </c>
      <c r="E5164" s="6"/>
      <c r="F5164" s="6"/>
      <c r="G5164" s="6"/>
      <c r="H5164" s="6"/>
      <c r="I5164" s="6"/>
      <c r="J5164" s="6"/>
      <c r="K5164" s="14" t="s">
        <v>23947</v>
      </c>
      <c r="L5164" s="6" t="str">
        <f t="shared" si="224"/>
        <v/>
      </c>
      <c r="M5164" s="6" t="s">
        <v>28229</v>
      </c>
      <c r="N5164" s="2" t="s">
        <v>45611</v>
      </c>
      <c r="O5164" s="2"/>
      <c r="P5164" s="2"/>
      <c r="Q5164" s="3"/>
      <c r="R5164" s="3"/>
      <c r="S5164" s="3"/>
      <c r="T5164" s="25" t="s">
        <v>42400</v>
      </c>
      <c r="U5164" s="2" t="str" cm="1">
        <f t="array" ref="U5164">genName(N5164:T5164)</f>
        <v>\ForOpposition</v>
      </c>
      <c r="V5164" s="4" t="s">
        <v>18256</v>
      </c>
    </row>
    <row r="5165" spans="1:22" ht="30" x14ac:dyDescent="0.25">
      <c r="A5165" s="1">
        <f t="shared" si="225"/>
        <v>119566</v>
      </c>
      <c r="B5165" s="12" t="s">
        <v>7934</v>
      </c>
      <c r="C5165" s="13" t="s">
        <v>37794</v>
      </c>
      <c r="D5165" s="6" t="s">
        <v>7935</v>
      </c>
      <c r="E5165" s="6"/>
      <c r="F5165" s="6"/>
      <c r="G5165" s="6"/>
      <c r="H5165" s="6"/>
      <c r="I5165" s="6"/>
      <c r="J5165" s="6"/>
      <c r="K5165" s="14" t="s">
        <v>23947</v>
      </c>
      <c r="L5165" s="6" t="str">
        <f t="shared" si="224"/>
        <v/>
      </c>
      <c r="M5165" s="6" t="s">
        <v>28230</v>
      </c>
      <c r="N5165" s="2" t="s">
        <v>45611</v>
      </c>
      <c r="O5165" s="2"/>
      <c r="P5165" s="2"/>
      <c r="Q5165" s="3"/>
      <c r="R5165" s="3"/>
      <c r="S5165" s="3"/>
      <c r="T5165" s="25" t="s">
        <v>43505</v>
      </c>
      <c r="U5165" s="2" t="str" cm="1">
        <f t="array" ref="U5165">genName(N5165:T5165)</f>
        <v>\ForBranchingOut</v>
      </c>
      <c r="V5165" s="4" t="s">
        <v>18257</v>
      </c>
    </row>
    <row r="5166" spans="1:22" ht="45" x14ac:dyDescent="0.25">
      <c r="A5166" s="1">
        <f t="shared" si="225"/>
        <v>119567</v>
      </c>
      <c r="B5166" s="12" t="s">
        <v>7936</v>
      </c>
      <c r="C5166" s="13" t="s">
        <v>37795</v>
      </c>
      <c r="D5166" s="6" t="s">
        <v>7937</v>
      </c>
      <c r="E5166" s="6"/>
      <c r="F5166" s="6"/>
      <c r="G5166" s="6"/>
      <c r="H5166" s="6"/>
      <c r="I5166" s="6"/>
      <c r="J5166" s="6"/>
      <c r="K5166" s="14" t="s">
        <v>23947</v>
      </c>
      <c r="L5166" s="6" t="str">
        <f t="shared" si="224"/>
        <v/>
      </c>
      <c r="M5166" s="6" t="s">
        <v>28231</v>
      </c>
      <c r="N5166" s="2" t="s">
        <v>45611</v>
      </c>
      <c r="O5166" s="2"/>
      <c r="P5166" s="2"/>
      <c r="Q5166" s="3"/>
      <c r="R5166" s="3"/>
      <c r="S5166" s="3"/>
      <c r="T5166" s="25" t="s">
        <v>43506</v>
      </c>
      <c r="U5166" s="2" t="str" cm="1">
        <f t="array" ref="U5166">genName(N5166:T5166)</f>
        <v>\ForDefectivenessOrDistortion</v>
      </c>
      <c r="V5166" s="4" t="s">
        <v>18258</v>
      </c>
    </row>
    <row r="5167" spans="1:22" ht="30" x14ac:dyDescent="0.25">
      <c r="A5167" s="1">
        <f t="shared" si="225"/>
        <v>119568</v>
      </c>
      <c r="B5167" s="12" t="s">
        <v>7938</v>
      </c>
      <c r="C5167" s="13" t="s">
        <v>37796</v>
      </c>
      <c r="D5167" s="6" t="s">
        <v>7939</v>
      </c>
      <c r="E5167" s="6"/>
      <c r="F5167" s="6"/>
      <c r="G5167" s="6"/>
      <c r="H5167" s="6"/>
      <c r="I5167" s="6"/>
      <c r="J5167" s="6"/>
      <c r="K5167" s="14" t="s">
        <v>23947</v>
      </c>
      <c r="L5167" s="6" t="str">
        <f t="shared" si="224"/>
        <v/>
      </c>
      <c r="M5167" s="6" t="s">
        <v>28232</v>
      </c>
      <c r="N5167" s="2" t="s">
        <v>45611</v>
      </c>
      <c r="O5167" s="2"/>
      <c r="P5167" s="2"/>
      <c r="Q5167" s="3"/>
      <c r="R5167" s="3"/>
      <c r="S5167" s="3"/>
      <c r="T5167" s="25" t="s">
        <v>43507</v>
      </c>
      <c r="U5167" s="2" t="str" cm="1">
        <f t="array" ref="U5167">genName(N5167:T5167)</f>
        <v>\ForDivergence</v>
      </c>
      <c r="V5167" s="4" t="s">
        <v>18259</v>
      </c>
    </row>
    <row r="5168" spans="1:22" ht="30" x14ac:dyDescent="0.25">
      <c r="A5168" s="1">
        <f t="shared" si="225"/>
        <v>119569</v>
      </c>
      <c r="B5168" s="12" t="s">
        <v>7940</v>
      </c>
      <c r="C5168" s="13" t="s">
        <v>37797</v>
      </c>
      <c r="D5168" s="6" t="s">
        <v>7941</v>
      </c>
      <c r="E5168" s="6"/>
      <c r="F5168" s="6"/>
      <c r="G5168" s="6"/>
      <c r="H5168" s="6"/>
      <c r="I5168" s="6"/>
      <c r="J5168" s="6"/>
      <c r="K5168" s="14" t="s">
        <v>23947</v>
      </c>
      <c r="L5168" s="6" t="str">
        <f t="shared" si="224"/>
        <v/>
      </c>
      <c r="M5168" s="6" t="s">
        <v>28233</v>
      </c>
      <c r="N5168" s="2" t="s">
        <v>45611</v>
      </c>
      <c r="O5168" s="2"/>
      <c r="P5168" s="2"/>
      <c r="Q5168" s="3"/>
      <c r="R5168" s="3"/>
      <c r="S5168" s="3"/>
      <c r="T5168" s="25" t="s">
        <v>43508</v>
      </c>
      <c r="U5168" s="2" t="str" cm="1">
        <f t="array" ref="U5168">genName(N5168:T5168)</f>
        <v>\ForYouthfulness</v>
      </c>
      <c r="V5168" s="4" t="s">
        <v>18260</v>
      </c>
    </row>
    <row r="5169" spans="1:22" ht="30" x14ac:dyDescent="0.25">
      <c r="A5169" s="1">
        <f t="shared" si="225"/>
        <v>119570</v>
      </c>
      <c r="B5169" s="12" t="s">
        <v>7942</v>
      </c>
      <c r="C5169" s="13" t="s">
        <v>37798</v>
      </c>
      <c r="D5169" s="6" t="s">
        <v>7943</v>
      </c>
      <c r="E5169" s="6"/>
      <c r="F5169" s="6"/>
      <c r="G5169" s="6"/>
      <c r="H5169" s="6"/>
      <c r="I5169" s="6"/>
      <c r="J5169" s="6"/>
      <c r="K5169" s="14" t="s">
        <v>23947</v>
      </c>
      <c r="L5169" s="6" t="str">
        <f t="shared" si="224"/>
        <v/>
      </c>
      <c r="M5169" s="6" t="s">
        <v>28234</v>
      </c>
      <c r="N5169" s="2" t="s">
        <v>45611</v>
      </c>
      <c r="O5169" s="2"/>
      <c r="P5169" s="2"/>
      <c r="Q5169" s="3"/>
      <c r="R5169" s="3"/>
      <c r="S5169" s="3"/>
      <c r="T5169" s="25" t="s">
        <v>42404</v>
      </c>
      <c r="U5169" s="2" t="str" cm="1">
        <f t="array" ref="U5169">genName(N5169:T5169)</f>
        <v>\ForIncrease</v>
      </c>
      <c r="V5169" s="4" t="s">
        <v>18261</v>
      </c>
    </row>
    <row r="5170" spans="1:22" ht="30" x14ac:dyDescent="0.25">
      <c r="A5170" s="1">
        <f t="shared" si="225"/>
        <v>119571</v>
      </c>
      <c r="B5170" s="12" t="s">
        <v>7944</v>
      </c>
      <c r="C5170" s="13" t="s">
        <v>37799</v>
      </c>
      <c r="D5170" s="6" t="s">
        <v>7945</v>
      </c>
      <c r="E5170" s="6"/>
      <c r="F5170" s="6"/>
      <c r="G5170" s="6"/>
      <c r="H5170" s="6"/>
      <c r="I5170" s="6"/>
      <c r="J5170" s="6"/>
      <c r="K5170" s="14" t="s">
        <v>23947</v>
      </c>
      <c r="L5170" s="6" t="str">
        <f t="shared" si="224"/>
        <v/>
      </c>
      <c r="M5170" s="6" t="s">
        <v>28235</v>
      </c>
      <c r="N5170" s="2" t="s">
        <v>45611</v>
      </c>
      <c r="O5170" s="2"/>
      <c r="P5170" s="2"/>
      <c r="Q5170" s="3"/>
      <c r="R5170" s="3"/>
      <c r="S5170" s="3"/>
      <c r="T5170" s="25" t="s">
        <v>43509</v>
      </c>
      <c r="U5170" s="2" t="str" cm="1">
        <f t="array" ref="U5170">genName(N5170:T5170)</f>
        <v>\ForPenetration</v>
      </c>
      <c r="V5170" s="4" t="s">
        <v>18262</v>
      </c>
    </row>
    <row r="5171" spans="1:22" ht="23.25" x14ac:dyDescent="0.25">
      <c r="A5171" s="1">
        <f t="shared" si="225"/>
        <v>119572</v>
      </c>
      <c r="B5171" s="12" t="s">
        <v>7946</v>
      </c>
      <c r="C5171" s="13" t="s">
        <v>37800</v>
      </c>
      <c r="D5171" s="6" t="s">
        <v>7947</v>
      </c>
      <c r="E5171" s="6"/>
      <c r="F5171" s="6"/>
      <c r="G5171" s="6"/>
      <c r="H5171" s="6"/>
      <c r="I5171" s="6"/>
      <c r="J5171" s="6"/>
      <c r="K5171" s="14" t="s">
        <v>23947</v>
      </c>
      <c r="L5171" s="6" t="str">
        <f t="shared" si="224"/>
        <v/>
      </c>
      <c r="M5171" s="6" t="s">
        <v>28236</v>
      </c>
      <c r="N5171" s="2" t="s">
        <v>45611</v>
      </c>
      <c r="O5171" s="2"/>
      <c r="P5171" s="2"/>
      <c r="Q5171" s="3"/>
      <c r="R5171" s="3"/>
      <c r="S5171" s="3"/>
      <c r="T5171" s="25" t="s">
        <v>43510</v>
      </c>
      <c r="U5171" s="2" t="str" cm="1">
        <f t="array" ref="U5171">genName(N5171:T5171)</f>
        <v>\ForReach</v>
      </c>
      <c r="V5171" s="4" t="s">
        <v>18263</v>
      </c>
    </row>
    <row r="5172" spans="1:22" ht="30" x14ac:dyDescent="0.25">
      <c r="A5172" s="1">
        <f t="shared" si="225"/>
        <v>119573</v>
      </c>
      <c r="B5172" s="12" t="s">
        <v>7948</v>
      </c>
      <c r="C5172" s="13" t="s">
        <v>37801</v>
      </c>
      <c r="D5172" s="6" t="s">
        <v>7949</v>
      </c>
      <c r="E5172" s="6"/>
      <c r="F5172" s="6"/>
      <c r="G5172" s="6"/>
      <c r="H5172" s="6"/>
      <c r="I5172" s="6"/>
      <c r="J5172" s="6"/>
      <c r="K5172" s="14" t="s">
        <v>23947</v>
      </c>
      <c r="L5172" s="6" t="str">
        <f t="shared" si="224"/>
        <v/>
      </c>
      <c r="M5172" s="6" t="s">
        <v>28237</v>
      </c>
      <c r="N5172" s="2" t="s">
        <v>45611</v>
      </c>
      <c r="O5172" s="2"/>
      <c r="P5172" s="2"/>
      <c r="Q5172" s="3"/>
      <c r="R5172" s="3"/>
      <c r="S5172" s="3"/>
      <c r="T5172" s="25" t="s">
        <v>43511</v>
      </c>
      <c r="U5172" s="2" t="str" cm="1">
        <f t="array" ref="U5172">genName(N5172:T5172)</f>
        <v>\ForContact</v>
      </c>
      <c r="V5172" s="4" t="s">
        <v>18264</v>
      </c>
    </row>
    <row r="5173" spans="1:22" ht="30" x14ac:dyDescent="0.25">
      <c r="A5173" s="1">
        <f t="shared" si="225"/>
        <v>119574</v>
      </c>
      <c r="B5173" s="12" t="s">
        <v>7950</v>
      </c>
      <c r="C5173" s="13" t="s">
        <v>37802</v>
      </c>
      <c r="D5173" s="6" t="s">
        <v>7951</v>
      </c>
      <c r="E5173" s="6"/>
      <c r="F5173" s="6"/>
      <c r="G5173" s="6"/>
      <c r="H5173" s="6"/>
      <c r="I5173" s="6"/>
      <c r="J5173" s="6"/>
      <c r="K5173" s="14" t="s">
        <v>23947</v>
      </c>
      <c r="L5173" s="6" t="str">
        <f t="shared" si="224"/>
        <v/>
      </c>
      <c r="M5173" s="6" t="s">
        <v>28238</v>
      </c>
      <c r="N5173" s="2" t="s">
        <v>45611</v>
      </c>
      <c r="O5173" s="2"/>
      <c r="P5173" s="2"/>
      <c r="Q5173" s="3"/>
      <c r="R5173" s="3"/>
      <c r="S5173" s="3"/>
      <c r="T5173" s="25" t="s">
        <v>43512</v>
      </c>
      <c r="U5173" s="2" t="str" cm="1">
        <f t="array" ref="U5173">genName(N5173:T5173)</f>
        <v>\ForHoldingBack</v>
      </c>
      <c r="V5173" s="4" t="s">
        <v>18265</v>
      </c>
    </row>
    <row r="5174" spans="1:22" ht="30" x14ac:dyDescent="0.25">
      <c r="A5174" s="1">
        <f t="shared" si="225"/>
        <v>119575</v>
      </c>
      <c r="B5174" s="12" t="s">
        <v>7952</v>
      </c>
      <c r="C5174" s="13" t="s">
        <v>37803</v>
      </c>
      <c r="D5174" s="6" t="s">
        <v>7953</v>
      </c>
      <c r="E5174" s="6"/>
      <c r="F5174" s="6"/>
      <c r="G5174" s="6"/>
      <c r="H5174" s="6"/>
      <c r="I5174" s="6"/>
      <c r="J5174" s="6"/>
      <c r="K5174" s="14" t="s">
        <v>23947</v>
      </c>
      <c r="L5174" s="6" t="str">
        <f t="shared" si="224"/>
        <v/>
      </c>
      <c r="M5174" s="6" t="s">
        <v>28239</v>
      </c>
      <c r="N5174" s="2" t="s">
        <v>45611</v>
      </c>
      <c r="O5174" s="2"/>
      <c r="P5174" s="2"/>
      <c r="Q5174" s="3"/>
      <c r="R5174" s="3"/>
      <c r="S5174" s="3"/>
      <c r="T5174" s="25" t="s">
        <v>42367</v>
      </c>
      <c r="U5174" s="2" t="str" cm="1">
        <f t="array" ref="U5174">genName(N5174:T5174)</f>
        <v>\ForWaiting</v>
      </c>
      <c r="V5174" s="4" t="s">
        <v>18266</v>
      </c>
    </row>
    <row r="5175" spans="1:22" ht="30" x14ac:dyDescent="0.25">
      <c r="A5175" s="1">
        <f t="shared" si="225"/>
        <v>119576</v>
      </c>
      <c r="B5175" s="12" t="s">
        <v>7954</v>
      </c>
      <c r="C5175" s="13" t="s">
        <v>37804</v>
      </c>
      <c r="D5175" s="6" t="s">
        <v>7955</v>
      </c>
      <c r="E5175" s="6"/>
      <c r="F5175" s="6"/>
      <c r="G5175" s="6"/>
      <c r="H5175" s="6"/>
      <c r="I5175" s="6"/>
      <c r="J5175" s="6"/>
      <c r="K5175" s="14" t="s">
        <v>23947</v>
      </c>
      <c r="L5175" s="6" t="str">
        <f t="shared" si="224"/>
        <v/>
      </c>
      <c r="M5175" s="6" t="s">
        <v>28240</v>
      </c>
      <c r="N5175" s="2" t="s">
        <v>45611</v>
      </c>
      <c r="O5175" s="2"/>
      <c r="P5175" s="2"/>
      <c r="Q5175" s="3"/>
      <c r="R5175" s="3"/>
      <c r="S5175" s="3"/>
      <c r="T5175" s="25" t="s">
        <v>42379</v>
      </c>
      <c r="U5175" s="2" t="str" cm="1">
        <f t="array" ref="U5175">genName(N5175:T5175)</f>
        <v>\ForFollowing</v>
      </c>
      <c r="V5175" s="4" t="s">
        <v>18267</v>
      </c>
    </row>
    <row r="5176" spans="1:22" ht="30" x14ac:dyDescent="0.25">
      <c r="A5176" s="1">
        <f t="shared" si="225"/>
        <v>119577</v>
      </c>
      <c r="B5176" s="12" t="s">
        <v>7956</v>
      </c>
      <c r="C5176" s="13" t="s">
        <v>37805</v>
      </c>
      <c r="D5176" s="6" t="s">
        <v>7957</v>
      </c>
      <c r="E5176" s="6"/>
      <c r="F5176" s="6"/>
      <c r="G5176" s="6"/>
      <c r="H5176" s="6"/>
      <c r="I5176" s="6"/>
      <c r="J5176" s="6"/>
      <c r="K5176" s="14" t="s">
        <v>23947</v>
      </c>
      <c r="L5176" s="6" t="str">
        <f t="shared" si="224"/>
        <v/>
      </c>
      <c r="M5176" s="6" t="s">
        <v>28241</v>
      </c>
      <c r="N5176" s="2" t="s">
        <v>45611</v>
      </c>
      <c r="O5176" s="2"/>
      <c r="P5176" s="2"/>
      <c r="Q5176" s="3"/>
      <c r="R5176" s="3"/>
      <c r="S5176" s="3"/>
      <c r="T5176" s="25" t="s">
        <v>43513</v>
      </c>
      <c r="U5176" s="2" t="str" cm="1">
        <f t="array" ref="U5176">genName(N5176:T5176)</f>
        <v>\ForAdvance</v>
      </c>
      <c r="V5176" s="4" t="s">
        <v>18268</v>
      </c>
    </row>
    <row r="5177" spans="1:22" ht="30" x14ac:dyDescent="0.25">
      <c r="A5177" s="1">
        <f t="shared" si="225"/>
        <v>119578</v>
      </c>
      <c r="B5177" s="12" t="s">
        <v>7958</v>
      </c>
      <c r="C5177" s="13" t="s">
        <v>37806</v>
      </c>
      <c r="D5177" s="6" t="s">
        <v>7959</v>
      </c>
      <c r="E5177" s="6"/>
      <c r="F5177" s="6"/>
      <c r="G5177" s="6"/>
      <c r="H5177" s="6"/>
      <c r="I5177" s="6"/>
      <c r="J5177" s="6"/>
      <c r="K5177" s="14" t="s">
        <v>23947</v>
      </c>
      <c r="L5177" s="6" t="str">
        <f t="shared" si="224"/>
        <v/>
      </c>
      <c r="M5177" s="6" t="s">
        <v>28242</v>
      </c>
      <c r="N5177" s="2" t="s">
        <v>45611</v>
      </c>
      <c r="O5177" s="2"/>
      <c r="P5177" s="2"/>
      <c r="Q5177" s="3"/>
      <c r="R5177" s="3"/>
      <c r="S5177" s="3"/>
      <c r="T5177" s="25" t="s">
        <v>43514</v>
      </c>
      <c r="U5177" s="2" t="str" cm="1">
        <f t="array" ref="U5177">genName(N5177:T5177)</f>
        <v>\ForRelease</v>
      </c>
      <c r="V5177" s="4" t="s">
        <v>18269</v>
      </c>
    </row>
    <row r="5178" spans="1:22" ht="30" x14ac:dyDescent="0.25">
      <c r="A5178" s="1">
        <f t="shared" si="225"/>
        <v>119579</v>
      </c>
      <c r="B5178" s="12" t="s">
        <v>7960</v>
      </c>
      <c r="C5178" s="13" t="s">
        <v>37807</v>
      </c>
      <c r="D5178" s="6" t="s">
        <v>7961</v>
      </c>
      <c r="E5178" s="6"/>
      <c r="F5178" s="6"/>
      <c r="G5178" s="6"/>
      <c r="H5178" s="6"/>
      <c r="I5178" s="6"/>
      <c r="J5178" s="6"/>
      <c r="K5178" s="14" t="s">
        <v>23947</v>
      </c>
      <c r="L5178" s="6" t="str">
        <f t="shared" si="224"/>
        <v/>
      </c>
      <c r="M5178" s="6" t="s">
        <v>28243</v>
      </c>
      <c r="N5178" s="2" t="s">
        <v>45611</v>
      </c>
      <c r="O5178" s="2"/>
      <c r="P5178" s="2"/>
      <c r="Q5178" s="3"/>
      <c r="R5178" s="3"/>
      <c r="S5178" s="3"/>
      <c r="T5178" s="25" t="s">
        <v>43515</v>
      </c>
      <c r="U5178" s="2" t="str" cm="1">
        <f t="array" ref="U5178">genName(N5178:T5178)</f>
        <v>\ForResistance</v>
      </c>
      <c r="V5178" s="4" t="s">
        <v>18270</v>
      </c>
    </row>
    <row r="5179" spans="1:22" ht="23.25" x14ac:dyDescent="0.25">
      <c r="A5179" s="1">
        <f t="shared" si="225"/>
        <v>119580</v>
      </c>
      <c r="B5179" s="12" t="s">
        <v>7962</v>
      </c>
      <c r="C5179" s="13" t="s">
        <v>37808</v>
      </c>
      <c r="D5179" s="6" t="s">
        <v>7963</v>
      </c>
      <c r="E5179" s="6"/>
      <c r="F5179" s="6"/>
      <c r="G5179" s="6"/>
      <c r="H5179" s="6"/>
      <c r="I5179" s="6"/>
      <c r="J5179" s="6"/>
      <c r="K5179" s="14" t="s">
        <v>23947</v>
      </c>
      <c r="L5179" s="6" t="str">
        <f t="shared" si="224"/>
        <v/>
      </c>
      <c r="M5179" s="6" t="s">
        <v>28244</v>
      </c>
      <c r="N5179" s="2" t="s">
        <v>45611</v>
      </c>
      <c r="O5179" s="2"/>
      <c r="P5179" s="2"/>
      <c r="Q5179" s="3"/>
      <c r="R5179" s="3"/>
      <c r="S5179" s="3"/>
      <c r="T5179" s="25" t="s">
        <v>43516</v>
      </c>
      <c r="U5179" s="2" t="str" cm="1">
        <f t="array" ref="U5179">genName(N5179:T5179)</f>
        <v>\ForEase</v>
      </c>
      <c r="V5179" s="4" t="s">
        <v>18271</v>
      </c>
    </row>
    <row r="5180" spans="1:22" ht="23.25" x14ac:dyDescent="0.25">
      <c r="A5180" s="1">
        <f t="shared" si="225"/>
        <v>119581</v>
      </c>
      <c r="B5180" s="12" t="s">
        <v>7964</v>
      </c>
      <c r="C5180" s="13" t="s">
        <v>37809</v>
      </c>
      <c r="D5180" s="6" t="s">
        <v>7965</v>
      </c>
      <c r="E5180" s="6"/>
      <c r="F5180" s="6"/>
      <c r="G5180" s="6"/>
      <c r="H5180" s="6"/>
      <c r="I5180" s="6"/>
      <c r="J5180" s="6"/>
      <c r="K5180" s="14" t="s">
        <v>23947</v>
      </c>
      <c r="L5180" s="6" t="str">
        <f t="shared" si="224"/>
        <v/>
      </c>
      <c r="M5180" s="6" t="s">
        <v>28245</v>
      </c>
      <c r="N5180" s="2" t="s">
        <v>45611</v>
      </c>
      <c r="O5180" s="2"/>
      <c r="P5180" s="2"/>
      <c r="Q5180" s="3"/>
      <c r="R5180" s="3"/>
      <c r="S5180" s="3"/>
      <c r="T5180" s="25" t="s">
        <v>43517</v>
      </c>
      <c r="U5180" s="2" t="str" cm="1">
        <f t="array" ref="U5180">genName(N5180:T5180)</f>
        <v>\ForJoy</v>
      </c>
      <c r="V5180" s="4" t="s">
        <v>18272</v>
      </c>
    </row>
    <row r="5181" spans="1:22" ht="30" x14ac:dyDescent="0.25">
      <c r="A5181" s="1">
        <f t="shared" si="225"/>
        <v>119582</v>
      </c>
      <c r="B5181" s="12" t="s">
        <v>7966</v>
      </c>
      <c r="C5181" s="13" t="s">
        <v>37810</v>
      </c>
      <c r="D5181" s="6" t="s">
        <v>7967</v>
      </c>
      <c r="E5181" s="6"/>
      <c r="F5181" s="6"/>
      <c r="G5181" s="6"/>
      <c r="H5181" s="6"/>
      <c r="I5181" s="6"/>
      <c r="J5181" s="6"/>
      <c r="K5181" s="14" t="s">
        <v>23947</v>
      </c>
      <c r="L5181" s="6" t="str">
        <f t="shared" si="224"/>
        <v/>
      </c>
      <c r="M5181" s="6" t="s">
        <v>28246</v>
      </c>
      <c r="N5181" s="2" t="s">
        <v>45611</v>
      </c>
      <c r="O5181" s="2"/>
      <c r="P5181" s="2"/>
      <c r="Q5181" s="3"/>
      <c r="R5181" s="3"/>
      <c r="S5181" s="3"/>
      <c r="T5181" s="25" t="s">
        <v>43518</v>
      </c>
      <c r="U5181" s="2" t="str" cm="1">
        <f t="array" ref="U5181">genName(N5181:T5181)</f>
        <v>\ForContention</v>
      </c>
      <c r="V5181" s="4" t="s">
        <v>18273</v>
      </c>
    </row>
    <row r="5182" spans="1:22" ht="30" x14ac:dyDescent="0.25">
      <c r="A5182" s="1">
        <f t="shared" si="225"/>
        <v>119583</v>
      </c>
      <c r="B5182" s="12" t="s">
        <v>7968</v>
      </c>
      <c r="C5182" s="13" t="s">
        <v>37811</v>
      </c>
      <c r="D5182" s="6" t="s">
        <v>7969</v>
      </c>
      <c r="E5182" s="6"/>
      <c r="F5182" s="6"/>
      <c r="G5182" s="6"/>
      <c r="H5182" s="6"/>
      <c r="I5182" s="6"/>
      <c r="J5182" s="6"/>
      <c r="K5182" s="14" t="s">
        <v>23947</v>
      </c>
      <c r="L5182" s="6" t="str">
        <f t="shared" si="224"/>
        <v/>
      </c>
      <c r="M5182" s="6" t="s">
        <v>28247</v>
      </c>
      <c r="N5182" s="2" t="s">
        <v>45611</v>
      </c>
      <c r="O5182" s="2"/>
      <c r="P5182" s="2"/>
      <c r="Q5182" s="3"/>
      <c r="R5182" s="3"/>
      <c r="S5182" s="3"/>
      <c r="T5182" s="25" t="s">
        <v>43519</v>
      </c>
      <c r="U5182" s="2" t="str" cm="1">
        <f t="array" ref="U5182">genName(N5182:T5182)</f>
        <v>\ForEndeavour</v>
      </c>
      <c r="V5182" s="4" t="s">
        <v>18274</v>
      </c>
    </row>
    <row r="5183" spans="1:22" ht="23.25" x14ac:dyDescent="0.25">
      <c r="A5183" s="1">
        <f t="shared" si="225"/>
        <v>119584</v>
      </c>
      <c r="B5183" s="12" t="s">
        <v>7970</v>
      </c>
      <c r="C5183" s="13" t="s">
        <v>37812</v>
      </c>
      <c r="D5183" s="6" t="s">
        <v>7971</v>
      </c>
      <c r="E5183" s="6"/>
      <c r="F5183" s="6"/>
      <c r="G5183" s="6"/>
      <c r="H5183" s="6"/>
      <c r="I5183" s="6"/>
      <c r="J5183" s="6"/>
      <c r="K5183" s="14" t="s">
        <v>23947</v>
      </c>
      <c r="L5183" s="6" t="str">
        <f t="shared" si="224"/>
        <v/>
      </c>
      <c r="M5183" s="6" t="s">
        <v>28248</v>
      </c>
      <c r="N5183" s="2" t="s">
        <v>45611</v>
      </c>
      <c r="O5183" s="2"/>
      <c r="P5183" s="2"/>
      <c r="Q5183" s="3"/>
      <c r="R5183" s="3"/>
      <c r="S5183" s="3"/>
      <c r="T5183" s="25" t="s">
        <v>43520</v>
      </c>
      <c r="U5183" s="2" t="str" cm="1">
        <f t="array" ref="U5183">genName(N5183:T5183)</f>
        <v>\ForDuties</v>
      </c>
      <c r="V5183" s="4" t="s">
        <v>18275</v>
      </c>
    </row>
    <row r="5184" spans="1:22" ht="23.25" x14ac:dyDescent="0.25">
      <c r="A5184" s="1">
        <f t="shared" si="225"/>
        <v>119585</v>
      </c>
      <c r="B5184" s="12" t="s">
        <v>7972</v>
      </c>
      <c r="C5184" s="13" t="s">
        <v>37813</v>
      </c>
      <c r="D5184" s="6" t="s">
        <v>7973</v>
      </c>
      <c r="E5184" s="6"/>
      <c r="F5184" s="6"/>
      <c r="G5184" s="6"/>
      <c r="H5184" s="6"/>
      <c r="I5184" s="6"/>
      <c r="J5184" s="6"/>
      <c r="K5184" s="14" t="s">
        <v>23947</v>
      </c>
      <c r="L5184" s="6" t="str">
        <f t="shared" si="224"/>
        <v/>
      </c>
      <c r="M5184" s="6" t="s">
        <v>28249</v>
      </c>
      <c r="N5184" s="2" t="s">
        <v>45611</v>
      </c>
      <c r="O5184" s="2"/>
      <c r="P5184" s="2"/>
      <c r="Q5184" s="3"/>
      <c r="R5184" s="3"/>
      <c r="S5184" s="3"/>
      <c r="T5184" s="25" t="s">
        <v>43521</v>
      </c>
      <c r="U5184" s="2" t="str" cm="1">
        <f t="array" ref="U5184">genName(N5184:T5184)</f>
        <v>\ForChange</v>
      </c>
      <c r="V5184" s="4" t="s">
        <v>18276</v>
      </c>
    </row>
    <row r="5185" spans="1:22" ht="30" x14ac:dyDescent="0.25">
      <c r="A5185" s="1">
        <f t="shared" si="225"/>
        <v>119586</v>
      </c>
      <c r="B5185" s="12" t="s">
        <v>7974</v>
      </c>
      <c r="C5185" s="13" t="s">
        <v>37814</v>
      </c>
      <c r="D5185" s="6" t="s">
        <v>7975</v>
      </c>
      <c r="E5185" s="6"/>
      <c r="F5185" s="6"/>
      <c r="G5185" s="6"/>
      <c r="H5185" s="6"/>
      <c r="I5185" s="6"/>
      <c r="J5185" s="6"/>
      <c r="K5185" s="14" t="s">
        <v>23947</v>
      </c>
      <c r="L5185" s="6" t="str">
        <f t="shared" ref="L5185:L5248" si="226">PROPER(MID(C5185,LEN("SYMBOL FOR ")+1,1000))</f>
        <v/>
      </c>
      <c r="M5185" s="6" t="s">
        <v>28250</v>
      </c>
      <c r="N5185" s="2" t="s">
        <v>45611</v>
      </c>
      <c r="O5185" s="2"/>
      <c r="P5185" s="2"/>
      <c r="Q5185" s="3"/>
      <c r="R5185" s="3"/>
      <c r="S5185" s="3"/>
      <c r="T5185" s="25" t="s">
        <v>43522</v>
      </c>
      <c r="U5185" s="2" t="str" cm="1">
        <f t="array" ref="U5185">genName(N5185:T5185)</f>
        <v>\ForDecisiveness</v>
      </c>
      <c r="V5185" s="4" t="s">
        <v>18277</v>
      </c>
    </row>
    <row r="5186" spans="1:22" ht="30" x14ac:dyDescent="0.25">
      <c r="A5186" s="1">
        <f t="shared" si="225"/>
        <v>119587</v>
      </c>
      <c r="B5186" s="12" t="s">
        <v>7976</v>
      </c>
      <c r="C5186" s="13" t="s">
        <v>37815</v>
      </c>
      <c r="D5186" s="6" t="s">
        <v>7977</v>
      </c>
      <c r="E5186" s="6"/>
      <c r="F5186" s="6"/>
      <c r="G5186" s="6"/>
      <c r="H5186" s="6"/>
      <c r="I5186" s="6"/>
      <c r="J5186" s="6"/>
      <c r="K5186" s="14" t="s">
        <v>23947</v>
      </c>
      <c r="L5186" s="6" t="str">
        <f t="shared" si="226"/>
        <v/>
      </c>
      <c r="M5186" s="6" t="s">
        <v>28251</v>
      </c>
      <c r="N5186" s="2" t="s">
        <v>45611</v>
      </c>
      <c r="O5186" s="2"/>
      <c r="P5186" s="2"/>
      <c r="Q5186" s="3"/>
      <c r="R5186" s="3"/>
      <c r="S5186" s="3"/>
      <c r="T5186" s="25" t="s">
        <v>43523</v>
      </c>
      <c r="U5186" s="2" t="str" cm="1">
        <f t="array" ref="U5186">genName(N5186:T5186)</f>
        <v>\ForBoldResolution</v>
      </c>
      <c r="V5186" s="4" t="s">
        <v>18278</v>
      </c>
    </row>
    <row r="5187" spans="1:22" ht="30" x14ac:dyDescent="0.25">
      <c r="A5187" s="1">
        <f t="shared" si="225"/>
        <v>119588</v>
      </c>
      <c r="B5187" s="12" t="s">
        <v>7978</v>
      </c>
      <c r="C5187" s="13" t="s">
        <v>37816</v>
      </c>
      <c r="D5187" s="6" t="s">
        <v>7979</v>
      </c>
      <c r="E5187" s="6"/>
      <c r="F5187" s="6"/>
      <c r="G5187" s="6"/>
      <c r="H5187" s="6"/>
      <c r="I5187" s="6"/>
      <c r="J5187" s="6"/>
      <c r="K5187" s="14" t="s">
        <v>23947</v>
      </c>
      <c r="L5187" s="6" t="str">
        <f t="shared" si="226"/>
        <v/>
      </c>
      <c r="M5187" s="6" t="s">
        <v>28252</v>
      </c>
      <c r="N5187" s="2" t="s">
        <v>45611</v>
      </c>
      <c r="O5187" s="2"/>
      <c r="P5187" s="2"/>
      <c r="Q5187" s="3"/>
      <c r="R5187" s="3"/>
      <c r="S5187" s="3"/>
      <c r="T5187" s="25" t="s">
        <v>43524</v>
      </c>
      <c r="U5187" s="2" t="str" cm="1">
        <f t="array" ref="U5187">genName(N5187:T5187)</f>
        <v>\ForPacking</v>
      </c>
      <c r="V5187" s="4" t="s">
        <v>18279</v>
      </c>
    </row>
    <row r="5188" spans="1:22" ht="23.25" x14ac:dyDescent="0.25">
      <c r="A5188" s="1">
        <f t="shared" si="225"/>
        <v>119589</v>
      </c>
      <c r="B5188" s="12" t="s">
        <v>7980</v>
      </c>
      <c r="C5188" s="13" t="s">
        <v>37817</v>
      </c>
      <c r="D5188" s="6" t="s">
        <v>7981</v>
      </c>
      <c r="E5188" s="6"/>
      <c r="F5188" s="6"/>
      <c r="G5188" s="6"/>
      <c r="H5188" s="6"/>
      <c r="I5188" s="6"/>
      <c r="J5188" s="6"/>
      <c r="K5188" s="14" t="s">
        <v>23947</v>
      </c>
      <c r="L5188" s="6" t="str">
        <f t="shared" si="226"/>
        <v/>
      </c>
      <c r="M5188" s="6" t="s">
        <v>28253</v>
      </c>
      <c r="N5188" s="2" t="s">
        <v>45611</v>
      </c>
      <c r="O5188" s="2"/>
      <c r="P5188" s="2"/>
      <c r="Q5188" s="3"/>
      <c r="R5188" s="3"/>
      <c r="S5188" s="3"/>
      <c r="T5188" s="25" t="s">
        <v>43525</v>
      </c>
      <c r="U5188" s="2" t="str" cm="1">
        <f t="array" ref="U5188">genName(N5188:T5188)</f>
        <v>\ForLegion</v>
      </c>
      <c r="V5188" s="4" t="s">
        <v>18280</v>
      </c>
    </row>
    <row r="5189" spans="1:22" ht="30" x14ac:dyDescent="0.25">
      <c r="A5189" s="1">
        <f t="shared" si="225"/>
        <v>119590</v>
      </c>
      <c r="B5189" s="12" t="s">
        <v>7982</v>
      </c>
      <c r="C5189" s="13" t="s">
        <v>37818</v>
      </c>
      <c r="D5189" s="6" t="s">
        <v>7983</v>
      </c>
      <c r="E5189" s="6"/>
      <c r="F5189" s="6"/>
      <c r="G5189" s="6"/>
      <c r="H5189" s="6"/>
      <c r="I5189" s="6"/>
      <c r="J5189" s="6"/>
      <c r="K5189" s="14" t="s">
        <v>23947</v>
      </c>
      <c r="L5189" s="6" t="str">
        <f t="shared" si="226"/>
        <v/>
      </c>
      <c r="M5189" s="6" t="s">
        <v>28254</v>
      </c>
      <c r="N5189" s="2" t="s">
        <v>45611</v>
      </c>
      <c r="O5189" s="2"/>
      <c r="P5189" s="2"/>
      <c r="Q5189" s="3"/>
      <c r="R5189" s="3"/>
      <c r="S5189" s="3"/>
      <c r="T5189" s="25" t="s">
        <v>43526</v>
      </c>
      <c r="U5189" s="2" t="str" cm="1">
        <f t="array" ref="U5189">genName(N5189:T5189)</f>
        <v>\ForCloseness</v>
      </c>
      <c r="V5189" s="4" t="s">
        <v>18281</v>
      </c>
    </row>
    <row r="5190" spans="1:22" ht="23.25" x14ac:dyDescent="0.25">
      <c r="A5190" s="1">
        <f t="shared" si="225"/>
        <v>119591</v>
      </c>
      <c r="B5190" s="12" t="s">
        <v>7984</v>
      </c>
      <c r="C5190" s="13" t="s">
        <v>37819</v>
      </c>
      <c r="D5190" s="6" t="s">
        <v>7985</v>
      </c>
      <c r="E5190" s="6"/>
      <c r="F5190" s="6"/>
      <c r="G5190" s="6"/>
      <c r="H5190" s="6"/>
      <c r="I5190" s="6"/>
      <c r="J5190" s="6"/>
      <c r="K5190" s="14" t="s">
        <v>23947</v>
      </c>
      <c r="L5190" s="6" t="str">
        <f t="shared" si="226"/>
        <v/>
      </c>
      <c r="M5190" s="6" t="s">
        <v>28255</v>
      </c>
      <c r="N5190" s="2" t="s">
        <v>45611</v>
      </c>
      <c r="O5190" s="2"/>
      <c r="P5190" s="2"/>
      <c r="Q5190" s="3"/>
      <c r="R5190" s="3"/>
      <c r="S5190" s="3"/>
      <c r="T5190" s="25" t="s">
        <v>43527</v>
      </c>
      <c r="U5190" s="2" t="str" cm="1">
        <f t="array" ref="U5190">genName(N5190:T5190)</f>
        <v>\ForKinship</v>
      </c>
      <c r="V5190" s="4" t="s">
        <v>18282</v>
      </c>
    </row>
    <row r="5191" spans="1:22" ht="30" x14ac:dyDescent="0.25">
      <c r="A5191" s="1">
        <f t="shared" si="225"/>
        <v>119592</v>
      </c>
      <c r="B5191" s="12" t="s">
        <v>7986</v>
      </c>
      <c r="C5191" s="13" t="s">
        <v>37820</v>
      </c>
      <c r="D5191" s="6" t="s">
        <v>7987</v>
      </c>
      <c r="E5191" s="6"/>
      <c r="F5191" s="6"/>
      <c r="G5191" s="6"/>
      <c r="H5191" s="6"/>
      <c r="I5191" s="6"/>
      <c r="J5191" s="6"/>
      <c r="K5191" s="14" t="s">
        <v>23947</v>
      </c>
      <c r="L5191" s="6" t="str">
        <f t="shared" si="226"/>
        <v/>
      </c>
      <c r="M5191" s="6" t="s">
        <v>28256</v>
      </c>
      <c r="N5191" s="2" t="s">
        <v>45611</v>
      </c>
      <c r="O5191" s="2"/>
      <c r="P5191" s="2"/>
      <c r="Q5191" s="3"/>
      <c r="R5191" s="3"/>
      <c r="S5191" s="3"/>
      <c r="T5191" s="25" t="s">
        <v>43528</v>
      </c>
      <c r="U5191" s="2" t="str" cm="1">
        <f t="array" ref="U5191">genName(N5191:T5191)</f>
        <v>\ForGathering</v>
      </c>
      <c r="V5191" s="4" t="s">
        <v>18283</v>
      </c>
    </row>
    <row r="5192" spans="1:22" ht="30" x14ac:dyDescent="0.25">
      <c r="A5192" s="1">
        <f t="shared" si="225"/>
        <v>119593</v>
      </c>
      <c r="B5192" s="12" t="s">
        <v>7988</v>
      </c>
      <c r="C5192" s="13" t="s">
        <v>37821</v>
      </c>
      <c r="D5192" s="6" t="s">
        <v>7989</v>
      </c>
      <c r="E5192" s="6"/>
      <c r="F5192" s="6"/>
      <c r="G5192" s="6"/>
      <c r="H5192" s="6"/>
      <c r="I5192" s="6"/>
      <c r="J5192" s="6"/>
      <c r="K5192" s="14" t="s">
        <v>23947</v>
      </c>
      <c r="L5192" s="6" t="str">
        <f t="shared" si="226"/>
        <v/>
      </c>
      <c r="M5192" s="6" t="s">
        <v>28257</v>
      </c>
      <c r="N5192" s="2" t="s">
        <v>45611</v>
      </c>
      <c r="O5192" s="2"/>
      <c r="P5192" s="2"/>
      <c r="Q5192" s="3"/>
      <c r="R5192" s="3"/>
      <c r="S5192" s="3"/>
      <c r="T5192" s="25" t="s">
        <v>43529</v>
      </c>
      <c r="U5192" s="2" t="str" cm="1">
        <f t="array" ref="U5192">genName(N5192:T5192)</f>
        <v>\ForStrength</v>
      </c>
      <c r="V5192" s="4" t="s">
        <v>18284</v>
      </c>
    </row>
    <row r="5193" spans="1:22" ht="23.25" x14ac:dyDescent="0.25">
      <c r="A5193" s="1">
        <f t="shared" si="225"/>
        <v>119594</v>
      </c>
      <c r="B5193" s="12" t="s">
        <v>7990</v>
      </c>
      <c r="C5193" s="13" t="s">
        <v>37822</v>
      </c>
      <c r="D5193" s="6" t="s">
        <v>7991</v>
      </c>
      <c r="E5193" s="6"/>
      <c r="F5193" s="6"/>
      <c r="G5193" s="6"/>
      <c r="H5193" s="6"/>
      <c r="I5193" s="6"/>
      <c r="J5193" s="6"/>
      <c r="K5193" s="14" t="s">
        <v>23947</v>
      </c>
      <c r="L5193" s="6" t="str">
        <f t="shared" si="226"/>
        <v/>
      </c>
      <c r="M5193" s="6" t="s">
        <v>28258</v>
      </c>
      <c r="N5193" s="2" t="s">
        <v>45611</v>
      </c>
      <c r="O5193" s="2"/>
      <c r="P5193" s="2"/>
      <c r="Q5193" s="3"/>
      <c r="R5193" s="3"/>
      <c r="S5193" s="3"/>
      <c r="T5193" s="25" t="s">
        <v>43530</v>
      </c>
      <c r="U5193" s="2" t="str" cm="1">
        <f t="array" ref="U5193">genName(N5193:T5193)</f>
        <v>\ForPurity</v>
      </c>
      <c r="V5193" s="4" t="s">
        <v>18285</v>
      </c>
    </row>
    <row r="5194" spans="1:22" ht="30" x14ac:dyDescent="0.25">
      <c r="A5194" s="1">
        <f t="shared" si="225"/>
        <v>119595</v>
      </c>
      <c r="B5194" s="12" t="s">
        <v>7992</v>
      </c>
      <c r="C5194" s="13" t="s">
        <v>37823</v>
      </c>
      <c r="D5194" s="6" t="s">
        <v>7993</v>
      </c>
      <c r="E5194" s="6"/>
      <c r="F5194" s="6"/>
      <c r="G5194" s="6"/>
      <c r="H5194" s="6"/>
      <c r="I5194" s="6"/>
      <c r="J5194" s="6"/>
      <c r="K5194" s="14" t="s">
        <v>23947</v>
      </c>
      <c r="L5194" s="6" t="str">
        <f t="shared" si="226"/>
        <v/>
      </c>
      <c r="M5194" s="6" t="s">
        <v>28259</v>
      </c>
      <c r="N5194" s="2" t="s">
        <v>45611</v>
      </c>
      <c r="O5194" s="2"/>
      <c r="P5194" s="2"/>
      <c r="Q5194" s="3"/>
      <c r="R5194" s="3"/>
      <c r="S5194" s="3"/>
      <c r="T5194" s="25" t="s">
        <v>43531</v>
      </c>
      <c r="U5194" s="2" t="str" cm="1">
        <f t="array" ref="U5194">genName(N5194:T5194)</f>
        <v>\ForFullness</v>
      </c>
      <c r="V5194" s="4" t="s">
        <v>18286</v>
      </c>
    </row>
    <row r="5195" spans="1:22" ht="30" x14ac:dyDescent="0.25">
      <c r="A5195" s="1">
        <f t="shared" si="225"/>
        <v>119596</v>
      </c>
      <c r="B5195" s="12" t="s">
        <v>7994</v>
      </c>
      <c r="C5195" s="13" t="s">
        <v>37824</v>
      </c>
      <c r="D5195" s="6" t="s">
        <v>7995</v>
      </c>
      <c r="E5195" s="6"/>
      <c r="F5195" s="6"/>
      <c r="G5195" s="6"/>
      <c r="H5195" s="6"/>
      <c r="I5195" s="6"/>
      <c r="J5195" s="6"/>
      <c r="K5195" s="14" t="s">
        <v>23947</v>
      </c>
      <c r="L5195" s="6" t="str">
        <f t="shared" si="226"/>
        <v/>
      </c>
      <c r="M5195" s="6" t="s">
        <v>28260</v>
      </c>
      <c r="N5195" s="2" t="s">
        <v>45611</v>
      </c>
      <c r="O5195" s="2"/>
      <c r="P5195" s="2"/>
      <c r="Q5195" s="3"/>
      <c r="R5195" s="3"/>
      <c r="S5195" s="3"/>
      <c r="T5195" s="25" t="s">
        <v>43532</v>
      </c>
      <c r="U5195" s="2" t="str" cm="1">
        <f t="array" ref="U5195">genName(N5195:T5195)</f>
        <v>\ForResidence</v>
      </c>
      <c r="V5195" s="4" t="s">
        <v>18287</v>
      </c>
    </row>
    <row r="5196" spans="1:22" ht="30" x14ac:dyDescent="0.25">
      <c r="A5196" s="1">
        <f t="shared" si="225"/>
        <v>119597</v>
      </c>
      <c r="B5196" s="12" t="s">
        <v>7996</v>
      </c>
      <c r="C5196" s="13" t="s">
        <v>37825</v>
      </c>
      <c r="D5196" s="6" t="s">
        <v>7997</v>
      </c>
      <c r="E5196" s="6"/>
      <c r="F5196" s="6"/>
      <c r="G5196" s="6"/>
      <c r="H5196" s="6"/>
      <c r="I5196" s="6"/>
      <c r="J5196" s="6"/>
      <c r="K5196" s="14" t="s">
        <v>23947</v>
      </c>
      <c r="L5196" s="6" t="str">
        <f t="shared" si="226"/>
        <v/>
      </c>
      <c r="M5196" s="6" t="s">
        <v>28261</v>
      </c>
      <c r="N5196" s="2" t="s">
        <v>45611</v>
      </c>
      <c r="O5196" s="2"/>
      <c r="P5196" s="2"/>
      <c r="Q5196" s="3"/>
      <c r="R5196" s="3"/>
      <c r="S5196" s="3"/>
      <c r="T5196" s="25" t="s">
        <v>43533</v>
      </c>
      <c r="U5196" s="2" t="str" cm="1">
        <f t="array" ref="U5196">genName(N5196:T5196)</f>
        <v>\ForLawOrModel</v>
      </c>
      <c r="V5196" s="4" t="s">
        <v>18288</v>
      </c>
    </row>
    <row r="5197" spans="1:22" ht="30" x14ac:dyDescent="0.25">
      <c r="A5197" s="1">
        <f t="shared" si="225"/>
        <v>119598</v>
      </c>
      <c r="B5197" s="12" t="s">
        <v>7998</v>
      </c>
      <c r="C5197" s="13" t="s">
        <v>37826</v>
      </c>
      <c r="D5197" s="6" t="s">
        <v>7999</v>
      </c>
      <c r="E5197" s="6"/>
      <c r="F5197" s="6"/>
      <c r="G5197" s="6"/>
      <c r="H5197" s="6"/>
      <c r="I5197" s="6"/>
      <c r="J5197" s="6"/>
      <c r="K5197" s="14" t="s">
        <v>23947</v>
      </c>
      <c r="L5197" s="6" t="str">
        <f t="shared" si="226"/>
        <v/>
      </c>
      <c r="M5197" s="6" t="s">
        <v>28262</v>
      </c>
      <c r="N5197" s="2" t="s">
        <v>45611</v>
      </c>
      <c r="O5197" s="2"/>
      <c r="P5197" s="2"/>
      <c r="Q5197" s="3"/>
      <c r="R5197" s="3"/>
      <c r="S5197" s="3"/>
      <c r="T5197" s="25" t="s">
        <v>43534</v>
      </c>
      <c r="U5197" s="2" t="str" cm="1">
        <f t="array" ref="U5197">genName(N5197:T5197)</f>
        <v>\ForResponse</v>
      </c>
      <c r="V5197" s="4" t="s">
        <v>18289</v>
      </c>
    </row>
    <row r="5198" spans="1:22" ht="30" x14ac:dyDescent="0.25">
      <c r="A5198" s="1">
        <f t="shared" si="225"/>
        <v>119599</v>
      </c>
      <c r="B5198" s="12" t="s">
        <v>8000</v>
      </c>
      <c r="C5198" s="13" t="s">
        <v>37827</v>
      </c>
      <c r="D5198" s="6" t="s">
        <v>8001</v>
      </c>
      <c r="E5198" s="6"/>
      <c r="F5198" s="6"/>
      <c r="G5198" s="6"/>
      <c r="H5198" s="6"/>
      <c r="I5198" s="6"/>
      <c r="J5198" s="6"/>
      <c r="K5198" s="14" t="s">
        <v>23947</v>
      </c>
      <c r="L5198" s="6" t="str">
        <f t="shared" si="226"/>
        <v/>
      </c>
      <c r="M5198" s="6" t="s">
        <v>28263</v>
      </c>
      <c r="N5198" s="2" t="s">
        <v>45611</v>
      </c>
      <c r="O5198" s="2"/>
      <c r="P5198" s="2"/>
      <c r="Q5198" s="3"/>
      <c r="R5198" s="3"/>
      <c r="S5198" s="3"/>
      <c r="T5198" s="25" t="s">
        <v>43535</v>
      </c>
      <c r="U5198" s="2" t="str" cm="1">
        <f t="array" ref="U5198">genName(N5198:T5198)</f>
        <v>\ForGoingToMeet</v>
      </c>
      <c r="V5198" s="4" t="s">
        <v>18290</v>
      </c>
    </row>
    <row r="5199" spans="1:22" ht="30" x14ac:dyDescent="0.25">
      <c r="A5199" s="1">
        <f t="shared" si="225"/>
        <v>119600</v>
      </c>
      <c r="B5199" s="12" t="s">
        <v>8002</v>
      </c>
      <c r="C5199" s="13" t="s">
        <v>37828</v>
      </c>
      <c r="D5199" s="6" t="s">
        <v>8003</v>
      </c>
      <c r="E5199" s="6"/>
      <c r="F5199" s="6"/>
      <c r="G5199" s="6"/>
      <c r="H5199" s="6"/>
      <c r="I5199" s="6"/>
      <c r="J5199" s="6"/>
      <c r="K5199" s="14" t="s">
        <v>23947</v>
      </c>
      <c r="L5199" s="6" t="str">
        <f t="shared" si="226"/>
        <v/>
      </c>
      <c r="M5199" s="6" t="s">
        <v>28264</v>
      </c>
      <c r="N5199" s="2" t="s">
        <v>45611</v>
      </c>
      <c r="O5199" s="2"/>
      <c r="P5199" s="2"/>
      <c r="Q5199" s="3"/>
      <c r="R5199" s="3"/>
      <c r="S5199" s="3"/>
      <c r="T5199" s="25" t="s">
        <v>43536</v>
      </c>
      <c r="U5199" s="2" t="str" cm="1">
        <f t="array" ref="U5199">genName(N5199:T5199)</f>
        <v>\ForEncounters</v>
      </c>
      <c r="V5199" s="4" t="s">
        <v>18291</v>
      </c>
    </row>
    <row r="5200" spans="1:22" ht="23.25" x14ac:dyDescent="0.25">
      <c r="A5200" s="1">
        <f t="shared" si="225"/>
        <v>119601</v>
      </c>
      <c r="B5200" s="12" t="s">
        <v>8004</v>
      </c>
      <c r="C5200" s="13" t="s">
        <v>37829</v>
      </c>
      <c r="D5200" s="6" t="s">
        <v>8005</v>
      </c>
      <c r="E5200" s="6"/>
      <c r="F5200" s="6"/>
      <c r="G5200" s="6"/>
      <c r="H5200" s="6"/>
      <c r="I5200" s="6"/>
      <c r="J5200" s="6"/>
      <c r="K5200" s="14" t="s">
        <v>23947</v>
      </c>
      <c r="L5200" s="6" t="str">
        <f t="shared" si="226"/>
        <v/>
      </c>
      <c r="M5200" s="6" t="s">
        <v>28265</v>
      </c>
      <c r="N5200" s="2" t="s">
        <v>45611</v>
      </c>
      <c r="O5200" s="2"/>
      <c r="P5200" s="2"/>
      <c r="Q5200" s="3"/>
      <c r="R5200" s="3"/>
      <c r="S5200" s="3"/>
      <c r="T5200" s="25" t="s">
        <v>43537</v>
      </c>
      <c r="U5200" s="2" t="str" cm="1">
        <f t="array" ref="U5200">genName(N5200:T5200)</f>
        <v>\ForStove</v>
      </c>
      <c r="V5200" s="4" t="s">
        <v>18292</v>
      </c>
    </row>
    <row r="5201" spans="1:22" ht="30" x14ac:dyDescent="0.25">
      <c r="A5201" s="1">
        <f t="shared" si="225"/>
        <v>119602</v>
      </c>
      <c r="B5201" s="12" t="s">
        <v>8006</v>
      </c>
      <c r="C5201" s="13" t="s">
        <v>37830</v>
      </c>
      <c r="D5201" s="6" t="s">
        <v>8007</v>
      </c>
      <c r="E5201" s="6"/>
      <c r="F5201" s="6"/>
      <c r="G5201" s="6"/>
      <c r="H5201" s="6"/>
      <c r="I5201" s="6"/>
      <c r="J5201" s="6"/>
      <c r="K5201" s="14" t="s">
        <v>23947</v>
      </c>
      <c r="L5201" s="6" t="str">
        <f t="shared" si="226"/>
        <v/>
      </c>
      <c r="M5201" s="6" t="s">
        <v>28266</v>
      </c>
      <c r="N5201" s="2" t="s">
        <v>45611</v>
      </c>
      <c r="O5201" s="2"/>
      <c r="P5201" s="2"/>
      <c r="Q5201" s="3"/>
      <c r="R5201" s="3"/>
      <c r="S5201" s="3"/>
      <c r="T5201" s="25" t="s">
        <v>43538</v>
      </c>
      <c r="U5201" s="2" t="str" cm="1">
        <f t="array" ref="U5201">genName(N5201:T5201)</f>
        <v>\ForGreatness</v>
      </c>
      <c r="V5201" s="4" t="s">
        <v>18293</v>
      </c>
    </row>
    <row r="5202" spans="1:22" ht="30" x14ac:dyDescent="0.25">
      <c r="A5202" s="1">
        <f t="shared" si="225"/>
        <v>119603</v>
      </c>
      <c r="B5202" s="12" t="s">
        <v>8008</v>
      </c>
      <c r="C5202" s="13" t="s">
        <v>37831</v>
      </c>
      <c r="D5202" s="6" t="s">
        <v>8009</v>
      </c>
      <c r="E5202" s="6"/>
      <c r="F5202" s="6"/>
      <c r="G5202" s="6"/>
      <c r="H5202" s="6"/>
      <c r="I5202" s="6"/>
      <c r="J5202" s="6"/>
      <c r="K5202" s="14" t="s">
        <v>23947</v>
      </c>
      <c r="L5202" s="6" t="str">
        <f t="shared" si="226"/>
        <v/>
      </c>
      <c r="M5202" s="6" t="s">
        <v>28267</v>
      </c>
      <c r="N5202" s="2" t="s">
        <v>45611</v>
      </c>
      <c r="O5202" s="2"/>
      <c r="P5202" s="2"/>
      <c r="Q5202" s="3"/>
      <c r="R5202" s="3"/>
      <c r="S5202" s="3"/>
      <c r="T5202" s="25" t="s">
        <v>43539</v>
      </c>
      <c r="U5202" s="2" t="str" cm="1">
        <f t="array" ref="U5202">genName(N5202:T5202)</f>
        <v>\ForEnlargement</v>
      </c>
      <c r="V5202" s="4" t="s">
        <v>18294</v>
      </c>
    </row>
    <row r="5203" spans="1:22" ht="23.25" x14ac:dyDescent="0.25">
      <c r="A5203" s="1">
        <f t="shared" si="225"/>
        <v>119604</v>
      </c>
      <c r="B5203" s="12" t="s">
        <v>8010</v>
      </c>
      <c r="C5203" s="13" t="s">
        <v>37832</v>
      </c>
      <c r="D5203" s="6" t="s">
        <v>8011</v>
      </c>
      <c r="E5203" s="6"/>
      <c r="F5203" s="6"/>
      <c r="G5203" s="6"/>
      <c r="H5203" s="6"/>
      <c r="I5203" s="6"/>
      <c r="J5203" s="6"/>
      <c r="K5203" s="14" t="s">
        <v>23947</v>
      </c>
      <c r="L5203" s="6" t="str">
        <f t="shared" si="226"/>
        <v/>
      </c>
      <c r="M5203" s="6" t="s">
        <v>28268</v>
      </c>
      <c r="N5203" s="2" t="s">
        <v>45611</v>
      </c>
      <c r="O5203" s="2"/>
      <c r="P5203" s="2"/>
      <c r="Q5203" s="3"/>
      <c r="R5203" s="3"/>
      <c r="S5203" s="3"/>
      <c r="T5203" s="25" t="s">
        <v>43540</v>
      </c>
      <c r="U5203" s="2" t="str" cm="1">
        <f t="array" ref="U5203">genName(N5203:T5203)</f>
        <v>\ForPattern</v>
      </c>
      <c r="V5203" s="4" t="s">
        <v>18295</v>
      </c>
    </row>
    <row r="5204" spans="1:22" ht="23.25" x14ac:dyDescent="0.25">
      <c r="A5204" s="1">
        <f t="shared" si="225"/>
        <v>119605</v>
      </c>
      <c r="B5204" s="12" t="s">
        <v>8012</v>
      </c>
      <c r="C5204" s="13" t="s">
        <v>37833</v>
      </c>
      <c r="D5204" s="6" t="s">
        <v>8013</v>
      </c>
      <c r="E5204" s="6"/>
      <c r="F5204" s="6"/>
      <c r="G5204" s="6"/>
      <c r="H5204" s="6"/>
      <c r="I5204" s="6"/>
      <c r="J5204" s="6"/>
      <c r="K5204" s="14" t="s">
        <v>23947</v>
      </c>
      <c r="L5204" s="6" t="str">
        <f t="shared" si="226"/>
        <v/>
      </c>
      <c r="M5204" s="6" t="s">
        <v>28269</v>
      </c>
      <c r="N5204" s="2" t="s">
        <v>45611</v>
      </c>
      <c r="O5204" s="2"/>
      <c r="P5204" s="2"/>
      <c r="Q5204" s="3"/>
      <c r="R5204" s="3"/>
      <c r="S5204" s="3"/>
      <c r="T5204" s="25" t="s">
        <v>43541</v>
      </c>
      <c r="U5204" s="2" t="str" cm="1">
        <f t="array" ref="U5204">genName(N5204:T5204)</f>
        <v>\ForRitual</v>
      </c>
      <c r="V5204" s="4" t="s">
        <v>18296</v>
      </c>
    </row>
    <row r="5205" spans="1:22" ht="23.25" x14ac:dyDescent="0.25">
      <c r="A5205" s="1">
        <f t="shared" si="225"/>
        <v>119606</v>
      </c>
      <c r="B5205" s="12" t="s">
        <v>8014</v>
      </c>
      <c r="C5205" s="13" t="s">
        <v>37834</v>
      </c>
      <c r="D5205" s="6" t="s">
        <v>8015</v>
      </c>
      <c r="E5205" s="6"/>
      <c r="F5205" s="6"/>
      <c r="G5205" s="6"/>
      <c r="H5205" s="6"/>
      <c r="I5205" s="6"/>
      <c r="J5205" s="6"/>
      <c r="K5205" s="14" t="s">
        <v>23947</v>
      </c>
      <c r="L5205" s="6" t="str">
        <f t="shared" si="226"/>
        <v/>
      </c>
      <c r="M5205" s="6" t="s">
        <v>28270</v>
      </c>
      <c r="N5205" s="2" t="s">
        <v>45611</v>
      </c>
      <c r="O5205" s="2"/>
      <c r="P5205" s="2"/>
      <c r="Q5205" s="3"/>
      <c r="R5205" s="3"/>
      <c r="S5205" s="3"/>
      <c r="T5205" s="25" t="s">
        <v>43542</v>
      </c>
      <c r="U5205" s="2" t="str" cm="1">
        <f t="array" ref="U5205">genName(N5205:T5205)</f>
        <v>\ForFlight</v>
      </c>
      <c r="V5205" s="4" t="s">
        <v>18297</v>
      </c>
    </row>
    <row r="5206" spans="1:22" ht="30" x14ac:dyDescent="0.25">
      <c r="A5206" s="1">
        <f t="shared" si="225"/>
        <v>119607</v>
      </c>
      <c r="B5206" s="12" t="s">
        <v>8016</v>
      </c>
      <c r="C5206" s="13" t="s">
        <v>37835</v>
      </c>
      <c r="D5206" s="6" t="s">
        <v>8017</v>
      </c>
      <c r="E5206" s="6"/>
      <c r="F5206" s="6"/>
      <c r="G5206" s="6"/>
      <c r="H5206" s="6"/>
      <c r="I5206" s="6"/>
      <c r="J5206" s="6"/>
      <c r="K5206" s="14" t="s">
        <v>23947</v>
      </c>
      <c r="L5206" s="6" t="str">
        <f t="shared" si="226"/>
        <v/>
      </c>
      <c r="M5206" s="6" t="s">
        <v>28271</v>
      </c>
      <c r="N5206" s="2" t="s">
        <v>45611</v>
      </c>
      <c r="O5206" s="2"/>
      <c r="P5206" s="2"/>
      <c r="Q5206" s="3"/>
      <c r="R5206" s="3"/>
      <c r="S5206" s="3"/>
      <c r="T5206" s="25" t="s">
        <v>43543</v>
      </c>
      <c r="U5206" s="2" t="str" cm="1">
        <f t="array" ref="U5206">genName(N5206:T5206)</f>
        <v>\ForVastnessOrWasting</v>
      </c>
      <c r="V5206" s="4" t="s">
        <v>18298</v>
      </c>
    </row>
    <row r="5207" spans="1:22" ht="30" x14ac:dyDescent="0.25">
      <c r="A5207" s="1">
        <f t="shared" si="225"/>
        <v>119608</v>
      </c>
      <c r="B5207" s="12" t="s">
        <v>8018</v>
      </c>
      <c r="C5207" s="13" t="s">
        <v>37836</v>
      </c>
      <c r="D5207" s="6" t="s">
        <v>8019</v>
      </c>
      <c r="E5207" s="6"/>
      <c r="F5207" s="6"/>
      <c r="G5207" s="6"/>
      <c r="H5207" s="6"/>
      <c r="I5207" s="6"/>
      <c r="J5207" s="6"/>
      <c r="K5207" s="14" t="s">
        <v>23947</v>
      </c>
      <c r="L5207" s="6" t="str">
        <f t="shared" si="226"/>
        <v/>
      </c>
      <c r="M5207" s="6" t="s">
        <v>28272</v>
      </c>
      <c r="N5207" s="2" t="s">
        <v>45611</v>
      </c>
      <c r="O5207" s="2"/>
      <c r="P5207" s="2"/>
      <c r="Q5207" s="3"/>
      <c r="R5207" s="3"/>
      <c r="S5207" s="3"/>
      <c r="T5207" s="25" t="s">
        <v>43544</v>
      </c>
      <c r="U5207" s="2" t="str" cm="1">
        <f t="array" ref="U5207">genName(N5207:T5207)</f>
        <v>\ForConstancy</v>
      </c>
      <c r="V5207" s="4" t="s">
        <v>18299</v>
      </c>
    </row>
    <row r="5208" spans="1:22" ht="30" x14ac:dyDescent="0.25">
      <c r="A5208" s="1">
        <f t="shared" si="225"/>
        <v>119609</v>
      </c>
      <c r="B5208" s="12" t="s">
        <v>8020</v>
      </c>
      <c r="C5208" s="13" t="s">
        <v>37837</v>
      </c>
      <c r="D5208" s="6" t="s">
        <v>8021</v>
      </c>
      <c r="E5208" s="6"/>
      <c r="F5208" s="6"/>
      <c r="G5208" s="6"/>
      <c r="H5208" s="6"/>
      <c r="I5208" s="6"/>
      <c r="J5208" s="6"/>
      <c r="K5208" s="14" t="s">
        <v>23947</v>
      </c>
      <c r="L5208" s="6" t="str">
        <f t="shared" si="226"/>
        <v/>
      </c>
      <c r="M5208" s="6" t="s">
        <v>28273</v>
      </c>
      <c r="N5208" s="2" t="s">
        <v>45611</v>
      </c>
      <c r="O5208" s="2"/>
      <c r="P5208" s="2"/>
      <c r="Q5208" s="3"/>
      <c r="R5208" s="3"/>
      <c r="S5208" s="3"/>
      <c r="T5208" s="25" t="s">
        <v>43545</v>
      </c>
      <c r="U5208" s="2" t="str" cm="1">
        <f t="array" ref="U5208">genName(N5208:T5208)</f>
        <v>\ForMeasure</v>
      </c>
      <c r="V5208" s="4" t="s">
        <v>18300</v>
      </c>
    </row>
    <row r="5209" spans="1:22" ht="30" x14ac:dyDescent="0.25">
      <c r="A5209" s="1">
        <f t="shared" si="225"/>
        <v>119610</v>
      </c>
      <c r="B5209" s="12" t="s">
        <v>8022</v>
      </c>
      <c r="C5209" s="13" t="s">
        <v>37838</v>
      </c>
      <c r="D5209" s="6" t="s">
        <v>8023</v>
      </c>
      <c r="E5209" s="6"/>
      <c r="F5209" s="6"/>
      <c r="G5209" s="6"/>
      <c r="H5209" s="6"/>
      <c r="I5209" s="6"/>
      <c r="J5209" s="6"/>
      <c r="K5209" s="14" t="s">
        <v>23947</v>
      </c>
      <c r="L5209" s="6" t="str">
        <f t="shared" si="226"/>
        <v/>
      </c>
      <c r="M5209" s="6" t="s">
        <v>28274</v>
      </c>
      <c r="N5209" s="2" t="s">
        <v>45611</v>
      </c>
      <c r="O5209" s="2"/>
      <c r="P5209" s="2"/>
      <c r="Q5209" s="3"/>
      <c r="R5209" s="3"/>
      <c r="S5209" s="3"/>
      <c r="T5209" s="25" t="s">
        <v>43546</v>
      </c>
      <c r="U5209" s="2" t="str" cm="1">
        <f t="array" ref="U5209">genName(N5209:T5209)</f>
        <v>\ForEternity</v>
      </c>
      <c r="V5209" s="4" t="s">
        <v>18301</v>
      </c>
    </row>
    <row r="5210" spans="1:22" ht="23.25" x14ac:dyDescent="0.25">
      <c r="A5210" s="1">
        <f t="shared" si="225"/>
        <v>119611</v>
      </c>
      <c r="B5210" s="12" t="s">
        <v>8024</v>
      </c>
      <c r="C5210" s="13" t="s">
        <v>37839</v>
      </c>
      <c r="D5210" s="6" t="s">
        <v>8025</v>
      </c>
      <c r="E5210" s="6"/>
      <c r="F5210" s="6"/>
      <c r="G5210" s="6"/>
      <c r="H5210" s="6"/>
      <c r="I5210" s="6"/>
      <c r="J5210" s="6"/>
      <c r="K5210" s="14" t="s">
        <v>23947</v>
      </c>
      <c r="L5210" s="6" t="str">
        <f t="shared" si="226"/>
        <v/>
      </c>
      <c r="M5210" s="6" t="s">
        <v>28275</v>
      </c>
      <c r="N5210" s="2" t="s">
        <v>45611</v>
      </c>
      <c r="O5210" s="2"/>
      <c r="P5210" s="2"/>
      <c r="Q5210" s="3"/>
      <c r="R5210" s="3"/>
      <c r="S5210" s="3"/>
      <c r="T5210" s="25" t="s">
        <v>43547</v>
      </c>
      <c r="U5210" s="2" t="str" cm="1">
        <f t="array" ref="U5210">genName(N5210:T5210)</f>
        <v>\ForUnity</v>
      </c>
      <c r="V5210" s="4" t="s">
        <v>18302</v>
      </c>
    </row>
    <row r="5211" spans="1:22" ht="30" x14ac:dyDescent="0.25">
      <c r="A5211" s="1">
        <f t="shared" si="225"/>
        <v>119612</v>
      </c>
      <c r="B5211" s="12" t="s">
        <v>8026</v>
      </c>
      <c r="C5211" s="13" t="s">
        <v>37840</v>
      </c>
      <c r="D5211" s="6" t="s">
        <v>8027</v>
      </c>
      <c r="E5211" s="6"/>
      <c r="F5211" s="6"/>
      <c r="G5211" s="6"/>
      <c r="H5211" s="6"/>
      <c r="I5211" s="6"/>
      <c r="J5211" s="6"/>
      <c r="K5211" s="14" t="s">
        <v>23947</v>
      </c>
      <c r="L5211" s="6" t="str">
        <f t="shared" si="226"/>
        <v/>
      </c>
      <c r="M5211" s="6" t="s">
        <v>28276</v>
      </c>
      <c r="N5211" s="2" t="s">
        <v>45611</v>
      </c>
      <c r="O5211" s="2"/>
      <c r="P5211" s="2"/>
      <c r="Q5211" s="3"/>
      <c r="R5211" s="3"/>
      <c r="S5211" s="3"/>
      <c r="T5211" s="25" t="s">
        <v>43548</v>
      </c>
      <c r="U5211" s="2" t="str" cm="1">
        <f t="array" ref="U5211">genName(N5211:T5211)</f>
        <v>\ForDiminishment</v>
      </c>
      <c r="V5211" s="4" t="s">
        <v>18303</v>
      </c>
    </row>
    <row r="5212" spans="1:22" ht="30" x14ac:dyDescent="0.25">
      <c r="A5212" s="1">
        <f t="shared" si="225"/>
        <v>119613</v>
      </c>
      <c r="B5212" s="12" t="s">
        <v>8028</v>
      </c>
      <c r="C5212" s="13" t="s">
        <v>37841</v>
      </c>
      <c r="D5212" s="6" t="s">
        <v>8029</v>
      </c>
      <c r="E5212" s="6"/>
      <c r="F5212" s="6"/>
      <c r="G5212" s="6"/>
      <c r="H5212" s="6"/>
      <c r="I5212" s="6"/>
      <c r="J5212" s="6"/>
      <c r="K5212" s="14" t="s">
        <v>23947</v>
      </c>
      <c r="L5212" s="6" t="str">
        <f t="shared" si="226"/>
        <v/>
      </c>
      <c r="M5212" s="6" t="s">
        <v>28277</v>
      </c>
      <c r="N5212" s="2" t="s">
        <v>45611</v>
      </c>
      <c r="O5212" s="2"/>
      <c r="P5212" s="2"/>
      <c r="Q5212" s="3"/>
      <c r="R5212" s="3"/>
      <c r="S5212" s="3"/>
      <c r="T5212" s="25" t="s">
        <v>43549</v>
      </c>
      <c r="U5212" s="2" t="str" cm="1">
        <f t="array" ref="U5212">genName(N5212:T5212)</f>
        <v>\ForClosedMouth</v>
      </c>
      <c r="V5212" s="4" t="s">
        <v>18304</v>
      </c>
    </row>
    <row r="5213" spans="1:22" ht="30" x14ac:dyDescent="0.25">
      <c r="A5213" s="1">
        <f t="shared" si="225"/>
        <v>119614</v>
      </c>
      <c r="B5213" s="12" t="s">
        <v>8030</v>
      </c>
      <c r="C5213" s="13" t="s">
        <v>37842</v>
      </c>
      <c r="D5213" s="6" t="s">
        <v>8031</v>
      </c>
      <c r="E5213" s="6"/>
      <c r="F5213" s="6"/>
      <c r="G5213" s="6"/>
      <c r="H5213" s="6"/>
      <c r="I5213" s="6"/>
      <c r="J5213" s="6"/>
      <c r="K5213" s="14" t="s">
        <v>23947</v>
      </c>
      <c r="L5213" s="6" t="str">
        <f t="shared" si="226"/>
        <v/>
      </c>
      <c r="M5213" s="6" t="s">
        <v>28278</v>
      </c>
      <c r="N5213" s="2" t="s">
        <v>45611</v>
      </c>
      <c r="O5213" s="2"/>
      <c r="P5213" s="2"/>
      <c r="Q5213" s="3"/>
      <c r="R5213" s="3"/>
      <c r="S5213" s="3"/>
      <c r="T5213" s="25" t="s">
        <v>43550</v>
      </c>
      <c r="U5213" s="2" t="str" cm="1">
        <f t="array" ref="U5213">genName(N5213:T5213)</f>
        <v>\ForGuardedness</v>
      </c>
      <c r="V5213" s="4" t="s">
        <v>18305</v>
      </c>
    </row>
    <row r="5214" spans="1:22" ht="30" x14ac:dyDescent="0.25">
      <c r="A5214" s="1">
        <f t="shared" si="225"/>
        <v>119615</v>
      </c>
      <c r="B5214" s="12" t="s">
        <v>8032</v>
      </c>
      <c r="C5214" s="13" t="s">
        <v>37843</v>
      </c>
      <c r="D5214" s="6" t="s">
        <v>8033</v>
      </c>
      <c r="E5214" s="6"/>
      <c r="F5214" s="6"/>
      <c r="G5214" s="6"/>
      <c r="H5214" s="6"/>
      <c r="I5214" s="6"/>
      <c r="J5214" s="6"/>
      <c r="K5214" s="14" t="s">
        <v>23947</v>
      </c>
      <c r="L5214" s="6" t="str">
        <f t="shared" si="226"/>
        <v/>
      </c>
      <c r="M5214" s="6" t="s">
        <v>28279</v>
      </c>
      <c r="N5214" s="2" t="s">
        <v>45611</v>
      </c>
      <c r="O5214" s="2"/>
      <c r="P5214" s="2"/>
      <c r="Q5214" s="3"/>
      <c r="R5214" s="3"/>
      <c r="S5214" s="3"/>
      <c r="T5214" s="25" t="s">
        <v>43551</v>
      </c>
      <c r="U5214" s="2" t="str" cm="1">
        <f t="array" ref="U5214">genName(N5214:T5214)</f>
        <v>\ForGatheringIn</v>
      </c>
      <c r="V5214" s="4" t="s">
        <v>18283</v>
      </c>
    </row>
    <row r="5215" spans="1:22" ht="30" x14ac:dyDescent="0.25">
      <c r="A5215" s="1">
        <f t="shared" si="225"/>
        <v>119616</v>
      </c>
      <c r="B5215" s="12" t="s">
        <v>8034</v>
      </c>
      <c r="C5215" s="13" t="s">
        <v>37844</v>
      </c>
      <c r="D5215" s="6" t="s">
        <v>8035</v>
      </c>
      <c r="E5215" s="6"/>
      <c r="F5215" s="6"/>
      <c r="G5215" s="6"/>
      <c r="H5215" s="6"/>
      <c r="I5215" s="6"/>
      <c r="J5215" s="6"/>
      <c r="K5215" s="14" t="s">
        <v>23947</v>
      </c>
      <c r="L5215" s="6" t="str">
        <f t="shared" si="226"/>
        <v/>
      </c>
      <c r="M5215" s="6" t="s">
        <v>28280</v>
      </c>
      <c r="N5215" s="2" t="s">
        <v>45611</v>
      </c>
      <c r="O5215" s="2"/>
      <c r="P5215" s="2"/>
      <c r="Q5215" s="3"/>
      <c r="R5215" s="3"/>
      <c r="S5215" s="3"/>
      <c r="T5215" s="25" t="s">
        <v>43552</v>
      </c>
      <c r="U5215" s="2" t="str" cm="1">
        <f t="array" ref="U5215">genName(N5215:T5215)</f>
        <v>\ForMassing</v>
      </c>
      <c r="V5215" s="4" t="s">
        <v>18306</v>
      </c>
    </row>
    <row r="5216" spans="1:22" ht="30" x14ac:dyDescent="0.25">
      <c r="A5216" s="1">
        <f t="shared" si="225"/>
        <v>119617</v>
      </c>
      <c r="B5216" s="12" t="s">
        <v>8036</v>
      </c>
      <c r="C5216" s="13" t="s">
        <v>37845</v>
      </c>
      <c r="D5216" s="6" t="s">
        <v>8037</v>
      </c>
      <c r="E5216" s="6"/>
      <c r="F5216" s="6"/>
      <c r="G5216" s="6"/>
      <c r="H5216" s="6"/>
      <c r="I5216" s="6"/>
      <c r="J5216" s="6"/>
      <c r="K5216" s="14" t="s">
        <v>23947</v>
      </c>
      <c r="L5216" s="6" t="str">
        <f t="shared" si="226"/>
        <v/>
      </c>
      <c r="M5216" s="6" t="s">
        <v>28281</v>
      </c>
      <c r="N5216" s="2" t="s">
        <v>45611</v>
      </c>
      <c r="O5216" s="2"/>
      <c r="P5216" s="2"/>
      <c r="Q5216" s="3"/>
      <c r="R5216" s="3"/>
      <c r="S5216" s="3"/>
      <c r="T5216" s="25" t="s">
        <v>43553</v>
      </c>
      <c r="U5216" s="2" t="str" cm="1">
        <f t="array" ref="U5216">genName(N5216:T5216)</f>
        <v>\ForAccumulation</v>
      </c>
      <c r="V5216" s="4" t="s">
        <v>18307</v>
      </c>
    </row>
    <row r="5217" spans="1:22" ht="30" x14ac:dyDescent="0.25">
      <c r="A5217" s="1">
        <f t="shared" si="225"/>
        <v>119618</v>
      </c>
      <c r="B5217" s="12" t="s">
        <v>8038</v>
      </c>
      <c r="C5217" s="13" t="s">
        <v>37846</v>
      </c>
      <c r="D5217" s="6" t="s">
        <v>8039</v>
      </c>
      <c r="E5217" s="6"/>
      <c r="F5217" s="6"/>
      <c r="G5217" s="6"/>
      <c r="H5217" s="6"/>
      <c r="I5217" s="6"/>
      <c r="J5217" s="6"/>
      <c r="K5217" s="14" t="s">
        <v>23947</v>
      </c>
      <c r="L5217" s="6" t="str">
        <f t="shared" si="226"/>
        <v/>
      </c>
      <c r="M5217" s="6" t="s">
        <v>28282</v>
      </c>
      <c r="N5217" s="2" t="s">
        <v>45611</v>
      </c>
      <c r="O5217" s="2"/>
      <c r="P5217" s="2"/>
      <c r="Q5217" s="3"/>
      <c r="R5217" s="3"/>
      <c r="S5217" s="3"/>
      <c r="T5217" s="25" t="s">
        <v>43554</v>
      </c>
      <c r="U5217" s="2" t="str" cm="1">
        <f t="array" ref="U5217">genName(N5217:T5217)</f>
        <v>\ForEmbellishment</v>
      </c>
      <c r="V5217" s="4" t="s">
        <v>18308</v>
      </c>
    </row>
    <row r="5218" spans="1:22" ht="23.25" x14ac:dyDescent="0.25">
      <c r="A5218" s="1">
        <f t="shared" si="225"/>
        <v>119619</v>
      </c>
      <c r="B5218" s="12" t="s">
        <v>8040</v>
      </c>
      <c r="C5218" s="13" t="s">
        <v>37847</v>
      </c>
      <c r="D5218" s="6" t="s">
        <v>8041</v>
      </c>
      <c r="E5218" s="6"/>
      <c r="F5218" s="6"/>
      <c r="G5218" s="6"/>
      <c r="H5218" s="6"/>
      <c r="I5218" s="6"/>
      <c r="J5218" s="6"/>
      <c r="K5218" s="14" t="s">
        <v>23947</v>
      </c>
      <c r="L5218" s="6" t="str">
        <f t="shared" si="226"/>
        <v/>
      </c>
      <c r="M5218" s="6" t="s">
        <v>28283</v>
      </c>
      <c r="N5218" s="2" t="s">
        <v>45611</v>
      </c>
      <c r="O5218" s="2"/>
      <c r="P5218" s="2"/>
      <c r="Q5218" s="3"/>
      <c r="R5218" s="3"/>
      <c r="S5218" s="3"/>
      <c r="T5218" s="25" t="s">
        <v>43555</v>
      </c>
      <c r="U5218" s="2" t="str" cm="1">
        <f t="array" ref="U5218">genName(N5218:T5218)</f>
        <v>\ForDoubt</v>
      </c>
      <c r="V5218" s="4" t="s">
        <v>18309</v>
      </c>
    </row>
    <row r="5219" spans="1:22" ht="23.25" x14ac:dyDescent="0.25">
      <c r="A5219" s="1">
        <f t="shared" si="225"/>
        <v>119620</v>
      </c>
      <c r="B5219" s="12" t="s">
        <v>8042</v>
      </c>
      <c r="C5219" s="13" t="s">
        <v>37848</v>
      </c>
      <c r="D5219" s="6" t="s">
        <v>8043</v>
      </c>
      <c r="E5219" s="6"/>
      <c r="F5219" s="6"/>
      <c r="G5219" s="6"/>
      <c r="H5219" s="6"/>
      <c r="I5219" s="6"/>
      <c r="J5219" s="6"/>
      <c r="K5219" s="14" t="s">
        <v>23947</v>
      </c>
      <c r="L5219" s="6" t="str">
        <f t="shared" si="226"/>
        <v/>
      </c>
      <c r="M5219" s="6" t="s">
        <v>28284</v>
      </c>
      <c r="N5219" s="2" t="s">
        <v>45611</v>
      </c>
      <c r="O5219" s="2"/>
      <c r="P5219" s="2"/>
      <c r="Q5219" s="3"/>
      <c r="R5219" s="3"/>
      <c r="S5219" s="3"/>
      <c r="T5219" s="25" t="s">
        <v>43556</v>
      </c>
      <c r="U5219" s="2" t="str" cm="1">
        <f t="array" ref="U5219">genName(N5219:T5219)</f>
        <v>\ForWatch</v>
      </c>
      <c r="V5219" s="4" t="s">
        <v>18310</v>
      </c>
    </row>
    <row r="5220" spans="1:22" ht="23.25" x14ac:dyDescent="0.25">
      <c r="A5220" s="1">
        <f t="shared" ref="A5220:A5283" si="227">HEX2DEC(TRIM(B5220))</f>
        <v>119621</v>
      </c>
      <c r="B5220" s="12" t="s">
        <v>8044</v>
      </c>
      <c r="C5220" s="13" t="s">
        <v>37849</v>
      </c>
      <c r="D5220" s="6" t="s">
        <v>8045</v>
      </c>
      <c r="E5220" s="6"/>
      <c r="F5220" s="6"/>
      <c r="G5220" s="6"/>
      <c r="H5220" s="6"/>
      <c r="I5220" s="6"/>
      <c r="J5220" s="6"/>
      <c r="K5220" s="14" t="s">
        <v>23947</v>
      </c>
      <c r="L5220" s="6" t="str">
        <f t="shared" si="226"/>
        <v/>
      </c>
      <c r="M5220" s="6" t="s">
        <v>28285</v>
      </c>
      <c r="N5220" s="2" t="s">
        <v>45611</v>
      </c>
      <c r="O5220" s="2"/>
      <c r="P5220" s="2"/>
      <c r="Q5220" s="3"/>
      <c r="R5220" s="3"/>
      <c r="S5220" s="3"/>
      <c r="T5220" s="25" t="s">
        <v>43557</v>
      </c>
      <c r="U5220" s="2" t="str" cm="1">
        <f t="array" ref="U5220">genName(N5220:T5220)</f>
        <v>\ForSinking</v>
      </c>
      <c r="V5220" s="4" t="s">
        <v>18311</v>
      </c>
    </row>
    <row r="5221" spans="1:22" ht="23.25" x14ac:dyDescent="0.25">
      <c r="A5221" s="1">
        <f t="shared" si="227"/>
        <v>119622</v>
      </c>
      <c r="B5221" s="12" t="s">
        <v>8046</v>
      </c>
      <c r="C5221" s="13" t="s">
        <v>37850</v>
      </c>
      <c r="D5221" s="6" t="s">
        <v>8047</v>
      </c>
      <c r="E5221" s="6"/>
      <c r="F5221" s="6"/>
      <c r="G5221" s="6"/>
      <c r="H5221" s="6"/>
      <c r="I5221" s="6"/>
      <c r="J5221" s="6"/>
      <c r="K5221" s="14" t="s">
        <v>23947</v>
      </c>
      <c r="L5221" s="6" t="str">
        <f t="shared" si="226"/>
        <v/>
      </c>
      <c r="M5221" s="6" t="s">
        <v>28286</v>
      </c>
      <c r="N5221" s="2" t="s">
        <v>45611</v>
      </c>
      <c r="O5221" s="2"/>
      <c r="P5221" s="2"/>
      <c r="Q5221" s="3"/>
      <c r="R5221" s="3"/>
      <c r="S5221" s="3"/>
      <c r="T5221" s="25" t="s">
        <v>43558</v>
      </c>
      <c r="U5221" s="2" t="str" cm="1">
        <f t="array" ref="U5221">genName(N5221:T5221)</f>
        <v>\ForInner</v>
      </c>
      <c r="V5221" s="4" t="s">
        <v>18312</v>
      </c>
    </row>
    <row r="5222" spans="1:22" ht="30" x14ac:dyDescent="0.25">
      <c r="A5222" s="1">
        <f t="shared" si="227"/>
        <v>119623</v>
      </c>
      <c r="B5222" s="12" t="s">
        <v>8048</v>
      </c>
      <c r="C5222" s="13" t="s">
        <v>37851</v>
      </c>
      <c r="D5222" s="6" t="s">
        <v>8049</v>
      </c>
      <c r="E5222" s="6"/>
      <c r="F5222" s="6"/>
      <c r="G5222" s="6"/>
      <c r="H5222" s="6"/>
      <c r="I5222" s="6"/>
      <c r="J5222" s="6"/>
      <c r="K5222" s="14" t="s">
        <v>23947</v>
      </c>
      <c r="L5222" s="6" t="str">
        <f t="shared" si="226"/>
        <v/>
      </c>
      <c r="M5222" s="6" t="s">
        <v>28287</v>
      </c>
      <c r="N5222" s="2" t="s">
        <v>45611</v>
      </c>
      <c r="O5222" s="2"/>
      <c r="P5222" s="2"/>
      <c r="Q5222" s="3"/>
      <c r="R5222" s="3"/>
      <c r="S5222" s="3"/>
      <c r="T5222" s="25" t="s">
        <v>43559</v>
      </c>
      <c r="U5222" s="2" t="str" cm="1">
        <f t="array" ref="U5222">genName(N5222:T5222)</f>
        <v>\ForDeparture</v>
      </c>
      <c r="V5222" s="4" t="s">
        <v>18313</v>
      </c>
    </row>
    <row r="5223" spans="1:22" ht="30" x14ac:dyDescent="0.25">
      <c r="A5223" s="1">
        <f t="shared" si="227"/>
        <v>119624</v>
      </c>
      <c r="B5223" s="12" t="s">
        <v>8050</v>
      </c>
      <c r="C5223" s="13" t="s">
        <v>37852</v>
      </c>
      <c r="D5223" s="6" t="s">
        <v>8051</v>
      </c>
      <c r="E5223" s="6"/>
      <c r="F5223" s="6"/>
      <c r="G5223" s="6"/>
      <c r="H5223" s="6"/>
      <c r="I5223" s="6"/>
      <c r="J5223" s="6"/>
      <c r="K5223" s="14" t="s">
        <v>23947</v>
      </c>
      <c r="L5223" s="6" t="str">
        <f t="shared" si="226"/>
        <v/>
      </c>
      <c r="M5223" s="6" t="s">
        <v>28288</v>
      </c>
      <c r="N5223" s="2" t="s">
        <v>45611</v>
      </c>
      <c r="O5223" s="2"/>
      <c r="P5223" s="2"/>
      <c r="Q5223" s="3"/>
      <c r="R5223" s="3"/>
      <c r="S5223" s="3"/>
      <c r="T5223" s="25" t="s">
        <v>43560</v>
      </c>
      <c r="U5223" s="2" t="str" cm="1">
        <f t="array" ref="U5223">genName(N5223:T5223)</f>
        <v>\ForDarkening</v>
      </c>
      <c r="V5223" s="4" t="s">
        <v>18314</v>
      </c>
    </row>
    <row r="5224" spans="1:22" ht="30" x14ac:dyDescent="0.25">
      <c r="A5224" s="1">
        <f t="shared" si="227"/>
        <v>119625</v>
      </c>
      <c r="B5224" s="12" t="s">
        <v>8052</v>
      </c>
      <c r="C5224" s="13" t="s">
        <v>37853</v>
      </c>
      <c r="D5224" s="6" t="s">
        <v>8053</v>
      </c>
      <c r="E5224" s="6"/>
      <c r="F5224" s="6"/>
      <c r="G5224" s="6"/>
      <c r="H5224" s="6"/>
      <c r="I5224" s="6"/>
      <c r="J5224" s="6"/>
      <c r="K5224" s="14" t="s">
        <v>23947</v>
      </c>
      <c r="L5224" s="6" t="str">
        <f t="shared" si="226"/>
        <v/>
      </c>
      <c r="M5224" s="6" t="s">
        <v>28289</v>
      </c>
      <c r="N5224" s="2" t="s">
        <v>45611</v>
      </c>
      <c r="O5224" s="2"/>
      <c r="P5224" s="2"/>
      <c r="Q5224" s="3"/>
      <c r="R5224" s="3"/>
      <c r="S5224" s="3"/>
      <c r="T5224" s="25" t="s">
        <v>43561</v>
      </c>
      <c r="U5224" s="2" t="str" cm="1">
        <f t="array" ref="U5224">genName(N5224:T5224)</f>
        <v>\ForDimming</v>
      </c>
      <c r="V5224" s="4" t="s">
        <v>18315</v>
      </c>
    </row>
    <row r="5225" spans="1:22" ht="30" x14ac:dyDescent="0.25">
      <c r="A5225" s="1">
        <f t="shared" si="227"/>
        <v>119626</v>
      </c>
      <c r="B5225" s="12" t="s">
        <v>8054</v>
      </c>
      <c r="C5225" s="13" t="s">
        <v>37854</v>
      </c>
      <c r="D5225" s="6" t="s">
        <v>8055</v>
      </c>
      <c r="E5225" s="6"/>
      <c r="F5225" s="6"/>
      <c r="G5225" s="6"/>
      <c r="H5225" s="6"/>
      <c r="I5225" s="6"/>
      <c r="J5225" s="6"/>
      <c r="K5225" s="14" t="s">
        <v>23947</v>
      </c>
      <c r="L5225" s="6" t="str">
        <f t="shared" si="226"/>
        <v/>
      </c>
      <c r="M5225" s="6" t="s">
        <v>28290</v>
      </c>
      <c r="N5225" s="2" t="s">
        <v>45611</v>
      </c>
      <c r="O5225" s="2"/>
      <c r="P5225" s="2"/>
      <c r="Q5225" s="3"/>
      <c r="R5225" s="3"/>
      <c r="S5225" s="3"/>
      <c r="T5225" s="25" t="s">
        <v>43562</v>
      </c>
      <c r="U5225" s="2" t="str" cm="1">
        <f t="array" ref="U5225">genName(N5225:T5225)</f>
        <v>\ForExhaustion</v>
      </c>
      <c r="V5225" s="4" t="s">
        <v>18316</v>
      </c>
    </row>
    <row r="5226" spans="1:22" ht="30" x14ac:dyDescent="0.25">
      <c r="A5226" s="1">
        <f t="shared" si="227"/>
        <v>119627</v>
      </c>
      <c r="B5226" s="12" t="s">
        <v>8056</v>
      </c>
      <c r="C5226" s="13" t="s">
        <v>37855</v>
      </c>
      <c r="D5226" s="6" t="s">
        <v>8057</v>
      </c>
      <c r="E5226" s="6"/>
      <c r="F5226" s="6"/>
      <c r="G5226" s="6"/>
      <c r="H5226" s="6"/>
      <c r="I5226" s="6"/>
      <c r="J5226" s="6"/>
      <c r="K5226" s="14" t="s">
        <v>23947</v>
      </c>
      <c r="L5226" s="6" t="str">
        <f t="shared" si="226"/>
        <v/>
      </c>
      <c r="M5226" s="6" t="s">
        <v>28291</v>
      </c>
      <c r="N5226" s="2" t="s">
        <v>45611</v>
      </c>
      <c r="O5226" s="2"/>
      <c r="P5226" s="2"/>
      <c r="Q5226" s="3"/>
      <c r="R5226" s="3"/>
      <c r="S5226" s="3"/>
      <c r="T5226" s="25" t="s">
        <v>43563</v>
      </c>
      <c r="U5226" s="2" t="str" cm="1">
        <f t="array" ref="U5226">genName(N5226:T5226)</f>
        <v>\ForSeverance</v>
      </c>
      <c r="V5226" s="4" t="s">
        <v>18317</v>
      </c>
    </row>
    <row r="5227" spans="1:22" ht="30" x14ac:dyDescent="0.25">
      <c r="A5227" s="1">
        <f t="shared" si="227"/>
        <v>119628</v>
      </c>
      <c r="B5227" s="12" t="s">
        <v>8058</v>
      </c>
      <c r="C5227" s="13" t="s">
        <v>37856</v>
      </c>
      <c r="D5227" s="6" t="s">
        <v>8059</v>
      </c>
      <c r="E5227" s="6"/>
      <c r="F5227" s="6"/>
      <c r="G5227" s="6"/>
      <c r="H5227" s="6"/>
      <c r="I5227" s="6"/>
      <c r="J5227" s="6"/>
      <c r="K5227" s="14" t="s">
        <v>23947</v>
      </c>
      <c r="L5227" s="6" t="str">
        <f t="shared" si="226"/>
        <v/>
      </c>
      <c r="M5227" s="6" t="s">
        <v>28292</v>
      </c>
      <c r="N5227" s="2" t="s">
        <v>45611</v>
      </c>
      <c r="O5227" s="2"/>
      <c r="P5227" s="2"/>
      <c r="Q5227" s="3"/>
      <c r="R5227" s="3"/>
      <c r="S5227" s="3"/>
      <c r="T5227" s="25" t="s">
        <v>43564</v>
      </c>
      <c r="U5227" s="2" t="str" cm="1">
        <f t="array" ref="U5227">genName(N5227:T5227)</f>
        <v>\ForStoppage</v>
      </c>
      <c r="V5227" s="4" t="s">
        <v>18318</v>
      </c>
    </row>
    <row r="5228" spans="1:22" ht="30" x14ac:dyDescent="0.25">
      <c r="A5228" s="1">
        <f t="shared" si="227"/>
        <v>119629</v>
      </c>
      <c r="B5228" s="12" t="s">
        <v>8060</v>
      </c>
      <c r="C5228" s="13" t="s">
        <v>37857</v>
      </c>
      <c r="D5228" s="6" t="s">
        <v>8061</v>
      </c>
      <c r="E5228" s="6"/>
      <c r="F5228" s="6"/>
      <c r="G5228" s="6"/>
      <c r="H5228" s="6"/>
      <c r="I5228" s="6"/>
      <c r="J5228" s="6"/>
      <c r="K5228" s="14" t="s">
        <v>23947</v>
      </c>
      <c r="L5228" s="6" t="str">
        <f t="shared" si="226"/>
        <v/>
      </c>
      <c r="M5228" s="6" t="s">
        <v>28293</v>
      </c>
      <c r="N5228" s="2" t="s">
        <v>45611</v>
      </c>
      <c r="O5228" s="2"/>
      <c r="P5228" s="2"/>
      <c r="Q5228" s="3"/>
      <c r="R5228" s="3"/>
      <c r="S5228" s="3"/>
      <c r="T5228" s="25" t="s">
        <v>43565</v>
      </c>
      <c r="U5228" s="2" t="str" cm="1">
        <f t="array" ref="U5228">genName(N5228:T5228)</f>
        <v>\ForHardness</v>
      </c>
      <c r="V5228" s="4" t="s">
        <v>18319</v>
      </c>
    </row>
    <row r="5229" spans="1:22" ht="30" x14ac:dyDescent="0.25">
      <c r="A5229" s="1">
        <f t="shared" si="227"/>
        <v>119630</v>
      </c>
      <c r="B5229" s="12" t="s">
        <v>8062</v>
      </c>
      <c r="C5229" s="13" t="s">
        <v>37858</v>
      </c>
      <c r="D5229" s="6" t="s">
        <v>8063</v>
      </c>
      <c r="E5229" s="6"/>
      <c r="F5229" s="6"/>
      <c r="G5229" s="6"/>
      <c r="H5229" s="6"/>
      <c r="I5229" s="6"/>
      <c r="J5229" s="6"/>
      <c r="K5229" s="14" t="s">
        <v>23947</v>
      </c>
      <c r="L5229" s="6" t="str">
        <f t="shared" si="226"/>
        <v/>
      </c>
      <c r="M5229" s="6" t="s">
        <v>28294</v>
      </c>
      <c r="N5229" s="2" t="s">
        <v>45611</v>
      </c>
      <c r="O5229" s="2"/>
      <c r="P5229" s="2"/>
      <c r="Q5229" s="3"/>
      <c r="R5229" s="3"/>
      <c r="S5229" s="3"/>
      <c r="T5229" s="25" t="s">
        <v>43566</v>
      </c>
      <c r="U5229" s="2" t="str" cm="1">
        <f t="array" ref="U5229">genName(N5229:T5229)</f>
        <v>\ForCompletion</v>
      </c>
      <c r="V5229" s="4" t="s">
        <v>18320</v>
      </c>
    </row>
    <row r="5230" spans="1:22" ht="30" x14ac:dyDescent="0.25">
      <c r="A5230" s="1">
        <f t="shared" si="227"/>
        <v>119631</v>
      </c>
      <c r="B5230" s="12" t="s">
        <v>8064</v>
      </c>
      <c r="C5230" s="13" t="s">
        <v>37859</v>
      </c>
      <c r="D5230" s="6" t="s">
        <v>8065</v>
      </c>
      <c r="E5230" s="6"/>
      <c r="F5230" s="6"/>
      <c r="G5230" s="6"/>
      <c r="H5230" s="6"/>
      <c r="I5230" s="6"/>
      <c r="J5230" s="6"/>
      <c r="K5230" s="14" t="s">
        <v>23947</v>
      </c>
      <c r="L5230" s="6" t="str">
        <f t="shared" si="226"/>
        <v/>
      </c>
      <c r="M5230" s="6" t="s">
        <v>28295</v>
      </c>
      <c r="N5230" s="2" t="s">
        <v>45611</v>
      </c>
      <c r="O5230" s="2"/>
      <c r="P5230" s="2"/>
      <c r="Q5230" s="3"/>
      <c r="R5230" s="3"/>
      <c r="S5230" s="3"/>
      <c r="T5230" s="25" t="s">
        <v>43567</v>
      </c>
      <c r="U5230" s="2" t="str" cm="1">
        <f t="array" ref="U5230">genName(N5230:T5230)</f>
        <v>\ForClosure</v>
      </c>
      <c r="V5230" s="4" t="s">
        <v>18321</v>
      </c>
    </row>
    <row r="5231" spans="1:22" ht="23.25" x14ac:dyDescent="0.25">
      <c r="A5231" s="1">
        <f t="shared" si="227"/>
        <v>119632</v>
      </c>
      <c r="B5231" s="12" t="s">
        <v>8066</v>
      </c>
      <c r="C5231" s="13" t="s">
        <v>37860</v>
      </c>
      <c r="D5231" s="6" t="s">
        <v>8067</v>
      </c>
      <c r="E5231" s="6"/>
      <c r="F5231" s="6"/>
      <c r="G5231" s="6"/>
      <c r="H5231" s="6"/>
      <c r="I5231" s="6"/>
      <c r="J5231" s="6"/>
      <c r="K5231" s="14" t="s">
        <v>23947</v>
      </c>
      <c r="L5231" s="6" t="str">
        <f t="shared" si="226"/>
        <v/>
      </c>
      <c r="M5231" s="6" t="s">
        <v>28296</v>
      </c>
      <c r="N5231" s="2" t="s">
        <v>45611</v>
      </c>
      <c r="O5231" s="2"/>
      <c r="P5231" s="2"/>
      <c r="Q5231" s="3"/>
      <c r="R5231" s="3"/>
      <c r="S5231" s="3"/>
      <c r="T5231" s="25" t="s">
        <v>43568</v>
      </c>
      <c r="U5231" s="2" t="str" cm="1">
        <f t="array" ref="U5231">genName(N5231:T5231)</f>
        <v>\ForFailure</v>
      </c>
      <c r="V5231" s="4" t="s">
        <v>18322</v>
      </c>
    </row>
    <row r="5232" spans="1:22" ht="30" x14ac:dyDescent="0.25">
      <c r="A5232" s="1">
        <f t="shared" si="227"/>
        <v>119633</v>
      </c>
      <c r="B5232" s="12" t="s">
        <v>8068</v>
      </c>
      <c r="C5232" s="13" t="s">
        <v>37861</v>
      </c>
      <c r="D5232" s="6" t="s">
        <v>8069</v>
      </c>
      <c r="E5232" s="6"/>
      <c r="F5232" s="6"/>
      <c r="G5232" s="6"/>
      <c r="H5232" s="6"/>
      <c r="I5232" s="6"/>
      <c r="J5232" s="6"/>
      <c r="K5232" s="14" t="s">
        <v>23947</v>
      </c>
      <c r="L5232" s="6" t="str">
        <f t="shared" si="226"/>
        <v/>
      </c>
      <c r="M5232" s="6" t="s">
        <v>28297</v>
      </c>
      <c r="N5232" s="2" t="s">
        <v>45611</v>
      </c>
      <c r="O5232" s="2"/>
      <c r="P5232" s="2"/>
      <c r="Q5232" s="3"/>
      <c r="R5232" s="3"/>
      <c r="S5232" s="3"/>
      <c r="T5232" s="25" t="s">
        <v>43569</v>
      </c>
      <c r="U5232" s="2" t="str" cm="1">
        <f t="array" ref="U5232">genName(N5232:T5232)</f>
        <v>\ForAggravation</v>
      </c>
      <c r="V5232" s="4" t="s">
        <v>18323</v>
      </c>
    </row>
    <row r="5233" spans="1:22" ht="30" x14ac:dyDescent="0.25">
      <c r="A5233" s="1">
        <f t="shared" si="227"/>
        <v>119634</v>
      </c>
      <c r="B5233" s="12" t="s">
        <v>8070</v>
      </c>
      <c r="C5233" s="13" t="s">
        <v>37862</v>
      </c>
      <c r="D5233" s="6" t="s">
        <v>8071</v>
      </c>
      <c r="E5233" s="6"/>
      <c r="F5233" s="6"/>
      <c r="G5233" s="6"/>
      <c r="H5233" s="6"/>
      <c r="I5233" s="6"/>
      <c r="J5233" s="6"/>
      <c r="K5233" s="14" t="s">
        <v>23947</v>
      </c>
      <c r="L5233" s="6" t="str">
        <f t="shared" si="226"/>
        <v/>
      </c>
      <c r="M5233" s="6" t="s">
        <v>28298</v>
      </c>
      <c r="N5233" s="2" t="s">
        <v>45611</v>
      </c>
      <c r="O5233" s="2"/>
      <c r="P5233" s="2"/>
      <c r="Q5233" s="3"/>
      <c r="R5233" s="3"/>
      <c r="S5233" s="3"/>
      <c r="T5233" s="25" t="s">
        <v>43570</v>
      </c>
      <c r="U5233" s="2" t="str" cm="1">
        <f t="array" ref="U5233">genName(N5233:T5233)</f>
        <v>\ForCompliance</v>
      </c>
      <c r="V5233" s="4" t="s">
        <v>18324</v>
      </c>
    </row>
    <row r="5234" spans="1:22" ht="30" x14ac:dyDescent="0.25">
      <c r="A5234" s="1">
        <f t="shared" si="227"/>
        <v>119635</v>
      </c>
      <c r="B5234" s="12" t="s">
        <v>8072</v>
      </c>
      <c r="C5234" s="13" t="s">
        <v>37863</v>
      </c>
      <c r="D5234" s="6" t="s">
        <v>8073</v>
      </c>
      <c r="E5234" s="6"/>
      <c r="F5234" s="6"/>
      <c r="G5234" s="6"/>
      <c r="H5234" s="6"/>
      <c r="I5234" s="6"/>
      <c r="J5234" s="6"/>
      <c r="K5234" s="14" t="s">
        <v>23947</v>
      </c>
      <c r="L5234" s="6" t="str">
        <f t="shared" si="226"/>
        <v/>
      </c>
      <c r="M5234" s="6" t="s">
        <v>28299</v>
      </c>
      <c r="N5234" s="2" t="s">
        <v>45611</v>
      </c>
      <c r="O5234" s="2"/>
      <c r="P5234" s="2"/>
      <c r="Q5234" s="3"/>
      <c r="R5234" s="3"/>
      <c r="S5234" s="3"/>
      <c r="T5234" s="25" t="s">
        <v>43571</v>
      </c>
      <c r="U5234" s="2" t="str" cm="1">
        <f t="array" ref="U5234">genName(N5234:T5234)</f>
        <v>\ForOnTheVerge</v>
      </c>
      <c r="V5234" s="4" t="s">
        <v>18325</v>
      </c>
    </row>
    <row r="5235" spans="1:22" ht="30" x14ac:dyDescent="0.25">
      <c r="A5235" s="1">
        <f t="shared" si="227"/>
        <v>119636</v>
      </c>
      <c r="B5235" s="12" t="s">
        <v>8074</v>
      </c>
      <c r="C5235" s="13" t="s">
        <v>37864</v>
      </c>
      <c r="D5235" s="6" t="s">
        <v>8075</v>
      </c>
      <c r="E5235" s="6"/>
      <c r="F5235" s="6"/>
      <c r="G5235" s="6"/>
      <c r="H5235" s="6"/>
      <c r="I5235" s="6"/>
      <c r="J5235" s="6"/>
      <c r="K5235" s="14" t="s">
        <v>23947</v>
      </c>
      <c r="L5235" s="6" t="str">
        <f t="shared" si="226"/>
        <v/>
      </c>
      <c r="M5235" s="6" t="s">
        <v>28300</v>
      </c>
      <c r="N5235" s="2" t="s">
        <v>45611</v>
      </c>
      <c r="O5235" s="2"/>
      <c r="P5235" s="2"/>
      <c r="Q5235" s="3"/>
      <c r="R5235" s="3"/>
      <c r="S5235" s="3"/>
      <c r="T5235" s="25" t="s">
        <v>43572</v>
      </c>
      <c r="U5235" s="2" t="str" cm="1">
        <f t="array" ref="U5235">genName(N5235:T5235)</f>
        <v>\ForDifficulties</v>
      </c>
      <c r="V5235" s="4" t="s">
        <v>18326</v>
      </c>
    </row>
    <row r="5236" spans="1:22" ht="30" x14ac:dyDescent="0.25">
      <c r="A5236" s="1">
        <f t="shared" si="227"/>
        <v>119637</v>
      </c>
      <c r="B5236" s="12" t="s">
        <v>8076</v>
      </c>
      <c r="C5236" s="13" t="s">
        <v>37865</v>
      </c>
      <c r="D5236" s="6" t="s">
        <v>8077</v>
      </c>
      <c r="E5236" s="6"/>
      <c r="F5236" s="6"/>
      <c r="G5236" s="6"/>
      <c r="H5236" s="6"/>
      <c r="I5236" s="6"/>
      <c r="J5236" s="6"/>
      <c r="K5236" s="14" t="s">
        <v>23947</v>
      </c>
      <c r="L5236" s="6" t="str">
        <f t="shared" si="226"/>
        <v/>
      </c>
      <c r="M5236" s="6" t="s">
        <v>28301</v>
      </c>
      <c r="N5236" s="2" t="s">
        <v>45611</v>
      </c>
      <c r="O5236" s="2"/>
      <c r="P5236" s="2"/>
      <c r="Q5236" s="3"/>
      <c r="R5236" s="3"/>
      <c r="S5236" s="3"/>
      <c r="T5236" s="25" t="s">
        <v>43573</v>
      </c>
      <c r="U5236" s="2" t="str" cm="1">
        <f t="array" ref="U5236">genName(N5236:T5236)</f>
        <v>\ForLabouring</v>
      </c>
      <c r="V5236" s="4" t="s">
        <v>18327</v>
      </c>
    </row>
    <row r="5237" spans="1:22" ht="30" x14ac:dyDescent="0.25">
      <c r="A5237" s="1">
        <f t="shared" si="227"/>
        <v>119638</v>
      </c>
      <c r="B5237" s="12" t="s">
        <v>8078</v>
      </c>
      <c r="C5237" s="13" t="s">
        <v>37866</v>
      </c>
      <c r="D5237" s="6" t="s">
        <v>8079</v>
      </c>
      <c r="E5237" s="6"/>
      <c r="F5237" s="6"/>
      <c r="G5237" s="6"/>
      <c r="H5237" s="6"/>
      <c r="I5237" s="6"/>
      <c r="J5237" s="6"/>
      <c r="K5237" s="14" t="s">
        <v>23947</v>
      </c>
      <c r="L5237" s="6" t="str">
        <f t="shared" si="226"/>
        <v/>
      </c>
      <c r="M5237" s="6" t="s">
        <v>28302</v>
      </c>
      <c r="N5237" s="2" t="s">
        <v>45611</v>
      </c>
      <c r="O5237" s="2"/>
      <c r="P5237" s="2"/>
      <c r="Q5237" s="3"/>
      <c r="R5237" s="3"/>
      <c r="S5237" s="3"/>
      <c r="T5237" s="25" t="s">
        <v>43574</v>
      </c>
      <c r="U5237" s="2" t="str" cm="1">
        <f t="array" ref="U5237">genName(N5237:T5237)</f>
        <v>\ForFostering</v>
      </c>
      <c r="V5237" s="4" t="s">
        <v>18328</v>
      </c>
    </row>
    <row r="5238" spans="1:22" ht="30" x14ac:dyDescent="0.25">
      <c r="A5238" s="1">
        <f t="shared" si="227"/>
        <v>120513</v>
      </c>
      <c r="B5238" s="12" t="s">
        <v>8080</v>
      </c>
      <c r="C5238" s="13" t="s">
        <v>37867</v>
      </c>
      <c r="D5238" s="6" t="s">
        <v>8081</v>
      </c>
      <c r="E5238" s="6"/>
      <c r="F5238" s="6"/>
      <c r="G5238" s="6"/>
      <c r="H5238" s="6"/>
      <c r="I5238" s="6"/>
      <c r="J5238" s="6"/>
      <c r="K5238" s="14" t="s">
        <v>23948</v>
      </c>
      <c r="L5238" s="6" t="str">
        <f t="shared" si="226"/>
        <v/>
      </c>
      <c r="M5238" s="6" t="s">
        <v>28303</v>
      </c>
      <c r="N5238" s="2" t="s">
        <v>45611</v>
      </c>
      <c r="O5238" s="2"/>
      <c r="P5238" s="2"/>
      <c r="Q5238" s="3"/>
      <c r="R5238" s="3"/>
      <c r="S5238" s="3"/>
      <c r="T5238" s="25" t="s">
        <v>43575</v>
      </c>
      <c r="U5238" s="2" t="str" cm="1">
        <f t="array" ref="U5238">genName(N5238:T5238)</f>
        <v>\BoldNabla</v>
      </c>
      <c r="V5238" s="4" t="s">
        <v>18329</v>
      </c>
    </row>
    <row r="5239" spans="1:22" ht="30" x14ac:dyDescent="0.25">
      <c r="A5239" s="1">
        <f t="shared" si="227"/>
        <v>120539</v>
      </c>
      <c r="B5239" s="12" t="s">
        <v>8082</v>
      </c>
      <c r="C5239" s="13" t="s">
        <v>37868</v>
      </c>
      <c r="D5239" s="6" t="s">
        <v>8083</v>
      </c>
      <c r="E5239" s="6"/>
      <c r="F5239" s="6"/>
      <c r="G5239" s="6"/>
      <c r="H5239" s="6"/>
      <c r="I5239" s="6"/>
      <c r="J5239" s="6"/>
      <c r="K5239" s="14" t="s">
        <v>23948</v>
      </c>
      <c r="L5239" s="6" t="str">
        <f t="shared" si="226"/>
        <v/>
      </c>
      <c r="M5239" s="6" t="s">
        <v>28304</v>
      </c>
      <c r="N5239" s="2" t="s">
        <v>45611</v>
      </c>
      <c r="O5239" s="2"/>
      <c r="P5239" s="2"/>
      <c r="Q5239" s="3"/>
      <c r="R5239" s="3"/>
      <c r="S5239" s="3"/>
      <c r="T5239" s="25" t="s">
        <v>43576</v>
      </c>
      <c r="U5239" s="2" t="str" cm="1">
        <f t="array" ref="U5239">genName(N5239:T5239)</f>
        <v>\BoldPartialDifferential</v>
      </c>
      <c r="V5239" s="4" t="s">
        <v>18330</v>
      </c>
    </row>
    <row r="5240" spans="1:22" ht="30" x14ac:dyDescent="0.25">
      <c r="A5240" s="1">
        <f t="shared" si="227"/>
        <v>120571</v>
      </c>
      <c r="B5240" s="12" t="s">
        <v>8084</v>
      </c>
      <c r="C5240" s="13" t="s">
        <v>37869</v>
      </c>
      <c r="D5240" s="6" t="s">
        <v>8085</v>
      </c>
      <c r="E5240" s="6"/>
      <c r="F5240" s="6"/>
      <c r="G5240" s="6"/>
      <c r="H5240" s="6"/>
      <c r="I5240" s="6"/>
      <c r="J5240" s="6"/>
      <c r="K5240" s="14" t="s">
        <v>23949</v>
      </c>
      <c r="L5240" s="6" t="str">
        <f t="shared" si="226"/>
        <v/>
      </c>
      <c r="M5240" s="6" t="s">
        <v>28305</v>
      </c>
      <c r="N5240" s="2" t="s">
        <v>45611</v>
      </c>
      <c r="O5240" s="2"/>
      <c r="P5240" s="2"/>
      <c r="Q5240" s="3"/>
      <c r="R5240" s="3"/>
      <c r="S5240" s="3"/>
      <c r="T5240" s="25" t="s">
        <v>43577</v>
      </c>
      <c r="U5240" s="2" t="str" cm="1">
        <f t="array" ref="U5240">genName(N5240:T5240)</f>
        <v>\ItalicNabla</v>
      </c>
      <c r="V5240" s="4" t="s">
        <v>18331</v>
      </c>
    </row>
    <row r="5241" spans="1:22" ht="30" x14ac:dyDescent="0.25">
      <c r="A5241" s="1">
        <f t="shared" si="227"/>
        <v>120597</v>
      </c>
      <c r="B5241" s="12" t="s">
        <v>8086</v>
      </c>
      <c r="C5241" s="13" t="s">
        <v>37870</v>
      </c>
      <c r="D5241" s="6" t="s">
        <v>8087</v>
      </c>
      <c r="E5241" s="6"/>
      <c r="F5241" s="6"/>
      <c r="G5241" s="6"/>
      <c r="H5241" s="6"/>
      <c r="I5241" s="6"/>
      <c r="J5241" s="6"/>
      <c r="K5241" s="14" t="s">
        <v>23949</v>
      </c>
      <c r="L5241" s="6" t="str">
        <f t="shared" si="226"/>
        <v/>
      </c>
      <c r="M5241" s="6" t="s">
        <v>28306</v>
      </c>
      <c r="N5241" s="2" t="s">
        <v>45611</v>
      </c>
      <c r="O5241" s="2"/>
      <c r="P5241" s="2"/>
      <c r="Q5241" s="3"/>
      <c r="R5241" s="3"/>
      <c r="S5241" s="3"/>
      <c r="T5241" s="25" t="s">
        <v>43578</v>
      </c>
      <c r="U5241" s="2" t="str" cm="1">
        <f t="array" ref="U5241">genName(N5241:T5241)</f>
        <v>\ItalicPartialDifferential</v>
      </c>
      <c r="V5241" s="4" t="s">
        <v>18332</v>
      </c>
    </row>
    <row r="5242" spans="1:22" ht="30" x14ac:dyDescent="0.25">
      <c r="A5242" s="1">
        <f t="shared" si="227"/>
        <v>120629</v>
      </c>
      <c r="B5242" s="12" t="s">
        <v>8088</v>
      </c>
      <c r="C5242" s="13" t="s">
        <v>37871</v>
      </c>
      <c r="D5242" s="6" t="s">
        <v>8089</v>
      </c>
      <c r="E5242" s="6"/>
      <c r="F5242" s="6"/>
      <c r="G5242" s="6"/>
      <c r="H5242" s="6"/>
      <c r="I5242" s="6"/>
      <c r="J5242" s="6"/>
      <c r="K5242" s="14" t="s">
        <v>23948</v>
      </c>
      <c r="L5242" s="6" t="str">
        <f t="shared" si="226"/>
        <v/>
      </c>
      <c r="M5242" s="6" t="s">
        <v>28307</v>
      </c>
      <c r="N5242" s="2" t="s">
        <v>45611</v>
      </c>
      <c r="O5242" s="2"/>
      <c r="P5242" s="2"/>
      <c r="Q5242" s="3"/>
      <c r="R5242" s="3"/>
      <c r="S5242" s="3"/>
      <c r="T5242" s="25" t="s">
        <v>43579</v>
      </c>
      <c r="U5242" s="2" t="str" cm="1">
        <f t="array" ref="U5242">genName(N5242:T5242)</f>
        <v>\BoldItalicNabla</v>
      </c>
      <c r="V5242" s="4" t="s">
        <v>18333</v>
      </c>
    </row>
    <row r="5243" spans="1:22" ht="45" x14ac:dyDescent="0.25">
      <c r="A5243" s="1">
        <f t="shared" si="227"/>
        <v>120655</v>
      </c>
      <c r="B5243" s="12" t="s">
        <v>8090</v>
      </c>
      <c r="C5243" s="13" t="s">
        <v>37872</v>
      </c>
      <c r="D5243" s="6" t="s">
        <v>8091</v>
      </c>
      <c r="E5243" s="6"/>
      <c r="F5243" s="6"/>
      <c r="G5243" s="6"/>
      <c r="H5243" s="6"/>
      <c r="I5243" s="6"/>
      <c r="J5243" s="6"/>
      <c r="K5243" s="14" t="s">
        <v>23948</v>
      </c>
      <c r="L5243" s="6" t="str">
        <f t="shared" si="226"/>
        <v/>
      </c>
      <c r="M5243" s="6" t="s">
        <v>28308</v>
      </c>
      <c r="N5243" s="2" t="s">
        <v>45611</v>
      </c>
      <c r="O5243" s="2"/>
      <c r="P5243" s="2"/>
      <c r="Q5243" s="3"/>
      <c r="R5243" s="3"/>
      <c r="S5243" s="3"/>
      <c r="T5243" s="25" t="s">
        <v>43580</v>
      </c>
      <c r="U5243" s="2" t="str" cm="1">
        <f t="array" ref="U5243">genName(N5243:T5243)</f>
        <v>\BoldItalicPartialDifferential</v>
      </c>
      <c r="V5243" s="4" t="s">
        <v>18334</v>
      </c>
    </row>
    <row r="5244" spans="1:22" ht="30" x14ac:dyDescent="0.25">
      <c r="A5244" s="1">
        <f t="shared" si="227"/>
        <v>120687</v>
      </c>
      <c r="B5244" s="12" t="s">
        <v>8092</v>
      </c>
      <c r="C5244" s="13" t="s">
        <v>37873</v>
      </c>
      <c r="D5244" s="6" t="s">
        <v>8093</v>
      </c>
      <c r="E5244" s="6"/>
      <c r="F5244" s="6"/>
      <c r="G5244" s="6"/>
      <c r="H5244" s="6"/>
      <c r="I5244" s="6"/>
      <c r="J5244" s="6"/>
      <c r="K5244" s="14" t="s">
        <v>23950</v>
      </c>
      <c r="L5244" s="6" t="str">
        <f t="shared" si="226"/>
        <v/>
      </c>
      <c r="M5244" s="6" t="s">
        <v>28309</v>
      </c>
      <c r="N5244" s="2" t="s">
        <v>45611</v>
      </c>
      <c r="O5244" s="2"/>
      <c r="P5244" s="2"/>
      <c r="Q5244" s="3"/>
      <c r="R5244" s="3"/>
      <c r="S5244" s="3"/>
      <c r="T5244" s="25" t="s">
        <v>43581</v>
      </c>
      <c r="U5244" s="2" t="str" cm="1">
        <f t="array" ref="U5244">genName(N5244:T5244)</f>
        <v>\SansSerifBoldNabla</v>
      </c>
      <c r="V5244" s="4" t="s">
        <v>18335</v>
      </c>
    </row>
    <row r="5245" spans="1:22" ht="45" x14ac:dyDescent="0.25">
      <c r="A5245" s="1">
        <f t="shared" si="227"/>
        <v>120713</v>
      </c>
      <c r="B5245" s="12" t="s">
        <v>8094</v>
      </c>
      <c r="C5245" s="13" t="s">
        <v>37874</v>
      </c>
      <c r="D5245" s="6" t="s">
        <v>8095</v>
      </c>
      <c r="E5245" s="6"/>
      <c r="F5245" s="6"/>
      <c r="G5245" s="6"/>
      <c r="H5245" s="6"/>
      <c r="I5245" s="6"/>
      <c r="J5245" s="6"/>
      <c r="K5245" s="14" t="s">
        <v>23950</v>
      </c>
      <c r="L5245" s="6" t="str">
        <f t="shared" si="226"/>
        <v/>
      </c>
      <c r="M5245" s="6" t="s">
        <v>28310</v>
      </c>
      <c r="N5245" s="2" t="s">
        <v>45611</v>
      </c>
      <c r="O5245" s="2"/>
      <c r="P5245" s="2"/>
      <c r="Q5245" s="3"/>
      <c r="R5245" s="3"/>
      <c r="S5245" s="3"/>
      <c r="T5245" s="25" t="s">
        <v>43582</v>
      </c>
      <c r="U5245" s="2" t="str" cm="1">
        <f t="array" ref="U5245">genName(N5245:T5245)</f>
        <v>\SansSerifBoldPartialDifferential</v>
      </c>
      <c r="V5245" s="4" t="s">
        <v>18336</v>
      </c>
    </row>
    <row r="5246" spans="1:22" ht="30" x14ac:dyDescent="0.25">
      <c r="A5246" s="1">
        <f t="shared" si="227"/>
        <v>120745</v>
      </c>
      <c r="B5246" s="12" t="s">
        <v>8096</v>
      </c>
      <c r="C5246" s="13" t="s">
        <v>37875</v>
      </c>
      <c r="D5246" s="6" t="s">
        <v>8097</v>
      </c>
      <c r="E5246" s="6"/>
      <c r="F5246" s="6"/>
      <c r="G5246" s="6"/>
      <c r="H5246" s="6"/>
      <c r="I5246" s="6"/>
      <c r="J5246" s="6"/>
      <c r="K5246" s="14" t="s">
        <v>23950</v>
      </c>
      <c r="L5246" s="6" t="str">
        <f t="shared" si="226"/>
        <v/>
      </c>
      <c r="M5246" s="6" t="s">
        <v>28311</v>
      </c>
      <c r="N5246" s="2" t="s">
        <v>45611</v>
      </c>
      <c r="O5246" s="2"/>
      <c r="P5246" s="2"/>
      <c r="Q5246" s="3"/>
      <c r="R5246" s="3"/>
      <c r="S5246" s="3"/>
      <c r="T5246" s="25" t="s">
        <v>43583</v>
      </c>
      <c r="U5246" s="2" t="str" cm="1">
        <f t="array" ref="U5246">genName(N5246:T5246)</f>
        <v>\SansSerifBoldItalicNabla</v>
      </c>
      <c r="V5246" s="4" t="s">
        <v>18337</v>
      </c>
    </row>
    <row r="5247" spans="1:22" ht="45" x14ac:dyDescent="0.25">
      <c r="A5247" s="1">
        <f t="shared" si="227"/>
        <v>120771</v>
      </c>
      <c r="B5247" s="12" t="s">
        <v>8098</v>
      </c>
      <c r="C5247" s="13" t="s">
        <v>37876</v>
      </c>
      <c r="D5247" s="6" t="s">
        <v>8099</v>
      </c>
      <c r="E5247" s="6"/>
      <c r="F5247" s="6"/>
      <c r="G5247" s="6"/>
      <c r="H5247" s="6"/>
      <c r="I5247" s="6"/>
      <c r="J5247" s="6"/>
      <c r="K5247" s="14" t="s">
        <v>23950</v>
      </c>
      <c r="L5247" s="6" t="str">
        <f t="shared" si="226"/>
        <v/>
      </c>
      <c r="M5247" s="6" t="s">
        <v>28312</v>
      </c>
      <c r="N5247" s="2" t="s">
        <v>45611</v>
      </c>
      <c r="O5247" s="2"/>
      <c r="P5247" s="2"/>
      <c r="Q5247" s="3"/>
      <c r="R5247" s="3"/>
      <c r="S5247" s="3"/>
      <c r="T5247" s="25" t="s">
        <v>43584</v>
      </c>
      <c r="U5247" s="2" t="str" cm="1">
        <f t="array" ref="U5247">genName(N5247:T5247)</f>
        <v>\SansSerifBoldItalicPartialDifferential</v>
      </c>
      <c r="V5247" s="4" t="s">
        <v>18338</v>
      </c>
    </row>
    <row r="5248" spans="1:22" ht="30" x14ac:dyDescent="0.25">
      <c r="A5248" s="1">
        <f t="shared" si="227"/>
        <v>120832</v>
      </c>
      <c r="B5248" s="12" t="s">
        <v>8100</v>
      </c>
      <c r="C5248" s="13" t="s">
        <v>37877</v>
      </c>
      <c r="D5248" s="6" t="s">
        <v>8101</v>
      </c>
      <c r="E5248" s="6"/>
      <c r="F5248" s="6"/>
      <c r="G5248" s="6"/>
      <c r="H5248" s="6"/>
      <c r="I5248" s="6"/>
      <c r="J5248" s="6"/>
      <c r="K5248" s="14" t="s">
        <v>23951</v>
      </c>
      <c r="L5248" s="6" t="str">
        <f t="shared" si="226"/>
        <v/>
      </c>
      <c r="M5248" s="6" t="s">
        <v>28313</v>
      </c>
      <c r="N5248" s="2" t="s">
        <v>45611</v>
      </c>
      <c r="O5248" s="2"/>
      <c r="P5248" s="2"/>
      <c r="Q5248" s="3"/>
      <c r="R5248" s="3"/>
      <c r="S5248" s="3"/>
      <c r="T5248" s="25" t="s">
        <v>43585</v>
      </c>
      <c r="U5248" s="2" t="str" cm="1">
        <f t="array" ref="U5248">genName(N5248:T5248)</f>
        <v>\HandFistIndex</v>
      </c>
      <c r="V5248" s="4" t="s">
        <v>18339</v>
      </c>
    </row>
    <row r="5249" spans="1:22" ht="30" x14ac:dyDescent="0.25">
      <c r="A5249" s="1">
        <f t="shared" si="227"/>
        <v>120833</v>
      </c>
      <c r="B5249" s="12" t="s">
        <v>8102</v>
      </c>
      <c r="C5249" s="13" t="s">
        <v>37878</v>
      </c>
      <c r="D5249" s="6" t="s">
        <v>8103</v>
      </c>
      <c r="E5249" s="6"/>
      <c r="F5249" s="6"/>
      <c r="G5249" s="6"/>
      <c r="H5249" s="6"/>
      <c r="I5249" s="6"/>
      <c r="J5249" s="6"/>
      <c r="K5249" s="14" t="s">
        <v>23951</v>
      </c>
      <c r="L5249" s="6" t="str">
        <f t="shared" ref="L5249:L5312" si="228">PROPER(MID(C5249,LEN("SYMBOL FOR ")+1,1000))</f>
        <v/>
      </c>
      <c r="M5249" s="6" t="s">
        <v>28314</v>
      </c>
      <c r="N5249" s="2" t="s">
        <v>45611</v>
      </c>
      <c r="O5249" s="2"/>
      <c r="P5249" s="2"/>
      <c r="Q5249" s="3"/>
      <c r="R5249" s="3"/>
      <c r="S5249" s="3"/>
      <c r="T5249" s="25" t="s">
        <v>43586</v>
      </c>
      <c r="U5249" s="2" t="str" cm="1">
        <f t="array" ref="U5249">genName(N5249:T5249)</f>
        <v>\HandCircleIndex</v>
      </c>
      <c r="V5249" s="4" t="s">
        <v>18340</v>
      </c>
    </row>
    <row r="5250" spans="1:22" ht="30" x14ac:dyDescent="0.25">
      <c r="A5250" s="1">
        <f t="shared" si="227"/>
        <v>120834</v>
      </c>
      <c r="B5250" s="12" t="s">
        <v>8104</v>
      </c>
      <c r="C5250" s="13" t="s">
        <v>37879</v>
      </c>
      <c r="D5250" s="6" t="s">
        <v>8105</v>
      </c>
      <c r="E5250" s="6"/>
      <c r="F5250" s="6"/>
      <c r="G5250" s="6"/>
      <c r="H5250" s="6"/>
      <c r="I5250" s="6"/>
      <c r="J5250" s="6"/>
      <c r="K5250" s="14" t="s">
        <v>23951</v>
      </c>
      <c r="L5250" s="6" t="str">
        <f t="shared" si="228"/>
        <v/>
      </c>
      <c r="M5250" s="6" t="s">
        <v>28315</v>
      </c>
      <c r="N5250" s="2" t="s">
        <v>45611</v>
      </c>
      <c r="O5250" s="2"/>
      <c r="P5250" s="2"/>
      <c r="Q5250" s="3"/>
      <c r="R5250" s="3"/>
      <c r="S5250" s="3"/>
      <c r="T5250" s="25" t="s">
        <v>43587</v>
      </c>
      <c r="U5250" s="2" t="str" cm="1">
        <f t="array" ref="U5250">genName(N5250:T5250)</f>
        <v>\HandCupIndex</v>
      </c>
      <c r="V5250" s="4" t="s">
        <v>18341</v>
      </c>
    </row>
    <row r="5251" spans="1:22" ht="30" x14ac:dyDescent="0.25">
      <c r="A5251" s="1">
        <f t="shared" si="227"/>
        <v>120835</v>
      </c>
      <c r="B5251" s="12" t="s">
        <v>8106</v>
      </c>
      <c r="C5251" s="13" t="s">
        <v>37880</v>
      </c>
      <c r="D5251" s="6" t="s">
        <v>8107</v>
      </c>
      <c r="E5251" s="6"/>
      <c r="F5251" s="6"/>
      <c r="G5251" s="6"/>
      <c r="H5251" s="6"/>
      <c r="I5251" s="6"/>
      <c r="J5251" s="6"/>
      <c r="K5251" s="14" t="s">
        <v>23951</v>
      </c>
      <c r="L5251" s="6" t="str">
        <f t="shared" si="228"/>
        <v/>
      </c>
      <c r="M5251" s="6" t="s">
        <v>28316</v>
      </c>
      <c r="N5251" s="2" t="s">
        <v>45611</v>
      </c>
      <c r="O5251" s="2"/>
      <c r="P5251" s="2"/>
      <c r="Q5251" s="3"/>
      <c r="R5251" s="3"/>
      <c r="S5251" s="3"/>
      <c r="T5251" s="25" t="s">
        <v>43588</v>
      </c>
      <c r="U5251" s="2" t="str" cm="1">
        <f t="array" ref="U5251">genName(N5251:T5251)</f>
        <v>\HandOvalIndex</v>
      </c>
      <c r="V5251" s="4" t="s">
        <v>18342</v>
      </c>
    </row>
    <row r="5252" spans="1:22" ht="30" x14ac:dyDescent="0.25">
      <c r="A5252" s="1">
        <f t="shared" si="227"/>
        <v>120836</v>
      </c>
      <c r="B5252" s="12" t="s">
        <v>8108</v>
      </c>
      <c r="C5252" s="13" t="s">
        <v>37881</v>
      </c>
      <c r="D5252" s="6" t="s">
        <v>8109</v>
      </c>
      <c r="E5252" s="6"/>
      <c r="F5252" s="6"/>
      <c r="G5252" s="6"/>
      <c r="H5252" s="6"/>
      <c r="I5252" s="6"/>
      <c r="J5252" s="6"/>
      <c r="K5252" s="14" t="s">
        <v>23951</v>
      </c>
      <c r="L5252" s="6" t="str">
        <f t="shared" si="228"/>
        <v/>
      </c>
      <c r="M5252" s="6" t="s">
        <v>28317</v>
      </c>
      <c r="N5252" s="2" t="s">
        <v>45611</v>
      </c>
      <c r="O5252" s="2"/>
      <c r="P5252" s="2"/>
      <c r="Q5252" s="3"/>
      <c r="R5252" s="3"/>
      <c r="S5252" s="3"/>
      <c r="T5252" s="25" t="s">
        <v>43589</v>
      </c>
      <c r="U5252" s="2" t="str" cm="1">
        <f t="array" ref="U5252">genName(N5252:T5252)</f>
        <v>\HandHingeIndex</v>
      </c>
      <c r="V5252" s="4" t="s">
        <v>18343</v>
      </c>
    </row>
    <row r="5253" spans="1:22" ht="30" x14ac:dyDescent="0.25">
      <c r="A5253" s="1">
        <f t="shared" si="227"/>
        <v>120837</v>
      </c>
      <c r="B5253" s="12" t="s">
        <v>8110</v>
      </c>
      <c r="C5253" s="13" t="s">
        <v>37882</v>
      </c>
      <c r="D5253" s="6" t="s">
        <v>8111</v>
      </c>
      <c r="E5253" s="6"/>
      <c r="F5253" s="6"/>
      <c r="G5253" s="6"/>
      <c r="H5253" s="6"/>
      <c r="I5253" s="6"/>
      <c r="J5253" s="6"/>
      <c r="K5253" s="14" t="s">
        <v>23951</v>
      </c>
      <c r="L5253" s="6" t="str">
        <f t="shared" si="228"/>
        <v/>
      </c>
      <c r="M5253" s="6" t="s">
        <v>28318</v>
      </c>
      <c r="N5253" s="2" t="s">
        <v>45611</v>
      </c>
      <c r="O5253" s="2"/>
      <c r="P5253" s="2"/>
      <c r="Q5253" s="3"/>
      <c r="R5253" s="3"/>
      <c r="S5253" s="3"/>
      <c r="T5253" s="25" t="s">
        <v>43590</v>
      </c>
      <c r="U5253" s="2" t="str" cm="1">
        <f t="array" ref="U5253">genName(N5253:T5253)</f>
        <v>\HandAngleIndex</v>
      </c>
      <c r="V5253" s="4" t="s">
        <v>18344</v>
      </c>
    </row>
    <row r="5254" spans="1:22" ht="30" x14ac:dyDescent="0.25">
      <c r="A5254" s="1">
        <f t="shared" si="227"/>
        <v>120838</v>
      </c>
      <c r="B5254" s="12" t="s">
        <v>8112</v>
      </c>
      <c r="C5254" s="13" t="s">
        <v>37883</v>
      </c>
      <c r="D5254" s="6" t="s">
        <v>8113</v>
      </c>
      <c r="E5254" s="6"/>
      <c r="F5254" s="6"/>
      <c r="G5254" s="6"/>
      <c r="H5254" s="6"/>
      <c r="I5254" s="6"/>
      <c r="J5254" s="6"/>
      <c r="K5254" s="14" t="s">
        <v>23951</v>
      </c>
      <c r="L5254" s="6" t="str">
        <f t="shared" si="228"/>
        <v/>
      </c>
      <c r="M5254" s="6" t="s">
        <v>28319</v>
      </c>
      <c r="N5254" s="2" t="s">
        <v>45611</v>
      </c>
      <c r="O5254" s="2"/>
      <c r="P5254" s="2"/>
      <c r="Q5254" s="3"/>
      <c r="R5254" s="3"/>
      <c r="S5254" s="3"/>
      <c r="T5254" s="25" t="s">
        <v>43591</v>
      </c>
      <c r="U5254" s="2" t="str" cm="1">
        <f t="array" ref="U5254">genName(N5254:T5254)</f>
        <v>\HandFistIndexBent</v>
      </c>
      <c r="V5254" s="4" t="s">
        <v>18345</v>
      </c>
    </row>
    <row r="5255" spans="1:22" ht="30" x14ac:dyDescent="0.25">
      <c r="A5255" s="1">
        <f t="shared" si="227"/>
        <v>120839</v>
      </c>
      <c r="B5255" s="12" t="s">
        <v>8114</v>
      </c>
      <c r="C5255" s="13" t="s">
        <v>37884</v>
      </c>
      <c r="D5255" s="6" t="s">
        <v>8115</v>
      </c>
      <c r="E5255" s="6"/>
      <c r="F5255" s="6"/>
      <c r="G5255" s="6"/>
      <c r="H5255" s="6"/>
      <c r="I5255" s="6"/>
      <c r="J5255" s="6"/>
      <c r="K5255" s="14" t="s">
        <v>23951</v>
      </c>
      <c r="L5255" s="6" t="str">
        <f t="shared" si="228"/>
        <v/>
      </c>
      <c r="M5255" s="6" t="s">
        <v>28320</v>
      </c>
      <c r="N5255" s="2" t="s">
        <v>45611</v>
      </c>
      <c r="O5255" s="2"/>
      <c r="P5255" s="2"/>
      <c r="Q5255" s="3"/>
      <c r="R5255" s="3"/>
      <c r="S5255" s="3"/>
      <c r="T5255" s="25" t="s">
        <v>43592</v>
      </c>
      <c r="U5255" s="2" t="str" cm="1">
        <f t="array" ref="U5255">genName(N5255:T5255)</f>
        <v>\HandCircleIndexBent</v>
      </c>
      <c r="V5255" s="4" t="s">
        <v>18346</v>
      </c>
    </row>
    <row r="5256" spans="1:22" ht="45" x14ac:dyDescent="0.25">
      <c r="A5256" s="1">
        <f t="shared" si="227"/>
        <v>120840</v>
      </c>
      <c r="B5256" s="12" t="s">
        <v>8116</v>
      </c>
      <c r="C5256" s="13" t="s">
        <v>37885</v>
      </c>
      <c r="D5256" s="6" t="s">
        <v>8117</v>
      </c>
      <c r="E5256" s="6"/>
      <c r="F5256" s="6"/>
      <c r="G5256" s="6"/>
      <c r="H5256" s="6"/>
      <c r="I5256" s="6"/>
      <c r="J5256" s="6"/>
      <c r="K5256" s="14" t="s">
        <v>23951</v>
      </c>
      <c r="L5256" s="6" t="str">
        <f t="shared" si="228"/>
        <v/>
      </c>
      <c r="M5256" s="6" t="s">
        <v>28321</v>
      </c>
      <c r="N5256" s="2" t="s">
        <v>45611</v>
      </c>
      <c r="O5256" s="2"/>
      <c r="P5256" s="2"/>
      <c r="Q5256" s="3"/>
      <c r="R5256" s="3"/>
      <c r="S5256" s="3"/>
      <c r="T5256" s="25" t="s">
        <v>43593</v>
      </c>
      <c r="U5256" s="2" t="str" cm="1">
        <f t="array" ref="U5256">genName(N5256:T5256)</f>
        <v>\HandFistThumbUnderIndexBent</v>
      </c>
      <c r="V5256" s="4" t="s">
        <v>18347</v>
      </c>
    </row>
    <row r="5257" spans="1:22" ht="30" x14ac:dyDescent="0.25">
      <c r="A5257" s="1">
        <f t="shared" si="227"/>
        <v>120841</v>
      </c>
      <c r="B5257" s="12" t="s">
        <v>8118</v>
      </c>
      <c r="C5257" s="13" t="s">
        <v>37886</v>
      </c>
      <c r="D5257" s="6" t="s">
        <v>8119</v>
      </c>
      <c r="E5257" s="6"/>
      <c r="F5257" s="6"/>
      <c r="G5257" s="6"/>
      <c r="H5257" s="6"/>
      <c r="I5257" s="6"/>
      <c r="J5257" s="6"/>
      <c r="K5257" s="14" t="s">
        <v>23951</v>
      </c>
      <c r="L5257" s="6" t="str">
        <f t="shared" si="228"/>
        <v/>
      </c>
      <c r="M5257" s="6" t="s">
        <v>28322</v>
      </c>
      <c r="N5257" s="2" t="s">
        <v>45611</v>
      </c>
      <c r="O5257" s="2"/>
      <c r="P5257" s="2"/>
      <c r="Q5257" s="3"/>
      <c r="R5257" s="3"/>
      <c r="S5257" s="3"/>
      <c r="T5257" s="25" t="s">
        <v>43594</v>
      </c>
      <c r="U5257" s="2" t="str" cm="1">
        <f t="array" ref="U5257">genName(N5257:T5257)</f>
        <v>\HandFistIndexRaisedKnuckle</v>
      </c>
      <c r="V5257" s="4" t="s">
        <v>18348</v>
      </c>
    </row>
    <row r="5258" spans="1:22" ht="30" x14ac:dyDescent="0.25">
      <c r="A5258" s="1">
        <f t="shared" si="227"/>
        <v>120842</v>
      </c>
      <c r="B5258" s="12" t="s">
        <v>8120</v>
      </c>
      <c r="C5258" s="13" t="s">
        <v>37887</v>
      </c>
      <c r="D5258" s="6" t="s">
        <v>8121</v>
      </c>
      <c r="E5258" s="6"/>
      <c r="F5258" s="6"/>
      <c r="G5258" s="6"/>
      <c r="H5258" s="6"/>
      <c r="I5258" s="6"/>
      <c r="J5258" s="6"/>
      <c r="K5258" s="14" t="s">
        <v>23951</v>
      </c>
      <c r="L5258" s="6" t="str">
        <f t="shared" si="228"/>
        <v/>
      </c>
      <c r="M5258" s="6" t="s">
        <v>28323</v>
      </c>
      <c r="N5258" s="2" t="s">
        <v>45611</v>
      </c>
      <c r="O5258" s="2"/>
      <c r="P5258" s="2"/>
      <c r="Q5258" s="3"/>
      <c r="R5258" s="3"/>
      <c r="S5258" s="3"/>
      <c r="T5258" s="25" t="s">
        <v>43595</v>
      </c>
      <c r="U5258" s="2" t="str" cm="1">
        <f t="array" ref="U5258">genName(N5258:T5258)</f>
        <v>\HandFistIndexCupped</v>
      </c>
      <c r="V5258" s="4" t="s">
        <v>18349</v>
      </c>
    </row>
    <row r="5259" spans="1:22" ht="30" x14ac:dyDescent="0.25">
      <c r="A5259" s="1">
        <f t="shared" si="227"/>
        <v>120843</v>
      </c>
      <c r="B5259" s="12" t="s">
        <v>8122</v>
      </c>
      <c r="C5259" s="13" t="s">
        <v>37888</v>
      </c>
      <c r="D5259" s="6" t="s">
        <v>8123</v>
      </c>
      <c r="E5259" s="6"/>
      <c r="F5259" s="6"/>
      <c r="G5259" s="6"/>
      <c r="H5259" s="6"/>
      <c r="I5259" s="6"/>
      <c r="J5259" s="6"/>
      <c r="K5259" s="14" t="s">
        <v>23951</v>
      </c>
      <c r="L5259" s="6" t="str">
        <f t="shared" si="228"/>
        <v/>
      </c>
      <c r="M5259" s="6" t="s">
        <v>28324</v>
      </c>
      <c r="N5259" s="2" t="s">
        <v>45611</v>
      </c>
      <c r="O5259" s="2"/>
      <c r="P5259" s="2"/>
      <c r="Q5259" s="3"/>
      <c r="R5259" s="3"/>
      <c r="S5259" s="3"/>
      <c r="T5259" s="25" t="s">
        <v>43596</v>
      </c>
      <c r="U5259" s="2" t="str" cm="1">
        <f t="array" ref="U5259">genName(N5259:T5259)</f>
        <v>\HandFistIndexHinged</v>
      </c>
      <c r="V5259" s="4" t="s">
        <v>18350</v>
      </c>
    </row>
    <row r="5260" spans="1:22" ht="30" x14ac:dyDescent="0.25">
      <c r="A5260" s="1">
        <f t="shared" si="227"/>
        <v>120844</v>
      </c>
      <c r="B5260" s="12" t="s">
        <v>8124</v>
      </c>
      <c r="C5260" s="13" t="s">
        <v>37889</v>
      </c>
      <c r="D5260" s="6" t="s">
        <v>8125</v>
      </c>
      <c r="E5260" s="6"/>
      <c r="F5260" s="6"/>
      <c r="G5260" s="6"/>
      <c r="H5260" s="6"/>
      <c r="I5260" s="6"/>
      <c r="J5260" s="6"/>
      <c r="K5260" s="14" t="s">
        <v>23951</v>
      </c>
      <c r="L5260" s="6" t="str">
        <f t="shared" si="228"/>
        <v/>
      </c>
      <c r="M5260" s="6" t="s">
        <v>28325</v>
      </c>
      <c r="N5260" s="2" t="s">
        <v>45611</v>
      </c>
      <c r="O5260" s="2"/>
      <c r="P5260" s="2"/>
      <c r="Q5260" s="3"/>
      <c r="R5260" s="3"/>
      <c r="S5260" s="3"/>
      <c r="T5260" s="25" t="s">
        <v>43597</v>
      </c>
      <c r="U5260" s="2" t="str" cm="1">
        <f t="array" ref="U5260">genName(N5260:T5260)</f>
        <v>\HandFistIndexHingedLow</v>
      </c>
      <c r="V5260" s="4" t="s">
        <v>18351</v>
      </c>
    </row>
    <row r="5261" spans="1:22" ht="30" x14ac:dyDescent="0.25">
      <c r="A5261" s="1">
        <f t="shared" si="227"/>
        <v>120845</v>
      </c>
      <c r="B5261" s="12" t="s">
        <v>8126</v>
      </c>
      <c r="C5261" s="13" t="s">
        <v>37890</v>
      </c>
      <c r="D5261" s="6" t="s">
        <v>8127</v>
      </c>
      <c r="E5261" s="6"/>
      <c r="F5261" s="6"/>
      <c r="G5261" s="6"/>
      <c r="H5261" s="6"/>
      <c r="I5261" s="6"/>
      <c r="J5261" s="6"/>
      <c r="K5261" s="14" t="s">
        <v>23951</v>
      </c>
      <c r="L5261" s="6" t="str">
        <f t="shared" si="228"/>
        <v/>
      </c>
      <c r="M5261" s="6" t="s">
        <v>28326</v>
      </c>
      <c r="N5261" s="2" t="s">
        <v>45611</v>
      </c>
      <c r="O5261" s="2"/>
      <c r="P5261" s="2"/>
      <c r="Q5261" s="3"/>
      <c r="R5261" s="3"/>
      <c r="S5261" s="3"/>
      <c r="T5261" s="25" t="s">
        <v>43598</v>
      </c>
      <c r="U5261" s="2" t="str" cm="1">
        <f t="array" ref="U5261">genName(N5261:T5261)</f>
        <v>\HandCircleIndexHinge</v>
      </c>
      <c r="V5261" s="4" t="s">
        <v>18352</v>
      </c>
    </row>
    <row r="5262" spans="1:22" ht="30" x14ac:dyDescent="0.25">
      <c r="A5262" s="1">
        <f t="shared" si="227"/>
        <v>120846</v>
      </c>
      <c r="B5262" s="12" t="s">
        <v>8128</v>
      </c>
      <c r="C5262" s="13" t="s">
        <v>37891</v>
      </c>
      <c r="D5262" s="6" t="s">
        <v>8129</v>
      </c>
      <c r="E5262" s="6"/>
      <c r="F5262" s="6"/>
      <c r="G5262" s="6"/>
      <c r="H5262" s="6"/>
      <c r="I5262" s="6"/>
      <c r="J5262" s="6"/>
      <c r="K5262" s="14" t="s">
        <v>23951</v>
      </c>
      <c r="L5262" s="6" t="str">
        <f t="shared" si="228"/>
        <v/>
      </c>
      <c r="M5262" s="6" t="s">
        <v>28327</v>
      </c>
      <c r="N5262" s="2" t="s">
        <v>45611</v>
      </c>
      <c r="O5262" s="2"/>
      <c r="P5262" s="2"/>
      <c r="Q5262" s="3"/>
      <c r="R5262" s="3"/>
      <c r="S5262" s="3"/>
      <c r="T5262" s="25" t="s">
        <v>43599</v>
      </c>
      <c r="U5262" s="2" t="str" cm="1">
        <f t="array" ref="U5262">genName(N5262:T5262)</f>
        <v>\HandFistIndexMiddle</v>
      </c>
      <c r="V5262" s="4" t="s">
        <v>18353</v>
      </c>
    </row>
    <row r="5263" spans="1:22" ht="30" x14ac:dyDescent="0.25">
      <c r="A5263" s="1">
        <f t="shared" si="227"/>
        <v>120847</v>
      </c>
      <c r="B5263" s="12" t="s">
        <v>8130</v>
      </c>
      <c r="C5263" s="13" t="s">
        <v>37892</v>
      </c>
      <c r="D5263" s="6" t="s">
        <v>8131</v>
      </c>
      <c r="E5263" s="6"/>
      <c r="F5263" s="6"/>
      <c r="G5263" s="6"/>
      <c r="H5263" s="6"/>
      <c r="I5263" s="6"/>
      <c r="J5263" s="6"/>
      <c r="K5263" s="14" t="s">
        <v>23951</v>
      </c>
      <c r="L5263" s="6" t="str">
        <f t="shared" si="228"/>
        <v/>
      </c>
      <c r="M5263" s="6" t="s">
        <v>28328</v>
      </c>
      <c r="N5263" s="2" t="s">
        <v>45611</v>
      </c>
      <c r="O5263" s="2"/>
      <c r="P5263" s="2"/>
      <c r="Q5263" s="3"/>
      <c r="R5263" s="3"/>
      <c r="S5263" s="3"/>
      <c r="T5263" s="25" t="s">
        <v>43600</v>
      </c>
      <c r="U5263" s="2" t="str" cm="1">
        <f t="array" ref="U5263">genName(N5263:T5263)</f>
        <v>\HandCircleIndexMiddle</v>
      </c>
      <c r="V5263" s="4" t="s">
        <v>18354</v>
      </c>
    </row>
    <row r="5264" spans="1:22" ht="30" x14ac:dyDescent="0.25">
      <c r="A5264" s="1">
        <f t="shared" si="227"/>
        <v>120848</v>
      </c>
      <c r="B5264" s="12" t="s">
        <v>8132</v>
      </c>
      <c r="C5264" s="13" t="s">
        <v>37893</v>
      </c>
      <c r="D5264" s="6" t="s">
        <v>8133</v>
      </c>
      <c r="E5264" s="6"/>
      <c r="F5264" s="6"/>
      <c r="G5264" s="6"/>
      <c r="H5264" s="6"/>
      <c r="I5264" s="6"/>
      <c r="J5264" s="6"/>
      <c r="K5264" s="14" t="s">
        <v>23951</v>
      </c>
      <c r="L5264" s="6" t="str">
        <f t="shared" si="228"/>
        <v/>
      </c>
      <c r="M5264" s="6" t="s">
        <v>28329</v>
      </c>
      <c r="N5264" s="2" t="s">
        <v>45611</v>
      </c>
      <c r="O5264" s="2"/>
      <c r="P5264" s="2"/>
      <c r="Q5264" s="3"/>
      <c r="R5264" s="3"/>
      <c r="S5264" s="3"/>
      <c r="T5264" s="25" t="s">
        <v>43601</v>
      </c>
      <c r="U5264" s="2" t="str" cm="1">
        <f t="array" ref="U5264">genName(N5264:T5264)</f>
        <v>\HandFistIndexMiddleBent</v>
      </c>
      <c r="V5264" s="4" t="s">
        <v>18355</v>
      </c>
    </row>
    <row r="5265" spans="1:22" ht="45" x14ac:dyDescent="0.25">
      <c r="A5265" s="1">
        <f t="shared" si="227"/>
        <v>120849</v>
      </c>
      <c r="B5265" s="12" t="s">
        <v>8134</v>
      </c>
      <c r="C5265" s="13" t="s">
        <v>37894</v>
      </c>
      <c r="D5265" s="6" t="s">
        <v>8135</v>
      </c>
      <c r="E5265" s="6"/>
      <c r="F5265" s="6"/>
      <c r="G5265" s="6"/>
      <c r="H5265" s="6"/>
      <c r="I5265" s="6"/>
      <c r="J5265" s="6"/>
      <c r="K5265" s="14" t="s">
        <v>23951</v>
      </c>
      <c r="L5265" s="6" t="str">
        <f t="shared" si="228"/>
        <v/>
      </c>
      <c r="M5265" s="6" t="s">
        <v>28330</v>
      </c>
      <c r="N5265" s="2" t="s">
        <v>45611</v>
      </c>
      <c r="O5265" s="2"/>
      <c r="P5265" s="2"/>
      <c r="Q5265" s="3"/>
      <c r="R5265" s="3"/>
      <c r="S5265" s="3"/>
      <c r="T5265" s="25" t="s">
        <v>43602</v>
      </c>
      <c r="U5265" s="2" t="str" cm="1">
        <f t="array" ref="U5265">genName(N5265:T5265)</f>
        <v>\HandFistIndexMiddleRaisedKnuckles</v>
      </c>
      <c r="V5265" s="4" t="s">
        <v>18356</v>
      </c>
    </row>
    <row r="5266" spans="1:22" ht="30" x14ac:dyDescent="0.25">
      <c r="A5266" s="1">
        <f t="shared" si="227"/>
        <v>120850</v>
      </c>
      <c r="B5266" s="12" t="s">
        <v>8136</v>
      </c>
      <c r="C5266" s="13" t="s">
        <v>37895</v>
      </c>
      <c r="D5266" s="6" t="s">
        <v>8137</v>
      </c>
      <c r="E5266" s="6"/>
      <c r="F5266" s="6"/>
      <c r="G5266" s="6"/>
      <c r="H5266" s="6"/>
      <c r="I5266" s="6"/>
      <c r="J5266" s="6"/>
      <c r="K5266" s="14" t="s">
        <v>23951</v>
      </c>
      <c r="L5266" s="6" t="str">
        <f t="shared" si="228"/>
        <v/>
      </c>
      <c r="M5266" s="6" t="s">
        <v>28331</v>
      </c>
      <c r="N5266" s="2" t="s">
        <v>45611</v>
      </c>
      <c r="O5266" s="2"/>
      <c r="P5266" s="2"/>
      <c r="Q5266" s="3"/>
      <c r="R5266" s="3"/>
      <c r="S5266" s="3"/>
      <c r="T5266" s="25" t="s">
        <v>43603</v>
      </c>
      <c r="U5266" s="2" t="str" cm="1">
        <f t="array" ref="U5266">genName(N5266:T5266)</f>
        <v>\HandFistIndexMiddleHinged</v>
      </c>
      <c r="V5266" s="4" t="s">
        <v>18357</v>
      </c>
    </row>
    <row r="5267" spans="1:22" ht="45" x14ac:dyDescent="0.25">
      <c r="A5267" s="1">
        <f t="shared" si="227"/>
        <v>120851</v>
      </c>
      <c r="B5267" s="12" t="s">
        <v>8138</v>
      </c>
      <c r="C5267" s="13" t="s">
        <v>37896</v>
      </c>
      <c r="D5267" s="6" t="s">
        <v>8139</v>
      </c>
      <c r="E5267" s="6"/>
      <c r="F5267" s="6"/>
      <c r="G5267" s="6"/>
      <c r="H5267" s="6"/>
      <c r="I5267" s="6"/>
      <c r="J5267" s="6"/>
      <c r="K5267" s="14" t="s">
        <v>23951</v>
      </c>
      <c r="L5267" s="6" t="str">
        <f t="shared" si="228"/>
        <v/>
      </c>
      <c r="M5267" s="6" t="s">
        <v>28332</v>
      </c>
      <c r="N5267" s="2" t="s">
        <v>45611</v>
      </c>
      <c r="O5267" s="2"/>
      <c r="P5267" s="2"/>
      <c r="Q5267" s="3"/>
      <c r="R5267" s="3"/>
      <c r="S5267" s="3"/>
      <c r="T5267" s="25" t="s">
        <v>43604</v>
      </c>
      <c r="U5267" s="2" t="str" cm="1">
        <f t="array" ref="U5267">genName(N5267:T5267)</f>
        <v>\HandFistIndexUpMiddleHinged</v>
      </c>
      <c r="V5267" s="4" t="s">
        <v>18358</v>
      </c>
    </row>
    <row r="5268" spans="1:22" ht="45" x14ac:dyDescent="0.25">
      <c r="A5268" s="1">
        <f t="shared" si="227"/>
        <v>120852</v>
      </c>
      <c r="B5268" s="12" t="s">
        <v>8140</v>
      </c>
      <c r="C5268" s="13" t="s">
        <v>37897</v>
      </c>
      <c r="D5268" s="6" t="s">
        <v>8141</v>
      </c>
      <c r="E5268" s="6"/>
      <c r="F5268" s="6"/>
      <c r="G5268" s="6"/>
      <c r="H5268" s="6"/>
      <c r="I5268" s="6"/>
      <c r="J5268" s="6"/>
      <c r="K5268" s="14" t="s">
        <v>23951</v>
      </c>
      <c r="L5268" s="6" t="str">
        <f t="shared" si="228"/>
        <v/>
      </c>
      <c r="M5268" s="6" t="s">
        <v>28333</v>
      </c>
      <c r="N5268" s="2" t="s">
        <v>45611</v>
      </c>
      <c r="O5268" s="2"/>
      <c r="P5268" s="2"/>
      <c r="Q5268" s="3"/>
      <c r="R5268" s="3"/>
      <c r="S5268" s="3"/>
      <c r="T5268" s="25" t="s">
        <v>43605</v>
      </c>
      <c r="U5268" s="2" t="str" cm="1">
        <f t="array" ref="U5268">genName(N5268:T5268)</f>
        <v>\HandFistIndexHingedMiddleUp</v>
      </c>
      <c r="V5268" s="4" t="s">
        <v>18359</v>
      </c>
    </row>
    <row r="5269" spans="1:22" ht="45" x14ac:dyDescent="0.25">
      <c r="A5269" s="1">
        <f t="shared" si="227"/>
        <v>120853</v>
      </c>
      <c r="B5269" s="12" t="s">
        <v>8142</v>
      </c>
      <c r="C5269" s="13" t="s">
        <v>37898</v>
      </c>
      <c r="D5269" s="6" t="s">
        <v>8143</v>
      </c>
      <c r="E5269" s="6"/>
      <c r="F5269" s="6"/>
      <c r="G5269" s="6"/>
      <c r="H5269" s="6"/>
      <c r="I5269" s="6"/>
      <c r="J5269" s="6"/>
      <c r="K5269" s="14" t="s">
        <v>23951</v>
      </c>
      <c r="L5269" s="6" t="str">
        <f t="shared" si="228"/>
        <v/>
      </c>
      <c r="M5269" s="6" t="s">
        <v>28334</v>
      </c>
      <c r="N5269" s="2" t="s">
        <v>45611</v>
      </c>
      <c r="O5269" s="2"/>
      <c r="P5269" s="2"/>
      <c r="Q5269" s="3"/>
      <c r="R5269" s="3"/>
      <c r="S5269" s="3"/>
      <c r="T5269" s="25" t="s">
        <v>43606</v>
      </c>
      <c r="U5269" s="2" t="str" cm="1">
        <f t="array" ref="U5269">genName(N5269:T5269)</f>
        <v>\HandFistIndexMiddleConjoined</v>
      </c>
      <c r="V5269" s="4" t="s">
        <v>18360</v>
      </c>
    </row>
    <row r="5270" spans="1:22" ht="45" x14ac:dyDescent="0.25">
      <c r="A5270" s="1">
        <f t="shared" si="227"/>
        <v>120854</v>
      </c>
      <c r="B5270" s="12" t="s">
        <v>8144</v>
      </c>
      <c r="C5270" s="13" t="s">
        <v>37899</v>
      </c>
      <c r="D5270" s="6" t="s">
        <v>8145</v>
      </c>
      <c r="E5270" s="6"/>
      <c r="F5270" s="6"/>
      <c r="G5270" s="6"/>
      <c r="H5270" s="6"/>
      <c r="I5270" s="6"/>
      <c r="J5270" s="6"/>
      <c r="K5270" s="14" t="s">
        <v>23951</v>
      </c>
      <c r="L5270" s="6" t="str">
        <f t="shared" si="228"/>
        <v/>
      </c>
      <c r="M5270" s="6" t="s">
        <v>28335</v>
      </c>
      <c r="N5270" s="2" t="s">
        <v>45611</v>
      </c>
      <c r="O5270" s="2"/>
      <c r="P5270" s="2"/>
      <c r="Q5270" s="3"/>
      <c r="R5270" s="3"/>
      <c r="S5270" s="3"/>
      <c r="T5270" s="25" t="s">
        <v>43607</v>
      </c>
      <c r="U5270" s="2" t="str" cm="1">
        <f t="array" ref="U5270">genName(N5270:T5270)</f>
        <v>\HandFistIndexMiddleConjoinedIndexBent</v>
      </c>
      <c r="V5270" s="4" t="s">
        <v>18361</v>
      </c>
    </row>
    <row r="5271" spans="1:22" ht="60" x14ac:dyDescent="0.25">
      <c r="A5271" s="1">
        <f t="shared" si="227"/>
        <v>120855</v>
      </c>
      <c r="B5271" s="12" t="s">
        <v>8146</v>
      </c>
      <c r="C5271" s="13" t="s">
        <v>37900</v>
      </c>
      <c r="D5271" s="6" t="s">
        <v>8147</v>
      </c>
      <c r="E5271" s="6"/>
      <c r="F5271" s="6"/>
      <c r="G5271" s="6"/>
      <c r="H5271" s="6"/>
      <c r="I5271" s="6"/>
      <c r="J5271" s="6"/>
      <c r="K5271" s="14" t="s">
        <v>23951</v>
      </c>
      <c r="L5271" s="6" t="str">
        <f t="shared" si="228"/>
        <v/>
      </c>
      <c r="M5271" s="6" t="s">
        <v>28336</v>
      </c>
      <c r="N5271" s="2" t="s">
        <v>45611</v>
      </c>
      <c r="O5271" s="2"/>
      <c r="P5271" s="2"/>
      <c r="Q5271" s="3"/>
      <c r="R5271" s="3"/>
      <c r="S5271" s="3"/>
      <c r="T5271" s="25" t="s">
        <v>43608</v>
      </c>
      <c r="U5271" s="2" t="str" cm="1">
        <f t="array" ref="U5271">genName(N5271:T5271)</f>
        <v>\HandFistIndexMiddleConjoinedMiddleBent</v>
      </c>
      <c r="V5271" s="4" t="s">
        <v>18362</v>
      </c>
    </row>
    <row r="5272" spans="1:22" ht="45" x14ac:dyDescent="0.25">
      <c r="A5272" s="1">
        <f t="shared" si="227"/>
        <v>120856</v>
      </c>
      <c r="B5272" s="12" t="s">
        <v>8148</v>
      </c>
      <c r="C5272" s="13" t="s">
        <v>37901</v>
      </c>
      <c r="D5272" s="6" t="s">
        <v>8149</v>
      </c>
      <c r="E5272" s="6"/>
      <c r="F5272" s="6"/>
      <c r="G5272" s="6"/>
      <c r="H5272" s="6"/>
      <c r="I5272" s="6"/>
      <c r="J5272" s="6"/>
      <c r="K5272" s="14" t="s">
        <v>23951</v>
      </c>
      <c r="L5272" s="6" t="str">
        <f t="shared" si="228"/>
        <v/>
      </c>
      <c r="M5272" s="6" t="s">
        <v>28337</v>
      </c>
      <c r="N5272" s="2" t="s">
        <v>45611</v>
      </c>
      <c r="O5272" s="2"/>
      <c r="P5272" s="2"/>
      <c r="Q5272" s="3"/>
      <c r="R5272" s="3"/>
      <c r="S5272" s="3"/>
      <c r="T5272" s="25" t="s">
        <v>43609</v>
      </c>
      <c r="U5272" s="2" t="str" cm="1">
        <f t="array" ref="U5272">genName(N5272:T5272)</f>
        <v>\HandFistIndexMiddleConjoinedCupped</v>
      </c>
      <c r="V5272" s="4" t="s">
        <v>18363</v>
      </c>
    </row>
    <row r="5273" spans="1:22" ht="45" x14ac:dyDescent="0.25">
      <c r="A5273" s="1">
        <f t="shared" si="227"/>
        <v>120857</v>
      </c>
      <c r="B5273" s="12" t="s">
        <v>8150</v>
      </c>
      <c r="C5273" s="13" t="s">
        <v>37902</v>
      </c>
      <c r="D5273" s="6" t="s">
        <v>8151</v>
      </c>
      <c r="E5273" s="6"/>
      <c r="F5273" s="6"/>
      <c r="G5273" s="6"/>
      <c r="H5273" s="6"/>
      <c r="I5273" s="6"/>
      <c r="J5273" s="6"/>
      <c r="K5273" s="14" t="s">
        <v>23951</v>
      </c>
      <c r="L5273" s="6" t="str">
        <f t="shared" si="228"/>
        <v/>
      </c>
      <c r="M5273" s="6" t="s">
        <v>28338</v>
      </c>
      <c r="N5273" s="2" t="s">
        <v>45611</v>
      </c>
      <c r="O5273" s="2"/>
      <c r="P5273" s="2"/>
      <c r="Q5273" s="3"/>
      <c r="R5273" s="3"/>
      <c r="S5273" s="3"/>
      <c r="T5273" s="25" t="s">
        <v>43610</v>
      </c>
      <c r="U5273" s="2" t="str" cm="1">
        <f t="array" ref="U5273">genName(N5273:T5273)</f>
        <v>\HandFistIndexMiddleConjoinedHinged</v>
      </c>
      <c r="V5273" s="4" t="s">
        <v>18364</v>
      </c>
    </row>
    <row r="5274" spans="1:22" ht="30" x14ac:dyDescent="0.25">
      <c r="A5274" s="1">
        <f t="shared" si="227"/>
        <v>120858</v>
      </c>
      <c r="B5274" s="12" t="s">
        <v>8152</v>
      </c>
      <c r="C5274" s="13" t="s">
        <v>37903</v>
      </c>
      <c r="D5274" s="6" t="s">
        <v>8153</v>
      </c>
      <c r="E5274" s="6"/>
      <c r="F5274" s="6"/>
      <c r="G5274" s="6"/>
      <c r="H5274" s="6"/>
      <c r="I5274" s="6" t="s">
        <v>46257</v>
      </c>
      <c r="J5274" s="6"/>
      <c r="K5274" s="14" t="s">
        <v>23951</v>
      </c>
      <c r="L5274" s="6" t="s">
        <v>46269</v>
      </c>
      <c r="M5274" s="6" t="str">
        <f t="shared" ref="M5274:M5275" si="229">PROPER(MID(D5274,LEN(L5274)+2,100))</f>
        <v>Hand-Fist Index Middle Crossed</v>
      </c>
      <c r="N5274" s="2" t="s">
        <v>46266</v>
      </c>
      <c r="O5274" s="2" t="s">
        <v>41886</v>
      </c>
      <c r="P5274" s="2"/>
      <c r="Q5274" s="3"/>
      <c r="R5274" s="3"/>
      <c r="S5274" s="3" t="str">
        <f>_xlfn.REGEXREPLACE(M5274," ","\\")</f>
        <v>Hand-Fist\Index\Middle\Crossed</v>
      </c>
      <c r="T5274" s="25"/>
      <c r="U5274" s="2" t="str" cm="1">
        <f t="array" ref="U5274">genName(N5274:T5274)</f>
        <v>\SgnW{\Hand\Hand-Fist\Index\Middle\Crossed}</v>
      </c>
      <c r="V5274" s="4" t="s">
        <v>18365</v>
      </c>
    </row>
    <row r="5275" spans="1:22" ht="45" x14ac:dyDescent="0.25">
      <c r="A5275" s="1">
        <f t="shared" si="227"/>
        <v>120859</v>
      </c>
      <c r="B5275" s="12" t="s">
        <v>8154</v>
      </c>
      <c r="C5275" s="13" t="s">
        <v>37904</v>
      </c>
      <c r="D5275" s="6" t="s">
        <v>8155</v>
      </c>
      <c r="E5275" s="6"/>
      <c r="F5275" s="6"/>
      <c r="G5275" s="6"/>
      <c r="H5275" s="6"/>
      <c r="I5275" s="6" t="s">
        <v>46257</v>
      </c>
      <c r="J5275" s="6"/>
      <c r="K5275" s="14" t="s">
        <v>23951</v>
      </c>
      <c r="L5275" s="6" t="s">
        <v>46269</v>
      </c>
      <c r="M5275" s="6" t="str">
        <f t="shared" si="229"/>
        <v>Hand-Circle Index Middle Crossed</v>
      </c>
      <c r="N5275" s="2" t="s">
        <v>46266</v>
      </c>
      <c r="O5275" s="2"/>
      <c r="P5275" s="2"/>
      <c r="Q5275" s="3"/>
      <c r="R5275" s="3"/>
      <c r="S5275" s="3" t="str">
        <f>_xlfn.REGEXREPLACE(M5275," ","\\")</f>
        <v>Hand-Circle\Index\Middle\Crossed</v>
      </c>
      <c r="T5275" s="25"/>
      <c r="U5275" s="2" t="str" cm="1">
        <f t="array" ref="U5275">genName(N5275:T5275)</f>
        <v>\SgnW{\Hand-Circle\Index\Middle\Crossed}</v>
      </c>
      <c r="V5275" s="4" t="s">
        <v>18366</v>
      </c>
    </row>
    <row r="5276" spans="1:22" ht="45" x14ac:dyDescent="0.25">
      <c r="A5276" s="1">
        <f t="shared" si="227"/>
        <v>120860</v>
      </c>
      <c r="B5276" s="12" t="s">
        <v>8156</v>
      </c>
      <c r="C5276" s="13" t="s">
        <v>37905</v>
      </c>
      <c r="D5276" s="6" t="s">
        <v>8157</v>
      </c>
      <c r="E5276" s="6"/>
      <c r="F5276" s="6"/>
      <c r="G5276" s="6"/>
      <c r="H5276" s="6"/>
      <c r="I5276" s="6"/>
      <c r="J5276" s="6"/>
      <c r="K5276" s="14" t="s">
        <v>23951</v>
      </c>
      <c r="L5276" s="6" t="str">
        <f t="shared" si="228"/>
        <v/>
      </c>
      <c r="M5276" s="6" t="s">
        <v>28339</v>
      </c>
      <c r="N5276" s="2" t="s">
        <v>45611</v>
      </c>
      <c r="O5276" s="2"/>
      <c r="P5276" s="2"/>
      <c r="Q5276" s="3"/>
      <c r="R5276" s="3"/>
      <c r="S5276" s="3"/>
      <c r="T5276" s="25" t="s">
        <v>43611</v>
      </c>
      <c r="U5276" s="2" t="str" cm="1">
        <f t="array" ref="U5276">genName(N5276:T5276)</f>
        <v>\HandFistMiddleBentOverIndex</v>
      </c>
      <c r="V5276" s="4" t="s">
        <v>18367</v>
      </c>
    </row>
    <row r="5277" spans="1:22" ht="45" x14ac:dyDescent="0.25">
      <c r="A5277" s="1">
        <f t="shared" si="227"/>
        <v>120861</v>
      </c>
      <c r="B5277" s="12" t="s">
        <v>8158</v>
      </c>
      <c r="C5277" s="13" t="s">
        <v>37906</v>
      </c>
      <c r="D5277" s="6" t="s">
        <v>8159</v>
      </c>
      <c r="E5277" s="6"/>
      <c r="F5277" s="6"/>
      <c r="G5277" s="6"/>
      <c r="H5277" s="6"/>
      <c r="I5277" s="6"/>
      <c r="J5277" s="6"/>
      <c r="K5277" s="14" t="s">
        <v>23951</v>
      </c>
      <c r="L5277" s="6" t="str">
        <f t="shared" si="228"/>
        <v/>
      </c>
      <c r="M5277" s="6" t="s">
        <v>28340</v>
      </c>
      <c r="N5277" s="2" t="s">
        <v>45611</v>
      </c>
      <c r="O5277" s="2"/>
      <c r="P5277" s="2"/>
      <c r="Q5277" s="3"/>
      <c r="R5277" s="3"/>
      <c r="S5277" s="3"/>
      <c r="T5277" s="25" t="s">
        <v>43612</v>
      </c>
      <c r="U5277" s="2" t="str" cm="1">
        <f t="array" ref="U5277">genName(N5277:T5277)</f>
        <v>\HandFistIndexBentOverMiddle</v>
      </c>
      <c r="V5277" s="4" t="s">
        <v>18368</v>
      </c>
    </row>
    <row r="5278" spans="1:22" ht="30" x14ac:dyDescent="0.25">
      <c r="A5278" s="1">
        <f t="shared" si="227"/>
        <v>120862</v>
      </c>
      <c r="B5278" s="12" t="s">
        <v>8160</v>
      </c>
      <c r="C5278" s="13" t="s">
        <v>37907</v>
      </c>
      <c r="D5278" s="6" t="s">
        <v>8161</v>
      </c>
      <c r="E5278" s="6"/>
      <c r="F5278" s="6"/>
      <c r="G5278" s="6"/>
      <c r="H5278" s="6"/>
      <c r="I5278" s="6"/>
      <c r="J5278" s="6"/>
      <c r="K5278" s="14" t="s">
        <v>23951</v>
      </c>
      <c r="L5278" s="6" t="str">
        <f t="shared" si="228"/>
        <v/>
      </c>
      <c r="M5278" s="6" t="s">
        <v>28341</v>
      </c>
      <c r="N5278" s="2" t="s">
        <v>45611</v>
      </c>
      <c r="O5278" s="2"/>
      <c r="P5278" s="2"/>
      <c r="Q5278" s="3"/>
      <c r="R5278" s="3"/>
      <c r="S5278" s="3"/>
      <c r="T5278" s="25" t="s">
        <v>43613</v>
      </c>
      <c r="U5278" s="2" t="str" cm="1">
        <f t="array" ref="U5278">genName(N5278:T5278)</f>
        <v>\HandFistIndexMiddleThumb</v>
      </c>
      <c r="V5278" s="4" t="s">
        <v>18369</v>
      </c>
    </row>
    <row r="5279" spans="1:22" ht="45" x14ac:dyDescent="0.25">
      <c r="A5279" s="1">
        <f t="shared" si="227"/>
        <v>120863</v>
      </c>
      <c r="B5279" s="12" t="s">
        <v>8162</v>
      </c>
      <c r="C5279" s="13" t="s">
        <v>37908</v>
      </c>
      <c r="D5279" s="6" t="s">
        <v>8163</v>
      </c>
      <c r="E5279" s="6"/>
      <c r="F5279" s="6"/>
      <c r="G5279" s="6"/>
      <c r="H5279" s="6"/>
      <c r="I5279" s="6"/>
      <c r="J5279" s="6"/>
      <c r="K5279" s="14" t="s">
        <v>23951</v>
      </c>
      <c r="L5279" s="6" t="str">
        <f t="shared" si="228"/>
        <v/>
      </c>
      <c r="M5279" s="6" t="s">
        <v>28342</v>
      </c>
      <c r="N5279" s="2" t="s">
        <v>45611</v>
      </c>
      <c r="O5279" s="2"/>
      <c r="P5279" s="2"/>
      <c r="Q5279" s="3"/>
      <c r="R5279" s="3"/>
      <c r="S5279" s="3"/>
      <c r="T5279" s="25" t="s">
        <v>43614</v>
      </c>
      <c r="U5279" s="2" t="str" cm="1">
        <f t="array" ref="U5279">genName(N5279:T5279)</f>
        <v>\HandCircleIndexMiddleThumb</v>
      </c>
      <c r="V5279" s="4" t="s">
        <v>18370</v>
      </c>
    </row>
    <row r="5280" spans="1:22" ht="45" x14ac:dyDescent="0.25">
      <c r="A5280" s="1">
        <f t="shared" si="227"/>
        <v>120864</v>
      </c>
      <c r="B5280" s="12" t="s">
        <v>8164</v>
      </c>
      <c r="C5280" s="13" t="s">
        <v>37909</v>
      </c>
      <c r="D5280" s="6" t="s">
        <v>8165</v>
      </c>
      <c r="E5280" s="6"/>
      <c r="F5280" s="6"/>
      <c r="G5280" s="6"/>
      <c r="H5280" s="6"/>
      <c r="I5280" s="6"/>
      <c r="J5280" s="6"/>
      <c r="K5280" s="14" t="s">
        <v>23951</v>
      </c>
      <c r="L5280" s="6" t="str">
        <f t="shared" si="228"/>
        <v/>
      </c>
      <c r="M5280" s="6" t="s">
        <v>28343</v>
      </c>
      <c r="N5280" s="2" t="s">
        <v>45611</v>
      </c>
      <c r="O5280" s="2"/>
      <c r="P5280" s="2"/>
      <c r="Q5280" s="3"/>
      <c r="R5280" s="3"/>
      <c r="S5280" s="3"/>
      <c r="T5280" s="25" t="s">
        <v>43615</v>
      </c>
      <c r="U5280" s="2" t="str" cm="1">
        <f t="array" ref="U5280">genName(N5280:T5280)</f>
        <v>\HandFistIndexMiddleStraightThumbBent</v>
      </c>
      <c r="V5280" s="4" t="s">
        <v>18371</v>
      </c>
    </row>
    <row r="5281" spans="1:22" ht="45" x14ac:dyDescent="0.25">
      <c r="A5281" s="1">
        <f t="shared" si="227"/>
        <v>120865</v>
      </c>
      <c r="B5281" s="12" t="s">
        <v>8166</v>
      </c>
      <c r="C5281" s="13" t="s">
        <v>37910</v>
      </c>
      <c r="D5281" s="6" t="s">
        <v>8167</v>
      </c>
      <c r="E5281" s="6"/>
      <c r="F5281" s="6"/>
      <c r="G5281" s="6"/>
      <c r="H5281" s="6"/>
      <c r="I5281" s="6"/>
      <c r="J5281" s="6"/>
      <c r="K5281" s="14" t="s">
        <v>23951</v>
      </c>
      <c r="L5281" s="6" t="str">
        <f t="shared" si="228"/>
        <v/>
      </c>
      <c r="M5281" s="6" t="s">
        <v>28344</v>
      </c>
      <c r="N5281" s="2" t="s">
        <v>45611</v>
      </c>
      <c r="O5281" s="2"/>
      <c r="P5281" s="2"/>
      <c r="Q5281" s="3"/>
      <c r="R5281" s="3"/>
      <c r="S5281" s="3"/>
      <c r="T5281" s="25" t="s">
        <v>43616</v>
      </c>
      <c r="U5281" s="2" t="str" cm="1">
        <f t="array" ref="U5281">genName(N5281:T5281)</f>
        <v>\HandFistIndexMiddleBentThumbStraight</v>
      </c>
      <c r="V5281" s="4" t="s">
        <v>18372</v>
      </c>
    </row>
    <row r="5282" spans="1:22" ht="45" x14ac:dyDescent="0.25">
      <c r="A5282" s="1">
        <f t="shared" si="227"/>
        <v>120866</v>
      </c>
      <c r="B5282" s="12" t="s">
        <v>8168</v>
      </c>
      <c r="C5282" s="13" t="s">
        <v>37911</v>
      </c>
      <c r="D5282" s="6" t="s">
        <v>8169</v>
      </c>
      <c r="E5282" s="6"/>
      <c r="F5282" s="6"/>
      <c r="G5282" s="6"/>
      <c r="H5282" s="6"/>
      <c r="I5282" s="6"/>
      <c r="J5282" s="6"/>
      <c r="K5282" s="14" t="s">
        <v>23951</v>
      </c>
      <c r="L5282" s="6" t="str">
        <f t="shared" si="228"/>
        <v/>
      </c>
      <c r="M5282" s="6" t="s">
        <v>28345</v>
      </c>
      <c r="N5282" s="2" t="s">
        <v>45611</v>
      </c>
      <c r="O5282" s="2"/>
      <c r="P5282" s="2"/>
      <c r="Q5282" s="3"/>
      <c r="R5282" s="3"/>
      <c r="S5282" s="3"/>
      <c r="T5282" s="25" t="s">
        <v>43617</v>
      </c>
      <c r="U5282" s="2" t="str" cm="1">
        <f t="array" ref="U5282">genName(N5282:T5282)</f>
        <v>\HandFistIndexMiddleThumbBent</v>
      </c>
      <c r="V5282" s="4" t="s">
        <v>18373</v>
      </c>
    </row>
    <row r="5283" spans="1:22" ht="45" x14ac:dyDescent="0.25">
      <c r="A5283" s="1">
        <f t="shared" si="227"/>
        <v>120867</v>
      </c>
      <c r="B5283" s="12" t="s">
        <v>8170</v>
      </c>
      <c r="C5283" s="13" t="s">
        <v>37912</v>
      </c>
      <c r="D5283" s="6" t="s">
        <v>8171</v>
      </c>
      <c r="E5283" s="6"/>
      <c r="F5283" s="6"/>
      <c r="G5283" s="6"/>
      <c r="H5283" s="6"/>
      <c r="I5283" s="6"/>
      <c r="J5283" s="6"/>
      <c r="K5283" s="14" t="s">
        <v>23951</v>
      </c>
      <c r="L5283" s="6" t="str">
        <f t="shared" si="228"/>
        <v/>
      </c>
      <c r="M5283" s="6" t="s">
        <v>28346</v>
      </c>
      <c r="N5283" s="2" t="s">
        <v>45611</v>
      </c>
      <c r="O5283" s="2"/>
      <c r="P5283" s="2"/>
      <c r="Q5283" s="3"/>
      <c r="R5283" s="3"/>
      <c r="S5283" s="3"/>
      <c r="T5283" s="25" t="s">
        <v>43618</v>
      </c>
      <c r="U5283" s="2" t="str" cm="1">
        <f t="array" ref="U5283">genName(N5283:T5283)</f>
        <v>\HandFistIndexMiddleHingedSpreadThumbSide</v>
      </c>
      <c r="V5283" s="4" t="s">
        <v>18374</v>
      </c>
    </row>
    <row r="5284" spans="1:22" ht="45" x14ac:dyDescent="0.25">
      <c r="A5284" s="1">
        <f t="shared" ref="A5284:A5347" si="230">HEX2DEC(TRIM(B5284))</f>
        <v>120868</v>
      </c>
      <c r="B5284" s="12" t="s">
        <v>8172</v>
      </c>
      <c r="C5284" s="13" t="s">
        <v>37913</v>
      </c>
      <c r="D5284" s="6" t="s">
        <v>8173</v>
      </c>
      <c r="E5284" s="6"/>
      <c r="F5284" s="6"/>
      <c r="G5284" s="6"/>
      <c r="H5284" s="6"/>
      <c r="I5284" s="6"/>
      <c r="J5284" s="6"/>
      <c r="K5284" s="14" t="s">
        <v>23951</v>
      </c>
      <c r="L5284" s="6" t="str">
        <f t="shared" si="228"/>
        <v/>
      </c>
      <c r="M5284" s="6" t="s">
        <v>28347</v>
      </c>
      <c r="N5284" s="2" t="s">
        <v>45611</v>
      </c>
      <c r="O5284" s="2"/>
      <c r="P5284" s="2"/>
      <c r="Q5284" s="3"/>
      <c r="R5284" s="3"/>
      <c r="S5284" s="3"/>
      <c r="T5284" s="25" t="s">
        <v>43619</v>
      </c>
      <c r="U5284" s="2" t="str" cm="1">
        <f t="array" ref="U5284">genName(N5284:T5284)</f>
        <v>\HandFistIndexUpMiddleHingedThumbSide</v>
      </c>
      <c r="V5284" s="4" t="s">
        <v>18375</v>
      </c>
    </row>
    <row r="5285" spans="1:22" ht="60" x14ac:dyDescent="0.25">
      <c r="A5285" s="1">
        <f t="shared" si="230"/>
        <v>120869</v>
      </c>
      <c r="B5285" s="12" t="s">
        <v>8174</v>
      </c>
      <c r="C5285" s="13" t="s">
        <v>37914</v>
      </c>
      <c r="D5285" s="6" t="s">
        <v>8175</v>
      </c>
      <c r="E5285" s="6"/>
      <c r="F5285" s="6"/>
      <c r="G5285" s="6"/>
      <c r="H5285" s="6"/>
      <c r="I5285" s="6"/>
      <c r="J5285" s="6"/>
      <c r="K5285" s="14" t="s">
        <v>23951</v>
      </c>
      <c r="L5285" s="6" t="str">
        <f t="shared" si="228"/>
        <v/>
      </c>
      <c r="M5285" s="6" t="s">
        <v>28348</v>
      </c>
      <c r="N5285" s="2" t="s">
        <v>45611</v>
      </c>
      <c r="O5285" s="2"/>
      <c r="P5285" s="2"/>
      <c r="Q5285" s="3"/>
      <c r="R5285" s="3"/>
      <c r="S5285" s="3"/>
      <c r="T5285" s="25" t="s">
        <v>43620</v>
      </c>
      <c r="U5285" s="2" t="str" cm="1">
        <f t="array" ref="U5285">genName(N5285:T5285)</f>
        <v>\HandFistIndexUpMiddleHingedThumbConjoined</v>
      </c>
      <c r="V5285" s="4" t="s">
        <v>18376</v>
      </c>
    </row>
    <row r="5286" spans="1:22" ht="45" x14ac:dyDescent="0.25">
      <c r="A5286" s="1">
        <f t="shared" si="230"/>
        <v>120870</v>
      </c>
      <c r="B5286" s="12" t="s">
        <v>8176</v>
      </c>
      <c r="C5286" s="13" t="s">
        <v>37915</v>
      </c>
      <c r="D5286" s="6" t="s">
        <v>8177</v>
      </c>
      <c r="E5286" s="6"/>
      <c r="F5286" s="6"/>
      <c r="G5286" s="6"/>
      <c r="H5286" s="6"/>
      <c r="I5286" s="6"/>
      <c r="J5286" s="6"/>
      <c r="K5286" s="14" t="s">
        <v>23951</v>
      </c>
      <c r="L5286" s="6" t="str">
        <f t="shared" si="228"/>
        <v/>
      </c>
      <c r="M5286" s="6" t="s">
        <v>28349</v>
      </c>
      <c r="N5286" s="2" t="s">
        <v>45611</v>
      </c>
      <c r="O5286" s="2"/>
      <c r="P5286" s="2"/>
      <c r="Q5286" s="3"/>
      <c r="R5286" s="3"/>
      <c r="S5286" s="3"/>
      <c r="T5286" s="25" t="s">
        <v>43621</v>
      </c>
      <c r="U5286" s="2" t="str" cm="1">
        <f t="array" ref="U5286">genName(N5286:T5286)</f>
        <v>\HandFistIndexHingedMiddleUpThumbSide</v>
      </c>
      <c r="V5286" s="4" t="s">
        <v>18377</v>
      </c>
    </row>
    <row r="5287" spans="1:22" ht="60" x14ac:dyDescent="0.25">
      <c r="A5287" s="1">
        <f t="shared" si="230"/>
        <v>120871</v>
      </c>
      <c r="B5287" s="12" t="s">
        <v>8178</v>
      </c>
      <c r="C5287" s="13" t="s">
        <v>37916</v>
      </c>
      <c r="D5287" s="6" t="s">
        <v>8179</v>
      </c>
      <c r="E5287" s="6"/>
      <c r="F5287" s="6"/>
      <c r="G5287" s="6"/>
      <c r="H5287" s="6"/>
      <c r="I5287" s="6"/>
      <c r="J5287" s="6"/>
      <c r="K5287" s="14" t="s">
        <v>23951</v>
      </c>
      <c r="L5287" s="6" t="str">
        <f t="shared" si="228"/>
        <v/>
      </c>
      <c r="M5287" s="6" t="s">
        <v>28350</v>
      </c>
      <c r="N5287" s="2" t="s">
        <v>45611</v>
      </c>
      <c r="O5287" s="2"/>
      <c r="P5287" s="2"/>
      <c r="Q5287" s="3"/>
      <c r="R5287" s="3"/>
      <c r="S5287" s="3"/>
      <c r="T5287" s="25" t="s">
        <v>43622</v>
      </c>
      <c r="U5287" s="2" t="str" cm="1">
        <f t="array" ref="U5287">genName(N5287:T5287)</f>
        <v>\HandFistIndexMiddleUpSpreadThumbForward</v>
      </c>
      <c r="V5287" s="4" t="s">
        <v>18378</v>
      </c>
    </row>
    <row r="5288" spans="1:22" ht="45" x14ac:dyDescent="0.25">
      <c r="A5288" s="1">
        <f t="shared" si="230"/>
        <v>120872</v>
      </c>
      <c r="B5288" s="12" t="s">
        <v>8180</v>
      </c>
      <c r="C5288" s="13" t="s">
        <v>37917</v>
      </c>
      <c r="D5288" s="6" t="s">
        <v>8181</v>
      </c>
      <c r="E5288" s="6"/>
      <c r="F5288" s="6"/>
      <c r="G5288" s="6"/>
      <c r="H5288" s="6"/>
      <c r="I5288" s="6"/>
      <c r="J5288" s="6"/>
      <c r="K5288" s="14" t="s">
        <v>23951</v>
      </c>
      <c r="L5288" s="6" t="str">
        <f t="shared" si="228"/>
        <v/>
      </c>
      <c r="M5288" s="6" t="s">
        <v>28351</v>
      </c>
      <c r="N5288" s="2" t="s">
        <v>45611</v>
      </c>
      <c r="O5288" s="2"/>
      <c r="P5288" s="2"/>
      <c r="Q5288" s="3"/>
      <c r="R5288" s="3"/>
      <c r="S5288" s="3"/>
      <c r="T5288" s="25" t="s">
        <v>43623</v>
      </c>
      <c r="U5288" s="2" t="str" cm="1">
        <f t="array" ref="U5288">genName(N5288:T5288)</f>
        <v>\HandFistIndexMiddleThumbCupped</v>
      </c>
      <c r="V5288" s="4" t="s">
        <v>18379</v>
      </c>
    </row>
    <row r="5289" spans="1:22" ht="45" x14ac:dyDescent="0.25">
      <c r="A5289" s="1">
        <f t="shared" si="230"/>
        <v>120873</v>
      </c>
      <c r="B5289" s="12" t="s">
        <v>8182</v>
      </c>
      <c r="C5289" s="13" t="s">
        <v>37918</v>
      </c>
      <c r="D5289" s="6" t="s">
        <v>8183</v>
      </c>
      <c r="E5289" s="6"/>
      <c r="F5289" s="6"/>
      <c r="G5289" s="6"/>
      <c r="H5289" s="6"/>
      <c r="I5289" s="6"/>
      <c r="J5289" s="6"/>
      <c r="K5289" s="14" t="s">
        <v>23951</v>
      </c>
      <c r="L5289" s="6" t="str">
        <f t="shared" si="228"/>
        <v/>
      </c>
      <c r="M5289" s="6" t="s">
        <v>28352</v>
      </c>
      <c r="N5289" s="2" t="s">
        <v>45611</v>
      </c>
      <c r="O5289" s="2"/>
      <c r="P5289" s="2"/>
      <c r="Q5289" s="3"/>
      <c r="R5289" s="3"/>
      <c r="S5289" s="3"/>
      <c r="T5289" s="25" t="s">
        <v>43624</v>
      </c>
      <c r="U5289" s="2" t="str" cm="1">
        <f t="array" ref="U5289">genName(N5289:T5289)</f>
        <v>\HandFistIndexMiddleThumbCircled</v>
      </c>
      <c r="V5289" s="4" t="s">
        <v>18380</v>
      </c>
    </row>
    <row r="5290" spans="1:22" ht="45" x14ac:dyDescent="0.25">
      <c r="A5290" s="1">
        <f t="shared" si="230"/>
        <v>120874</v>
      </c>
      <c r="B5290" s="12" t="s">
        <v>8184</v>
      </c>
      <c r="C5290" s="13" t="s">
        <v>37919</v>
      </c>
      <c r="D5290" s="6" t="s">
        <v>8185</v>
      </c>
      <c r="E5290" s="6"/>
      <c r="F5290" s="6"/>
      <c r="G5290" s="6"/>
      <c r="H5290" s="6"/>
      <c r="I5290" s="6"/>
      <c r="J5290" s="6"/>
      <c r="K5290" s="14" t="s">
        <v>23951</v>
      </c>
      <c r="L5290" s="6" t="str">
        <f t="shared" si="228"/>
        <v/>
      </c>
      <c r="M5290" s="6" t="s">
        <v>28353</v>
      </c>
      <c r="N5290" s="2" t="s">
        <v>45611</v>
      </c>
      <c r="O5290" s="2"/>
      <c r="P5290" s="2"/>
      <c r="Q5290" s="3"/>
      <c r="R5290" s="3"/>
      <c r="S5290" s="3"/>
      <c r="T5290" s="25" t="s">
        <v>43625</v>
      </c>
      <c r="U5290" s="2" t="str" cm="1">
        <f t="array" ref="U5290">genName(N5290:T5290)</f>
        <v>\HandFistIndexMiddleThumbHooked</v>
      </c>
      <c r="V5290" s="4" t="s">
        <v>18381</v>
      </c>
    </row>
    <row r="5291" spans="1:22" ht="45" x14ac:dyDescent="0.25">
      <c r="A5291" s="1">
        <f t="shared" si="230"/>
        <v>120875</v>
      </c>
      <c r="B5291" s="12" t="s">
        <v>8186</v>
      </c>
      <c r="C5291" s="13" t="s">
        <v>37920</v>
      </c>
      <c r="D5291" s="6" t="s">
        <v>8187</v>
      </c>
      <c r="E5291" s="6"/>
      <c r="F5291" s="6"/>
      <c r="G5291" s="6"/>
      <c r="H5291" s="6"/>
      <c r="I5291" s="6"/>
      <c r="J5291" s="6"/>
      <c r="K5291" s="14" t="s">
        <v>23951</v>
      </c>
      <c r="L5291" s="6" t="str">
        <f t="shared" si="228"/>
        <v/>
      </c>
      <c r="M5291" s="6" t="s">
        <v>28354</v>
      </c>
      <c r="N5291" s="2" t="s">
        <v>45611</v>
      </c>
      <c r="O5291" s="2"/>
      <c r="P5291" s="2"/>
      <c r="Q5291" s="3"/>
      <c r="R5291" s="3"/>
      <c r="S5291" s="3"/>
      <c r="T5291" s="25" t="s">
        <v>43626</v>
      </c>
      <c r="U5291" s="2" t="str" cm="1">
        <f t="array" ref="U5291">genName(N5291:T5291)</f>
        <v>\HandFistIndexMiddleThumbHinged</v>
      </c>
      <c r="V5291" s="4" t="s">
        <v>18382</v>
      </c>
    </row>
    <row r="5292" spans="1:22" ht="45" x14ac:dyDescent="0.25">
      <c r="A5292" s="1">
        <f t="shared" si="230"/>
        <v>120876</v>
      </c>
      <c r="B5292" s="12" t="s">
        <v>8188</v>
      </c>
      <c r="C5292" s="13" t="s">
        <v>37921</v>
      </c>
      <c r="D5292" s="6" t="s">
        <v>8189</v>
      </c>
      <c r="E5292" s="6"/>
      <c r="F5292" s="6"/>
      <c r="G5292" s="6"/>
      <c r="H5292" s="6"/>
      <c r="I5292" s="6"/>
      <c r="J5292" s="6"/>
      <c r="K5292" s="14" t="s">
        <v>23951</v>
      </c>
      <c r="L5292" s="6" t="str">
        <f t="shared" si="228"/>
        <v/>
      </c>
      <c r="M5292" s="6" t="s">
        <v>28355</v>
      </c>
      <c r="N5292" s="2" t="s">
        <v>45611</v>
      </c>
      <c r="O5292" s="2"/>
      <c r="P5292" s="2"/>
      <c r="Q5292" s="3"/>
      <c r="R5292" s="3"/>
      <c r="S5292" s="3"/>
      <c r="T5292" s="25" t="s">
        <v>43627</v>
      </c>
      <c r="U5292" s="2" t="str" cm="1">
        <f t="array" ref="U5292">genName(N5292:T5292)</f>
        <v>\HandFistThumbBetweenIndexMiddleStraight</v>
      </c>
      <c r="V5292" s="4" t="s">
        <v>18383</v>
      </c>
    </row>
    <row r="5293" spans="1:22" ht="60" x14ac:dyDescent="0.25">
      <c r="A5293" s="1">
        <f t="shared" si="230"/>
        <v>120877</v>
      </c>
      <c r="B5293" s="12" t="s">
        <v>8190</v>
      </c>
      <c r="C5293" s="13" t="s">
        <v>37922</v>
      </c>
      <c r="D5293" s="6" t="s">
        <v>8191</v>
      </c>
      <c r="E5293" s="6"/>
      <c r="F5293" s="6"/>
      <c r="G5293" s="6"/>
      <c r="H5293" s="6"/>
      <c r="I5293" s="6"/>
      <c r="J5293" s="6"/>
      <c r="K5293" s="14" t="s">
        <v>23951</v>
      </c>
      <c r="L5293" s="6" t="str">
        <f t="shared" si="228"/>
        <v/>
      </c>
      <c r="M5293" s="6" t="s">
        <v>28356</v>
      </c>
      <c r="N5293" s="2" t="s">
        <v>45611</v>
      </c>
      <c r="O5293" s="2"/>
      <c r="P5293" s="2"/>
      <c r="Q5293" s="3"/>
      <c r="R5293" s="3"/>
      <c r="S5293" s="3"/>
      <c r="T5293" s="25" t="s">
        <v>43628</v>
      </c>
      <c r="U5293" s="2" t="str" cm="1">
        <f t="array" ref="U5293">genName(N5293:T5293)</f>
        <v>\HandFistIndexMiddleConjoinedThumbSide</v>
      </c>
      <c r="V5293" s="4" t="s">
        <v>18384</v>
      </c>
    </row>
    <row r="5294" spans="1:22" ht="60" x14ac:dyDescent="0.25">
      <c r="A5294" s="1">
        <f t="shared" si="230"/>
        <v>120878</v>
      </c>
      <c r="B5294" s="12" t="s">
        <v>8192</v>
      </c>
      <c r="C5294" s="13" t="s">
        <v>37923</v>
      </c>
      <c r="D5294" s="6" t="s">
        <v>8193</v>
      </c>
      <c r="E5294" s="6"/>
      <c r="F5294" s="6"/>
      <c r="G5294" s="6"/>
      <c r="H5294" s="6"/>
      <c r="I5294" s="6"/>
      <c r="J5294" s="6"/>
      <c r="K5294" s="14" t="s">
        <v>23951</v>
      </c>
      <c r="L5294" s="6" t="str">
        <f t="shared" si="228"/>
        <v/>
      </c>
      <c r="M5294" s="6" t="s">
        <v>28357</v>
      </c>
      <c r="N5294" s="2" t="s">
        <v>45611</v>
      </c>
      <c r="O5294" s="2"/>
      <c r="P5294" s="2"/>
      <c r="Q5294" s="3"/>
      <c r="R5294" s="3"/>
      <c r="S5294" s="3"/>
      <c r="T5294" s="25" t="s">
        <v>43629</v>
      </c>
      <c r="U5294" s="2" t="str" cm="1">
        <f t="array" ref="U5294">genName(N5294:T5294)</f>
        <v>\HandFistIndexMiddleConjoinedThumbSideConjoined</v>
      </c>
      <c r="V5294" s="4" t="s">
        <v>18385</v>
      </c>
    </row>
    <row r="5295" spans="1:22" ht="60" x14ac:dyDescent="0.25">
      <c r="A5295" s="1">
        <f t="shared" si="230"/>
        <v>120879</v>
      </c>
      <c r="B5295" s="12" t="s">
        <v>8194</v>
      </c>
      <c r="C5295" s="13" t="s">
        <v>37924</v>
      </c>
      <c r="D5295" s="6" t="s">
        <v>8195</v>
      </c>
      <c r="E5295" s="6"/>
      <c r="F5295" s="6"/>
      <c r="G5295" s="6"/>
      <c r="H5295" s="6"/>
      <c r="I5295" s="6"/>
      <c r="J5295" s="6"/>
      <c r="K5295" s="14" t="s">
        <v>23951</v>
      </c>
      <c r="L5295" s="6" t="str">
        <f t="shared" si="228"/>
        <v/>
      </c>
      <c r="M5295" s="6" t="s">
        <v>28358</v>
      </c>
      <c r="N5295" s="2" t="s">
        <v>45611</v>
      </c>
      <c r="O5295" s="2"/>
      <c r="P5295" s="2"/>
      <c r="Q5295" s="3"/>
      <c r="R5295" s="3"/>
      <c r="S5295" s="3"/>
      <c r="T5295" s="25" t="s">
        <v>43630</v>
      </c>
      <c r="U5295" s="2" t="str" cm="1">
        <f t="array" ref="U5295">genName(N5295:T5295)</f>
        <v>\HandFistIndexMiddleConjoinedThumbSideBent</v>
      </c>
      <c r="V5295" s="4" t="s">
        <v>18386</v>
      </c>
    </row>
    <row r="5296" spans="1:22" ht="45" x14ac:dyDescent="0.25">
      <c r="A5296" s="1">
        <f t="shared" si="230"/>
        <v>120880</v>
      </c>
      <c r="B5296" s="12" t="s">
        <v>8196</v>
      </c>
      <c r="C5296" s="13" t="s">
        <v>37925</v>
      </c>
      <c r="D5296" s="6" t="s">
        <v>8197</v>
      </c>
      <c r="E5296" s="6"/>
      <c r="F5296" s="6"/>
      <c r="G5296" s="6"/>
      <c r="H5296" s="6"/>
      <c r="I5296" s="6"/>
      <c r="J5296" s="6"/>
      <c r="K5296" s="14" t="s">
        <v>23951</v>
      </c>
      <c r="L5296" s="6" t="str">
        <f t="shared" si="228"/>
        <v/>
      </c>
      <c r="M5296" s="6" t="s">
        <v>28359</v>
      </c>
      <c r="N5296" s="2" t="s">
        <v>45611</v>
      </c>
      <c r="O5296" s="2"/>
      <c r="P5296" s="2"/>
      <c r="Q5296" s="3"/>
      <c r="R5296" s="3"/>
      <c r="S5296" s="3"/>
      <c r="T5296" s="25" t="s">
        <v>43631</v>
      </c>
      <c r="U5296" s="2" t="str" cm="1">
        <f t="array" ref="U5296">genName(N5296:T5296)</f>
        <v>\HandFistMiddleThumbHookedIndexUp</v>
      </c>
      <c r="V5296" s="4" t="s">
        <v>18387</v>
      </c>
    </row>
    <row r="5297" spans="1:22" ht="45" x14ac:dyDescent="0.25">
      <c r="A5297" s="1">
        <f t="shared" si="230"/>
        <v>120881</v>
      </c>
      <c r="B5297" s="12" t="s">
        <v>8198</v>
      </c>
      <c r="C5297" s="13" t="s">
        <v>37926</v>
      </c>
      <c r="D5297" s="6" t="s">
        <v>8199</v>
      </c>
      <c r="E5297" s="6"/>
      <c r="F5297" s="6"/>
      <c r="G5297" s="6"/>
      <c r="H5297" s="6"/>
      <c r="I5297" s="6"/>
      <c r="J5297" s="6"/>
      <c r="K5297" s="14" t="s">
        <v>23951</v>
      </c>
      <c r="L5297" s="6" t="str">
        <f t="shared" si="228"/>
        <v/>
      </c>
      <c r="M5297" s="6" t="s">
        <v>28360</v>
      </c>
      <c r="N5297" s="2" t="s">
        <v>45611</v>
      </c>
      <c r="O5297" s="2"/>
      <c r="P5297" s="2"/>
      <c r="Q5297" s="3"/>
      <c r="R5297" s="3"/>
      <c r="S5297" s="3"/>
      <c r="T5297" s="25" t="s">
        <v>43632</v>
      </c>
      <c r="U5297" s="2" t="str" cm="1">
        <f t="array" ref="U5297">genName(N5297:T5297)</f>
        <v>\HandFistIndexThumbHookedMiddleUp</v>
      </c>
      <c r="V5297" s="4" t="s">
        <v>18388</v>
      </c>
    </row>
    <row r="5298" spans="1:22" ht="60" x14ac:dyDescent="0.25">
      <c r="A5298" s="1">
        <f t="shared" si="230"/>
        <v>120882</v>
      </c>
      <c r="B5298" s="12" t="s">
        <v>8200</v>
      </c>
      <c r="C5298" s="13" t="s">
        <v>37927</v>
      </c>
      <c r="D5298" s="6" t="s">
        <v>8201</v>
      </c>
      <c r="E5298" s="6"/>
      <c r="F5298" s="6"/>
      <c r="G5298" s="6"/>
      <c r="H5298" s="6"/>
      <c r="I5298" s="6"/>
      <c r="J5298" s="6"/>
      <c r="K5298" s="14" t="s">
        <v>23951</v>
      </c>
      <c r="L5298" s="6" t="str">
        <f t="shared" si="228"/>
        <v/>
      </c>
      <c r="M5298" s="6" t="s">
        <v>28361</v>
      </c>
      <c r="N5298" s="2" t="s">
        <v>45611</v>
      </c>
      <c r="O5298" s="2"/>
      <c r="P5298" s="2"/>
      <c r="Q5298" s="3"/>
      <c r="R5298" s="3"/>
      <c r="S5298" s="3"/>
      <c r="T5298" s="25" t="s">
        <v>43633</v>
      </c>
      <c r="U5298" s="2" t="str" cm="1">
        <f t="array" ref="U5298">genName(N5298:T5298)</f>
        <v>\HandFistIndexMiddleConjoinedHingedThumbSide</v>
      </c>
      <c r="V5298" s="4" t="s">
        <v>18389</v>
      </c>
    </row>
    <row r="5299" spans="1:22" ht="45" x14ac:dyDescent="0.25">
      <c r="A5299" s="1">
        <f t="shared" si="230"/>
        <v>120883</v>
      </c>
      <c r="B5299" s="12" t="s">
        <v>8202</v>
      </c>
      <c r="C5299" s="13" t="s">
        <v>37928</v>
      </c>
      <c r="D5299" s="6" t="s">
        <v>8203</v>
      </c>
      <c r="E5299" s="6"/>
      <c r="F5299" s="6"/>
      <c r="G5299" s="6"/>
      <c r="H5299" s="6"/>
      <c r="I5299" s="6" t="s">
        <v>46257</v>
      </c>
      <c r="J5299" s="6"/>
      <c r="K5299" s="14" t="s">
        <v>23951</v>
      </c>
      <c r="L5299" s="6" t="s">
        <v>46269</v>
      </c>
      <c r="M5299" s="6" t="str">
        <f>PROPER(MID(D5299,LEN(L5299)+2,100))</f>
        <v>Hand-Fist Index Middle Crossed Thumb Side</v>
      </c>
      <c r="N5299" s="2" t="s">
        <v>46266</v>
      </c>
      <c r="O5299" s="2"/>
      <c r="P5299" s="2"/>
      <c r="Q5299" s="3"/>
      <c r="R5299" s="3"/>
      <c r="S5299" s="3" t="str">
        <f>_xlfn.REGEXREPLACE(M5299," ","\\")</f>
        <v>Hand-Fist\Index\Middle\Crossed\Thumb\Side</v>
      </c>
      <c r="T5299" s="25"/>
      <c r="U5299" s="2" t="str" cm="1">
        <f t="array" ref="U5299">genName(N5299:T5299)</f>
        <v>\SgnW{\Hand-Fist\Index\Middle\Crossed\Thumb\Side}</v>
      </c>
      <c r="V5299" s="4" t="s">
        <v>18390</v>
      </c>
    </row>
    <row r="5300" spans="1:22" ht="60" x14ac:dyDescent="0.25">
      <c r="A5300" s="1">
        <f t="shared" si="230"/>
        <v>120884</v>
      </c>
      <c r="B5300" s="12" t="s">
        <v>8204</v>
      </c>
      <c r="C5300" s="13" t="s">
        <v>37929</v>
      </c>
      <c r="D5300" s="6" t="s">
        <v>8205</v>
      </c>
      <c r="E5300" s="6"/>
      <c r="F5300" s="6"/>
      <c r="G5300" s="6"/>
      <c r="H5300" s="6"/>
      <c r="I5300" s="6"/>
      <c r="J5300" s="6"/>
      <c r="K5300" s="14" t="s">
        <v>23951</v>
      </c>
      <c r="L5300" s="6" t="str">
        <f t="shared" si="228"/>
        <v/>
      </c>
      <c r="M5300" s="6" t="s">
        <v>28362</v>
      </c>
      <c r="N5300" s="2" t="s">
        <v>45611</v>
      </c>
      <c r="O5300" s="2"/>
      <c r="P5300" s="2"/>
      <c r="Q5300" s="3"/>
      <c r="R5300" s="3"/>
      <c r="S5300" s="3"/>
      <c r="T5300" s="25" t="s">
        <v>43634</v>
      </c>
      <c r="U5300" s="2" t="str" cm="1">
        <f t="array" ref="U5300">genName(N5300:T5300)</f>
        <v>\HandFistIndexMiddleConjoinedThumbForward</v>
      </c>
      <c r="V5300" s="4" t="s">
        <v>18391</v>
      </c>
    </row>
    <row r="5301" spans="1:22" ht="60" x14ac:dyDescent="0.25">
      <c r="A5301" s="1">
        <f t="shared" si="230"/>
        <v>120885</v>
      </c>
      <c r="B5301" s="12" t="s">
        <v>8206</v>
      </c>
      <c r="C5301" s="13" t="s">
        <v>37930</v>
      </c>
      <c r="D5301" s="6" t="s">
        <v>8207</v>
      </c>
      <c r="E5301" s="6"/>
      <c r="F5301" s="6"/>
      <c r="G5301" s="6"/>
      <c r="H5301" s="6"/>
      <c r="I5301" s="6"/>
      <c r="J5301" s="6"/>
      <c r="K5301" s="14" t="s">
        <v>23951</v>
      </c>
      <c r="L5301" s="6" t="str">
        <f t="shared" si="228"/>
        <v/>
      </c>
      <c r="M5301" s="6" t="s">
        <v>28363</v>
      </c>
      <c r="N5301" s="2" t="s">
        <v>45611</v>
      </c>
      <c r="O5301" s="2"/>
      <c r="P5301" s="2"/>
      <c r="Q5301" s="3"/>
      <c r="R5301" s="3"/>
      <c r="S5301" s="3"/>
      <c r="T5301" s="25" t="s">
        <v>43635</v>
      </c>
      <c r="U5301" s="2" t="str" cm="1">
        <f t="array" ref="U5301">genName(N5301:T5301)</f>
        <v>\HandFistIndexMiddleConjoinedCuppedThumbForward</v>
      </c>
      <c r="V5301" s="4" t="s">
        <v>18391</v>
      </c>
    </row>
    <row r="5302" spans="1:22" ht="45" x14ac:dyDescent="0.25">
      <c r="A5302" s="1">
        <f t="shared" si="230"/>
        <v>120886</v>
      </c>
      <c r="B5302" s="12" t="s">
        <v>8208</v>
      </c>
      <c r="C5302" s="13" t="s">
        <v>37931</v>
      </c>
      <c r="D5302" s="6" t="s">
        <v>8209</v>
      </c>
      <c r="E5302" s="6"/>
      <c r="F5302" s="6"/>
      <c r="G5302" s="6"/>
      <c r="H5302" s="6"/>
      <c r="I5302" s="6"/>
      <c r="J5302" s="6"/>
      <c r="K5302" s="14" t="s">
        <v>23951</v>
      </c>
      <c r="L5302" s="6" t="str">
        <f t="shared" si="228"/>
        <v/>
      </c>
      <c r="M5302" s="6" t="s">
        <v>28364</v>
      </c>
      <c r="N5302" s="2" t="s">
        <v>45611</v>
      </c>
      <c r="O5302" s="2"/>
      <c r="P5302" s="2"/>
      <c r="Q5302" s="3"/>
      <c r="R5302" s="3"/>
      <c r="S5302" s="3"/>
      <c r="T5302" s="25" t="s">
        <v>43636</v>
      </c>
      <c r="U5302" s="2" t="str" cm="1">
        <f t="array" ref="U5302">genName(N5302:T5302)</f>
        <v>\HandFistMiddleThumbCuppedIndexUp</v>
      </c>
      <c r="V5302" s="4" t="s">
        <v>18392</v>
      </c>
    </row>
    <row r="5303" spans="1:22" ht="45" x14ac:dyDescent="0.25">
      <c r="A5303" s="1">
        <f t="shared" si="230"/>
        <v>120887</v>
      </c>
      <c r="B5303" s="12" t="s">
        <v>8210</v>
      </c>
      <c r="C5303" s="13" t="s">
        <v>37932</v>
      </c>
      <c r="D5303" s="6" t="s">
        <v>8211</v>
      </c>
      <c r="E5303" s="6"/>
      <c r="F5303" s="6"/>
      <c r="G5303" s="6"/>
      <c r="H5303" s="6"/>
      <c r="I5303" s="6"/>
      <c r="J5303" s="6"/>
      <c r="K5303" s="14" t="s">
        <v>23951</v>
      </c>
      <c r="L5303" s="6" t="str">
        <f t="shared" si="228"/>
        <v/>
      </c>
      <c r="M5303" s="6" t="s">
        <v>28365</v>
      </c>
      <c r="N5303" s="2" t="s">
        <v>45611</v>
      </c>
      <c r="O5303" s="2"/>
      <c r="P5303" s="2"/>
      <c r="Q5303" s="3"/>
      <c r="R5303" s="3"/>
      <c r="S5303" s="3"/>
      <c r="T5303" s="25" t="s">
        <v>43637</v>
      </c>
      <c r="U5303" s="2" t="str" cm="1">
        <f t="array" ref="U5303">genName(N5303:T5303)</f>
        <v>\HandFistIndexThumbCuppedMiddleUp</v>
      </c>
      <c r="V5303" s="4" t="s">
        <v>18393</v>
      </c>
    </row>
    <row r="5304" spans="1:22" ht="45" x14ac:dyDescent="0.25">
      <c r="A5304" s="1">
        <f t="shared" si="230"/>
        <v>120888</v>
      </c>
      <c r="B5304" s="12" t="s">
        <v>8212</v>
      </c>
      <c r="C5304" s="13" t="s">
        <v>37933</v>
      </c>
      <c r="D5304" s="6" t="s">
        <v>8213</v>
      </c>
      <c r="E5304" s="6"/>
      <c r="F5304" s="6"/>
      <c r="G5304" s="6"/>
      <c r="H5304" s="6"/>
      <c r="I5304" s="6"/>
      <c r="J5304" s="6"/>
      <c r="K5304" s="14" t="s">
        <v>23951</v>
      </c>
      <c r="L5304" s="6" t="str">
        <f t="shared" si="228"/>
        <v/>
      </c>
      <c r="M5304" s="6" t="s">
        <v>28366</v>
      </c>
      <c r="N5304" s="2" t="s">
        <v>45611</v>
      </c>
      <c r="O5304" s="2"/>
      <c r="P5304" s="2"/>
      <c r="Q5304" s="3"/>
      <c r="R5304" s="3"/>
      <c r="S5304" s="3"/>
      <c r="T5304" s="25" t="s">
        <v>43638</v>
      </c>
      <c r="U5304" s="2" t="str" cm="1">
        <f t="array" ref="U5304">genName(N5304:T5304)</f>
        <v>\HandFistMiddleThumbCircledIndexUp</v>
      </c>
      <c r="V5304" s="4" t="s">
        <v>18394</v>
      </c>
    </row>
    <row r="5305" spans="1:22" ht="45" x14ac:dyDescent="0.25">
      <c r="A5305" s="1">
        <f t="shared" si="230"/>
        <v>120889</v>
      </c>
      <c r="B5305" s="12" t="s">
        <v>8214</v>
      </c>
      <c r="C5305" s="13" t="s">
        <v>37934</v>
      </c>
      <c r="D5305" s="6" t="s">
        <v>8215</v>
      </c>
      <c r="E5305" s="6"/>
      <c r="F5305" s="6"/>
      <c r="G5305" s="6"/>
      <c r="H5305" s="6"/>
      <c r="I5305" s="6"/>
      <c r="J5305" s="6"/>
      <c r="K5305" s="14" t="s">
        <v>23951</v>
      </c>
      <c r="L5305" s="6" t="str">
        <f t="shared" si="228"/>
        <v/>
      </c>
      <c r="M5305" s="6" t="s">
        <v>28367</v>
      </c>
      <c r="N5305" s="2" t="s">
        <v>45611</v>
      </c>
      <c r="O5305" s="2"/>
      <c r="P5305" s="2"/>
      <c r="Q5305" s="3"/>
      <c r="R5305" s="3"/>
      <c r="S5305" s="3"/>
      <c r="T5305" s="25" t="s">
        <v>43639</v>
      </c>
      <c r="U5305" s="2" t="str" cm="1">
        <f t="array" ref="U5305">genName(N5305:T5305)</f>
        <v>\HandFistMiddleThumbCircledIndexHinged</v>
      </c>
      <c r="V5305" s="4" t="s">
        <v>18395</v>
      </c>
    </row>
    <row r="5306" spans="1:22" ht="45" x14ac:dyDescent="0.25">
      <c r="A5306" s="1">
        <f t="shared" si="230"/>
        <v>120890</v>
      </c>
      <c r="B5306" s="12" t="s">
        <v>8216</v>
      </c>
      <c r="C5306" s="13" t="s">
        <v>37935</v>
      </c>
      <c r="D5306" s="6" t="s">
        <v>8217</v>
      </c>
      <c r="E5306" s="6"/>
      <c r="F5306" s="6"/>
      <c r="G5306" s="6"/>
      <c r="H5306" s="6"/>
      <c r="I5306" s="6"/>
      <c r="J5306" s="6"/>
      <c r="K5306" s="14" t="s">
        <v>23951</v>
      </c>
      <c r="L5306" s="6" t="str">
        <f t="shared" si="228"/>
        <v/>
      </c>
      <c r="M5306" s="6" t="s">
        <v>28368</v>
      </c>
      <c r="N5306" s="2" t="s">
        <v>45611</v>
      </c>
      <c r="O5306" s="2"/>
      <c r="P5306" s="2"/>
      <c r="Q5306" s="3"/>
      <c r="R5306" s="3"/>
      <c r="S5306" s="3"/>
      <c r="T5306" s="25" t="s">
        <v>43640</v>
      </c>
      <c r="U5306" s="2" t="str" cm="1">
        <f t="array" ref="U5306">genName(N5306:T5306)</f>
        <v>\HandFistIndexThumbAngledOutMiddleUp</v>
      </c>
      <c r="V5306" s="4" t="s">
        <v>18396</v>
      </c>
    </row>
    <row r="5307" spans="1:22" ht="45" x14ac:dyDescent="0.25">
      <c r="A5307" s="1">
        <f t="shared" si="230"/>
        <v>120891</v>
      </c>
      <c r="B5307" s="12" t="s">
        <v>8218</v>
      </c>
      <c r="C5307" s="13" t="s">
        <v>37936</v>
      </c>
      <c r="D5307" s="6" t="s">
        <v>8219</v>
      </c>
      <c r="E5307" s="6"/>
      <c r="F5307" s="6"/>
      <c r="G5307" s="6"/>
      <c r="H5307" s="6"/>
      <c r="I5307" s="6"/>
      <c r="J5307" s="6"/>
      <c r="K5307" s="14" t="s">
        <v>23951</v>
      </c>
      <c r="L5307" s="6" t="str">
        <f t="shared" si="228"/>
        <v/>
      </c>
      <c r="M5307" s="6" t="s">
        <v>28369</v>
      </c>
      <c r="N5307" s="2" t="s">
        <v>45611</v>
      </c>
      <c r="O5307" s="2"/>
      <c r="P5307" s="2"/>
      <c r="Q5307" s="3"/>
      <c r="R5307" s="3"/>
      <c r="S5307" s="3"/>
      <c r="T5307" s="25" t="s">
        <v>43641</v>
      </c>
      <c r="U5307" s="2" t="str" cm="1">
        <f t="array" ref="U5307">genName(N5307:T5307)</f>
        <v>\HandFistIndexThumbAngledInMiddleUp</v>
      </c>
      <c r="V5307" s="4" t="s">
        <v>18397</v>
      </c>
    </row>
    <row r="5308" spans="1:22" ht="45" x14ac:dyDescent="0.25">
      <c r="A5308" s="1">
        <f t="shared" si="230"/>
        <v>120892</v>
      </c>
      <c r="B5308" s="12" t="s">
        <v>8220</v>
      </c>
      <c r="C5308" s="13" t="s">
        <v>37937</v>
      </c>
      <c r="D5308" s="6" t="s">
        <v>8221</v>
      </c>
      <c r="E5308" s="6"/>
      <c r="F5308" s="6"/>
      <c r="G5308" s="6"/>
      <c r="H5308" s="6"/>
      <c r="I5308" s="6"/>
      <c r="J5308" s="6"/>
      <c r="K5308" s="14" t="s">
        <v>23951</v>
      </c>
      <c r="L5308" s="6" t="str">
        <f t="shared" si="228"/>
        <v/>
      </c>
      <c r="M5308" s="6" t="s">
        <v>28370</v>
      </c>
      <c r="N5308" s="2" t="s">
        <v>45611</v>
      </c>
      <c r="O5308" s="2"/>
      <c r="P5308" s="2"/>
      <c r="Q5308" s="3"/>
      <c r="R5308" s="3"/>
      <c r="S5308" s="3"/>
      <c r="T5308" s="25" t="s">
        <v>43642</v>
      </c>
      <c r="U5308" s="2" t="str" cm="1">
        <f t="array" ref="U5308">genName(N5308:T5308)</f>
        <v>\HandFistIndexThumbCircledMiddleUp</v>
      </c>
      <c r="V5308" s="4" t="s">
        <v>18398</v>
      </c>
    </row>
    <row r="5309" spans="1:22" ht="45" x14ac:dyDescent="0.25">
      <c r="A5309" s="1">
        <f t="shared" si="230"/>
        <v>120893</v>
      </c>
      <c r="B5309" s="12" t="s">
        <v>8222</v>
      </c>
      <c r="C5309" s="13" t="s">
        <v>37938</v>
      </c>
      <c r="D5309" s="6" t="s">
        <v>8223</v>
      </c>
      <c r="E5309" s="6"/>
      <c r="F5309" s="6"/>
      <c r="G5309" s="6"/>
      <c r="H5309" s="6"/>
      <c r="I5309" s="6"/>
      <c r="J5309" s="6"/>
      <c r="K5309" s="14" t="s">
        <v>23951</v>
      </c>
      <c r="L5309" s="6" t="str">
        <f t="shared" si="228"/>
        <v/>
      </c>
      <c r="M5309" s="6" t="s">
        <v>28371</v>
      </c>
      <c r="N5309" s="2" t="s">
        <v>45611</v>
      </c>
      <c r="O5309" s="2"/>
      <c r="P5309" s="2"/>
      <c r="Q5309" s="3"/>
      <c r="R5309" s="3"/>
      <c r="S5309" s="3"/>
      <c r="T5309" s="25" t="s">
        <v>43643</v>
      </c>
      <c r="U5309" s="2" t="str" cm="1">
        <f t="array" ref="U5309">genName(N5309:T5309)</f>
        <v>\HandFistIndexMiddleThumbConjoinedHinged</v>
      </c>
      <c r="V5309" s="4" t="s">
        <v>18399</v>
      </c>
    </row>
    <row r="5310" spans="1:22" ht="45" x14ac:dyDescent="0.25">
      <c r="A5310" s="1">
        <f t="shared" si="230"/>
        <v>120894</v>
      </c>
      <c r="B5310" s="12" t="s">
        <v>8224</v>
      </c>
      <c r="C5310" s="13" t="s">
        <v>37939</v>
      </c>
      <c r="D5310" s="6" t="s">
        <v>8225</v>
      </c>
      <c r="E5310" s="6"/>
      <c r="F5310" s="6"/>
      <c r="G5310" s="6"/>
      <c r="H5310" s="6"/>
      <c r="I5310" s="6"/>
      <c r="J5310" s="6"/>
      <c r="K5310" s="14" t="s">
        <v>23951</v>
      </c>
      <c r="L5310" s="6" t="str">
        <f t="shared" si="228"/>
        <v/>
      </c>
      <c r="M5310" s="6" t="s">
        <v>28372</v>
      </c>
      <c r="N5310" s="2" t="s">
        <v>45611</v>
      </c>
      <c r="O5310" s="2"/>
      <c r="P5310" s="2"/>
      <c r="Q5310" s="3"/>
      <c r="R5310" s="3"/>
      <c r="S5310" s="3"/>
      <c r="T5310" s="25" t="s">
        <v>43644</v>
      </c>
      <c r="U5310" s="2" t="str" cm="1">
        <f t="array" ref="U5310">genName(N5310:T5310)</f>
        <v>\HandFistIndexMiddleThumbAngledOut</v>
      </c>
      <c r="V5310" s="4" t="s">
        <v>18400</v>
      </c>
    </row>
    <row r="5311" spans="1:22" ht="45" x14ac:dyDescent="0.25">
      <c r="A5311" s="1">
        <f t="shared" si="230"/>
        <v>120895</v>
      </c>
      <c r="B5311" s="12" t="s">
        <v>8226</v>
      </c>
      <c r="C5311" s="13" t="s">
        <v>37940</v>
      </c>
      <c r="D5311" s="6" t="s">
        <v>8227</v>
      </c>
      <c r="E5311" s="6"/>
      <c r="F5311" s="6"/>
      <c r="G5311" s="6"/>
      <c r="H5311" s="6"/>
      <c r="I5311" s="6"/>
      <c r="J5311" s="6"/>
      <c r="K5311" s="14" t="s">
        <v>23951</v>
      </c>
      <c r="L5311" s="6" t="str">
        <f t="shared" si="228"/>
        <v/>
      </c>
      <c r="M5311" s="6" t="s">
        <v>28373</v>
      </c>
      <c r="N5311" s="2" t="s">
        <v>45611</v>
      </c>
      <c r="O5311" s="2"/>
      <c r="P5311" s="2"/>
      <c r="Q5311" s="3"/>
      <c r="R5311" s="3"/>
      <c r="S5311" s="3"/>
      <c r="T5311" s="25" t="s">
        <v>43645</v>
      </c>
      <c r="U5311" s="2" t="str" cm="1">
        <f t="array" ref="U5311">genName(N5311:T5311)</f>
        <v>\HandFistIndexMiddleThumbAngled</v>
      </c>
      <c r="V5311" s="4" t="s">
        <v>18401</v>
      </c>
    </row>
    <row r="5312" spans="1:22" ht="45" x14ac:dyDescent="0.25">
      <c r="A5312" s="1">
        <f t="shared" si="230"/>
        <v>120896</v>
      </c>
      <c r="B5312" s="12" t="s">
        <v>8228</v>
      </c>
      <c r="C5312" s="13" t="s">
        <v>37941</v>
      </c>
      <c r="D5312" s="6" t="s">
        <v>8229</v>
      </c>
      <c r="E5312" s="6"/>
      <c r="F5312" s="6"/>
      <c r="G5312" s="6"/>
      <c r="H5312" s="6"/>
      <c r="I5312" s="6"/>
      <c r="J5312" s="6"/>
      <c r="K5312" s="14" t="s">
        <v>23951</v>
      </c>
      <c r="L5312" s="6" t="str">
        <f t="shared" si="228"/>
        <v/>
      </c>
      <c r="M5312" s="6" t="s">
        <v>28374</v>
      </c>
      <c r="N5312" s="2" t="s">
        <v>45611</v>
      </c>
      <c r="O5312" s="2"/>
      <c r="P5312" s="2"/>
      <c r="Q5312" s="3"/>
      <c r="R5312" s="3"/>
      <c r="S5312" s="3"/>
      <c r="T5312" s="25" t="s">
        <v>43646</v>
      </c>
      <c r="U5312" s="2" t="str" cm="1">
        <f t="array" ref="U5312">genName(N5312:T5312)</f>
        <v>\HandFistMiddleThumbAngledOutIndexUp</v>
      </c>
      <c r="V5312" s="4" t="s">
        <v>18402</v>
      </c>
    </row>
    <row r="5313" spans="1:22" ht="60" x14ac:dyDescent="0.25">
      <c r="A5313" s="1">
        <f t="shared" si="230"/>
        <v>120897</v>
      </c>
      <c r="B5313" s="12" t="s">
        <v>8230</v>
      </c>
      <c r="C5313" s="13" t="s">
        <v>37942</v>
      </c>
      <c r="D5313" s="6" t="s">
        <v>8231</v>
      </c>
      <c r="E5313" s="6"/>
      <c r="F5313" s="6"/>
      <c r="G5313" s="6"/>
      <c r="H5313" s="6"/>
      <c r="I5313" s="6" t="s">
        <v>46257</v>
      </c>
      <c r="J5313" s="6"/>
      <c r="K5313" s="14" t="s">
        <v>23951</v>
      </c>
      <c r="L5313" s="6" t="s">
        <v>46269</v>
      </c>
      <c r="M5313" s="6" t="str">
        <f>PROPER(MID(D5313,LEN(L5313)+2,100))</f>
        <v>Hand-Fist Middle Thumb Angled Out Index Crossed</v>
      </c>
      <c r="N5313" s="2" t="s">
        <v>46266</v>
      </c>
      <c r="O5313" s="2"/>
      <c r="P5313" s="2"/>
      <c r="Q5313" s="3"/>
      <c r="R5313" s="3"/>
      <c r="S5313" s="3" t="str">
        <f>_xlfn.REGEXREPLACE(M5313," ","\\")</f>
        <v>Hand-Fist\Middle\Thumb\Angled\Out\Index\Crossed</v>
      </c>
      <c r="T5313" s="25"/>
      <c r="U5313" s="2" t="str" cm="1">
        <f t="array" ref="U5313">genName(N5313:T5313)</f>
        <v>\SgnW{\Hand-Fist\Middle\Thumb\Angled\Out\Index\Crossed}</v>
      </c>
      <c r="V5313" s="4" t="s">
        <v>18403</v>
      </c>
    </row>
    <row r="5314" spans="1:22" ht="45" x14ac:dyDescent="0.25">
      <c r="A5314" s="1">
        <f t="shared" si="230"/>
        <v>120898</v>
      </c>
      <c r="B5314" s="12" t="s">
        <v>8232</v>
      </c>
      <c r="C5314" s="13" t="s">
        <v>37943</v>
      </c>
      <c r="D5314" s="6" t="s">
        <v>8233</v>
      </c>
      <c r="E5314" s="6"/>
      <c r="F5314" s="6"/>
      <c r="G5314" s="6"/>
      <c r="H5314" s="6"/>
      <c r="I5314" s="6"/>
      <c r="J5314" s="6"/>
      <c r="K5314" s="14" t="s">
        <v>23951</v>
      </c>
      <c r="L5314" s="6" t="str">
        <f t="shared" ref="L5313:L5376" si="231">PROPER(MID(C5314,LEN("SYMBOL FOR ")+1,1000))</f>
        <v/>
      </c>
      <c r="M5314" s="6" t="s">
        <v>28375</v>
      </c>
      <c r="N5314" s="2" t="s">
        <v>45611</v>
      </c>
      <c r="O5314" s="2"/>
      <c r="P5314" s="2"/>
      <c r="Q5314" s="3"/>
      <c r="R5314" s="3"/>
      <c r="S5314" s="3"/>
      <c r="T5314" s="25" t="s">
        <v>43647</v>
      </c>
      <c r="U5314" s="2" t="str" cm="1">
        <f t="array" ref="U5314">genName(N5314:T5314)</f>
        <v>\HandFistMiddleThumbAngledIndexUp</v>
      </c>
      <c r="V5314" s="4" t="s">
        <v>18404</v>
      </c>
    </row>
    <row r="5315" spans="1:22" ht="45" x14ac:dyDescent="0.25">
      <c r="A5315" s="1">
        <f t="shared" si="230"/>
        <v>120899</v>
      </c>
      <c r="B5315" s="12" t="s">
        <v>8234</v>
      </c>
      <c r="C5315" s="13" t="s">
        <v>37944</v>
      </c>
      <c r="D5315" s="6" t="s">
        <v>8235</v>
      </c>
      <c r="E5315" s="6"/>
      <c r="F5315" s="6"/>
      <c r="G5315" s="6"/>
      <c r="H5315" s="6"/>
      <c r="I5315" s="6"/>
      <c r="J5315" s="6"/>
      <c r="K5315" s="14" t="s">
        <v>23951</v>
      </c>
      <c r="L5315" s="6" t="str">
        <f t="shared" si="231"/>
        <v/>
      </c>
      <c r="M5315" s="6" t="s">
        <v>28376</v>
      </c>
      <c r="N5315" s="2" t="s">
        <v>45611</v>
      </c>
      <c r="O5315" s="2"/>
      <c r="P5315" s="2"/>
      <c r="Q5315" s="3"/>
      <c r="R5315" s="3"/>
      <c r="S5315" s="3"/>
      <c r="T5315" s="25" t="s">
        <v>43648</v>
      </c>
      <c r="U5315" s="2" t="str" cm="1">
        <f t="array" ref="U5315">genName(N5315:T5315)</f>
        <v>\HandFistIndexThumbHookedMiddleHinged</v>
      </c>
      <c r="V5315" s="4" t="s">
        <v>18405</v>
      </c>
    </row>
    <row r="5316" spans="1:22" ht="30" x14ac:dyDescent="0.25">
      <c r="A5316" s="1">
        <f t="shared" si="230"/>
        <v>120900</v>
      </c>
      <c r="B5316" s="12" t="s">
        <v>8236</v>
      </c>
      <c r="C5316" s="13" t="s">
        <v>37945</v>
      </c>
      <c r="D5316" s="6" t="s">
        <v>8237</v>
      </c>
      <c r="E5316" s="6"/>
      <c r="F5316" s="6"/>
      <c r="G5316" s="6"/>
      <c r="H5316" s="6"/>
      <c r="I5316" s="6"/>
      <c r="J5316" s="6"/>
      <c r="K5316" s="14" t="s">
        <v>23951</v>
      </c>
      <c r="L5316" s="6" t="str">
        <f t="shared" si="231"/>
        <v/>
      </c>
      <c r="M5316" s="6" t="s">
        <v>28377</v>
      </c>
      <c r="N5316" s="2" t="s">
        <v>45611</v>
      </c>
      <c r="O5316" s="2"/>
      <c r="P5316" s="2"/>
      <c r="Q5316" s="3"/>
      <c r="R5316" s="3"/>
      <c r="S5316" s="3"/>
      <c r="T5316" s="25" t="s">
        <v>43649</v>
      </c>
      <c r="U5316" s="2" t="str" cm="1">
        <f t="array" ref="U5316">genName(N5316:T5316)</f>
        <v>\HandFlatFourFingers</v>
      </c>
      <c r="V5316" s="4" t="s">
        <v>18406</v>
      </c>
    </row>
    <row r="5317" spans="1:22" ht="30" x14ac:dyDescent="0.25">
      <c r="A5317" s="1">
        <f t="shared" si="230"/>
        <v>120901</v>
      </c>
      <c r="B5317" s="12" t="s">
        <v>8238</v>
      </c>
      <c r="C5317" s="13" t="s">
        <v>37946</v>
      </c>
      <c r="D5317" s="6" t="s">
        <v>8239</v>
      </c>
      <c r="E5317" s="6"/>
      <c r="F5317" s="6"/>
      <c r="G5317" s="6"/>
      <c r="H5317" s="6"/>
      <c r="I5317" s="6"/>
      <c r="J5317" s="6"/>
      <c r="K5317" s="14" t="s">
        <v>23951</v>
      </c>
      <c r="L5317" s="6" t="str">
        <f t="shared" si="231"/>
        <v/>
      </c>
      <c r="M5317" s="6" t="s">
        <v>28378</v>
      </c>
      <c r="N5317" s="2" t="s">
        <v>45611</v>
      </c>
      <c r="O5317" s="2"/>
      <c r="P5317" s="2"/>
      <c r="Q5317" s="3"/>
      <c r="R5317" s="3"/>
      <c r="S5317" s="3"/>
      <c r="T5317" s="25" t="s">
        <v>43650</v>
      </c>
      <c r="U5317" s="2" t="str" cm="1">
        <f t="array" ref="U5317">genName(N5317:T5317)</f>
        <v>\HandFlatFourFingersBent</v>
      </c>
      <c r="V5317" s="4" t="s">
        <v>18407</v>
      </c>
    </row>
    <row r="5318" spans="1:22" ht="45" x14ac:dyDescent="0.25">
      <c r="A5318" s="1">
        <f t="shared" si="230"/>
        <v>120902</v>
      </c>
      <c r="B5318" s="12" t="s">
        <v>8240</v>
      </c>
      <c r="C5318" s="13" t="s">
        <v>37947</v>
      </c>
      <c r="D5318" s="6" t="s">
        <v>8241</v>
      </c>
      <c r="E5318" s="6"/>
      <c r="F5318" s="6"/>
      <c r="G5318" s="6"/>
      <c r="H5318" s="6"/>
      <c r="I5318" s="6"/>
      <c r="J5318" s="6"/>
      <c r="K5318" s="14" t="s">
        <v>23951</v>
      </c>
      <c r="L5318" s="6" t="str">
        <f t="shared" si="231"/>
        <v/>
      </c>
      <c r="M5318" s="6" t="s">
        <v>28379</v>
      </c>
      <c r="N5318" s="2" t="s">
        <v>45611</v>
      </c>
      <c r="O5318" s="2"/>
      <c r="P5318" s="2"/>
      <c r="Q5318" s="3"/>
      <c r="R5318" s="3"/>
      <c r="S5318" s="3"/>
      <c r="T5318" s="25" t="s">
        <v>43651</v>
      </c>
      <c r="U5318" s="2" t="str" cm="1">
        <f t="array" ref="U5318">genName(N5318:T5318)</f>
        <v>\HandFlatFourFingersHinged</v>
      </c>
      <c r="V5318" s="4" t="s">
        <v>18408</v>
      </c>
    </row>
    <row r="5319" spans="1:22" ht="45" x14ac:dyDescent="0.25">
      <c r="A5319" s="1">
        <f t="shared" si="230"/>
        <v>120903</v>
      </c>
      <c r="B5319" s="12" t="s">
        <v>8242</v>
      </c>
      <c r="C5319" s="13" t="s">
        <v>37948</v>
      </c>
      <c r="D5319" s="6" t="s">
        <v>8243</v>
      </c>
      <c r="E5319" s="6"/>
      <c r="F5319" s="6"/>
      <c r="G5319" s="6"/>
      <c r="H5319" s="6"/>
      <c r="I5319" s="6"/>
      <c r="J5319" s="6"/>
      <c r="K5319" s="14" t="s">
        <v>23951</v>
      </c>
      <c r="L5319" s="6" t="str">
        <f t="shared" si="231"/>
        <v/>
      </c>
      <c r="M5319" s="6" t="s">
        <v>28380</v>
      </c>
      <c r="N5319" s="2" t="s">
        <v>45611</v>
      </c>
      <c r="O5319" s="2"/>
      <c r="P5319" s="2"/>
      <c r="Q5319" s="3"/>
      <c r="R5319" s="3"/>
      <c r="S5319" s="3"/>
      <c r="T5319" s="25" t="s">
        <v>43652</v>
      </c>
      <c r="U5319" s="2" t="str" cm="1">
        <f t="array" ref="U5319">genName(N5319:T5319)</f>
        <v>\HandFlatFourFingersConjoined</v>
      </c>
      <c r="V5319" s="4" t="s">
        <v>18409</v>
      </c>
    </row>
    <row r="5320" spans="1:22" ht="45" x14ac:dyDescent="0.25">
      <c r="A5320" s="1">
        <f t="shared" si="230"/>
        <v>120904</v>
      </c>
      <c r="B5320" s="12" t="s">
        <v>8244</v>
      </c>
      <c r="C5320" s="13" t="s">
        <v>37949</v>
      </c>
      <c r="D5320" s="6" t="s">
        <v>8245</v>
      </c>
      <c r="E5320" s="6"/>
      <c r="F5320" s="6"/>
      <c r="G5320" s="6"/>
      <c r="H5320" s="6"/>
      <c r="I5320" s="6"/>
      <c r="J5320" s="6"/>
      <c r="K5320" s="14" t="s">
        <v>23951</v>
      </c>
      <c r="L5320" s="6" t="str">
        <f t="shared" si="231"/>
        <v/>
      </c>
      <c r="M5320" s="6" t="s">
        <v>28381</v>
      </c>
      <c r="N5320" s="2" t="s">
        <v>45611</v>
      </c>
      <c r="O5320" s="2"/>
      <c r="P5320" s="2"/>
      <c r="Q5320" s="3"/>
      <c r="R5320" s="3"/>
      <c r="S5320" s="3"/>
      <c r="T5320" s="25" t="s">
        <v>43653</v>
      </c>
      <c r="U5320" s="2" t="str" cm="1">
        <f t="array" ref="U5320">genName(N5320:T5320)</f>
        <v>\HandFlatFourFingersConjoinedSplit</v>
      </c>
      <c r="V5320" s="4" t="s">
        <v>18410</v>
      </c>
    </row>
    <row r="5321" spans="1:22" ht="45" x14ac:dyDescent="0.25">
      <c r="A5321" s="1">
        <f t="shared" si="230"/>
        <v>120905</v>
      </c>
      <c r="B5321" s="12" t="s">
        <v>8246</v>
      </c>
      <c r="C5321" s="13" t="s">
        <v>37950</v>
      </c>
      <c r="D5321" s="6" t="s">
        <v>8247</v>
      </c>
      <c r="E5321" s="6"/>
      <c r="F5321" s="6"/>
      <c r="G5321" s="6"/>
      <c r="H5321" s="6"/>
      <c r="I5321" s="6"/>
      <c r="J5321" s="6"/>
      <c r="K5321" s="14" t="s">
        <v>23951</v>
      </c>
      <c r="L5321" s="6" t="str">
        <f t="shared" si="231"/>
        <v/>
      </c>
      <c r="M5321" s="6" t="s">
        <v>28382</v>
      </c>
      <c r="N5321" s="2" t="s">
        <v>45611</v>
      </c>
      <c r="O5321" s="2"/>
      <c r="P5321" s="2"/>
      <c r="Q5321" s="3"/>
      <c r="R5321" s="3"/>
      <c r="S5321" s="3"/>
      <c r="T5321" s="25" t="s">
        <v>43654</v>
      </c>
      <c r="U5321" s="2" t="str" cm="1">
        <f t="array" ref="U5321">genName(N5321:T5321)</f>
        <v>\HandClawFourFingersConjoined</v>
      </c>
      <c r="V5321" s="4" t="s">
        <v>18411</v>
      </c>
    </row>
    <row r="5322" spans="1:22" ht="45" x14ac:dyDescent="0.25">
      <c r="A5322" s="1">
        <f t="shared" si="230"/>
        <v>120906</v>
      </c>
      <c r="B5322" s="12" t="s">
        <v>8248</v>
      </c>
      <c r="C5322" s="13" t="s">
        <v>37951</v>
      </c>
      <c r="D5322" s="6" t="s">
        <v>8249</v>
      </c>
      <c r="E5322" s="6"/>
      <c r="F5322" s="6"/>
      <c r="G5322" s="6"/>
      <c r="H5322" s="6"/>
      <c r="I5322" s="6"/>
      <c r="J5322" s="6"/>
      <c r="K5322" s="14" t="s">
        <v>23951</v>
      </c>
      <c r="L5322" s="6" t="str">
        <f t="shared" si="231"/>
        <v/>
      </c>
      <c r="M5322" s="6" t="s">
        <v>28383</v>
      </c>
      <c r="N5322" s="2" t="s">
        <v>45611</v>
      </c>
      <c r="O5322" s="2"/>
      <c r="P5322" s="2"/>
      <c r="Q5322" s="3"/>
      <c r="R5322" s="3"/>
      <c r="S5322" s="3"/>
      <c r="T5322" s="25" t="s">
        <v>43655</v>
      </c>
      <c r="U5322" s="2" t="str" cm="1">
        <f t="array" ref="U5322">genName(N5322:T5322)</f>
        <v>\HandFistFourFingersConjoinedBent</v>
      </c>
      <c r="V5322" s="4" t="s">
        <v>18412</v>
      </c>
    </row>
    <row r="5323" spans="1:22" ht="45" x14ac:dyDescent="0.25">
      <c r="A5323" s="1">
        <f t="shared" si="230"/>
        <v>120907</v>
      </c>
      <c r="B5323" s="12" t="s">
        <v>8250</v>
      </c>
      <c r="C5323" s="13" t="s">
        <v>37952</v>
      </c>
      <c r="D5323" s="6" t="s">
        <v>8251</v>
      </c>
      <c r="E5323" s="6"/>
      <c r="F5323" s="6"/>
      <c r="G5323" s="6"/>
      <c r="H5323" s="6"/>
      <c r="I5323" s="6"/>
      <c r="J5323" s="6"/>
      <c r="K5323" s="14" t="s">
        <v>23951</v>
      </c>
      <c r="L5323" s="6" t="str">
        <f t="shared" si="231"/>
        <v/>
      </c>
      <c r="M5323" s="6" t="s">
        <v>28384</v>
      </c>
      <c r="N5323" s="2" t="s">
        <v>45611</v>
      </c>
      <c r="O5323" s="2"/>
      <c r="P5323" s="2"/>
      <c r="Q5323" s="3"/>
      <c r="R5323" s="3"/>
      <c r="S5323" s="3"/>
      <c r="T5323" s="25" t="s">
        <v>43656</v>
      </c>
      <c r="U5323" s="2" t="str" cm="1">
        <f t="array" ref="U5323">genName(N5323:T5323)</f>
        <v>\HandHingeFourFingersConjoined</v>
      </c>
      <c r="V5323" s="4" t="s">
        <v>18413</v>
      </c>
    </row>
    <row r="5324" spans="1:22" ht="45" x14ac:dyDescent="0.25">
      <c r="A5324" s="1">
        <f t="shared" si="230"/>
        <v>120908</v>
      </c>
      <c r="B5324" s="12" t="s">
        <v>8252</v>
      </c>
      <c r="C5324" s="13" t="s">
        <v>37953</v>
      </c>
      <c r="D5324" s="6" t="s">
        <v>8253</v>
      </c>
      <c r="E5324" s="6"/>
      <c r="F5324" s="6"/>
      <c r="G5324" s="6"/>
      <c r="H5324" s="6"/>
      <c r="I5324" s="6"/>
      <c r="J5324" s="6"/>
      <c r="K5324" s="14" t="s">
        <v>23951</v>
      </c>
      <c r="L5324" s="6" t="str">
        <f t="shared" si="231"/>
        <v/>
      </c>
      <c r="M5324" s="6" t="s">
        <v>28385</v>
      </c>
      <c r="N5324" s="2" t="s">
        <v>45611</v>
      </c>
      <c r="O5324" s="2"/>
      <c r="P5324" s="2"/>
      <c r="Q5324" s="3"/>
      <c r="R5324" s="3"/>
      <c r="S5324" s="3"/>
      <c r="T5324" s="25" t="s">
        <v>43657</v>
      </c>
      <c r="U5324" s="2" t="str" cm="1">
        <f t="array" ref="U5324">genName(N5324:T5324)</f>
        <v>\HandFlatFiveFingersSpread</v>
      </c>
      <c r="V5324" s="4" t="s">
        <v>18414</v>
      </c>
    </row>
    <row r="5325" spans="1:22" ht="45" x14ac:dyDescent="0.25">
      <c r="A5325" s="1">
        <f t="shared" si="230"/>
        <v>120909</v>
      </c>
      <c r="B5325" s="12" t="s">
        <v>8254</v>
      </c>
      <c r="C5325" s="13" t="s">
        <v>37954</v>
      </c>
      <c r="D5325" s="6" t="s">
        <v>8255</v>
      </c>
      <c r="E5325" s="6"/>
      <c r="F5325" s="6"/>
      <c r="G5325" s="6"/>
      <c r="H5325" s="6"/>
      <c r="I5325" s="6"/>
      <c r="J5325" s="6"/>
      <c r="K5325" s="14" t="s">
        <v>23951</v>
      </c>
      <c r="L5325" s="6" t="str">
        <f t="shared" si="231"/>
        <v/>
      </c>
      <c r="M5325" s="6" t="s">
        <v>28386</v>
      </c>
      <c r="N5325" s="2" t="s">
        <v>45611</v>
      </c>
      <c r="O5325" s="2"/>
      <c r="P5325" s="2"/>
      <c r="Q5325" s="3"/>
      <c r="R5325" s="3"/>
      <c r="S5325" s="3"/>
      <c r="T5325" s="25" t="s">
        <v>43658</v>
      </c>
      <c r="U5325" s="2" t="str" cm="1">
        <f t="array" ref="U5325">genName(N5325:T5325)</f>
        <v>\HandFlatHeelFiveFingersSpread</v>
      </c>
      <c r="V5325" s="4" t="s">
        <v>18415</v>
      </c>
    </row>
    <row r="5326" spans="1:22" ht="45" x14ac:dyDescent="0.25">
      <c r="A5326" s="1">
        <f t="shared" si="230"/>
        <v>120910</v>
      </c>
      <c r="B5326" s="12" t="s">
        <v>8256</v>
      </c>
      <c r="C5326" s="13" t="s">
        <v>37955</v>
      </c>
      <c r="D5326" s="6" t="s">
        <v>8257</v>
      </c>
      <c r="E5326" s="6"/>
      <c r="F5326" s="6"/>
      <c r="G5326" s="6"/>
      <c r="H5326" s="6"/>
      <c r="I5326" s="6"/>
      <c r="J5326" s="6"/>
      <c r="K5326" s="14" t="s">
        <v>23951</v>
      </c>
      <c r="L5326" s="6" t="str">
        <f t="shared" si="231"/>
        <v/>
      </c>
      <c r="M5326" s="6" t="s">
        <v>28387</v>
      </c>
      <c r="N5326" s="2" t="s">
        <v>45611</v>
      </c>
      <c r="O5326" s="2"/>
      <c r="P5326" s="2"/>
      <c r="Q5326" s="3"/>
      <c r="R5326" s="3"/>
      <c r="S5326" s="3"/>
      <c r="T5326" s="25" t="s">
        <v>43659</v>
      </c>
      <c r="U5326" s="2" t="str" cm="1">
        <f t="array" ref="U5326">genName(N5326:T5326)</f>
        <v>\HandFlatFiveFingersSpreadFourBent</v>
      </c>
      <c r="V5326" s="4" t="s">
        <v>18416</v>
      </c>
    </row>
    <row r="5327" spans="1:22" ht="45" x14ac:dyDescent="0.25">
      <c r="A5327" s="1">
        <f t="shared" si="230"/>
        <v>120911</v>
      </c>
      <c r="B5327" s="12" t="s">
        <v>8258</v>
      </c>
      <c r="C5327" s="13" t="s">
        <v>37956</v>
      </c>
      <c r="D5327" s="6" t="s">
        <v>8259</v>
      </c>
      <c r="E5327" s="6"/>
      <c r="F5327" s="6"/>
      <c r="G5327" s="6"/>
      <c r="H5327" s="6"/>
      <c r="I5327" s="6"/>
      <c r="J5327" s="6"/>
      <c r="K5327" s="14" t="s">
        <v>23951</v>
      </c>
      <c r="L5327" s="6" t="str">
        <f t="shared" si="231"/>
        <v/>
      </c>
      <c r="M5327" s="6" t="s">
        <v>28388</v>
      </c>
      <c r="N5327" s="2" t="s">
        <v>45611</v>
      </c>
      <c r="O5327" s="2"/>
      <c r="P5327" s="2"/>
      <c r="Q5327" s="3"/>
      <c r="R5327" s="3"/>
      <c r="S5327" s="3"/>
      <c r="T5327" s="25" t="s">
        <v>43660</v>
      </c>
      <c r="U5327" s="2" t="str" cm="1">
        <f t="array" ref="U5327">genName(N5327:T5327)</f>
        <v>\HandFlatHeelFiveFingersSpreadFourBent</v>
      </c>
      <c r="V5327" s="4" t="s">
        <v>18417</v>
      </c>
    </row>
    <row r="5328" spans="1:22" ht="45" x14ac:dyDescent="0.25">
      <c r="A5328" s="1">
        <f t="shared" si="230"/>
        <v>120912</v>
      </c>
      <c r="B5328" s="12" t="s">
        <v>8260</v>
      </c>
      <c r="C5328" s="13" t="s">
        <v>37957</v>
      </c>
      <c r="D5328" s="6" t="s">
        <v>8261</v>
      </c>
      <c r="E5328" s="6"/>
      <c r="F5328" s="6"/>
      <c r="G5328" s="6"/>
      <c r="H5328" s="6"/>
      <c r="I5328" s="6"/>
      <c r="J5328" s="6"/>
      <c r="K5328" s="14" t="s">
        <v>23951</v>
      </c>
      <c r="L5328" s="6" t="str">
        <f t="shared" si="231"/>
        <v/>
      </c>
      <c r="M5328" s="6" t="s">
        <v>28389</v>
      </c>
      <c r="N5328" s="2" t="s">
        <v>45611</v>
      </c>
      <c r="O5328" s="2"/>
      <c r="P5328" s="2"/>
      <c r="Q5328" s="3"/>
      <c r="R5328" s="3"/>
      <c r="S5328" s="3"/>
      <c r="T5328" s="25" t="s">
        <v>43661</v>
      </c>
      <c r="U5328" s="2" t="str" cm="1">
        <f t="array" ref="U5328">genName(N5328:T5328)</f>
        <v>\HandFlatFiveFingersSpreadBent</v>
      </c>
      <c r="V5328" s="4" t="s">
        <v>18418</v>
      </c>
    </row>
    <row r="5329" spans="1:22" ht="45" x14ac:dyDescent="0.25">
      <c r="A5329" s="1">
        <f t="shared" si="230"/>
        <v>120913</v>
      </c>
      <c r="B5329" s="12" t="s">
        <v>8262</v>
      </c>
      <c r="C5329" s="13" t="s">
        <v>37958</v>
      </c>
      <c r="D5329" s="6" t="s">
        <v>8263</v>
      </c>
      <c r="E5329" s="6"/>
      <c r="F5329" s="6"/>
      <c r="G5329" s="6"/>
      <c r="H5329" s="6"/>
      <c r="I5329" s="6"/>
      <c r="J5329" s="6"/>
      <c r="K5329" s="14" t="s">
        <v>23951</v>
      </c>
      <c r="L5329" s="6" t="str">
        <f t="shared" si="231"/>
        <v/>
      </c>
      <c r="M5329" s="6" t="s">
        <v>28390</v>
      </c>
      <c r="N5329" s="2" t="s">
        <v>45611</v>
      </c>
      <c r="O5329" s="2"/>
      <c r="P5329" s="2"/>
      <c r="Q5329" s="3"/>
      <c r="R5329" s="3"/>
      <c r="S5329" s="3"/>
      <c r="T5329" s="25" t="s">
        <v>43662</v>
      </c>
      <c r="U5329" s="2" t="str" cm="1">
        <f t="array" ref="U5329">genName(N5329:T5329)</f>
        <v>\HandFlatHeelFiveFingersSpreadBent</v>
      </c>
      <c r="V5329" s="4" t="s">
        <v>18419</v>
      </c>
    </row>
    <row r="5330" spans="1:22" ht="60" x14ac:dyDescent="0.25">
      <c r="A5330" s="1">
        <f t="shared" si="230"/>
        <v>120914</v>
      </c>
      <c r="B5330" s="12" t="s">
        <v>8264</v>
      </c>
      <c r="C5330" s="13" t="s">
        <v>37959</v>
      </c>
      <c r="D5330" s="6" t="s">
        <v>8265</v>
      </c>
      <c r="E5330" s="6"/>
      <c r="F5330" s="6"/>
      <c r="G5330" s="6"/>
      <c r="H5330" s="6"/>
      <c r="I5330" s="6"/>
      <c r="J5330" s="6"/>
      <c r="K5330" s="14" t="s">
        <v>23951</v>
      </c>
      <c r="L5330" s="6" t="str">
        <f t="shared" si="231"/>
        <v/>
      </c>
      <c r="M5330" s="6" t="s">
        <v>28391</v>
      </c>
      <c r="N5330" s="2" t="s">
        <v>45611</v>
      </c>
      <c r="O5330" s="2"/>
      <c r="P5330" s="2"/>
      <c r="Q5330" s="3"/>
      <c r="R5330" s="3"/>
      <c r="S5330" s="3"/>
      <c r="T5330" s="25" t="s">
        <v>43663</v>
      </c>
      <c r="U5330" s="2" t="str" cm="1">
        <f t="array" ref="U5330">genName(N5330:T5330)</f>
        <v>\HandFlatFiveFingersSpreadThumbForward</v>
      </c>
      <c r="V5330" s="4" t="s">
        <v>18420</v>
      </c>
    </row>
    <row r="5331" spans="1:22" ht="45" x14ac:dyDescent="0.25">
      <c r="A5331" s="1">
        <f t="shared" si="230"/>
        <v>120915</v>
      </c>
      <c r="B5331" s="12" t="s">
        <v>8266</v>
      </c>
      <c r="C5331" s="13" t="s">
        <v>37960</v>
      </c>
      <c r="D5331" s="6" t="s">
        <v>8267</v>
      </c>
      <c r="E5331" s="6"/>
      <c r="F5331" s="6"/>
      <c r="G5331" s="6"/>
      <c r="H5331" s="6"/>
      <c r="I5331" s="6"/>
      <c r="J5331" s="6"/>
      <c r="K5331" s="14" t="s">
        <v>23951</v>
      </c>
      <c r="L5331" s="6" t="str">
        <f t="shared" si="231"/>
        <v/>
      </c>
      <c r="M5331" s="6" t="s">
        <v>28392</v>
      </c>
      <c r="N5331" s="2" t="s">
        <v>45611</v>
      </c>
      <c r="O5331" s="2"/>
      <c r="P5331" s="2"/>
      <c r="Q5331" s="3"/>
      <c r="R5331" s="3"/>
      <c r="S5331" s="3"/>
      <c r="T5331" s="25" t="s">
        <v>43664</v>
      </c>
      <c r="U5331" s="2" t="str" cm="1">
        <f t="array" ref="U5331">genName(N5331:T5331)</f>
        <v>\HandCupFiveFingersSpread</v>
      </c>
      <c r="V5331" s="4" t="s">
        <v>18421</v>
      </c>
    </row>
    <row r="5332" spans="1:22" ht="45" x14ac:dyDescent="0.25">
      <c r="A5332" s="1">
        <f t="shared" si="230"/>
        <v>120916</v>
      </c>
      <c r="B5332" s="12" t="s">
        <v>8268</v>
      </c>
      <c r="C5332" s="13" t="s">
        <v>37961</v>
      </c>
      <c r="D5332" s="6" t="s">
        <v>8269</v>
      </c>
      <c r="E5332" s="6"/>
      <c r="F5332" s="6"/>
      <c r="G5332" s="6"/>
      <c r="H5332" s="6"/>
      <c r="I5332" s="6"/>
      <c r="J5332" s="6"/>
      <c r="K5332" s="14" t="s">
        <v>23951</v>
      </c>
      <c r="L5332" s="6" t="str">
        <f t="shared" si="231"/>
        <v/>
      </c>
      <c r="M5332" s="6" t="s">
        <v>28393</v>
      </c>
      <c r="N5332" s="2" t="s">
        <v>45611</v>
      </c>
      <c r="O5332" s="2"/>
      <c r="P5332" s="2"/>
      <c r="Q5332" s="3"/>
      <c r="R5332" s="3"/>
      <c r="S5332" s="3"/>
      <c r="T5332" s="25" t="s">
        <v>43665</v>
      </c>
      <c r="U5332" s="2" t="str" cm="1">
        <f t="array" ref="U5332">genName(N5332:T5332)</f>
        <v>\HandCupFiveFingersSpreadOpen</v>
      </c>
      <c r="V5332" s="4" t="s">
        <v>18422</v>
      </c>
    </row>
    <row r="5333" spans="1:22" ht="45" x14ac:dyDescent="0.25">
      <c r="A5333" s="1">
        <f t="shared" si="230"/>
        <v>120917</v>
      </c>
      <c r="B5333" s="12" t="s">
        <v>8270</v>
      </c>
      <c r="C5333" s="13" t="s">
        <v>37962</v>
      </c>
      <c r="D5333" s="6" t="s">
        <v>8271</v>
      </c>
      <c r="E5333" s="6"/>
      <c r="F5333" s="6"/>
      <c r="G5333" s="6"/>
      <c r="H5333" s="6"/>
      <c r="I5333" s="6"/>
      <c r="J5333" s="6"/>
      <c r="K5333" s="14" t="s">
        <v>23951</v>
      </c>
      <c r="L5333" s="6" t="str">
        <f t="shared" si="231"/>
        <v/>
      </c>
      <c r="M5333" s="6" t="s">
        <v>28394</v>
      </c>
      <c r="N5333" s="2" t="s">
        <v>45611</v>
      </c>
      <c r="O5333" s="2"/>
      <c r="P5333" s="2"/>
      <c r="Q5333" s="3"/>
      <c r="R5333" s="3"/>
      <c r="S5333" s="3"/>
      <c r="T5333" s="25" t="s">
        <v>43666</v>
      </c>
      <c r="U5333" s="2" t="str" cm="1">
        <f t="array" ref="U5333">genName(N5333:T5333)</f>
        <v>\HandHingeFiveFingersSpreadOpen</v>
      </c>
      <c r="V5333" s="4" t="s">
        <v>18423</v>
      </c>
    </row>
    <row r="5334" spans="1:22" ht="45" x14ac:dyDescent="0.25">
      <c r="A5334" s="1">
        <f t="shared" si="230"/>
        <v>120918</v>
      </c>
      <c r="B5334" s="12" t="s">
        <v>8272</v>
      </c>
      <c r="C5334" s="13" t="s">
        <v>37963</v>
      </c>
      <c r="D5334" s="6" t="s">
        <v>8273</v>
      </c>
      <c r="E5334" s="6"/>
      <c r="F5334" s="6"/>
      <c r="G5334" s="6"/>
      <c r="H5334" s="6"/>
      <c r="I5334" s="6"/>
      <c r="J5334" s="6"/>
      <c r="K5334" s="14" t="s">
        <v>23951</v>
      </c>
      <c r="L5334" s="6" t="str">
        <f t="shared" si="231"/>
        <v/>
      </c>
      <c r="M5334" s="6" t="s">
        <v>28395</v>
      </c>
      <c r="N5334" s="2" t="s">
        <v>45611</v>
      </c>
      <c r="O5334" s="2"/>
      <c r="P5334" s="2"/>
      <c r="Q5334" s="3"/>
      <c r="R5334" s="3"/>
      <c r="S5334" s="3"/>
      <c r="T5334" s="25" t="s">
        <v>43667</v>
      </c>
      <c r="U5334" s="2" t="str" cm="1">
        <f t="array" ref="U5334">genName(N5334:T5334)</f>
        <v>\HandOvalFiveFingersSpread</v>
      </c>
      <c r="V5334" s="4" t="s">
        <v>18424</v>
      </c>
    </row>
    <row r="5335" spans="1:22" ht="45" x14ac:dyDescent="0.25">
      <c r="A5335" s="1">
        <f t="shared" si="230"/>
        <v>120919</v>
      </c>
      <c r="B5335" s="12" t="s">
        <v>8274</v>
      </c>
      <c r="C5335" s="13" t="s">
        <v>37964</v>
      </c>
      <c r="D5335" s="6" t="s">
        <v>8275</v>
      </c>
      <c r="E5335" s="6"/>
      <c r="F5335" s="6"/>
      <c r="G5335" s="6"/>
      <c r="H5335" s="6"/>
      <c r="I5335" s="6"/>
      <c r="J5335" s="6"/>
      <c r="K5335" s="14" t="s">
        <v>23951</v>
      </c>
      <c r="L5335" s="6" t="str">
        <f t="shared" si="231"/>
        <v/>
      </c>
      <c r="M5335" s="6" t="s">
        <v>28396</v>
      </c>
      <c r="N5335" s="2" t="s">
        <v>45611</v>
      </c>
      <c r="O5335" s="2"/>
      <c r="P5335" s="2"/>
      <c r="Q5335" s="3"/>
      <c r="R5335" s="3"/>
      <c r="S5335" s="3"/>
      <c r="T5335" s="25" t="s">
        <v>43668</v>
      </c>
      <c r="U5335" s="2" t="str" cm="1">
        <f t="array" ref="U5335">genName(N5335:T5335)</f>
        <v>\HandFlatFiveFingersSpreadHinged</v>
      </c>
      <c r="V5335" s="4" t="s">
        <v>18425</v>
      </c>
    </row>
    <row r="5336" spans="1:22" ht="60" x14ac:dyDescent="0.25">
      <c r="A5336" s="1">
        <f t="shared" si="230"/>
        <v>120920</v>
      </c>
      <c r="B5336" s="12" t="s">
        <v>8276</v>
      </c>
      <c r="C5336" s="13" t="s">
        <v>37965</v>
      </c>
      <c r="D5336" s="6" t="s">
        <v>8277</v>
      </c>
      <c r="E5336" s="6"/>
      <c r="F5336" s="6"/>
      <c r="G5336" s="6"/>
      <c r="H5336" s="6"/>
      <c r="I5336" s="6"/>
      <c r="J5336" s="6"/>
      <c r="K5336" s="14" t="s">
        <v>23951</v>
      </c>
      <c r="L5336" s="6" t="str">
        <f t="shared" si="231"/>
        <v/>
      </c>
      <c r="M5336" s="6" t="s">
        <v>28397</v>
      </c>
      <c r="N5336" s="2" t="s">
        <v>45611</v>
      </c>
      <c r="O5336" s="2"/>
      <c r="P5336" s="2"/>
      <c r="Q5336" s="3"/>
      <c r="R5336" s="3"/>
      <c r="S5336" s="3"/>
      <c r="T5336" s="25" t="s">
        <v>43669</v>
      </c>
      <c r="U5336" s="2" t="str" cm="1">
        <f t="array" ref="U5336">genName(N5336:T5336)</f>
        <v>\HandFlatFiveFingersSpreadHingedThumbSide</v>
      </c>
      <c r="V5336" s="4" t="s">
        <v>18426</v>
      </c>
    </row>
    <row r="5337" spans="1:22" ht="60" x14ac:dyDescent="0.25">
      <c r="A5337" s="1">
        <f t="shared" si="230"/>
        <v>120921</v>
      </c>
      <c r="B5337" s="12" t="s">
        <v>8278</v>
      </c>
      <c r="C5337" s="13" t="s">
        <v>37966</v>
      </c>
      <c r="D5337" s="6" t="s">
        <v>8279</v>
      </c>
      <c r="E5337" s="6"/>
      <c r="F5337" s="6"/>
      <c r="G5337" s="6"/>
      <c r="H5337" s="6"/>
      <c r="I5337" s="6"/>
      <c r="J5337" s="6"/>
      <c r="K5337" s="14" t="s">
        <v>23951</v>
      </c>
      <c r="L5337" s="6" t="str">
        <f t="shared" si="231"/>
        <v/>
      </c>
      <c r="M5337" s="6" t="s">
        <v>28398</v>
      </c>
      <c r="N5337" s="2" t="s">
        <v>45611</v>
      </c>
      <c r="O5337" s="2"/>
      <c r="P5337" s="2"/>
      <c r="Q5337" s="3"/>
      <c r="R5337" s="3"/>
      <c r="S5337" s="3"/>
      <c r="T5337" s="25" t="s">
        <v>43670</v>
      </c>
      <c r="U5337" s="2" t="str" cm="1">
        <f t="array" ref="U5337">genName(N5337:T5337)</f>
        <v>\HandFlatFiveFingersSpreadHingedNoThumb</v>
      </c>
      <c r="V5337" s="4" t="s">
        <v>18427</v>
      </c>
    </row>
    <row r="5338" spans="1:22" ht="23.25" x14ac:dyDescent="0.25">
      <c r="A5338" s="1">
        <f t="shared" si="230"/>
        <v>120922</v>
      </c>
      <c r="B5338" s="12" t="s">
        <v>8280</v>
      </c>
      <c r="C5338" s="13" t="s">
        <v>37967</v>
      </c>
      <c r="D5338" s="6" t="s">
        <v>8281</v>
      </c>
      <c r="E5338" s="6"/>
      <c r="F5338" s="6"/>
      <c r="G5338" s="6"/>
      <c r="H5338" s="6"/>
      <c r="I5338" s="6"/>
      <c r="J5338" s="6"/>
      <c r="K5338" s="14" t="s">
        <v>23951</v>
      </c>
      <c r="L5338" s="6" t="str">
        <f t="shared" si="231"/>
        <v/>
      </c>
      <c r="M5338" s="6" t="s">
        <v>28399</v>
      </c>
      <c r="N5338" s="2" t="s">
        <v>45611</v>
      </c>
      <c r="O5338" s="2"/>
      <c r="P5338" s="2"/>
      <c r="Q5338" s="3"/>
      <c r="R5338" s="3"/>
      <c r="S5338" s="3"/>
      <c r="T5338" s="25" t="s">
        <v>43671</v>
      </c>
      <c r="U5338" s="2" t="str" cm="1">
        <f t="array" ref="U5338">genName(N5338:T5338)</f>
        <v>\HandFlat</v>
      </c>
      <c r="V5338" s="4" t="s">
        <v>18428</v>
      </c>
    </row>
    <row r="5339" spans="1:22" ht="45" x14ac:dyDescent="0.25">
      <c r="A5339" s="1">
        <f t="shared" si="230"/>
        <v>120923</v>
      </c>
      <c r="B5339" s="12" t="s">
        <v>8282</v>
      </c>
      <c r="C5339" s="13" t="s">
        <v>37968</v>
      </c>
      <c r="D5339" s="6" t="s">
        <v>8283</v>
      </c>
      <c r="E5339" s="6"/>
      <c r="F5339" s="6"/>
      <c r="G5339" s="6"/>
      <c r="H5339" s="6"/>
      <c r="I5339" s="6"/>
      <c r="J5339" s="6"/>
      <c r="K5339" s="14" t="s">
        <v>23951</v>
      </c>
      <c r="L5339" s="6" t="str">
        <f t="shared" si="231"/>
        <v/>
      </c>
      <c r="M5339" s="6" t="s">
        <v>28400</v>
      </c>
      <c r="N5339" s="2" t="s">
        <v>45611</v>
      </c>
      <c r="O5339" s="2"/>
      <c r="P5339" s="2"/>
      <c r="Q5339" s="3"/>
      <c r="R5339" s="3"/>
      <c r="S5339" s="3"/>
      <c r="T5339" s="25" t="s">
        <v>43672</v>
      </c>
      <c r="U5339" s="2" t="str" cm="1">
        <f t="array" ref="U5339">genName(N5339:T5339)</f>
        <v>\HandFlatBetweenPalmFacings</v>
      </c>
      <c r="V5339" s="4" t="s">
        <v>18429</v>
      </c>
    </row>
    <row r="5340" spans="1:22" ht="30" x14ac:dyDescent="0.25">
      <c r="A5340" s="1">
        <f t="shared" si="230"/>
        <v>120924</v>
      </c>
      <c r="B5340" s="12" t="s">
        <v>8284</v>
      </c>
      <c r="C5340" s="13" t="s">
        <v>37969</v>
      </c>
      <c r="D5340" s="6" t="s">
        <v>8285</v>
      </c>
      <c r="E5340" s="6"/>
      <c r="F5340" s="6"/>
      <c r="G5340" s="6"/>
      <c r="H5340" s="6"/>
      <c r="I5340" s="6"/>
      <c r="J5340" s="6"/>
      <c r="K5340" s="14" t="s">
        <v>23951</v>
      </c>
      <c r="L5340" s="6" t="str">
        <f t="shared" si="231"/>
        <v/>
      </c>
      <c r="M5340" s="6" t="s">
        <v>28401</v>
      </c>
      <c r="N5340" s="2" t="s">
        <v>45611</v>
      </c>
      <c r="O5340" s="2"/>
      <c r="P5340" s="2"/>
      <c r="Q5340" s="3"/>
      <c r="R5340" s="3"/>
      <c r="S5340" s="3"/>
      <c r="T5340" s="25" t="s">
        <v>43673</v>
      </c>
      <c r="U5340" s="2" t="str" cm="1">
        <f t="array" ref="U5340">genName(N5340:T5340)</f>
        <v>\HandFlatHeel</v>
      </c>
      <c r="V5340" s="4" t="s">
        <v>18430</v>
      </c>
    </row>
    <row r="5341" spans="1:22" ht="30" x14ac:dyDescent="0.25">
      <c r="A5341" s="1">
        <f t="shared" si="230"/>
        <v>120925</v>
      </c>
      <c r="B5341" s="12" t="s">
        <v>8286</v>
      </c>
      <c r="C5341" s="13" t="s">
        <v>37970</v>
      </c>
      <c r="D5341" s="6" t="s">
        <v>8287</v>
      </c>
      <c r="E5341" s="6"/>
      <c r="F5341" s="6"/>
      <c r="G5341" s="6"/>
      <c r="H5341" s="6"/>
      <c r="I5341" s="6"/>
      <c r="J5341" s="6"/>
      <c r="K5341" s="14" t="s">
        <v>23951</v>
      </c>
      <c r="L5341" s="6" t="str">
        <f t="shared" si="231"/>
        <v/>
      </c>
      <c r="M5341" s="6" t="s">
        <v>28402</v>
      </c>
      <c r="N5341" s="2" t="s">
        <v>45611</v>
      </c>
      <c r="O5341" s="2"/>
      <c r="P5341" s="2"/>
      <c r="Q5341" s="3"/>
      <c r="R5341" s="3"/>
      <c r="S5341" s="3"/>
      <c r="T5341" s="25" t="s">
        <v>43674</v>
      </c>
      <c r="U5341" s="2" t="str" cm="1">
        <f t="array" ref="U5341">genName(N5341:T5341)</f>
        <v>\HandFlatThumbSide</v>
      </c>
      <c r="V5341" s="4" t="s">
        <v>18431</v>
      </c>
    </row>
    <row r="5342" spans="1:22" ht="30" x14ac:dyDescent="0.25">
      <c r="A5342" s="1">
        <f t="shared" si="230"/>
        <v>120926</v>
      </c>
      <c r="B5342" s="12" t="s">
        <v>8288</v>
      </c>
      <c r="C5342" s="13" t="s">
        <v>37971</v>
      </c>
      <c r="D5342" s="6" t="s">
        <v>8289</v>
      </c>
      <c r="E5342" s="6"/>
      <c r="F5342" s="6"/>
      <c r="G5342" s="6"/>
      <c r="H5342" s="6"/>
      <c r="I5342" s="6"/>
      <c r="J5342" s="6"/>
      <c r="K5342" s="14" t="s">
        <v>23951</v>
      </c>
      <c r="L5342" s="6" t="str">
        <f t="shared" si="231"/>
        <v/>
      </c>
      <c r="M5342" s="6" t="s">
        <v>28403</v>
      </c>
      <c r="N5342" s="2" t="s">
        <v>45611</v>
      </c>
      <c r="O5342" s="2"/>
      <c r="P5342" s="2"/>
      <c r="Q5342" s="3"/>
      <c r="R5342" s="3"/>
      <c r="S5342" s="3"/>
      <c r="T5342" s="25" t="s">
        <v>43675</v>
      </c>
      <c r="U5342" s="2" t="str" cm="1">
        <f t="array" ref="U5342">genName(N5342:T5342)</f>
        <v>\HandFlatHeelThumbSide</v>
      </c>
      <c r="V5342" s="4" t="s">
        <v>18432</v>
      </c>
    </row>
    <row r="5343" spans="1:22" ht="30" x14ac:dyDescent="0.25">
      <c r="A5343" s="1">
        <f t="shared" si="230"/>
        <v>120927</v>
      </c>
      <c r="B5343" s="12" t="s">
        <v>8290</v>
      </c>
      <c r="C5343" s="13" t="s">
        <v>37972</v>
      </c>
      <c r="D5343" s="6" t="s">
        <v>8291</v>
      </c>
      <c r="E5343" s="6"/>
      <c r="F5343" s="6"/>
      <c r="G5343" s="6"/>
      <c r="H5343" s="6"/>
      <c r="I5343" s="6"/>
      <c r="J5343" s="6"/>
      <c r="K5343" s="14" t="s">
        <v>23951</v>
      </c>
      <c r="L5343" s="6" t="str">
        <f t="shared" si="231"/>
        <v/>
      </c>
      <c r="M5343" s="6" t="s">
        <v>28404</v>
      </c>
      <c r="N5343" s="2" t="s">
        <v>45611</v>
      </c>
      <c r="O5343" s="2"/>
      <c r="P5343" s="2"/>
      <c r="Q5343" s="3"/>
      <c r="R5343" s="3"/>
      <c r="S5343" s="3"/>
      <c r="T5343" s="25" t="s">
        <v>43676</v>
      </c>
      <c r="U5343" s="2" t="str" cm="1">
        <f t="array" ref="U5343">genName(N5343:T5343)</f>
        <v>\HandFlatThumbBent</v>
      </c>
      <c r="V5343" s="4" t="s">
        <v>18433</v>
      </c>
    </row>
    <row r="5344" spans="1:22" ht="30" x14ac:dyDescent="0.25">
      <c r="A5344" s="1">
        <f t="shared" si="230"/>
        <v>120928</v>
      </c>
      <c r="B5344" s="12" t="s">
        <v>8292</v>
      </c>
      <c r="C5344" s="13" t="s">
        <v>37973</v>
      </c>
      <c r="D5344" s="6" t="s">
        <v>8293</v>
      </c>
      <c r="E5344" s="6"/>
      <c r="F5344" s="6"/>
      <c r="G5344" s="6"/>
      <c r="H5344" s="6"/>
      <c r="I5344" s="6"/>
      <c r="J5344" s="6"/>
      <c r="K5344" s="14" t="s">
        <v>23951</v>
      </c>
      <c r="L5344" s="6" t="str">
        <f t="shared" si="231"/>
        <v/>
      </c>
      <c r="M5344" s="6" t="s">
        <v>28405</v>
      </c>
      <c r="N5344" s="2" t="s">
        <v>45611</v>
      </c>
      <c r="O5344" s="2"/>
      <c r="P5344" s="2"/>
      <c r="Q5344" s="3"/>
      <c r="R5344" s="3"/>
      <c r="S5344" s="3"/>
      <c r="T5344" s="25" t="s">
        <v>43677</v>
      </c>
      <c r="U5344" s="2" t="str" cm="1">
        <f t="array" ref="U5344">genName(N5344:T5344)</f>
        <v>\HandFlatThumbForward</v>
      </c>
      <c r="V5344" s="4" t="s">
        <v>18434</v>
      </c>
    </row>
    <row r="5345" spans="1:22" ht="45" x14ac:dyDescent="0.25">
      <c r="A5345" s="1">
        <f t="shared" si="230"/>
        <v>120929</v>
      </c>
      <c r="B5345" s="12" t="s">
        <v>8294</v>
      </c>
      <c r="C5345" s="13" t="s">
        <v>37974</v>
      </c>
      <c r="D5345" s="6" t="s">
        <v>8295</v>
      </c>
      <c r="E5345" s="6"/>
      <c r="F5345" s="6"/>
      <c r="G5345" s="6"/>
      <c r="H5345" s="6"/>
      <c r="I5345" s="6"/>
      <c r="J5345" s="6"/>
      <c r="K5345" s="14" t="s">
        <v>23951</v>
      </c>
      <c r="L5345" s="6" t="str">
        <f t="shared" si="231"/>
        <v/>
      </c>
      <c r="M5345" s="6" t="s">
        <v>28406</v>
      </c>
      <c r="N5345" s="2" t="s">
        <v>45611</v>
      </c>
      <c r="O5345" s="2"/>
      <c r="P5345" s="2"/>
      <c r="Q5345" s="3"/>
      <c r="R5345" s="3"/>
      <c r="S5345" s="3"/>
      <c r="T5345" s="25" t="s">
        <v>43678</v>
      </c>
      <c r="U5345" s="2" t="str" cm="1">
        <f t="array" ref="U5345">genName(N5345:T5345)</f>
        <v>\HandFlatSplitIndexThumbSide</v>
      </c>
      <c r="V5345" s="4" t="s">
        <v>18435</v>
      </c>
    </row>
    <row r="5346" spans="1:22" ht="30" x14ac:dyDescent="0.25">
      <c r="A5346" s="1">
        <f t="shared" si="230"/>
        <v>120930</v>
      </c>
      <c r="B5346" s="12" t="s">
        <v>8296</v>
      </c>
      <c r="C5346" s="13" t="s">
        <v>37975</v>
      </c>
      <c r="D5346" s="6" t="s">
        <v>8297</v>
      </c>
      <c r="E5346" s="6"/>
      <c r="F5346" s="6"/>
      <c r="G5346" s="6"/>
      <c r="H5346" s="6"/>
      <c r="I5346" s="6"/>
      <c r="J5346" s="6"/>
      <c r="K5346" s="14" t="s">
        <v>23951</v>
      </c>
      <c r="L5346" s="6" t="str">
        <f t="shared" si="231"/>
        <v/>
      </c>
      <c r="M5346" s="6" t="s">
        <v>28407</v>
      </c>
      <c r="N5346" s="2" t="s">
        <v>45611</v>
      </c>
      <c r="O5346" s="2"/>
      <c r="P5346" s="2"/>
      <c r="Q5346" s="3"/>
      <c r="R5346" s="3"/>
      <c r="S5346" s="3"/>
      <c r="T5346" s="25" t="s">
        <v>43679</v>
      </c>
      <c r="U5346" s="2" t="str" cm="1">
        <f t="array" ref="U5346">genName(N5346:T5346)</f>
        <v>\HandFlatSplitCentre</v>
      </c>
      <c r="V5346" s="4" t="s">
        <v>18436</v>
      </c>
    </row>
    <row r="5347" spans="1:22" ht="45" x14ac:dyDescent="0.25">
      <c r="A5347" s="1">
        <f t="shared" si="230"/>
        <v>120931</v>
      </c>
      <c r="B5347" s="12" t="s">
        <v>8298</v>
      </c>
      <c r="C5347" s="13" t="s">
        <v>37976</v>
      </c>
      <c r="D5347" s="6" t="s">
        <v>8299</v>
      </c>
      <c r="E5347" s="6"/>
      <c r="F5347" s="6"/>
      <c r="G5347" s="6"/>
      <c r="H5347" s="6"/>
      <c r="I5347" s="6"/>
      <c r="J5347" s="6"/>
      <c r="K5347" s="14" t="s">
        <v>23951</v>
      </c>
      <c r="L5347" s="6" t="str">
        <f t="shared" si="231"/>
        <v/>
      </c>
      <c r="M5347" s="6" t="s">
        <v>28408</v>
      </c>
      <c r="N5347" s="2" t="s">
        <v>45611</v>
      </c>
      <c r="O5347" s="2"/>
      <c r="P5347" s="2"/>
      <c r="Q5347" s="3"/>
      <c r="R5347" s="3"/>
      <c r="S5347" s="3"/>
      <c r="T5347" s="25" t="s">
        <v>43680</v>
      </c>
      <c r="U5347" s="2" t="str" cm="1">
        <f t="array" ref="U5347">genName(N5347:T5347)</f>
        <v>\HandFlatSplitCentreThumbSide</v>
      </c>
      <c r="V5347" s="4" t="s">
        <v>18437</v>
      </c>
    </row>
    <row r="5348" spans="1:22" ht="45" x14ac:dyDescent="0.25">
      <c r="A5348" s="1">
        <f t="shared" ref="A5348:A5411" si="232">HEX2DEC(TRIM(B5348))</f>
        <v>120932</v>
      </c>
      <c r="B5348" s="12" t="s">
        <v>8300</v>
      </c>
      <c r="C5348" s="13" t="s">
        <v>37977</v>
      </c>
      <c r="D5348" s="6" t="s">
        <v>8301</v>
      </c>
      <c r="E5348" s="6"/>
      <c r="F5348" s="6"/>
      <c r="G5348" s="6"/>
      <c r="H5348" s="6"/>
      <c r="I5348" s="6"/>
      <c r="J5348" s="6"/>
      <c r="K5348" s="14" t="s">
        <v>23951</v>
      </c>
      <c r="L5348" s="6" t="str">
        <f t="shared" si="231"/>
        <v/>
      </c>
      <c r="M5348" s="6" t="s">
        <v>28409</v>
      </c>
      <c r="N5348" s="2" t="s">
        <v>45611</v>
      </c>
      <c r="O5348" s="2"/>
      <c r="P5348" s="2"/>
      <c r="Q5348" s="3"/>
      <c r="R5348" s="3"/>
      <c r="S5348" s="3"/>
      <c r="T5348" s="25" t="s">
        <v>43681</v>
      </c>
      <c r="U5348" s="2" t="str" cm="1">
        <f t="array" ref="U5348">genName(N5348:T5348)</f>
        <v>\HandFlatSplitCentreThumbSideBent</v>
      </c>
      <c r="V5348" s="4" t="s">
        <v>18438</v>
      </c>
    </row>
    <row r="5349" spans="1:22" ht="30" x14ac:dyDescent="0.25">
      <c r="A5349" s="1">
        <f t="shared" si="232"/>
        <v>120933</v>
      </c>
      <c r="B5349" s="12" t="s">
        <v>8302</v>
      </c>
      <c r="C5349" s="13" t="s">
        <v>37978</v>
      </c>
      <c r="D5349" s="6" t="s">
        <v>8303</v>
      </c>
      <c r="E5349" s="6"/>
      <c r="F5349" s="6"/>
      <c r="G5349" s="6"/>
      <c r="H5349" s="6"/>
      <c r="I5349" s="6"/>
      <c r="J5349" s="6"/>
      <c r="K5349" s="14" t="s">
        <v>23951</v>
      </c>
      <c r="L5349" s="6" t="str">
        <f t="shared" si="231"/>
        <v/>
      </c>
      <c r="M5349" s="6" t="s">
        <v>28410</v>
      </c>
      <c r="N5349" s="2" t="s">
        <v>45611</v>
      </c>
      <c r="O5349" s="2"/>
      <c r="P5349" s="2"/>
      <c r="Q5349" s="3"/>
      <c r="R5349" s="3"/>
      <c r="S5349" s="3"/>
      <c r="T5349" s="25" t="s">
        <v>43682</v>
      </c>
      <c r="U5349" s="2" t="str" cm="1">
        <f t="array" ref="U5349">genName(N5349:T5349)</f>
        <v>\HandFlatSplitLittle</v>
      </c>
      <c r="V5349" s="4" t="s">
        <v>18439</v>
      </c>
    </row>
    <row r="5350" spans="1:22" ht="30" x14ac:dyDescent="0.25">
      <c r="A5350" s="1">
        <f t="shared" si="232"/>
        <v>120934</v>
      </c>
      <c r="B5350" s="12" t="s">
        <v>8304</v>
      </c>
      <c r="C5350" s="13" t="s">
        <v>37979</v>
      </c>
      <c r="D5350" s="6" t="s">
        <v>8305</v>
      </c>
      <c r="E5350" s="6"/>
      <c r="F5350" s="6"/>
      <c r="G5350" s="6"/>
      <c r="H5350" s="6"/>
      <c r="I5350" s="6"/>
      <c r="J5350" s="6"/>
      <c r="K5350" s="14" t="s">
        <v>23951</v>
      </c>
      <c r="L5350" s="6" t="str">
        <f t="shared" si="231"/>
        <v/>
      </c>
      <c r="M5350" s="6" t="s">
        <v>28411</v>
      </c>
      <c r="N5350" s="2" t="s">
        <v>45611</v>
      </c>
      <c r="O5350" s="2"/>
      <c r="P5350" s="2"/>
      <c r="Q5350" s="3"/>
      <c r="R5350" s="3"/>
      <c r="S5350" s="3"/>
      <c r="T5350" s="25" t="s">
        <v>43683</v>
      </c>
      <c r="U5350" s="2" t="str" cm="1">
        <f t="array" ref="U5350">genName(N5350:T5350)</f>
        <v>\HandClaw</v>
      </c>
      <c r="V5350" s="4" t="s">
        <v>18440</v>
      </c>
    </row>
    <row r="5351" spans="1:22" ht="30" x14ac:dyDescent="0.25">
      <c r="A5351" s="1">
        <f t="shared" si="232"/>
        <v>120935</v>
      </c>
      <c r="B5351" s="12" t="s">
        <v>8306</v>
      </c>
      <c r="C5351" s="13" t="s">
        <v>37980</v>
      </c>
      <c r="D5351" s="6" t="s">
        <v>8307</v>
      </c>
      <c r="E5351" s="6"/>
      <c r="F5351" s="6"/>
      <c r="G5351" s="6"/>
      <c r="H5351" s="6"/>
      <c r="I5351" s="6"/>
      <c r="J5351" s="6"/>
      <c r="K5351" s="14" t="s">
        <v>23951</v>
      </c>
      <c r="L5351" s="6" t="str">
        <f t="shared" si="231"/>
        <v/>
      </c>
      <c r="M5351" s="6" t="s">
        <v>28412</v>
      </c>
      <c r="N5351" s="2" t="s">
        <v>45611</v>
      </c>
      <c r="O5351" s="2"/>
      <c r="P5351" s="2"/>
      <c r="Q5351" s="3"/>
      <c r="R5351" s="3"/>
      <c r="S5351" s="3"/>
      <c r="T5351" s="25" t="s">
        <v>43684</v>
      </c>
      <c r="U5351" s="2" t="str" cm="1">
        <f t="array" ref="U5351">genName(N5351:T5351)</f>
        <v>\HandClawThumbSide</v>
      </c>
      <c r="V5351" s="4" t="s">
        <v>18441</v>
      </c>
    </row>
    <row r="5352" spans="1:22" ht="30" x14ac:dyDescent="0.25">
      <c r="A5352" s="1">
        <f t="shared" si="232"/>
        <v>120936</v>
      </c>
      <c r="B5352" s="12" t="s">
        <v>8308</v>
      </c>
      <c r="C5352" s="13" t="s">
        <v>37981</v>
      </c>
      <c r="D5352" s="6" t="s">
        <v>8309</v>
      </c>
      <c r="E5352" s="6"/>
      <c r="F5352" s="6"/>
      <c r="G5352" s="6"/>
      <c r="H5352" s="6"/>
      <c r="I5352" s="6"/>
      <c r="J5352" s="6"/>
      <c r="K5352" s="14" t="s">
        <v>23951</v>
      </c>
      <c r="L5352" s="6" t="str">
        <f t="shared" si="231"/>
        <v/>
      </c>
      <c r="M5352" s="6" t="s">
        <v>28413</v>
      </c>
      <c r="N5352" s="2" t="s">
        <v>45611</v>
      </c>
      <c r="O5352" s="2"/>
      <c r="P5352" s="2"/>
      <c r="Q5352" s="3"/>
      <c r="R5352" s="3"/>
      <c r="S5352" s="3"/>
      <c r="T5352" s="25" t="s">
        <v>43685</v>
      </c>
      <c r="U5352" s="2" t="str" cm="1">
        <f t="array" ref="U5352">genName(N5352:T5352)</f>
        <v>\HandClawNoThumb</v>
      </c>
      <c r="V5352" s="4" t="s">
        <v>18442</v>
      </c>
    </row>
    <row r="5353" spans="1:22" ht="30" x14ac:dyDescent="0.25">
      <c r="A5353" s="1">
        <f t="shared" si="232"/>
        <v>120937</v>
      </c>
      <c r="B5353" s="12" t="s">
        <v>8310</v>
      </c>
      <c r="C5353" s="13" t="s">
        <v>37982</v>
      </c>
      <c r="D5353" s="6" t="s">
        <v>8311</v>
      </c>
      <c r="E5353" s="6"/>
      <c r="F5353" s="6"/>
      <c r="G5353" s="6"/>
      <c r="H5353" s="6"/>
      <c r="I5353" s="6"/>
      <c r="J5353" s="6"/>
      <c r="K5353" s="14" t="s">
        <v>23951</v>
      </c>
      <c r="L5353" s="6" t="str">
        <f t="shared" si="231"/>
        <v/>
      </c>
      <c r="M5353" s="6" t="s">
        <v>28414</v>
      </c>
      <c r="N5353" s="2" t="s">
        <v>45611</v>
      </c>
      <c r="O5353" s="2"/>
      <c r="P5353" s="2"/>
      <c r="Q5353" s="3"/>
      <c r="R5353" s="3"/>
      <c r="S5353" s="3"/>
      <c r="T5353" s="25" t="s">
        <v>43686</v>
      </c>
      <c r="U5353" s="2" t="str" cm="1">
        <f t="array" ref="U5353">genName(N5353:T5353)</f>
        <v>\HandClawThumbForward</v>
      </c>
      <c r="V5353" s="4" t="s">
        <v>18443</v>
      </c>
    </row>
    <row r="5354" spans="1:22" ht="30" x14ac:dyDescent="0.25">
      <c r="A5354" s="1">
        <f t="shared" si="232"/>
        <v>120938</v>
      </c>
      <c r="B5354" s="12" t="s">
        <v>8312</v>
      </c>
      <c r="C5354" s="13" t="s">
        <v>37983</v>
      </c>
      <c r="D5354" s="6" t="s">
        <v>8313</v>
      </c>
      <c r="E5354" s="6"/>
      <c r="F5354" s="6"/>
      <c r="G5354" s="6"/>
      <c r="H5354" s="6"/>
      <c r="I5354" s="6"/>
      <c r="J5354" s="6"/>
      <c r="K5354" s="14" t="s">
        <v>23951</v>
      </c>
      <c r="L5354" s="6" t="str">
        <f t="shared" si="231"/>
        <v/>
      </c>
      <c r="M5354" s="6" t="s">
        <v>28415</v>
      </c>
      <c r="N5354" s="2" t="s">
        <v>45611</v>
      </c>
      <c r="O5354" s="2"/>
      <c r="P5354" s="2"/>
      <c r="Q5354" s="3"/>
      <c r="R5354" s="3"/>
      <c r="S5354" s="3"/>
      <c r="T5354" s="25" t="s">
        <v>43687</v>
      </c>
      <c r="U5354" s="2" t="str" cm="1">
        <f t="array" ref="U5354">genName(N5354:T5354)</f>
        <v>\HandHookCurlicue</v>
      </c>
      <c r="V5354" s="4" t="s">
        <v>18444</v>
      </c>
    </row>
    <row r="5355" spans="1:22" ht="30" x14ac:dyDescent="0.25">
      <c r="A5355" s="1">
        <f t="shared" si="232"/>
        <v>120939</v>
      </c>
      <c r="B5355" s="12" t="s">
        <v>8314</v>
      </c>
      <c r="C5355" s="13" t="s">
        <v>37984</v>
      </c>
      <c r="D5355" s="6" t="s">
        <v>8315</v>
      </c>
      <c r="E5355" s="6"/>
      <c r="F5355" s="6"/>
      <c r="G5355" s="6"/>
      <c r="H5355" s="6"/>
      <c r="I5355" s="6"/>
      <c r="J5355" s="6"/>
      <c r="K5355" s="14" t="s">
        <v>23951</v>
      </c>
      <c r="L5355" s="6" t="str">
        <f t="shared" si="231"/>
        <v/>
      </c>
      <c r="M5355" s="6" t="s">
        <v>28416</v>
      </c>
      <c r="N5355" s="2" t="s">
        <v>45611</v>
      </c>
      <c r="O5355" s="2"/>
      <c r="P5355" s="2"/>
      <c r="Q5355" s="3"/>
      <c r="R5355" s="3"/>
      <c r="S5355" s="3"/>
      <c r="T5355" s="25" t="s">
        <v>43688</v>
      </c>
      <c r="U5355" s="2" t="str" cm="1">
        <f t="array" ref="U5355">genName(N5355:T5355)</f>
        <v>\HandHook</v>
      </c>
      <c r="V5355" s="4" t="s">
        <v>18445</v>
      </c>
    </row>
    <row r="5356" spans="1:22" ht="30" x14ac:dyDescent="0.25">
      <c r="A5356" s="1">
        <f t="shared" si="232"/>
        <v>120940</v>
      </c>
      <c r="B5356" s="12" t="s">
        <v>8316</v>
      </c>
      <c r="C5356" s="13" t="s">
        <v>37985</v>
      </c>
      <c r="D5356" s="6" t="s">
        <v>8317</v>
      </c>
      <c r="E5356" s="6"/>
      <c r="F5356" s="6"/>
      <c r="G5356" s="6"/>
      <c r="H5356" s="6"/>
      <c r="I5356" s="6"/>
      <c r="J5356" s="6"/>
      <c r="K5356" s="14" t="s">
        <v>23951</v>
      </c>
      <c r="L5356" s="6" t="str">
        <f t="shared" si="231"/>
        <v/>
      </c>
      <c r="M5356" s="6" t="s">
        <v>28417</v>
      </c>
      <c r="N5356" s="2" t="s">
        <v>45611</v>
      </c>
      <c r="O5356" s="2"/>
      <c r="P5356" s="2"/>
      <c r="Q5356" s="3"/>
      <c r="R5356" s="3"/>
      <c r="S5356" s="3"/>
      <c r="T5356" s="25" t="s">
        <v>43689</v>
      </c>
      <c r="U5356" s="2" t="str" cm="1">
        <f t="array" ref="U5356">genName(N5356:T5356)</f>
        <v>\HandCupOpen</v>
      </c>
      <c r="V5356" s="4" t="s">
        <v>18446</v>
      </c>
    </row>
    <row r="5357" spans="1:22" ht="23.25" x14ac:dyDescent="0.25">
      <c r="A5357" s="1">
        <f t="shared" si="232"/>
        <v>120941</v>
      </c>
      <c r="B5357" s="12" t="s">
        <v>8318</v>
      </c>
      <c r="C5357" s="13" t="s">
        <v>37986</v>
      </c>
      <c r="D5357" s="6" t="s">
        <v>8319</v>
      </c>
      <c r="E5357" s="6"/>
      <c r="F5357" s="6"/>
      <c r="G5357" s="6"/>
      <c r="H5357" s="6"/>
      <c r="I5357" s="6"/>
      <c r="J5357" s="6"/>
      <c r="K5357" s="14" t="s">
        <v>23951</v>
      </c>
      <c r="L5357" s="6" t="str">
        <f t="shared" si="231"/>
        <v/>
      </c>
      <c r="M5357" s="6" t="s">
        <v>28418</v>
      </c>
      <c r="N5357" s="2" t="s">
        <v>45611</v>
      </c>
      <c r="O5357" s="2"/>
      <c r="P5357" s="2"/>
      <c r="Q5357" s="3"/>
      <c r="R5357" s="3"/>
      <c r="S5357" s="3"/>
      <c r="T5357" s="25" t="s">
        <v>43690</v>
      </c>
      <c r="U5357" s="2" t="str" cm="1">
        <f t="array" ref="U5357">genName(N5357:T5357)</f>
        <v>\HandCup</v>
      </c>
      <c r="V5357" s="4" t="s">
        <v>18447</v>
      </c>
    </row>
    <row r="5358" spans="1:22" ht="45" x14ac:dyDescent="0.25">
      <c r="A5358" s="1">
        <f t="shared" si="232"/>
        <v>120942</v>
      </c>
      <c r="B5358" s="12" t="s">
        <v>8320</v>
      </c>
      <c r="C5358" s="13" t="s">
        <v>37987</v>
      </c>
      <c r="D5358" s="6" t="s">
        <v>8321</v>
      </c>
      <c r="E5358" s="6"/>
      <c r="F5358" s="6"/>
      <c r="G5358" s="6"/>
      <c r="H5358" s="6"/>
      <c r="I5358" s="6"/>
      <c r="J5358" s="6"/>
      <c r="K5358" s="14" t="s">
        <v>23951</v>
      </c>
      <c r="L5358" s="6" t="str">
        <f t="shared" si="231"/>
        <v/>
      </c>
      <c r="M5358" s="6" t="s">
        <v>28419</v>
      </c>
      <c r="N5358" s="2" t="s">
        <v>45611</v>
      </c>
      <c r="O5358" s="2"/>
      <c r="P5358" s="2"/>
      <c r="Q5358" s="3"/>
      <c r="R5358" s="3"/>
      <c r="S5358" s="3"/>
      <c r="T5358" s="25" t="s">
        <v>43691</v>
      </c>
      <c r="U5358" s="2" t="str" cm="1">
        <f t="array" ref="U5358">genName(N5358:T5358)</f>
        <v>\HandCupOpenThumbSide</v>
      </c>
      <c r="V5358" s="4" t="s">
        <v>18448</v>
      </c>
    </row>
    <row r="5359" spans="1:22" ht="30" x14ac:dyDescent="0.25">
      <c r="A5359" s="1">
        <f t="shared" si="232"/>
        <v>120943</v>
      </c>
      <c r="B5359" s="12" t="s">
        <v>8322</v>
      </c>
      <c r="C5359" s="13" t="s">
        <v>37988</v>
      </c>
      <c r="D5359" s="6" t="s">
        <v>8323</v>
      </c>
      <c r="E5359" s="6"/>
      <c r="F5359" s="6"/>
      <c r="G5359" s="6"/>
      <c r="H5359" s="6"/>
      <c r="I5359" s="6"/>
      <c r="J5359" s="6"/>
      <c r="K5359" s="14" t="s">
        <v>23951</v>
      </c>
      <c r="L5359" s="6" t="str">
        <f t="shared" si="231"/>
        <v/>
      </c>
      <c r="M5359" s="6" t="s">
        <v>28420</v>
      </c>
      <c r="N5359" s="2" t="s">
        <v>45611</v>
      </c>
      <c r="O5359" s="2"/>
      <c r="P5359" s="2"/>
      <c r="Q5359" s="3"/>
      <c r="R5359" s="3"/>
      <c r="S5359" s="3"/>
      <c r="T5359" s="25" t="s">
        <v>43692</v>
      </c>
      <c r="U5359" s="2" t="str" cm="1">
        <f t="array" ref="U5359">genName(N5359:T5359)</f>
        <v>\HandCupThumbSide</v>
      </c>
      <c r="V5359" s="4" t="s">
        <v>18449</v>
      </c>
    </row>
    <row r="5360" spans="1:22" ht="30" x14ac:dyDescent="0.25">
      <c r="A5360" s="1">
        <f t="shared" si="232"/>
        <v>120944</v>
      </c>
      <c r="B5360" s="12" t="s">
        <v>8324</v>
      </c>
      <c r="C5360" s="13" t="s">
        <v>37989</v>
      </c>
      <c r="D5360" s="6" t="s">
        <v>8325</v>
      </c>
      <c r="E5360" s="6"/>
      <c r="F5360" s="6"/>
      <c r="G5360" s="6"/>
      <c r="H5360" s="6"/>
      <c r="I5360" s="6"/>
      <c r="J5360" s="6"/>
      <c r="K5360" s="14" t="s">
        <v>23951</v>
      </c>
      <c r="L5360" s="6" t="str">
        <f t="shared" si="231"/>
        <v/>
      </c>
      <c r="M5360" s="6" t="s">
        <v>28421</v>
      </c>
      <c r="N5360" s="2" t="s">
        <v>45611</v>
      </c>
      <c r="O5360" s="2"/>
      <c r="P5360" s="2"/>
      <c r="Q5360" s="3"/>
      <c r="R5360" s="3"/>
      <c r="S5360" s="3"/>
      <c r="T5360" s="25" t="s">
        <v>43693</v>
      </c>
      <c r="U5360" s="2" t="str" cm="1">
        <f t="array" ref="U5360">genName(N5360:T5360)</f>
        <v>\HandCupOpenNoThumb</v>
      </c>
      <c r="V5360" s="4" t="s">
        <v>18450</v>
      </c>
    </row>
    <row r="5361" spans="1:22" ht="30" x14ac:dyDescent="0.25">
      <c r="A5361" s="1">
        <f t="shared" si="232"/>
        <v>120945</v>
      </c>
      <c r="B5361" s="12" t="s">
        <v>8326</v>
      </c>
      <c r="C5361" s="13" t="s">
        <v>37990</v>
      </c>
      <c r="D5361" s="6" t="s">
        <v>8327</v>
      </c>
      <c r="E5361" s="6"/>
      <c r="F5361" s="6"/>
      <c r="G5361" s="6"/>
      <c r="H5361" s="6"/>
      <c r="I5361" s="6"/>
      <c r="J5361" s="6"/>
      <c r="K5361" s="14" t="s">
        <v>23951</v>
      </c>
      <c r="L5361" s="6" t="str">
        <f t="shared" si="231"/>
        <v/>
      </c>
      <c r="M5361" s="6" t="s">
        <v>28422</v>
      </c>
      <c r="N5361" s="2" t="s">
        <v>45611</v>
      </c>
      <c r="O5361" s="2"/>
      <c r="P5361" s="2"/>
      <c r="Q5361" s="3"/>
      <c r="R5361" s="3"/>
      <c r="S5361" s="3"/>
      <c r="T5361" s="25" t="s">
        <v>43694</v>
      </c>
      <c r="U5361" s="2" t="str" cm="1">
        <f t="array" ref="U5361">genName(N5361:T5361)</f>
        <v>\HandCupNoThumb</v>
      </c>
      <c r="V5361" s="4" t="s">
        <v>18451</v>
      </c>
    </row>
    <row r="5362" spans="1:22" ht="45" x14ac:dyDescent="0.25">
      <c r="A5362" s="1">
        <f t="shared" si="232"/>
        <v>120946</v>
      </c>
      <c r="B5362" s="12" t="s">
        <v>8328</v>
      </c>
      <c r="C5362" s="13" t="s">
        <v>37991</v>
      </c>
      <c r="D5362" s="6" t="s">
        <v>8329</v>
      </c>
      <c r="E5362" s="6"/>
      <c r="F5362" s="6"/>
      <c r="G5362" s="6"/>
      <c r="H5362" s="6"/>
      <c r="I5362" s="6"/>
      <c r="J5362" s="6"/>
      <c r="K5362" s="14" t="s">
        <v>23951</v>
      </c>
      <c r="L5362" s="6" t="str">
        <f t="shared" si="231"/>
        <v/>
      </c>
      <c r="M5362" s="6" t="s">
        <v>28423</v>
      </c>
      <c r="N5362" s="2" t="s">
        <v>45611</v>
      </c>
      <c r="O5362" s="2"/>
      <c r="P5362" s="2"/>
      <c r="Q5362" s="3"/>
      <c r="R5362" s="3"/>
      <c r="S5362" s="3"/>
      <c r="T5362" s="25" t="s">
        <v>43695</v>
      </c>
      <c r="U5362" s="2" t="str" cm="1">
        <f t="array" ref="U5362">genName(N5362:T5362)</f>
        <v>\HandCupOpenThumbForward</v>
      </c>
      <c r="V5362" s="4" t="s">
        <v>18452</v>
      </c>
    </row>
    <row r="5363" spans="1:22" ht="30" x14ac:dyDescent="0.25">
      <c r="A5363" s="1">
        <f t="shared" si="232"/>
        <v>120947</v>
      </c>
      <c r="B5363" s="12" t="s">
        <v>8330</v>
      </c>
      <c r="C5363" s="13" t="s">
        <v>37992</v>
      </c>
      <c r="D5363" s="6" t="s">
        <v>8331</v>
      </c>
      <c r="E5363" s="6"/>
      <c r="F5363" s="6"/>
      <c r="G5363" s="6"/>
      <c r="H5363" s="6"/>
      <c r="I5363" s="6"/>
      <c r="J5363" s="6"/>
      <c r="K5363" s="14" t="s">
        <v>23951</v>
      </c>
      <c r="L5363" s="6" t="str">
        <f t="shared" si="231"/>
        <v/>
      </c>
      <c r="M5363" s="6" t="s">
        <v>28424</v>
      </c>
      <c r="N5363" s="2" t="s">
        <v>45611</v>
      </c>
      <c r="O5363" s="2"/>
      <c r="P5363" s="2"/>
      <c r="Q5363" s="3"/>
      <c r="R5363" s="3"/>
      <c r="S5363" s="3"/>
      <c r="T5363" s="25" t="s">
        <v>43696</v>
      </c>
      <c r="U5363" s="2" t="str" cm="1">
        <f t="array" ref="U5363">genName(N5363:T5363)</f>
        <v>\HandCupThumbForward</v>
      </c>
      <c r="V5363" s="4" t="s">
        <v>18453</v>
      </c>
    </row>
    <row r="5364" spans="1:22" ht="30" x14ac:dyDescent="0.25">
      <c r="A5364" s="1">
        <f t="shared" si="232"/>
        <v>120948</v>
      </c>
      <c r="B5364" s="12" t="s">
        <v>8332</v>
      </c>
      <c r="C5364" s="13" t="s">
        <v>37993</v>
      </c>
      <c r="D5364" s="6" t="s">
        <v>8333</v>
      </c>
      <c r="E5364" s="6"/>
      <c r="F5364" s="6"/>
      <c r="G5364" s="6"/>
      <c r="H5364" s="6"/>
      <c r="I5364" s="6"/>
      <c r="J5364" s="6"/>
      <c r="K5364" s="14" t="s">
        <v>23951</v>
      </c>
      <c r="L5364" s="6" t="str">
        <f t="shared" si="231"/>
        <v/>
      </c>
      <c r="M5364" s="6" t="s">
        <v>28425</v>
      </c>
      <c r="N5364" s="2" t="s">
        <v>45611</v>
      </c>
      <c r="O5364" s="2"/>
      <c r="P5364" s="2"/>
      <c r="Q5364" s="3"/>
      <c r="R5364" s="3"/>
      <c r="S5364" s="3"/>
      <c r="T5364" s="25" t="s">
        <v>43697</v>
      </c>
      <c r="U5364" s="2" t="str" cm="1">
        <f t="array" ref="U5364">genName(N5364:T5364)</f>
        <v>\HandCurlicueOpen</v>
      </c>
      <c r="V5364" s="4" t="s">
        <v>18454</v>
      </c>
    </row>
    <row r="5365" spans="1:22" ht="30" x14ac:dyDescent="0.25">
      <c r="A5365" s="1">
        <f t="shared" si="232"/>
        <v>120949</v>
      </c>
      <c r="B5365" s="12" t="s">
        <v>8334</v>
      </c>
      <c r="C5365" s="13" t="s">
        <v>37994</v>
      </c>
      <c r="D5365" s="6" t="s">
        <v>8335</v>
      </c>
      <c r="E5365" s="6"/>
      <c r="F5365" s="6"/>
      <c r="G5365" s="6"/>
      <c r="H5365" s="6"/>
      <c r="I5365" s="6"/>
      <c r="J5365" s="6"/>
      <c r="K5365" s="14" t="s">
        <v>23951</v>
      </c>
      <c r="L5365" s="6" t="str">
        <f t="shared" si="231"/>
        <v/>
      </c>
      <c r="M5365" s="6" t="s">
        <v>28426</v>
      </c>
      <c r="N5365" s="2" t="s">
        <v>45611</v>
      </c>
      <c r="O5365" s="2"/>
      <c r="P5365" s="2"/>
      <c r="Q5365" s="3"/>
      <c r="R5365" s="3"/>
      <c r="S5365" s="3"/>
      <c r="T5365" s="25" t="s">
        <v>43698</v>
      </c>
      <c r="U5365" s="2" t="str" cm="1">
        <f t="array" ref="U5365">genName(N5365:T5365)</f>
        <v>\HandCurlicue</v>
      </c>
      <c r="V5365" s="4" t="s">
        <v>18455</v>
      </c>
    </row>
    <row r="5366" spans="1:22" ht="30" x14ac:dyDescent="0.25">
      <c r="A5366" s="1">
        <f t="shared" si="232"/>
        <v>120950</v>
      </c>
      <c r="B5366" s="12" t="s">
        <v>8336</v>
      </c>
      <c r="C5366" s="13" t="s">
        <v>37995</v>
      </c>
      <c r="D5366" s="6" t="s">
        <v>8337</v>
      </c>
      <c r="E5366" s="6"/>
      <c r="F5366" s="6"/>
      <c r="G5366" s="6"/>
      <c r="H5366" s="6"/>
      <c r="I5366" s="6"/>
      <c r="J5366" s="6"/>
      <c r="K5366" s="14" t="s">
        <v>23951</v>
      </c>
      <c r="L5366" s="6" t="str">
        <f t="shared" si="231"/>
        <v/>
      </c>
      <c r="M5366" s="6" t="s">
        <v>28427</v>
      </c>
      <c r="N5366" s="2" t="s">
        <v>45611</v>
      </c>
      <c r="O5366" s="2"/>
      <c r="P5366" s="2"/>
      <c r="Q5366" s="3"/>
      <c r="R5366" s="3"/>
      <c r="S5366" s="3"/>
      <c r="T5366" s="25" t="s">
        <v>43699</v>
      </c>
      <c r="U5366" s="2" t="str" cm="1">
        <f t="array" ref="U5366">genName(N5366:T5366)</f>
        <v>\HandCircle</v>
      </c>
      <c r="V5366" s="4" t="s">
        <v>18456</v>
      </c>
    </row>
    <row r="5367" spans="1:22" ht="30" x14ac:dyDescent="0.25">
      <c r="A5367" s="1">
        <f t="shared" si="232"/>
        <v>120951</v>
      </c>
      <c r="B5367" s="12" t="s">
        <v>8338</v>
      </c>
      <c r="C5367" s="13" t="s">
        <v>37996</v>
      </c>
      <c r="D5367" s="6" t="s">
        <v>8339</v>
      </c>
      <c r="E5367" s="6"/>
      <c r="F5367" s="6"/>
      <c r="G5367" s="6"/>
      <c r="H5367" s="6"/>
      <c r="I5367" s="6"/>
      <c r="J5367" s="6"/>
      <c r="K5367" s="14" t="s">
        <v>23951</v>
      </c>
      <c r="L5367" s="6" t="str">
        <f t="shared" si="231"/>
        <v/>
      </c>
      <c r="M5367" s="6" t="s">
        <v>28428</v>
      </c>
      <c r="N5367" s="2" t="s">
        <v>45611</v>
      </c>
      <c r="O5367" s="2"/>
      <c r="P5367" s="2"/>
      <c r="Q5367" s="3"/>
      <c r="R5367" s="3"/>
      <c r="S5367" s="3"/>
      <c r="T5367" s="25" t="s">
        <v>43700</v>
      </c>
      <c r="U5367" s="2" t="str" cm="1">
        <f t="array" ref="U5367">genName(N5367:T5367)</f>
        <v>\HandOval</v>
      </c>
      <c r="V5367" s="4" t="s">
        <v>18457</v>
      </c>
    </row>
    <row r="5368" spans="1:22" ht="30" x14ac:dyDescent="0.25">
      <c r="A5368" s="1">
        <f t="shared" si="232"/>
        <v>120952</v>
      </c>
      <c r="B5368" s="12" t="s">
        <v>8340</v>
      </c>
      <c r="C5368" s="13" t="s">
        <v>37997</v>
      </c>
      <c r="D5368" s="6" t="s">
        <v>8341</v>
      </c>
      <c r="E5368" s="6"/>
      <c r="F5368" s="6"/>
      <c r="G5368" s="6"/>
      <c r="H5368" s="6"/>
      <c r="I5368" s="6"/>
      <c r="J5368" s="6"/>
      <c r="K5368" s="14" t="s">
        <v>23951</v>
      </c>
      <c r="L5368" s="6" t="str">
        <f t="shared" si="231"/>
        <v/>
      </c>
      <c r="M5368" s="6" t="s">
        <v>28429</v>
      </c>
      <c r="N5368" s="2" t="s">
        <v>45611</v>
      </c>
      <c r="O5368" s="2"/>
      <c r="P5368" s="2"/>
      <c r="Q5368" s="3"/>
      <c r="R5368" s="3"/>
      <c r="S5368" s="3"/>
      <c r="T5368" s="25" t="s">
        <v>43701</v>
      </c>
      <c r="U5368" s="2" t="str" cm="1">
        <f t="array" ref="U5368">genName(N5368:T5368)</f>
        <v>\HandOvalThumbSide</v>
      </c>
      <c r="V5368" s="4" t="s">
        <v>18458</v>
      </c>
    </row>
    <row r="5369" spans="1:22" ht="30" x14ac:dyDescent="0.25">
      <c r="A5369" s="1">
        <f t="shared" si="232"/>
        <v>120953</v>
      </c>
      <c r="B5369" s="12" t="s">
        <v>8342</v>
      </c>
      <c r="C5369" s="13" t="s">
        <v>37998</v>
      </c>
      <c r="D5369" s="6" t="s">
        <v>8343</v>
      </c>
      <c r="E5369" s="6"/>
      <c r="F5369" s="6"/>
      <c r="G5369" s="6"/>
      <c r="H5369" s="6"/>
      <c r="I5369" s="6"/>
      <c r="J5369" s="6"/>
      <c r="K5369" s="14" t="s">
        <v>23951</v>
      </c>
      <c r="L5369" s="6" t="str">
        <f t="shared" si="231"/>
        <v/>
      </c>
      <c r="M5369" s="6" t="s">
        <v>28430</v>
      </c>
      <c r="N5369" s="2" t="s">
        <v>45611</v>
      </c>
      <c r="O5369" s="2"/>
      <c r="P5369" s="2"/>
      <c r="Q5369" s="3"/>
      <c r="R5369" s="3"/>
      <c r="S5369" s="3"/>
      <c r="T5369" s="25" t="s">
        <v>43702</v>
      </c>
      <c r="U5369" s="2" t="str" cm="1">
        <f t="array" ref="U5369">genName(N5369:T5369)</f>
        <v>\HandOvalNoThumb</v>
      </c>
      <c r="V5369" s="4" t="s">
        <v>18459</v>
      </c>
    </row>
    <row r="5370" spans="1:22" ht="30" x14ac:dyDescent="0.25">
      <c r="A5370" s="1">
        <f t="shared" si="232"/>
        <v>120954</v>
      </c>
      <c r="B5370" s="12" t="s">
        <v>8344</v>
      </c>
      <c r="C5370" s="13" t="s">
        <v>37999</v>
      </c>
      <c r="D5370" s="6" t="s">
        <v>8345</v>
      </c>
      <c r="E5370" s="6"/>
      <c r="F5370" s="6"/>
      <c r="G5370" s="6"/>
      <c r="H5370" s="6"/>
      <c r="I5370" s="6"/>
      <c r="J5370" s="6"/>
      <c r="K5370" s="14" t="s">
        <v>23951</v>
      </c>
      <c r="L5370" s="6" t="str">
        <f t="shared" si="231"/>
        <v/>
      </c>
      <c r="M5370" s="6" t="s">
        <v>28431</v>
      </c>
      <c r="N5370" s="2" t="s">
        <v>45611</v>
      </c>
      <c r="O5370" s="2"/>
      <c r="P5370" s="2"/>
      <c r="Q5370" s="3"/>
      <c r="R5370" s="3"/>
      <c r="S5370" s="3"/>
      <c r="T5370" s="25" t="s">
        <v>43703</v>
      </c>
      <c r="U5370" s="2" t="str" cm="1">
        <f t="array" ref="U5370">genName(N5370:T5370)</f>
        <v>\HandOvalThumbForward</v>
      </c>
      <c r="V5370" s="4" t="s">
        <v>18460</v>
      </c>
    </row>
    <row r="5371" spans="1:22" ht="30" x14ac:dyDescent="0.25">
      <c r="A5371" s="1">
        <f t="shared" si="232"/>
        <v>120955</v>
      </c>
      <c r="B5371" s="12" t="s">
        <v>8346</v>
      </c>
      <c r="C5371" s="13" t="s">
        <v>38000</v>
      </c>
      <c r="D5371" s="6" t="s">
        <v>8347</v>
      </c>
      <c r="E5371" s="6"/>
      <c r="F5371" s="6"/>
      <c r="G5371" s="6"/>
      <c r="H5371" s="6"/>
      <c r="I5371" s="6"/>
      <c r="J5371" s="6"/>
      <c r="K5371" s="14" t="s">
        <v>23951</v>
      </c>
      <c r="L5371" s="6" t="str">
        <f t="shared" si="231"/>
        <v/>
      </c>
      <c r="M5371" s="6" t="s">
        <v>28432</v>
      </c>
      <c r="N5371" s="2" t="s">
        <v>45611</v>
      </c>
      <c r="O5371" s="2"/>
      <c r="P5371" s="2"/>
      <c r="Q5371" s="3"/>
      <c r="R5371" s="3"/>
      <c r="S5371" s="3"/>
      <c r="T5371" s="25" t="s">
        <v>43704</v>
      </c>
      <c r="U5371" s="2" t="str" cm="1">
        <f t="array" ref="U5371">genName(N5371:T5371)</f>
        <v>\HandHingeOpen</v>
      </c>
      <c r="V5371" s="4" t="s">
        <v>18461</v>
      </c>
    </row>
    <row r="5372" spans="1:22" ht="45" x14ac:dyDescent="0.25">
      <c r="A5372" s="1">
        <f t="shared" si="232"/>
        <v>120956</v>
      </c>
      <c r="B5372" s="12" t="s">
        <v>8348</v>
      </c>
      <c r="C5372" s="13" t="s">
        <v>38001</v>
      </c>
      <c r="D5372" s="6" t="s">
        <v>8349</v>
      </c>
      <c r="E5372" s="6"/>
      <c r="F5372" s="6"/>
      <c r="G5372" s="6"/>
      <c r="H5372" s="6"/>
      <c r="I5372" s="6"/>
      <c r="J5372" s="6"/>
      <c r="K5372" s="14" t="s">
        <v>23951</v>
      </c>
      <c r="L5372" s="6" t="str">
        <f t="shared" si="231"/>
        <v/>
      </c>
      <c r="M5372" s="6" t="s">
        <v>28433</v>
      </c>
      <c r="N5372" s="2" t="s">
        <v>45611</v>
      </c>
      <c r="O5372" s="2"/>
      <c r="P5372" s="2"/>
      <c r="Q5372" s="3"/>
      <c r="R5372" s="3"/>
      <c r="S5372" s="3"/>
      <c r="T5372" s="25" t="s">
        <v>43705</v>
      </c>
      <c r="U5372" s="2" t="str" cm="1">
        <f t="array" ref="U5372">genName(N5372:T5372)</f>
        <v>\HandHingeOpenThumbForward</v>
      </c>
      <c r="V5372" s="4" t="s">
        <v>18462</v>
      </c>
    </row>
    <row r="5373" spans="1:22" ht="30" x14ac:dyDescent="0.25">
      <c r="A5373" s="1">
        <f t="shared" si="232"/>
        <v>120957</v>
      </c>
      <c r="B5373" s="12" t="s">
        <v>8350</v>
      </c>
      <c r="C5373" s="13" t="s">
        <v>38002</v>
      </c>
      <c r="D5373" s="6" t="s">
        <v>8351</v>
      </c>
      <c r="E5373" s="6"/>
      <c r="F5373" s="6"/>
      <c r="G5373" s="6"/>
      <c r="H5373" s="6"/>
      <c r="I5373" s="6"/>
      <c r="J5373" s="6"/>
      <c r="K5373" s="14" t="s">
        <v>23951</v>
      </c>
      <c r="L5373" s="6" t="str">
        <f t="shared" si="231"/>
        <v/>
      </c>
      <c r="M5373" s="6" t="s">
        <v>28434</v>
      </c>
      <c r="N5373" s="2" t="s">
        <v>45611</v>
      </c>
      <c r="O5373" s="2"/>
      <c r="P5373" s="2"/>
      <c r="Q5373" s="3"/>
      <c r="R5373" s="3"/>
      <c r="S5373" s="3"/>
      <c r="T5373" s="25" t="s">
        <v>43706</v>
      </c>
      <c r="U5373" s="2" t="str" cm="1">
        <f t="array" ref="U5373">genName(N5373:T5373)</f>
        <v>\HandHinge</v>
      </c>
      <c r="V5373" s="4" t="s">
        <v>18463</v>
      </c>
    </row>
    <row r="5374" spans="1:22" ht="30" x14ac:dyDescent="0.25">
      <c r="A5374" s="1">
        <f t="shared" si="232"/>
        <v>120958</v>
      </c>
      <c r="B5374" s="12" t="s">
        <v>8352</v>
      </c>
      <c r="C5374" s="13" t="s">
        <v>38003</v>
      </c>
      <c r="D5374" s="6" t="s">
        <v>8353</v>
      </c>
      <c r="E5374" s="6"/>
      <c r="F5374" s="6"/>
      <c r="G5374" s="6"/>
      <c r="H5374" s="6"/>
      <c r="I5374" s="6"/>
      <c r="J5374" s="6"/>
      <c r="K5374" s="14" t="s">
        <v>23951</v>
      </c>
      <c r="L5374" s="6" t="str">
        <f t="shared" si="231"/>
        <v/>
      </c>
      <c r="M5374" s="6" t="s">
        <v>28435</v>
      </c>
      <c r="N5374" s="2" t="s">
        <v>45611</v>
      </c>
      <c r="O5374" s="2"/>
      <c r="P5374" s="2"/>
      <c r="Q5374" s="3"/>
      <c r="R5374" s="3"/>
      <c r="S5374" s="3"/>
      <c r="T5374" s="25" t="s">
        <v>43707</v>
      </c>
      <c r="U5374" s="2" t="str" cm="1">
        <f t="array" ref="U5374">genName(N5374:T5374)</f>
        <v>\HandHingeSmall</v>
      </c>
      <c r="V5374" s="4" t="s">
        <v>18464</v>
      </c>
    </row>
    <row r="5375" spans="1:22" ht="45" x14ac:dyDescent="0.25">
      <c r="A5375" s="1">
        <f t="shared" si="232"/>
        <v>120959</v>
      </c>
      <c r="B5375" s="12" t="s">
        <v>8354</v>
      </c>
      <c r="C5375" s="13" t="s">
        <v>38004</v>
      </c>
      <c r="D5375" s="6" t="s">
        <v>8355</v>
      </c>
      <c r="E5375" s="6"/>
      <c r="F5375" s="6"/>
      <c r="G5375" s="6"/>
      <c r="H5375" s="6"/>
      <c r="I5375" s="6"/>
      <c r="J5375" s="6"/>
      <c r="K5375" s="14" t="s">
        <v>23951</v>
      </c>
      <c r="L5375" s="6" t="str">
        <f t="shared" si="231"/>
        <v/>
      </c>
      <c r="M5375" s="6" t="s">
        <v>28436</v>
      </c>
      <c r="N5375" s="2" t="s">
        <v>45611</v>
      </c>
      <c r="O5375" s="2"/>
      <c r="P5375" s="2"/>
      <c r="Q5375" s="3"/>
      <c r="R5375" s="3"/>
      <c r="S5375" s="3"/>
      <c r="T5375" s="25" t="s">
        <v>43708</v>
      </c>
      <c r="U5375" s="2" t="str" cm="1">
        <f t="array" ref="U5375">genName(N5375:T5375)</f>
        <v>\HandHingeOpenThumbSide</v>
      </c>
      <c r="V5375" s="4" t="s">
        <v>18465</v>
      </c>
    </row>
    <row r="5376" spans="1:22" ht="30" x14ac:dyDescent="0.25">
      <c r="A5376" s="1">
        <f t="shared" si="232"/>
        <v>120960</v>
      </c>
      <c r="B5376" s="12" t="s">
        <v>8356</v>
      </c>
      <c r="C5376" s="13" t="s">
        <v>38005</v>
      </c>
      <c r="D5376" s="6" t="s">
        <v>8357</v>
      </c>
      <c r="E5376" s="6"/>
      <c r="F5376" s="6"/>
      <c r="G5376" s="6"/>
      <c r="H5376" s="6"/>
      <c r="I5376" s="6"/>
      <c r="J5376" s="6"/>
      <c r="K5376" s="14" t="s">
        <v>23951</v>
      </c>
      <c r="L5376" s="6" t="str">
        <f t="shared" si="231"/>
        <v/>
      </c>
      <c r="M5376" s="6" t="s">
        <v>28437</v>
      </c>
      <c r="N5376" s="2" t="s">
        <v>45611</v>
      </c>
      <c r="O5376" s="2"/>
      <c r="P5376" s="2"/>
      <c r="Q5376" s="3"/>
      <c r="R5376" s="3"/>
      <c r="S5376" s="3"/>
      <c r="T5376" s="25" t="s">
        <v>43709</v>
      </c>
      <c r="U5376" s="2" t="str" cm="1">
        <f t="array" ref="U5376">genName(N5376:T5376)</f>
        <v>\HandHingeThumbSide</v>
      </c>
      <c r="V5376" s="4" t="s">
        <v>18466</v>
      </c>
    </row>
    <row r="5377" spans="1:22" ht="45" x14ac:dyDescent="0.25">
      <c r="A5377" s="1">
        <f t="shared" si="232"/>
        <v>120961</v>
      </c>
      <c r="B5377" s="12" t="s">
        <v>8358</v>
      </c>
      <c r="C5377" s="13" t="s">
        <v>38006</v>
      </c>
      <c r="D5377" s="6" t="s">
        <v>8359</v>
      </c>
      <c r="E5377" s="6"/>
      <c r="F5377" s="6"/>
      <c r="G5377" s="6"/>
      <c r="H5377" s="6"/>
      <c r="I5377" s="6"/>
      <c r="J5377" s="6"/>
      <c r="K5377" s="14" t="s">
        <v>23951</v>
      </c>
      <c r="L5377" s="6" t="str">
        <f t="shared" ref="L5377:L5440" si="233">PROPER(MID(C5377,LEN("SYMBOL FOR ")+1,1000))</f>
        <v/>
      </c>
      <c r="M5377" s="6" t="s">
        <v>28438</v>
      </c>
      <c r="N5377" s="2" t="s">
        <v>45611</v>
      </c>
      <c r="O5377" s="2"/>
      <c r="P5377" s="2"/>
      <c r="Q5377" s="3"/>
      <c r="R5377" s="3"/>
      <c r="S5377" s="3"/>
      <c r="T5377" s="25" t="s">
        <v>43710</v>
      </c>
      <c r="U5377" s="2" t="str" cm="1">
        <f t="array" ref="U5377">genName(N5377:T5377)</f>
        <v>\HandHingeOpenNoThumb</v>
      </c>
      <c r="V5377" s="4" t="s">
        <v>18467</v>
      </c>
    </row>
    <row r="5378" spans="1:22" ht="30" x14ac:dyDescent="0.25">
      <c r="A5378" s="1">
        <f t="shared" si="232"/>
        <v>120962</v>
      </c>
      <c r="B5378" s="12" t="s">
        <v>8360</v>
      </c>
      <c r="C5378" s="13" t="s">
        <v>38007</v>
      </c>
      <c r="D5378" s="6" t="s">
        <v>8361</v>
      </c>
      <c r="E5378" s="6"/>
      <c r="F5378" s="6"/>
      <c r="G5378" s="6"/>
      <c r="H5378" s="6"/>
      <c r="I5378" s="6"/>
      <c r="J5378" s="6"/>
      <c r="K5378" s="14" t="s">
        <v>23951</v>
      </c>
      <c r="L5378" s="6" t="str">
        <f t="shared" si="233"/>
        <v/>
      </c>
      <c r="M5378" s="6" t="s">
        <v>28439</v>
      </c>
      <c r="N5378" s="2" t="s">
        <v>45611</v>
      </c>
      <c r="O5378" s="2"/>
      <c r="P5378" s="2"/>
      <c r="Q5378" s="3"/>
      <c r="R5378" s="3"/>
      <c r="S5378" s="3"/>
      <c r="T5378" s="25" t="s">
        <v>43711</v>
      </c>
      <c r="U5378" s="2" t="str" cm="1">
        <f t="array" ref="U5378">genName(N5378:T5378)</f>
        <v>\HandHingeNoThumb</v>
      </c>
      <c r="V5378" s="4" t="s">
        <v>18468</v>
      </c>
    </row>
    <row r="5379" spans="1:22" ht="45" x14ac:dyDescent="0.25">
      <c r="A5379" s="1">
        <f t="shared" si="232"/>
        <v>120963</v>
      </c>
      <c r="B5379" s="12" t="s">
        <v>8362</v>
      </c>
      <c r="C5379" s="13" t="s">
        <v>38008</v>
      </c>
      <c r="D5379" s="6" t="s">
        <v>8363</v>
      </c>
      <c r="E5379" s="6"/>
      <c r="F5379" s="6"/>
      <c r="G5379" s="6"/>
      <c r="H5379" s="6"/>
      <c r="I5379" s="6"/>
      <c r="J5379" s="6"/>
      <c r="K5379" s="14" t="s">
        <v>23951</v>
      </c>
      <c r="L5379" s="6" t="str">
        <f t="shared" si="233"/>
        <v/>
      </c>
      <c r="M5379" s="6" t="s">
        <v>28440</v>
      </c>
      <c r="N5379" s="2" t="s">
        <v>45611</v>
      </c>
      <c r="O5379" s="2"/>
      <c r="P5379" s="2"/>
      <c r="Q5379" s="3"/>
      <c r="R5379" s="3"/>
      <c r="S5379" s="3"/>
      <c r="T5379" s="25" t="s">
        <v>43712</v>
      </c>
      <c r="U5379" s="2" t="str" cm="1">
        <f t="array" ref="U5379">genName(N5379:T5379)</f>
        <v>\HandHingeThumbSideTouchingIndex</v>
      </c>
      <c r="V5379" s="4" t="s">
        <v>18469</v>
      </c>
    </row>
    <row r="5380" spans="1:22" ht="45" x14ac:dyDescent="0.25">
      <c r="A5380" s="1">
        <f t="shared" si="232"/>
        <v>120964</v>
      </c>
      <c r="B5380" s="12" t="s">
        <v>8364</v>
      </c>
      <c r="C5380" s="13" t="s">
        <v>38009</v>
      </c>
      <c r="D5380" s="6" t="s">
        <v>8365</v>
      </c>
      <c r="E5380" s="6"/>
      <c r="F5380" s="6"/>
      <c r="G5380" s="6"/>
      <c r="H5380" s="6"/>
      <c r="I5380" s="6"/>
      <c r="J5380" s="6"/>
      <c r="K5380" s="14" t="s">
        <v>23951</v>
      </c>
      <c r="L5380" s="6" t="str">
        <f t="shared" si="233"/>
        <v/>
      </c>
      <c r="M5380" s="6" t="s">
        <v>28441</v>
      </c>
      <c r="N5380" s="2" t="s">
        <v>45611</v>
      </c>
      <c r="O5380" s="2"/>
      <c r="P5380" s="2"/>
      <c r="Q5380" s="3"/>
      <c r="R5380" s="3"/>
      <c r="S5380" s="3"/>
      <c r="T5380" s="25" t="s">
        <v>43713</v>
      </c>
      <c r="U5380" s="2" t="str" cm="1">
        <f t="array" ref="U5380">genName(N5380:T5380)</f>
        <v>\HandHingeThumbBetweenMiddleRing</v>
      </c>
      <c r="V5380" s="4" t="s">
        <v>18470</v>
      </c>
    </row>
    <row r="5381" spans="1:22" ht="30" x14ac:dyDescent="0.25">
      <c r="A5381" s="1">
        <f t="shared" si="232"/>
        <v>120965</v>
      </c>
      <c r="B5381" s="12" t="s">
        <v>8366</v>
      </c>
      <c r="C5381" s="13" t="s">
        <v>38010</v>
      </c>
      <c r="D5381" s="6" t="s">
        <v>8367</v>
      </c>
      <c r="E5381" s="6"/>
      <c r="F5381" s="6"/>
      <c r="G5381" s="6"/>
      <c r="H5381" s="6"/>
      <c r="I5381" s="6"/>
      <c r="J5381" s="6"/>
      <c r="K5381" s="14" t="s">
        <v>23951</v>
      </c>
      <c r="L5381" s="6" t="str">
        <f t="shared" si="233"/>
        <v/>
      </c>
      <c r="M5381" s="6" t="s">
        <v>28442</v>
      </c>
      <c r="N5381" s="2" t="s">
        <v>45611</v>
      </c>
      <c r="O5381" s="2"/>
      <c r="P5381" s="2"/>
      <c r="Q5381" s="3"/>
      <c r="R5381" s="3"/>
      <c r="S5381" s="3"/>
      <c r="T5381" s="25" t="s">
        <v>43714</v>
      </c>
      <c r="U5381" s="2" t="str" cm="1">
        <f t="array" ref="U5381">genName(N5381:T5381)</f>
        <v>\HandAngle</v>
      </c>
      <c r="V5381" s="4" t="s">
        <v>18471</v>
      </c>
    </row>
    <row r="5382" spans="1:22" ht="30" x14ac:dyDescent="0.25">
      <c r="A5382" s="1">
        <f t="shared" si="232"/>
        <v>120966</v>
      </c>
      <c r="B5382" s="12" t="s">
        <v>8368</v>
      </c>
      <c r="C5382" s="13" t="s">
        <v>38011</v>
      </c>
      <c r="D5382" s="6" t="s">
        <v>8369</v>
      </c>
      <c r="E5382" s="6"/>
      <c r="F5382" s="6"/>
      <c r="G5382" s="6"/>
      <c r="H5382" s="6"/>
      <c r="I5382" s="6"/>
      <c r="J5382" s="6"/>
      <c r="K5382" s="14" t="s">
        <v>23951</v>
      </c>
      <c r="L5382" s="6" t="str">
        <f t="shared" si="233"/>
        <v/>
      </c>
      <c r="M5382" s="6" t="s">
        <v>28443</v>
      </c>
      <c r="N5382" s="2" t="s">
        <v>45611</v>
      </c>
      <c r="O5382" s="2"/>
      <c r="P5382" s="2"/>
      <c r="Q5382" s="3"/>
      <c r="R5382" s="3"/>
      <c r="S5382" s="3"/>
      <c r="T5382" s="25" t="s">
        <v>43715</v>
      </c>
      <c r="U5382" s="2" t="str" cm="1">
        <f t="array" ref="U5382">genName(N5382:T5382)</f>
        <v>\HandFistIndexMiddleRing</v>
      </c>
      <c r="V5382" s="4" t="s">
        <v>18472</v>
      </c>
    </row>
    <row r="5383" spans="1:22" ht="45" x14ac:dyDescent="0.25">
      <c r="A5383" s="1">
        <f t="shared" si="232"/>
        <v>120967</v>
      </c>
      <c r="B5383" s="12" t="s">
        <v>8370</v>
      </c>
      <c r="C5383" s="13" t="s">
        <v>38012</v>
      </c>
      <c r="D5383" s="6" t="s">
        <v>8371</v>
      </c>
      <c r="E5383" s="6"/>
      <c r="F5383" s="6"/>
      <c r="G5383" s="6"/>
      <c r="H5383" s="6"/>
      <c r="I5383" s="6"/>
      <c r="J5383" s="6"/>
      <c r="K5383" s="14" t="s">
        <v>23951</v>
      </c>
      <c r="L5383" s="6" t="str">
        <f t="shared" si="233"/>
        <v/>
      </c>
      <c r="M5383" s="6" t="s">
        <v>28444</v>
      </c>
      <c r="N5383" s="2" t="s">
        <v>45611</v>
      </c>
      <c r="O5383" s="2"/>
      <c r="P5383" s="2"/>
      <c r="Q5383" s="3"/>
      <c r="R5383" s="3"/>
      <c r="S5383" s="3"/>
      <c r="T5383" s="25" t="s">
        <v>43716</v>
      </c>
      <c r="U5383" s="2" t="str" cm="1">
        <f t="array" ref="U5383">genName(N5383:T5383)</f>
        <v>\HandCircleIndexMiddleRing</v>
      </c>
      <c r="V5383" s="4" t="s">
        <v>18473</v>
      </c>
    </row>
    <row r="5384" spans="1:22" ht="45" x14ac:dyDescent="0.25">
      <c r="A5384" s="1">
        <f t="shared" si="232"/>
        <v>120968</v>
      </c>
      <c r="B5384" s="12" t="s">
        <v>8372</v>
      </c>
      <c r="C5384" s="13" t="s">
        <v>38013</v>
      </c>
      <c r="D5384" s="6" t="s">
        <v>8373</v>
      </c>
      <c r="E5384" s="6"/>
      <c r="F5384" s="6"/>
      <c r="G5384" s="6"/>
      <c r="H5384" s="6"/>
      <c r="I5384" s="6"/>
      <c r="J5384" s="6"/>
      <c r="K5384" s="14" t="s">
        <v>23951</v>
      </c>
      <c r="L5384" s="6" t="str">
        <f t="shared" si="233"/>
        <v/>
      </c>
      <c r="M5384" s="6" t="s">
        <v>28445</v>
      </c>
      <c r="N5384" s="2" t="s">
        <v>45611</v>
      </c>
      <c r="O5384" s="2"/>
      <c r="P5384" s="2"/>
      <c r="Q5384" s="3"/>
      <c r="R5384" s="3"/>
      <c r="S5384" s="3"/>
      <c r="T5384" s="25" t="s">
        <v>43717</v>
      </c>
      <c r="U5384" s="2" t="str" cm="1">
        <f t="array" ref="U5384">genName(N5384:T5384)</f>
        <v>\HandHingeIndexMiddleRing</v>
      </c>
      <c r="V5384" s="4" t="s">
        <v>18474</v>
      </c>
    </row>
    <row r="5385" spans="1:22" ht="45" x14ac:dyDescent="0.25">
      <c r="A5385" s="1">
        <f t="shared" si="232"/>
        <v>120969</v>
      </c>
      <c r="B5385" s="12" t="s">
        <v>8374</v>
      </c>
      <c r="C5385" s="13" t="s">
        <v>38014</v>
      </c>
      <c r="D5385" s="6" t="s">
        <v>8375</v>
      </c>
      <c r="E5385" s="6"/>
      <c r="F5385" s="6"/>
      <c r="G5385" s="6"/>
      <c r="H5385" s="6"/>
      <c r="I5385" s="6"/>
      <c r="J5385" s="6"/>
      <c r="K5385" s="14" t="s">
        <v>23951</v>
      </c>
      <c r="L5385" s="6" t="str">
        <f t="shared" si="233"/>
        <v/>
      </c>
      <c r="M5385" s="6" t="s">
        <v>28446</v>
      </c>
      <c r="N5385" s="2" t="s">
        <v>45611</v>
      </c>
      <c r="O5385" s="2"/>
      <c r="P5385" s="2"/>
      <c r="Q5385" s="3"/>
      <c r="R5385" s="3"/>
      <c r="S5385" s="3"/>
      <c r="T5385" s="25" t="s">
        <v>43718</v>
      </c>
      <c r="U5385" s="2" t="str" cm="1">
        <f t="array" ref="U5385">genName(N5385:T5385)</f>
        <v>\HandAngleIndexMiddleRing</v>
      </c>
      <c r="V5385" s="4" t="s">
        <v>18475</v>
      </c>
    </row>
    <row r="5386" spans="1:22" ht="30" x14ac:dyDescent="0.25">
      <c r="A5386" s="1">
        <f t="shared" si="232"/>
        <v>120970</v>
      </c>
      <c r="B5386" s="12" t="s">
        <v>8376</v>
      </c>
      <c r="C5386" s="13" t="s">
        <v>38015</v>
      </c>
      <c r="D5386" s="6" t="s">
        <v>8377</v>
      </c>
      <c r="E5386" s="6"/>
      <c r="F5386" s="6"/>
      <c r="G5386" s="6"/>
      <c r="H5386" s="6"/>
      <c r="I5386" s="6"/>
      <c r="J5386" s="6"/>
      <c r="K5386" s="14" t="s">
        <v>23951</v>
      </c>
      <c r="L5386" s="6" t="str">
        <f t="shared" si="233"/>
        <v/>
      </c>
      <c r="M5386" s="6" t="s">
        <v>28447</v>
      </c>
      <c r="N5386" s="2" t="s">
        <v>45611</v>
      </c>
      <c r="O5386" s="2"/>
      <c r="P5386" s="2"/>
      <c r="Q5386" s="3"/>
      <c r="R5386" s="3"/>
      <c r="S5386" s="3"/>
      <c r="T5386" s="25" t="s">
        <v>43719</v>
      </c>
      <c r="U5386" s="2" t="str" cm="1">
        <f t="array" ref="U5386">genName(N5386:T5386)</f>
        <v>\HandHingeLittle</v>
      </c>
      <c r="V5386" s="4" t="s">
        <v>18464</v>
      </c>
    </row>
    <row r="5387" spans="1:22" ht="45" x14ac:dyDescent="0.25">
      <c r="A5387" s="1">
        <f t="shared" si="232"/>
        <v>120971</v>
      </c>
      <c r="B5387" s="12" t="s">
        <v>8378</v>
      </c>
      <c r="C5387" s="13" t="s">
        <v>38016</v>
      </c>
      <c r="D5387" s="6" t="s">
        <v>8379</v>
      </c>
      <c r="E5387" s="6"/>
      <c r="F5387" s="6"/>
      <c r="G5387" s="6"/>
      <c r="H5387" s="6"/>
      <c r="I5387" s="6"/>
      <c r="J5387" s="6"/>
      <c r="K5387" s="14" t="s">
        <v>23951</v>
      </c>
      <c r="L5387" s="6" t="str">
        <f t="shared" si="233"/>
        <v/>
      </c>
      <c r="M5387" s="6" t="s">
        <v>28448</v>
      </c>
      <c r="N5387" s="2" t="s">
        <v>45611</v>
      </c>
      <c r="O5387" s="2"/>
      <c r="P5387" s="2"/>
      <c r="Q5387" s="3"/>
      <c r="R5387" s="3"/>
      <c r="S5387" s="3"/>
      <c r="T5387" s="25" t="s">
        <v>43720</v>
      </c>
      <c r="U5387" s="2" t="str" cm="1">
        <f t="array" ref="U5387">genName(N5387:T5387)</f>
        <v>\HandFistIndexMiddleRingBent</v>
      </c>
      <c r="V5387" s="4" t="s">
        <v>18476</v>
      </c>
    </row>
    <row r="5388" spans="1:22" ht="45" x14ac:dyDescent="0.25">
      <c r="A5388" s="1">
        <f t="shared" si="232"/>
        <v>120972</v>
      </c>
      <c r="B5388" s="12" t="s">
        <v>8380</v>
      </c>
      <c r="C5388" s="13" t="s">
        <v>38017</v>
      </c>
      <c r="D5388" s="6" t="s">
        <v>8381</v>
      </c>
      <c r="E5388" s="6"/>
      <c r="F5388" s="6"/>
      <c r="G5388" s="6"/>
      <c r="H5388" s="6"/>
      <c r="I5388" s="6"/>
      <c r="J5388" s="6"/>
      <c r="K5388" s="14" t="s">
        <v>23951</v>
      </c>
      <c r="L5388" s="6" t="str">
        <f t="shared" si="233"/>
        <v/>
      </c>
      <c r="M5388" s="6" t="s">
        <v>28449</v>
      </c>
      <c r="N5388" s="2" t="s">
        <v>45611</v>
      </c>
      <c r="O5388" s="2"/>
      <c r="P5388" s="2"/>
      <c r="Q5388" s="3"/>
      <c r="R5388" s="3"/>
      <c r="S5388" s="3"/>
      <c r="T5388" s="25" t="s">
        <v>43721</v>
      </c>
      <c r="U5388" s="2" t="str" cm="1">
        <f t="array" ref="U5388">genName(N5388:T5388)</f>
        <v>\HandFistIndexMiddleRingConjoined</v>
      </c>
      <c r="V5388" s="4" t="s">
        <v>18477</v>
      </c>
    </row>
    <row r="5389" spans="1:22" ht="45" x14ac:dyDescent="0.25">
      <c r="A5389" s="1">
        <f t="shared" si="232"/>
        <v>120973</v>
      </c>
      <c r="B5389" s="12" t="s">
        <v>8382</v>
      </c>
      <c r="C5389" s="13" t="s">
        <v>38018</v>
      </c>
      <c r="D5389" s="6" t="s">
        <v>8383</v>
      </c>
      <c r="E5389" s="6"/>
      <c r="F5389" s="6"/>
      <c r="G5389" s="6"/>
      <c r="H5389" s="6"/>
      <c r="I5389" s="6"/>
      <c r="J5389" s="6"/>
      <c r="K5389" s="14" t="s">
        <v>23951</v>
      </c>
      <c r="L5389" s="6" t="str">
        <f t="shared" si="233"/>
        <v/>
      </c>
      <c r="M5389" s="6" t="s">
        <v>28450</v>
      </c>
      <c r="N5389" s="2" t="s">
        <v>45611</v>
      </c>
      <c r="O5389" s="2"/>
      <c r="P5389" s="2"/>
      <c r="Q5389" s="3"/>
      <c r="R5389" s="3"/>
      <c r="S5389" s="3"/>
      <c r="T5389" s="25" t="s">
        <v>43722</v>
      </c>
      <c r="U5389" s="2" t="str" cm="1">
        <f t="array" ref="U5389">genName(N5389:T5389)</f>
        <v>\HandHingeIndexMiddleRingConjoined</v>
      </c>
      <c r="V5389" s="4" t="s">
        <v>18478</v>
      </c>
    </row>
    <row r="5390" spans="1:22" ht="30" x14ac:dyDescent="0.25">
      <c r="A5390" s="1">
        <f t="shared" si="232"/>
        <v>120974</v>
      </c>
      <c r="B5390" s="12" t="s">
        <v>8384</v>
      </c>
      <c r="C5390" s="13" t="s">
        <v>38019</v>
      </c>
      <c r="D5390" s="6" t="s">
        <v>8385</v>
      </c>
      <c r="E5390" s="6"/>
      <c r="F5390" s="6"/>
      <c r="G5390" s="6"/>
      <c r="H5390" s="6"/>
      <c r="I5390" s="6"/>
      <c r="J5390" s="6"/>
      <c r="K5390" s="14" t="s">
        <v>23951</v>
      </c>
      <c r="L5390" s="6" t="str">
        <f t="shared" si="233"/>
        <v/>
      </c>
      <c r="M5390" s="6" t="s">
        <v>28451</v>
      </c>
      <c r="N5390" s="2" t="s">
        <v>45611</v>
      </c>
      <c r="O5390" s="2"/>
      <c r="P5390" s="2"/>
      <c r="Q5390" s="3"/>
      <c r="R5390" s="3"/>
      <c r="S5390" s="3"/>
      <c r="T5390" s="25" t="s">
        <v>43723</v>
      </c>
      <c r="U5390" s="2" t="str" cm="1">
        <f t="array" ref="U5390">genName(N5390:T5390)</f>
        <v>\HandFistLittleDown</v>
      </c>
      <c r="V5390" s="4" t="s">
        <v>18479</v>
      </c>
    </row>
    <row r="5391" spans="1:22" ht="45" x14ac:dyDescent="0.25">
      <c r="A5391" s="1">
        <f t="shared" si="232"/>
        <v>120975</v>
      </c>
      <c r="B5391" s="12" t="s">
        <v>8386</v>
      </c>
      <c r="C5391" s="13" t="s">
        <v>38020</v>
      </c>
      <c r="D5391" s="6" t="s">
        <v>8387</v>
      </c>
      <c r="E5391" s="6"/>
      <c r="F5391" s="6"/>
      <c r="G5391" s="6"/>
      <c r="H5391" s="6"/>
      <c r="I5391" s="6"/>
      <c r="J5391" s="6"/>
      <c r="K5391" s="14" t="s">
        <v>23951</v>
      </c>
      <c r="L5391" s="6" t="str">
        <f t="shared" si="233"/>
        <v/>
      </c>
      <c r="M5391" s="6" t="s">
        <v>28452</v>
      </c>
      <c r="N5391" s="2" t="s">
        <v>45611</v>
      </c>
      <c r="O5391" s="2"/>
      <c r="P5391" s="2"/>
      <c r="Q5391" s="3"/>
      <c r="R5391" s="3"/>
      <c r="S5391" s="3"/>
      <c r="T5391" s="25" t="s">
        <v>43724</v>
      </c>
      <c r="U5391" s="2" t="str" cm="1">
        <f t="array" ref="U5391">genName(N5391:T5391)</f>
        <v>\HandFistLittleDownRippleStraight</v>
      </c>
      <c r="V5391" s="4" t="s">
        <v>18480</v>
      </c>
    </row>
    <row r="5392" spans="1:22" ht="45" x14ac:dyDescent="0.25">
      <c r="A5392" s="1">
        <f t="shared" si="232"/>
        <v>120976</v>
      </c>
      <c r="B5392" s="12" t="s">
        <v>8388</v>
      </c>
      <c r="C5392" s="13" t="s">
        <v>38021</v>
      </c>
      <c r="D5392" s="6" t="s">
        <v>8389</v>
      </c>
      <c r="E5392" s="6"/>
      <c r="F5392" s="6"/>
      <c r="G5392" s="6"/>
      <c r="H5392" s="6"/>
      <c r="I5392" s="6"/>
      <c r="J5392" s="6"/>
      <c r="K5392" s="14" t="s">
        <v>23951</v>
      </c>
      <c r="L5392" s="6" t="str">
        <f t="shared" si="233"/>
        <v/>
      </c>
      <c r="M5392" s="6" t="s">
        <v>28453</v>
      </c>
      <c r="N5392" s="2" t="s">
        <v>45611</v>
      </c>
      <c r="O5392" s="2"/>
      <c r="P5392" s="2"/>
      <c r="Q5392" s="3"/>
      <c r="R5392" s="3"/>
      <c r="S5392" s="3"/>
      <c r="T5392" s="25" t="s">
        <v>43725</v>
      </c>
      <c r="U5392" s="2" t="str" cm="1">
        <f t="array" ref="U5392">genName(N5392:T5392)</f>
        <v>\HandFistLittleDownRippleCurved</v>
      </c>
      <c r="V5392" s="4" t="s">
        <v>18481</v>
      </c>
    </row>
    <row r="5393" spans="1:22" ht="45" x14ac:dyDescent="0.25">
      <c r="A5393" s="1">
        <f t="shared" si="232"/>
        <v>120977</v>
      </c>
      <c r="B5393" s="12" t="s">
        <v>8390</v>
      </c>
      <c r="C5393" s="13" t="s">
        <v>38022</v>
      </c>
      <c r="D5393" s="6" t="s">
        <v>8391</v>
      </c>
      <c r="E5393" s="6"/>
      <c r="F5393" s="6"/>
      <c r="G5393" s="6"/>
      <c r="H5393" s="6"/>
      <c r="I5393" s="6"/>
      <c r="J5393" s="6"/>
      <c r="K5393" s="14" t="s">
        <v>23951</v>
      </c>
      <c r="L5393" s="6" t="str">
        <f t="shared" si="233"/>
        <v/>
      </c>
      <c r="M5393" s="6" t="s">
        <v>28454</v>
      </c>
      <c r="N5393" s="2" t="s">
        <v>45611</v>
      </c>
      <c r="O5393" s="2"/>
      <c r="P5393" s="2"/>
      <c r="Q5393" s="3"/>
      <c r="R5393" s="3"/>
      <c r="S5393" s="3"/>
      <c r="T5393" s="25" t="s">
        <v>43726</v>
      </c>
      <c r="U5393" s="2" t="str" cm="1">
        <f t="array" ref="U5393">genName(N5393:T5393)</f>
        <v>\HandFistLittleDownOthersCircled</v>
      </c>
      <c r="V5393" s="4" t="s">
        <v>18482</v>
      </c>
    </row>
    <row r="5394" spans="1:22" ht="30" x14ac:dyDescent="0.25">
      <c r="A5394" s="1">
        <f t="shared" si="232"/>
        <v>120978</v>
      </c>
      <c r="B5394" s="12" t="s">
        <v>8392</v>
      </c>
      <c r="C5394" s="13" t="s">
        <v>38023</v>
      </c>
      <c r="D5394" s="6" t="s">
        <v>8393</v>
      </c>
      <c r="E5394" s="6"/>
      <c r="F5394" s="6"/>
      <c r="G5394" s="6"/>
      <c r="H5394" s="6"/>
      <c r="I5394" s="6"/>
      <c r="J5394" s="6"/>
      <c r="K5394" s="14" t="s">
        <v>23951</v>
      </c>
      <c r="L5394" s="6" t="str">
        <f t="shared" si="233"/>
        <v/>
      </c>
      <c r="M5394" s="6" t="s">
        <v>28455</v>
      </c>
      <c r="N5394" s="2" t="s">
        <v>45611</v>
      </c>
      <c r="O5394" s="2"/>
      <c r="P5394" s="2"/>
      <c r="Q5394" s="3"/>
      <c r="R5394" s="3"/>
      <c r="S5394" s="3"/>
      <c r="T5394" s="25" t="s">
        <v>43727</v>
      </c>
      <c r="U5394" s="2" t="str" cm="1">
        <f t="array" ref="U5394">genName(N5394:T5394)</f>
        <v>\HandFistLittleUp</v>
      </c>
      <c r="V5394" s="4" t="s">
        <v>18483</v>
      </c>
    </row>
    <row r="5395" spans="1:22" ht="45" x14ac:dyDescent="0.25">
      <c r="A5395" s="1">
        <f t="shared" si="232"/>
        <v>120979</v>
      </c>
      <c r="B5395" s="12" t="s">
        <v>8394</v>
      </c>
      <c r="C5395" s="13" t="s">
        <v>38024</v>
      </c>
      <c r="D5395" s="6" t="s">
        <v>8395</v>
      </c>
      <c r="E5395" s="6"/>
      <c r="F5395" s="6"/>
      <c r="G5395" s="6"/>
      <c r="H5395" s="6"/>
      <c r="I5395" s="6"/>
      <c r="J5395" s="6"/>
      <c r="K5395" s="14" t="s">
        <v>23951</v>
      </c>
      <c r="L5395" s="6" t="str">
        <f t="shared" si="233"/>
        <v/>
      </c>
      <c r="M5395" s="6" t="s">
        <v>28456</v>
      </c>
      <c r="N5395" s="2" t="s">
        <v>45611</v>
      </c>
      <c r="O5395" s="2"/>
      <c r="P5395" s="2"/>
      <c r="Q5395" s="3"/>
      <c r="R5395" s="3"/>
      <c r="S5395" s="3"/>
      <c r="T5395" s="25" t="s">
        <v>43728</v>
      </c>
      <c r="U5395" s="2" t="str" cm="1">
        <f t="array" ref="U5395">genName(N5395:T5395)</f>
        <v>\HandFistThumbUnderLittleUp</v>
      </c>
      <c r="V5395" s="4" t="s">
        <v>18484</v>
      </c>
    </row>
    <row r="5396" spans="1:22" ht="30" x14ac:dyDescent="0.25">
      <c r="A5396" s="1">
        <f t="shared" si="232"/>
        <v>120980</v>
      </c>
      <c r="B5396" s="12" t="s">
        <v>8396</v>
      </c>
      <c r="C5396" s="13" t="s">
        <v>38025</v>
      </c>
      <c r="D5396" s="6" t="s">
        <v>8397</v>
      </c>
      <c r="E5396" s="6"/>
      <c r="F5396" s="6"/>
      <c r="G5396" s="6"/>
      <c r="H5396" s="6"/>
      <c r="I5396" s="6"/>
      <c r="J5396" s="6"/>
      <c r="K5396" s="14" t="s">
        <v>23951</v>
      </c>
      <c r="L5396" s="6" t="str">
        <f t="shared" si="233"/>
        <v/>
      </c>
      <c r="M5396" s="6" t="s">
        <v>28457</v>
      </c>
      <c r="N5396" s="2" t="s">
        <v>45611</v>
      </c>
      <c r="O5396" s="2"/>
      <c r="P5396" s="2"/>
      <c r="Q5396" s="3"/>
      <c r="R5396" s="3"/>
      <c r="S5396" s="3"/>
      <c r="T5396" s="25" t="s">
        <v>43729</v>
      </c>
      <c r="U5396" s="2" t="str" cm="1">
        <f t="array" ref="U5396">genName(N5396:T5396)</f>
        <v>\HandCircleLittleUp</v>
      </c>
      <c r="V5396" s="4" t="s">
        <v>18485</v>
      </c>
    </row>
    <row r="5397" spans="1:22" ht="30" x14ac:dyDescent="0.25">
      <c r="A5397" s="1">
        <f t="shared" si="232"/>
        <v>120981</v>
      </c>
      <c r="B5397" s="12" t="s">
        <v>8398</v>
      </c>
      <c r="C5397" s="13" t="s">
        <v>38026</v>
      </c>
      <c r="D5397" s="6" t="s">
        <v>8399</v>
      </c>
      <c r="E5397" s="6"/>
      <c r="F5397" s="6"/>
      <c r="G5397" s="6"/>
      <c r="H5397" s="6"/>
      <c r="I5397" s="6"/>
      <c r="J5397" s="6"/>
      <c r="K5397" s="14" t="s">
        <v>23951</v>
      </c>
      <c r="L5397" s="6" t="str">
        <f t="shared" si="233"/>
        <v/>
      </c>
      <c r="M5397" s="6" t="s">
        <v>28458</v>
      </c>
      <c r="N5397" s="2" t="s">
        <v>45611</v>
      </c>
      <c r="O5397" s="2"/>
      <c r="P5397" s="2"/>
      <c r="Q5397" s="3"/>
      <c r="R5397" s="3"/>
      <c r="S5397" s="3"/>
      <c r="T5397" s="25" t="s">
        <v>43730</v>
      </c>
      <c r="U5397" s="2" t="str" cm="1">
        <f t="array" ref="U5397">genName(N5397:T5397)</f>
        <v>\HandOvalLittleUp</v>
      </c>
      <c r="V5397" s="4" t="s">
        <v>18486</v>
      </c>
    </row>
    <row r="5398" spans="1:22" ht="30" x14ac:dyDescent="0.25">
      <c r="A5398" s="1">
        <f t="shared" si="232"/>
        <v>120982</v>
      </c>
      <c r="B5398" s="12" t="s">
        <v>8400</v>
      </c>
      <c r="C5398" s="13" t="s">
        <v>38027</v>
      </c>
      <c r="D5398" s="6" t="s">
        <v>8401</v>
      </c>
      <c r="E5398" s="6"/>
      <c r="F5398" s="6"/>
      <c r="G5398" s="6"/>
      <c r="H5398" s="6"/>
      <c r="I5398" s="6"/>
      <c r="J5398" s="6"/>
      <c r="K5398" s="14" t="s">
        <v>23951</v>
      </c>
      <c r="L5398" s="6" t="str">
        <f t="shared" si="233"/>
        <v/>
      </c>
      <c r="M5398" s="6" t="s">
        <v>28459</v>
      </c>
      <c r="N5398" s="2" t="s">
        <v>45611</v>
      </c>
      <c r="O5398" s="2"/>
      <c r="P5398" s="2"/>
      <c r="Q5398" s="3"/>
      <c r="R5398" s="3"/>
      <c r="S5398" s="3"/>
      <c r="T5398" s="25" t="s">
        <v>43731</v>
      </c>
      <c r="U5398" s="2" t="str" cm="1">
        <f t="array" ref="U5398">genName(N5398:T5398)</f>
        <v>\HandAngleLittleUp</v>
      </c>
      <c r="V5398" s="4" t="s">
        <v>18487</v>
      </c>
    </row>
    <row r="5399" spans="1:22" ht="30" x14ac:dyDescent="0.25">
      <c r="A5399" s="1">
        <f t="shared" si="232"/>
        <v>120983</v>
      </c>
      <c r="B5399" s="12" t="s">
        <v>8402</v>
      </c>
      <c r="C5399" s="13" t="s">
        <v>38028</v>
      </c>
      <c r="D5399" s="6" t="s">
        <v>8403</v>
      </c>
      <c r="E5399" s="6"/>
      <c r="F5399" s="6"/>
      <c r="G5399" s="6"/>
      <c r="H5399" s="6"/>
      <c r="I5399" s="6"/>
      <c r="J5399" s="6"/>
      <c r="K5399" s="14" t="s">
        <v>23951</v>
      </c>
      <c r="L5399" s="6" t="str">
        <f t="shared" si="233"/>
        <v/>
      </c>
      <c r="M5399" s="6" t="s">
        <v>28460</v>
      </c>
      <c r="N5399" s="2" t="s">
        <v>45611</v>
      </c>
      <c r="O5399" s="2"/>
      <c r="P5399" s="2"/>
      <c r="Q5399" s="3"/>
      <c r="R5399" s="3"/>
      <c r="S5399" s="3"/>
      <c r="T5399" s="25" t="s">
        <v>43732</v>
      </c>
      <c r="U5399" s="2" t="str" cm="1">
        <f t="array" ref="U5399">genName(N5399:T5399)</f>
        <v>\HandFistLittleRaisedKnuckle</v>
      </c>
      <c r="V5399" s="4" t="s">
        <v>18488</v>
      </c>
    </row>
    <row r="5400" spans="1:22" ht="30" x14ac:dyDescent="0.25">
      <c r="A5400" s="1">
        <f t="shared" si="232"/>
        <v>120984</v>
      </c>
      <c r="B5400" s="12" t="s">
        <v>8404</v>
      </c>
      <c r="C5400" s="13" t="s">
        <v>38029</v>
      </c>
      <c r="D5400" s="6" t="s">
        <v>8405</v>
      </c>
      <c r="E5400" s="6"/>
      <c r="F5400" s="6"/>
      <c r="G5400" s="6"/>
      <c r="H5400" s="6"/>
      <c r="I5400" s="6"/>
      <c r="J5400" s="6"/>
      <c r="K5400" s="14" t="s">
        <v>23951</v>
      </c>
      <c r="L5400" s="6" t="str">
        <f t="shared" si="233"/>
        <v/>
      </c>
      <c r="M5400" s="6" t="s">
        <v>28461</v>
      </c>
      <c r="N5400" s="2" t="s">
        <v>45611</v>
      </c>
      <c r="O5400" s="2"/>
      <c r="P5400" s="2"/>
      <c r="Q5400" s="3"/>
      <c r="R5400" s="3"/>
      <c r="S5400" s="3"/>
      <c r="T5400" s="25" t="s">
        <v>43733</v>
      </c>
      <c r="U5400" s="2" t="str" cm="1">
        <f t="array" ref="U5400">genName(N5400:T5400)</f>
        <v>\HandFistLittleBent</v>
      </c>
      <c r="V5400" s="4" t="s">
        <v>18489</v>
      </c>
    </row>
    <row r="5401" spans="1:22" ht="30" x14ac:dyDescent="0.25">
      <c r="A5401" s="1">
        <f t="shared" si="232"/>
        <v>120985</v>
      </c>
      <c r="B5401" s="12" t="s">
        <v>8406</v>
      </c>
      <c r="C5401" s="13" t="s">
        <v>38030</v>
      </c>
      <c r="D5401" s="6" t="s">
        <v>8407</v>
      </c>
      <c r="E5401" s="6"/>
      <c r="F5401" s="6"/>
      <c r="G5401" s="6"/>
      <c r="H5401" s="6"/>
      <c r="I5401" s="6"/>
      <c r="J5401" s="6"/>
      <c r="K5401" s="14" t="s">
        <v>23951</v>
      </c>
      <c r="L5401" s="6" t="str">
        <f t="shared" si="233"/>
        <v/>
      </c>
      <c r="M5401" s="6" t="s">
        <v>28462</v>
      </c>
      <c r="N5401" s="2" t="s">
        <v>45611</v>
      </c>
      <c r="O5401" s="2"/>
      <c r="P5401" s="2"/>
      <c r="Q5401" s="3"/>
      <c r="R5401" s="3"/>
      <c r="S5401" s="3"/>
      <c r="T5401" s="25" t="s">
        <v>43734</v>
      </c>
      <c r="U5401" s="2" t="str" cm="1">
        <f t="array" ref="U5401">genName(N5401:T5401)</f>
        <v>\HandFistLittleTouchesThumb</v>
      </c>
      <c r="V5401" s="4" t="s">
        <v>18490</v>
      </c>
    </row>
    <row r="5402" spans="1:22" ht="30" x14ac:dyDescent="0.25">
      <c r="A5402" s="1">
        <f t="shared" si="232"/>
        <v>120986</v>
      </c>
      <c r="B5402" s="12" t="s">
        <v>8408</v>
      </c>
      <c r="C5402" s="13" t="s">
        <v>38031</v>
      </c>
      <c r="D5402" s="6" t="s">
        <v>8409</v>
      </c>
      <c r="E5402" s="6"/>
      <c r="F5402" s="6"/>
      <c r="G5402" s="6"/>
      <c r="H5402" s="6"/>
      <c r="I5402" s="6"/>
      <c r="J5402" s="6"/>
      <c r="K5402" s="14" t="s">
        <v>23951</v>
      </c>
      <c r="L5402" s="6" t="str">
        <f t="shared" si="233"/>
        <v/>
      </c>
      <c r="M5402" s="6" t="s">
        <v>28463</v>
      </c>
      <c r="N5402" s="2" t="s">
        <v>45611</v>
      </c>
      <c r="O5402" s="2"/>
      <c r="P5402" s="2"/>
      <c r="Q5402" s="3"/>
      <c r="R5402" s="3"/>
      <c r="S5402" s="3"/>
      <c r="T5402" s="25" t="s">
        <v>43735</v>
      </c>
      <c r="U5402" s="2" t="str" cm="1">
        <f t="array" ref="U5402">genName(N5402:T5402)</f>
        <v>\HandFistLittleThumb</v>
      </c>
      <c r="V5402" s="4" t="s">
        <v>18491</v>
      </c>
    </row>
    <row r="5403" spans="1:22" ht="30" x14ac:dyDescent="0.25">
      <c r="A5403" s="1">
        <f t="shared" si="232"/>
        <v>120987</v>
      </c>
      <c r="B5403" s="12" t="s">
        <v>8410</v>
      </c>
      <c r="C5403" s="13" t="s">
        <v>38032</v>
      </c>
      <c r="D5403" s="6" t="s">
        <v>8411</v>
      </c>
      <c r="E5403" s="6"/>
      <c r="F5403" s="6"/>
      <c r="G5403" s="6"/>
      <c r="H5403" s="6"/>
      <c r="I5403" s="6"/>
      <c r="J5403" s="6"/>
      <c r="K5403" s="14" t="s">
        <v>23951</v>
      </c>
      <c r="L5403" s="6" t="str">
        <f t="shared" si="233"/>
        <v/>
      </c>
      <c r="M5403" s="6" t="s">
        <v>28464</v>
      </c>
      <c r="N5403" s="2" t="s">
        <v>45611</v>
      </c>
      <c r="O5403" s="2"/>
      <c r="P5403" s="2"/>
      <c r="Q5403" s="3"/>
      <c r="R5403" s="3"/>
      <c r="S5403" s="3"/>
      <c r="T5403" s="25" t="s">
        <v>43736</v>
      </c>
      <c r="U5403" s="2" t="str" cm="1">
        <f t="array" ref="U5403">genName(N5403:T5403)</f>
        <v>\HandHingeLittleThumb</v>
      </c>
      <c r="V5403" s="4" t="s">
        <v>18492</v>
      </c>
    </row>
    <row r="5404" spans="1:22" ht="30" x14ac:dyDescent="0.25">
      <c r="A5404" s="1">
        <f t="shared" si="232"/>
        <v>120988</v>
      </c>
      <c r="B5404" s="12" t="s">
        <v>8412</v>
      </c>
      <c r="C5404" s="13" t="s">
        <v>38033</v>
      </c>
      <c r="D5404" s="6" t="s">
        <v>8413</v>
      </c>
      <c r="E5404" s="6"/>
      <c r="F5404" s="6"/>
      <c r="G5404" s="6"/>
      <c r="H5404" s="6"/>
      <c r="I5404" s="6"/>
      <c r="J5404" s="6"/>
      <c r="K5404" s="14" t="s">
        <v>23951</v>
      </c>
      <c r="L5404" s="6" t="str">
        <f t="shared" si="233"/>
        <v/>
      </c>
      <c r="M5404" s="6" t="s">
        <v>28465</v>
      </c>
      <c r="N5404" s="2" t="s">
        <v>45611</v>
      </c>
      <c r="O5404" s="2"/>
      <c r="P5404" s="2"/>
      <c r="Q5404" s="3"/>
      <c r="R5404" s="3"/>
      <c r="S5404" s="3"/>
      <c r="T5404" s="25" t="s">
        <v>43737</v>
      </c>
      <c r="U5404" s="2" t="str" cm="1">
        <f t="array" ref="U5404">genName(N5404:T5404)</f>
        <v>\HandFistLittleIndexThumb</v>
      </c>
      <c r="V5404" s="4" t="s">
        <v>18493</v>
      </c>
    </row>
    <row r="5405" spans="1:22" ht="45" x14ac:dyDescent="0.25">
      <c r="A5405" s="1">
        <f t="shared" si="232"/>
        <v>120989</v>
      </c>
      <c r="B5405" s="12" t="s">
        <v>8414</v>
      </c>
      <c r="C5405" s="13" t="s">
        <v>38034</v>
      </c>
      <c r="D5405" s="6" t="s">
        <v>8415</v>
      </c>
      <c r="E5405" s="6"/>
      <c r="F5405" s="6"/>
      <c r="G5405" s="6"/>
      <c r="H5405" s="6"/>
      <c r="I5405" s="6"/>
      <c r="J5405" s="6"/>
      <c r="K5405" s="14" t="s">
        <v>23951</v>
      </c>
      <c r="L5405" s="6" t="str">
        <f t="shared" si="233"/>
        <v/>
      </c>
      <c r="M5405" s="6" t="s">
        <v>28466</v>
      </c>
      <c r="N5405" s="2" t="s">
        <v>45611</v>
      </c>
      <c r="O5405" s="2"/>
      <c r="P5405" s="2"/>
      <c r="Q5405" s="3"/>
      <c r="R5405" s="3"/>
      <c r="S5405" s="3"/>
      <c r="T5405" s="25" t="s">
        <v>43738</v>
      </c>
      <c r="U5405" s="2" t="str" cm="1">
        <f t="array" ref="U5405">genName(N5405:T5405)</f>
        <v>\HandHingeLittleIndexThumb</v>
      </c>
      <c r="V5405" s="4" t="s">
        <v>18494</v>
      </c>
    </row>
    <row r="5406" spans="1:22" ht="60" x14ac:dyDescent="0.25">
      <c r="A5406" s="1">
        <f t="shared" si="232"/>
        <v>120990</v>
      </c>
      <c r="B5406" s="12" t="s">
        <v>8416</v>
      </c>
      <c r="C5406" s="13" t="s">
        <v>38035</v>
      </c>
      <c r="D5406" s="6" t="s">
        <v>8417</v>
      </c>
      <c r="E5406" s="6"/>
      <c r="F5406" s="6"/>
      <c r="G5406" s="6"/>
      <c r="H5406" s="6"/>
      <c r="I5406" s="6"/>
      <c r="J5406" s="6"/>
      <c r="K5406" s="14" t="s">
        <v>23951</v>
      </c>
      <c r="L5406" s="6" t="str">
        <f t="shared" si="233"/>
        <v/>
      </c>
      <c r="M5406" s="6" t="s">
        <v>28467</v>
      </c>
      <c r="N5406" s="2" t="s">
        <v>45611</v>
      </c>
      <c r="O5406" s="2"/>
      <c r="P5406" s="2"/>
      <c r="Q5406" s="3"/>
      <c r="R5406" s="3"/>
      <c r="S5406" s="3"/>
      <c r="T5406" s="25" t="s">
        <v>43739</v>
      </c>
      <c r="U5406" s="2" t="str" cm="1">
        <f t="array" ref="U5406">genName(N5406:T5406)</f>
        <v>\HandAngleLittleIndexThumbIndexThumbOut</v>
      </c>
      <c r="V5406" s="4" t="s">
        <v>18495</v>
      </c>
    </row>
    <row r="5407" spans="1:22" ht="45" x14ac:dyDescent="0.25">
      <c r="A5407" s="1">
        <f t="shared" si="232"/>
        <v>120991</v>
      </c>
      <c r="B5407" s="12" t="s">
        <v>8418</v>
      </c>
      <c r="C5407" s="13" t="s">
        <v>38036</v>
      </c>
      <c r="D5407" s="6" t="s">
        <v>8419</v>
      </c>
      <c r="E5407" s="6"/>
      <c r="F5407" s="6"/>
      <c r="G5407" s="6"/>
      <c r="H5407" s="6"/>
      <c r="I5407" s="6"/>
      <c r="J5407" s="6"/>
      <c r="K5407" s="14" t="s">
        <v>23951</v>
      </c>
      <c r="L5407" s="6" t="str">
        <f t="shared" si="233"/>
        <v/>
      </c>
      <c r="M5407" s="6" t="s">
        <v>28468</v>
      </c>
      <c r="N5407" s="2" t="s">
        <v>45611</v>
      </c>
      <c r="O5407" s="2"/>
      <c r="P5407" s="2"/>
      <c r="Q5407" s="3"/>
      <c r="R5407" s="3"/>
      <c r="S5407" s="3"/>
      <c r="T5407" s="25" t="s">
        <v>43740</v>
      </c>
      <c r="U5407" s="2" t="str" cm="1">
        <f t="array" ref="U5407">genName(N5407:T5407)</f>
        <v>\HandAngleLittleIndexThumbIndexThumb</v>
      </c>
      <c r="V5407" s="4" t="s">
        <v>18496</v>
      </c>
    </row>
    <row r="5408" spans="1:22" ht="30" x14ac:dyDescent="0.25">
      <c r="A5408" s="1">
        <f t="shared" si="232"/>
        <v>120992</v>
      </c>
      <c r="B5408" s="12" t="s">
        <v>8420</v>
      </c>
      <c r="C5408" s="13" t="s">
        <v>38037</v>
      </c>
      <c r="D5408" s="6" t="s">
        <v>8421</v>
      </c>
      <c r="E5408" s="6"/>
      <c r="F5408" s="6"/>
      <c r="G5408" s="6"/>
      <c r="H5408" s="6"/>
      <c r="I5408" s="6"/>
      <c r="J5408" s="6"/>
      <c r="K5408" s="14" t="s">
        <v>23951</v>
      </c>
      <c r="L5408" s="6" t="str">
        <f t="shared" si="233"/>
        <v/>
      </c>
      <c r="M5408" s="6" t="s">
        <v>28469</v>
      </c>
      <c r="N5408" s="2" t="s">
        <v>45611</v>
      </c>
      <c r="O5408" s="2"/>
      <c r="P5408" s="2"/>
      <c r="Q5408" s="3"/>
      <c r="R5408" s="3"/>
      <c r="S5408" s="3"/>
      <c r="T5408" s="25" t="s">
        <v>43741</v>
      </c>
      <c r="U5408" s="2" t="str" cm="1">
        <f t="array" ref="U5408">genName(N5408:T5408)</f>
        <v>\HandFistLittleIndex</v>
      </c>
      <c r="V5408" s="4" t="s">
        <v>18497</v>
      </c>
    </row>
    <row r="5409" spans="1:22" ht="30" x14ac:dyDescent="0.25">
      <c r="A5409" s="1">
        <f t="shared" si="232"/>
        <v>120993</v>
      </c>
      <c r="B5409" s="12" t="s">
        <v>8422</v>
      </c>
      <c r="C5409" s="13" t="s">
        <v>38038</v>
      </c>
      <c r="D5409" s="6" t="s">
        <v>8423</v>
      </c>
      <c r="E5409" s="6"/>
      <c r="F5409" s="6"/>
      <c r="G5409" s="6"/>
      <c r="H5409" s="6"/>
      <c r="I5409" s="6"/>
      <c r="J5409" s="6"/>
      <c r="K5409" s="14" t="s">
        <v>23951</v>
      </c>
      <c r="L5409" s="6" t="str">
        <f t="shared" si="233"/>
        <v/>
      </c>
      <c r="M5409" s="6" t="s">
        <v>28470</v>
      </c>
      <c r="N5409" s="2" t="s">
        <v>45611</v>
      </c>
      <c r="O5409" s="2"/>
      <c r="P5409" s="2"/>
      <c r="Q5409" s="3"/>
      <c r="R5409" s="3"/>
      <c r="S5409" s="3"/>
      <c r="T5409" s="25" t="s">
        <v>43742</v>
      </c>
      <c r="U5409" s="2" t="str" cm="1">
        <f t="array" ref="U5409">genName(N5409:T5409)</f>
        <v>\HandCircleLittleIndex</v>
      </c>
      <c r="V5409" s="4" t="s">
        <v>18498</v>
      </c>
    </row>
    <row r="5410" spans="1:22" ht="30" x14ac:dyDescent="0.25">
      <c r="A5410" s="1">
        <f t="shared" si="232"/>
        <v>120994</v>
      </c>
      <c r="B5410" s="12" t="s">
        <v>8424</v>
      </c>
      <c r="C5410" s="13" t="s">
        <v>38039</v>
      </c>
      <c r="D5410" s="6" t="s">
        <v>8425</v>
      </c>
      <c r="E5410" s="6"/>
      <c r="F5410" s="6"/>
      <c r="G5410" s="6"/>
      <c r="H5410" s="6"/>
      <c r="I5410" s="6"/>
      <c r="J5410" s="6"/>
      <c r="K5410" s="14" t="s">
        <v>23951</v>
      </c>
      <c r="L5410" s="6" t="str">
        <f t="shared" si="233"/>
        <v/>
      </c>
      <c r="M5410" s="6" t="s">
        <v>28471</v>
      </c>
      <c r="N5410" s="2" t="s">
        <v>45611</v>
      </c>
      <c r="O5410" s="2"/>
      <c r="P5410" s="2"/>
      <c r="Q5410" s="3"/>
      <c r="R5410" s="3"/>
      <c r="S5410" s="3"/>
      <c r="T5410" s="25" t="s">
        <v>43743</v>
      </c>
      <c r="U5410" s="2" t="str" cm="1">
        <f t="array" ref="U5410">genName(N5410:T5410)</f>
        <v>\HandHingeLittleIndex</v>
      </c>
      <c r="V5410" s="4" t="s">
        <v>18499</v>
      </c>
    </row>
    <row r="5411" spans="1:22" ht="30" x14ac:dyDescent="0.25">
      <c r="A5411" s="1">
        <f t="shared" si="232"/>
        <v>120995</v>
      </c>
      <c r="B5411" s="12" t="s">
        <v>8426</v>
      </c>
      <c r="C5411" s="13" t="s">
        <v>38040</v>
      </c>
      <c r="D5411" s="6" t="s">
        <v>8427</v>
      </c>
      <c r="E5411" s="6"/>
      <c r="F5411" s="6"/>
      <c r="G5411" s="6"/>
      <c r="H5411" s="6"/>
      <c r="I5411" s="6"/>
      <c r="J5411" s="6"/>
      <c r="K5411" s="14" t="s">
        <v>23951</v>
      </c>
      <c r="L5411" s="6" t="str">
        <f t="shared" si="233"/>
        <v/>
      </c>
      <c r="M5411" s="6" t="s">
        <v>28472</v>
      </c>
      <c r="N5411" s="2" t="s">
        <v>45611</v>
      </c>
      <c r="O5411" s="2"/>
      <c r="P5411" s="2"/>
      <c r="Q5411" s="3"/>
      <c r="R5411" s="3"/>
      <c r="S5411" s="3"/>
      <c r="T5411" s="25" t="s">
        <v>43744</v>
      </c>
      <c r="U5411" s="2" t="str" cm="1">
        <f t="array" ref="U5411">genName(N5411:T5411)</f>
        <v>\HandAngleLittleIndex</v>
      </c>
      <c r="V5411" s="4" t="s">
        <v>18500</v>
      </c>
    </row>
    <row r="5412" spans="1:22" ht="30" x14ac:dyDescent="0.25">
      <c r="A5412" s="1">
        <f t="shared" ref="A5412:A5475" si="234">HEX2DEC(TRIM(B5412))</f>
        <v>120996</v>
      </c>
      <c r="B5412" s="12" t="s">
        <v>8428</v>
      </c>
      <c r="C5412" s="13" t="s">
        <v>38041</v>
      </c>
      <c r="D5412" s="6" t="s">
        <v>8429</v>
      </c>
      <c r="E5412" s="6"/>
      <c r="F5412" s="6"/>
      <c r="G5412" s="6"/>
      <c r="H5412" s="6"/>
      <c r="I5412" s="6"/>
      <c r="J5412" s="6"/>
      <c r="K5412" s="14" t="s">
        <v>23951</v>
      </c>
      <c r="L5412" s="6" t="str">
        <f t="shared" si="233"/>
        <v/>
      </c>
      <c r="M5412" s="6" t="s">
        <v>28473</v>
      </c>
      <c r="N5412" s="2" t="s">
        <v>45611</v>
      </c>
      <c r="O5412" s="2"/>
      <c r="P5412" s="2"/>
      <c r="Q5412" s="3"/>
      <c r="R5412" s="3"/>
      <c r="S5412" s="3"/>
      <c r="T5412" s="25" t="s">
        <v>43745</v>
      </c>
      <c r="U5412" s="2" t="str" cm="1">
        <f t="array" ref="U5412">genName(N5412:T5412)</f>
        <v>\HandFistIndexMiddleLittle</v>
      </c>
      <c r="V5412" s="4" t="s">
        <v>18501</v>
      </c>
    </row>
    <row r="5413" spans="1:22" ht="45" x14ac:dyDescent="0.25">
      <c r="A5413" s="1">
        <f t="shared" si="234"/>
        <v>120997</v>
      </c>
      <c r="B5413" s="12" t="s">
        <v>8430</v>
      </c>
      <c r="C5413" s="13" t="s">
        <v>38042</v>
      </c>
      <c r="D5413" s="6" t="s">
        <v>8431</v>
      </c>
      <c r="E5413" s="6"/>
      <c r="F5413" s="6"/>
      <c r="G5413" s="6"/>
      <c r="H5413" s="6"/>
      <c r="I5413" s="6"/>
      <c r="J5413" s="6"/>
      <c r="K5413" s="14" t="s">
        <v>23951</v>
      </c>
      <c r="L5413" s="6" t="str">
        <f t="shared" si="233"/>
        <v/>
      </c>
      <c r="M5413" s="6" t="s">
        <v>28474</v>
      </c>
      <c r="N5413" s="2" t="s">
        <v>45611</v>
      </c>
      <c r="O5413" s="2"/>
      <c r="P5413" s="2"/>
      <c r="Q5413" s="3"/>
      <c r="R5413" s="3"/>
      <c r="S5413" s="3"/>
      <c r="T5413" s="25" t="s">
        <v>43746</v>
      </c>
      <c r="U5413" s="2" t="str" cm="1">
        <f t="array" ref="U5413">genName(N5413:T5413)</f>
        <v>\HandCircleIndexMiddleLittle</v>
      </c>
      <c r="V5413" s="4" t="s">
        <v>18502</v>
      </c>
    </row>
    <row r="5414" spans="1:22" ht="45" x14ac:dyDescent="0.25">
      <c r="A5414" s="1">
        <f t="shared" si="234"/>
        <v>120998</v>
      </c>
      <c r="B5414" s="12" t="s">
        <v>8432</v>
      </c>
      <c r="C5414" s="13" t="s">
        <v>38043</v>
      </c>
      <c r="D5414" s="6" t="s">
        <v>8433</v>
      </c>
      <c r="E5414" s="6"/>
      <c r="F5414" s="6"/>
      <c r="G5414" s="6"/>
      <c r="H5414" s="6"/>
      <c r="I5414" s="6"/>
      <c r="J5414" s="6"/>
      <c r="K5414" s="14" t="s">
        <v>23951</v>
      </c>
      <c r="L5414" s="6" t="str">
        <f t="shared" si="233"/>
        <v/>
      </c>
      <c r="M5414" s="6" t="s">
        <v>28475</v>
      </c>
      <c r="N5414" s="2" t="s">
        <v>45611</v>
      </c>
      <c r="O5414" s="2"/>
      <c r="P5414" s="2"/>
      <c r="Q5414" s="3"/>
      <c r="R5414" s="3"/>
      <c r="S5414" s="3"/>
      <c r="T5414" s="25" t="s">
        <v>43747</v>
      </c>
      <c r="U5414" s="2" t="str" cm="1">
        <f t="array" ref="U5414">genName(N5414:T5414)</f>
        <v>\HandHingeIndexMiddleLittle</v>
      </c>
      <c r="V5414" s="4" t="s">
        <v>18503</v>
      </c>
    </row>
    <row r="5415" spans="1:22" ht="30" x14ac:dyDescent="0.25">
      <c r="A5415" s="1">
        <f t="shared" si="234"/>
        <v>120999</v>
      </c>
      <c r="B5415" s="12" t="s">
        <v>8434</v>
      </c>
      <c r="C5415" s="13" t="s">
        <v>38044</v>
      </c>
      <c r="D5415" s="6" t="s">
        <v>8435</v>
      </c>
      <c r="E5415" s="6"/>
      <c r="F5415" s="6"/>
      <c r="G5415" s="6"/>
      <c r="H5415" s="6"/>
      <c r="I5415" s="6"/>
      <c r="J5415" s="6"/>
      <c r="K5415" s="14" t="s">
        <v>23951</v>
      </c>
      <c r="L5415" s="6" t="str">
        <f t="shared" si="233"/>
        <v/>
      </c>
      <c r="M5415" s="6" t="s">
        <v>28476</v>
      </c>
      <c r="N5415" s="2" t="s">
        <v>45611</v>
      </c>
      <c r="O5415" s="2"/>
      <c r="P5415" s="2"/>
      <c r="Q5415" s="3"/>
      <c r="R5415" s="3"/>
      <c r="S5415" s="3"/>
      <c r="T5415" s="25" t="s">
        <v>43748</v>
      </c>
      <c r="U5415" s="2" t="str" cm="1">
        <f t="array" ref="U5415">genName(N5415:T5415)</f>
        <v>\HandHingeRing</v>
      </c>
      <c r="V5415" s="4" t="s">
        <v>18504</v>
      </c>
    </row>
    <row r="5416" spans="1:22" ht="45" x14ac:dyDescent="0.25">
      <c r="A5416" s="1">
        <f t="shared" si="234"/>
        <v>121000</v>
      </c>
      <c r="B5416" s="12" t="s">
        <v>8436</v>
      </c>
      <c r="C5416" s="13" t="s">
        <v>38045</v>
      </c>
      <c r="D5416" s="6" t="s">
        <v>8437</v>
      </c>
      <c r="E5416" s="6"/>
      <c r="F5416" s="6"/>
      <c r="G5416" s="6"/>
      <c r="H5416" s="6"/>
      <c r="I5416" s="6"/>
      <c r="J5416" s="6"/>
      <c r="K5416" s="14" t="s">
        <v>23951</v>
      </c>
      <c r="L5416" s="6" t="str">
        <f t="shared" si="233"/>
        <v/>
      </c>
      <c r="M5416" s="6" t="s">
        <v>28477</v>
      </c>
      <c r="N5416" s="2" t="s">
        <v>45611</v>
      </c>
      <c r="O5416" s="2"/>
      <c r="P5416" s="2"/>
      <c r="Q5416" s="3"/>
      <c r="R5416" s="3"/>
      <c r="S5416" s="3"/>
      <c r="T5416" s="25" t="s">
        <v>43749</v>
      </c>
      <c r="U5416" s="2" t="str" cm="1">
        <f t="array" ref="U5416">genName(N5416:T5416)</f>
        <v>\HandAngleIndexMiddleLittle</v>
      </c>
      <c r="V5416" s="4" t="s">
        <v>18505</v>
      </c>
    </row>
    <row r="5417" spans="1:22" ht="45" x14ac:dyDescent="0.25">
      <c r="A5417" s="1">
        <f t="shared" si="234"/>
        <v>121001</v>
      </c>
      <c r="B5417" s="12" t="s">
        <v>8438</v>
      </c>
      <c r="C5417" s="13" t="s">
        <v>38046</v>
      </c>
      <c r="D5417" s="6" t="s">
        <v>8439</v>
      </c>
      <c r="E5417" s="6"/>
      <c r="F5417" s="6"/>
      <c r="G5417" s="6"/>
      <c r="H5417" s="6"/>
      <c r="I5417" s="6" t="s">
        <v>46257</v>
      </c>
      <c r="J5417" s="6"/>
      <c r="K5417" s="14" t="s">
        <v>23951</v>
      </c>
      <c r="L5417" s="6" t="s">
        <v>46269</v>
      </c>
      <c r="M5417" s="6" t="str">
        <f t="shared" ref="M5417:M5418" si="235">PROPER(MID(D5417,LEN(L5417)+2,100))</f>
        <v>Hand-Fist Index Middle Cross Little</v>
      </c>
      <c r="N5417" s="2" t="s">
        <v>46266</v>
      </c>
      <c r="O5417" s="2"/>
      <c r="P5417" s="2"/>
      <c r="Q5417" s="3"/>
      <c r="R5417" s="3"/>
      <c r="S5417" s="3" t="str">
        <f t="shared" ref="S5417:S5418" si="236">_xlfn.REGEXREPLACE(M5417," ","\\")</f>
        <v>Hand-Fist\Index\Middle\Cross\Little</v>
      </c>
      <c r="T5417" s="25"/>
      <c r="U5417" s="2" t="str" cm="1">
        <f t="array" ref="U5417">genName(N5417:T5417)</f>
        <v>\SgnW{\Hand-Fist\Index\Middle\Cross\Little}</v>
      </c>
      <c r="V5417" s="4" t="s">
        <v>18506</v>
      </c>
    </row>
    <row r="5418" spans="1:22" ht="45" x14ac:dyDescent="0.25">
      <c r="A5418" s="1">
        <f t="shared" si="234"/>
        <v>121002</v>
      </c>
      <c r="B5418" s="12" t="s">
        <v>8440</v>
      </c>
      <c r="C5418" s="13" t="s">
        <v>38047</v>
      </c>
      <c r="D5418" s="6" t="s">
        <v>8441</v>
      </c>
      <c r="E5418" s="6"/>
      <c r="F5418" s="6"/>
      <c r="G5418" s="6"/>
      <c r="H5418" s="6"/>
      <c r="I5418" s="6" t="s">
        <v>46257</v>
      </c>
      <c r="J5418" s="6"/>
      <c r="K5418" s="14" t="s">
        <v>23951</v>
      </c>
      <c r="L5418" s="6" t="s">
        <v>46269</v>
      </c>
      <c r="M5418" s="6" t="str">
        <f t="shared" si="235"/>
        <v>Hand-Circle Index Middle Cross Little</v>
      </c>
      <c r="N5418" s="2" t="s">
        <v>46266</v>
      </c>
      <c r="O5418" s="2"/>
      <c r="P5418" s="2"/>
      <c r="Q5418" s="3"/>
      <c r="R5418" s="3"/>
      <c r="S5418" s="3" t="str">
        <f t="shared" si="236"/>
        <v>Hand-Circle\Index\Middle\Cross\Little</v>
      </c>
      <c r="T5418" s="25"/>
      <c r="U5418" s="2" t="str" cm="1">
        <f t="array" ref="U5418">genName(N5418:T5418)</f>
        <v>\SgnW{\Hand-Circle\Index\Middle\Cross\Little}</v>
      </c>
      <c r="V5418" s="4" t="s">
        <v>18507</v>
      </c>
    </row>
    <row r="5419" spans="1:22" ht="30" x14ac:dyDescent="0.25">
      <c r="A5419" s="1">
        <f t="shared" si="234"/>
        <v>121003</v>
      </c>
      <c r="B5419" s="12" t="s">
        <v>8442</v>
      </c>
      <c r="C5419" s="13" t="s">
        <v>38048</v>
      </c>
      <c r="D5419" s="6" t="s">
        <v>8443</v>
      </c>
      <c r="E5419" s="6"/>
      <c r="F5419" s="6"/>
      <c r="G5419" s="6"/>
      <c r="H5419" s="6"/>
      <c r="I5419" s="6"/>
      <c r="J5419" s="6"/>
      <c r="K5419" s="14" t="s">
        <v>23951</v>
      </c>
      <c r="L5419" s="6" t="str">
        <f t="shared" si="233"/>
        <v/>
      </c>
      <c r="M5419" s="6" t="s">
        <v>28478</v>
      </c>
      <c r="N5419" s="2" t="s">
        <v>45611</v>
      </c>
      <c r="O5419" s="2"/>
      <c r="P5419" s="2"/>
      <c r="Q5419" s="3"/>
      <c r="R5419" s="3"/>
      <c r="S5419" s="3"/>
      <c r="T5419" s="25" t="s">
        <v>43750</v>
      </c>
      <c r="U5419" s="2" t="str" cm="1">
        <f t="array" ref="U5419">genName(N5419:T5419)</f>
        <v>\HandFistRingDown</v>
      </c>
      <c r="V5419" s="4" t="s">
        <v>18508</v>
      </c>
    </row>
    <row r="5420" spans="1:22" ht="60" x14ac:dyDescent="0.25">
      <c r="A5420" s="1">
        <f t="shared" si="234"/>
        <v>121004</v>
      </c>
      <c r="B5420" s="12" t="s">
        <v>8444</v>
      </c>
      <c r="C5420" s="13" t="s">
        <v>38049</v>
      </c>
      <c r="D5420" s="6" t="s">
        <v>8445</v>
      </c>
      <c r="E5420" s="6"/>
      <c r="F5420" s="6"/>
      <c r="G5420" s="6"/>
      <c r="H5420" s="6"/>
      <c r="I5420" s="6"/>
      <c r="J5420" s="6"/>
      <c r="K5420" s="14" t="s">
        <v>23951</v>
      </c>
      <c r="L5420" s="6" t="str">
        <f t="shared" si="233"/>
        <v/>
      </c>
      <c r="M5420" s="6" t="s">
        <v>28479</v>
      </c>
      <c r="N5420" s="2" t="s">
        <v>45611</v>
      </c>
      <c r="O5420" s="2"/>
      <c r="P5420" s="2"/>
      <c r="Q5420" s="3"/>
      <c r="R5420" s="3"/>
      <c r="S5420" s="3"/>
      <c r="T5420" s="25" t="s">
        <v>43751</v>
      </c>
      <c r="U5420" s="2" t="str" cm="1">
        <f t="array" ref="U5420">genName(N5420:T5420)</f>
        <v>\HandHingeRingDownIndexThumbHookMiddle</v>
      </c>
      <c r="V5420" s="4" t="s">
        <v>18509</v>
      </c>
    </row>
    <row r="5421" spans="1:22" ht="45" x14ac:dyDescent="0.25">
      <c r="A5421" s="1">
        <f t="shared" si="234"/>
        <v>121005</v>
      </c>
      <c r="B5421" s="12" t="s">
        <v>8446</v>
      </c>
      <c r="C5421" s="13" t="s">
        <v>38050</v>
      </c>
      <c r="D5421" s="6" t="s">
        <v>8447</v>
      </c>
      <c r="E5421" s="6"/>
      <c r="F5421" s="6"/>
      <c r="G5421" s="6"/>
      <c r="H5421" s="6"/>
      <c r="I5421" s="6" t="s">
        <v>46257</v>
      </c>
      <c r="J5421" s="6"/>
      <c r="K5421" s="14" t="s">
        <v>23951</v>
      </c>
      <c r="L5421" s="6" t="s">
        <v>46269</v>
      </c>
      <c r="M5421" s="6" t="str">
        <f t="shared" ref="M5421" si="237">PROPER(MID(D5421,LEN(L5421)+2,100))</f>
        <v>Hand-Angle Ring Down Middle Thumb Index Cross</v>
      </c>
      <c r="N5421" s="2" t="s">
        <v>46266</v>
      </c>
      <c r="O5421" s="2"/>
      <c r="P5421" s="2"/>
      <c r="Q5421" s="3"/>
      <c r="R5421" s="3"/>
      <c r="S5421" s="3" t="str">
        <f>_xlfn.REGEXREPLACE(M5421," ","\\")</f>
        <v>Hand-Angle\Ring\Down\Middle\Thumb\Index\Cross</v>
      </c>
      <c r="T5421" s="25"/>
      <c r="U5421" s="2" t="str" cm="1">
        <f t="array" ref="U5421">genName(N5421:T5421)</f>
        <v>\SgnW{\Hand-Angle\Ring\Down\Middle\Thumb\Index\Cross}</v>
      </c>
      <c r="V5421" s="4" t="s">
        <v>18510</v>
      </c>
    </row>
    <row r="5422" spans="1:22" ht="30" x14ac:dyDescent="0.25">
      <c r="A5422" s="1">
        <f t="shared" si="234"/>
        <v>121006</v>
      </c>
      <c r="B5422" s="12" t="s">
        <v>8448</v>
      </c>
      <c r="C5422" s="13" t="s">
        <v>38051</v>
      </c>
      <c r="D5422" s="6" t="s">
        <v>8449</v>
      </c>
      <c r="E5422" s="6"/>
      <c r="F5422" s="6"/>
      <c r="G5422" s="6"/>
      <c r="H5422" s="6"/>
      <c r="I5422" s="6"/>
      <c r="J5422" s="6"/>
      <c r="K5422" s="14" t="s">
        <v>23951</v>
      </c>
      <c r="L5422" s="6" t="str">
        <f t="shared" si="233"/>
        <v/>
      </c>
      <c r="M5422" s="6" t="s">
        <v>28480</v>
      </c>
      <c r="N5422" s="2" t="s">
        <v>45611</v>
      </c>
      <c r="O5422" s="2"/>
      <c r="P5422" s="2"/>
      <c r="Q5422" s="3"/>
      <c r="R5422" s="3"/>
      <c r="S5422" s="3"/>
      <c r="T5422" s="25" t="s">
        <v>43752</v>
      </c>
      <c r="U5422" s="2" t="str" cm="1">
        <f t="array" ref="U5422">genName(N5422:T5422)</f>
        <v>\HandFistRingUp</v>
      </c>
      <c r="V5422" s="4" t="s">
        <v>18511</v>
      </c>
    </row>
    <row r="5423" spans="1:22" ht="30" x14ac:dyDescent="0.25">
      <c r="A5423" s="1">
        <f t="shared" si="234"/>
        <v>121007</v>
      </c>
      <c r="B5423" s="12" t="s">
        <v>8450</v>
      </c>
      <c r="C5423" s="13" t="s">
        <v>38052</v>
      </c>
      <c r="D5423" s="6" t="s">
        <v>8451</v>
      </c>
      <c r="E5423" s="6"/>
      <c r="F5423" s="6"/>
      <c r="G5423" s="6"/>
      <c r="H5423" s="6"/>
      <c r="I5423" s="6"/>
      <c r="J5423" s="6"/>
      <c r="K5423" s="14" t="s">
        <v>23951</v>
      </c>
      <c r="L5423" s="6" t="str">
        <f t="shared" si="233"/>
        <v/>
      </c>
      <c r="M5423" s="6" t="s">
        <v>28481</v>
      </c>
      <c r="N5423" s="2" t="s">
        <v>45611</v>
      </c>
      <c r="O5423" s="2"/>
      <c r="P5423" s="2"/>
      <c r="Q5423" s="3"/>
      <c r="R5423" s="3"/>
      <c r="S5423" s="3"/>
      <c r="T5423" s="25" t="s">
        <v>43753</v>
      </c>
      <c r="U5423" s="2" t="str" cm="1">
        <f t="array" ref="U5423">genName(N5423:T5423)</f>
        <v>\HandFistRingRaisedKnuckle</v>
      </c>
      <c r="V5423" s="4" t="s">
        <v>18512</v>
      </c>
    </row>
    <row r="5424" spans="1:22" ht="30" x14ac:dyDescent="0.25">
      <c r="A5424" s="1">
        <f t="shared" si="234"/>
        <v>121008</v>
      </c>
      <c r="B5424" s="12" t="s">
        <v>8452</v>
      </c>
      <c r="C5424" s="13" t="s">
        <v>38053</v>
      </c>
      <c r="D5424" s="6" t="s">
        <v>8453</v>
      </c>
      <c r="E5424" s="6"/>
      <c r="F5424" s="6"/>
      <c r="G5424" s="6"/>
      <c r="H5424" s="6"/>
      <c r="I5424" s="6"/>
      <c r="J5424" s="6"/>
      <c r="K5424" s="14" t="s">
        <v>23951</v>
      </c>
      <c r="L5424" s="6" t="str">
        <f t="shared" si="233"/>
        <v/>
      </c>
      <c r="M5424" s="6" t="s">
        <v>28482</v>
      </c>
      <c r="N5424" s="2" t="s">
        <v>45611</v>
      </c>
      <c r="O5424" s="2"/>
      <c r="P5424" s="2"/>
      <c r="Q5424" s="3"/>
      <c r="R5424" s="3"/>
      <c r="S5424" s="3"/>
      <c r="T5424" s="25" t="s">
        <v>43754</v>
      </c>
      <c r="U5424" s="2" t="str" cm="1">
        <f t="array" ref="U5424">genName(N5424:T5424)</f>
        <v>\HandFistRingLittle</v>
      </c>
      <c r="V5424" s="4" t="s">
        <v>18513</v>
      </c>
    </row>
    <row r="5425" spans="1:22" ht="30" x14ac:dyDescent="0.25">
      <c r="A5425" s="1">
        <f t="shared" si="234"/>
        <v>121009</v>
      </c>
      <c r="B5425" s="12" t="s">
        <v>8454</v>
      </c>
      <c r="C5425" s="13" t="s">
        <v>38054</v>
      </c>
      <c r="D5425" s="6" t="s">
        <v>8455</v>
      </c>
      <c r="E5425" s="6"/>
      <c r="F5425" s="6"/>
      <c r="G5425" s="6"/>
      <c r="H5425" s="6"/>
      <c r="I5425" s="6"/>
      <c r="J5425" s="6"/>
      <c r="K5425" s="14" t="s">
        <v>23951</v>
      </c>
      <c r="L5425" s="6" t="str">
        <f t="shared" si="233"/>
        <v/>
      </c>
      <c r="M5425" s="6" t="s">
        <v>28483</v>
      </c>
      <c r="N5425" s="2" t="s">
        <v>45611</v>
      </c>
      <c r="O5425" s="2"/>
      <c r="P5425" s="2"/>
      <c r="Q5425" s="3"/>
      <c r="R5425" s="3"/>
      <c r="S5425" s="3"/>
      <c r="T5425" s="25" t="s">
        <v>43755</v>
      </c>
      <c r="U5425" s="2" t="str" cm="1">
        <f t="array" ref="U5425">genName(N5425:T5425)</f>
        <v>\HandCircleRingLittle</v>
      </c>
      <c r="V5425" s="4" t="s">
        <v>18514</v>
      </c>
    </row>
    <row r="5426" spans="1:22" ht="30" x14ac:dyDescent="0.25">
      <c r="A5426" s="1">
        <f t="shared" si="234"/>
        <v>121010</v>
      </c>
      <c r="B5426" s="12" t="s">
        <v>8456</v>
      </c>
      <c r="C5426" s="13" t="s">
        <v>38055</v>
      </c>
      <c r="D5426" s="6" t="s">
        <v>8457</v>
      </c>
      <c r="E5426" s="6"/>
      <c r="F5426" s="6"/>
      <c r="G5426" s="6"/>
      <c r="H5426" s="6"/>
      <c r="I5426" s="6"/>
      <c r="J5426" s="6"/>
      <c r="K5426" s="14" t="s">
        <v>23951</v>
      </c>
      <c r="L5426" s="6" t="str">
        <f t="shared" si="233"/>
        <v/>
      </c>
      <c r="M5426" s="6" t="s">
        <v>28484</v>
      </c>
      <c r="N5426" s="2" t="s">
        <v>45611</v>
      </c>
      <c r="O5426" s="2"/>
      <c r="P5426" s="2"/>
      <c r="Q5426" s="3"/>
      <c r="R5426" s="3"/>
      <c r="S5426" s="3"/>
      <c r="T5426" s="25" t="s">
        <v>43756</v>
      </c>
      <c r="U5426" s="2" t="str" cm="1">
        <f t="array" ref="U5426">genName(N5426:T5426)</f>
        <v>\HandOvalRingLittle</v>
      </c>
      <c r="V5426" s="4" t="s">
        <v>18515</v>
      </c>
    </row>
    <row r="5427" spans="1:22" ht="30" x14ac:dyDescent="0.25">
      <c r="A5427" s="1">
        <f t="shared" si="234"/>
        <v>121011</v>
      </c>
      <c r="B5427" s="12" t="s">
        <v>8458</v>
      </c>
      <c r="C5427" s="13" t="s">
        <v>38056</v>
      </c>
      <c r="D5427" s="6" t="s">
        <v>8459</v>
      </c>
      <c r="E5427" s="6"/>
      <c r="F5427" s="6"/>
      <c r="G5427" s="6"/>
      <c r="H5427" s="6"/>
      <c r="I5427" s="6"/>
      <c r="J5427" s="6"/>
      <c r="K5427" s="14" t="s">
        <v>23951</v>
      </c>
      <c r="L5427" s="6" t="str">
        <f t="shared" si="233"/>
        <v/>
      </c>
      <c r="M5427" s="6" t="s">
        <v>28485</v>
      </c>
      <c r="N5427" s="2" t="s">
        <v>45611</v>
      </c>
      <c r="O5427" s="2"/>
      <c r="P5427" s="2"/>
      <c r="Q5427" s="3"/>
      <c r="R5427" s="3"/>
      <c r="S5427" s="3"/>
      <c r="T5427" s="25" t="s">
        <v>43757</v>
      </c>
      <c r="U5427" s="2" t="str" cm="1">
        <f t="array" ref="U5427">genName(N5427:T5427)</f>
        <v>\HandAngleRingLittle</v>
      </c>
      <c r="V5427" s="4" t="s">
        <v>18516</v>
      </c>
    </row>
    <row r="5428" spans="1:22" ht="30" x14ac:dyDescent="0.25">
      <c r="A5428" s="1">
        <f t="shared" si="234"/>
        <v>121012</v>
      </c>
      <c r="B5428" s="12" t="s">
        <v>8460</v>
      </c>
      <c r="C5428" s="13" t="s">
        <v>38057</v>
      </c>
      <c r="D5428" s="6" t="s">
        <v>8461</v>
      </c>
      <c r="E5428" s="6"/>
      <c r="F5428" s="6"/>
      <c r="G5428" s="6"/>
      <c r="H5428" s="6"/>
      <c r="I5428" s="6"/>
      <c r="J5428" s="6"/>
      <c r="K5428" s="14" t="s">
        <v>23951</v>
      </c>
      <c r="L5428" s="6" t="str">
        <f t="shared" si="233"/>
        <v/>
      </c>
      <c r="M5428" s="6" t="s">
        <v>28486</v>
      </c>
      <c r="N5428" s="2" t="s">
        <v>45611</v>
      </c>
      <c r="O5428" s="2"/>
      <c r="P5428" s="2"/>
      <c r="Q5428" s="3"/>
      <c r="R5428" s="3"/>
      <c r="S5428" s="3"/>
      <c r="T5428" s="25" t="s">
        <v>43758</v>
      </c>
      <c r="U5428" s="2" t="str" cm="1">
        <f t="array" ref="U5428">genName(N5428:T5428)</f>
        <v>\HandFistRingMiddle</v>
      </c>
      <c r="V5428" s="4" t="s">
        <v>18517</v>
      </c>
    </row>
    <row r="5429" spans="1:22" ht="45" x14ac:dyDescent="0.25">
      <c r="A5429" s="1">
        <f t="shared" si="234"/>
        <v>121013</v>
      </c>
      <c r="B5429" s="12" t="s">
        <v>8462</v>
      </c>
      <c r="C5429" s="13" t="s">
        <v>38058</v>
      </c>
      <c r="D5429" s="6" t="s">
        <v>8463</v>
      </c>
      <c r="E5429" s="6"/>
      <c r="F5429" s="6"/>
      <c r="G5429" s="6"/>
      <c r="H5429" s="6"/>
      <c r="I5429" s="6"/>
      <c r="J5429" s="6"/>
      <c r="K5429" s="14" t="s">
        <v>23951</v>
      </c>
      <c r="L5429" s="6" t="str">
        <f t="shared" si="233"/>
        <v/>
      </c>
      <c r="M5429" s="6" t="s">
        <v>28487</v>
      </c>
      <c r="N5429" s="2" t="s">
        <v>45611</v>
      </c>
      <c r="O5429" s="2"/>
      <c r="P5429" s="2"/>
      <c r="Q5429" s="3"/>
      <c r="R5429" s="3"/>
      <c r="S5429" s="3"/>
      <c r="T5429" s="25" t="s">
        <v>43759</v>
      </c>
      <c r="U5429" s="2" t="str" cm="1">
        <f t="array" ref="U5429">genName(N5429:T5429)</f>
        <v>\HandFistRingMiddleConjoined</v>
      </c>
      <c r="V5429" s="4" t="s">
        <v>18518</v>
      </c>
    </row>
    <row r="5430" spans="1:22" ht="45" x14ac:dyDescent="0.25">
      <c r="A5430" s="1">
        <f t="shared" si="234"/>
        <v>121014</v>
      </c>
      <c r="B5430" s="12" t="s">
        <v>8464</v>
      </c>
      <c r="C5430" s="13" t="s">
        <v>38059</v>
      </c>
      <c r="D5430" s="6" t="s">
        <v>8465</v>
      </c>
      <c r="E5430" s="6"/>
      <c r="F5430" s="6"/>
      <c r="G5430" s="6"/>
      <c r="H5430" s="6"/>
      <c r="I5430" s="6"/>
      <c r="J5430" s="6"/>
      <c r="K5430" s="14" t="s">
        <v>23951</v>
      </c>
      <c r="L5430" s="6" t="str">
        <f t="shared" si="233"/>
        <v/>
      </c>
      <c r="M5430" s="6" t="s">
        <v>28488</v>
      </c>
      <c r="N5430" s="2" t="s">
        <v>45611</v>
      </c>
      <c r="O5430" s="2"/>
      <c r="P5430" s="2"/>
      <c r="Q5430" s="3"/>
      <c r="R5430" s="3"/>
      <c r="S5430" s="3"/>
      <c r="T5430" s="25" t="s">
        <v>43760</v>
      </c>
      <c r="U5430" s="2" t="str" cm="1">
        <f t="array" ref="U5430">genName(N5430:T5430)</f>
        <v>\HandFistRingMiddleRaisedKnuckles</v>
      </c>
      <c r="V5430" s="4" t="s">
        <v>18519</v>
      </c>
    </row>
    <row r="5431" spans="1:22" ht="30" x14ac:dyDescent="0.25">
      <c r="A5431" s="1">
        <f t="shared" si="234"/>
        <v>121015</v>
      </c>
      <c r="B5431" s="12" t="s">
        <v>8466</v>
      </c>
      <c r="C5431" s="13" t="s">
        <v>38060</v>
      </c>
      <c r="D5431" s="6" t="s">
        <v>8467</v>
      </c>
      <c r="E5431" s="6"/>
      <c r="F5431" s="6"/>
      <c r="G5431" s="6"/>
      <c r="H5431" s="6"/>
      <c r="I5431" s="6"/>
      <c r="J5431" s="6"/>
      <c r="K5431" s="14" t="s">
        <v>23951</v>
      </c>
      <c r="L5431" s="6" t="str">
        <f t="shared" si="233"/>
        <v/>
      </c>
      <c r="M5431" s="6" t="s">
        <v>28489</v>
      </c>
      <c r="N5431" s="2" t="s">
        <v>45611</v>
      </c>
      <c r="O5431" s="2"/>
      <c r="P5431" s="2"/>
      <c r="Q5431" s="3"/>
      <c r="R5431" s="3"/>
      <c r="S5431" s="3"/>
      <c r="T5431" s="25" t="s">
        <v>43761</v>
      </c>
      <c r="U5431" s="2" t="str" cm="1">
        <f t="array" ref="U5431">genName(N5431:T5431)</f>
        <v>\HandFistRingIndex</v>
      </c>
      <c r="V5431" s="4" t="s">
        <v>18520</v>
      </c>
    </row>
    <row r="5432" spans="1:22" ht="30" x14ac:dyDescent="0.25">
      <c r="A5432" s="1">
        <f t="shared" si="234"/>
        <v>121016</v>
      </c>
      <c r="B5432" s="12" t="s">
        <v>8468</v>
      </c>
      <c r="C5432" s="13" t="s">
        <v>38061</v>
      </c>
      <c r="D5432" s="6" t="s">
        <v>8469</v>
      </c>
      <c r="E5432" s="6"/>
      <c r="F5432" s="6"/>
      <c r="G5432" s="6"/>
      <c r="H5432" s="6"/>
      <c r="I5432" s="6"/>
      <c r="J5432" s="6"/>
      <c r="K5432" s="14" t="s">
        <v>23951</v>
      </c>
      <c r="L5432" s="6" t="str">
        <f t="shared" si="233"/>
        <v/>
      </c>
      <c r="M5432" s="6" t="s">
        <v>28490</v>
      </c>
      <c r="N5432" s="2" t="s">
        <v>45611</v>
      </c>
      <c r="O5432" s="2"/>
      <c r="P5432" s="2"/>
      <c r="Q5432" s="3"/>
      <c r="R5432" s="3"/>
      <c r="S5432" s="3"/>
      <c r="T5432" s="25" t="s">
        <v>43762</v>
      </c>
      <c r="U5432" s="2" t="str" cm="1">
        <f t="array" ref="U5432">genName(N5432:T5432)</f>
        <v>\HandFistRingThumb</v>
      </c>
      <c r="V5432" s="4" t="s">
        <v>18521</v>
      </c>
    </row>
    <row r="5433" spans="1:22" ht="30" x14ac:dyDescent="0.25">
      <c r="A5433" s="1">
        <f t="shared" si="234"/>
        <v>121017</v>
      </c>
      <c r="B5433" s="12" t="s">
        <v>8470</v>
      </c>
      <c r="C5433" s="13" t="s">
        <v>38062</v>
      </c>
      <c r="D5433" s="6" t="s">
        <v>8471</v>
      </c>
      <c r="E5433" s="6"/>
      <c r="F5433" s="6"/>
      <c r="G5433" s="6"/>
      <c r="H5433" s="6"/>
      <c r="I5433" s="6"/>
      <c r="J5433" s="6"/>
      <c r="K5433" s="14" t="s">
        <v>23951</v>
      </c>
      <c r="L5433" s="6" t="str">
        <f t="shared" si="233"/>
        <v/>
      </c>
      <c r="M5433" s="6" t="s">
        <v>28491</v>
      </c>
      <c r="N5433" s="2" t="s">
        <v>45611</v>
      </c>
      <c r="O5433" s="2"/>
      <c r="P5433" s="2"/>
      <c r="Q5433" s="3"/>
      <c r="R5433" s="3"/>
      <c r="S5433" s="3"/>
      <c r="T5433" s="25" t="s">
        <v>43763</v>
      </c>
      <c r="U5433" s="2" t="str" cm="1">
        <f t="array" ref="U5433">genName(N5433:T5433)</f>
        <v>\HandHookRingThumb</v>
      </c>
      <c r="V5433" s="4" t="s">
        <v>18522</v>
      </c>
    </row>
    <row r="5434" spans="1:22" ht="30" x14ac:dyDescent="0.25">
      <c r="A5434" s="1">
        <f t="shared" si="234"/>
        <v>121018</v>
      </c>
      <c r="B5434" s="12" t="s">
        <v>8472</v>
      </c>
      <c r="C5434" s="13" t="s">
        <v>38063</v>
      </c>
      <c r="D5434" s="6" t="s">
        <v>8473</v>
      </c>
      <c r="E5434" s="6"/>
      <c r="F5434" s="6"/>
      <c r="G5434" s="6"/>
      <c r="H5434" s="6"/>
      <c r="I5434" s="6"/>
      <c r="J5434" s="6"/>
      <c r="K5434" s="14" t="s">
        <v>23951</v>
      </c>
      <c r="L5434" s="6" t="str">
        <f t="shared" si="233"/>
        <v/>
      </c>
      <c r="M5434" s="6" t="s">
        <v>28492</v>
      </c>
      <c r="N5434" s="2" t="s">
        <v>45611</v>
      </c>
      <c r="O5434" s="2"/>
      <c r="P5434" s="2"/>
      <c r="Q5434" s="3"/>
      <c r="R5434" s="3"/>
      <c r="S5434" s="3"/>
      <c r="T5434" s="25" t="s">
        <v>43764</v>
      </c>
      <c r="U5434" s="2" t="str" cm="1">
        <f t="array" ref="U5434">genName(N5434:T5434)</f>
        <v>\HandFistIndexRingLittle</v>
      </c>
      <c r="V5434" s="4" t="s">
        <v>18523</v>
      </c>
    </row>
    <row r="5435" spans="1:22" ht="45" x14ac:dyDescent="0.25">
      <c r="A5435" s="1">
        <f t="shared" si="234"/>
        <v>121019</v>
      </c>
      <c r="B5435" s="12" t="s">
        <v>8474</v>
      </c>
      <c r="C5435" s="13" t="s">
        <v>38064</v>
      </c>
      <c r="D5435" s="6" t="s">
        <v>8475</v>
      </c>
      <c r="E5435" s="6"/>
      <c r="F5435" s="6"/>
      <c r="G5435" s="6"/>
      <c r="H5435" s="6"/>
      <c r="I5435" s="6"/>
      <c r="J5435" s="6"/>
      <c r="K5435" s="14" t="s">
        <v>23951</v>
      </c>
      <c r="L5435" s="6" t="str">
        <f t="shared" si="233"/>
        <v/>
      </c>
      <c r="M5435" s="6" t="s">
        <v>28493</v>
      </c>
      <c r="N5435" s="2" t="s">
        <v>45611</v>
      </c>
      <c r="O5435" s="2"/>
      <c r="P5435" s="2"/>
      <c r="Q5435" s="3"/>
      <c r="R5435" s="3"/>
      <c r="S5435" s="3"/>
      <c r="T5435" s="25" t="s">
        <v>43765</v>
      </c>
      <c r="U5435" s="2" t="str" cm="1">
        <f t="array" ref="U5435">genName(N5435:T5435)</f>
        <v>\HandCircleIndexRingLittle</v>
      </c>
      <c r="V5435" s="4" t="s">
        <v>18524</v>
      </c>
    </row>
    <row r="5436" spans="1:22" ht="45" x14ac:dyDescent="0.25">
      <c r="A5436" s="1">
        <f t="shared" si="234"/>
        <v>121020</v>
      </c>
      <c r="B5436" s="12" t="s">
        <v>8476</v>
      </c>
      <c r="C5436" s="13" t="s">
        <v>38065</v>
      </c>
      <c r="D5436" s="6" t="s">
        <v>8477</v>
      </c>
      <c r="E5436" s="6"/>
      <c r="F5436" s="6"/>
      <c r="G5436" s="6"/>
      <c r="H5436" s="6"/>
      <c r="I5436" s="6"/>
      <c r="J5436" s="6"/>
      <c r="K5436" s="14" t="s">
        <v>23951</v>
      </c>
      <c r="L5436" s="6" t="str">
        <f t="shared" si="233"/>
        <v/>
      </c>
      <c r="M5436" s="6" t="s">
        <v>28494</v>
      </c>
      <c r="N5436" s="2" t="s">
        <v>45611</v>
      </c>
      <c r="O5436" s="2"/>
      <c r="P5436" s="2"/>
      <c r="Q5436" s="3"/>
      <c r="R5436" s="3"/>
      <c r="S5436" s="3"/>
      <c r="T5436" s="25" t="s">
        <v>43766</v>
      </c>
      <c r="U5436" s="2" t="str" cm="1">
        <f t="array" ref="U5436">genName(N5436:T5436)</f>
        <v>\HandCurlicueIndexRingLittleOn</v>
      </c>
      <c r="V5436" s="4" t="s">
        <v>18525</v>
      </c>
    </row>
    <row r="5437" spans="1:22" ht="45" x14ac:dyDescent="0.25">
      <c r="A5437" s="1">
        <f t="shared" si="234"/>
        <v>121021</v>
      </c>
      <c r="B5437" s="12" t="s">
        <v>8478</v>
      </c>
      <c r="C5437" s="13" t="s">
        <v>38066</v>
      </c>
      <c r="D5437" s="6" t="s">
        <v>8479</v>
      </c>
      <c r="E5437" s="6"/>
      <c r="F5437" s="6"/>
      <c r="G5437" s="6"/>
      <c r="H5437" s="6"/>
      <c r="I5437" s="6"/>
      <c r="J5437" s="6"/>
      <c r="K5437" s="14" t="s">
        <v>23951</v>
      </c>
      <c r="L5437" s="6" t="str">
        <f t="shared" si="233"/>
        <v/>
      </c>
      <c r="M5437" s="6" t="s">
        <v>28495</v>
      </c>
      <c r="N5437" s="2" t="s">
        <v>45611</v>
      </c>
      <c r="O5437" s="2"/>
      <c r="P5437" s="2"/>
      <c r="Q5437" s="3"/>
      <c r="R5437" s="3"/>
      <c r="S5437" s="3"/>
      <c r="T5437" s="25" t="s">
        <v>43767</v>
      </c>
      <c r="U5437" s="2" t="str" cm="1">
        <f t="array" ref="U5437">genName(N5437:T5437)</f>
        <v>\HandHookIndexRingLittleOut</v>
      </c>
      <c r="V5437" s="4" t="s">
        <v>18526</v>
      </c>
    </row>
    <row r="5438" spans="1:22" ht="45" x14ac:dyDescent="0.25">
      <c r="A5438" s="1">
        <f t="shared" si="234"/>
        <v>121022</v>
      </c>
      <c r="B5438" s="12" t="s">
        <v>8480</v>
      </c>
      <c r="C5438" s="13" t="s">
        <v>38067</v>
      </c>
      <c r="D5438" s="6" t="s">
        <v>8481</v>
      </c>
      <c r="E5438" s="6"/>
      <c r="F5438" s="6"/>
      <c r="G5438" s="6"/>
      <c r="H5438" s="6"/>
      <c r="I5438" s="6"/>
      <c r="J5438" s="6"/>
      <c r="K5438" s="14" t="s">
        <v>23951</v>
      </c>
      <c r="L5438" s="6" t="str">
        <f t="shared" si="233"/>
        <v/>
      </c>
      <c r="M5438" s="6" t="s">
        <v>28496</v>
      </c>
      <c r="N5438" s="2" t="s">
        <v>45611</v>
      </c>
      <c r="O5438" s="2"/>
      <c r="P5438" s="2"/>
      <c r="Q5438" s="3"/>
      <c r="R5438" s="3"/>
      <c r="S5438" s="3"/>
      <c r="T5438" s="25" t="s">
        <v>43768</v>
      </c>
      <c r="U5438" s="2" t="str" cm="1">
        <f t="array" ref="U5438">genName(N5438:T5438)</f>
        <v>\HandHookIndexRingLittleIn</v>
      </c>
      <c r="V5438" s="4" t="s">
        <v>18527</v>
      </c>
    </row>
    <row r="5439" spans="1:22" ht="45" x14ac:dyDescent="0.25">
      <c r="A5439" s="1">
        <f t="shared" si="234"/>
        <v>121023</v>
      </c>
      <c r="B5439" s="12" t="s">
        <v>8482</v>
      </c>
      <c r="C5439" s="13" t="s">
        <v>38068</v>
      </c>
      <c r="D5439" s="6" t="s">
        <v>8483</v>
      </c>
      <c r="E5439" s="6"/>
      <c r="F5439" s="6"/>
      <c r="G5439" s="6"/>
      <c r="H5439" s="6"/>
      <c r="I5439" s="6"/>
      <c r="J5439" s="6"/>
      <c r="K5439" s="14" t="s">
        <v>23951</v>
      </c>
      <c r="L5439" s="6" t="str">
        <f t="shared" si="233"/>
        <v/>
      </c>
      <c r="M5439" s="6" t="s">
        <v>28497</v>
      </c>
      <c r="N5439" s="2" t="s">
        <v>45611</v>
      </c>
      <c r="O5439" s="2"/>
      <c r="P5439" s="2"/>
      <c r="Q5439" s="3"/>
      <c r="R5439" s="3"/>
      <c r="S5439" s="3"/>
      <c r="T5439" s="25" t="s">
        <v>43769</v>
      </c>
      <c r="U5439" s="2" t="str" cm="1">
        <f t="array" ref="U5439">genName(N5439:T5439)</f>
        <v>\HandHookIndexRingLittleUnder</v>
      </c>
      <c r="V5439" s="4" t="s">
        <v>18528</v>
      </c>
    </row>
    <row r="5440" spans="1:22" ht="30" x14ac:dyDescent="0.25">
      <c r="A5440" s="1">
        <f t="shared" si="234"/>
        <v>121024</v>
      </c>
      <c r="B5440" s="12" t="s">
        <v>8484</v>
      </c>
      <c r="C5440" s="13" t="s">
        <v>38069</v>
      </c>
      <c r="D5440" s="6" t="s">
        <v>8485</v>
      </c>
      <c r="E5440" s="6"/>
      <c r="F5440" s="6"/>
      <c r="G5440" s="6"/>
      <c r="H5440" s="6"/>
      <c r="I5440" s="6"/>
      <c r="J5440" s="6"/>
      <c r="K5440" s="14" t="s">
        <v>23951</v>
      </c>
      <c r="L5440" s="6" t="str">
        <f t="shared" si="233"/>
        <v/>
      </c>
      <c r="M5440" s="6" t="s">
        <v>28498</v>
      </c>
      <c r="N5440" s="2" t="s">
        <v>45611</v>
      </c>
      <c r="O5440" s="2"/>
      <c r="P5440" s="2"/>
      <c r="Q5440" s="3"/>
      <c r="R5440" s="3"/>
      <c r="S5440" s="3"/>
      <c r="T5440" s="25" t="s">
        <v>43770</v>
      </c>
      <c r="U5440" s="2" t="str" cm="1">
        <f t="array" ref="U5440">genName(N5440:T5440)</f>
        <v>\HandCupIndexRingLittle</v>
      </c>
      <c r="V5440" s="4" t="s">
        <v>18529</v>
      </c>
    </row>
    <row r="5441" spans="1:22" ht="45" x14ac:dyDescent="0.25">
      <c r="A5441" s="1">
        <f t="shared" si="234"/>
        <v>121025</v>
      </c>
      <c r="B5441" s="12" t="s">
        <v>8486</v>
      </c>
      <c r="C5441" s="13" t="s">
        <v>38070</v>
      </c>
      <c r="D5441" s="6" t="s">
        <v>8487</v>
      </c>
      <c r="E5441" s="6"/>
      <c r="F5441" s="6"/>
      <c r="G5441" s="6"/>
      <c r="H5441" s="6"/>
      <c r="I5441" s="6"/>
      <c r="J5441" s="6"/>
      <c r="K5441" s="14" t="s">
        <v>23951</v>
      </c>
      <c r="L5441" s="6" t="str">
        <f t="shared" ref="L5441:L5504" si="238">PROPER(MID(C5441,LEN("SYMBOL FOR ")+1,1000))</f>
        <v/>
      </c>
      <c r="M5441" s="6" t="s">
        <v>28499</v>
      </c>
      <c r="N5441" s="2" t="s">
        <v>45611</v>
      </c>
      <c r="O5441" s="2"/>
      <c r="P5441" s="2"/>
      <c r="Q5441" s="3"/>
      <c r="R5441" s="3"/>
      <c r="S5441" s="3"/>
      <c r="T5441" s="25" t="s">
        <v>43771</v>
      </c>
      <c r="U5441" s="2" t="str" cm="1">
        <f t="array" ref="U5441">genName(N5441:T5441)</f>
        <v>\HandHingeIndexRingLittle</v>
      </c>
      <c r="V5441" s="4" t="s">
        <v>18530</v>
      </c>
    </row>
    <row r="5442" spans="1:22" ht="45" x14ac:dyDescent="0.25">
      <c r="A5442" s="1">
        <f t="shared" si="234"/>
        <v>121026</v>
      </c>
      <c r="B5442" s="12" t="s">
        <v>8488</v>
      </c>
      <c r="C5442" s="13" t="s">
        <v>38071</v>
      </c>
      <c r="D5442" s="6" t="s">
        <v>8489</v>
      </c>
      <c r="E5442" s="6"/>
      <c r="F5442" s="6"/>
      <c r="G5442" s="6"/>
      <c r="H5442" s="6"/>
      <c r="I5442" s="6"/>
      <c r="J5442" s="6"/>
      <c r="K5442" s="14" t="s">
        <v>23951</v>
      </c>
      <c r="L5442" s="6" t="str">
        <f t="shared" si="238"/>
        <v/>
      </c>
      <c r="M5442" s="6" t="s">
        <v>28500</v>
      </c>
      <c r="N5442" s="2" t="s">
        <v>45611</v>
      </c>
      <c r="O5442" s="2"/>
      <c r="P5442" s="2"/>
      <c r="Q5442" s="3"/>
      <c r="R5442" s="3"/>
      <c r="S5442" s="3"/>
      <c r="T5442" s="25" t="s">
        <v>43772</v>
      </c>
      <c r="U5442" s="2" t="str" cm="1">
        <f t="array" ref="U5442">genName(N5442:T5442)</f>
        <v>\HandAngleIndexRingLittleOut</v>
      </c>
      <c r="V5442" s="4" t="s">
        <v>18531</v>
      </c>
    </row>
    <row r="5443" spans="1:22" ht="45" x14ac:dyDescent="0.25">
      <c r="A5443" s="1">
        <f t="shared" si="234"/>
        <v>121027</v>
      </c>
      <c r="B5443" s="12" t="s">
        <v>8490</v>
      </c>
      <c r="C5443" s="13" t="s">
        <v>38072</v>
      </c>
      <c r="D5443" s="6" t="s">
        <v>8491</v>
      </c>
      <c r="E5443" s="6"/>
      <c r="F5443" s="6"/>
      <c r="G5443" s="6"/>
      <c r="H5443" s="6"/>
      <c r="I5443" s="6"/>
      <c r="J5443" s="6"/>
      <c r="K5443" s="14" t="s">
        <v>23951</v>
      </c>
      <c r="L5443" s="6" t="str">
        <f t="shared" si="238"/>
        <v/>
      </c>
      <c r="M5443" s="6" t="s">
        <v>28501</v>
      </c>
      <c r="N5443" s="2" t="s">
        <v>45611</v>
      </c>
      <c r="O5443" s="2"/>
      <c r="P5443" s="2"/>
      <c r="Q5443" s="3"/>
      <c r="R5443" s="3"/>
      <c r="S5443" s="3"/>
      <c r="T5443" s="25" t="s">
        <v>43773</v>
      </c>
      <c r="U5443" s="2" t="str" cm="1">
        <f t="array" ref="U5443">genName(N5443:T5443)</f>
        <v>\HandAngleIndexRingLittle</v>
      </c>
      <c r="V5443" s="4" t="s">
        <v>18532</v>
      </c>
    </row>
    <row r="5444" spans="1:22" ht="30" x14ac:dyDescent="0.25">
      <c r="A5444" s="1">
        <f t="shared" si="234"/>
        <v>121028</v>
      </c>
      <c r="B5444" s="12" t="s">
        <v>8492</v>
      </c>
      <c r="C5444" s="13" t="s">
        <v>38073</v>
      </c>
      <c r="D5444" s="6" t="s">
        <v>8493</v>
      </c>
      <c r="E5444" s="6"/>
      <c r="F5444" s="6"/>
      <c r="G5444" s="6"/>
      <c r="H5444" s="6"/>
      <c r="I5444" s="6"/>
      <c r="J5444" s="6"/>
      <c r="K5444" s="14" t="s">
        <v>23951</v>
      </c>
      <c r="L5444" s="6" t="str">
        <f t="shared" si="238"/>
        <v/>
      </c>
      <c r="M5444" s="6" t="s">
        <v>28502</v>
      </c>
      <c r="N5444" s="2" t="s">
        <v>45611</v>
      </c>
      <c r="O5444" s="2"/>
      <c r="P5444" s="2"/>
      <c r="Q5444" s="3"/>
      <c r="R5444" s="3"/>
      <c r="S5444" s="3"/>
      <c r="T5444" s="25" t="s">
        <v>43774</v>
      </c>
      <c r="U5444" s="2" t="str" cm="1">
        <f t="array" ref="U5444">genName(N5444:T5444)</f>
        <v>\HandFistMiddleDown</v>
      </c>
      <c r="V5444" s="4" t="s">
        <v>18533</v>
      </c>
    </row>
    <row r="5445" spans="1:22" ht="30" x14ac:dyDescent="0.25">
      <c r="A5445" s="1">
        <f t="shared" si="234"/>
        <v>121029</v>
      </c>
      <c r="B5445" s="12" t="s">
        <v>8494</v>
      </c>
      <c r="C5445" s="13" t="s">
        <v>38074</v>
      </c>
      <c r="D5445" s="6" t="s">
        <v>8495</v>
      </c>
      <c r="E5445" s="6"/>
      <c r="F5445" s="6"/>
      <c r="G5445" s="6"/>
      <c r="H5445" s="6"/>
      <c r="I5445" s="6"/>
      <c r="J5445" s="6"/>
      <c r="K5445" s="14" t="s">
        <v>23951</v>
      </c>
      <c r="L5445" s="6" t="str">
        <f t="shared" si="238"/>
        <v/>
      </c>
      <c r="M5445" s="6" t="s">
        <v>28503</v>
      </c>
      <c r="N5445" s="2" t="s">
        <v>45611</v>
      </c>
      <c r="O5445" s="2"/>
      <c r="P5445" s="2"/>
      <c r="Q5445" s="3"/>
      <c r="R5445" s="3"/>
      <c r="S5445" s="3"/>
      <c r="T5445" s="25" t="s">
        <v>43775</v>
      </c>
      <c r="U5445" s="2" t="str" cm="1">
        <f t="array" ref="U5445">genName(N5445:T5445)</f>
        <v>\HandHingeMiddle</v>
      </c>
      <c r="V5445" s="4" t="s">
        <v>18534</v>
      </c>
    </row>
    <row r="5446" spans="1:22" ht="30" x14ac:dyDescent="0.25">
      <c r="A5446" s="1">
        <f t="shared" si="234"/>
        <v>121030</v>
      </c>
      <c r="B5446" s="12" t="s">
        <v>8496</v>
      </c>
      <c r="C5446" s="13" t="s">
        <v>38075</v>
      </c>
      <c r="D5446" s="6" t="s">
        <v>8497</v>
      </c>
      <c r="E5446" s="6"/>
      <c r="F5446" s="6"/>
      <c r="G5446" s="6"/>
      <c r="H5446" s="6"/>
      <c r="I5446" s="6"/>
      <c r="J5446" s="6"/>
      <c r="K5446" s="14" t="s">
        <v>23951</v>
      </c>
      <c r="L5446" s="6" t="str">
        <f t="shared" si="238"/>
        <v/>
      </c>
      <c r="M5446" s="6" t="s">
        <v>28504</v>
      </c>
      <c r="N5446" s="2" t="s">
        <v>45611</v>
      </c>
      <c r="O5446" s="2"/>
      <c r="P5446" s="2"/>
      <c r="Q5446" s="3"/>
      <c r="R5446" s="3"/>
      <c r="S5446" s="3"/>
      <c r="T5446" s="25" t="s">
        <v>43776</v>
      </c>
      <c r="U5446" s="2" t="str" cm="1">
        <f t="array" ref="U5446">genName(N5446:T5446)</f>
        <v>\HandFistMiddleUp</v>
      </c>
      <c r="V5446" s="4" t="s">
        <v>18535</v>
      </c>
    </row>
    <row r="5447" spans="1:22" ht="30" x14ac:dyDescent="0.25">
      <c r="A5447" s="1">
        <f t="shared" si="234"/>
        <v>121031</v>
      </c>
      <c r="B5447" s="12" t="s">
        <v>8498</v>
      </c>
      <c r="C5447" s="13" t="s">
        <v>38076</v>
      </c>
      <c r="D5447" s="6" t="s">
        <v>8499</v>
      </c>
      <c r="E5447" s="6"/>
      <c r="F5447" s="6"/>
      <c r="G5447" s="6"/>
      <c r="H5447" s="6"/>
      <c r="I5447" s="6"/>
      <c r="J5447" s="6"/>
      <c r="K5447" s="14" t="s">
        <v>23951</v>
      </c>
      <c r="L5447" s="6" t="str">
        <f t="shared" si="238"/>
        <v/>
      </c>
      <c r="M5447" s="6" t="s">
        <v>28505</v>
      </c>
      <c r="N5447" s="2" t="s">
        <v>45611</v>
      </c>
      <c r="O5447" s="2"/>
      <c r="P5447" s="2"/>
      <c r="Q5447" s="3"/>
      <c r="R5447" s="3"/>
      <c r="S5447" s="3"/>
      <c r="T5447" s="25" t="s">
        <v>43777</v>
      </c>
      <c r="U5447" s="2" t="str" cm="1">
        <f t="array" ref="U5447">genName(N5447:T5447)</f>
        <v>\HandCircleMiddleUp</v>
      </c>
      <c r="V5447" s="4" t="s">
        <v>18536</v>
      </c>
    </row>
    <row r="5448" spans="1:22" ht="45" x14ac:dyDescent="0.25">
      <c r="A5448" s="1">
        <f t="shared" si="234"/>
        <v>121032</v>
      </c>
      <c r="B5448" s="12" t="s">
        <v>8500</v>
      </c>
      <c r="C5448" s="13" t="s">
        <v>38077</v>
      </c>
      <c r="D5448" s="6" t="s">
        <v>8501</v>
      </c>
      <c r="E5448" s="6"/>
      <c r="F5448" s="6"/>
      <c r="G5448" s="6"/>
      <c r="H5448" s="6"/>
      <c r="I5448" s="6"/>
      <c r="J5448" s="6"/>
      <c r="K5448" s="14" t="s">
        <v>23951</v>
      </c>
      <c r="L5448" s="6" t="str">
        <f t="shared" si="238"/>
        <v/>
      </c>
      <c r="M5448" s="6" t="s">
        <v>28506</v>
      </c>
      <c r="N5448" s="2" t="s">
        <v>45611</v>
      </c>
      <c r="O5448" s="2"/>
      <c r="P5448" s="2"/>
      <c r="Q5448" s="3"/>
      <c r="R5448" s="3"/>
      <c r="S5448" s="3"/>
      <c r="T5448" s="25" t="s">
        <v>43778</v>
      </c>
      <c r="U5448" s="2" t="str" cm="1">
        <f t="array" ref="U5448">genName(N5448:T5448)</f>
        <v>\HandFistMiddleRaisedKnuckle</v>
      </c>
      <c r="V5448" s="4" t="s">
        <v>18537</v>
      </c>
    </row>
    <row r="5449" spans="1:22" ht="45" x14ac:dyDescent="0.25">
      <c r="A5449" s="1">
        <f t="shared" si="234"/>
        <v>121033</v>
      </c>
      <c r="B5449" s="12" t="s">
        <v>8502</v>
      </c>
      <c r="C5449" s="13" t="s">
        <v>38078</v>
      </c>
      <c r="D5449" s="6" t="s">
        <v>8503</v>
      </c>
      <c r="E5449" s="6"/>
      <c r="F5449" s="6"/>
      <c r="G5449" s="6"/>
      <c r="H5449" s="6"/>
      <c r="I5449" s="6"/>
      <c r="J5449" s="6"/>
      <c r="K5449" s="14" t="s">
        <v>23951</v>
      </c>
      <c r="L5449" s="6" t="str">
        <f t="shared" si="238"/>
        <v/>
      </c>
      <c r="M5449" s="6" t="s">
        <v>28507</v>
      </c>
      <c r="N5449" s="2" t="s">
        <v>45611</v>
      </c>
      <c r="O5449" s="2"/>
      <c r="P5449" s="2"/>
      <c r="Q5449" s="3"/>
      <c r="R5449" s="3"/>
      <c r="S5449" s="3"/>
      <c r="T5449" s="25" t="s">
        <v>43779</v>
      </c>
      <c r="U5449" s="2" t="str" cm="1">
        <f t="array" ref="U5449">genName(N5449:T5449)</f>
        <v>\HandFistMiddleUpThumbSide</v>
      </c>
      <c r="V5449" s="4" t="s">
        <v>18538</v>
      </c>
    </row>
    <row r="5450" spans="1:22" ht="30" x14ac:dyDescent="0.25">
      <c r="A5450" s="1">
        <f t="shared" si="234"/>
        <v>121034</v>
      </c>
      <c r="B5450" s="12" t="s">
        <v>8504</v>
      </c>
      <c r="C5450" s="13" t="s">
        <v>38079</v>
      </c>
      <c r="D5450" s="6" t="s">
        <v>8505</v>
      </c>
      <c r="E5450" s="6"/>
      <c r="F5450" s="6"/>
      <c r="G5450" s="6"/>
      <c r="H5450" s="6"/>
      <c r="I5450" s="6"/>
      <c r="J5450" s="6"/>
      <c r="K5450" s="14" t="s">
        <v>23951</v>
      </c>
      <c r="L5450" s="6" t="str">
        <f t="shared" si="238"/>
        <v/>
      </c>
      <c r="M5450" s="6" t="s">
        <v>28508</v>
      </c>
      <c r="N5450" s="2" t="s">
        <v>45611</v>
      </c>
      <c r="O5450" s="2"/>
      <c r="P5450" s="2"/>
      <c r="Q5450" s="3"/>
      <c r="R5450" s="3"/>
      <c r="S5450" s="3"/>
      <c r="T5450" s="25" t="s">
        <v>43780</v>
      </c>
      <c r="U5450" s="2" t="str" cm="1">
        <f t="array" ref="U5450">genName(N5450:T5450)</f>
        <v>\HandHookMiddleThumb</v>
      </c>
      <c r="V5450" s="4" t="s">
        <v>18539</v>
      </c>
    </row>
    <row r="5451" spans="1:22" ht="30" x14ac:dyDescent="0.25">
      <c r="A5451" s="1">
        <f t="shared" si="234"/>
        <v>121035</v>
      </c>
      <c r="B5451" s="12" t="s">
        <v>8506</v>
      </c>
      <c r="C5451" s="13" t="s">
        <v>38080</v>
      </c>
      <c r="D5451" s="6" t="s">
        <v>8507</v>
      </c>
      <c r="E5451" s="6"/>
      <c r="F5451" s="6"/>
      <c r="G5451" s="6"/>
      <c r="H5451" s="6"/>
      <c r="I5451" s="6"/>
      <c r="J5451" s="6"/>
      <c r="K5451" s="14" t="s">
        <v>23951</v>
      </c>
      <c r="L5451" s="6" t="str">
        <f t="shared" si="238"/>
        <v/>
      </c>
      <c r="M5451" s="6" t="s">
        <v>28509</v>
      </c>
      <c r="N5451" s="2" t="s">
        <v>45611</v>
      </c>
      <c r="O5451" s="2"/>
      <c r="P5451" s="2"/>
      <c r="Q5451" s="3"/>
      <c r="R5451" s="3"/>
      <c r="S5451" s="3"/>
      <c r="T5451" s="25" t="s">
        <v>43781</v>
      </c>
      <c r="U5451" s="2" t="str" cm="1">
        <f t="array" ref="U5451">genName(N5451:T5451)</f>
        <v>\HandFistMiddleThumbLittle</v>
      </c>
      <c r="V5451" s="4" t="s">
        <v>18540</v>
      </c>
    </row>
    <row r="5452" spans="1:22" ht="30" x14ac:dyDescent="0.25">
      <c r="A5452" s="1">
        <f t="shared" si="234"/>
        <v>121036</v>
      </c>
      <c r="B5452" s="12" t="s">
        <v>8508</v>
      </c>
      <c r="C5452" s="13" t="s">
        <v>38081</v>
      </c>
      <c r="D5452" s="6" t="s">
        <v>8509</v>
      </c>
      <c r="E5452" s="6"/>
      <c r="F5452" s="6"/>
      <c r="G5452" s="6"/>
      <c r="H5452" s="6"/>
      <c r="I5452" s="6"/>
      <c r="J5452" s="6"/>
      <c r="K5452" s="14" t="s">
        <v>23951</v>
      </c>
      <c r="L5452" s="6" t="str">
        <f t="shared" si="238"/>
        <v/>
      </c>
      <c r="M5452" s="6" t="s">
        <v>28510</v>
      </c>
      <c r="N5452" s="2" t="s">
        <v>45611</v>
      </c>
      <c r="O5452" s="2"/>
      <c r="P5452" s="2"/>
      <c r="Q5452" s="3"/>
      <c r="R5452" s="3"/>
      <c r="S5452" s="3"/>
      <c r="T5452" s="25" t="s">
        <v>43782</v>
      </c>
      <c r="U5452" s="2" t="str" cm="1">
        <f t="array" ref="U5452">genName(N5452:T5452)</f>
        <v>\HandFistMiddleLittle</v>
      </c>
      <c r="V5452" s="4" t="s">
        <v>18541</v>
      </c>
    </row>
    <row r="5453" spans="1:22" ht="30" x14ac:dyDescent="0.25">
      <c r="A5453" s="1">
        <f t="shared" si="234"/>
        <v>121037</v>
      </c>
      <c r="B5453" s="12" t="s">
        <v>8510</v>
      </c>
      <c r="C5453" s="13" t="s">
        <v>38082</v>
      </c>
      <c r="D5453" s="6" t="s">
        <v>8511</v>
      </c>
      <c r="E5453" s="6"/>
      <c r="F5453" s="6"/>
      <c r="G5453" s="6"/>
      <c r="H5453" s="6"/>
      <c r="I5453" s="6"/>
      <c r="J5453" s="6"/>
      <c r="K5453" s="14" t="s">
        <v>23951</v>
      </c>
      <c r="L5453" s="6" t="str">
        <f t="shared" si="238"/>
        <v/>
      </c>
      <c r="M5453" s="6" t="s">
        <v>28511</v>
      </c>
      <c r="N5453" s="2" t="s">
        <v>45611</v>
      </c>
      <c r="O5453" s="2"/>
      <c r="P5453" s="2"/>
      <c r="Q5453" s="3"/>
      <c r="R5453" s="3"/>
      <c r="S5453" s="3"/>
      <c r="T5453" s="25" t="s">
        <v>43783</v>
      </c>
      <c r="U5453" s="2" t="str" cm="1">
        <f t="array" ref="U5453">genName(N5453:T5453)</f>
        <v>\HandFistMiddleRingLittle</v>
      </c>
      <c r="V5453" s="4" t="s">
        <v>18542</v>
      </c>
    </row>
    <row r="5454" spans="1:22" ht="45" x14ac:dyDescent="0.25">
      <c r="A5454" s="1">
        <f t="shared" si="234"/>
        <v>121038</v>
      </c>
      <c r="B5454" s="12" t="s">
        <v>8512</v>
      </c>
      <c r="C5454" s="13" t="s">
        <v>38083</v>
      </c>
      <c r="D5454" s="6" t="s">
        <v>8513</v>
      </c>
      <c r="E5454" s="6"/>
      <c r="F5454" s="6"/>
      <c r="G5454" s="6"/>
      <c r="H5454" s="6"/>
      <c r="I5454" s="6"/>
      <c r="J5454" s="6"/>
      <c r="K5454" s="14" t="s">
        <v>23951</v>
      </c>
      <c r="L5454" s="6" t="str">
        <f t="shared" si="238"/>
        <v/>
      </c>
      <c r="M5454" s="6" t="s">
        <v>28512</v>
      </c>
      <c r="N5454" s="2" t="s">
        <v>45611</v>
      </c>
      <c r="O5454" s="2"/>
      <c r="P5454" s="2"/>
      <c r="Q5454" s="3"/>
      <c r="R5454" s="3"/>
      <c r="S5454" s="3"/>
      <c r="T5454" s="25" t="s">
        <v>43784</v>
      </c>
      <c r="U5454" s="2" t="str" cm="1">
        <f t="array" ref="U5454">genName(N5454:T5454)</f>
        <v>\HandCircleMiddleRingLittle</v>
      </c>
      <c r="V5454" s="4" t="s">
        <v>18543</v>
      </c>
    </row>
    <row r="5455" spans="1:22" ht="45" x14ac:dyDescent="0.25">
      <c r="A5455" s="1">
        <f t="shared" si="234"/>
        <v>121039</v>
      </c>
      <c r="B5455" s="12" t="s">
        <v>8514</v>
      </c>
      <c r="C5455" s="13" t="s">
        <v>38084</v>
      </c>
      <c r="D5455" s="6" t="s">
        <v>8515</v>
      </c>
      <c r="E5455" s="6"/>
      <c r="F5455" s="6"/>
      <c r="G5455" s="6"/>
      <c r="H5455" s="6"/>
      <c r="I5455" s="6"/>
      <c r="J5455" s="6"/>
      <c r="K5455" s="14" t="s">
        <v>23951</v>
      </c>
      <c r="L5455" s="6" t="str">
        <f t="shared" si="238"/>
        <v/>
      </c>
      <c r="M5455" s="6" t="s">
        <v>28513</v>
      </c>
      <c r="N5455" s="2" t="s">
        <v>45611</v>
      </c>
      <c r="O5455" s="2"/>
      <c r="P5455" s="2"/>
      <c r="Q5455" s="3"/>
      <c r="R5455" s="3"/>
      <c r="S5455" s="3"/>
      <c r="T5455" s="25" t="s">
        <v>43785</v>
      </c>
      <c r="U5455" s="2" t="str" cm="1">
        <f t="array" ref="U5455">genName(N5455:T5455)</f>
        <v>\HandCurlicueMiddleRingLittleOn</v>
      </c>
      <c r="V5455" s="4" t="s">
        <v>18544</v>
      </c>
    </row>
    <row r="5456" spans="1:22" ht="45" x14ac:dyDescent="0.25">
      <c r="A5456" s="1">
        <f t="shared" si="234"/>
        <v>121040</v>
      </c>
      <c r="B5456" s="12" t="s">
        <v>8516</v>
      </c>
      <c r="C5456" s="13" t="s">
        <v>38085</v>
      </c>
      <c r="D5456" s="6" t="s">
        <v>8517</v>
      </c>
      <c r="E5456" s="6"/>
      <c r="F5456" s="6"/>
      <c r="G5456" s="6"/>
      <c r="H5456" s="6"/>
      <c r="I5456" s="6"/>
      <c r="J5456" s="6"/>
      <c r="K5456" s="14" t="s">
        <v>23951</v>
      </c>
      <c r="L5456" s="6" t="str">
        <f t="shared" si="238"/>
        <v/>
      </c>
      <c r="M5456" s="6" t="s">
        <v>28514</v>
      </c>
      <c r="N5456" s="2" t="s">
        <v>45611</v>
      </c>
      <c r="O5456" s="2"/>
      <c r="P5456" s="2"/>
      <c r="Q5456" s="3"/>
      <c r="R5456" s="3"/>
      <c r="S5456" s="3"/>
      <c r="T5456" s="25" t="s">
        <v>43786</v>
      </c>
      <c r="U5456" s="2" t="str" cm="1">
        <f t="array" ref="U5456">genName(N5456:T5456)</f>
        <v>\HandCupMiddleRingLittle</v>
      </c>
      <c r="V5456" s="4" t="s">
        <v>18545</v>
      </c>
    </row>
    <row r="5457" spans="1:22" ht="45" x14ac:dyDescent="0.25">
      <c r="A5457" s="1">
        <f t="shared" si="234"/>
        <v>121041</v>
      </c>
      <c r="B5457" s="12" t="s">
        <v>8518</v>
      </c>
      <c r="C5457" s="13" t="s">
        <v>38086</v>
      </c>
      <c r="D5457" s="6" t="s">
        <v>8519</v>
      </c>
      <c r="E5457" s="6"/>
      <c r="F5457" s="6"/>
      <c r="G5457" s="6"/>
      <c r="H5457" s="6"/>
      <c r="I5457" s="6"/>
      <c r="J5457" s="6"/>
      <c r="K5457" s="14" t="s">
        <v>23951</v>
      </c>
      <c r="L5457" s="6" t="str">
        <f t="shared" si="238"/>
        <v/>
      </c>
      <c r="M5457" s="6" t="s">
        <v>28515</v>
      </c>
      <c r="N5457" s="2" t="s">
        <v>45611</v>
      </c>
      <c r="O5457" s="2"/>
      <c r="P5457" s="2"/>
      <c r="Q5457" s="3"/>
      <c r="R5457" s="3"/>
      <c r="S5457" s="3"/>
      <c r="T5457" s="25" t="s">
        <v>43787</v>
      </c>
      <c r="U5457" s="2" t="str" cm="1">
        <f t="array" ref="U5457">genName(N5457:T5457)</f>
        <v>\HandHingeMiddleRingLittle</v>
      </c>
      <c r="V5457" s="4" t="s">
        <v>18546</v>
      </c>
    </row>
    <row r="5458" spans="1:22" ht="45" x14ac:dyDescent="0.25">
      <c r="A5458" s="1">
        <f t="shared" si="234"/>
        <v>121042</v>
      </c>
      <c r="B5458" s="12" t="s">
        <v>8520</v>
      </c>
      <c r="C5458" s="13" t="s">
        <v>38087</v>
      </c>
      <c r="D5458" s="6" t="s">
        <v>8521</v>
      </c>
      <c r="E5458" s="6"/>
      <c r="F5458" s="6"/>
      <c r="G5458" s="6"/>
      <c r="H5458" s="6"/>
      <c r="I5458" s="6"/>
      <c r="J5458" s="6"/>
      <c r="K5458" s="14" t="s">
        <v>23951</v>
      </c>
      <c r="L5458" s="6" t="str">
        <f t="shared" si="238"/>
        <v/>
      </c>
      <c r="M5458" s="6" t="s">
        <v>28516</v>
      </c>
      <c r="N5458" s="2" t="s">
        <v>45611</v>
      </c>
      <c r="O5458" s="2"/>
      <c r="P5458" s="2"/>
      <c r="Q5458" s="3"/>
      <c r="R5458" s="3"/>
      <c r="S5458" s="3"/>
      <c r="T5458" s="25" t="s">
        <v>43788</v>
      </c>
      <c r="U5458" s="2" t="str" cm="1">
        <f t="array" ref="U5458">genName(N5458:T5458)</f>
        <v>\HandAngleMiddleRingLittleOut</v>
      </c>
      <c r="V5458" s="4" t="s">
        <v>18547</v>
      </c>
    </row>
    <row r="5459" spans="1:22" ht="45" x14ac:dyDescent="0.25">
      <c r="A5459" s="1">
        <f t="shared" si="234"/>
        <v>121043</v>
      </c>
      <c r="B5459" s="12" t="s">
        <v>8522</v>
      </c>
      <c r="C5459" s="13" t="s">
        <v>38088</v>
      </c>
      <c r="D5459" s="6" t="s">
        <v>8523</v>
      </c>
      <c r="E5459" s="6"/>
      <c r="F5459" s="6"/>
      <c r="G5459" s="6"/>
      <c r="H5459" s="6"/>
      <c r="I5459" s="6"/>
      <c r="J5459" s="6"/>
      <c r="K5459" s="14" t="s">
        <v>23951</v>
      </c>
      <c r="L5459" s="6" t="str">
        <f t="shared" si="238"/>
        <v/>
      </c>
      <c r="M5459" s="6" t="s">
        <v>28517</v>
      </c>
      <c r="N5459" s="2" t="s">
        <v>45611</v>
      </c>
      <c r="O5459" s="2"/>
      <c r="P5459" s="2"/>
      <c r="Q5459" s="3"/>
      <c r="R5459" s="3"/>
      <c r="S5459" s="3"/>
      <c r="T5459" s="25" t="s">
        <v>43789</v>
      </c>
      <c r="U5459" s="2" t="str" cm="1">
        <f t="array" ref="U5459">genName(N5459:T5459)</f>
        <v>\HandAngleMiddleRingLittleIn</v>
      </c>
      <c r="V5459" s="4" t="s">
        <v>18548</v>
      </c>
    </row>
    <row r="5460" spans="1:22" ht="45" x14ac:dyDescent="0.25">
      <c r="A5460" s="1">
        <f t="shared" si="234"/>
        <v>121044</v>
      </c>
      <c r="B5460" s="12" t="s">
        <v>8524</v>
      </c>
      <c r="C5460" s="13" t="s">
        <v>38089</v>
      </c>
      <c r="D5460" s="6" t="s">
        <v>8525</v>
      </c>
      <c r="E5460" s="6"/>
      <c r="F5460" s="6"/>
      <c r="G5460" s="6"/>
      <c r="H5460" s="6"/>
      <c r="I5460" s="6"/>
      <c r="J5460" s="6"/>
      <c r="K5460" s="14" t="s">
        <v>23951</v>
      </c>
      <c r="L5460" s="6" t="str">
        <f t="shared" si="238"/>
        <v/>
      </c>
      <c r="M5460" s="6" t="s">
        <v>28518</v>
      </c>
      <c r="N5460" s="2" t="s">
        <v>45611</v>
      </c>
      <c r="O5460" s="2"/>
      <c r="P5460" s="2"/>
      <c r="Q5460" s="3"/>
      <c r="R5460" s="3"/>
      <c r="S5460" s="3"/>
      <c r="T5460" s="25" t="s">
        <v>43790</v>
      </c>
      <c r="U5460" s="2" t="str" cm="1">
        <f t="array" ref="U5460">genName(N5460:T5460)</f>
        <v>\HandAngleMiddleRingLittle</v>
      </c>
      <c r="V5460" s="4" t="s">
        <v>18549</v>
      </c>
    </row>
    <row r="5461" spans="1:22" ht="45" x14ac:dyDescent="0.25">
      <c r="A5461" s="1">
        <f t="shared" si="234"/>
        <v>121045</v>
      </c>
      <c r="B5461" s="12" t="s">
        <v>8526</v>
      </c>
      <c r="C5461" s="13" t="s">
        <v>38090</v>
      </c>
      <c r="D5461" s="6" t="s">
        <v>8527</v>
      </c>
      <c r="E5461" s="6"/>
      <c r="F5461" s="6"/>
      <c r="G5461" s="6"/>
      <c r="H5461" s="6"/>
      <c r="I5461" s="6"/>
      <c r="J5461" s="6"/>
      <c r="K5461" s="14" t="s">
        <v>23951</v>
      </c>
      <c r="L5461" s="6" t="str">
        <f t="shared" si="238"/>
        <v/>
      </c>
      <c r="M5461" s="6" t="s">
        <v>28519</v>
      </c>
      <c r="N5461" s="2" t="s">
        <v>45611</v>
      </c>
      <c r="O5461" s="2"/>
      <c r="P5461" s="2"/>
      <c r="Q5461" s="3"/>
      <c r="R5461" s="3"/>
      <c r="S5461" s="3"/>
      <c r="T5461" s="25" t="s">
        <v>43791</v>
      </c>
      <c r="U5461" s="2" t="str" cm="1">
        <f t="array" ref="U5461">genName(N5461:T5461)</f>
        <v>\HandCircleMiddleRingLittleBent</v>
      </c>
      <c r="V5461" s="4" t="s">
        <v>18550</v>
      </c>
    </row>
    <row r="5462" spans="1:22" ht="45" x14ac:dyDescent="0.25">
      <c r="A5462" s="1">
        <f t="shared" si="234"/>
        <v>121046</v>
      </c>
      <c r="B5462" s="12" t="s">
        <v>8528</v>
      </c>
      <c r="C5462" s="13" t="s">
        <v>38091</v>
      </c>
      <c r="D5462" s="6" t="s">
        <v>8529</v>
      </c>
      <c r="E5462" s="6"/>
      <c r="F5462" s="6"/>
      <c r="G5462" s="6"/>
      <c r="H5462" s="6"/>
      <c r="I5462" s="6"/>
      <c r="J5462" s="6"/>
      <c r="K5462" s="14" t="s">
        <v>23951</v>
      </c>
      <c r="L5462" s="6" t="str">
        <f t="shared" si="238"/>
        <v/>
      </c>
      <c r="M5462" s="6" t="s">
        <v>28520</v>
      </c>
      <c r="N5462" s="2" t="s">
        <v>45611</v>
      </c>
      <c r="O5462" s="2"/>
      <c r="P5462" s="2"/>
      <c r="Q5462" s="3"/>
      <c r="R5462" s="3"/>
      <c r="S5462" s="3"/>
      <c r="T5462" s="25" t="s">
        <v>43792</v>
      </c>
      <c r="U5462" s="2" t="str" cm="1">
        <f t="array" ref="U5462">genName(N5462:T5462)</f>
        <v>\HandClawMiddleRingLittleConjoined</v>
      </c>
      <c r="V5462" s="4" t="s">
        <v>18551</v>
      </c>
    </row>
    <row r="5463" spans="1:22" ht="45" x14ac:dyDescent="0.25">
      <c r="A5463" s="1">
        <f t="shared" si="234"/>
        <v>121047</v>
      </c>
      <c r="B5463" s="12" t="s">
        <v>8530</v>
      </c>
      <c r="C5463" s="13" t="s">
        <v>38092</v>
      </c>
      <c r="D5463" s="6" t="s">
        <v>8531</v>
      </c>
      <c r="E5463" s="6"/>
      <c r="F5463" s="6"/>
      <c r="G5463" s="6"/>
      <c r="H5463" s="6"/>
      <c r="I5463" s="6"/>
      <c r="J5463" s="6"/>
      <c r="K5463" s="14" t="s">
        <v>23951</v>
      </c>
      <c r="L5463" s="6" t="str">
        <f t="shared" si="238"/>
        <v/>
      </c>
      <c r="M5463" s="6" t="s">
        <v>28521</v>
      </c>
      <c r="N5463" s="2" t="s">
        <v>45611</v>
      </c>
      <c r="O5463" s="2"/>
      <c r="P5463" s="2"/>
      <c r="Q5463" s="3"/>
      <c r="R5463" s="3"/>
      <c r="S5463" s="3"/>
      <c r="T5463" s="25" t="s">
        <v>43793</v>
      </c>
      <c r="U5463" s="2" t="str" cm="1">
        <f t="array" ref="U5463">genName(N5463:T5463)</f>
        <v>\HandClawMiddleRingLittleConjoinedSide</v>
      </c>
      <c r="V5463" s="4" t="s">
        <v>18552</v>
      </c>
    </row>
    <row r="5464" spans="1:22" ht="45" x14ac:dyDescent="0.25">
      <c r="A5464" s="1">
        <f t="shared" si="234"/>
        <v>121048</v>
      </c>
      <c r="B5464" s="12" t="s">
        <v>8532</v>
      </c>
      <c r="C5464" s="13" t="s">
        <v>38093</v>
      </c>
      <c r="D5464" s="6" t="s">
        <v>8533</v>
      </c>
      <c r="E5464" s="6"/>
      <c r="F5464" s="6"/>
      <c r="G5464" s="6"/>
      <c r="H5464" s="6"/>
      <c r="I5464" s="6"/>
      <c r="J5464" s="6"/>
      <c r="K5464" s="14" t="s">
        <v>23951</v>
      </c>
      <c r="L5464" s="6" t="str">
        <f t="shared" si="238"/>
        <v/>
      </c>
      <c r="M5464" s="6" t="s">
        <v>28522</v>
      </c>
      <c r="N5464" s="2" t="s">
        <v>45611</v>
      </c>
      <c r="O5464" s="2"/>
      <c r="P5464" s="2"/>
      <c r="Q5464" s="3"/>
      <c r="R5464" s="3"/>
      <c r="S5464" s="3"/>
      <c r="T5464" s="25" t="s">
        <v>43794</v>
      </c>
      <c r="U5464" s="2" t="str" cm="1">
        <f t="array" ref="U5464">genName(N5464:T5464)</f>
        <v>\HandHookMiddleRingLittleConjoinedOut</v>
      </c>
      <c r="V5464" s="4" t="s">
        <v>18553</v>
      </c>
    </row>
    <row r="5465" spans="1:22" ht="45" x14ac:dyDescent="0.25">
      <c r="A5465" s="1">
        <f t="shared" si="234"/>
        <v>121049</v>
      </c>
      <c r="B5465" s="12" t="s">
        <v>8534</v>
      </c>
      <c r="C5465" s="13" t="s">
        <v>38094</v>
      </c>
      <c r="D5465" s="6" t="s">
        <v>8535</v>
      </c>
      <c r="E5465" s="6"/>
      <c r="F5465" s="6"/>
      <c r="G5465" s="6"/>
      <c r="H5465" s="6"/>
      <c r="I5465" s="6"/>
      <c r="J5465" s="6"/>
      <c r="K5465" s="14" t="s">
        <v>23951</v>
      </c>
      <c r="L5465" s="6" t="str">
        <f t="shared" si="238"/>
        <v/>
      </c>
      <c r="M5465" s="6" t="s">
        <v>28523</v>
      </c>
      <c r="N5465" s="2" t="s">
        <v>45611</v>
      </c>
      <c r="O5465" s="2"/>
      <c r="P5465" s="2"/>
      <c r="Q5465" s="3"/>
      <c r="R5465" s="3"/>
      <c r="S5465" s="3"/>
      <c r="T5465" s="25" t="s">
        <v>43795</v>
      </c>
      <c r="U5465" s="2" t="str" cm="1">
        <f t="array" ref="U5465">genName(N5465:T5465)</f>
        <v>\HandHookMiddleRingLittleConjoinedIn</v>
      </c>
      <c r="V5465" s="4" t="s">
        <v>18554</v>
      </c>
    </row>
    <row r="5466" spans="1:22" ht="45" x14ac:dyDescent="0.25">
      <c r="A5466" s="1">
        <f t="shared" si="234"/>
        <v>121050</v>
      </c>
      <c r="B5466" s="12" t="s">
        <v>8536</v>
      </c>
      <c r="C5466" s="13" t="s">
        <v>38095</v>
      </c>
      <c r="D5466" s="6" t="s">
        <v>8537</v>
      </c>
      <c r="E5466" s="6"/>
      <c r="F5466" s="6"/>
      <c r="G5466" s="6"/>
      <c r="H5466" s="6"/>
      <c r="I5466" s="6"/>
      <c r="J5466" s="6"/>
      <c r="K5466" s="14" t="s">
        <v>23951</v>
      </c>
      <c r="L5466" s="6" t="str">
        <f t="shared" si="238"/>
        <v/>
      </c>
      <c r="M5466" s="6" t="s">
        <v>28524</v>
      </c>
      <c r="N5466" s="2" t="s">
        <v>45611</v>
      </c>
      <c r="O5466" s="2"/>
      <c r="P5466" s="2"/>
      <c r="Q5466" s="3"/>
      <c r="R5466" s="3"/>
      <c r="S5466" s="3"/>
      <c r="T5466" s="25" t="s">
        <v>43796</v>
      </c>
      <c r="U5466" s="2" t="str" cm="1">
        <f t="array" ref="U5466">genName(N5466:T5466)</f>
        <v>\HandHookMiddleRingLittleConjoined</v>
      </c>
      <c r="V5466" s="4" t="s">
        <v>18555</v>
      </c>
    </row>
    <row r="5467" spans="1:22" ht="30" x14ac:dyDescent="0.25">
      <c r="A5467" s="1">
        <f t="shared" si="234"/>
        <v>121051</v>
      </c>
      <c r="B5467" s="12" t="s">
        <v>8538</v>
      </c>
      <c r="C5467" s="13" t="s">
        <v>38096</v>
      </c>
      <c r="D5467" s="6" t="s">
        <v>8539</v>
      </c>
      <c r="E5467" s="6"/>
      <c r="F5467" s="6"/>
      <c r="G5467" s="6"/>
      <c r="H5467" s="6"/>
      <c r="I5467" s="6"/>
      <c r="J5467" s="6"/>
      <c r="K5467" s="14" t="s">
        <v>23951</v>
      </c>
      <c r="L5467" s="6" t="str">
        <f t="shared" si="238"/>
        <v/>
      </c>
      <c r="M5467" s="6" t="s">
        <v>28525</v>
      </c>
      <c r="N5467" s="2" t="s">
        <v>45611</v>
      </c>
      <c r="O5467" s="2"/>
      <c r="P5467" s="2"/>
      <c r="Q5467" s="3"/>
      <c r="R5467" s="3"/>
      <c r="S5467" s="3"/>
      <c r="T5467" s="25" t="s">
        <v>43797</v>
      </c>
      <c r="U5467" s="2" t="str" cm="1">
        <f t="array" ref="U5467">genName(N5467:T5467)</f>
        <v>\HandHingeIndexHinged</v>
      </c>
      <c r="V5467" s="4" t="s">
        <v>18556</v>
      </c>
    </row>
    <row r="5468" spans="1:22" ht="30" x14ac:dyDescent="0.25">
      <c r="A5468" s="1">
        <f t="shared" si="234"/>
        <v>121052</v>
      </c>
      <c r="B5468" s="12" t="s">
        <v>8540</v>
      </c>
      <c r="C5468" s="13" t="s">
        <v>38097</v>
      </c>
      <c r="D5468" s="6" t="s">
        <v>8541</v>
      </c>
      <c r="E5468" s="6"/>
      <c r="F5468" s="6"/>
      <c r="G5468" s="6"/>
      <c r="H5468" s="6"/>
      <c r="I5468" s="6"/>
      <c r="J5468" s="6"/>
      <c r="K5468" s="14" t="s">
        <v>23951</v>
      </c>
      <c r="L5468" s="6" t="str">
        <f t="shared" si="238"/>
        <v/>
      </c>
      <c r="M5468" s="6" t="s">
        <v>28526</v>
      </c>
      <c r="N5468" s="2" t="s">
        <v>45611</v>
      </c>
      <c r="O5468" s="2"/>
      <c r="P5468" s="2"/>
      <c r="Q5468" s="3"/>
      <c r="R5468" s="3"/>
      <c r="S5468" s="3"/>
      <c r="T5468" s="25" t="s">
        <v>43798</v>
      </c>
      <c r="U5468" s="2" t="str" cm="1">
        <f t="array" ref="U5468">genName(N5468:T5468)</f>
        <v>\HandFistIndexThumbSide</v>
      </c>
      <c r="V5468" s="4" t="s">
        <v>18557</v>
      </c>
    </row>
    <row r="5469" spans="1:22" ht="45" x14ac:dyDescent="0.25">
      <c r="A5469" s="1">
        <f t="shared" si="234"/>
        <v>121053</v>
      </c>
      <c r="B5469" s="12" t="s">
        <v>8542</v>
      </c>
      <c r="C5469" s="13" t="s">
        <v>38098</v>
      </c>
      <c r="D5469" s="6" t="s">
        <v>8543</v>
      </c>
      <c r="E5469" s="6"/>
      <c r="F5469" s="6"/>
      <c r="G5469" s="6"/>
      <c r="H5469" s="6"/>
      <c r="I5469" s="6"/>
      <c r="J5469" s="6"/>
      <c r="K5469" s="14" t="s">
        <v>23951</v>
      </c>
      <c r="L5469" s="6" t="str">
        <f t="shared" si="238"/>
        <v/>
      </c>
      <c r="M5469" s="6" t="s">
        <v>28527</v>
      </c>
      <c r="N5469" s="2" t="s">
        <v>45611</v>
      </c>
      <c r="O5469" s="2"/>
      <c r="P5469" s="2"/>
      <c r="Q5469" s="3"/>
      <c r="R5469" s="3"/>
      <c r="S5469" s="3"/>
      <c r="T5469" s="25" t="s">
        <v>43799</v>
      </c>
      <c r="U5469" s="2" t="str" cm="1">
        <f t="array" ref="U5469">genName(N5469:T5469)</f>
        <v>\HandHingeIndexThumbSide</v>
      </c>
      <c r="V5469" s="4" t="s">
        <v>18558</v>
      </c>
    </row>
    <row r="5470" spans="1:22" ht="45" x14ac:dyDescent="0.25">
      <c r="A5470" s="1">
        <f t="shared" si="234"/>
        <v>121054</v>
      </c>
      <c r="B5470" s="12" t="s">
        <v>8544</v>
      </c>
      <c r="C5470" s="13" t="s">
        <v>38099</v>
      </c>
      <c r="D5470" s="6" t="s">
        <v>8545</v>
      </c>
      <c r="E5470" s="6"/>
      <c r="F5470" s="6"/>
      <c r="G5470" s="6"/>
      <c r="H5470" s="6"/>
      <c r="I5470" s="6"/>
      <c r="J5470" s="6"/>
      <c r="K5470" s="14" t="s">
        <v>23951</v>
      </c>
      <c r="L5470" s="6" t="str">
        <f t="shared" si="238"/>
        <v/>
      </c>
      <c r="M5470" s="6" t="s">
        <v>28528</v>
      </c>
      <c r="N5470" s="2" t="s">
        <v>45611</v>
      </c>
      <c r="O5470" s="2"/>
      <c r="P5470" s="2"/>
      <c r="Q5470" s="3"/>
      <c r="R5470" s="3"/>
      <c r="S5470" s="3"/>
      <c r="T5470" s="25" t="s">
        <v>43800</v>
      </c>
      <c r="U5470" s="2" t="str" cm="1">
        <f t="array" ref="U5470">genName(N5470:T5470)</f>
        <v>\HandFistIndexThumbSideThumbDiagonal</v>
      </c>
      <c r="V5470" s="4" t="s">
        <v>18559</v>
      </c>
    </row>
    <row r="5471" spans="1:22" ht="45" x14ac:dyDescent="0.25">
      <c r="A5471" s="1">
        <f t="shared" si="234"/>
        <v>121055</v>
      </c>
      <c r="B5471" s="12" t="s">
        <v>8546</v>
      </c>
      <c r="C5471" s="13" t="s">
        <v>38100</v>
      </c>
      <c r="D5471" s="6" t="s">
        <v>8547</v>
      </c>
      <c r="E5471" s="6"/>
      <c r="F5471" s="6"/>
      <c r="G5471" s="6"/>
      <c r="H5471" s="6"/>
      <c r="I5471" s="6"/>
      <c r="J5471" s="6"/>
      <c r="K5471" s="14" t="s">
        <v>23951</v>
      </c>
      <c r="L5471" s="6" t="str">
        <f t="shared" si="238"/>
        <v/>
      </c>
      <c r="M5471" s="6" t="s">
        <v>28529</v>
      </c>
      <c r="N5471" s="2" t="s">
        <v>45611</v>
      </c>
      <c r="O5471" s="2"/>
      <c r="P5471" s="2"/>
      <c r="Q5471" s="3"/>
      <c r="R5471" s="3"/>
      <c r="S5471" s="3"/>
      <c r="T5471" s="25" t="s">
        <v>43801</v>
      </c>
      <c r="U5471" s="2" t="str" cm="1">
        <f t="array" ref="U5471">genName(N5471:T5471)</f>
        <v>\HandFistIndexThumbSideThumbConjoined</v>
      </c>
      <c r="V5471" s="4" t="s">
        <v>18560</v>
      </c>
    </row>
    <row r="5472" spans="1:22" ht="45" x14ac:dyDescent="0.25">
      <c r="A5472" s="1">
        <f t="shared" si="234"/>
        <v>121056</v>
      </c>
      <c r="B5472" s="12" t="s">
        <v>8548</v>
      </c>
      <c r="C5472" s="13" t="s">
        <v>38101</v>
      </c>
      <c r="D5472" s="6" t="s">
        <v>8549</v>
      </c>
      <c r="E5472" s="6"/>
      <c r="F5472" s="6"/>
      <c r="G5472" s="6"/>
      <c r="H5472" s="6"/>
      <c r="I5472" s="6"/>
      <c r="J5472" s="6"/>
      <c r="K5472" s="14" t="s">
        <v>23951</v>
      </c>
      <c r="L5472" s="6" t="str">
        <f t="shared" si="238"/>
        <v/>
      </c>
      <c r="M5472" s="6" t="s">
        <v>28530</v>
      </c>
      <c r="N5472" s="2" t="s">
        <v>45611</v>
      </c>
      <c r="O5472" s="2"/>
      <c r="P5472" s="2"/>
      <c r="Q5472" s="3"/>
      <c r="R5472" s="3"/>
      <c r="S5472" s="3"/>
      <c r="T5472" s="25" t="s">
        <v>43802</v>
      </c>
      <c r="U5472" s="2" t="str" cm="1">
        <f t="array" ref="U5472">genName(N5472:T5472)</f>
        <v>\HandFistIndexThumbSideThumbBent</v>
      </c>
      <c r="V5472" s="4" t="s">
        <v>18561</v>
      </c>
    </row>
    <row r="5473" spans="1:22" ht="45" x14ac:dyDescent="0.25">
      <c r="A5473" s="1">
        <f t="shared" si="234"/>
        <v>121057</v>
      </c>
      <c r="B5473" s="12" t="s">
        <v>8550</v>
      </c>
      <c r="C5473" s="13" t="s">
        <v>38102</v>
      </c>
      <c r="D5473" s="6" t="s">
        <v>8551</v>
      </c>
      <c r="E5473" s="6"/>
      <c r="F5473" s="6"/>
      <c r="G5473" s="6"/>
      <c r="H5473" s="6"/>
      <c r="I5473" s="6"/>
      <c r="J5473" s="6"/>
      <c r="K5473" s="14" t="s">
        <v>23951</v>
      </c>
      <c r="L5473" s="6" t="str">
        <f t="shared" si="238"/>
        <v/>
      </c>
      <c r="M5473" s="6" t="s">
        <v>28531</v>
      </c>
      <c r="N5473" s="2" t="s">
        <v>45611</v>
      </c>
      <c r="O5473" s="2"/>
      <c r="P5473" s="2"/>
      <c r="Q5473" s="3"/>
      <c r="R5473" s="3"/>
      <c r="S5473" s="3"/>
      <c r="T5473" s="25" t="s">
        <v>43803</v>
      </c>
      <c r="U5473" s="2" t="str" cm="1">
        <f t="array" ref="U5473">genName(N5473:T5473)</f>
        <v>\HandFistIndexThumbSideIndexBent</v>
      </c>
      <c r="V5473" s="4" t="s">
        <v>18562</v>
      </c>
    </row>
    <row r="5474" spans="1:22" ht="45" x14ac:dyDescent="0.25">
      <c r="A5474" s="1">
        <f t="shared" si="234"/>
        <v>121058</v>
      </c>
      <c r="B5474" s="12" t="s">
        <v>8552</v>
      </c>
      <c r="C5474" s="13" t="s">
        <v>38103</v>
      </c>
      <c r="D5474" s="6" t="s">
        <v>8553</v>
      </c>
      <c r="E5474" s="6"/>
      <c r="F5474" s="6"/>
      <c r="G5474" s="6"/>
      <c r="H5474" s="6"/>
      <c r="I5474" s="6"/>
      <c r="J5474" s="6"/>
      <c r="K5474" s="14" t="s">
        <v>23951</v>
      </c>
      <c r="L5474" s="6" t="str">
        <f t="shared" si="238"/>
        <v/>
      </c>
      <c r="M5474" s="6" t="s">
        <v>28532</v>
      </c>
      <c r="N5474" s="2" t="s">
        <v>45611</v>
      </c>
      <c r="O5474" s="2"/>
      <c r="P5474" s="2"/>
      <c r="Q5474" s="3"/>
      <c r="R5474" s="3"/>
      <c r="S5474" s="3"/>
      <c r="T5474" s="25" t="s">
        <v>43804</v>
      </c>
      <c r="U5474" s="2" t="str" cm="1">
        <f t="array" ref="U5474">genName(N5474:T5474)</f>
        <v>\HandFistIndexThumbSideBothBent</v>
      </c>
      <c r="V5474" s="4" t="s">
        <v>18563</v>
      </c>
    </row>
    <row r="5475" spans="1:22" ht="45" x14ac:dyDescent="0.25">
      <c r="A5475" s="1">
        <f t="shared" si="234"/>
        <v>121059</v>
      </c>
      <c r="B5475" s="12" t="s">
        <v>8554</v>
      </c>
      <c r="C5475" s="13" t="s">
        <v>38104</v>
      </c>
      <c r="D5475" s="6" t="s">
        <v>8555</v>
      </c>
      <c r="E5475" s="6"/>
      <c r="F5475" s="6"/>
      <c r="G5475" s="6"/>
      <c r="H5475" s="6"/>
      <c r="I5475" s="6"/>
      <c r="J5475" s="6"/>
      <c r="K5475" s="14" t="s">
        <v>23951</v>
      </c>
      <c r="L5475" s="6" t="str">
        <f t="shared" si="238"/>
        <v/>
      </c>
      <c r="M5475" s="6" t="s">
        <v>28533</v>
      </c>
      <c r="N5475" s="2" t="s">
        <v>45611</v>
      </c>
      <c r="O5475" s="2"/>
      <c r="P5475" s="2"/>
      <c r="Q5475" s="3"/>
      <c r="R5475" s="3"/>
      <c r="S5475" s="3"/>
      <c r="T5475" s="25" t="s">
        <v>43805</v>
      </c>
      <c r="U5475" s="2" t="str" cm="1">
        <f t="array" ref="U5475">genName(N5475:T5475)</f>
        <v>\HandFistIndexThumbSideIndexHinge</v>
      </c>
      <c r="V5475" s="4" t="s">
        <v>18564</v>
      </c>
    </row>
    <row r="5476" spans="1:22" ht="60" x14ac:dyDescent="0.25">
      <c r="A5476" s="1">
        <f t="shared" ref="A5476:A5539" si="239">HEX2DEC(TRIM(B5476))</f>
        <v>121060</v>
      </c>
      <c r="B5476" s="12" t="s">
        <v>8556</v>
      </c>
      <c r="C5476" s="13" t="s">
        <v>38105</v>
      </c>
      <c r="D5476" s="6" t="s">
        <v>8557</v>
      </c>
      <c r="E5476" s="6"/>
      <c r="F5476" s="6"/>
      <c r="G5476" s="6"/>
      <c r="H5476" s="6"/>
      <c r="I5476" s="6"/>
      <c r="J5476" s="6"/>
      <c r="K5476" s="14" t="s">
        <v>23951</v>
      </c>
      <c r="L5476" s="6" t="str">
        <f t="shared" si="238"/>
        <v/>
      </c>
      <c r="M5476" s="6" t="s">
        <v>28534</v>
      </c>
      <c r="N5476" s="2" t="s">
        <v>45611</v>
      </c>
      <c r="O5476" s="2"/>
      <c r="P5476" s="2"/>
      <c r="Q5476" s="3"/>
      <c r="R5476" s="3"/>
      <c r="S5476" s="3"/>
      <c r="T5476" s="25" t="s">
        <v>43806</v>
      </c>
      <c r="U5476" s="2" t="str" cm="1">
        <f t="array" ref="U5476">genName(N5476:T5476)</f>
        <v>\HandFistIndexThumbForwardIndexStraight</v>
      </c>
      <c r="V5476" s="4" t="s">
        <v>18565</v>
      </c>
    </row>
    <row r="5477" spans="1:22" ht="45" x14ac:dyDescent="0.25">
      <c r="A5477" s="1">
        <f t="shared" si="239"/>
        <v>121061</v>
      </c>
      <c r="B5477" s="12" t="s">
        <v>8558</v>
      </c>
      <c r="C5477" s="13" t="s">
        <v>38106</v>
      </c>
      <c r="D5477" s="6" t="s">
        <v>8559</v>
      </c>
      <c r="E5477" s="6"/>
      <c r="F5477" s="6"/>
      <c r="G5477" s="6"/>
      <c r="H5477" s="6"/>
      <c r="I5477" s="6"/>
      <c r="J5477" s="6"/>
      <c r="K5477" s="14" t="s">
        <v>23951</v>
      </c>
      <c r="L5477" s="6" t="str">
        <f t="shared" si="238"/>
        <v/>
      </c>
      <c r="M5477" s="6" t="s">
        <v>28535</v>
      </c>
      <c r="N5477" s="2" t="s">
        <v>45611</v>
      </c>
      <c r="O5477" s="2"/>
      <c r="P5477" s="2"/>
      <c r="Q5477" s="3"/>
      <c r="R5477" s="3"/>
      <c r="S5477" s="3"/>
      <c r="T5477" s="25" t="s">
        <v>43807</v>
      </c>
      <c r="U5477" s="2" t="str" cm="1">
        <f t="array" ref="U5477">genName(N5477:T5477)</f>
        <v>\HandFistIndexThumbForwardIndexBent</v>
      </c>
      <c r="V5477" s="4" t="s">
        <v>18566</v>
      </c>
    </row>
    <row r="5478" spans="1:22" ht="30" x14ac:dyDescent="0.25">
      <c r="A5478" s="1">
        <f t="shared" si="239"/>
        <v>121062</v>
      </c>
      <c r="B5478" s="12" t="s">
        <v>8560</v>
      </c>
      <c r="C5478" s="13" t="s">
        <v>38107</v>
      </c>
      <c r="D5478" s="6" t="s">
        <v>8561</v>
      </c>
      <c r="E5478" s="6"/>
      <c r="F5478" s="6"/>
      <c r="G5478" s="6"/>
      <c r="H5478" s="6"/>
      <c r="I5478" s="6"/>
      <c r="J5478" s="6"/>
      <c r="K5478" s="14" t="s">
        <v>23951</v>
      </c>
      <c r="L5478" s="6" t="str">
        <f t="shared" si="238"/>
        <v/>
      </c>
      <c r="M5478" s="6" t="s">
        <v>28536</v>
      </c>
      <c r="N5478" s="2" t="s">
        <v>45611</v>
      </c>
      <c r="O5478" s="2"/>
      <c r="P5478" s="2"/>
      <c r="Q5478" s="3"/>
      <c r="R5478" s="3"/>
      <c r="S5478" s="3"/>
      <c r="T5478" s="25" t="s">
        <v>43808</v>
      </c>
      <c r="U5478" s="2" t="str" cm="1">
        <f t="array" ref="U5478">genName(N5478:T5478)</f>
        <v>\HandFistIndexThumbHook</v>
      </c>
      <c r="V5478" s="4" t="s">
        <v>18567</v>
      </c>
    </row>
    <row r="5479" spans="1:22" ht="30" x14ac:dyDescent="0.25">
      <c r="A5479" s="1">
        <f t="shared" si="239"/>
        <v>121063</v>
      </c>
      <c r="B5479" s="12" t="s">
        <v>8562</v>
      </c>
      <c r="C5479" s="13" t="s">
        <v>38108</v>
      </c>
      <c r="D5479" s="6" t="s">
        <v>8563</v>
      </c>
      <c r="E5479" s="6"/>
      <c r="F5479" s="6"/>
      <c r="G5479" s="6"/>
      <c r="H5479" s="6"/>
      <c r="I5479" s="6"/>
      <c r="J5479" s="6"/>
      <c r="K5479" s="14" t="s">
        <v>23951</v>
      </c>
      <c r="L5479" s="6" t="str">
        <f t="shared" si="238"/>
        <v/>
      </c>
      <c r="M5479" s="6" t="s">
        <v>28537</v>
      </c>
      <c r="N5479" s="2" t="s">
        <v>45611</v>
      </c>
      <c r="O5479" s="2"/>
      <c r="P5479" s="2"/>
      <c r="Q5479" s="3"/>
      <c r="R5479" s="3"/>
      <c r="S5479" s="3"/>
      <c r="T5479" s="25" t="s">
        <v>43809</v>
      </c>
      <c r="U5479" s="2" t="str" cm="1">
        <f t="array" ref="U5479">genName(N5479:T5479)</f>
        <v>\HandFistIndexThumbCurlicue</v>
      </c>
      <c r="V5479" s="4" t="s">
        <v>18568</v>
      </c>
    </row>
    <row r="5480" spans="1:22" ht="45" x14ac:dyDescent="0.25">
      <c r="A5480" s="1">
        <f t="shared" si="239"/>
        <v>121064</v>
      </c>
      <c r="B5480" s="12" t="s">
        <v>8564</v>
      </c>
      <c r="C5480" s="13" t="s">
        <v>38109</v>
      </c>
      <c r="D5480" s="6" t="s">
        <v>8565</v>
      </c>
      <c r="E5480" s="6"/>
      <c r="F5480" s="6"/>
      <c r="G5480" s="6"/>
      <c r="H5480" s="6"/>
      <c r="I5480" s="6"/>
      <c r="J5480" s="6"/>
      <c r="K5480" s="14" t="s">
        <v>23951</v>
      </c>
      <c r="L5480" s="6" t="str">
        <f t="shared" si="238"/>
        <v/>
      </c>
      <c r="M5480" s="6" t="s">
        <v>28538</v>
      </c>
      <c r="N5480" s="2" t="s">
        <v>45611</v>
      </c>
      <c r="O5480" s="2"/>
      <c r="P5480" s="2"/>
      <c r="Q5480" s="3"/>
      <c r="R5480" s="3"/>
      <c r="S5480" s="3"/>
      <c r="T5480" s="25" t="s">
        <v>43810</v>
      </c>
      <c r="U5480" s="2" t="str" cm="1">
        <f t="array" ref="U5480">genName(N5480:T5480)</f>
        <v>\HandFistIndexThumbCurveThumbInside</v>
      </c>
      <c r="V5480" s="4" t="s">
        <v>18569</v>
      </c>
    </row>
    <row r="5481" spans="1:22" ht="45" x14ac:dyDescent="0.25">
      <c r="A5481" s="1">
        <f t="shared" si="239"/>
        <v>121065</v>
      </c>
      <c r="B5481" s="12" t="s">
        <v>8566</v>
      </c>
      <c r="C5481" s="13" t="s">
        <v>38110</v>
      </c>
      <c r="D5481" s="6" t="s">
        <v>8567</v>
      </c>
      <c r="E5481" s="6"/>
      <c r="F5481" s="6"/>
      <c r="G5481" s="6"/>
      <c r="H5481" s="6"/>
      <c r="I5481" s="6"/>
      <c r="J5481" s="6"/>
      <c r="K5481" s="14" t="s">
        <v>23951</v>
      </c>
      <c r="L5481" s="6" t="str">
        <f t="shared" si="238"/>
        <v/>
      </c>
      <c r="M5481" s="6" t="s">
        <v>28539</v>
      </c>
      <c r="N5481" s="2" t="s">
        <v>45611</v>
      </c>
      <c r="O5481" s="2"/>
      <c r="P5481" s="2"/>
      <c r="Q5481" s="3"/>
      <c r="R5481" s="3"/>
      <c r="S5481" s="3"/>
      <c r="T5481" s="25" t="s">
        <v>43811</v>
      </c>
      <c r="U5481" s="2" t="str" cm="1">
        <f t="array" ref="U5481">genName(N5481:T5481)</f>
        <v>\HandClawIndexThumbCurveThumbInside</v>
      </c>
      <c r="V5481" s="4" t="s">
        <v>18570</v>
      </c>
    </row>
    <row r="5482" spans="1:22" ht="45" x14ac:dyDescent="0.25">
      <c r="A5482" s="1">
        <f t="shared" si="239"/>
        <v>121066</v>
      </c>
      <c r="B5482" s="12" t="s">
        <v>8568</v>
      </c>
      <c r="C5482" s="13" t="s">
        <v>38111</v>
      </c>
      <c r="D5482" s="6" t="s">
        <v>8569</v>
      </c>
      <c r="E5482" s="6"/>
      <c r="F5482" s="6"/>
      <c r="G5482" s="6"/>
      <c r="H5482" s="6"/>
      <c r="I5482" s="6"/>
      <c r="J5482" s="6"/>
      <c r="K5482" s="14" t="s">
        <v>23951</v>
      </c>
      <c r="L5482" s="6" t="str">
        <f t="shared" si="238"/>
        <v/>
      </c>
      <c r="M5482" s="6" t="s">
        <v>28540</v>
      </c>
      <c r="N5482" s="2" t="s">
        <v>45611</v>
      </c>
      <c r="O5482" s="2"/>
      <c r="P5482" s="2"/>
      <c r="Q5482" s="3"/>
      <c r="R5482" s="3"/>
      <c r="S5482" s="3"/>
      <c r="T5482" s="25" t="s">
        <v>43812</v>
      </c>
      <c r="U5482" s="2" t="str" cm="1">
        <f t="array" ref="U5482">genName(N5482:T5482)</f>
        <v>\HandFistIndexThumbCurveThumbUnder</v>
      </c>
      <c r="V5482" s="4" t="s">
        <v>18571</v>
      </c>
    </row>
    <row r="5483" spans="1:22" ht="30" x14ac:dyDescent="0.25">
      <c r="A5483" s="1">
        <f t="shared" si="239"/>
        <v>121067</v>
      </c>
      <c r="B5483" s="12" t="s">
        <v>8570</v>
      </c>
      <c r="C5483" s="13" t="s">
        <v>38112</v>
      </c>
      <c r="D5483" s="6" t="s">
        <v>8571</v>
      </c>
      <c r="E5483" s="6"/>
      <c r="F5483" s="6"/>
      <c r="G5483" s="6"/>
      <c r="H5483" s="6"/>
      <c r="I5483" s="6"/>
      <c r="J5483" s="6"/>
      <c r="K5483" s="14" t="s">
        <v>23951</v>
      </c>
      <c r="L5483" s="6" t="str">
        <f t="shared" si="238"/>
        <v/>
      </c>
      <c r="M5483" s="6" t="s">
        <v>28541</v>
      </c>
      <c r="N5483" s="2" t="s">
        <v>45611</v>
      </c>
      <c r="O5483" s="2"/>
      <c r="P5483" s="2"/>
      <c r="Q5483" s="3"/>
      <c r="R5483" s="3"/>
      <c r="S5483" s="3"/>
      <c r="T5483" s="25" t="s">
        <v>43813</v>
      </c>
      <c r="U5483" s="2" t="str" cm="1">
        <f t="array" ref="U5483">genName(N5483:T5483)</f>
        <v>\HandFistIndexThumbCircle</v>
      </c>
      <c r="V5483" s="4" t="s">
        <v>18572</v>
      </c>
    </row>
    <row r="5484" spans="1:22" ht="30" x14ac:dyDescent="0.25">
      <c r="A5484" s="1">
        <f t="shared" si="239"/>
        <v>121068</v>
      </c>
      <c r="B5484" s="12" t="s">
        <v>8572</v>
      </c>
      <c r="C5484" s="13" t="s">
        <v>38113</v>
      </c>
      <c r="D5484" s="6" t="s">
        <v>8573</v>
      </c>
      <c r="E5484" s="6"/>
      <c r="F5484" s="6"/>
      <c r="G5484" s="6"/>
      <c r="H5484" s="6"/>
      <c r="I5484" s="6"/>
      <c r="J5484" s="6"/>
      <c r="K5484" s="14" t="s">
        <v>23951</v>
      </c>
      <c r="L5484" s="6" t="str">
        <f t="shared" si="238"/>
        <v/>
      </c>
      <c r="M5484" s="6" t="s">
        <v>28542</v>
      </c>
      <c r="N5484" s="2" t="s">
        <v>45611</v>
      </c>
      <c r="O5484" s="2"/>
      <c r="P5484" s="2"/>
      <c r="Q5484" s="3"/>
      <c r="R5484" s="3"/>
      <c r="S5484" s="3"/>
      <c r="T5484" s="25" t="s">
        <v>43814</v>
      </c>
      <c r="U5484" s="2" t="str" cm="1">
        <f t="array" ref="U5484">genName(N5484:T5484)</f>
        <v>\HandCupIndexThumb</v>
      </c>
      <c r="V5484" s="4" t="s">
        <v>18573</v>
      </c>
    </row>
    <row r="5485" spans="1:22" ht="45" x14ac:dyDescent="0.25">
      <c r="A5485" s="1">
        <f t="shared" si="239"/>
        <v>121069</v>
      </c>
      <c r="B5485" s="12" t="s">
        <v>8574</v>
      </c>
      <c r="C5485" s="13" t="s">
        <v>38114</v>
      </c>
      <c r="D5485" s="6" t="s">
        <v>8575</v>
      </c>
      <c r="E5485" s="6"/>
      <c r="F5485" s="6"/>
      <c r="G5485" s="6"/>
      <c r="H5485" s="6"/>
      <c r="I5485" s="6"/>
      <c r="J5485" s="6"/>
      <c r="K5485" s="14" t="s">
        <v>23951</v>
      </c>
      <c r="L5485" s="6" t="str">
        <f t="shared" si="238"/>
        <v/>
      </c>
      <c r="M5485" s="6" t="s">
        <v>28543</v>
      </c>
      <c r="N5485" s="2" t="s">
        <v>45611</v>
      </c>
      <c r="O5485" s="2"/>
      <c r="P5485" s="2"/>
      <c r="Q5485" s="3"/>
      <c r="R5485" s="3"/>
      <c r="S5485" s="3"/>
      <c r="T5485" s="25" t="s">
        <v>43815</v>
      </c>
      <c r="U5485" s="2" t="str" cm="1">
        <f t="array" ref="U5485">genName(N5485:T5485)</f>
        <v>\HandCupIndexThumbOpen</v>
      </c>
      <c r="V5485" s="4" t="s">
        <v>18574</v>
      </c>
    </row>
    <row r="5486" spans="1:22" ht="45" x14ac:dyDescent="0.25">
      <c r="A5486" s="1">
        <f t="shared" si="239"/>
        <v>121070</v>
      </c>
      <c r="B5486" s="12" t="s">
        <v>8576</v>
      </c>
      <c r="C5486" s="13" t="s">
        <v>38115</v>
      </c>
      <c r="D5486" s="6" t="s">
        <v>8577</v>
      </c>
      <c r="E5486" s="6"/>
      <c r="F5486" s="6"/>
      <c r="G5486" s="6"/>
      <c r="H5486" s="6"/>
      <c r="I5486" s="6"/>
      <c r="J5486" s="6"/>
      <c r="K5486" s="14" t="s">
        <v>23951</v>
      </c>
      <c r="L5486" s="6" t="str">
        <f t="shared" si="238"/>
        <v/>
      </c>
      <c r="M5486" s="6" t="s">
        <v>28544</v>
      </c>
      <c r="N5486" s="2" t="s">
        <v>45611</v>
      </c>
      <c r="O5486" s="2"/>
      <c r="P5486" s="2"/>
      <c r="Q5486" s="3"/>
      <c r="R5486" s="3"/>
      <c r="S5486" s="3"/>
      <c r="T5486" s="25" t="s">
        <v>43816</v>
      </c>
      <c r="U5486" s="2" t="str" cm="1">
        <f t="array" ref="U5486">genName(N5486:T5486)</f>
        <v>\HandHingeIndexThumbOpen</v>
      </c>
      <c r="V5486" s="4" t="s">
        <v>18575</v>
      </c>
    </row>
    <row r="5487" spans="1:22" ht="45" x14ac:dyDescent="0.25">
      <c r="A5487" s="1">
        <f t="shared" si="239"/>
        <v>121071</v>
      </c>
      <c r="B5487" s="12" t="s">
        <v>8578</v>
      </c>
      <c r="C5487" s="13" t="s">
        <v>38116</v>
      </c>
      <c r="D5487" s="6" t="s">
        <v>8579</v>
      </c>
      <c r="E5487" s="6"/>
      <c r="F5487" s="6"/>
      <c r="G5487" s="6"/>
      <c r="H5487" s="6"/>
      <c r="I5487" s="6"/>
      <c r="J5487" s="6"/>
      <c r="K5487" s="14" t="s">
        <v>23951</v>
      </c>
      <c r="L5487" s="6" t="str">
        <f t="shared" si="238"/>
        <v/>
      </c>
      <c r="M5487" s="6" t="s">
        <v>28545</v>
      </c>
      <c r="N5487" s="2" t="s">
        <v>45611</v>
      </c>
      <c r="O5487" s="2"/>
      <c r="P5487" s="2"/>
      <c r="Q5487" s="3"/>
      <c r="R5487" s="3"/>
      <c r="S5487" s="3"/>
      <c r="T5487" s="25" t="s">
        <v>43817</v>
      </c>
      <c r="U5487" s="2" t="str" cm="1">
        <f t="array" ref="U5487">genName(N5487:T5487)</f>
        <v>\HandHingeIndexThumbLarge</v>
      </c>
      <c r="V5487" s="4" t="s">
        <v>18576</v>
      </c>
    </row>
    <row r="5488" spans="1:22" ht="30" x14ac:dyDescent="0.25">
      <c r="A5488" s="1">
        <f t="shared" si="239"/>
        <v>121072</v>
      </c>
      <c r="B5488" s="12" t="s">
        <v>8580</v>
      </c>
      <c r="C5488" s="13" t="s">
        <v>38117</v>
      </c>
      <c r="D5488" s="6" t="s">
        <v>8581</v>
      </c>
      <c r="E5488" s="6"/>
      <c r="F5488" s="6"/>
      <c r="G5488" s="6"/>
      <c r="H5488" s="6"/>
      <c r="I5488" s="6"/>
      <c r="J5488" s="6"/>
      <c r="K5488" s="14" t="s">
        <v>23951</v>
      </c>
      <c r="L5488" s="6" t="str">
        <f t="shared" si="238"/>
        <v/>
      </c>
      <c r="M5488" s="6" t="s">
        <v>28546</v>
      </c>
      <c r="N5488" s="2" t="s">
        <v>45611</v>
      </c>
      <c r="O5488" s="2"/>
      <c r="P5488" s="2"/>
      <c r="Q5488" s="3"/>
      <c r="R5488" s="3"/>
      <c r="S5488" s="3"/>
      <c r="T5488" s="25" t="s">
        <v>43818</v>
      </c>
      <c r="U5488" s="2" t="str" cm="1">
        <f t="array" ref="U5488">genName(N5488:T5488)</f>
        <v>\HandHingeIndexThumb</v>
      </c>
      <c r="V5488" s="4" t="s">
        <v>18577</v>
      </c>
    </row>
    <row r="5489" spans="1:22" ht="45" x14ac:dyDescent="0.25">
      <c r="A5489" s="1">
        <f t="shared" si="239"/>
        <v>121073</v>
      </c>
      <c r="B5489" s="12" t="s">
        <v>8582</v>
      </c>
      <c r="C5489" s="13" t="s">
        <v>38118</v>
      </c>
      <c r="D5489" s="6" t="s">
        <v>8583</v>
      </c>
      <c r="E5489" s="6"/>
      <c r="F5489" s="6"/>
      <c r="G5489" s="6"/>
      <c r="H5489" s="6"/>
      <c r="I5489" s="6"/>
      <c r="J5489" s="6"/>
      <c r="K5489" s="14" t="s">
        <v>23951</v>
      </c>
      <c r="L5489" s="6" t="str">
        <f t="shared" si="238"/>
        <v/>
      </c>
      <c r="M5489" s="6" t="s">
        <v>28547</v>
      </c>
      <c r="N5489" s="2" t="s">
        <v>45611</v>
      </c>
      <c r="O5489" s="2"/>
      <c r="P5489" s="2"/>
      <c r="Q5489" s="3"/>
      <c r="R5489" s="3"/>
      <c r="S5489" s="3"/>
      <c r="T5489" s="25" t="s">
        <v>43819</v>
      </c>
      <c r="U5489" s="2" t="str" cm="1">
        <f t="array" ref="U5489">genName(N5489:T5489)</f>
        <v>\HandHingeIndexThumbSmall</v>
      </c>
      <c r="V5489" s="4" t="s">
        <v>18578</v>
      </c>
    </row>
    <row r="5490" spans="1:22" ht="45" x14ac:dyDescent="0.25">
      <c r="A5490" s="1">
        <f t="shared" si="239"/>
        <v>121074</v>
      </c>
      <c r="B5490" s="12" t="s">
        <v>8584</v>
      </c>
      <c r="C5490" s="13" t="s">
        <v>38119</v>
      </c>
      <c r="D5490" s="6" t="s">
        <v>8585</v>
      </c>
      <c r="E5490" s="6"/>
      <c r="F5490" s="6"/>
      <c r="G5490" s="6"/>
      <c r="H5490" s="6"/>
      <c r="I5490" s="6"/>
      <c r="J5490" s="6"/>
      <c r="K5490" s="14" t="s">
        <v>23951</v>
      </c>
      <c r="L5490" s="6" t="str">
        <f t="shared" si="238"/>
        <v/>
      </c>
      <c r="M5490" s="6" t="s">
        <v>28548</v>
      </c>
      <c r="N5490" s="2" t="s">
        <v>45611</v>
      </c>
      <c r="O5490" s="2"/>
      <c r="P5490" s="2"/>
      <c r="Q5490" s="3"/>
      <c r="R5490" s="3"/>
      <c r="S5490" s="3"/>
      <c r="T5490" s="25" t="s">
        <v>43820</v>
      </c>
      <c r="U5490" s="2" t="str" cm="1">
        <f t="array" ref="U5490">genName(N5490:T5490)</f>
        <v>\HandAngleIndexThumbOut</v>
      </c>
      <c r="V5490" s="4" t="s">
        <v>18579</v>
      </c>
    </row>
    <row r="5491" spans="1:22" ht="30" x14ac:dyDescent="0.25">
      <c r="A5491" s="1">
        <f t="shared" si="239"/>
        <v>121075</v>
      </c>
      <c r="B5491" s="12" t="s">
        <v>8586</v>
      </c>
      <c r="C5491" s="13" t="s">
        <v>38120</v>
      </c>
      <c r="D5491" s="6" t="s">
        <v>8587</v>
      </c>
      <c r="E5491" s="6"/>
      <c r="F5491" s="6"/>
      <c r="G5491" s="6"/>
      <c r="H5491" s="6"/>
      <c r="I5491" s="6"/>
      <c r="J5491" s="6"/>
      <c r="K5491" s="14" t="s">
        <v>23951</v>
      </c>
      <c r="L5491" s="6" t="str">
        <f t="shared" si="238"/>
        <v/>
      </c>
      <c r="M5491" s="6" t="s">
        <v>28549</v>
      </c>
      <c r="N5491" s="2" t="s">
        <v>45611</v>
      </c>
      <c r="O5491" s="2"/>
      <c r="P5491" s="2"/>
      <c r="Q5491" s="3"/>
      <c r="R5491" s="3"/>
      <c r="S5491" s="3"/>
      <c r="T5491" s="25" t="s">
        <v>43821</v>
      </c>
      <c r="U5491" s="2" t="str" cm="1">
        <f t="array" ref="U5491">genName(N5491:T5491)</f>
        <v>\HandAngleIndexThumbIn</v>
      </c>
      <c r="V5491" s="4" t="s">
        <v>18580</v>
      </c>
    </row>
    <row r="5492" spans="1:22" ht="30" x14ac:dyDescent="0.25">
      <c r="A5492" s="1">
        <f t="shared" si="239"/>
        <v>121076</v>
      </c>
      <c r="B5492" s="12" t="s">
        <v>8588</v>
      </c>
      <c r="C5492" s="13" t="s">
        <v>38121</v>
      </c>
      <c r="D5492" s="6" t="s">
        <v>8589</v>
      </c>
      <c r="E5492" s="6"/>
      <c r="F5492" s="6"/>
      <c r="G5492" s="6"/>
      <c r="H5492" s="6"/>
      <c r="I5492" s="6"/>
      <c r="J5492" s="6"/>
      <c r="K5492" s="14" t="s">
        <v>23951</v>
      </c>
      <c r="L5492" s="6" t="str">
        <f t="shared" si="238"/>
        <v/>
      </c>
      <c r="M5492" s="6" t="s">
        <v>28550</v>
      </c>
      <c r="N5492" s="2" t="s">
        <v>45611</v>
      </c>
      <c r="O5492" s="2"/>
      <c r="P5492" s="2"/>
      <c r="Q5492" s="3"/>
      <c r="R5492" s="3"/>
      <c r="S5492" s="3"/>
      <c r="T5492" s="25" t="s">
        <v>43822</v>
      </c>
      <c r="U5492" s="2" t="str" cm="1">
        <f t="array" ref="U5492">genName(N5492:T5492)</f>
        <v>\HandAngleIndexThumb</v>
      </c>
      <c r="V5492" s="4" t="s">
        <v>18581</v>
      </c>
    </row>
    <row r="5493" spans="1:22" ht="30" x14ac:dyDescent="0.25">
      <c r="A5493" s="1">
        <f t="shared" si="239"/>
        <v>121077</v>
      </c>
      <c r="B5493" s="12" t="s">
        <v>8590</v>
      </c>
      <c r="C5493" s="13" t="s">
        <v>38122</v>
      </c>
      <c r="D5493" s="6" t="s">
        <v>8591</v>
      </c>
      <c r="E5493" s="6"/>
      <c r="F5493" s="6"/>
      <c r="G5493" s="6"/>
      <c r="H5493" s="6"/>
      <c r="I5493" s="6"/>
      <c r="J5493" s="6"/>
      <c r="K5493" s="14" t="s">
        <v>23951</v>
      </c>
      <c r="L5493" s="6" t="str">
        <f t="shared" si="238"/>
        <v/>
      </c>
      <c r="M5493" s="6" t="s">
        <v>28551</v>
      </c>
      <c r="N5493" s="2" t="s">
        <v>45611</v>
      </c>
      <c r="O5493" s="2"/>
      <c r="P5493" s="2"/>
      <c r="Q5493" s="3"/>
      <c r="R5493" s="3"/>
      <c r="S5493" s="3"/>
      <c r="T5493" s="25" t="s">
        <v>43823</v>
      </c>
      <c r="U5493" s="2" t="str" cm="1">
        <f t="array" ref="U5493">genName(N5493:T5493)</f>
        <v>\HandFistThumb</v>
      </c>
      <c r="V5493" s="4" t="s">
        <v>18582</v>
      </c>
    </row>
    <row r="5494" spans="1:22" ht="30" x14ac:dyDescent="0.25">
      <c r="A5494" s="1">
        <f t="shared" si="239"/>
        <v>121078</v>
      </c>
      <c r="B5494" s="12" t="s">
        <v>8592</v>
      </c>
      <c r="C5494" s="13" t="s">
        <v>38123</v>
      </c>
      <c r="D5494" s="6" t="s">
        <v>8593</v>
      </c>
      <c r="E5494" s="6"/>
      <c r="F5494" s="6"/>
      <c r="G5494" s="6"/>
      <c r="H5494" s="6"/>
      <c r="I5494" s="6"/>
      <c r="J5494" s="6"/>
      <c r="K5494" s="14" t="s">
        <v>23951</v>
      </c>
      <c r="L5494" s="6" t="str">
        <f t="shared" si="238"/>
        <v/>
      </c>
      <c r="M5494" s="6" t="s">
        <v>28552</v>
      </c>
      <c r="N5494" s="2" t="s">
        <v>45611</v>
      </c>
      <c r="O5494" s="2"/>
      <c r="P5494" s="2"/>
      <c r="Q5494" s="3"/>
      <c r="R5494" s="3"/>
      <c r="S5494" s="3"/>
      <c r="T5494" s="25" t="s">
        <v>43824</v>
      </c>
      <c r="U5494" s="2" t="str" cm="1">
        <f t="array" ref="U5494">genName(N5494:T5494)</f>
        <v>\HandFistThumbHeel</v>
      </c>
      <c r="V5494" s="4" t="s">
        <v>18583</v>
      </c>
    </row>
    <row r="5495" spans="1:22" ht="30" x14ac:dyDescent="0.25">
      <c r="A5495" s="1">
        <f t="shared" si="239"/>
        <v>121079</v>
      </c>
      <c r="B5495" s="12" t="s">
        <v>8594</v>
      </c>
      <c r="C5495" s="13" t="s">
        <v>38124</v>
      </c>
      <c r="D5495" s="6" t="s">
        <v>8595</v>
      </c>
      <c r="E5495" s="6"/>
      <c r="F5495" s="6"/>
      <c r="G5495" s="6"/>
      <c r="H5495" s="6"/>
      <c r="I5495" s="6"/>
      <c r="J5495" s="6"/>
      <c r="K5495" s="14" t="s">
        <v>23951</v>
      </c>
      <c r="L5495" s="6" t="str">
        <f t="shared" si="238"/>
        <v/>
      </c>
      <c r="M5495" s="6" t="s">
        <v>28553</v>
      </c>
      <c r="N5495" s="2" t="s">
        <v>45611</v>
      </c>
      <c r="O5495" s="2"/>
      <c r="P5495" s="2"/>
      <c r="Q5495" s="3"/>
      <c r="R5495" s="3"/>
      <c r="S5495" s="3"/>
      <c r="T5495" s="25" t="s">
        <v>43825</v>
      </c>
      <c r="U5495" s="2" t="str" cm="1">
        <f t="array" ref="U5495">genName(N5495:T5495)</f>
        <v>\HandFistThumbSideDiagonal</v>
      </c>
      <c r="V5495" s="4" t="s">
        <v>18584</v>
      </c>
    </row>
    <row r="5496" spans="1:22" ht="45" x14ac:dyDescent="0.25">
      <c r="A5496" s="1">
        <f t="shared" si="239"/>
        <v>121080</v>
      </c>
      <c r="B5496" s="12" t="s">
        <v>8596</v>
      </c>
      <c r="C5496" s="13" t="s">
        <v>38125</v>
      </c>
      <c r="D5496" s="6" t="s">
        <v>8597</v>
      </c>
      <c r="E5496" s="6"/>
      <c r="F5496" s="6"/>
      <c r="G5496" s="6"/>
      <c r="H5496" s="6"/>
      <c r="I5496" s="6"/>
      <c r="J5496" s="6"/>
      <c r="K5496" s="14" t="s">
        <v>23951</v>
      </c>
      <c r="L5496" s="6" t="str">
        <f t="shared" si="238"/>
        <v/>
      </c>
      <c r="M5496" s="6" t="s">
        <v>28554</v>
      </c>
      <c r="N5496" s="2" t="s">
        <v>45611</v>
      </c>
      <c r="O5496" s="2"/>
      <c r="P5496" s="2"/>
      <c r="Q5496" s="3"/>
      <c r="R5496" s="3"/>
      <c r="S5496" s="3"/>
      <c r="T5496" s="25" t="s">
        <v>43826</v>
      </c>
      <c r="U5496" s="2" t="str" cm="1">
        <f t="array" ref="U5496">genName(N5496:T5496)</f>
        <v>\HandFistThumbSideConjoined</v>
      </c>
      <c r="V5496" s="4" t="s">
        <v>18585</v>
      </c>
    </row>
    <row r="5497" spans="1:22" ht="30" x14ac:dyDescent="0.25">
      <c r="A5497" s="1">
        <f t="shared" si="239"/>
        <v>121081</v>
      </c>
      <c r="B5497" s="12" t="s">
        <v>8598</v>
      </c>
      <c r="C5497" s="13" t="s">
        <v>38126</v>
      </c>
      <c r="D5497" s="6" t="s">
        <v>8599</v>
      </c>
      <c r="E5497" s="6"/>
      <c r="F5497" s="6"/>
      <c r="G5497" s="6"/>
      <c r="H5497" s="6"/>
      <c r="I5497" s="6"/>
      <c r="J5497" s="6"/>
      <c r="K5497" s="14" t="s">
        <v>23951</v>
      </c>
      <c r="L5497" s="6" t="str">
        <f t="shared" si="238"/>
        <v/>
      </c>
      <c r="M5497" s="6" t="s">
        <v>28555</v>
      </c>
      <c r="N5497" s="2" t="s">
        <v>45611</v>
      </c>
      <c r="O5497" s="2"/>
      <c r="P5497" s="2"/>
      <c r="Q5497" s="3"/>
      <c r="R5497" s="3"/>
      <c r="S5497" s="3"/>
      <c r="T5497" s="25" t="s">
        <v>43827</v>
      </c>
      <c r="U5497" s="2" t="str" cm="1">
        <f t="array" ref="U5497">genName(N5497:T5497)</f>
        <v>\HandFistThumbSideBent</v>
      </c>
      <c r="V5497" s="4" t="s">
        <v>18586</v>
      </c>
    </row>
    <row r="5498" spans="1:22" ht="30" x14ac:dyDescent="0.25">
      <c r="A5498" s="1">
        <f t="shared" si="239"/>
        <v>121082</v>
      </c>
      <c r="B5498" s="12" t="s">
        <v>8600</v>
      </c>
      <c r="C5498" s="13" t="s">
        <v>38127</v>
      </c>
      <c r="D5498" s="6" t="s">
        <v>8601</v>
      </c>
      <c r="E5498" s="6"/>
      <c r="F5498" s="6"/>
      <c r="G5498" s="6"/>
      <c r="H5498" s="6"/>
      <c r="I5498" s="6"/>
      <c r="J5498" s="6"/>
      <c r="K5498" s="14" t="s">
        <v>23951</v>
      </c>
      <c r="L5498" s="6" t="str">
        <f t="shared" si="238"/>
        <v/>
      </c>
      <c r="M5498" s="6" t="s">
        <v>28556</v>
      </c>
      <c r="N5498" s="2" t="s">
        <v>45611</v>
      </c>
      <c r="O5498" s="2"/>
      <c r="P5498" s="2"/>
      <c r="Q5498" s="3"/>
      <c r="R5498" s="3"/>
      <c r="S5498" s="3"/>
      <c r="T5498" s="25" t="s">
        <v>43828</v>
      </c>
      <c r="U5498" s="2" t="str" cm="1">
        <f t="array" ref="U5498">genName(N5498:T5498)</f>
        <v>\HandFistThumbForward</v>
      </c>
      <c r="V5498" s="4" t="s">
        <v>18587</v>
      </c>
    </row>
    <row r="5499" spans="1:22" ht="45" x14ac:dyDescent="0.25">
      <c r="A5499" s="1">
        <f t="shared" si="239"/>
        <v>121083</v>
      </c>
      <c r="B5499" s="12" t="s">
        <v>8602</v>
      </c>
      <c r="C5499" s="13" t="s">
        <v>38128</v>
      </c>
      <c r="D5499" s="6" t="s">
        <v>8603</v>
      </c>
      <c r="E5499" s="6"/>
      <c r="F5499" s="6"/>
      <c r="G5499" s="6"/>
      <c r="H5499" s="6"/>
      <c r="I5499" s="6"/>
      <c r="J5499" s="6"/>
      <c r="K5499" s="14" t="s">
        <v>23951</v>
      </c>
      <c r="L5499" s="6" t="str">
        <f t="shared" si="238"/>
        <v/>
      </c>
      <c r="M5499" s="6" t="s">
        <v>28557</v>
      </c>
      <c r="N5499" s="2" t="s">
        <v>45611</v>
      </c>
      <c r="O5499" s="2"/>
      <c r="P5499" s="2"/>
      <c r="Q5499" s="3"/>
      <c r="R5499" s="3"/>
      <c r="S5499" s="3"/>
      <c r="T5499" s="25" t="s">
        <v>43829</v>
      </c>
      <c r="U5499" s="2" t="str" cm="1">
        <f t="array" ref="U5499">genName(N5499:T5499)</f>
        <v>\HandFistThumbBetweenIndexMiddle</v>
      </c>
      <c r="V5499" s="4" t="s">
        <v>18588</v>
      </c>
    </row>
    <row r="5500" spans="1:22" ht="45" x14ac:dyDescent="0.25">
      <c r="A5500" s="1">
        <f t="shared" si="239"/>
        <v>121084</v>
      </c>
      <c r="B5500" s="12" t="s">
        <v>8604</v>
      </c>
      <c r="C5500" s="13" t="s">
        <v>38129</v>
      </c>
      <c r="D5500" s="6" t="s">
        <v>8605</v>
      </c>
      <c r="E5500" s="6"/>
      <c r="F5500" s="6"/>
      <c r="G5500" s="6"/>
      <c r="H5500" s="6"/>
      <c r="I5500" s="6"/>
      <c r="J5500" s="6"/>
      <c r="K5500" s="14" t="s">
        <v>23951</v>
      </c>
      <c r="L5500" s="6" t="str">
        <f t="shared" si="238"/>
        <v/>
      </c>
      <c r="M5500" s="6" t="s">
        <v>28558</v>
      </c>
      <c r="N5500" s="2" t="s">
        <v>45611</v>
      </c>
      <c r="O5500" s="2"/>
      <c r="P5500" s="2"/>
      <c r="Q5500" s="3"/>
      <c r="R5500" s="3"/>
      <c r="S5500" s="3"/>
      <c r="T5500" s="25" t="s">
        <v>43830</v>
      </c>
      <c r="U5500" s="2" t="str" cm="1">
        <f t="array" ref="U5500">genName(N5500:T5500)</f>
        <v>\HandFistThumbBetweenMiddleRing</v>
      </c>
      <c r="V5500" s="4" t="s">
        <v>18589</v>
      </c>
    </row>
    <row r="5501" spans="1:22" ht="45" x14ac:dyDescent="0.25">
      <c r="A5501" s="1">
        <f t="shared" si="239"/>
        <v>121085</v>
      </c>
      <c r="B5501" s="12" t="s">
        <v>8606</v>
      </c>
      <c r="C5501" s="13" t="s">
        <v>38130</v>
      </c>
      <c r="D5501" s="6" t="s">
        <v>8607</v>
      </c>
      <c r="E5501" s="6"/>
      <c r="F5501" s="6"/>
      <c r="G5501" s="6"/>
      <c r="H5501" s="6"/>
      <c r="I5501" s="6"/>
      <c r="J5501" s="6"/>
      <c r="K5501" s="14" t="s">
        <v>23951</v>
      </c>
      <c r="L5501" s="6" t="str">
        <f t="shared" si="238"/>
        <v/>
      </c>
      <c r="M5501" s="6" t="s">
        <v>28559</v>
      </c>
      <c r="N5501" s="2" t="s">
        <v>45611</v>
      </c>
      <c r="O5501" s="2"/>
      <c r="P5501" s="2"/>
      <c r="Q5501" s="3"/>
      <c r="R5501" s="3"/>
      <c r="S5501" s="3"/>
      <c r="T5501" s="25" t="s">
        <v>43831</v>
      </c>
      <c r="U5501" s="2" t="str" cm="1">
        <f t="array" ref="U5501">genName(N5501:T5501)</f>
        <v>\HandFistThumbBetweenRingLittle</v>
      </c>
      <c r="V5501" s="4" t="s">
        <v>18590</v>
      </c>
    </row>
    <row r="5502" spans="1:22" ht="45" x14ac:dyDescent="0.25">
      <c r="A5502" s="1">
        <f t="shared" si="239"/>
        <v>121086</v>
      </c>
      <c r="B5502" s="12" t="s">
        <v>8608</v>
      </c>
      <c r="C5502" s="13" t="s">
        <v>38131</v>
      </c>
      <c r="D5502" s="6" t="s">
        <v>8609</v>
      </c>
      <c r="E5502" s="6"/>
      <c r="F5502" s="6"/>
      <c r="G5502" s="6"/>
      <c r="H5502" s="6"/>
      <c r="I5502" s="6"/>
      <c r="J5502" s="6"/>
      <c r="K5502" s="14" t="s">
        <v>23951</v>
      </c>
      <c r="L5502" s="6" t="str">
        <f t="shared" si="238"/>
        <v/>
      </c>
      <c r="M5502" s="6" t="s">
        <v>28560</v>
      </c>
      <c r="N5502" s="2" t="s">
        <v>45611</v>
      </c>
      <c r="O5502" s="2"/>
      <c r="P5502" s="2"/>
      <c r="Q5502" s="3"/>
      <c r="R5502" s="3"/>
      <c r="S5502" s="3"/>
      <c r="T5502" s="25" t="s">
        <v>43832</v>
      </c>
      <c r="U5502" s="2" t="str" cm="1">
        <f t="array" ref="U5502">genName(N5502:T5502)</f>
        <v>\HandFistThumbUnderTwoFingers</v>
      </c>
      <c r="V5502" s="4" t="s">
        <v>18591</v>
      </c>
    </row>
    <row r="5503" spans="1:22" ht="45" x14ac:dyDescent="0.25">
      <c r="A5503" s="1">
        <f t="shared" si="239"/>
        <v>121087</v>
      </c>
      <c r="B5503" s="12" t="s">
        <v>8610</v>
      </c>
      <c r="C5503" s="13" t="s">
        <v>38132</v>
      </c>
      <c r="D5503" s="6" t="s">
        <v>8611</v>
      </c>
      <c r="E5503" s="6"/>
      <c r="F5503" s="6"/>
      <c r="G5503" s="6"/>
      <c r="H5503" s="6"/>
      <c r="I5503" s="6"/>
      <c r="J5503" s="6"/>
      <c r="K5503" s="14" t="s">
        <v>23951</v>
      </c>
      <c r="L5503" s="6" t="str">
        <f t="shared" si="238"/>
        <v/>
      </c>
      <c r="M5503" s="6" t="s">
        <v>28561</v>
      </c>
      <c r="N5503" s="2" t="s">
        <v>45611</v>
      </c>
      <c r="O5503" s="2"/>
      <c r="P5503" s="2"/>
      <c r="Q5503" s="3"/>
      <c r="R5503" s="3"/>
      <c r="S5503" s="3"/>
      <c r="T5503" s="25" t="s">
        <v>43833</v>
      </c>
      <c r="U5503" s="2" t="str" cm="1">
        <f t="array" ref="U5503">genName(N5503:T5503)</f>
        <v>\HandFistThumbOverTwoFingers</v>
      </c>
      <c r="V5503" s="4" t="s">
        <v>18592</v>
      </c>
    </row>
    <row r="5504" spans="1:22" ht="45" x14ac:dyDescent="0.25">
      <c r="A5504" s="1">
        <f t="shared" si="239"/>
        <v>121088</v>
      </c>
      <c r="B5504" s="12" t="s">
        <v>8612</v>
      </c>
      <c r="C5504" s="13" t="s">
        <v>38133</v>
      </c>
      <c r="D5504" s="6" t="s">
        <v>8613</v>
      </c>
      <c r="E5504" s="6"/>
      <c r="F5504" s="6"/>
      <c r="G5504" s="6"/>
      <c r="H5504" s="6"/>
      <c r="I5504" s="6"/>
      <c r="J5504" s="6"/>
      <c r="K5504" s="14" t="s">
        <v>23951</v>
      </c>
      <c r="L5504" s="6" t="str">
        <f t="shared" si="238"/>
        <v/>
      </c>
      <c r="M5504" s="6" t="s">
        <v>28562</v>
      </c>
      <c r="N5504" s="2" t="s">
        <v>45611</v>
      </c>
      <c r="O5504" s="2"/>
      <c r="P5504" s="2"/>
      <c r="Q5504" s="3"/>
      <c r="R5504" s="3"/>
      <c r="S5504" s="3"/>
      <c r="T5504" s="25" t="s">
        <v>43834</v>
      </c>
      <c r="U5504" s="2" t="str" cm="1">
        <f t="array" ref="U5504">genName(N5504:T5504)</f>
        <v>\HandFistThumbUnderThreeFingers</v>
      </c>
      <c r="V5504" s="4" t="s">
        <v>18593</v>
      </c>
    </row>
    <row r="5505" spans="1:22" ht="45" x14ac:dyDescent="0.25">
      <c r="A5505" s="1">
        <f t="shared" si="239"/>
        <v>121089</v>
      </c>
      <c r="B5505" s="12" t="s">
        <v>8614</v>
      </c>
      <c r="C5505" s="13" t="s">
        <v>38134</v>
      </c>
      <c r="D5505" s="6" t="s">
        <v>8615</v>
      </c>
      <c r="E5505" s="6"/>
      <c r="F5505" s="6"/>
      <c r="G5505" s="6"/>
      <c r="H5505" s="6"/>
      <c r="I5505" s="6"/>
      <c r="J5505" s="6"/>
      <c r="K5505" s="14" t="s">
        <v>23951</v>
      </c>
      <c r="L5505" s="6" t="str">
        <f t="shared" ref="L5505:L5568" si="240">PROPER(MID(C5505,LEN("SYMBOL FOR ")+1,1000))</f>
        <v/>
      </c>
      <c r="M5505" s="6" t="s">
        <v>28563</v>
      </c>
      <c r="N5505" s="2" t="s">
        <v>45611</v>
      </c>
      <c r="O5505" s="2"/>
      <c r="P5505" s="2"/>
      <c r="Q5505" s="3"/>
      <c r="R5505" s="3"/>
      <c r="S5505" s="3"/>
      <c r="T5505" s="25" t="s">
        <v>43835</v>
      </c>
      <c r="U5505" s="2" t="str" cm="1">
        <f t="array" ref="U5505">genName(N5505:T5505)</f>
        <v>\HandFistThumbUnderFourFingers</v>
      </c>
      <c r="V5505" s="4" t="s">
        <v>18594</v>
      </c>
    </row>
    <row r="5506" spans="1:22" ht="45" x14ac:dyDescent="0.25">
      <c r="A5506" s="1">
        <f t="shared" si="239"/>
        <v>121090</v>
      </c>
      <c r="B5506" s="12" t="s">
        <v>8616</v>
      </c>
      <c r="C5506" s="13" t="s">
        <v>38135</v>
      </c>
      <c r="D5506" s="6" t="s">
        <v>8617</v>
      </c>
      <c r="E5506" s="6"/>
      <c r="F5506" s="6"/>
      <c r="G5506" s="6"/>
      <c r="H5506" s="6"/>
      <c r="I5506" s="6"/>
      <c r="J5506" s="6"/>
      <c r="K5506" s="14" t="s">
        <v>23951</v>
      </c>
      <c r="L5506" s="6" t="str">
        <f t="shared" si="240"/>
        <v/>
      </c>
      <c r="M5506" s="6" t="s">
        <v>28564</v>
      </c>
      <c r="N5506" s="2" t="s">
        <v>45611</v>
      </c>
      <c r="O5506" s="2"/>
      <c r="P5506" s="2"/>
      <c r="Q5506" s="3"/>
      <c r="R5506" s="3"/>
      <c r="S5506" s="3"/>
      <c r="T5506" s="25" t="s">
        <v>43836</v>
      </c>
      <c r="U5506" s="2" t="str" cm="1">
        <f t="array" ref="U5506">genName(N5506:T5506)</f>
        <v>\HandFistThumbOverFourRaisedKnuckles</v>
      </c>
      <c r="V5506" s="4" t="s">
        <v>18595</v>
      </c>
    </row>
    <row r="5507" spans="1:22" ht="23.25" x14ac:dyDescent="0.25">
      <c r="A5507" s="1">
        <f t="shared" si="239"/>
        <v>121091</v>
      </c>
      <c r="B5507" s="12" t="s">
        <v>8618</v>
      </c>
      <c r="C5507" s="13" t="s">
        <v>38136</v>
      </c>
      <c r="D5507" s="6" t="s">
        <v>8619</v>
      </c>
      <c r="E5507" s="6"/>
      <c r="F5507" s="6"/>
      <c r="G5507" s="6"/>
      <c r="H5507" s="6"/>
      <c r="I5507" s="6"/>
      <c r="J5507" s="6"/>
      <c r="K5507" s="14" t="s">
        <v>23951</v>
      </c>
      <c r="L5507" s="6" t="str">
        <f t="shared" si="240"/>
        <v/>
      </c>
      <c r="M5507" s="6" t="s">
        <v>28565</v>
      </c>
      <c r="N5507" s="2" t="s">
        <v>45611</v>
      </c>
      <c r="O5507" s="2"/>
      <c r="P5507" s="2"/>
      <c r="Q5507" s="3"/>
      <c r="R5507" s="3"/>
      <c r="S5507" s="3"/>
      <c r="T5507" s="25" t="s">
        <v>43837</v>
      </c>
      <c r="U5507" s="2" t="str" cm="1">
        <f t="array" ref="U5507">genName(N5507:T5507)</f>
        <v>\HandFist</v>
      </c>
      <c r="V5507" s="4" t="s">
        <v>18596</v>
      </c>
    </row>
    <row r="5508" spans="1:22" ht="30" x14ac:dyDescent="0.25">
      <c r="A5508" s="1">
        <f t="shared" si="239"/>
        <v>121092</v>
      </c>
      <c r="B5508" s="12" t="s">
        <v>8620</v>
      </c>
      <c r="C5508" s="13" t="s">
        <v>38137</v>
      </c>
      <c r="D5508" s="6" t="s">
        <v>8621</v>
      </c>
      <c r="E5508" s="6"/>
      <c r="F5508" s="6"/>
      <c r="G5508" s="6"/>
      <c r="H5508" s="6"/>
      <c r="I5508" s="6"/>
      <c r="J5508" s="6"/>
      <c r="K5508" s="14" t="s">
        <v>23951</v>
      </c>
      <c r="L5508" s="6" t="str">
        <f t="shared" si="240"/>
        <v/>
      </c>
      <c r="M5508" s="6" t="s">
        <v>28566</v>
      </c>
      <c r="N5508" s="2" t="s">
        <v>45611</v>
      </c>
      <c r="O5508" s="2"/>
      <c r="P5508" s="2"/>
      <c r="Q5508" s="3"/>
      <c r="R5508" s="3"/>
      <c r="S5508" s="3"/>
      <c r="T5508" s="25" t="s">
        <v>43838</v>
      </c>
      <c r="U5508" s="2" t="str" cm="1">
        <f t="array" ref="U5508">genName(N5508:T5508)</f>
        <v>\HandFistHeel</v>
      </c>
      <c r="V5508" s="4" t="s">
        <v>18597</v>
      </c>
    </row>
    <row r="5509" spans="1:22" ht="30" x14ac:dyDescent="0.25">
      <c r="A5509" s="1">
        <f t="shared" si="239"/>
        <v>121093</v>
      </c>
      <c r="B5509" s="12" t="s">
        <v>8622</v>
      </c>
      <c r="C5509" s="13" t="s">
        <v>38138</v>
      </c>
      <c r="D5509" s="6" t="s">
        <v>8623</v>
      </c>
      <c r="E5509" s="6"/>
      <c r="F5509" s="6"/>
      <c r="G5509" s="6"/>
      <c r="H5509" s="6"/>
      <c r="I5509" s="6"/>
      <c r="J5509" s="6"/>
      <c r="K5509" s="14" t="s">
        <v>23952</v>
      </c>
      <c r="L5509" s="6" t="str">
        <f t="shared" si="240"/>
        <v/>
      </c>
      <c r="M5509" s="6" t="s">
        <v>28567</v>
      </c>
      <c r="N5509" s="2" t="s">
        <v>45611</v>
      </c>
      <c r="O5509" s="2"/>
      <c r="P5509" s="2"/>
      <c r="Q5509" s="3"/>
      <c r="R5509" s="3"/>
      <c r="S5509" s="3"/>
      <c r="T5509" s="25" t="s">
        <v>43839</v>
      </c>
      <c r="U5509" s="2" t="str" cm="1">
        <f t="array" ref="U5509">genName(N5509:T5509)</f>
        <v>\TouchSingle</v>
      </c>
      <c r="V5509" s="4" t="s">
        <v>18598</v>
      </c>
    </row>
    <row r="5510" spans="1:22" ht="30" x14ac:dyDescent="0.25">
      <c r="A5510" s="1">
        <f t="shared" si="239"/>
        <v>121094</v>
      </c>
      <c r="B5510" s="12" t="s">
        <v>8624</v>
      </c>
      <c r="C5510" s="13" t="s">
        <v>38139</v>
      </c>
      <c r="D5510" s="6" t="s">
        <v>8625</v>
      </c>
      <c r="E5510" s="6"/>
      <c r="F5510" s="6"/>
      <c r="G5510" s="6"/>
      <c r="H5510" s="6"/>
      <c r="I5510" s="6"/>
      <c r="J5510" s="6"/>
      <c r="K5510" s="14" t="s">
        <v>23952</v>
      </c>
      <c r="L5510" s="6" t="str">
        <f t="shared" si="240"/>
        <v/>
      </c>
      <c r="M5510" s="6" t="s">
        <v>28568</v>
      </c>
      <c r="N5510" s="2" t="s">
        <v>45611</v>
      </c>
      <c r="O5510" s="2"/>
      <c r="P5510" s="2"/>
      <c r="Q5510" s="3"/>
      <c r="R5510" s="3"/>
      <c r="S5510" s="3"/>
      <c r="T5510" s="25" t="s">
        <v>43840</v>
      </c>
      <c r="U5510" s="2" t="str" cm="1">
        <f t="array" ref="U5510">genName(N5510:T5510)</f>
        <v>\TouchMultiple</v>
      </c>
      <c r="V5510" s="4" t="s">
        <v>18599</v>
      </c>
    </row>
    <row r="5511" spans="1:22" ht="30" x14ac:dyDescent="0.25">
      <c r="A5511" s="1">
        <f t="shared" si="239"/>
        <v>121095</v>
      </c>
      <c r="B5511" s="12" t="s">
        <v>8626</v>
      </c>
      <c r="C5511" s="13" t="s">
        <v>38140</v>
      </c>
      <c r="D5511" s="6" t="s">
        <v>8627</v>
      </c>
      <c r="E5511" s="6"/>
      <c r="F5511" s="6"/>
      <c r="G5511" s="6"/>
      <c r="H5511" s="6"/>
      <c r="I5511" s="6"/>
      <c r="J5511" s="6"/>
      <c r="K5511" s="14" t="s">
        <v>23952</v>
      </c>
      <c r="L5511" s="6" t="str">
        <f t="shared" si="240"/>
        <v/>
      </c>
      <c r="M5511" s="6" t="s">
        <v>28569</v>
      </c>
      <c r="N5511" s="2" t="s">
        <v>45611</v>
      </c>
      <c r="O5511" s="2"/>
      <c r="P5511" s="2"/>
      <c r="Q5511" s="3"/>
      <c r="R5511" s="3"/>
      <c r="S5511" s="3"/>
      <c r="T5511" s="25" t="s">
        <v>43841</v>
      </c>
      <c r="U5511" s="2" t="str" cm="1">
        <f t="array" ref="U5511">genName(N5511:T5511)</f>
        <v>\TouchBetween</v>
      </c>
      <c r="V5511" s="4" t="s">
        <v>18600</v>
      </c>
    </row>
    <row r="5512" spans="1:22" ht="30" x14ac:dyDescent="0.25">
      <c r="A5512" s="1">
        <f t="shared" si="239"/>
        <v>121096</v>
      </c>
      <c r="B5512" s="12" t="s">
        <v>8628</v>
      </c>
      <c r="C5512" s="13" t="s">
        <v>38141</v>
      </c>
      <c r="D5512" s="6" t="s">
        <v>8629</v>
      </c>
      <c r="E5512" s="6"/>
      <c r="F5512" s="6"/>
      <c r="G5512" s="6"/>
      <c r="H5512" s="6"/>
      <c r="I5512" s="6"/>
      <c r="J5512" s="6"/>
      <c r="K5512" s="14" t="s">
        <v>23953</v>
      </c>
      <c r="L5512" s="6" t="str">
        <f t="shared" si="240"/>
        <v/>
      </c>
      <c r="M5512" s="6" t="s">
        <v>28570</v>
      </c>
      <c r="N5512" s="2" t="s">
        <v>45611</v>
      </c>
      <c r="O5512" s="2"/>
      <c r="P5512" s="2"/>
      <c r="Q5512" s="3"/>
      <c r="R5512" s="3"/>
      <c r="S5512" s="3"/>
      <c r="T5512" s="25" t="s">
        <v>43842</v>
      </c>
      <c r="U5512" s="2" t="str" cm="1">
        <f t="array" ref="U5512">genName(N5512:T5512)</f>
        <v>\GraspSingle</v>
      </c>
      <c r="V5512" s="4" t="s">
        <v>18601</v>
      </c>
    </row>
    <row r="5513" spans="1:22" ht="30" x14ac:dyDescent="0.25">
      <c r="A5513" s="1">
        <f t="shared" si="239"/>
        <v>121097</v>
      </c>
      <c r="B5513" s="12" t="s">
        <v>8630</v>
      </c>
      <c r="C5513" s="13" t="s">
        <v>38142</v>
      </c>
      <c r="D5513" s="6" t="s">
        <v>8631</v>
      </c>
      <c r="E5513" s="6"/>
      <c r="F5513" s="6"/>
      <c r="G5513" s="6"/>
      <c r="H5513" s="6"/>
      <c r="I5513" s="6"/>
      <c r="J5513" s="6"/>
      <c r="K5513" s="14" t="s">
        <v>23953</v>
      </c>
      <c r="L5513" s="6" t="str">
        <f t="shared" si="240"/>
        <v/>
      </c>
      <c r="M5513" s="6" t="s">
        <v>28571</v>
      </c>
      <c r="N5513" s="2" t="s">
        <v>45611</v>
      </c>
      <c r="O5513" s="2"/>
      <c r="P5513" s="2"/>
      <c r="Q5513" s="3"/>
      <c r="R5513" s="3"/>
      <c r="S5513" s="3"/>
      <c r="T5513" s="25" t="s">
        <v>43843</v>
      </c>
      <c r="U5513" s="2" t="str" cm="1">
        <f t="array" ref="U5513">genName(N5513:T5513)</f>
        <v>\GraspMultiple</v>
      </c>
      <c r="V5513" s="4" t="s">
        <v>18602</v>
      </c>
    </row>
    <row r="5514" spans="1:22" ht="30" x14ac:dyDescent="0.25">
      <c r="A5514" s="1">
        <f t="shared" si="239"/>
        <v>121098</v>
      </c>
      <c r="B5514" s="12" t="s">
        <v>8632</v>
      </c>
      <c r="C5514" s="13" t="s">
        <v>38143</v>
      </c>
      <c r="D5514" s="6" t="s">
        <v>8633</v>
      </c>
      <c r="E5514" s="6"/>
      <c r="F5514" s="6"/>
      <c r="G5514" s="6"/>
      <c r="H5514" s="6"/>
      <c r="I5514" s="6"/>
      <c r="J5514" s="6"/>
      <c r="K5514" s="14" t="s">
        <v>23953</v>
      </c>
      <c r="L5514" s="6" t="str">
        <f t="shared" si="240"/>
        <v/>
      </c>
      <c r="M5514" s="6" t="s">
        <v>28572</v>
      </c>
      <c r="N5514" s="2" t="s">
        <v>45611</v>
      </c>
      <c r="O5514" s="2"/>
      <c r="P5514" s="2"/>
      <c r="Q5514" s="3"/>
      <c r="R5514" s="3"/>
      <c r="S5514" s="3"/>
      <c r="T5514" s="25" t="s">
        <v>43844</v>
      </c>
      <c r="U5514" s="2" t="str" cm="1">
        <f t="array" ref="U5514">genName(N5514:T5514)</f>
        <v>\GraspBetween</v>
      </c>
      <c r="V5514" s="4" t="s">
        <v>18603</v>
      </c>
    </row>
    <row r="5515" spans="1:22" ht="30" x14ac:dyDescent="0.25">
      <c r="A5515" s="1">
        <f t="shared" si="239"/>
        <v>121099</v>
      </c>
      <c r="B5515" s="12" t="s">
        <v>8634</v>
      </c>
      <c r="C5515" s="13" t="s">
        <v>38144</v>
      </c>
      <c r="D5515" s="6" t="s">
        <v>8635</v>
      </c>
      <c r="E5515" s="6"/>
      <c r="F5515" s="6"/>
      <c r="G5515" s="6"/>
      <c r="H5515" s="6"/>
      <c r="I5515" s="6"/>
      <c r="J5515" s="6"/>
      <c r="K5515" s="14" t="s">
        <v>23954</v>
      </c>
      <c r="L5515" s="6" t="str">
        <f t="shared" si="240"/>
        <v/>
      </c>
      <c r="M5515" s="6" t="s">
        <v>28573</v>
      </c>
      <c r="N5515" s="2" t="s">
        <v>45611</v>
      </c>
      <c r="O5515" s="2"/>
      <c r="P5515" s="2"/>
      <c r="Q5515" s="3"/>
      <c r="R5515" s="3"/>
      <c r="S5515" s="3"/>
      <c r="T5515" s="25" t="s">
        <v>43845</v>
      </c>
      <c r="U5515" s="2" t="str" cm="1">
        <f t="array" ref="U5515">genName(N5515:T5515)</f>
        <v>\StrikeSingle</v>
      </c>
      <c r="V5515" s="4" t="s">
        <v>18604</v>
      </c>
    </row>
    <row r="5516" spans="1:22" ht="30" x14ac:dyDescent="0.25">
      <c r="A5516" s="1">
        <f t="shared" si="239"/>
        <v>121100</v>
      </c>
      <c r="B5516" s="12" t="s">
        <v>8636</v>
      </c>
      <c r="C5516" s="13" t="s">
        <v>38145</v>
      </c>
      <c r="D5516" s="6" t="s">
        <v>8637</v>
      </c>
      <c r="E5516" s="6"/>
      <c r="F5516" s="6"/>
      <c r="G5516" s="6"/>
      <c r="H5516" s="6"/>
      <c r="I5516" s="6"/>
      <c r="J5516" s="6"/>
      <c r="K5516" s="14" t="s">
        <v>23954</v>
      </c>
      <c r="L5516" s="6" t="str">
        <f t="shared" si="240"/>
        <v/>
      </c>
      <c r="M5516" s="6" t="s">
        <v>28574</v>
      </c>
      <c r="N5516" s="2" t="s">
        <v>45611</v>
      </c>
      <c r="O5516" s="2"/>
      <c r="P5516" s="2"/>
      <c r="Q5516" s="3"/>
      <c r="R5516" s="3"/>
      <c r="S5516" s="3"/>
      <c r="T5516" s="25" t="s">
        <v>43846</v>
      </c>
      <c r="U5516" s="2" t="str" cm="1">
        <f t="array" ref="U5516">genName(N5516:T5516)</f>
        <v>\StrikeMultiple</v>
      </c>
      <c r="V5516" s="4" t="s">
        <v>18605</v>
      </c>
    </row>
    <row r="5517" spans="1:22" ht="30" x14ac:dyDescent="0.25">
      <c r="A5517" s="1">
        <f t="shared" si="239"/>
        <v>121101</v>
      </c>
      <c r="B5517" s="12" t="s">
        <v>8638</v>
      </c>
      <c r="C5517" s="13" t="s">
        <v>38146</v>
      </c>
      <c r="D5517" s="6" t="s">
        <v>8639</v>
      </c>
      <c r="E5517" s="6"/>
      <c r="F5517" s="6"/>
      <c r="G5517" s="6"/>
      <c r="H5517" s="6"/>
      <c r="I5517" s="6"/>
      <c r="J5517" s="6"/>
      <c r="K5517" s="14" t="s">
        <v>23954</v>
      </c>
      <c r="L5517" s="6" t="str">
        <f t="shared" si="240"/>
        <v/>
      </c>
      <c r="M5517" s="6" t="s">
        <v>28575</v>
      </c>
      <c r="N5517" s="2" t="s">
        <v>45611</v>
      </c>
      <c r="O5517" s="2"/>
      <c r="P5517" s="2"/>
      <c r="Q5517" s="3"/>
      <c r="R5517" s="3"/>
      <c r="S5517" s="3"/>
      <c r="T5517" s="25" t="s">
        <v>43847</v>
      </c>
      <c r="U5517" s="2" t="str" cm="1">
        <f t="array" ref="U5517">genName(N5517:T5517)</f>
        <v>\StrikeBetween</v>
      </c>
      <c r="V5517" s="4" t="s">
        <v>18606</v>
      </c>
    </row>
    <row r="5518" spans="1:22" ht="30" x14ac:dyDescent="0.25">
      <c r="A5518" s="1">
        <f t="shared" si="239"/>
        <v>121102</v>
      </c>
      <c r="B5518" s="12" t="s">
        <v>8640</v>
      </c>
      <c r="C5518" s="13" t="s">
        <v>38147</v>
      </c>
      <c r="D5518" s="6" t="s">
        <v>8641</v>
      </c>
      <c r="E5518" s="6"/>
      <c r="F5518" s="6"/>
      <c r="G5518" s="6"/>
      <c r="H5518" s="6"/>
      <c r="I5518" s="6"/>
      <c r="J5518" s="6"/>
      <c r="K5518" s="14" t="s">
        <v>23955</v>
      </c>
      <c r="L5518" s="6" t="str">
        <f t="shared" si="240"/>
        <v/>
      </c>
      <c r="M5518" s="6" t="s">
        <v>28576</v>
      </c>
      <c r="N5518" s="2" t="s">
        <v>45611</v>
      </c>
      <c r="O5518" s="2"/>
      <c r="P5518" s="2"/>
      <c r="Q5518" s="3"/>
      <c r="R5518" s="3"/>
      <c r="S5518" s="3"/>
      <c r="T5518" s="25" t="s">
        <v>43848</v>
      </c>
      <c r="U5518" s="2" t="str" cm="1">
        <f t="array" ref="U5518">genName(N5518:T5518)</f>
        <v>\BrushSingle</v>
      </c>
      <c r="V5518" s="4" t="s">
        <v>18607</v>
      </c>
    </row>
    <row r="5519" spans="1:22" ht="30" x14ac:dyDescent="0.25">
      <c r="A5519" s="1">
        <f t="shared" si="239"/>
        <v>121103</v>
      </c>
      <c r="B5519" s="12" t="s">
        <v>8642</v>
      </c>
      <c r="C5519" s="13" t="s">
        <v>38148</v>
      </c>
      <c r="D5519" s="6" t="s">
        <v>8643</v>
      </c>
      <c r="E5519" s="6"/>
      <c r="F5519" s="6"/>
      <c r="G5519" s="6"/>
      <c r="H5519" s="6"/>
      <c r="I5519" s="6"/>
      <c r="J5519" s="6"/>
      <c r="K5519" s="14" t="s">
        <v>23955</v>
      </c>
      <c r="L5519" s="6" t="str">
        <f t="shared" si="240"/>
        <v/>
      </c>
      <c r="M5519" s="6" t="s">
        <v>28577</v>
      </c>
      <c r="N5519" s="2" t="s">
        <v>45611</v>
      </c>
      <c r="O5519" s="2"/>
      <c r="P5519" s="2"/>
      <c r="Q5519" s="3"/>
      <c r="R5519" s="3"/>
      <c r="S5519" s="3"/>
      <c r="T5519" s="25" t="s">
        <v>43849</v>
      </c>
      <c r="U5519" s="2" t="str" cm="1">
        <f t="array" ref="U5519">genName(N5519:T5519)</f>
        <v>\BrushMultiple</v>
      </c>
      <c r="V5519" s="4" t="s">
        <v>18608</v>
      </c>
    </row>
    <row r="5520" spans="1:22" ht="30" x14ac:dyDescent="0.25">
      <c r="A5520" s="1">
        <f t="shared" si="239"/>
        <v>121104</v>
      </c>
      <c r="B5520" s="12" t="s">
        <v>8644</v>
      </c>
      <c r="C5520" s="13" t="s">
        <v>38149</v>
      </c>
      <c r="D5520" s="6" t="s">
        <v>8645</v>
      </c>
      <c r="E5520" s="6"/>
      <c r="F5520" s="6"/>
      <c r="G5520" s="6"/>
      <c r="H5520" s="6"/>
      <c r="I5520" s="6"/>
      <c r="J5520" s="6"/>
      <c r="K5520" s="14" t="s">
        <v>23955</v>
      </c>
      <c r="L5520" s="6" t="str">
        <f t="shared" si="240"/>
        <v/>
      </c>
      <c r="M5520" s="6" t="s">
        <v>28578</v>
      </c>
      <c r="N5520" s="2" t="s">
        <v>45611</v>
      </c>
      <c r="O5520" s="2"/>
      <c r="P5520" s="2"/>
      <c r="Q5520" s="3"/>
      <c r="R5520" s="3"/>
      <c r="S5520" s="3"/>
      <c r="T5520" s="25" t="s">
        <v>43850</v>
      </c>
      <c r="U5520" s="2" t="str" cm="1">
        <f t="array" ref="U5520">genName(N5520:T5520)</f>
        <v>\BrushBetween</v>
      </c>
      <c r="V5520" s="4" t="s">
        <v>18609</v>
      </c>
    </row>
    <row r="5521" spans="1:22" ht="30" x14ac:dyDescent="0.25">
      <c r="A5521" s="1">
        <f t="shared" si="239"/>
        <v>121105</v>
      </c>
      <c r="B5521" s="12" t="s">
        <v>8646</v>
      </c>
      <c r="C5521" s="13" t="s">
        <v>38150</v>
      </c>
      <c r="D5521" s="6" t="s">
        <v>8647</v>
      </c>
      <c r="E5521" s="6"/>
      <c r="F5521" s="6"/>
      <c r="G5521" s="6"/>
      <c r="H5521" s="6"/>
      <c r="I5521" s="6"/>
      <c r="J5521" s="6"/>
      <c r="K5521" s="14" t="s">
        <v>23956</v>
      </c>
      <c r="L5521" s="6" t="str">
        <f t="shared" si="240"/>
        <v/>
      </c>
      <c r="M5521" s="6" t="s">
        <v>28579</v>
      </c>
      <c r="N5521" s="2" t="s">
        <v>45611</v>
      </c>
      <c r="O5521" s="2"/>
      <c r="P5521" s="2"/>
      <c r="Q5521" s="3"/>
      <c r="R5521" s="3"/>
      <c r="S5521" s="3"/>
      <c r="T5521" s="25" t="s">
        <v>43851</v>
      </c>
      <c r="U5521" s="2" t="str" cm="1">
        <f t="array" ref="U5521">genName(N5521:T5521)</f>
        <v>\RubSingle</v>
      </c>
      <c r="V5521" s="4" t="s">
        <v>18610</v>
      </c>
    </row>
    <row r="5522" spans="1:22" ht="30" x14ac:dyDescent="0.25">
      <c r="A5522" s="1">
        <f t="shared" si="239"/>
        <v>121106</v>
      </c>
      <c r="B5522" s="12" t="s">
        <v>8648</v>
      </c>
      <c r="C5522" s="13" t="s">
        <v>38151</v>
      </c>
      <c r="D5522" s="6" t="s">
        <v>8649</v>
      </c>
      <c r="E5522" s="6"/>
      <c r="F5522" s="6"/>
      <c r="G5522" s="6"/>
      <c r="H5522" s="6"/>
      <c r="I5522" s="6"/>
      <c r="J5522" s="6"/>
      <c r="K5522" s="14" t="s">
        <v>23956</v>
      </c>
      <c r="L5522" s="6" t="str">
        <f t="shared" si="240"/>
        <v/>
      </c>
      <c r="M5522" s="6" t="s">
        <v>28580</v>
      </c>
      <c r="N5522" s="2" t="s">
        <v>45611</v>
      </c>
      <c r="O5522" s="2"/>
      <c r="P5522" s="2"/>
      <c r="Q5522" s="3"/>
      <c r="R5522" s="3"/>
      <c r="S5522" s="3"/>
      <c r="T5522" s="25" t="s">
        <v>43852</v>
      </c>
      <c r="U5522" s="2" t="str" cm="1">
        <f t="array" ref="U5522">genName(N5522:T5522)</f>
        <v>\RubMultiple</v>
      </c>
      <c r="V5522" s="4" t="s">
        <v>18611</v>
      </c>
    </row>
    <row r="5523" spans="1:22" ht="30" x14ac:dyDescent="0.25">
      <c r="A5523" s="1">
        <f t="shared" si="239"/>
        <v>121107</v>
      </c>
      <c r="B5523" s="12" t="s">
        <v>8650</v>
      </c>
      <c r="C5523" s="13" t="s">
        <v>38152</v>
      </c>
      <c r="D5523" s="6" t="s">
        <v>8651</v>
      </c>
      <c r="E5523" s="6"/>
      <c r="F5523" s="6"/>
      <c r="G5523" s="6"/>
      <c r="H5523" s="6"/>
      <c r="I5523" s="6"/>
      <c r="J5523" s="6"/>
      <c r="K5523" s="14" t="s">
        <v>23956</v>
      </c>
      <c r="L5523" s="6" t="str">
        <f t="shared" si="240"/>
        <v/>
      </c>
      <c r="M5523" s="6" t="s">
        <v>28581</v>
      </c>
      <c r="N5523" s="2" t="s">
        <v>45611</v>
      </c>
      <c r="O5523" s="2"/>
      <c r="P5523" s="2"/>
      <c r="Q5523" s="3"/>
      <c r="R5523" s="3"/>
      <c r="S5523" s="3"/>
      <c r="T5523" s="25" t="s">
        <v>43853</v>
      </c>
      <c r="U5523" s="2" t="str" cm="1">
        <f t="array" ref="U5523">genName(N5523:T5523)</f>
        <v>\RubBetween</v>
      </c>
      <c r="V5523" s="4" t="s">
        <v>18612</v>
      </c>
    </row>
    <row r="5524" spans="1:22" ht="23.25" x14ac:dyDescent="0.25">
      <c r="A5524" s="1">
        <f t="shared" si="239"/>
        <v>121108</v>
      </c>
      <c r="B5524" s="12" t="s">
        <v>8652</v>
      </c>
      <c r="C5524" s="13" t="s">
        <v>38153</v>
      </c>
      <c r="D5524" s="6" t="s">
        <v>8653</v>
      </c>
      <c r="E5524" s="6"/>
      <c r="F5524" s="6"/>
      <c r="G5524" s="6"/>
      <c r="H5524" s="6"/>
      <c r="I5524" s="6"/>
      <c r="J5524" s="6"/>
      <c r="K5524" s="14" t="s">
        <v>23957</v>
      </c>
      <c r="L5524" s="6" t="str">
        <f t="shared" si="240"/>
        <v/>
      </c>
      <c r="M5524" s="6" t="s">
        <v>32060</v>
      </c>
      <c r="N5524" s="2" t="s">
        <v>45611</v>
      </c>
      <c r="O5524" s="2"/>
      <c r="P5524" s="2"/>
      <c r="Q5524" s="3"/>
      <c r="R5524" s="3"/>
      <c r="S5524" s="3"/>
      <c r="T5524" s="25" t="s">
        <v>43854</v>
      </c>
      <c r="U5524" s="2" t="str" cm="1">
        <f t="array" ref="U5524">genName(N5524:T5524)</f>
        <v>\Surfaces</v>
      </c>
      <c r="V5524" s="4" t="s">
        <v>18613</v>
      </c>
    </row>
    <row r="5525" spans="1:22" ht="30" x14ac:dyDescent="0.25">
      <c r="A5525" s="1">
        <f t="shared" si="239"/>
        <v>121109</v>
      </c>
      <c r="B5525" s="12" t="s">
        <v>8654</v>
      </c>
      <c r="C5525" s="13" t="s">
        <v>38154</v>
      </c>
      <c r="D5525" s="6" t="s">
        <v>8655</v>
      </c>
      <c r="E5525" s="6"/>
      <c r="F5525" s="6"/>
      <c r="G5525" s="6"/>
      <c r="H5525" s="6"/>
      <c r="I5525" s="6"/>
      <c r="J5525" s="6"/>
      <c r="K5525" s="14" t="s">
        <v>23957</v>
      </c>
      <c r="L5525" s="6" t="str">
        <f t="shared" si="240"/>
        <v/>
      </c>
      <c r="M5525" s="6" t="s">
        <v>28582</v>
      </c>
      <c r="N5525" s="2" t="s">
        <v>45611</v>
      </c>
      <c r="O5525" s="2"/>
      <c r="P5525" s="2"/>
      <c r="Q5525" s="3"/>
      <c r="R5525" s="3"/>
      <c r="S5525" s="3"/>
      <c r="T5525" s="25" t="s">
        <v>43855</v>
      </c>
      <c r="U5525" s="2" t="str" cm="1">
        <f t="array" ref="U5525">genName(N5525:T5525)</f>
        <v>\SurfaceBetween</v>
      </c>
      <c r="V5525" s="4" t="s">
        <v>18614</v>
      </c>
    </row>
    <row r="5526" spans="1:22" ht="30" x14ac:dyDescent="0.25">
      <c r="A5526" s="1">
        <f t="shared" si="239"/>
        <v>121110</v>
      </c>
      <c r="B5526" s="12" t="s">
        <v>8656</v>
      </c>
      <c r="C5526" s="13" t="s">
        <v>38155</v>
      </c>
      <c r="D5526" s="6" t="s">
        <v>8657</v>
      </c>
      <c r="E5526" s="6"/>
      <c r="F5526" s="6"/>
      <c r="G5526" s="6"/>
      <c r="H5526" s="6"/>
      <c r="I5526" s="6"/>
      <c r="J5526" s="6"/>
      <c r="K5526" s="14" t="s">
        <v>23958</v>
      </c>
      <c r="L5526" s="6" t="str">
        <f t="shared" si="240"/>
        <v/>
      </c>
      <c r="M5526" s="6" t="s">
        <v>28583</v>
      </c>
      <c r="N5526" s="2" t="s">
        <v>45611</v>
      </c>
      <c r="O5526" s="2"/>
      <c r="P5526" s="2"/>
      <c r="Q5526" s="3"/>
      <c r="R5526" s="3"/>
      <c r="S5526" s="3"/>
      <c r="T5526" s="25" t="s">
        <v>43856</v>
      </c>
      <c r="U5526" s="2" t="str" cm="1">
        <f t="array" ref="U5526">genName(N5526:T5526)</f>
        <v>\SqueezeLargeSingle</v>
      </c>
      <c r="V5526" s="4" t="s">
        <v>18615</v>
      </c>
    </row>
    <row r="5527" spans="1:22" ht="30" x14ac:dyDescent="0.25">
      <c r="A5527" s="1">
        <f t="shared" si="239"/>
        <v>121111</v>
      </c>
      <c r="B5527" s="12" t="s">
        <v>8658</v>
      </c>
      <c r="C5527" s="13" t="s">
        <v>38156</v>
      </c>
      <c r="D5527" s="6" t="s">
        <v>8659</v>
      </c>
      <c r="E5527" s="6"/>
      <c r="F5527" s="6"/>
      <c r="G5527" s="6"/>
      <c r="H5527" s="6"/>
      <c r="I5527" s="6"/>
      <c r="J5527" s="6"/>
      <c r="K5527" s="14" t="s">
        <v>23958</v>
      </c>
      <c r="L5527" s="6" t="str">
        <f t="shared" si="240"/>
        <v/>
      </c>
      <c r="M5527" s="6" t="s">
        <v>28584</v>
      </c>
      <c r="N5527" s="2" t="s">
        <v>45611</v>
      </c>
      <c r="O5527" s="2"/>
      <c r="P5527" s="2"/>
      <c r="Q5527" s="3"/>
      <c r="R5527" s="3"/>
      <c r="S5527" s="3"/>
      <c r="T5527" s="25" t="s">
        <v>43857</v>
      </c>
      <c r="U5527" s="2" t="str" cm="1">
        <f t="array" ref="U5527">genName(N5527:T5527)</f>
        <v>\SqueezeSmallSingle</v>
      </c>
      <c r="V5527" s="4" t="s">
        <v>18616</v>
      </c>
    </row>
    <row r="5528" spans="1:22" ht="30" x14ac:dyDescent="0.25">
      <c r="A5528" s="1">
        <f t="shared" si="239"/>
        <v>121112</v>
      </c>
      <c r="B5528" s="12" t="s">
        <v>8660</v>
      </c>
      <c r="C5528" s="13" t="s">
        <v>38157</v>
      </c>
      <c r="D5528" s="6" t="s">
        <v>8661</v>
      </c>
      <c r="E5528" s="6"/>
      <c r="F5528" s="6"/>
      <c r="G5528" s="6"/>
      <c r="H5528" s="6"/>
      <c r="I5528" s="6"/>
      <c r="J5528" s="6"/>
      <c r="K5528" s="14" t="s">
        <v>23958</v>
      </c>
      <c r="L5528" s="6" t="str">
        <f t="shared" si="240"/>
        <v/>
      </c>
      <c r="M5528" s="6" t="s">
        <v>28585</v>
      </c>
      <c r="N5528" s="2" t="s">
        <v>45611</v>
      </c>
      <c r="O5528" s="2"/>
      <c r="P5528" s="2"/>
      <c r="Q5528" s="3"/>
      <c r="R5528" s="3"/>
      <c r="S5528" s="3"/>
      <c r="T5528" s="25" t="s">
        <v>43858</v>
      </c>
      <c r="U5528" s="2" t="str" cm="1">
        <f t="array" ref="U5528">genName(N5528:T5528)</f>
        <v>\SqueezeLargeMultiple</v>
      </c>
      <c r="V5528" s="4" t="s">
        <v>18617</v>
      </c>
    </row>
    <row r="5529" spans="1:22" ht="30" x14ac:dyDescent="0.25">
      <c r="A5529" s="1">
        <f t="shared" si="239"/>
        <v>121113</v>
      </c>
      <c r="B5529" s="12" t="s">
        <v>8662</v>
      </c>
      <c r="C5529" s="13" t="s">
        <v>38158</v>
      </c>
      <c r="D5529" s="6" t="s">
        <v>8663</v>
      </c>
      <c r="E5529" s="6"/>
      <c r="F5529" s="6"/>
      <c r="G5529" s="6"/>
      <c r="H5529" s="6"/>
      <c r="I5529" s="6"/>
      <c r="J5529" s="6"/>
      <c r="K5529" s="14" t="s">
        <v>23958</v>
      </c>
      <c r="L5529" s="6" t="str">
        <f t="shared" si="240"/>
        <v/>
      </c>
      <c r="M5529" s="6" t="s">
        <v>28586</v>
      </c>
      <c r="N5529" s="2" t="s">
        <v>45611</v>
      </c>
      <c r="O5529" s="2"/>
      <c r="P5529" s="2"/>
      <c r="Q5529" s="3"/>
      <c r="R5529" s="3"/>
      <c r="S5529" s="3"/>
      <c r="T5529" s="25" t="s">
        <v>43859</v>
      </c>
      <c r="U5529" s="2" t="str" cm="1">
        <f t="array" ref="U5529">genName(N5529:T5529)</f>
        <v>\SqueezeSmallMultiple</v>
      </c>
      <c r="V5529" s="4" t="s">
        <v>18618</v>
      </c>
    </row>
    <row r="5530" spans="1:22" ht="30" x14ac:dyDescent="0.25">
      <c r="A5530" s="1">
        <f t="shared" si="239"/>
        <v>121114</v>
      </c>
      <c r="B5530" s="12" t="s">
        <v>8664</v>
      </c>
      <c r="C5530" s="13" t="s">
        <v>38159</v>
      </c>
      <c r="D5530" s="6" t="s">
        <v>8665</v>
      </c>
      <c r="E5530" s="6"/>
      <c r="F5530" s="6"/>
      <c r="G5530" s="6"/>
      <c r="H5530" s="6"/>
      <c r="I5530" s="6"/>
      <c r="J5530" s="6"/>
      <c r="K5530" s="14" t="s">
        <v>23958</v>
      </c>
      <c r="L5530" s="6" t="str">
        <f t="shared" si="240"/>
        <v/>
      </c>
      <c r="M5530" s="6" t="s">
        <v>28587</v>
      </c>
      <c r="N5530" s="2" t="s">
        <v>45611</v>
      </c>
      <c r="O5530" s="2"/>
      <c r="P5530" s="2"/>
      <c r="Q5530" s="3"/>
      <c r="R5530" s="3"/>
      <c r="S5530" s="3"/>
      <c r="T5530" s="25" t="s">
        <v>43860</v>
      </c>
      <c r="U5530" s="2" t="str" cm="1">
        <f t="array" ref="U5530">genName(N5530:T5530)</f>
        <v>\SqueezeSequential</v>
      </c>
      <c r="V5530" s="4" t="s">
        <v>18619</v>
      </c>
    </row>
    <row r="5531" spans="1:22" ht="30" x14ac:dyDescent="0.25">
      <c r="A5531" s="1">
        <f t="shared" si="239"/>
        <v>121115</v>
      </c>
      <c r="B5531" s="12" t="s">
        <v>8666</v>
      </c>
      <c r="C5531" s="13" t="s">
        <v>38160</v>
      </c>
      <c r="D5531" s="6" t="s">
        <v>8667</v>
      </c>
      <c r="E5531" s="6"/>
      <c r="F5531" s="6"/>
      <c r="G5531" s="6"/>
      <c r="H5531" s="6"/>
      <c r="I5531" s="6"/>
      <c r="J5531" s="6"/>
      <c r="K5531" s="14" t="s">
        <v>23959</v>
      </c>
      <c r="L5531" s="6" t="str">
        <f t="shared" si="240"/>
        <v/>
      </c>
      <c r="M5531" s="6" t="s">
        <v>28588</v>
      </c>
      <c r="N5531" s="2" t="s">
        <v>45611</v>
      </c>
      <c r="O5531" s="2"/>
      <c r="P5531" s="2"/>
      <c r="Q5531" s="3"/>
      <c r="R5531" s="3"/>
      <c r="S5531" s="3"/>
      <c r="T5531" s="25" t="s">
        <v>43861</v>
      </c>
      <c r="U5531" s="2" t="str" cm="1">
        <f t="array" ref="U5531">genName(N5531:T5531)</f>
        <v>\FlickLargeSingle</v>
      </c>
      <c r="V5531" s="4" t="s">
        <v>18620</v>
      </c>
    </row>
    <row r="5532" spans="1:22" ht="30" x14ac:dyDescent="0.25">
      <c r="A5532" s="1">
        <f t="shared" si="239"/>
        <v>121116</v>
      </c>
      <c r="B5532" s="12" t="s">
        <v>8668</v>
      </c>
      <c r="C5532" s="13" t="s">
        <v>38161</v>
      </c>
      <c r="D5532" s="6" t="s">
        <v>8669</v>
      </c>
      <c r="E5532" s="6"/>
      <c r="F5532" s="6"/>
      <c r="G5532" s="6"/>
      <c r="H5532" s="6"/>
      <c r="I5532" s="6"/>
      <c r="J5532" s="6"/>
      <c r="K5532" s="14" t="s">
        <v>23959</v>
      </c>
      <c r="L5532" s="6" t="str">
        <f t="shared" si="240"/>
        <v/>
      </c>
      <c r="M5532" s="6" t="s">
        <v>28589</v>
      </c>
      <c r="N5532" s="2" t="s">
        <v>45611</v>
      </c>
      <c r="O5532" s="2"/>
      <c r="P5532" s="2"/>
      <c r="Q5532" s="3"/>
      <c r="R5532" s="3"/>
      <c r="S5532" s="3"/>
      <c r="T5532" s="25" t="s">
        <v>43862</v>
      </c>
      <c r="U5532" s="2" t="str" cm="1">
        <f t="array" ref="U5532">genName(N5532:T5532)</f>
        <v>\FlickSmallSingle</v>
      </c>
      <c r="V5532" s="4" t="s">
        <v>18621</v>
      </c>
    </row>
    <row r="5533" spans="1:22" ht="30" x14ac:dyDescent="0.25">
      <c r="A5533" s="1">
        <f t="shared" si="239"/>
        <v>121117</v>
      </c>
      <c r="B5533" s="12" t="s">
        <v>8670</v>
      </c>
      <c r="C5533" s="13" t="s">
        <v>38162</v>
      </c>
      <c r="D5533" s="6" t="s">
        <v>8671</v>
      </c>
      <c r="E5533" s="6"/>
      <c r="F5533" s="6"/>
      <c r="G5533" s="6"/>
      <c r="H5533" s="6"/>
      <c r="I5533" s="6"/>
      <c r="J5533" s="6"/>
      <c r="K5533" s="14" t="s">
        <v>23959</v>
      </c>
      <c r="L5533" s="6" t="str">
        <f t="shared" si="240"/>
        <v/>
      </c>
      <c r="M5533" s="6" t="s">
        <v>28590</v>
      </c>
      <c r="N5533" s="2" t="s">
        <v>45611</v>
      </c>
      <c r="O5533" s="2"/>
      <c r="P5533" s="2"/>
      <c r="Q5533" s="3"/>
      <c r="R5533" s="3"/>
      <c r="S5533" s="3"/>
      <c r="T5533" s="25" t="s">
        <v>43863</v>
      </c>
      <c r="U5533" s="2" t="str" cm="1">
        <f t="array" ref="U5533">genName(N5533:T5533)</f>
        <v>\FlickLargeMultiple</v>
      </c>
      <c r="V5533" s="4" t="s">
        <v>18622</v>
      </c>
    </row>
    <row r="5534" spans="1:22" ht="30" x14ac:dyDescent="0.25">
      <c r="A5534" s="1">
        <f t="shared" si="239"/>
        <v>121118</v>
      </c>
      <c r="B5534" s="12" t="s">
        <v>8672</v>
      </c>
      <c r="C5534" s="13" t="s">
        <v>38163</v>
      </c>
      <c r="D5534" s="6" t="s">
        <v>8673</v>
      </c>
      <c r="E5534" s="6"/>
      <c r="F5534" s="6"/>
      <c r="G5534" s="6"/>
      <c r="H5534" s="6"/>
      <c r="I5534" s="6"/>
      <c r="J5534" s="6"/>
      <c r="K5534" s="14" t="s">
        <v>23959</v>
      </c>
      <c r="L5534" s="6" t="str">
        <f t="shared" si="240"/>
        <v/>
      </c>
      <c r="M5534" s="6" t="s">
        <v>28591</v>
      </c>
      <c r="N5534" s="2" t="s">
        <v>45611</v>
      </c>
      <c r="O5534" s="2"/>
      <c r="P5534" s="2"/>
      <c r="Q5534" s="3"/>
      <c r="R5534" s="3"/>
      <c r="S5534" s="3"/>
      <c r="T5534" s="25" t="s">
        <v>43864</v>
      </c>
      <c r="U5534" s="2" t="str" cm="1">
        <f t="array" ref="U5534">genName(N5534:T5534)</f>
        <v>\FlickSmallMultiple</v>
      </c>
      <c r="V5534" s="4" t="s">
        <v>18623</v>
      </c>
    </row>
    <row r="5535" spans="1:22" ht="30" x14ac:dyDescent="0.25">
      <c r="A5535" s="1">
        <f t="shared" si="239"/>
        <v>121119</v>
      </c>
      <c r="B5535" s="12" t="s">
        <v>8674</v>
      </c>
      <c r="C5535" s="13" t="s">
        <v>38164</v>
      </c>
      <c r="D5535" s="6" t="s">
        <v>8675</v>
      </c>
      <c r="E5535" s="6"/>
      <c r="F5535" s="6"/>
      <c r="G5535" s="6"/>
      <c r="H5535" s="6"/>
      <c r="I5535" s="6"/>
      <c r="J5535" s="6"/>
      <c r="K5535" s="14" t="s">
        <v>23959</v>
      </c>
      <c r="L5535" s="6" t="str">
        <f t="shared" si="240"/>
        <v/>
      </c>
      <c r="M5535" s="6" t="s">
        <v>28592</v>
      </c>
      <c r="N5535" s="2" t="s">
        <v>45611</v>
      </c>
      <c r="O5535" s="2"/>
      <c r="P5535" s="2"/>
      <c r="Q5535" s="3"/>
      <c r="R5535" s="3"/>
      <c r="S5535" s="3"/>
      <c r="T5535" s="25" t="s">
        <v>43865</v>
      </c>
      <c r="U5535" s="2" t="str" cm="1">
        <f t="array" ref="U5535">genName(N5535:T5535)</f>
        <v>\FlickSequential</v>
      </c>
      <c r="V5535" s="4" t="s">
        <v>18624</v>
      </c>
    </row>
    <row r="5536" spans="1:22" ht="30" x14ac:dyDescent="0.25">
      <c r="A5536" s="1">
        <f t="shared" si="239"/>
        <v>121120</v>
      </c>
      <c r="B5536" s="12" t="s">
        <v>8676</v>
      </c>
      <c r="C5536" s="13" t="s">
        <v>38165</v>
      </c>
      <c r="D5536" s="6" t="s">
        <v>8677</v>
      </c>
      <c r="E5536" s="6"/>
      <c r="F5536" s="6"/>
      <c r="G5536" s="6"/>
      <c r="H5536" s="6"/>
      <c r="I5536" s="6"/>
      <c r="J5536" s="6"/>
      <c r="K5536" s="14" t="s">
        <v>23958</v>
      </c>
      <c r="L5536" s="6" t="str">
        <f t="shared" si="240"/>
        <v/>
      </c>
      <c r="M5536" s="6" t="s">
        <v>28593</v>
      </c>
      <c r="N5536" s="2" t="s">
        <v>45611</v>
      </c>
      <c r="O5536" s="2"/>
      <c r="P5536" s="2"/>
      <c r="Q5536" s="3"/>
      <c r="R5536" s="3"/>
      <c r="S5536" s="3"/>
      <c r="T5536" s="25" t="s">
        <v>43866</v>
      </c>
      <c r="U5536" s="2" t="str" cm="1">
        <f t="array" ref="U5536">genName(N5536:T5536)</f>
        <v>\SqueezeFlickAlternating</v>
      </c>
      <c r="V5536" s="4" t="s">
        <v>18625</v>
      </c>
    </row>
    <row r="5537" spans="1:22" ht="45" x14ac:dyDescent="0.25">
      <c r="A5537" s="1">
        <f t="shared" si="239"/>
        <v>121121</v>
      </c>
      <c r="B5537" s="12" t="s">
        <v>8678</v>
      </c>
      <c r="C5537" s="13" t="s">
        <v>38166</v>
      </c>
      <c r="D5537" s="6" t="s">
        <v>8679</v>
      </c>
      <c r="E5537" s="6"/>
      <c r="F5537" s="6"/>
      <c r="G5537" s="6"/>
      <c r="H5537" s="6"/>
      <c r="I5537" s="6"/>
      <c r="J5537" s="6"/>
      <c r="K5537" s="14" t="s">
        <v>23960</v>
      </c>
      <c r="L5537" s="6" t="str">
        <f t="shared" si="240"/>
        <v/>
      </c>
      <c r="M5537" s="6" t="s">
        <v>28594</v>
      </c>
      <c r="N5537" s="2" t="s">
        <v>45611</v>
      </c>
      <c r="O5537" s="2"/>
      <c r="P5537" s="2"/>
      <c r="Q5537" s="3"/>
      <c r="R5537" s="3"/>
      <c r="S5537" s="3"/>
      <c r="T5537" s="25" t="s">
        <v>43867</v>
      </c>
      <c r="U5537" s="2" t="str" cm="1">
        <f t="array" ref="U5537">genName(N5537:T5537)</f>
        <v>\MovementHingeUpDownLarge</v>
      </c>
      <c r="V5537" s="4" t="s">
        <v>18626</v>
      </c>
    </row>
    <row r="5538" spans="1:22" ht="45" x14ac:dyDescent="0.25">
      <c r="A5538" s="1">
        <f t="shared" si="239"/>
        <v>121122</v>
      </c>
      <c r="B5538" s="12" t="s">
        <v>8680</v>
      </c>
      <c r="C5538" s="13" t="s">
        <v>38167</v>
      </c>
      <c r="D5538" s="6" t="s">
        <v>8681</v>
      </c>
      <c r="E5538" s="6"/>
      <c r="F5538" s="6"/>
      <c r="G5538" s="6"/>
      <c r="H5538" s="6"/>
      <c r="I5538" s="6"/>
      <c r="J5538" s="6"/>
      <c r="K5538" s="14" t="s">
        <v>23960</v>
      </c>
      <c r="L5538" s="6" t="str">
        <f t="shared" si="240"/>
        <v/>
      </c>
      <c r="M5538" s="6" t="s">
        <v>28595</v>
      </c>
      <c r="N5538" s="2" t="s">
        <v>45611</v>
      </c>
      <c r="O5538" s="2"/>
      <c r="P5538" s="2"/>
      <c r="Q5538" s="3"/>
      <c r="R5538" s="3"/>
      <c r="S5538" s="3"/>
      <c r="T5538" s="25" t="s">
        <v>43868</v>
      </c>
      <c r="U5538" s="2" t="str" cm="1">
        <f t="array" ref="U5538">genName(N5538:T5538)</f>
        <v>\MovementHingeUpDownSmall</v>
      </c>
      <c r="V5538" s="4" t="s">
        <v>18627</v>
      </c>
    </row>
    <row r="5539" spans="1:22" ht="45" x14ac:dyDescent="0.25">
      <c r="A5539" s="1">
        <f t="shared" si="239"/>
        <v>121123</v>
      </c>
      <c r="B5539" s="12" t="s">
        <v>8682</v>
      </c>
      <c r="C5539" s="13" t="s">
        <v>38168</v>
      </c>
      <c r="D5539" s="6" t="s">
        <v>8683</v>
      </c>
      <c r="E5539" s="6"/>
      <c r="F5539" s="6"/>
      <c r="G5539" s="6"/>
      <c r="H5539" s="6"/>
      <c r="I5539" s="6"/>
      <c r="J5539" s="6"/>
      <c r="K5539" s="14" t="s">
        <v>23960</v>
      </c>
      <c r="L5539" s="6" t="str">
        <f t="shared" si="240"/>
        <v/>
      </c>
      <c r="M5539" s="6" t="s">
        <v>28596</v>
      </c>
      <c r="N5539" s="2" t="s">
        <v>45611</v>
      </c>
      <c r="O5539" s="2"/>
      <c r="P5539" s="2"/>
      <c r="Q5539" s="3"/>
      <c r="R5539" s="3"/>
      <c r="S5539" s="3"/>
      <c r="T5539" s="25" t="s">
        <v>43869</v>
      </c>
      <c r="U5539" s="2" t="str" cm="1">
        <f t="array" ref="U5539">genName(N5539:T5539)</f>
        <v>\MovementHingeUpSequential</v>
      </c>
      <c r="V5539" s="4" t="s">
        <v>18628</v>
      </c>
    </row>
    <row r="5540" spans="1:22" ht="45" x14ac:dyDescent="0.25">
      <c r="A5540" s="1">
        <f t="shared" ref="A5540:A5603" si="241">HEX2DEC(TRIM(B5540))</f>
        <v>121124</v>
      </c>
      <c r="B5540" s="12" t="s">
        <v>8684</v>
      </c>
      <c r="C5540" s="13" t="s">
        <v>38169</v>
      </c>
      <c r="D5540" s="6" t="s">
        <v>8685</v>
      </c>
      <c r="E5540" s="6"/>
      <c r="F5540" s="6"/>
      <c r="G5540" s="6"/>
      <c r="H5540" s="6"/>
      <c r="I5540" s="6"/>
      <c r="J5540" s="6"/>
      <c r="K5540" s="14" t="s">
        <v>23960</v>
      </c>
      <c r="L5540" s="6" t="str">
        <f t="shared" si="240"/>
        <v/>
      </c>
      <c r="M5540" s="6" t="s">
        <v>28597</v>
      </c>
      <c r="N5540" s="2" t="s">
        <v>45611</v>
      </c>
      <c r="O5540" s="2"/>
      <c r="P5540" s="2"/>
      <c r="Q5540" s="3"/>
      <c r="R5540" s="3"/>
      <c r="S5540" s="3"/>
      <c r="T5540" s="25" t="s">
        <v>43870</v>
      </c>
      <c r="U5540" s="2" t="str" cm="1">
        <f t="array" ref="U5540">genName(N5540:T5540)</f>
        <v>\MovementHingeDownSequential</v>
      </c>
      <c r="V5540" s="4" t="s">
        <v>18629</v>
      </c>
    </row>
    <row r="5541" spans="1:22" ht="60" x14ac:dyDescent="0.25">
      <c r="A5541" s="1">
        <f t="shared" si="241"/>
        <v>121125</v>
      </c>
      <c r="B5541" s="12" t="s">
        <v>8686</v>
      </c>
      <c r="C5541" s="13" t="s">
        <v>38170</v>
      </c>
      <c r="D5541" s="6" t="s">
        <v>8687</v>
      </c>
      <c r="E5541" s="6"/>
      <c r="F5541" s="6"/>
      <c r="G5541" s="6"/>
      <c r="H5541" s="6"/>
      <c r="I5541" s="6"/>
      <c r="J5541" s="6"/>
      <c r="K5541" s="14" t="s">
        <v>23960</v>
      </c>
      <c r="L5541" s="6" t="str">
        <f t="shared" si="240"/>
        <v/>
      </c>
      <c r="M5541" s="6" t="s">
        <v>28598</v>
      </c>
      <c r="N5541" s="2" t="s">
        <v>45611</v>
      </c>
      <c r="O5541" s="2"/>
      <c r="P5541" s="2"/>
      <c r="Q5541" s="3"/>
      <c r="R5541" s="3"/>
      <c r="S5541" s="3"/>
      <c r="T5541" s="25" t="s">
        <v>43871</v>
      </c>
      <c r="U5541" s="2" t="str" cm="1">
        <f t="array" ref="U5541">genName(N5541:T5541)</f>
        <v>\MovementHingeUpDownAlternatingLarge</v>
      </c>
      <c r="V5541" s="4" t="s">
        <v>18630</v>
      </c>
    </row>
    <row r="5542" spans="1:22" ht="60" x14ac:dyDescent="0.25">
      <c r="A5542" s="1">
        <f t="shared" si="241"/>
        <v>121126</v>
      </c>
      <c r="B5542" s="12" t="s">
        <v>8688</v>
      </c>
      <c r="C5542" s="13" t="s">
        <v>38171</v>
      </c>
      <c r="D5542" s="6" t="s">
        <v>8689</v>
      </c>
      <c r="E5542" s="6"/>
      <c r="F5542" s="6"/>
      <c r="G5542" s="6"/>
      <c r="H5542" s="6"/>
      <c r="I5542" s="6"/>
      <c r="J5542" s="6"/>
      <c r="K5542" s="14" t="s">
        <v>23960</v>
      </c>
      <c r="L5542" s="6" t="str">
        <f t="shared" si="240"/>
        <v/>
      </c>
      <c r="M5542" s="6" t="s">
        <v>28599</v>
      </c>
      <c r="N5542" s="2" t="s">
        <v>45611</v>
      </c>
      <c r="O5542" s="2"/>
      <c r="P5542" s="2"/>
      <c r="Q5542" s="3"/>
      <c r="R5542" s="3"/>
      <c r="S5542" s="3"/>
      <c r="T5542" s="25" t="s">
        <v>43872</v>
      </c>
      <c r="U5542" s="2" t="str" cm="1">
        <f t="array" ref="U5542">genName(N5542:T5542)</f>
        <v>\MovementHingeUpDownAlternatingSmall</v>
      </c>
      <c r="V5542" s="4" t="s">
        <v>18631</v>
      </c>
    </row>
    <row r="5543" spans="1:22" ht="45" x14ac:dyDescent="0.25">
      <c r="A5543" s="1">
        <f t="shared" si="241"/>
        <v>121127</v>
      </c>
      <c r="B5543" s="12" t="s">
        <v>8690</v>
      </c>
      <c r="C5543" s="13" t="s">
        <v>38172</v>
      </c>
      <c r="D5543" s="6" t="s">
        <v>8691</v>
      </c>
      <c r="E5543" s="6"/>
      <c r="F5543" s="6"/>
      <c r="G5543" s="6"/>
      <c r="H5543" s="6"/>
      <c r="I5543" s="6"/>
      <c r="J5543" s="6"/>
      <c r="K5543" s="14" t="s">
        <v>23960</v>
      </c>
      <c r="L5543" s="6" t="str">
        <f t="shared" si="240"/>
        <v/>
      </c>
      <c r="M5543" s="6" t="s">
        <v>28600</v>
      </c>
      <c r="N5543" s="2" t="s">
        <v>45611</v>
      </c>
      <c r="O5543" s="2"/>
      <c r="P5543" s="2"/>
      <c r="Q5543" s="3"/>
      <c r="R5543" s="3"/>
      <c r="S5543" s="3"/>
      <c r="T5543" s="25" t="s">
        <v>43873</v>
      </c>
      <c r="U5543" s="2" t="str" cm="1">
        <f t="array" ref="U5543">genName(N5543:T5543)</f>
        <v>\MovementHingeSideToSideScissors</v>
      </c>
      <c r="V5543" s="4" t="s">
        <v>18632</v>
      </c>
    </row>
    <row r="5544" spans="1:22" ht="60" x14ac:dyDescent="0.25">
      <c r="A5544" s="1">
        <f t="shared" si="241"/>
        <v>121128</v>
      </c>
      <c r="B5544" s="12" t="s">
        <v>8692</v>
      </c>
      <c r="C5544" s="13" t="s">
        <v>38173</v>
      </c>
      <c r="D5544" s="6" t="s">
        <v>8693</v>
      </c>
      <c r="E5544" s="6"/>
      <c r="F5544" s="6"/>
      <c r="G5544" s="6"/>
      <c r="H5544" s="6"/>
      <c r="I5544" s="6"/>
      <c r="J5544" s="6"/>
      <c r="K5544" s="14" t="s">
        <v>23960</v>
      </c>
      <c r="L5544" s="6" t="str">
        <f t="shared" si="240"/>
        <v/>
      </c>
      <c r="M5544" s="6" t="s">
        <v>28601</v>
      </c>
      <c r="N5544" s="2" t="s">
        <v>45611</v>
      </c>
      <c r="O5544" s="2"/>
      <c r="P5544" s="2"/>
      <c r="Q5544" s="3"/>
      <c r="R5544" s="3"/>
      <c r="S5544" s="3"/>
      <c r="T5544" s="25" t="s">
        <v>43874</v>
      </c>
      <c r="U5544" s="2" t="str" cm="1">
        <f t="array" ref="U5544">genName(N5544:T5544)</f>
        <v>\MovementWallplaneFingerContact</v>
      </c>
      <c r="V5544" s="4" t="s">
        <v>18633</v>
      </c>
    </row>
    <row r="5545" spans="1:22" ht="60" x14ac:dyDescent="0.25">
      <c r="A5545" s="1">
        <f t="shared" si="241"/>
        <v>121129</v>
      </c>
      <c r="B5545" s="12" t="s">
        <v>8694</v>
      </c>
      <c r="C5545" s="13" t="s">
        <v>38174</v>
      </c>
      <c r="D5545" s="6" t="s">
        <v>8695</v>
      </c>
      <c r="E5545" s="6"/>
      <c r="F5545" s="6"/>
      <c r="G5545" s="6"/>
      <c r="H5545" s="6"/>
      <c r="I5545" s="6"/>
      <c r="J5545" s="6"/>
      <c r="K5545" s="14" t="s">
        <v>23960</v>
      </c>
      <c r="L5545" s="6" t="str">
        <f t="shared" si="240"/>
        <v/>
      </c>
      <c r="M5545" s="6" t="s">
        <v>28602</v>
      </c>
      <c r="N5545" s="2" t="s">
        <v>45611</v>
      </c>
      <c r="O5545" s="2"/>
      <c r="P5545" s="2"/>
      <c r="Q5545" s="3"/>
      <c r="R5545" s="3"/>
      <c r="S5545" s="3"/>
      <c r="T5545" s="25" t="s">
        <v>43875</v>
      </c>
      <c r="U5545" s="2" t="str" cm="1">
        <f t="array" ref="U5545">genName(N5545:T5545)</f>
        <v>\MovementFloorplaneFingerContact</v>
      </c>
      <c r="V5545" s="4" t="s">
        <v>18634</v>
      </c>
    </row>
    <row r="5546" spans="1:22" ht="60" x14ac:dyDescent="0.25">
      <c r="A5546" s="1">
        <f t="shared" si="241"/>
        <v>121130</v>
      </c>
      <c r="B5546" s="12" t="s">
        <v>8696</v>
      </c>
      <c r="C5546" s="13" t="s">
        <v>38175</v>
      </c>
      <c r="D5546" s="6" t="s">
        <v>8697</v>
      </c>
      <c r="E5546" s="6"/>
      <c r="F5546" s="6"/>
      <c r="G5546" s="6"/>
      <c r="H5546" s="6"/>
      <c r="I5546" s="6"/>
      <c r="J5546" s="6"/>
      <c r="K5546" s="14" t="s">
        <v>23960</v>
      </c>
      <c r="L5546" s="6" t="str">
        <f t="shared" si="240"/>
        <v/>
      </c>
      <c r="M5546" s="6" t="s">
        <v>28603</v>
      </c>
      <c r="N5546" s="2" t="s">
        <v>45611</v>
      </c>
      <c r="O5546" s="2"/>
      <c r="P5546" s="2"/>
      <c r="Q5546" s="3"/>
      <c r="R5546" s="3"/>
      <c r="S5546" s="3"/>
      <c r="T5546" s="25" t="s">
        <v>43876</v>
      </c>
      <c r="U5546" s="2" t="str" cm="1">
        <f t="array" ref="U5546">genName(N5546:T5546)</f>
        <v>\MovementWallplaneSingleStraightSmall</v>
      </c>
      <c r="V5546" s="4" t="s">
        <v>18635</v>
      </c>
    </row>
    <row r="5547" spans="1:22" ht="60" x14ac:dyDescent="0.25">
      <c r="A5547" s="1">
        <f t="shared" si="241"/>
        <v>121131</v>
      </c>
      <c r="B5547" s="12" t="s">
        <v>8698</v>
      </c>
      <c r="C5547" s="13" t="s">
        <v>38176</v>
      </c>
      <c r="D5547" s="6" t="s">
        <v>8699</v>
      </c>
      <c r="E5547" s="6"/>
      <c r="F5547" s="6"/>
      <c r="G5547" s="6"/>
      <c r="H5547" s="6"/>
      <c r="I5547" s="6"/>
      <c r="J5547" s="6"/>
      <c r="K5547" s="14" t="s">
        <v>23960</v>
      </c>
      <c r="L5547" s="6" t="str">
        <f t="shared" si="240"/>
        <v/>
      </c>
      <c r="M5547" s="6" t="s">
        <v>28604</v>
      </c>
      <c r="N5547" s="2" t="s">
        <v>45611</v>
      </c>
      <c r="O5547" s="2"/>
      <c r="P5547" s="2"/>
      <c r="Q5547" s="3"/>
      <c r="R5547" s="3"/>
      <c r="S5547" s="3"/>
      <c r="T5547" s="25" t="s">
        <v>43877</v>
      </c>
      <c r="U5547" s="2" t="str" cm="1">
        <f t="array" ref="U5547">genName(N5547:T5547)</f>
        <v>\MovementWallplaneSingleStraightMedium</v>
      </c>
      <c r="V5547" s="4" t="s">
        <v>18636</v>
      </c>
    </row>
    <row r="5548" spans="1:22" ht="60" x14ac:dyDescent="0.25">
      <c r="A5548" s="1">
        <f t="shared" si="241"/>
        <v>121132</v>
      </c>
      <c r="B5548" s="12" t="s">
        <v>8700</v>
      </c>
      <c r="C5548" s="13" t="s">
        <v>38177</v>
      </c>
      <c r="D5548" s="6" t="s">
        <v>8701</v>
      </c>
      <c r="E5548" s="6"/>
      <c r="F5548" s="6"/>
      <c r="G5548" s="6"/>
      <c r="H5548" s="6"/>
      <c r="I5548" s="6"/>
      <c r="J5548" s="6"/>
      <c r="K5548" s="14" t="s">
        <v>23960</v>
      </c>
      <c r="L5548" s="6" t="str">
        <f t="shared" si="240"/>
        <v/>
      </c>
      <c r="M5548" s="6" t="s">
        <v>28605</v>
      </c>
      <c r="N5548" s="2" t="s">
        <v>45611</v>
      </c>
      <c r="O5548" s="2"/>
      <c r="P5548" s="2"/>
      <c r="Q5548" s="3"/>
      <c r="R5548" s="3"/>
      <c r="S5548" s="3"/>
      <c r="T5548" s="25" t="s">
        <v>43878</v>
      </c>
      <c r="U5548" s="2" t="str" cm="1">
        <f t="array" ref="U5548">genName(N5548:T5548)</f>
        <v>\MovementWallplaneSingleStraightLarge</v>
      </c>
      <c r="V5548" s="4" t="s">
        <v>18637</v>
      </c>
    </row>
    <row r="5549" spans="1:22" ht="60" x14ac:dyDescent="0.25">
      <c r="A5549" s="1">
        <f t="shared" si="241"/>
        <v>121133</v>
      </c>
      <c r="B5549" s="12" t="s">
        <v>8702</v>
      </c>
      <c r="C5549" s="13" t="s">
        <v>38178</v>
      </c>
      <c r="D5549" s="6" t="s">
        <v>8703</v>
      </c>
      <c r="E5549" s="6"/>
      <c r="F5549" s="6"/>
      <c r="G5549" s="6"/>
      <c r="H5549" s="6"/>
      <c r="I5549" s="6"/>
      <c r="J5549" s="6"/>
      <c r="K5549" s="14" t="s">
        <v>23960</v>
      </c>
      <c r="L5549" s="6" t="str">
        <f t="shared" si="240"/>
        <v/>
      </c>
      <c r="M5549" s="6" t="s">
        <v>28606</v>
      </c>
      <c r="N5549" s="2" t="s">
        <v>45611</v>
      </c>
      <c r="O5549" s="2"/>
      <c r="P5549" s="2"/>
      <c r="Q5549" s="3"/>
      <c r="R5549" s="3"/>
      <c r="S5549" s="3"/>
      <c r="T5549" s="25" t="s">
        <v>43879</v>
      </c>
      <c r="U5549" s="2" t="str" cm="1">
        <f t="array" ref="U5549">genName(N5549:T5549)</f>
        <v>\MovementWallplaneSingleStraightLargest</v>
      </c>
      <c r="V5549" s="4" t="s">
        <v>18638</v>
      </c>
    </row>
    <row r="5550" spans="1:22" ht="60" x14ac:dyDescent="0.25">
      <c r="A5550" s="1">
        <f t="shared" si="241"/>
        <v>121134</v>
      </c>
      <c r="B5550" s="12" t="s">
        <v>8704</v>
      </c>
      <c r="C5550" s="13" t="s">
        <v>38179</v>
      </c>
      <c r="D5550" s="6" t="s">
        <v>8705</v>
      </c>
      <c r="E5550" s="6"/>
      <c r="F5550" s="6"/>
      <c r="G5550" s="6"/>
      <c r="H5550" s="6"/>
      <c r="I5550" s="6"/>
      <c r="J5550" s="6"/>
      <c r="K5550" s="14" t="s">
        <v>23960</v>
      </c>
      <c r="L5550" s="6" t="str">
        <f t="shared" si="240"/>
        <v/>
      </c>
      <c r="M5550" s="6" t="s">
        <v>28607</v>
      </c>
      <c r="N5550" s="2" t="s">
        <v>45611</v>
      </c>
      <c r="O5550" s="2"/>
      <c r="P5550" s="2"/>
      <c r="Q5550" s="3"/>
      <c r="R5550" s="3"/>
      <c r="S5550" s="3"/>
      <c r="T5550" s="25" t="s">
        <v>43880</v>
      </c>
      <c r="U5550" s="2" t="str" cm="1">
        <f t="array" ref="U5550">genName(N5550:T5550)</f>
        <v>\MovementWallplaneSingleWristFlex</v>
      </c>
      <c r="V5550" s="4" t="s">
        <v>18639</v>
      </c>
    </row>
    <row r="5551" spans="1:22" ht="60" x14ac:dyDescent="0.25">
      <c r="A5551" s="1">
        <f t="shared" si="241"/>
        <v>121135</v>
      </c>
      <c r="B5551" s="12" t="s">
        <v>8706</v>
      </c>
      <c r="C5551" s="13" t="s">
        <v>38180</v>
      </c>
      <c r="D5551" s="6" t="s">
        <v>8707</v>
      </c>
      <c r="E5551" s="6"/>
      <c r="F5551" s="6"/>
      <c r="G5551" s="6"/>
      <c r="H5551" s="6"/>
      <c r="I5551" s="6"/>
      <c r="J5551" s="6"/>
      <c r="K5551" s="14" t="s">
        <v>23960</v>
      </c>
      <c r="L5551" s="6" t="str">
        <f t="shared" si="240"/>
        <v/>
      </c>
      <c r="M5551" s="6" t="s">
        <v>28608</v>
      </c>
      <c r="N5551" s="2" t="s">
        <v>45611</v>
      </c>
      <c r="O5551" s="2"/>
      <c r="P5551" s="2"/>
      <c r="Q5551" s="3"/>
      <c r="R5551" s="3"/>
      <c r="S5551" s="3"/>
      <c r="T5551" s="25" t="s">
        <v>43881</v>
      </c>
      <c r="U5551" s="2" t="str" cm="1">
        <f t="array" ref="U5551">genName(N5551:T5551)</f>
        <v>\MovementWallplaneDoubleStraight</v>
      </c>
      <c r="V5551" s="4" t="s">
        <v>18640</v>
      </c>
    </row>
    <row r="5552" spans="1:22" ht="60" x14ac:dyDescent="0.25">
      <c r="A5552" s="1">
        <f t="shared" si="241"/>
        <v>121136</v>
      </c>
      <c r="B5552" s="12" t="s">
        <v>8708</v>
      </c>
      <c r="C5552" s="13" t="s">
        <v>38181</v>
      </c>
      <c r="D5552" s="6" t="s">
        <v>8709</v>
      </c>
      <c r="E5552" s="6"/>
      <c r="F5552" s="6"/>
      <c r="G5552" s="6"/>
      <c r="H5552" s="6"/>
      <c r="I5552" s="6"/>
      <c r="J5552" s="6"/>
      <c r="K5552" s="14" t="s">
        <v>23960</v>
      </c>
      <c r="L5552" s="6" t="str">
        <f t="shared" si="240"/>
        <v/>
      </c>
      <c r="M5552" s="6" t="s">
        <v>28609</v>
      </c>
      <c r="N5552" s="2" t="s">
        <v>45611</v>
      </c>
      <c r="O5552" s="2"/>
      <c r="P5552" s="2"/>
      <c r="Q5552" s="3"/>
      <c r="R5552" s="3"/>
      <c r="S5552" s="3"/>
      <c r="T5552" s="25" t="s">
        <v>43882</v>
      </c>
      <c r="U5552" s="2" t="str" cm="1">
        <f t="array" ref="U5552">genName(N5552:T5552)</f>
        <v>\MovementWallplaneDoubleWristFlex</v>
      </c>
      <c r="V5552" s="4" t="s">
        <v>18641</v>
      </c>
    </row>
    <row r="5553" spans="1:22" ht="60" x14ac:dyDescent="0.25">
      <c r="A5553" s="1">
        <f t="shared" si="241"/>
        <v>121137</v>
      </c>
      <c r="B5553" s="12" t="s">
        <v>8710</v>
      </c>
      <c r="C5553" s="13" t="s">
        <v>38182</v>
      </c>
      <c r="D5553" s="6" t="s">
        <v>8711</v>
      </c>
      <c r="E5553" s="6"/>
      <c r="F5553" s="6"/>
      <c r="G5553" s="6"/>
      <c r="H5553" s="6"/>
      <c r="I5553" s="6"/>
      <c r="J5553" s="6"/>
      <c r="K5553" s="14" t="s">
        <v>23960</v>
      </c>
      <c r="L5553" s="6" t="str">
        <f t="shared" si="240"/>
        <v/>
      </c>
      <c r="M5553" s="6" t="s">
        <v>28610</v>
      </c>
      <c r="N5553" s="2" t="s">
        <v>45611</v>
      </c>
      <c r="O5553" s="2"/>
      <c r="P5553" s="2"/>
      <c r="Q5553" s="3"/>
      <c r="R5553" s="3"/>
      <c r="S5553" s="3"/>
      <c r="T5553" s="25" t="s">
        <v>43883</v>
      </c>
      <c r="U5553" s="2" t="str" cm="1">
        <f t="array" ref="U5553">genName(N5553:T5553)</f>
        <v>\MovementWallplaneDoubleAlternating</v>
      </c>
      <c r="V5553" s="4" t="s">
        <v>18642</v>
      </c>
    </row>
    <row r="5554" spans="1:22" ht="60" x14ac:dyDescent="0.25">
      <c r="A5554" s="1">
        <f t="shared" si="241"/>
        <v>121138</v>
      </c>
      <c r="B5554" s="12" t="s">
        <v>8712</v>
      </c>
      <c r="C5554" s="13" t="s">
        <v>38183</v>
      </c>
      <c r="D5554" s="6" t="s">
        <v>8713</v>
      </c>
      <c r="E5554" s="6"/>
      <c r="F5554" s="6"/>
      <c r="G5554" s="6"/>
      <c r="H5554" s="6"/>
      <c r="I5554" s="6"/>
      <c r="J5554" s="6"/>
      <c r="K5554" s="14" t="s">
        <v>23960</v>
      </c>
      <c r="L5554" s="6" t="str">
        <f t="shared" si="240"/>
        <v/>
      </c>
      <c r="M5554" s="6" t="s">
        <v>28611</v>
      </c>
      <c r="N5554" s="2" t="s">
        <v>45611</v>
      </c>
      <c r="O5554" s="2"/>
      <c r="P5554" s="2"/>
      <c r="Q5554" s="3"/>
      <c r="R5554" s="3"/>
      <c r="S5554" s="3"/>
      <c r="T5554" s="25" t="s">
        <v>43884</v>
      </c>
      <c r="U5554" s="2" t="str" cm="1">
        <f t="array" ref="U5554">genName(N5554:T5554)</f>
        <v>\MovementWallplaneDoubleAlternatingWristFlex</v>
      </c>
      <c r="V5554" s="4" t="s">
        <v>18643</v>
      </c>
    </row>
    <row r="5555" spans="1:22" ht="30" x14ac:dyDescent="0.25">
      <c r="A5555" s="1">
        <f t="shared" si="241"/>
        <v>121139</v>
      </c>
      <c r="B5555" s="12" t="s">
        <v>8714</v>
      </c>
      <c r="C5555" s="13" t="s">
        <v>38184</v>
      </c>
      <c r="D5555" s="6" t="s">
        <v>8715</v>
      </c>
      <c r="E5555" s="6"/>
      <c r="F5555" s="6"/>
      <c r="G5555" s="6"/>
      <c r="H5555" s="6"/>
      <c r="I5555" s="6" t="s">
        <v>46257</v>
      </c>
      <c r="J5555" s="6"/>
      <c r="K5555" s="14" t="s">
        <v>23960</v>
      </c>
      <c r="L5555" s="6" t="s">
        <v>46269</v>
      </c>
      <c r="M5555" s="6" t="str">
        <f t="shared" ref="M5555" si="242">PROPER(MID(D5555,LEN(L5555)+2,100))</f>
        <v>Movement-Wallplane Cross</v>
      </c>
      <c r="N5555" s="2" t="s">
        <v>46266</v>
      </c>
      <c r="O5555" s="2"/>
      <c r="P5555" s="2"/>
      <c r="Q5555" s="3"/>
      <c r="R5555" s="3"/>
      <c r="S5555" s="3" t="str">
        <f>_xlfn.REGEXREPLACE(M5555," ","\\")</f>
        <v>Movement-Wallplane\Cross</v>
      </c>
      <c r="T5555" s="25"/>
      <c r="U5555" s="2" t="str" cm="1">
        <f t="array" ref="U5555">genName(N5555:T5555)</f>
        <v>\SgnW{\Movement-Wallplane\Cross}</v>
      </c>
      <c r="V5555" s="4" t="s">
        <v>18644</v>
      </c>
    </row>
    <row r="5556" spans="1:22" ht="60" x14ac:dyDescent="0.25">
      <c r="A5556" s="1">
        <f t="shared" si="241"/>
        <v>121140</v>
      </c>
      <c r="B5556" s="12" t="s">
        <v>8716</v>
      </c>
      <c r="C5556" s="13" t="s">
        <v>38185</v>
      </c>
      <c r="D5556" s="6" t="s">
        <v>8717</v>
      </c>
      <c r="E5556" s="6"/>
      <c r="F5556" s="6"/>
      <c r="G5556" s="6"/>
      <c r="H5556" s="6"/>
      <c r="I5556" s="6"/>
      <c r="J5556" s="6"/>
      <c r="K5556" s="14" t="s">
        <v>23960</v>
      </c>
      <c r="L5556" s="6" t="str">
        <f t="shared" si="240"/>
        <v/>
      </c>
      <c r="M5556" s="6" t="s">
        <v>28612</v>
      </c>
      <c r="N5556" s="2" t="s">
        <v>45611</v>
      </c>
      <c r="O5556" s="2"/>
      <c r="P5556" s="2"/>
      <c r="Q5556" s="3"/>
      <c r="R5556" s="3"/>
      <c r="S5556" s="3"/>
      <c r="T5556" s="25" t="s">
        <v>43885</v>
      </c>
      <c r="U5556" s="2" t="str" cm="1">
        <f t="array" ref="U5556">genName(N5556:T5556)</f>
        <v>\MovementWallplaneTripleStraightMovement</v>
      </c>
      <c r="V5556" s="4" t="s">
        <v>18645</v>
      </c>
    </row>
    <row r="5557" spans="1:22" ht="60" x14ac:dyDescent="0.25">
      <c r="A5557" s="1">
        <f t="shared" si="241"/>
        <v>121141</v>
      </c>
      <c r="B5557" s="12" t="s">
        <v>8718</v>
      </c>
      <c r="C5557" s="13" t="s">
        <v>38186</v>
      </c>
      <c r="D5557" s="6" t="s">
        <v>8719</v>
      </c>
      <c r="E5557" s="6"/>
      <c r="F5557" s="6"/>
      <c r="G5557" s="6"/>
      <c r="H5557" s="6"/>
      <c r="I5557" s="6"/>
      <c r="J5557" s="6"/>
      <c r="K5557" s="14" t="s">
        <v>23960</v>
      </c>
      <c r="L5557" s="6" t="str">
        <f t="shared" si="240"/>
        <v/>
      </c>
      <c r="M5557" s="6" t="s">
        <v>28613</v>
      </c>
      <c r="N5557" s="2" t="s">
        <v>45611</v>
      </c>
      <c r="O5557" s="2"/>
      <c r="P5557" s="2"/>
      <c r="Q5557" s="3"/>
      <c r="R5557" s="3"/>
      <c r="S5557" s="3"/>
      <c r="T5557" s="25" t="s">
        <v>43886</v>
      </c>
      <c r="U5557" s="2" t="str" cm="1">
        <f t="array" ref="U5557">genName(N5557:T5557)</f>
        <v>\MovementWallplaneTripleWristFlex</v>
      </c>
      <c r="V5557" s="4" t="s">
        <v>18646</v>
      </c>
    </row>
    <row r="5558" spans="1:22" ht="60" x14ac:dyDescent="0.25">
      <c r="A5558" s="1">
        <f t="shared" si="241"/>
        <v>121142</v>
      </c>
      <c r="B5558" s="12" t="s">
        <v>8720</v>
      </c>
      <c r="C5558" s="13" t="s">
        <v>38187</v>
      </c>
      <c r="D5558" s="6" t="s">
        <v>8721</v>
      </c>
      <c r="E5558" s="6"/>
      <c r="F5558" s="6"/>
      <c r="G5558" s="6"/>
      <c r="H5558" s="6"/>
      <c r="I5558" s="6"/>
      <c r="J5558" s="6"/>
      <c r="K5558" s="14" t="s">
        <v>23960</v>
      </c>
      <c r="L5558" s="6" t="str">
        <f t="shared" si="240"/>
        <v/>
      </c>
      <c r="M5558" s="6" t="s">
        <v>28614</v>
      </c>
      <c r="N5558" s="2" t="s">
        <v>45611</v>
      </c>
      <c r="O5558" s="2"/>
      <c r="P5558" s="2"/>
      <c r="Q5558" s="3"/>
      <c r="R5558" s="3"/>
      <c r="S5558" s="3"/>
      <c r="T5558" s="25" t="s">
        <v>43887</v>
      </c>
      <c r="U5558" s="2" t="str" cm="1">
        <f t="array" ref="U5558">genName(N5558:T5558)</f>
        <v>\MovementWallplaneTripleAlternating</v>
      </c>
      <c r="V5558" s="4" t="s">
        <v>18647</v>
      </c>
    </row>
    <row r="5559" spans="1:22" ht="60" x14ac:dyDescent="0.25">
      <c r="A5559" s="1">
        <f t="shared" si="241"/>
        <v>121143</v>
      </c>
      <c r="B5559" s="12" t="s">
        <v>8722</v>
      </c>
      <c r="C5559" s="13" t="s">
        <v>38188</v>
      </c>
      <c r="D5559" s="6" t="s">
        <v>8723</v>
      </c>
      <c r="E5559" s="6"/>
      <c r="F5559" s="6"/>
      <c r="G5559" s="6"/>
      <c r="H5559" s="6"/>
      <c r="I5559" s="6"/>
      <c r="J5559" s="6"/>
      <c r="K5559" s="14" t="s">
        <v>23960</v>
      </c>
      <c r="L5559" s="6" t="str">
        <f t="shared" si="240"/>
        <v/>
      </c>
      <c r="M5559" s="6" t="s">
        <v>28615</v>
      </c>
      <c r="N5559" s="2" t="s">
        <v>45611</v>
      </c>
      <c r="O5559" s="2"/>
      <c r="P5559" s="2"/>
      <c r="Q5559" s="3"/>
      <c r="R5559" s="3"/>
      <c r="S5559" s="3"/>
      <c r="T5559" s="25" t="s">
        <v>43888</v>
      </c>
      <c r="U5559" s="2" t="str" cm="1">
        <f t="array" ref="U5559">genName(N5559:T5559)</f>
        <v>\MovementWallplaneTripleAlternatingWristFlex</v>
      </c>
      <c r="V5559" s="4" t="s">
        <v>18648</v>
      </c>
    </row>
    <row r="5560" spans="1:22" ht="45" x14ac:dyDescent="0.25">
      <c r="A5560" s="1">
        <f t="shared" si="241"/>
        <v>121144</v>
      </c>
      <c r="B5560" s="12" t="s">
        <v>8724</v>
      </c>
      <c r="C5560" s="13" t="s">
        <v>38189</v>
      </c>
      <c r="D5560" s="6" t="s">
        <v>8725</v>
      </c>
      <c r="E5560" s="6"/>
      <c r="F5560" s="6"/>
      <c r="G5560" s="6"/>
      <c r="H5560" s="6"/>
      <c r="I5560" s="6"/>
      <c r="J5560" s="6"/>
      <c r="K5560" s="14" t="s">
        <v>23960</v>
      </c>
      <c r="L5560" s="6" t="str">
        <f t="shared" si="240"/>
        <v/>
      </c>
      <c r="M5560" s="6" t="s">
        <v>28616</v>
      </c>
      <c r="N5560" s="2" t="s">
        <v>45611</v>
      </c>
      <c r="O5560" s="2"/>
      <c r="P5560" s="2"/>
      <c r="Q5560" s="3"/>
      <c r="R5560" s="3"/>
      <c r="S5560" s="3"/>
      <c r="T5560" s="25" t="s">
        <v>43889</v>
      </c>
      <c r="U5560" s="2" t="str" cm="1">
        <f t="array" ref="U5560">genName(N5560:T5560)</f>
        <v>\MovementWallplaneBendSmall</v>
      </c>
      <c r="V5560" s="4" t="s">
        <v>18649</v>
      </c>
    </row>
    <row r="5561" spans="1:22" ht="60" x14ac:dyDescent="0.25">
      <c r="A5561" s="1">
        <f t="shared" si="241"/>
        <v>121145</v>
      </c>
      <c r="B5561" s="12" t="s">
        <v>8726</v>
      </c>
      <c r="C5561" s="13" t="s">
        <v>38190</v>
      </c>
      <c r="D5561" s="6" t="s">
        <v>8727</v>
      </c>
      <c r="E5561" s="6"/>
      <c r="F5561" s="6"/>
      <c r="G5561" s="6"/>
      <c r="H5561" s="6"/>
      <c r="I5561" s="6"/>
      <c r="J5561" s="6"/>
      <c r="K5561" s="14" t="s">
        <v>23960</v>
      </c>
      <c r="L5561" s="6" t="str">
        <f t="shared" si="240"/>
        <v/>
      </c>
      <c r="M5561" s="6" t="s">
        <v>28617</v>
      </c>
      <c r="N5561" s="2" t="s">
        <v>45611</v>
      </c>
      <c r="O5561" s="2"/>
      <c r="P5561" s="2"/>
      <c r="Q5561" s="3"/>
      <c r="R5561" s="3"/>
      <c r="S5561" s="3"/>
      <c r="T5561" s="25" t="s">
        <v>43890</v>
      </c>
      <c r="U5561" s="2" t="str" cm="1">
        <f t="array" ref="U5561">genName(N5561:T5561)</f>
        <v>\MovementWallplaneBendMedium</v>
      </c>
      <c r="V5561" s="4" t="s">
        <v>18650</v>
      </c>
    </row>
    <row r="5562" spans="1:22" ht="45" x14ac:dyDescent="0.25">
      <c r="A5562" s="1">
        <f t="shared" si="241"/>
        <v>121146</v>
      </c>
      <c r="B5562" s="12" t="s">
        <v>8728</v>
      </c>
      <c r="C5562" s="13" t="s">
        <v>38191</v>
      </c>
      <c r="D5562" s="6" t="s">
        <v>8729</v>
      </c>
      <c r="E5562" s="6"/>
      <c r="F5562" s="6"/>
      <c r="G5562" s="6"/>
      <c r="H5562" s="6"/>
      <c r="I5562" s="6"/>
      <c r="J5562" s="6"/>
      <c r="K5562" s="14" t="s">
        <v>23960</v>
      </c>
      <c r="L5562" s="6" t="str">
        <f t="shared" si="240"/>
        <v/>
      </c>
      <c r="M5562" s="6" t="s">
        <v>28618</v>
      </c>
      <c r="N5562" s="2" t="s">
        <v>45611</v>
      </c>
      <c r="O5562" s="2"/>
      <c r="P5562" s="2"/>
      <c r="Q5562" s="3"/>
      <c r="R5562" s="3"/>
      <c r="S5562" s="3"/>
      <c r="T5562" s="25" t="s">
        <v>43891</v>
      </c>
      <c r="U5562" s="2" t="str" cm="1">
        <f t="array" ref="U5562">genName(N5562:T5562)</f>
        <v>\MovementWallplaneBendLarge</v>
      </c>
      <c r="V5562" s="4" t="s">
        <v>18651</v>
      </c>
    </row>
    <row r="5563" spans="1:22" ht="60" x14ac:dyDescent="0.25">
      <c r="A5563" s="1">
        <f t="shared" si="241"/>
        <v>121147</v>
      </c>
      <c r="B5563" s="12" t="s">
        <v>8730</v>
      </c>
      <c r="C5563" s="13" t="s">
        <v>38192</v>
      </c>
      <c r="D5563" s="6" t="s">
        <v>8731</v>
      </c>
      <c r="E5563" s="6"/>
      <c r="F5563" s="6"/>
      <c r="G5563" s="6"/>
      <c r="H5563" s="6"/>
      <c r="I5563" s="6"/>
      <c r="J5563" s="6"/>
      <c r="K5563" s="14" t="s">
        <v>23960</v>
      </c>
      <c r="L5563" s="6" t="str">
        <f t="shared" si="240"/>
        <v/>
      </c>
      <c r="M5563" s="6" t="s">
        <v>28619</v>
      </c>
      <c r="N5563" s="2" t="s">
        <v>45611</v>
      </c>
      <c r="O5563" s="2"/>
      <c r="P5563" s="2"/>
      <c r="Q5563" s="3"/>
      <c r="R5563" s="3"/>
      <c r="S5563" s="3"/>
      <c r="T5563" s="25" t="s">
        <v>43892</v>
      </c>
      <c r="U5563" s="2" t="str" cm="1">
        <f t="array" ref="U5563">genName(N5563:T5563)</f>
        <v>\MovementWallplaneCornerSmall</v>
      </c>
      <c r="V5563" s="4" t="s">
        <v>18652</v>
      </c>
    </row>
    <row r="5564" spans="1:22" ht="60" x14ac:dyDescent="0.25">
      <c r="A5564" s="1">
        <f t="shared" si="241"/>
        <v>121148</v>
      </c>
      <c r="B5564" s="12" t="s">
        <v>8732</v>
      </c>
      <c r="C5564" s="13" t="s">
        <v>38193</v>
      </c>
      <c r="D5564" s="6" t="s">
        <v>8733</v>
      </c>
      <c r="E5564" s="6"/>
      <c r="F5564" s="6"/>
      <c r="G5564" s="6"/>
      <c r="H5564" s="6"/>
      <c r="I5564" s="6"/>
      <c r="J5564" s="6"/>
      <c r="K5564" s="14" t="s">
        <v>23960</v>
      </c>
      <c r="L5564" s="6" t="str">
        <f t="shared" si="240"/>
        <v/>
      </c>
      <c r="M5564" s="6" t="s">
        <v>28620</v>
      </c>
      <c r="N5564" s="2" t="s">
        <v>45611</v>
      </c>
      <c r="O5564" s="2"/>
      <c r="P5564" s="2"/>
      <c r="Q5564" s="3"/>
      <c r="R5564" s="3"/>
      <c r="S5564" s="3"/>
      <c r="T5564" s="25" t="s">
        <v>43893</v>
      </c>
      <c r="U5564" s="2" t="str" cm="1">
        <f t="array" ref="U5564">genName(N5564:T5564)</f>
        <v>\MovementWallplaneCornerMedium</v>
      </c>
      <c r="V5564" s="4" t="s">
        <v>18653</v>
      </c>
    </row>
    <row r="5565" spans="1:22" ht="60" x14ac:dyDescent="0.25">
      <c r="A5565" s="1">
        <f t="shared" si="241"/>
        <v>121149</v>
      </c>
      <c r="B5565" s="12" t="s">
        <v>8734</v>
      </c>
      <c r="C5565" s="13" t="s">
        <v>38194</v>
      </c>
      <c r="D5565" s="6" t="s">
        <v>8735</v>
      </c>
      <c r="E5565" s="6"/>
      <c r="F5565" s="6"/>
      <c r="G5565" s="6"/>
      <c r="H5565" s="6"/>
      <c r="I5565" s="6"/>
      <c r="J5565" s="6"/>
      <c r="K5565" s="14" t="s">
        <v>23960</v>
      </c>
      <c r="L5565" s="6" t="str">
        <f t="shared" si="240"/>
        <v/>
      </c>
      <c r="M5565" s="6" t="s">
        <v>28621</v>
      </c>
      <c r="N5565" s="2" t="s">
        <v>45611</v>
      </c>
      <c r="O5565" s="2"/>
      <c r="P5565" s="2"/>
      <c r="Q5565" s="3"/>
      <c r="R5565" s="3"/>
      <c r="S5565" s="3"/>
      <c r="T5565" s="25" t="s">
        <v>43894</v>
      </c>
      <c r="U5565" s="2" t="str" cm="1">
        <f t="array" ref="U5565">genName(N5565:T5565)</f>
        <v>\MovementWallplaneCornerLarge</v>
      </c>
      <c r="V5565" s="4" t="s">
        <v>18654</v>
      </c>
    </row>
    <row r="5566" spans="1:22" ht="60" x14ac:dyDescent="0.25">
      <c r="A5566" s="1">
        <f t="shared" si="241"/>
        <v>121150</v>
      </c>
      <c r="B5566" s="12" t="s">
        <v>8736</v>
      </c>
      <c r="C5566" s="13" t="s">
        <v>38195</v>
      </c>
      <c r="D5566" s="6" t="s">
        <v>8737</v>
      </c>
      <c r="E5566" s="6"/>
      <c r="F5566" s="6"/>
      <c r="G5566" s="6"/>
      <c r="H5566" s="6"/>
      <c r="I5566" s="6"/>
      <c r="J5566" s="6"/>
      <c r="K5566" s="14" t="s">
        <v>23960</v>
      </c>
      <c r="L5566" s="6" t="str">
        <f t="shared" si="240"/>
        <v/>
      </c>
      <c r="M5566" s="6" t="s">
        <v>28622</v>
      </c>
      <c r="N5566" s="2" t="s">
        <v>45611</v>
      </c>
      <c r="O5566" s="2"/>
      <c r="P5566" s="2"/>
      <c r="Q5566" s="3"/>
      <c r="R5566" s="3"/>
      <c r="S5566" s="3"/>
      <c r="T5566" s="25" t="s">
        <v>43895</v>
      </c>
      <c r="U5566" s="2" t="str" cm="1">
        <f t="array" ref="U5566">genName(N5566:T5566)</f>
        <v>\MovementWallplaneCornerRotation</v>
      </c>
      <c r="V5566" s="4" t="s">
        <v>18655</v>
      </c>
    </row>
    <row r="5567" spans="1:22" ht="60" x14ac:dyDescent="0.25">
      <c r="A5567" s="1">
        <f t="shared" si="241"/>
        <v>121151</v>
      </c>
      <c r="B5567" s="12" t="s">
        <v>8738</v>
      </c>
      <c r="C5567" s="13" t="s">
        <v>38196</v>
      </c>
      <c r="D5567" s="6" t="s">
        <v>8739</v>
      </c>
      <c r="E5567" s="6"/>
      <c r="F5567" s="6"/>
      <c r="G5567" s="6"/>
      <c r="H5567" s="6"/>
      <c r="I5567" s="6"/>
      <c r="J5567" s="6"/>
      <c r="K5567" s="14" t="s">
        <v>23960</v>
      </c>
      <c r="L5567" s="6" t="str">
        <f t="shared" si="240"/>
        <v/>
      </c>
      <c r="M5567" s="6" t="s">
        <v>28623</v>
      </c>
      <c r="N5567" s="2" t="s">
        <v>45611</v>
      </c>
      <c r="O5567" s="2"/>
      <c r="P5567" s="2"/>
      <c r="Q5567" s="3"/>
      <c r="R5567" s="3"/>
      <c r="S5567" s="3"/>
      <c r="T5567" s="25" t="s">
        <v>43896</v>
      </c>
      <c r="U5567" s="2" t="str" cm="1">
        <f t="array" ref="U5567">genName(N5567:T5567)</f>
        <v>\MovementWallplaneCheckSmall</v>
      </c>
      <c r="V5567" s="4" t="s">
        <v>18656</v>
      </c>
    </row>
    <row r="5568" spans="1:22" ht="60" x14ac:dyDescent="0.25">
      <c r="A5568" s="1">
        <f t="shared" si="241"/>
        <v>121152</v>
      </c>
      <c r="B5568" s="12" t="s">
        <v>8740</v>
      </c>
      <c r="C5568" s="13" t="s">
        <v>38197</v>
      </c>
      <c r="D5568" s="6" t="s">
        <v>8741</v>
      </c>
      <c r="E5568" s="6"/>
      <c r="F5568" s="6"/>
      <c r="G5568" s="6"/>
      <c r="H5568" s="6"/>
      <c r="I5568" s="6"/>
      <c r="J5568" s="6"/>
      <c r="K5568" s="14" t="s">
        <v>23960</v>
      </c>
      <c r="L5568" s="6" t="str">
        <f t="shared" si="240"/>
        <v/>
      </c>
      <c r="M5568" s="6" t="s">
        <v>28624</v>
      </c>
      <c r="N5568" s="2" t="s">
        <v>45611</v>
      </c>
      <c r="O5568" s="2"/>
      <c r="P5568" s="2"/>
      <c r="Q5568" s="3"/>
      <c r="R5568" s="3"/>
      <c r="S5568" s="3"/>
      <c r="T5568" s="25" t="s">
        <v>43897</v>
      </c>
      <c r="U5568" s="2" t="str" cm="1">
        <f t="array" ref="U5568">genName(N5568:T5568)</f>
        <v>\MovementWallplaneCheckMedium</v>
      </c>
      <c r="V5568" s="4" t="s">
        <v>18657</v>
      </c>
    </row>
    <row r="5569" spans="1:22" ht="60" x14ac:dyDescent="0.25">
      <c r="A5569" s="1">
        <f t="shared" si="241"/>
        <v>121153</v>
      </c>
      <c r="B5569" s="12" t="s">
        <v>8742</v>
      </c>
      <c r="C5569" s="13" t="s">
        <v>38198</v>
      </c>
      <c r="D5569" s="6" t="s">
        <v>8743</v>
      </c>
      <c r="E5569" s="6"/>
      <c r="F5569" s="6"/>
      <c r="G5569" s="6"/>
      <c r="H5569" s="6"/>
      <c r="I5569" s="6"/>
      <c r="J5569" s="6"/>
      <c r="K5569" s="14" t="s">
        <v>23960</v>
      </c>
      <c r="L5569" s="6" t="str">
        <f t="shared" ref="L5569:L5632" si="243">PROPER(MID(C5569,LEN("SYMBOL FOR ")+1,1000))</f>
        <v/>
      </c>
      <c r="M5569" s="6" t="s">
        <v>28625</v>
      </c>
      <c r="N5569" s="2" t="s">
        <v>45611</v>
      </c>
      <c r="O5569" s="2"/>
      <c r="P5569" s="2"/>
      <c r="Q5569" s="3"/>
      <c r="R5569" s="3"/>
      <c r="S5569" s="3"/>
      <c r="T5569" s="25" t="s">
        <v>43898</v>
      </c>
      <c r="U5569" s="2" t="str" cm="1">
        <f t="array" ref="U5569">genName(N5569:T5569)</f>
        <v>\MovementWallplaneCheckLarge</v>
      </c>
      <c r="V5569" s="4" t="s">
        <v>18658</v>
      </c>
    </row>
    <row r="5570" spans="1:22" ht="45" x14ac:dyDescent="0.25">
      <c r="A5570" s="1">
        <f t="shared" si="241"/>
        <v>121154</v>
      </c>
      <c r="B5570" s="12" t="s">
        <v>8744</v>
      </c>
      <c r="C5570" s="13" t="s">
        <v>38199</v>
      </c>
      <c r="D5570" s="6" t="s">
        <v>8745</v>
      </c>
      <c r="E5570" s="6"/>
      <c r="F5570" s="6"/>
      <c r="G5570" s="6"/>
      <c r="H5570" s="6"/>
      <c r="I5570" s="6"/>
      <c r="J5570" s="6"/>
      <c r="K5570" s="14" t="s">
        <v>23960</v>
      </c>
      <c r="L5570" s="6" t="str">
        <f t="shared" si="243"/>
        <v/>
      </c>
      <c r="M5570" s="6" t="s">
        <v>28626</v>
      </c>
      <c r="N5570" s="2" t="s">
        <v>45611</v>
      </c>
      <c r="O5570" s="2"/>
      <c r="P5570" s="2"/>
      <c r="Q5570" s="3"/>
      <c r="R5570" s="3"/>
      <c r="S5570" s="3"/>
      <c r="T5570" s="25" t="s">
        <v>43899</v>
      </c>
      <c r="U5570" s="2" t="str" cm="1">
        <f t="array" ref="U5570">genName(N5570:T5570)</f>
        <v>\MovementWallplaneBoxSmall</v>
      </c>
      <c r="V5570" s="4" t="s">
        <v>18659</v>
      </c>
    </row>
    <row r="5571" spans="1:22" ht="60" x14ac:dyDescent="0.25">
      <c r="A5571" s="1">
        <f t="shared" si="241"/>
        <v>121155</v>
      </c>
      <c r="B5571" s="12" t="s">
        <v>8746</v>
      </c>
      <c r="C5571" s="13" t="s">
        <v>38200</v>
      </c>
      <c r="D5571" s="6" t="s">
        <v>8747</v>
      </c>
      <c r="E5571" s="6"/>
      <c r="F5571" s="6"/>
      <c r="G5571" s="6"/>
      <c r="H5571" s="6"/>
      <c r="I5571" s="6"/>
      <c r="J5571" s="6"/>
      <c r="K5571" s="14" t="s">
        <v>23960</v>
      </c>
      <c r="L5571" s="6" t="str">
        <f t="shared" si="243"/>
        <v/>
      </c>
      <c r="M5571" s="6" t="s">
        <v>28627</v>
      </c>
      <c r="N5571" s="2" t="s">
        <v>45611</v>
      </c>
      <c r="O5571" s="2"/>
      <c r="P5571" s="2"/>
      <c r="Q5571" s="3"/>
      <c r="R5571" s="3"/>
      <c r="S5571" s="3"/>
      <c r="T5571" s="25" t="s">
        <v>43900</v>
      </c>
      <c r="U5571" s="2" t="str" cm="1">
        <f t="array" ref="U5571">genName(N5571:T5571)</f>
        <v>\MovementWallplaneBoxMedium</v>
      </c>
      <c r="V5571" s="4" t="s">
        <v>18660</v>
      </c>
    </row>
    <row r="5572" spans="1:22" ht="45" x14ac:dyDescent="0.25">
      <c r="A5572" s="1">
        <f t="shared" si="241"/>
        <v>121156</v>
      </c>
      <c r="B5572" s="12" t="s">
        <v>8748</v>
      </c>
      <c r="C5572" s="13" t="s">
        <v>38201</v>
      </c>
      <c r="D5572" s="6" t="s">
        <v>8749</v>
      </c>
      <c r="E5572" s="6"/>
      <c r="F5572" s="6"/>
      <c r="G5572" s="6"/>
      <c r="H5572" s="6"/>
      <c r="I5572" s="6"/>
      <c r="J5572" s="6"/>
      <c r="K5572" s="14" t="s">
        <v>23960</v>
      </c>
      <c r="L5572" s="6" t="str">
        <f t="shared" si="243"/>
        <v/>
      </c>
      <c r="M5572" s="6" t="s">
        <v>28628</v>
      </c>
      <c r="N5572" s="2" t="s">
        <v>45611</v>
      </c>
      <c r="O5572" s="2"/>
      <c r="P5572" s="2"/>
      <c r="Q5572" s="3"/>
      <c r="R5572" s="3"/>
      <c r="S5572" s="3"/>
      <c r="T5572" s="25" t="s">
        <v>43901</v>
      </c>
      <c r="U5572" s="2" t="str" cm="1">
        <f t="array" ref="U5572">genName(N5572:T5572)</f>
        <v>\MovementWallplaneBoxLarge</v>
      </c>
      <c r="V5572" s="4" t="s">
        <v>18661</v>
      </c>
    </row>
    <row r="5573" spans="1:22" ht="60" x14ac:dyDescent="0.25">
      <c r="A5573" s="1">
        <f t="shared" si="241"/>
        <v>121157</v>
      </c>
      <c r="B5573" s="12" t="s">
        <v>8750</v>
      </c>
      <c r="C5573" s="13" t="s">
        <v>38202</v>
      </c>
      <c r="D5573" s="6" t="s">
        <v>8751</v>
      </c>
      <c r="E5573" s="6"/>
      <c r="F5573" s="6"/>
      <c r="G5573" s="6"/>
      <c r="H5573" s="6"/>
      <c r="I5573" s="6"/>
      <c r="J5573" s="6"/>
      <c r="K5573" s="14" t="s">
        <v>23960</v>
      </c>
      <c r="L5573" s="6" t="str">
        <f t="shared" si="243"/>
        <v/>
      </c>
      <c r="M5573" s="6" t="s">
        <v>28629</v>
      </c>
      <c r="N5573" s="2" t="s">
        <v>45611</v>
      </c>
      <c r="O5573" s="2"/>
      <c r="P5573" s="2"/>
      <c r="Q5573" s="3"/>
      <c r="R5573" s="3"/>
      <c r="S5573" s="3"/>
      <c r="T5573" s="25" t="s">
        <v>43902</v>
      </c>
      <c r="U5573" s="2" t="str" cm="1">
        <f t="array" ref="U5573">genName(N5573:T5573)</f>
        <v>\MovementWallplaneZigzagSmall</v>
      </c>
      <c r="V5573" s="4" t="s">
        <v>18662</v>
      </c>
    </row>
    <row r="5574" spans="1:22" ht="60" x14ac:dyDescent="0.25">
      <c r="A5574" s="1">
        <f t="shared" si="241"/>
        <v>121158</v>
      </c>
      <c r="B5574" s="12" t="s">
        <v>8752</v>
      </c>
      <c r="C5574" s="13" t="s">
        <v>38203</v>
      </c>
      <c r="D5574" s="6" t="s">
        <v>8753</v>
      </c>
      <c r="E5574" s="6"/>
      <c r="F5574" s="6"/>
      <c r="G5574" s="6"/>
      <c r="H5574" s="6"/>
      <c r="I5574" s="6"/>
      <c r="J5574" s="6"/>
      <c r="K5574" s="14" t="s">
        <v>23960</v>
      </c>
      <c r="L5574" s="6" t="str">
        <f t="shared" si="243"/>
        <v/>
      </c>
      <c r="M5574" s="6" t="s">
        <v>28630</v>
      </c>
      <c r="N5574" s="2" t="s">
        <v>45611</v>
      </c>
      <c r="O5574" s="2"/>
      <c r="P5574" s="2"/>
      <c r="Q5574" s="3"/>
      <c r="R5574" s="3"/>
      <c r="S5574" s="3"/>
      <c r="T5574" s="25" t="s">
        <v>43903</v>
      </c>
      <c r="U5574" s="2" t="str" cm="1">
        <f t="array" ref="U5574">genName(N5574:T5574)</f>
        <v>\MovementWallplaneZigzagMedium</v>
      </c>
      <c r="V5574" s="4" t="s">
        <v>18663</v>
      </c>
    </row>
    <row r="5575" spans="1:22" ht="60" x14ac:dyDescent="0.25">
      <c r="A5575" s="1">
        <f t="shared" si="241"/>
        <v>121159</v>
      </c>
      <c r="B5575" s="12" t="s">
        <v>8754</v>
      </c>
      <c r="C5575" s="13" t="s">
        <v>38204</v>
      </c>
      <c r="D5575" s="6" t="s">
        <v>8755</v>
      </c>
      <c r="E5575" s="6"/>
      <c r="F5575" s="6"/>
      <c r="G5575" s="6"/>
      <c r="H5575" s="6"/>
      <c r="I5575" s="6"/>
      <c r="J5575" s="6"/>
      <c r="K5575" s="14" t="s">
        <v>23960</v>
      </c>
      <c r="L5575" s="6" t="str">
        <f t="shared" si="243"/>
        <v/>
      </c>
      <c r="M5575" s="6" t="s">
        <v>28631</v>
      </c>
      <c r="N5575" s="2" t="s">
        <v>45611</v>
      </c>
      <c r="O5575" s="2"/>
      <c r="P5575" s="2"/>
      <c r="Q5575" s="3"/>
      <c r="R5575" s="3"/>
      <c r="S5575" s="3"/>
      <c r="T5575" s="25" t="s">
        <v>43904</v>
      </c>
      <c r="U5575" s="2" t="str" cm="1">
        <f t="array" ref="U5575">genName(N5575:T5575)</f>
        <v>\MovementWallplaneZigzagLarge</v>
      </c>
      <c r="V5575" s="4" t="s">
        <v>18664</v>
      </c>
    </row>
    <row r="5576" spans="1:22" ht="60" x14ac:dyDescent="0.25">
      <c r="A5576" s="1">
        <f t="shared" si="241"/>
        <v>121160</v>
      </c>
      <c r="B5576" s="12" t="s">
        <v>8756</v>
      </c>
      <c r="C5576" s="13" t="s">
        <v>38205</v>
      </c>
      <c r="D5576" s="6" t="s">
        <v>8757</v>
      </c>
      <c r="E5576" s="6"/>
      <c r="F5576" s="6"/>
      <c r="G5576" s="6"/>
      <c r="H5576" s="6"/>
      <c r="I5576" s="6"/>
      <c r="J5576" s="6"/>
      <c r="K5576" s="14" t="s">
        <v>23960</v>
      </c>
      <c r="L5576" s="6" t="str">
        <f t="shared" si="243"/>
        <v/>
      </c>
      <c r="M5576" s="6" t="s">
        <v>28632</v>
      </c>
      <c r="N5576" s="2" t="s">
        <v>45611</v>
      </c>
      <c r="O5576" s="2"/>
      <c r="P5576" s="2"/>
      <c r="Q5576" s="3"/>
      <c r="R5576" s="3"/>
      <c r="S5576" s="3"/>
      <c r="T5576" s="25" t="s">
        <v>43905</v>
      </c>
      <c r="U5576" s="2" t="str" cm="1">
        <f t="array" ref="U5576">genName(N5576:T5576)</f>
        <v>\MovementWallplanePeaksSmall</v>
      </c>
      <c r="V5576" s="4" t="s">
        <v>18665</v>
      </c>
    </row>
    <row r="5577" spans="1:22" ht="60" x14ac:dyDescent="0.25">
      <c r="A5577" s="1">
        <f t="shared" si="241"/>
        <v>121161</v>
      </c>
      <c r="B5577" s="12" t="s">
        <v>8758</v>
      </c>
      <c r="C5577" s="13" t="s">
        <v>38206</v>
      </c>
      <c r="D5577" s="6" t="s">
        <v>8759</v>
      </c>
      <c r="E5577" s="6"/>
      <c r="F5577" s="6"/>
      <c r="G5577" s="6"/>
      <c r="H5577" s="6"/>
      <c r="I5577" s="6"/>
      <c r="J5577" s="6"/>
      <c r="K5577" s="14" t="s">
        <v>23960</v>
      </c>
      <c r="L5577" s="6" t="str">
        <f t="shared" si="243"/>
        <v/>
      </c>
      <c r="M5577" s="6" t="s">
        <v>28633</v>
      </c>
      <c r="N5577" s="2" t="s">
        <v>45611</v>
      </c>
      <c r="O5577" s="2"/>
      <c r="P5577" s="2"/>
      <c r="Q5577" s="3"/>
      <c r="R5577" s="3"/>
      <c r="S5577" s="3"/>
      <c r="T5577" s="25" t="s">
        <v>43906</v>
      </c>
      <c r="U5577" s="2" t="str" cm="1">
        <f t="array" ref="U5577">genName(N5577:T5577)</f>
        <v>\MovementWallplanePeaksMedium</v>
      </c>
      <c r="V5577" s="4" t="s">
        <v>18666</v>
      </c>
    </row>
    <row r="5578" spans="1:22" ht="60" x14ac:dyDescent="0.25">
      <c r="A5578" s="1">
        <f t="shared" si="241"/>
        <v>121162</v>
      </c>
      <c r="B5578" s="12" t="s">
        <v>8760</v>
      </c>
      <c r="C5578" s="13" t="s">
        <v>38207</v>
      </c>
      <c r="D5578" s="6" t="s">
        <v>8761</v>
      </c>
      <c r="E5578" s="6"/>
      <c r="F5578" s="6"/>
      <c r="G5578" s="6"/>
      <c r="H5578" s="6"/>
      <c r="I5578" s="6"/>
      <c r="J5578" s="6"/>
      <c r="K5578" s="14" t="s">
        <v>23960</v>
      </c>
      <c r="L5578" s="6" t="str">
        <f t="shared" si="243"/>
        <v/>
      </c>
      <c r="M5578" s="6" t="s">
        <v>28634</v>
      </c>
      <c r="N5578" s="2" t="s">
        <v>45611</v>
      </c>
      <c r="O5578" s="2"/>
      <c r="P5578" s="2"/>
      <c r="Q5578" s="3"/>
      <c r="R5578" s="3"/>
      <c r="S5578" s="3"/>
      <c r="T5578" s="25" t="s">
        <v>43907</v>
      </c>
      <c r="U5578" s="2" t="str" cm="1">
        <f t="array" ref="U5578">genName(N5578:T5578)</f>
        <v>\MovementWallplanePeaksLarge</v>
      </c>
      <c r="V5578" s="4" t="s">
        <v>18667</v>
      </c>
    </row>
    <row r="5579" spans="1:22" ht="45" x14ac:dyDescent="0.25">
      <c r="A5579" s="1">
        <f t="shared" si="241"/>
        <v>121163</v>
      </c>
      <c r="B5579" s="12" t="s">
        <v>8762</v>
      </c>
      <c r="C5579" s="13" t="s">
        <v>38208</v>
      </c>
      <c r="D5579" s="6" t="s">
        <v>8763</v>
      </c>
      <c r="E5579" s="6"/>
      <c r="F5579" s="6"/>
      <c r="G5579" s="6"/>
      <c r="H5579" s="6"/>
      <c r="I5579" s="6"/>
      <c r="J5579" s="6"/>
      <c r="K5579" s="14" t="s">
        <v>23961</v>
      </c>
      <c r="L5579" s="6" t="str">
        <f t="shared" si="243"/>
        <v/>
      </c>
      <c r="M5579" s="6" t="s">
        <v>28635</v>
      </c>
      <c r="N5579" s="2" t="s">
        <v>45611</v>
      </c>
      <c r="O5579" s="2"/>
      <c r="P5579" s="2"/>
      <c r="Q5579" s="3"/>
      <c r="R5579" s="3"/>
      <c r="S5579" s="3"/>
      <c r="T5579" s="25" t="s">
        <v>43908</v>
      </c>
      <c r="U5579" s="2" t="str" cm="1">
        <f t="array" ref="U5579">genName(N5579:T5579)</f>
        <v>\TravelWallplaneRotationWallplaneSingle</v>
      </c>
      <c r="V5579" s="4" t="s">
        <v>18668</v>
      </c>
    </row>
    <row r="5580" spans="1:22" ht="45" x14ac:dyDescent="0.25">
      <c r="A5580" s="1">
        <f t="shared" si="241"/>
        <v>121164</v>
      </c>
      <c r="B5580" s="12" t="s">
        <v>8764</v>
      </c>
      <c r="C5580" s="13" t="s">
        <v>38209</v>
      </c>
      <c r="D5580" s="6" t="s">
        <v>8765</v>
      </c>
      <c r="E5580" s="6"/>
      <c r="F5580" s="6"/>
      <c r="G5580" s="6"/>
      <c r="H5580" s="6"/>
      <c r="I5580" s="6"/>
      <c r="J5580" s="6"/>
      <c r="K5580" s="14" t="s">
        <v>23961</v>
      </c>
      <c r="L5580" s="6" t="str">
        <f t="shared" si="243"/>
        <v/>
      </c>
      <c r="M5580" s="6" t="s">
        <v>28636</v>
      </c>
      <c r="N5580" s="2" t="s">
        <v>45611</v>
      </c>
      <c r="O5580" s="2"/>
      <c r="P5580" s="2"/>
      <c r="Q5580" s="3"/>
      <c r="R5580" s="3"/>
      <c r="S5580" s="3"/>
      <c r="T5580" s="25" t="s">
        <v>43909</v>
      </c>
      <c r="U5580" s="2" t="str" cm="1">
        <f t="array" ref="U5580">genName(N5580:T5580)</f>
        <v>\TravelWallplaneRotationWallplaneDouble</v>
      </c>
      <c r="V5580" s="4" t="s">
        <v>18669</v>
      </c>
    </row>
    <row r="5581" spans="1:22" ht="60" x14ac:dyDescent="0.25">
      <c r="A5581" s="1">
        <f t="shared" si="241"/>
        <v>121165</v>
      </c>
      <c r="B5581" s="12" t="s">
        <v>8766</v>
      </c>
      <c r="C5581" s="13" t="s">
        <v>38210</v>
      </c>
      <c r="D5581" s="6" t="s">
        <v>8767</v>
      </c>
      <c r="E5581" s="6"/>
      <c r="F5581" s="6"/>
      <c r="G5581" s="6"/>
      <c r="H5581" s="6"/>
      <c r="I5581" s="6"/>
      <c r="J5581" s="6"/>
      <c r="K5581" s="14" t="s">
        <v>23961</v>
      </c>
      <c r="L5581" s="6" t="str">
        <f t="shared" si="243"/>
        <v/>
      </c>
      <c r="M5581" s="6" t="s">
        <v>28637</v>
      </c>
      <c r="N5581" s="2" t="s">
        <v>45611</v>
      </c>
      <c r="O5581" s="2"/>
      <c r="P5581" s="2"/>
      <c r="Q5581" s="3"/>
      <c r="R5581" s="3"/>
      <c r="S5581" s="3"/>
      <c r="T5581" s="25" t="s">
        <v>43910</v>
      </c>
      <c r="U5581" s="2" t="str" cm="1">
        <f t="array" ref="U5581">genName(N5581:T5581)</f>
        <v>\TravelWallplaneRotationWallplaneAlternating</v>
      </c>
      <c r="V5581" s="4" t="s">
        <v>18670</v>
      </c>
    </row>
    <row r="5582" spans="1:22" ht="45" x14ac:dyDescent="0.25">
      <c r="A5582" s="1">
        <f t="shared" si="241"/>
        <v>121166</v>
      </c>
      <c r="B5582" s="12" t="s">
        <v>8768</v>
      </c>
      <c r="C5582" s="13" t="s">
        <v>38211</v>
      </c>
      <c r="D5582" s="6" t="s">
        <v>8769</v>
      </c>
      <c r="E5582" s="6"/>
      <c r="F5582" s="6"/>
      <c r="G5582" s="6"/>
      <c r="H5582" s="6"/>
      <c r="I5582" s="6"/>
      <c r="J5582" s="6"/>
      <c r="K5582" s="14" t="s">
        <v>23961</v>
      </c>
      <c r="L5582" s="6" t="str">
        <f t="shared" si="243"/>
        <v/>
      </c>
      <c r="M5582" s="6" t="s">
        <v>28638</v>
      </c>
      <c r="N5582" s="2" t="s">
        <v>45611</v>
      </c>
      <c r="O5582" s="2"/>
      <c r="P5582" s="2"/>
      <c r="Q5582" s="3"/>
      <c r="R5582" s="3"/>
      <c r="S5582" s="3"/>
      <c r="T5582" s="25" t="s">
        <v>43911</v>
      </c>
      <c r="U5582" s="2" t="str" cm="1">
        <f t="array" ref="U5582">genName(N5582:T5582)</f>
        <v>\TravelWallplaneRotationFloorplaneSingle</v>
      </c>
      <c r="V5582" s="4" t="s">
        <v>18671</v>
      </c>
    </row>
    <row r="5583" spans="1:22" ht="45" x14ac:dyDescent="0.25">
      <c r="A5583" s="1">
        <f t="shared" si="241"/>
        <v>121167</v>
      </c>
      <c r="B5583" s="12" t="s">
        <v>8770</v>
      </c>
      <c r="C5583" s="13" t="s">
        <v>38212</v>
      </c>
      <c r="D5583" s="6" t="s">
        <v>8771</v>
      </c>
      <c r="E5583" s="6"/>
      <c r="F5583" s="6"/>
      <c r="G5583" s="6"/>
      <c r="H5583" s="6"/>
      <c r="I5583" s="6"/>
      <c r="J5583" s="6"/>
      <c r="K5583" s="14" t="s">
        <v>23961</v>
      </c>
      <c r="L5583" s="6" t="str">
        <f t="shared" si="243"/>
        <v/>
      </c>
      <c r="M5583" s="6" t="s">
        <v>28639</v>
      </c>
      <c r="N5583" s="2" t="s">
        <v>45611</v>
      </c>
      <c r="O5583" s="2"/>
      <c r="P5583" s="2"/>
      <c r="Q5583" s="3"/>
      <c r="R5583" s="3"/>
      <c r="S5583" s="3"/>
      <c r="T5583" s="25" t="s">
        <v>43912</v>
      </c>
      <c r="U5583" s="2" t="str" cm="1">
        <f t="array" ref="U5583">genName(N5583:T5583)</f>
        <v>\TravelWallplaneRotationFloorplaneDouble</v>
      </c>
      <c r="V5583" s="4" t="s">
        <v>18672</v>
      </c>
    </row>
    <row r="5584" spans="1:22" ht="60" x14ac:dyDescent="0.25">
      <c r="A5584" s="1">
        <f t="shared" si="241"/>
        <v>121168</v>
      </c>
      <c r="B5584" s="12" t="s">
        <v>8772</v>
      </c>
      <c r="C5584" s="13" t="s">
        <v>38213</v>
      </c>
      <c r="D5584" s="6" t="s">
        <v>8773</v>
      </c>
      <c r="E5584" s="6"/>
      <c r="F5584" s="6"/>
      <c r="G5584" s="6"/>
      <c r="H5584" s="6"/>
      <c r="I5584" s="6"/>
      <c r="J5584" s="6"/>
      <c r="K5584" s="14" t="s">
        <v>23961</v>
      </c>
      <c r="L5584" s="6" t="str">
        <f t="shared" si="243"/>
        <v/>
      </c>
      <c r="M5584" s="6" t="s">
        <v>28640</v>
      </c>
      <c r="N5584" s="2" t="s">
        <v>45611</v>
      </c>
      <c r="O5584" s="2"/>
      <c r="P5584" s="2"/>
      <c r="Q5584" s="3"/>
      <c r="R5584" s="3"/>
      <c r="S5584" s="3"/>
      <c r="T5584" s="25" t="s">
        <v>43913</v>
      </c>
      <c r="U5584" s="2" t="str" cm="1">
        <f t="array" ref="U5584">genName(N5584:T5584)</f>
        <v>\TravelWallplaneRotationFloorplaneAlternating</v>
      </c>
      <c r="V5584" s="4" t="s">
        <v>18673</v>
      </c>
    </row>
    <row r="5585" spans="1:22" ht="30" x14ac:dyDescent="0.25">
      <c r="A5585" s="1">
        <f t="shared" si="241"/>
        <v>121169</v>
      </c>
      <c r="B5585" s="12" t="s">
        <v>8774</v>
      </c>
      <c r="C5585" s="13" t="s">
        <v>38214</v>
      </c>
      <c r="D5585" s="6" t="s">
        <v>8775</v>
      </c>
      <c r="E5585" s="6"/>
      <c r="F5585" s="6"/>
      <c r="G5585" s="6"/>
      <c r="H5585" s="6"/>
      <c r="I5585" s="6"/>
      <c r="J5585" s="6"/>
      <c r="K5585" s="14" t="s">
        <v>23961</v>
      </c>
      <c r="L5585" s="6" t="str">
        <f t="shared" si="243"/>
        <v/>
      </c>
      <c r="M5585" s="6" t="s">
        <v>28641</v>
      </c>
      <c r="N5585" s="2" t="s">
        <v>45611</v>
      </c>
      <c r="O5585" s="2"/>
      <c r="P5585" s="2"/>
      <c r="Q5585" s="3"/>
      <c r="R5585" s="3"/>
      <c r="S5585" s="3"/>
      <c r="T5585" s="25" t="s">
        <v>43914</v>
      </c>
      <c r="U5585" s="2" t="str" cm="1">
        <f t="array" ref="U5585">genName(N5585:T5585)</f>
        <v>\TravelWallplaneShaking</v>
      </c>
      <c r="V5585" s="4" t="s">
        <v>18674</v>
      </c>
    </row>
    <row r="5586" spans="1:22" ht="45" x14ac:dyDescent="0.25">
      <c r="A5586" s="1">
        <f t="shared" si="241"/>
        <v>121170</v>
      </c>
      <c r="B5586" s="12" t="s">
        <v>8776</v>
      </c>
      <c r="C5586" s="13" t="s">
        <v>38215</v>
      </c>
      <c r="D5586" s="6" t="s">
        <v>8777</v>
      </c>
      <c r="E5586" s="6"/>
      <c r="F5586" s="6"/>
      <c r="G5586" s="6"/>
      <c r="H5586" s="6"/>
      <c r="I5586" s="6"/>
      <c r="J5586" s="6"/>
      <c r="K5586" s="14" t="s">
        <v>23961</v>
      </c>
      <c r="L5586" s="6" t="str">
        <f t="shared" si="243"/>
        <v/>
      </c>
      <c r="M5586" s="6" t="s">
        <v>28642</v>
      </c>
      <c r="N5586" s="2" t="s">
        <v>45611</v>
      </c>
      <c r="O5586" s="2"/>
      <c r="P5586" s="2"/>
      <c r="Q5586" s="3"/>
      <c r="R5586" s="3"/>
      <c r="S5586" s="3"/>
      <c r="T5586" s="25" t="s">
        <v>43915</v>
      </c>
      <c r="U5586" s="2" t="str" cm="1">
        <f t="array" ref="U5586">genName(N5586:T5586)</f>
        <v>\TravelWallplaneArmSpiralSingle</v>
      </c>
      <c r="V5586" s="4" t="s">
        <v>18675</v>
      </c>
    </row>
    <row r="5587" spans="1:22" ht="45" x14ac:dyDescent="0.25">
      <c r="A5587" s="1">
        <f t="shared" si="241"/>
        <v>121171</v>
      </c>
      <c r="B5587" s="12" t="s">
        <v>8778</v>
      </c>
      <c r="C5587" s="13" t="s">
        <v>38216</v>
      </c>
      <c r="D5587" s="6" t="s">
        <v>8779</v>
      </c>
      <c r="E5587" s="6"/>
      <c r="F5587" s="6"/>
      <c r="G5587" s="6"/>
      <c r="H5587" s="6"/>
      <c r="I5587" s="6"/>
      <c r="J5587" s="6"/>
      <c r="K5587" s="14" t="s">
        <v>23961</v>
      </c>
      <c r="L5587" s="6" t="str">
        <f t="shared" si="243"/>
        <v/>
      </c>
      <c r="M5587" s="6" t="s">
        <v>28643</v>
      </c>
      <c r="N5587" s="2" t="s">
        <v>45611</v>
      </c>
      <c r="O5587" s="2"/>
      <c r="P5587" s="2"/>
      <c r="Q5587" s="3"/>
      <c r="R5587" s="3"/>
      <c r="S5587" s="3"/>
      <c r="T5587" s="25" t="s">
        <v>43916</v>
      </c>
      <c r="U5587" s="2" t="str" cm="1">
        <f t="array" ref="U5587">genName(N5587:T5587)</f>
        <v>\TravelWallplaneArmSpiralDouble</v>
      </c>
      <c r="V5587" s="4" t="s">
        <v>18676</v>
      </c>
    </row>
    <row r="5588" spans="1:22" ht="45" x14ac:dyDescent="0.25">
      <c r="A5588" s="1">
        <f t="shared" si="241"/>
        <v>121172</v>
      </c>
      <c r="B5588" s="12" t="s">
        <v>8780</v>
      </c>
      <c r="C5588" s="13" t="s">
        <v>38217</v>
      </c>
      <c r="D5588" s="6" t="s">
        <v>8781</v>
      </c>
      <c r="E5588" s="6"/>
      <c r="F5588" s="6"/>
      <c r="G5588" s="6"/>
      <c r="H5588" s="6"/>
      <c r="I5588" s="6"/>
      <c r="J5588" s="6"/>
      <c r="K5588" s="14" t="s">
        <v>23961</v>
      </c>
      <c r="L5588" s="6" t="str">
        <f t="shared" si="243"/>
        <v/>
      </c>
      <c r="M5588" s="6" t="s">
        <v>28644</v>
      </c>
      <c r="N5588" s="2" t="s">
        <v>45611</v>
      </c>
      <c r="O5588" s="2"/>
      <c r="P5588" s="2"/>
      <c r="Q5588" s="3"/>
      <c r="R5588" s="3"/>
      <c r="S5588" s="3"/>
      <c r="T5588" s="25" t="s">
        <v>43917</v>
      </c>
      <c r="U5588" s="2" t="str" cm="1">
        <f t="array" ref="U5588">genName(N5588:T5588)</f>
        <v>\TravelWallplaneArmSpiralTriple</v>
      </c>
      <c r="V5588" s="4" t="s">
        <v>18677</v>
      </c>
    </row>
    <row r="5589" spans="1:22" ht="45" x14ac:dyDescent="0.25">
      <c r="A5589" s="1">
        <f t="shared" si="241"/>
        <v>121173</v>
      </c>
      <c r="B5589" s="12" t="s">
        <v>8782</v>
      </c>
      <c r="C5589" s="13" t="s">
        <v>38218</v>
      </c>
      <c r="D5589" s="6" t="s">
        <v>8783</v>
      </c>
      <c r="E5589" s="6"/>
      <c r="F5589" s="6"/>
      <c r="G5589" s="6"/>
      <c r="H5589" s="6"/>
      <c r="I5589" s="6"/>
      <c r="J5589" s="6"/>
      <c r="K5589" s="14" t="s">
        <v>23960</v>
      </c>
      <c r="L5589" s="6" t="str">
        <f t="shared" si="243"/>
        <v/>
      </c>
      <c r="M5589" s="6" t="s">
        <v>28645</v>
      </c>
      <c r="N5589" s="2" t="s">
        <v>45611</v>
      </c>
      <c r="O5589" s="2"/>
      <c r="P5589" s="2"/>
      <c r="Q5589" s="3"/>
      <c r="R5589" s="3"/>
      <c r="S5589" s="3"/>
      <c r="T5589" s="25" t="s">
        <v>43918</v>
      </c>
      <c r="U5589" s="2" t="str" cm="1">
        <f t="array" ref="U5589">genName(N5589:T5589)</f>
        <v>\MovementDiagonalAwaySmall</v>
      </c>
      <c r="V5589" s="4" t="s">
        <v>18678</v>
      </c>
    </row>
    <row r="5590" spans="1:22" ht="45" x14ac:dyDescent="0.25">
      <c r="A5590" s="1">
        <f t="shared" si="241"/>
        <v>121174</v>
      </c>
      <c r="B5590" s="12" t="s">
        <v>8784</v>
      </c>
      <c r="C5590" s="13" t="s">
        <v>38219</v>
      </c>
      <c r="D5590" s="6" t="s">
        <v>8785</v>
      </c>
      <c r="E5590" s="6"/>
      <c r="F5590" s="6"/>
      <c r="G5590" s="6"/>
      <c r="H5590" s="6"/>
      <c r="I5590" s="6"/>
      <c r="J5590" s="6"/>
      <c r="K5590" s="14" t="s">
        <v>23960</v>
      </c>
      <c r="L5590" s="6" t="str">
        <f t="shared" si="243"/>
        <v/>
      </c>
      <c r="M5590" s="6" t="s">
        <v>28646</v>
      </c>
      <c r="N5590" s="2" t="s">
        <v>45611</v>
      </c>
      <c r="O5590" s="2"/>
      <c r="P5590" s="2"/>
      <c r="Q5590" s="3"/>
      <c r="R5590" s="3"/>
      <c r="S5590" s="3"/>
      <c r="T5590" s="25" t="s">
        <v>43919</v>
      </c>
      <c r="U5590" s="2" t="str" cm="1">
        <f t="array" ref="U5590">genName(N5590:T5590)</f>
        <v>\MovementDiagonalAwayMedium</v>
      </c>
      <c r="V5590" s="4" t="s">
        <v>18679</v>
      </c>
    </row>
    <row r="5591" spans="1:22" ht="45" x14ac:dyDescent="0.25">
      <c r="A5591" s="1">
        <f t="shared" si="241"/>
        <v>121175</v>
      </c>
      <c r="B5591" s="12" t="s">
        <v>8786</v>
      </c>
      <c r="C5591" s="13" t="s">
        <v>38220</v>
      </c>
      <c r="D5591" s="6" t="s">
        <v>8787</v>
      </c>
      <c r="E5591" s="6"/>
      <c r="F5591" s="6"/>
      <c r="G5591" s="6"/>
      <c r="H5591" s="6"/>
      <c r="I5591" s="6"/>
      <c r="J5591" s="6"/>
      <c r="K5591" s="14" t="s">
        <v>23960</v>
      </c>
      <c r="L5591" s="6" t="str">
        <f t="shared" si="243"/>
        <v/>
      </c>
      <c r="M5591" s="6" t="s">
        <v>28647</v>
      </c>
      <c r="N5591" s="2" t="s">
        <v>45611</v>
      </c>
      <c r="O5591" s="2"/>
      <c r="P5591" s="2"/>
      <c r="Q5591" s="3"/>
      <c r="R5591" s="3"/>
      <c r="S5591" s="3"/>
      <c r="T5591" s="25" t="s">
        <v>43920</v>
      </c>
      <c r="U5591" s="2" t="str" cm="1">
        <f t="array" ref="U5591">genName(N5591:T5591)</f>
        <v>\MovementDiagonalAwayLarge</v>
      </c>
      <c r="V5591" s="4" t="s">
        <v>18680</v>
      </c>
    </row>
    <row r="5592" spans="1:22" ht="45" x14ac:dyDescent="0.25">
      <c r="A5592" s="1">
        <f t="shared" si="241"/>
        <v>121176</v>
      </c>
      <c r="B5592" s="12" t="s">
        <v>8788</v>
      </c>
      <c r="C5592" s="13" t="s">
        <v>38221</v>
      </c>
      <c r="D5592" s="6" t="s">
        <v>8789</v>
      </c>
      <c r="E5592" s="6"/>
      <c r="F5592" s="6"/>
      <c r="G5592" s="6"/>
      <c r="H5592" s="6"/>
      <c r="I5592" s="6"/>
      <c r="J5592" s="6"/>
      <c r="K5592" s="14" t="s">
        <v>23960</v>
      </c>
      <c r="L5592" s="6" t="str">
        <f t="shared" si="243"/>
        <v/>
      </c>
      <c r="M5592" s="6" t="s">
        <v>28648</v>
      </c>
      <c r="N5592" s="2" t="s">
        <v>45611</v>
      </c>
      <c r="O5592" s="2"/>
      <c r="P5592" s="2"/>
      <c r="Q5592" s="3"/>
      <c r="R5592" s="3"/>
      <c r="S5592" s="3"/>
      <c r="T5592" s="25" t="s">
        <v>43921</v>
      </c>
      <c r="U5592" s="2" t="str" cm="1">
        <f t="array" ref="U5592">genName(N5592:T5592)</f>
        <v>\MovementDiagonalAwayLargest</v>
      </c>
      <c r="V5592" s="4" t="s">
        <v>18681</v>
      </c>
    </row>
    <row r="5593" spans="1:22" ht="45" x14ac:dyDescent="0.25">
      <c r="A5593" s="1">
        <f t="shared" si="241"/>
        <v>121177</v>
      </c>
      <c r="B5593" s="12" t="s">
        <v>8790</v>
      </c>
      <c r="C5593" s="13" t="s">
        <v>38222</v>
      </c>
      <c r="D5593" s="6" t="s">
        <v>8791</v>
      </c>
      <c r="E5593" s="6"/>
      <c r="F5593" s="6"/>
      <c r="G5593" s="6"/>
      <c r="H5593" s="6"/>
      <c r="I5593" s="6"/>
      <c r="J5593" s="6"/>
      <c r="K5593" s="14" t="s">
        <v>23960</v>
      </c>
      <c r="L5593" s="6" t="str">
        <f t="shared" si="243"/>
        <v/>
      </c>
      <c r="M5593" s="6" t="s">
        <v>28649</v>
      </c>
      <c r="N5593" s="2" t="s">
        <v>45611</v>
      </c>
      <c r="O5593" s="2"/>
      <c r="P5593" s="2"/>
      <c r="Q5593" s="3"/>
      <c r="R5593" s="3"/>
      <c r="S5593" s="3"/>
      <c r="T5593" s="25" t="s">
        <v>43922</v>
      </c>
      <c r="U5593" s="2" t="str" cm="1">
        <f t="array" ref="U5593">genName(N5593:T5593)</f>
        <v>\MovementDiagonalTowardsSmall</v>
      </c>
      <c r="V5593" s="4" t="s">
        <v>18682</v>
      </c>
    </row>
    <row r="5594" spans="1:22" ht="45" x14ac:dyDescent="0.25">
      <c r="A5594" s="1">
        <f t="shared" si="241"/>
        <v>121178</v>
      </c>
      <c r="B5594" s="12" t="s">
        <v>8792</v>
      </c>
      <c r="C5594" s="13" t="s">
        <v>38223</v>
      </c>
      <c r="D5594" s="6" t="s">
        <v>8793</v>
      </c>
      <c r="E5594" s="6"/>
      <c r="F5594" s="6"/>
      <c r="G5594" s="6"/>
      <c r="H5594" s="6"/>
      <c r="I5594" s="6"/>
      <c r="J5594" s="6"/>
      <c r="K5594" s="14" t="s">
        <v>23960</v>
      </c>
      <c r="L5594" s="6" t="str">
        <f t="shared" si="243"/>
        <v/>
      </c>
      <c r="M5594" s="6" t="s">
        <v>28650</v>
      </c>
      <c r="N5594" s="2" t="s">
        <v>45611</v>
      </c>
      <c r="O5594" s="2"/>
      <c r="P5594" s="2"/>
      <c r="Q5594" s="3"/>
      <c r="R5594" s="3"/>
      <c r="S5594" s="3"/>
      <c r="T5594" s="25" t="s">
        <v>43923</v>
      </c>
      <c r="U5594" s="2" t="str" cm="1">
        <f t="array" ref="U5594">genName(N5594:T5594)</f>
        <v>\MovementDiagonalTowardsMedium</v>
      </c>
      <c r="V5594" s="4" t="s">
        <v>18683</v>
      </c>
    </row>
    <row r="5595" spans="1:22" ht="45" x14ac:dyDescent="0.25">
      <c r="A5595" s="1">
        <f t="shared" si="241"/>
        <v>121179</v>
      </c>
      <c r="B5595" s="12" t="s">
        <v>8794</v>
      </c>
      <c r="C5595" s="13" t="s">
        <v>38224</v>
      </c>
      <c r="D5595" s="6" t="s">
        <v>8795</v>
      </c>
      <c r="E5595" s="6"/>
      <c r="F5595" s="6"/>
      <c r="G5595" s="6"/>
      <c r="H5595" s="6"/>
      <c r="I5595" s="6"/>
      <c r="J5595" s="6"/>
      <c r="K5595" s="14" t="s">
        <v>23960</v>
      </c>
      <c r="L5595" s="6" t="str">
        <f t="shared" si="243"/>
        <v/>
      </c>
      <c r="M5595" s="6" t="s">
        <v>28651</v>
      </c>
      <c r="N5595" s="2" t="s">
        <v>45611</v>
      </c>
      <c r="O5595" s="2"/>
      <c r="P5595" s="2"/>
      <c r="Q5595" s="3"/>
      <c r="R5595" s="3"/>
      <c r="S5595" s="3"/>
      <c r="T5595" s="25" t="s">
        <v>43924</v>
      </c>
      <c r="U5595" s="2" t="str" cm="1">
        <f t="array" ref="U5595">genName(N5595:T5595)</f>
        <v>\MovementDiagonalTowardsLarge</v>
      </c>
      <c r="V5595" s="4" t="s">
        <v>18684</v>
      </c>
    </row>
    <row r="5596" spans="1:22" ht="45" x14ac:dyDescent="0.25">
      <c r="A5596" s="1">
        <f t="shared" si="241"/>
        <v>121180</v>
      </c>
      <c r="B5596" s="12" t="s">
        <v>8796</v>
      </c>
      <c r="C5596" s="13" t="s">
        <v>38225</v>
      </c>
      <c r="D5596" s="6" t="s">
        <v>8797</v>
      </c>
      <c r="E5596" s="6"/>
      <c r="F5596" s="6"/>
      <c r="G5596" s="6"/>
      <c r="H5596" s="6"/>
      <c r="I5596" s="6"/>
      <c r="J5596" s="6"/>
      <c r="K5596" s="14" t="s">
        <v>23960</v>
      </c>
      <c r="L5596" s="6" t="str">
        <f t="shared" si="243"/>
        <v/>
      </c>
      <c r="M5596" s="6" t="s">
        <v>28652</v>
      </c>
      <c r="N5596" s="2" t="s">
        <v>45611</v>
      </c>
      <c r="O5596" s="2"/>
      <c r="P5596" s="2"/>
      <c r="Q5596" s="3"/>
      <c r="R5596" s="3"/>
      <c r="S5596" s="3"/>
      <c r="T5596" s="25" t="s">
        <v>43925</v>
      </c>
      <c r="U5596" s="2" t="str" cm="1">
        <f t="array" ref="U5596">genName(N5596:T5596)</f>
        <v>\MovementDiagonalTowardsLargest</v>
      </c>
      <c r="V5596" s="4" t="s">
        <v>18685</v>
      </c>
    </row>
    <row r="5597" spans="1:22" ht="45" x14ac:dyDescent="0.25">
      <c r="A5597" s="1">
        <f t="shared" si="241"/>
        <v>121181</v>
      </c>
      <c r="B5597" s="12" t="s">
        <v>8798</v>
      </c>
      <c r="C5597" s="13" t="s">
        <v>38226</v>
      </c>
      <c r="D5597" s="6" t="s">
        <v>8799</v>
      </c>
      <c r="E5597" s="6"/>
      <c r="F5597" s="6"/>
      <c r="G5597" s="6"/>
      <c r="H5597" s="6"/>
      <c r="I5597" s="6"/>
      <c r="J5597" s="6"/>
      <c r="K5597" s="14" t="s">
        <v>23960</v>
      </c>
      <c r="L5597" s="6" t="str">
        <f t="shared" si="243"/>
        <v/>
      </c>
      <c r="M5597" s="6" t="s">
        <v>28653</v>
      </c>
      <c r="N5597" s="2" t="s">
        <v>45611</v>
      </c>
      <c r="O5597" s="2"/>
      <c r="P5597" s="2"/>
      <c r="Q5597" s="3"/>
      <c r="R5597" s="3"/>
      <c r="S5597" s="3"/>
      <c r="T5597" s="25" t="s">
        <v>43926</v>
      </c>
      <c r="U5597" s="2" t="str" cm="1">
        <f t="array" ref="U5597">genName(N5597:T5597)</f>
        <v>\MovementDiagonalBetweenAwaySmall</v>
      </c>
      <c r="V5597" s="4" t="s">
        <v>18686</v>
      </c>
    </row>
    <row r="5598" spans="1:22" ht="60" x14ac:dyDescent="0.25">
      <c r="A5598" s="1">
        <f t="shared" si="241"/>
        <v>121182</v>
      </c>
      <c r="B5598" s="12" t="s">
        <v>8800</v>
      </c>
      <c r="C5598" s="13" t="s">
        <v>38227</v>
      </c>
      <c r="D5598" s="6" t="s">
        <v>8801</v>
      </c>
      <c r="E5598" s="6"/>
      <c r="F5598" s="6"/>
      <c r="G5598" s="6"/>
      <c r="H5598" s="6"/>
      <c r="I5598" s="6"/>
      <c r="J5598" s="6"/>
      <c r="K5598" s="14" t="s">
        <v>23960</v>
      </c>
      <c r="L5598" s="6" t="str">
        <f t="shared" si="243"/>
        <v/>
      </c>
      <c r="M5598" s="6" t="s">
        <v>28654</v>
      </c>
      <c r="N5598" s="2" t="s">
        <v>45611</v>
      </c>
      <c r="O5598" s="2"/>
      <c r="P5598" s="2"/>
      <c r="Q5598" s="3"/>
      <c r="R5598" s="3"/>
      <c r="S5598" s="3"/>
      <c r="T5598" s="25" t="s">
        <v>43927</v>
      </c>
      <c r="U5598" s="2" t="str" cm="1">
        <f t="array" ref="U5598">genName(N5598:T5598)</f>
        <v>\MovementDiagonalBetweenAwayMedium</v>
      </c>
      <c r="V5598" s="4" t="s">
        <v>18687</v>
      </c>
    </row>
    <row r="5599" spans="1:22" ht="45" x14ac:dyDescent="0.25">
      <c r="A5599" s="1">
        <f t="shared" si="241"/>
        <v>121183</v>
      </c>
      <c r="B5599" s="12" t="s">
        <v>8802</v>
      </c>
      <c r="C5599" s="13" t="s">
        <v>38228</v>
      </c>
      <c r="D5599" s="6" t="s">
        <v>8803</v>
      </c>
      <c r="E5599" s="6"/>
      <c r="F5599" s="6"/>
      <c r="G5599" s="6"/>
      <c r="H5599" s="6"/>
      <c r="I5599" s="6"/>
      <c r="J5599" s="6"/>
      <c r="K5599" s="14" t="s">
        <v>23960</v>
      </c>
      <c r="L5599" s="6" t="str">
        <f t="shared" si="243"/>
        <v/>
      </c>
      <c r="M5599" s="6" t="s">
        <v>28655</v>
      </c>
      <c r="N5599" s="2" t="s">
        <v>45611</v>
      </c>
      <c r="O5599" s="2"/>
      <c r="P5599" s="2"/>
      <c r="Q5599" s="3"/>
      <c r="R5599" s="3"/>
      <c r="S5599" s="3"/>
      <c r="T5599" s="25" t="s">
        <v>43928</v>
      </c>
      <c r="U5599" s="2" t="str" cm="1">
        <f t="array" ref="U5599">genName(N5599:T5599)</f>
        <v>\MovementDiagonalBetweenAwayLarge</v>
      </c>
      <c r="V5599" s="4" t="s">
        <v>18688</v>
      </c>
    </row>
    <row r="5600" spans="1:22" ht="60" x14ac:dyDescent="0.25">
      <c r="A5600" s="1">
        <f t="shared" si="241"/>
        <v>121184</v>
      </c>
      <c r="B5600" s="12" t="s">
        <v>8804</v>
      </c>
      <c r="C5600" s="13" t="s">
        <v>38229</v>
      </c>
      <c r="D5600" s="6" t="s">
        <v>8805</v>
      </c>
      <c r="E5600" s="6"/>
      <c r="F5600" s="6"/>
      <c r="G5600" s="6"/>
      <c r="H5600" s="6"/>
      <c r="I5600" s="6"/>
      <c r="J5600" s="6"/>
      <c r="K5600" s="14" t="s">
        <v>23960</v>
      </c>
      <c r="L5600" s="6" t="str">
        <f t="shared" si="243"/>
        <v/>
      </c>
      <c r="M5600" s="6" t="s">
        <v>28656</v>
      </c>
      <c r="N5600" s="2" t="s">
        <v>45611</v>
      </c>
      <c r="O5600" s="2"/>
      <c r="P5600" s="2"/>
      <c r="Q5600" s="3"/>
      <c r="R5600" s="3"/>
      <c r="S5600" s="3"/>
      <c r="T5600" s="25" t="s">
        <v>43929</v>
      </c>
      <c r="U5600" s="2" t="str" cm="1">
        <f t="array" ref="U5600">genName(N5600:T5600)</f>
        <v>\MovementDiagonalBetweenAwayLargest</v>
      </c>
      <c r="V5600" s="4" t="s">
        <v>18689</v>
      </c>
    </row>
    <row r="5601" spans="1:22" ht="60" x14ac:dyDescent="0.25">
      <c r="A5601" s="1">
        <f t="shared" si="241"/>
        <v>121185</v>
      </c>
      <c r="B5601" s="12" t="s">
        <v>8806</v>
      </c>
      <c r="C5601" s="13" t="s">
        <v>38230</v>
      </c>
      <c r="D5601" s="6" t="s">
        <v>8807</v>
      </c>
      <c r="E5601" s="6"/>
      <c r="F5601" s="6"/>
      <c r="G5601" s="6"/>
      <c r="H5601" s="6"/>
      <c r="I5601" s="6"/>
      <c r="J5601" s="6"/>
      <c r="K5601" s="14" t="s">
        <v>23960</v>
      </c>
      <c r="L5601" s="6" t="str">
        <f t="shared" si="243"/>
        <v/>
      </c>
      <c r="M5601" s="6" t="s">
        <v>28657</v>
      </c>
      <c r="N5601" s="2" t="s">
        <v>45611</v>
      </c>
      <c r="O5601" s="2"/>
      <c r="P5601" s="2"/>
      <c r="Q5601" s="3"/>
      <c r="R5601" s="3"/>
      <c r="S5601" s="3"/>
      <c r="T5601" s="25" t="s">
        <v>43930</v>
      </c>
      <c r="U5601" s="2" t="str" cm="1">
        <f t="array" ref="U5601">genName(N5601:T5601)</f>
        <v>\MovementDiagonalBetweenTowardsSmall</v>
      </c>
      <c r="V5601" s="4" t="s">
        <v>18690</v>
      </c>
    </row>
    <row r="5602" spans="1:22" ht="60" x14ac:dyDescent="0.25">
      <c r="A5602" s="1">
        <f t="shared" si="241"/>
        <v>121186</v>
      </c>
      <c r="B5602" s="12" t="s">
        <v>8808</v>
      </c>
      <c r="C5602" s="13" t="s">
        <v>38231</v>
      </c>
      <c r="D5602" s="6" t="s">
        <v>8809</v>
      </c>
      <c r="E5602" s="6"/>
      <c r="F5602" s="6"/>
      <c r="G5602" s="6"/>
      <c r="H5602" s="6"/>
      <c r="I5602" s="6"/>
      <c r="J5602" s="6"/>
      <c r="K5602" s="14" t="s">
        <v>23960</v>
      </c>
      <c r="L5602" s="6" t="str">
        <f t="shared" si="243"/>
        <v/>
      </c>
      <c r="M5602" s="6" t="s">
        <v>28658</v>
      </c>
      <c r="N5602" s="2" t="s">
        <v>45611</v>
      </c>
      <c r="O5602" s="2"/>
      <c r="P5602" s="2"/>
      <c r="Q5602" s="3"/>
      <c r="R5602" s="3"/>
      <c r="S5602" s="3"/>
      <c r="T5602" s="25" t="s">
        <v>43931</v>
      </c>
      <c r="U5602" s="2" t="str" cm="1">
        <f t="array" ref="U5602">genName(N5602:T5602)</f>
        <v>\MovementDiagonalBetweenTowardsMedium</v>
      </c>
      <c r="V5602" s="4" t="s">
        <v>18691</v>
      </c>
    </row>
    <row r="5603" spans="1:22" ht="60" x14ac:dyDescent="0.25">
      <c r="A5603" s="1">
        <f t="shared" si="241"/>
        <v>121187</v>
      </c>
      <c r="B5603" s="12" t="s">
        <v>8810</v>
      </c>
      <c r="C5603" s="13" t="s">
        <v>38232</v>
      </c>
      <c r="D5603" s="6" t="s">
        <v>8811</v>
      </c>
      <c r="E5603" s="6"/>
      <c r="F5603" s="6"/>
      <c r="G5603" s="6"/>
      <c r="H5603" s="6"/>
      <c r="I5603" s="6"/>
      <c r="J5603" s="6"/>
      <c r="K5603" s="14" t="s">
        <v>23960</v>
      </c>
      <c r="L5603" s="6" t="str">
        <f t="shared" si="243"/>
        <v/>
      </c>
      <c r="M5603" s="6" t="s">
        <v>28659</v>
      </c>
      <c r="N5603" s="2" t="s">
        <v>45611</v>
      </c>
      <c r="O5603" s="2"/>
      <c r="P5603" s="2"/>
      <c r="Q5603" s="3"/>
      <c r="R5603" s="3"/>
      <c r="S5603" s="3"/>
      <c r="T5603" s="25" t="s">
        <v>43932</v>
      </c>
      <c r="U5603" s="2" t="str" cm="1">
        <f t="array" ref="U5603">genName(N5603:T5603)</f>
        <v>\MovementDiagonalBetweenTowardsLarge</v>
      </c>
      <c r="V5603" s="4" t="s">
        <v>18692</v>
      </c>
    </row>
    <row r="5604" spans="1:22" ht="60" x14ac:dyDescent="0.25">
      <c r="A5604" s="1">
        <f t="shared" ref="A5604:A5667" si="244">HEX2DEC(TRIM(B5604))</f>
        <v>121188</v>
      </c>
      <c r="B5604" s="12" t="s">
        <v>8812</v>
      </c>
      <c r="C5604" s="13" t="s">
        <v>38233</v>
      </c>
      <c r="D5604" s="6" t="s">
        <v>8813</v>
      </c>
      <c r="E5604" s="6"/>
      <c r="F5604" s="6"/>
      <c r="G5604" s="6"/>
      <c r="H5604" s="6"/>
      <c r="I5604" s="6"/>
      <c r="J5604" s="6"/>
      <c r="K5604" s="14" t="s">
        <v>23960</v>
      </c>
      <c r="L5604" s="6" t="str">
        <f t="shared" si="243"/>
        <v/>
      </c>
      <c r="M5604" s="6" t="s">
        <v>28660</v>
      </c>
      <c r="N5604" s="2" t="s">
        <v>45611</v>
      </c>
      <c r="O5604" s="2"/>
      <c r="P5604" s="2"/>
      <c r="Q5604" s="3"/>
      <c r="R5604" s="3"/>
      <c r="S5604" s="3"/>
      <c r="T5604" s="25" t="s">
        <v>43933</v>
      </c>
      <c r="U5604" s="2" t="str" cm="1">
        <f t="array" ref="U5604">genName(N5604:T5604)</f>
        <v>\MovementDiagonalBetweenTowardsLargest</v>
      </c>
      <c r="V5604" s="4" t="s">
        <v>18693</v>
      </c>
    </row>
    <row r="5605" spans="1:22" ht="60" x14ac:dyDescent="0.25">
      <c r="A5605" s="1">
        <f t="shared" si="244"/>
        <v>121189</v>
      </c>
      <c r="B5605" s="12" t="s">
        <v>8814</v>
      </c>
      <c r="C5605" s="13" t="s">
        <v>38234</v>
      </c>
      <c r="D5605" s="6" t="s">
        <v>8815</v>
      </c>
      <c r="E5605" s="6"/>
      <c r="F5605" s="6"/>
      <c r="G5605" s="6"/>
      <c r="H5605" s="6"/>
      <c r="I5605" s="6"/>
      <c r="J5605" s="6"/>
      <c r="K5605" s="14" t="s">
        <v>23960</v>
      </c>
      <c r="L5605" s="6" t="str">
        <f t="shared" si="243"/>
        <v/>
      </c>
      <c r="M5605" s="6" t="s">
        <v>28661</v>
      </c>
      <c r="N5605" s="2" t="s">
        <v>45611</v>
      </c>
      <c r="O5605" s="2"/>
      <c r="P5605" s="2"/>
      <c r="Q5605" s="3"/>
      <c r="R5605" s="3"/>
      <c r="S5605" s="3"/>
      <c r="T5605" s="25" t="s">
        <v>43934</v>
      </c>
      <c r="U5605" s="2" t="str" cm="1">
        <f t="array" ref="U5605">genName(N5605:T5605)</f>
        <v>\MovementFloorplaneSingleStraightSmall</v>
      </c>
      <c r="V5605" s="4" t="s">
        <v>18694</v>
      </c>
    </row>
    <row r="5606" spans="1:22" ht="60" x14ac:dyDescent="0.25">
      <c r="A5606" s="1">
        <f t="shared" si="244"/>
        <v>121190</v>
      </c>
      <c r="B5606" s="12" t="s">
        <v>8816</v>
      </c>
      <c r="C5606" s="13" t="s">
        <v>38235</v>
      </c>
      <c r="D5606" s="6" t="s">
        <v>8817</v>
      </c>
      <c r="E5606" s="6"/>
      <c r="F5606" s="6"/>
      <c r="G5606" s="6"/>
      <c r="H5606" s="6"/>
      <c r="I5606" s="6"/>
      <c r="J5606" s="6"/>
      <c r="K5606" s="14" t="s">
        <v>23960</v>
      </c>
      <c r="L5606" s="6" t="str">
        <f t="shared" si="243"/>
        <v/>
      </c>
      <c r="M5606" s="6" t="s">
        <v>28662</v>
      </c>
      <c r="N5606" s="2" t="s">
        <v>45611</v>
      </c>
      <c r="O5606" s="2"/>
      <c r="P5606" s="2"/>
      <c r="Q5606" s="3"/>
      <c r="R5606" s="3"/>
      <c r="S5606" s="3"/>
      <c r="T5606" s="25" t="s">
        <v>43935</v>
      </c>
      <c r="U5606" s="2" t="str" cm="1">
        <f t="array" ref="U5606">genName(N5606:T5606)</f>
        <v>\MovementFloorplaneSingleStraightMedium</v>
      </c>
      <c r="V5606" s="4" t="s">
        <v>18695</v>
      </c>
    </row>
    <row r="5607" spans="1:22" ht="60" x14ac:dyDescent="0.25">
      <c r="A5607" s="1">
        <f t="shared" si="244"/>
        <v>121191</v>
      </c>
      <c r="B5607" s="12" t="s">
        <v>8818</v>
      </c>
      <c r="C5607" s="13" t="s">
        <v>38236</v>
      </c>
      <c r="D5607" s="6" t="s">
        <v>8819</v>
      </c>
      <c r="E5607" s="6"/>
      <c r="F5607" s="6"/>
      <c r="G5607" s="6"/>
      <c r="H5607" s="6"/>
      <c r="I5607" s="6"/>
      <c r="J5607" s="6"/>
      <c r="K5607" s="14" t="s">
        <v>23960</v>
      </c>
      <c r="L5607" s="6" t="str">
        <f t="shared" si="243"/>
        <v/>
      </c>
      <c r="M5607" s="6" t="s">
        <v>28663</v>
      </c>
      <c r="N5607" s="2" t="s">
        <v>45611</v>
      </c>
      <c r="O5607" s="2"/>
      <c r="P5607" s="2"/>
      <c r="Q5607" s="3"/>
      <c r="R5607" s="3"/>
      <c r="S5607" s="3"/>
      <c r="T5607" s="25" t="s">
        <v>43936</v>
      </c>
      <c r="U5607" s="2" t="str" cm="1">
        <f t="array" ref="U5607">genName(N5607:T5607)</f>
        <v>\MovementFloorplaneSingleStraightLarge</v>
      </c>
      <c r="V5607" s="4" t="s">
        <v>18696</v>
      </c>
    </row>
    <row r="5608" spans="1:22" ht="60" x14ac:dyDescent="0.25">
      <c r="A5608" s="1">
        <f t="shared" si="244"/>
        <v>121192</v>
      </c>
      <c r="B5608" s="12" t="s">
        <v>8820</v>
      </c>
      <c r="C5608" s="13" t="s">
        <v>38237</v>
      </c>
      <c r="D5608" s="6" t="s">
        <v>8821</v>
      </c>
      <c r="E5608" s="6"/>
      <c r="F5608" s="6"/>
      <c r="G5608" s="6"/>
      <c r="H5608" s="6"/>
      <c r="I5608" s="6"/>
      <c r="J5608" s="6"/>
      <c r="K5608" s="14" t="s">
        <v>23960</v>
      </c>
      <c r="L5608" s="6" t="str">
        <f t="shared" si="243"/>
        <v/>
      </c>
      <c r="M5608" s="6" t="s">
        <v>28664</v>
      </c>
      <c r="N5608" s="2" t="s">
        <v>45611</v>
      </c>
      <c r="O5608" s="2"/>
      <c r="P5608" s="2"/>
      <c r="Q5608" s="3"/>
      <c r="R5608" s="3"/>
      <c r="S5608" s="3"/>
      <c r="T5608" s="25" t="s">
        <v>43937</v>
      </c>
      <c r="U5608" s="2" t="str" cm="1">
        <f t="array" ref="U5608">genName(N5608:T5608)</f>
        <v>\MovementFloorplaneSingleStraightLargest</v>
      </c>
      <c r="V5608" s="4" t="s">
        <v>18697</v>
      </c>
    </row>
    <row r="5609" spans="1:22" ht="60" x14ac:dyDescent="0.25">
      <c r="A5609" s="1">
        <f t="shared" si="244"/>
        <v>121193</v>
      </c>
      <c r="B5609" s="12" t="s">
        <v>8822</v>
      </c>
      <c r="C5609" s="13" t="s">
        <v>38238</v>
      </c>
      <c r="D5609" s="6" t="s">
        <v>8823</v>
      </c>
      <c r="E5609" s="6"/>
      <c r="F5609" s="6"/>
      <c r="G5609" s="6"/>
      <c r="H5609" s="6"/>
      <c r="I5609" s="6"/>
      <c r="J5609" s="6"/>
      <c r="K5609" s="14" t="s">
        <v>23960</v>
      </c>
      <c r="L5609" s="6" t="str">
        <f t="shared" si="243"/>
        <v/>
      </c>
      <c r="M5609" s="6" t="s">
        <v>28665</v>
      </c>
      <c r="N5609" s="2" t="s">
        <v>45611</v>
      </c>
      <c r="O5609" s="2"/>
      <c r="P5609" s="2"/>
      <c r="Q5609" s="3"/>
      <c r="R5609" s="3"/>
      <c r="S5609" s="3"/>
      <c r="T5609" s="25" t="s">
        <v>43938</v>
      </c>
      <c r="U5609" s="2" t="str" cm="1">
        <f t="array" ref="U5609">genName(N5609:T5609)</f>
        <v>\MovementFloorplaneSingleWristFlex</v>
      </c>
      <c r="V5609" s="4" t="s">
        <v>18698</v>
      </c>
    </row>
    <row r="5610" spans="1:22" ht="60" x14ac:dyDescent="0.25">
      <c r="A5610" s="1">
        <f t="shared" si="244"/>
        <v>121194</v>
      </c>
      <c r="B5610" s="12" t="s">
        <v>8824</v>
      </c>
      <c r="C5610" s="13" t="s">
        <v>38239</v>
      </c>
      <c r="D5610" s="6" t="s">
        <v>8825</v>
      </c>
      <c r="E5610" s="6"/>
      <c r="F5610" s="6"/>
      <c r="G5610" s="6"/>
      <c r="H5610" s="6"/>
      <c r="I5610" s="6"/>
      <c r="J5610" s="6"/>
      <c r="K5610" s="14" t="s">
        <v>23960</v>
      </c>
      <c r="L5610" s="6" t="str">
        <f t="shared" si="243"/>
        <v/>
      </c>
      <c r="M5610" s="6" t="s">
        <v>28666</v>
      </c>
      <c r="N5610" s="2" t="s">
        <v>45611</v>
      </c>
      <c r="O5610" s="2"/>
      <c r="P5610" s="2"/>
      <c r="Q5610" s="3"/>
      <c r="R5610" s="3"/>
      <c r="S5610" s="3"/>
      <c r="T5610" s="25" t="s">
        <v>43939</v>
      </c>
      <c r="U5610" s="2" t="str" cm="1">
        <f t="array" ref="U5610">genName(N5610:T5610)</f>
        <v>\MovementFloorplaneDoubleStraight</v>
      </c>
      <c r="V5610" s="4" t="s">
        <v>18699</v>
      </c>
    </row>
    <row r="5611" spans="1:22" ht="60" x14ac:dyDescent="0.25">
      <c r="A5611" s="1">
        <f t="shared" si="244"/>
        <v>121195</v>
      </c>
      <c r="B5611" s="12" t="s">
        <v>8826</v>
      </c>
      <c r="C5611" s="13" t="s">
        <v>38240</v>
      </c>
      <c r="D5611" s="6" t="s">
        <v>8827</v>
      </c>
      <c r="E5611" s="6"/>
      <c r="F5611" s="6"/>
      <c r="G5611" s="6"/>
      <c r="H5611" s="6"/>
      <c r="I5611" s="6"/>
      <c r="J5611" s="6"/>
      <c r="K5611" s="14" t="s">
        <v>23960</v>
      </c>
      <c r="L5611" s="6" t="str">
        <f t="shared" si="243"/>
        <v/>
      </c>
      <c r="M5611" s="6" t="s">
        <v>28667</v>
      </c>
      <c r="N5611" s="2" t="s">
        <v>45611</v>
      </c>
      <c r="O5611" s="2"/>
      <c r="P5611" s="2"/>
      <c r="Q5611" s="3"/>
      <c r="R5611" s="3"/>
      <c r="S5611" s="3"/>
      <c r="T5611" s="25" t="s">
        <v>43940</v>
      </c>
      <c r="U5611" s="2" t="str" cm="1">
        <f t="array" ref="U5611">genName(N5611:T5611)</f>
        <v>\MovementFloorplaneDoubleWristFlex</v>
      </c>
      <c r="V5611" s="4" t="s">
        <v>18700</v>
      </c>
    </row>
    <row r="5612" spans="1:22" ht="60" x14ac:dyDescent="0.25">
      <c r="A5612" s="1">
        <f t="shared" si="244"/>
        <v>121196</v>
      </c>
      <c r="B5612" s="12" t="s">
        <v>8828</v>
      </c>
      <c r="C5612" s="13" t="s">
        <v>38241</v>
      </c>
      <c r="D5612" s="6" t="s">
        <v>8829</v>
      </c>
      <c r="E5612" s="6"/>
      <c r="F5612" s="6"/>
      <c r="G5612" s="6"/>
      <c r="H5612" s="6"/>
      <c r="I5612" s="6"/>
      <c r="J5612" s="6"/>
      <c r="K5612" s="14" t="s">
        <v>23960</v>
      </c>
      <c r="L5612" s="6" t="str">
        <f t="shared" si="243"/>
        <v/>
      </c>
      <c r="M5612" s="6" t="s">
        <v>28668</v>
      </c>
      <c r="N5612" s="2" t="s">
        <v>45611</v>
      </c>
      <c r="O5612" s="2"/>
      <c r="P5612" s="2"/>
      <c r="Q5612" s="3"/>
      <c r="R5612" s="3"/>
      <c r="S5612" s="3"/>
      <c r="T5612" s="25" t="s">
        <v>43941</v>
      </c>
      <c r="U5612" s="2" t="str" cm="1">
        <f t="array" ref="U5612">genName(N5612:T5612)</f>
        <v>\MovementFloorplaneDoubleAlternating</v>
      </c>
      <c r="V5612" s="4" t="s">
        <v>18701</v>
      </c>
    </row>
    <row r="5613" spans="1:22" ht="60" x14ac:dyDescent="0.25">
      <c r="A5613" s="1">
        <f t="shared" si="244"/>
        <v>121197</v>
      </c>
      <c r="B5613" s="12" t="s">
        <v>8830</v>
      </c>
      <c r="C5613" s="13" t="s">
        <v>38242</v>
      </c>
      <c r="D5613" s="6" t="s">
        <v>8831</v>
      </c>
      <c r="E5613" s="6"/>
      <c r="F5613" s="6"/>
      <c r="G5613" s="6"/>
      <c r="H5613" s="6"/>
      <c r="I5613" s="6"/>
      <c r="J5613" s="6"/>
      <c r="K5613" s="14" t="s">
        <v>23960</v>
      </c>
      <c r="L5613" s="6" t="str">
        <f t="shared" si="243"/>
        <v/>
      </c>
      <c r="M5613" s="6" t="s">
        <v>28669</v>
      </c>
      <c r="N5613" s="2" t="s">
        <v>45611</v>
      </c>
      <c r="O5613" s="2"/>
      <c r="P5613" s="2"/>
      <c r="Q5613" s="3"/>
      <c r="R5613" s="3"/>
      <c r="S5613" s="3"/>
      <c r="T5613" s="25" t="s">
        <v>43942</v>
      </c>
      <c r="U5613" s="2" t="str" cm="1">
        <f t="array" ref="U5613">genName(N5613:T5613)</f>
        <v>\MovementFloorplaneDoubleAlternatingWristFlex</v>
      </c>
      <c r="V5613" s="4" t="s">
        <v>18702</v>
      </c>
    </row>
    <row r="5614" spans="1:22" ht="30" x14ac:dyDescent="0.25">
      <c r="A5614" s="1">
        <f t="shared" si="244"/>
        <v>121198</v>
      </c>
      <c r="B5614" s="12" t="s">
        <v>8832</v>
      </c>
      <c r="C5614" s="13" t="s">
        <v>38243</v>
      </c>
      <c r="D5614" s="6" t="s">
        <v>8833</v>
      </c>
      <c r="E5614" s="6"/>
      <c r="F5614" s="6"/>
      <c r="G5614" s="6"/>
      <c r="H5614" s="6"/>
      <c r="I5614" s="6" t="s">
        <v>46257</v>
      </c>
      <c r="J5614" s="6"/>
      <c r="K5614" s="14" t="s">
        <v>23960</v>
      </c>
      <c r="L5614" s="6" t="s">
        <v>46269</v>
      </c>
      <c r="M5614" s="6" t="str">
        <f t="shared" ref="M5614" si="245">PROPER(MID(D5614,LEN(L5614)+2,100))</f>
        <v>Movement-Floorplane Cross</v>
      </c>
      <c r="N5614" s="2" t="s">
        <v>46266</v>
      </c>
      <c r="O5614" s="2"/>
      <c r="P5614" s="2"/>
      <c r="Q5614" s="3"/>
      <c r="R5614" s="3"/>
      <c r="S5614" s="3" t="str">
        <f>_xlfn.REGEXREPLACE(M5614," ","\\")</f>
        <v>Movement-Floorplane\Cross</v>
      </c>
      <c r="T5614" s="25"/>
      <c r="U5614" s="2" t="str" cm="1">
        <f t="array" ref="U5614">genName(N5614:T5614)</f>
        <v>\SgnW{\Movement-Floorplane\Cross}</v>
      </c>
      <c r="V5614" s="4" t="s">
        <v>18703</v>
      </c>
    </row>
    <row r="5615" spans="1:22" ht="60" x14ac:dyDescent="0.25">
      <c r="A5615" s="1">
        <f t="shared" si="244"/>
        <v>121199</v>
      </c>
      <c r="B5615" s="12" t="s">
        <v>8834</v>
      </c>
      <c r="C5615" s="13" t="s">
        <v>38244</v>
      </c>
      <c r="D5615" s="6" t="s">
        <v>8835</v>
      </c>
      <c r="E5615" s="6"/>
      <c r="F5615" s="6"/>
      <c r="G5615" s="6"/>
      <c r="H5615" s="6"/>
      <c r="I5615" s="6"/>
      <c r="J5615" s="6"/>
      <c r="K5615" s="14" t="s">
        <v>23960</v>
      </c>
      <c r="L5615" s="6" t="str">
        <f t="shared" si="243"/>
        <v/>
      </c>
      <c r="M5615" s="6" t="s">
        <v>28670</v>
      </c>
      <c r="N5615" s="2" t="s">
        <v>45611</v>
      </c>
      <c r="O5615" s="2"/>
      <c r="P5615" s="2"/>
      <c r="Q5615" s="3"/>
      <c r="R5615" s="3"/>
      <c r="S5615" s="3"/>
      <c r="T5615" s="25" t="s">
        <v>43943</v>
      </c>
      <c r="U5615" s="2" t="str" cm="1">
        <f t="array" ref="U5615">genName(N5615:T5615)</f>
        <v>\MovementFloorplaneTripleStraightMovement</v>
      </c>
      <c r="V5615" s="4" t="s">
        <v>18704</v>
      </c>
    </row>
    <row r="5616" spans="1:22" ht="60" x14ac:dyDescent="0.25">
      <c r="A5616" s="1">
        <f t="shared" si="244"/>
        <v>121200</v>
      </c>
      <c r="B5616" s="12" t="s">
        <v>8836</v>
      </c>
      <c r="C5616" s="13" t="s">
        <v>38245</v>
      </c>
      <c r="D5616" s="6" t="s">
        <v>8837</v>
      </c>
      <c r="E5616" s="6"/>
      <c r="F5616" s="6"/>
      <c r="G5616" s="6"/>
      <c r="H5616" s="6"/>
      <c r="I5616" s="6"/>
      <c r="J5616" s="6"/>
      <c r="K5616" s="14" t="s">
        <v>23960</v>
      </c>
      <c r="L5616" s="6" t="str">
        <f t="shared" si="243"/>
        <v/>
      </c>
      <c r="M5616" s="6" t="s">
        <v>28671</v>
      </c>
      <c r="N5616" s="2" t="s">
        <v>45611</v>
      </c>
      <c r="O5616" s="2"/>
      <c r="P5616" s="2"/>
      <c r="Q5616" s="3"/>
      <c r="R5616" s="3"/>
      <c r="S5616" s="3"/>
      <c r="T5616" s="25" t="s">
        <v>43944</v>
      </c>
      <c r="U5616" s="2" t="str" cm="1">
        <f t="array" ref="U5616">genName(N5616:T5616)</f>
        <v>\MovementFloorplaneTripleWristFlex</v>
      </c>
      <c r="V5616" s="4" t="s">
        <v>18705</v>
      </c>
    </row>
    <row r="5617" spans="1:22" ht="75" x14ac:dyDescent="0.25">
      <c r="A5617" s="1">
        <f t="shared" si="244"/>
        <v>121201</v>
      </c>
      <c r="B5617" s="12" t="s">
        <v>8838</v>
      </c>
      <c r="C5617" s="13" t="s">
        <v>38246</v>
      </c>
      <c r="D5617" s="6" t="s">
        <v>8839</v>
      </c>
      <c r="E5617" s="6"/>
      <c r="F5617" s="6"/>
      <c r="G5617" s="6"/>
      <c r="H5617" s="6"/>
      <c r="I5617" s="6"/>
      <c r="J5617" s="6"/>
      <c r="K5617" s="14" t="s">
        <v>23960</v>
      </c>
      <c r="L5617" s="6" t="str">
        <f t="shared" si="243"/>
        <v/>
      </c>
      <c r="M5617" s="6" t="s">
        <v>28672</v>
      </c>
      <c r="N5617" s="2" t="s">
        <v>45611</v>
      </c>
      <c r="O5617" s="2"/>
      <c r="P5617" s="2"/>
      <c r="Q5617" s="3"/>
      <c r="R5617" s="3"/>
      <c r="S5617" s="3"/>
      <c r="T5617" s="25" t="s">
        <v>43945</v>
      </c>
      <c r="U5617" s="2" t="str" cm="1">
        <f t="array" ref="U5617">genName(N5617:T5617)</f>
        <v>\MovementFloorplaneTripleAlternatingMovement</v>
      </c>
      <c r="V5617" s="4" t="s">
        <v>18706</v>
      </c>
    </row>
    <row r="5618" spans="1:22" ht="60" x14ac:dyDescent="0.25">
      <c r="A5618" s="1">
        <f t="shared" si="244"/>
        <v>121202</v>
      </c>
      <c r="B5618" s="12" t="s">
        <v>8840</v>
      </c>
      <c r="C5618" s="13" t="s">
        <v>38247</v>
      </c>
      <c r="D5618" s="6" t="s">
        <v>8841</v>
      </c>
      <c r="E5618" s="6"/>
      <c r="F5618" s="6"/>
      <c r="G5618" s="6"/>
      <c r="H5618" s="6"/>
      <c r="I5618" s="6"/>
      <c r="J5618" s="6"/>
      <c r="K5618" s="14" t="s">
        <v>23960</v>
      </c>
      <c r="L5618" s="6" t="str">
        <f t="shared" si="243"/>
        <v/>
      </c>
      <c r="M5618" s="6" t="s">
        <v>28673</v>
      </c>
      <c r="N5618" s="2" t="s">
        <v>45611</v>
      </c>
      <c r="O5618" s="2"/>
      <c r="P5618" s="2"/>
      <c r="Q5618" s="3"/>
      <c r="R5618" s="3"/>
      <c r="S5618" s="3"/>
      <c r="T5618" s="25" t="s">
        <v>43946</v>
      </c>
      <c r="U5618" s="2" t="str" cm="1">
        <f t="array" ref="U5618">genName(N5618:T5618)</f>
        <v>\MovementFloorplaneTripleAlternatingWristFlex</v>
      </c>
      <c r="V5618" s="4" t="s">
        <v>18707</v>
      </c>
    </row>
    <row r="5619" spans="1:22" ht="45" x14ac:dyDescent="0.25">
      <c r="A5619" s="1">
        <f t="shared" si="244"/>
        <v>121203</v>
      </c>
      <c r="B5619" s="12" t="s">
        <v>8842</v>
      </c>
      <c r="C5619" s="13" t="s">
        <v>38248</v>
      </c>
      <c r="D5619" s="6" t="s">
        <v>8843</v>
      </c>
      <c r="E5619" s="6"/>
      <c r="F5619" s="6"/>
      <c r="G5619" s="6"/>
      <c r="H5619" s="6"/>
      <c r="I5619" s="6"/>
      <c r="J5619" s="6"/>
      <c r="K5619" s="14" t="s">
        <v>23960</v>
      </c>
      <c r="L5619" s="6" t="str">
        <f t="shared" si="243"/>
        <v/>
      </c>
      <c r="M5619" s="6" t="s">
        <v>28674</v>
      </c>
      <c r="N5619" s="2" t="s">
        <v>45611</v>
      </c>
      <c r="O5619" s="2"/>
      <c r="P5619" s="2"/>
      <c r="Q5619" s="3"/>
      <c r="R5619" s="3"/>
      <c r="S5619" s="3"/>
      <c r="T5619" s="25" t="s">
        <v>43947</v>
      </c>
      <c r="U5619" s="2" t="str" cm="1">
        <f t="array" ref="U5619">genName(N5619:T5619)</f>
        <v>\MovementFloorplaneBend</v>
      </c>
      <c r="V5619" s="4" t="s">
        <v>18708</v>
      </c>
    </row>
    <row r="5620" spans="1:22" ht="60" x14ac:dyDescent="0.25">
      <c r="A5620" s="1">
        <f t="shared" si="244"/>
        <v>121204</v>
      </c>
      <c r="B5620" s="12" t="s">
        <v>8844</v>
      </c>
      <c r="C5620" s="13" t="s">
        <v>38249</v>
      </c>
      <c r="D5620" s="6" t="s">
        <v>8845</v>
      </c>
      <c r="E5620" s="6"/>
      <c r="F5620" s="6"/>
      <c r="G5620" s="6"/>
      <c r="H5620" s="6"/>
      <c r="I5620" s="6"/>
      <c r="J5620" s="6"/>
      <c r="K5620" s="14" t="s">
        <v>23960</v>
      </c>
      <c r="L5620" s="6" t="str">
        <f t="shared" si="243"/>
        <v/>
      </c>
      <c r="M5620" s="6" t="s">
        <v>28675</v>
      </c>
      <c r="N5620" s="2" t="s">
        <v>45611</v>
      </c>
      <c r="O5620" s="2"/>
      <c r="P5620" s="2"/>
      <c r="Q5620" s="3"/>
      <c r="R5620" s="3"/>
      <c r="S5620" s="3"/>
      <c r="T5620" s="25" t="s">
        <v>43948</v>
      </c>
      <c r="U5620" s="2" t="str" cm="1">
        <f t="array" ref="U5620">genName(N5620:T5620)</f>
        <v>\MovementFloorplaneCornerSmall</v>
      </c>
      <c r="V5620" s="4" t="s">
        <v>18709</v>
      </c>
    </row>
    <row r="5621" spans="1:22" ht="60" x14ac:dyDescent="0.25">
      <c r="A5621" s="1">
        <f t="shared" si="244"/>
        <v>121205</v>
      </c>
      <c r="B5621" s="12" t="s">
        <v>8846</v>
      </c>
      <c r="C5621" s="13" t="s">
        <v>38250</v>
      </c>
      <c r="D5621" s="6" t="s">
        <v>8847</v>
      </c>
      <c r="E5621" s="6"/>
      <c r="F5621" s="6"/>
      <c r="G5621" s="6"/>
      <c r="H5621" s="6"/>
      <c r="I5621" s="6"/>
      <c r="J5621" s="6"/>
      <c r="K5621" s="14" t="s">
        <v>23960</v>
      </c>
      <c r="L5621" s="6" t="str">
        <f t="shared" si="243"/>
        <v/>
      </c>
      <c r="M5621" s="6" t="s">
        <v>28676</v>
      </c>
      <c r="N5621" s="2" t="s">
        <v>45611</v>
      </c>
      <c r="O5621" s="2"/>
      <c r="P5621" s="2"/>
      <c r="Q5621" s="3"/>
      <c r="R5621" s="3"/>
      <c r="S5621" s="3"/>
      <c r="T5621" s="25" t="s">
        <v>43949</v>
      </c>
      <c r="U5621" s="2" t="str" cm="1">
        <f t="array" ref="U5621">genName(N5621:T5621)</f>
        <v>\MovementFloorplaneCornerMedium</v>
      </c>
      <c r="V5621" s="4" t="s">
        <v>18710</v>
      </c>
    </row>
    <row r="5622" spans="1:22" ht="60" x14ac:dyDescent="0.25">
      <c r="A5622" s="1">
        <f t="shared" si="244"/>
        <v>121206</v>
      </c>
      <c r="B5622" s="12" t="s">
        <v>8848</v>
      </c>
      <c r="C5622" s="13" t="s">
        <v>38251</v>
      </c>
      <c r="D5622" s="6" t="s">
        <v>8849</v>
      </c>
      <c r="E5622" s="6"/>
      <c r="F5622" s="6"/>
      <c r="G5622" s="6"/>
      <c r="H5622" s="6"/>
      <c r="I5622" s="6"/>
      <c r="J5622" s="6"/>
      <c r="K5622" s="14" t="s">
        <v>23960</v>
      </c>
      <c r="L5622" s="6" t="str">
        <f t="shared" si="243"/>
        <v/>
      </c>
      <c r="M5622" s="6" t="s">
        <v>28677</v>
      </c>
      <c r="N5622" s="2" t="s">
        <v>45611</v>
      </c>
      <c r="O5622" s="2"/>
      <c r="P5622" s="2"/>
      <c r="Q5622" s="3"/>
      <c r="R5622" s="3"/>
      <c r="S5622" s="3"/>
      <c r="T5622" s="25" t="s">
        <v>43950</v>
      </c>
      <c r="U5622" s="2" t="str" cm="1">
        <f t="array" ref="U5622">genName(N5622:T5622)</f>
        <v>\MovementFloorplaneCornerLarge</v>
      </c>
      <c r="V5622" s="4" t="s">
        <v>18711</v>
      </c>
    </row>
    <row r="5623" spans="1:22" ht="45" x14ac:dyDescent="0.25">
      <c r="A5623" s="1">
        <f t="shared" si="244"/>
        <v>121207</v>
      </c>
      <c r="B5623" s="12" t="s">
        <v>8850</v>
      </c>
      <c r="C5623" s="13" t="s">
        <v>38252</v>
      </c>
      <c r="D5623" s="6" t="s">
        <v>8851</v>
      </c>
      <c r="E5623" s="6"/>
      <c r="F5623" s="6"/>
      <c r="G5623" s="6"/>
      <c r="H5623" s="6"/>
      <c r="I5623" s="6"/>
      <c r="J5623" s="6"/>
      <c r="K5623" s="14" t="s">
        <v>23960</v>
      </c>
      <c r="L5623" s="6" t="str">
        <f t="shared" si="243"/>
        <v/>
      </c>
      <c r="M5623" s="6" t="s">
        <v>28678</v>
      </c>
      <c r="N5623" s="2" t="s">
        <v>45611</v>
      </c>
      <c r="O5623" s="2"/>
      <c r="P5623" s="2"/>
      <c r="Q5623" s="3"/>
      <c r="R5623" s="3"/>
      <c r="S5623" s="3"/>
      <c r="T5623" s="25" t="s">
        <v>43951</v>
      </c>
      <c r="U5623" s="2" t="str" cm="1">
        <f t="array" ref="U5623">genName(N5623:T5623)</f>
        <v>\MovementFloorplaneCheck</v>
      </c>
      <c r="V5623" s="4" t="s">
        <v>18712</v>
      </c>
    </row>
    <row r="5624" spans="1:22" ht="45" x14ac:dyDescent="0.25">
      <c r="A5624" s="1">
        <f t="shared" si="244"/>
        <v>121208</v>
      </c>
      <c r="B5624" s="12" t="s">
        <v>8852</v>
      </c>
      <c r="C5624" s="13" t="s">
        <v>38253</v>
      </c>
      <c r="D5624" s="6" t="s">
        <v>8853</v>
      </c>
      <c r="E5624" s="6"/>
      <c r="F5624" s="6"/>
      <c r="G5624" s="6"/>
      <c r="H5624" s="6"/>
      <c r="I5624" s="6"/>
      <c r="J5624" s="6"/>
      <c r="K5624" s="14" t="s">
        <v>23960</v>
      </c>
      <c r="L5624" s="6" t="str">
        <f t="shared" si="243"/>
        <v/>
      </c>
      <c r="M5624" s="6" t="s">
        <v>28679</v>
      </c>
      <c r="N5624" s="2" t="s">
        <v>45611</v>
      </c>
      <c r="O5624" s="2"/>
      <c r="P5624" s="2"/>
      <c r="Q5624" s="3"/>
      <c r="R5624" s="3"/>
      <c r="S5624" s="3"/>
      <c r="T5624" s="25" t="s">
        <v>43952</v>
      </c>
      <c r="U5624" s="2" t="str" cm="1">
        <f t="array" ref="U5624">genName(N5624:T5624)</f>
        <v>\MovementFloorplaneBoxSmall</v>
      </c>
      <c r="V5624" s="4" t="s">
        <v>18713</v>
      </c>
    </row>
    <row r="5625" spans="1:22" ht="60" x14ac:dyDescent="0.25">
      <c r="A5625" s="1">
        <f t="shared" si="244"/>
        <v>121209</v>
      </c>
      <c r="B5625" s="12" t="s">
        <v>8854</v>
      </c>
      <c r="C5625" s="13" t="s">
        <v>38254</v>
      </c>
      <c r="D5625" s="6" t="s">
        <v>8855</v>
      </c>
      <c r="E5625" s="6"/>
      <c r="F5625" s="6"/>
      <c r="G5625" s="6"/>
      <c r="H5625" s="6"/>
      <c r="I5625" s="6"/>
      <c r="J5625" s="6"/>
      <c r="K5625" s="14" t="s">
        <v>23960</v>
      </c>
      <c r="L5625" s="6" t="str">
        <f t="shared" si="243"/>
        <v/>
      </c>
      <c r="M5625" s="6" t="s">
        <v>28680</v>
      </c>
      <c r="N5625" s="2" t="s">
        <v>45611</v>
      </c>
      <c r="O5625" s="2"/>
      <c r="P5625" s="2"/>
      <c r="Q5625" s="3"/>
      <c r="R5625" s="3"/>
      <c r="S5625" s="3"/>
      <c r="T5625" s="25" t="s">
        <v>43953</v>
      </c>
      <c r="U5625" s="2" t="str" cm="1">
        <f t="array" ref="U5625">genName(N5625:T5625)</f>
        <v>\MovementFloorplaneBoxMedium</v>
      </c>
      <c r="V5625" s="4" t="s">
        <v>18714</v>
      </c>
    </row>
    <row r="5626" spans="1:22" ht="45" x14ac:dyDescent="0.25">
      <c r="A5626" s="1">
        <f t="shared" si="244"/>
        <v>121210</v>
      </c>
      <c r="B5626" s="12" t="s">
        <v>8856</v>
      </c>
      <c r="C5626" s="13" t="s">
        <v>38255</v>
      </c>
      <c r="D5626" s="6" t="s">
        <v>8857</v>
      </c>
      <c r="E5626" s="6"/>
      <c r="F5626" s="6"/>
      <c r="G5626" s="6"/>
      <c r="H5626" s="6"/>
      <c r="I5626" s="6"/>
      <c r="J5626" s="6"/>
      <c r="K5626" s="14" t="s">
        <v>23960</v>
      </c>
      <c r="L5626" s="6" t="str">
        <f t="shared" si="243"/>
        <v/>
      </c>
      <c r="M5626" s="6" t="s">
        <v>28681</v>
      </c>
      <c r="N5626" s="2" t="s">
        <v>45611</v>
      </c>
      <c r="O5626" s="2"/>
      <c r="P5626" s="2"/>
      <c r="Q5626" s="3"/>
      <c r="R5626" s="3"/>
      <c r="S5626" s="3"/>
      <c r="T5626" s="25" t="s">
        <v>43954</v>
      </c>
      <c r="U5626" s="2" t="str" cm="1">
        <f t="array" ref="U5626">genName(N5626:T5626)</f>
        <v>\MovementFloorplaneBoxLarge</v>
      </c>
      <c r="V5626" s="4" t="s">
        <v>18715</v>
      </c>
    </row>
    <row r="5627" spans="1:22" ht="60" x14ac:dyDescent="0.25">
      <c r="A5627" s="1">
        <f t="shared" si="244"/>
        <v>121211</v>
      </c>
      <c r="B5627" s="12" t="s">
        <v>8858</v>
      </c>
      <c r="C5627" s="13" t="s">
        <v>38256</v>
      </c>
      <c r="D5627" s="6" t="s">
        <v>8859</v>
      </c>
      <c r="E5627" s="6"/>
      <c r="F5627" s="6"/>
      <c r="G5627" s="6"/>
      <c r="H5627" s="6"/>
      <c r="I5627" s="6"/>
      <c r="J5627" s="6"/>
      <c r="K5627" s="14" t="s">
        <v>23960</v>
      </c>
      <c r="L5627" s="6" t="str">
        <f t="shared" si="243"/>
        <v/>
      </c>
      <c r="M5627" s="6" t="s">
        <v>28682</v>
      </c>
      <c r="N5627" s="2" t="s">
        <v>45611</v>
      </c>
      <c r="O5627" s="2"/>
      <c r="P5627" s="2"/>
      <c r="Q5627" s="3"/>
      <c r="R5627" s="3"/>
      <c r="S5627" s="3"/>
      <c r="T5627" s="25" t="s">
        <v>43955</v>
      </c>
      <c r="U5627" s="2" t="str" cm="1">
        <f t="array" ref="U5627">genName(N5627:T5627)</f>
        <v>\MovementFloorplaneZigzagSmall</v>
      </c>
      <c r="V5627" s="4" t="s">
        <v>18716</v>
      </c>
    </row>
    <row r="5628" spans="1:22" ht="60" x14ac:dyDescent="0.25">
      <c r="A5628" s="1">
        <f t="shared" si="244"/>
        <v>121212</v>
      </c>
      <c r="B5628" s="12" t="s">
        <v>8860</v>
      </c>
      <c r="C5628" s="13" t="s">
        <v>38257</v>
      </c>
      <c r="D5628" s="6" t="s">
        <v>8861</v>
      </c>
      <c r="E5628" s="6"/>
      <c r="F5628" s="6"/>
      <c r="G5628" s="6"/>
      <c r="H5628" s="6"/>
      <c r="I5628" s="6"/>
      <c r="J5628" s="6"/>
      <c r="K5628" s="14" t="s">
        <v>23960</v>
      </c>
      <c r="L5628" s="6" t="str">
        <f t="shared" si="243"/>
        <v/>
      </c>
      <c r="M5628" s="6" t="s">
        <v>28683</v>
      </c>
      <c r="N5628" s="2" t="s">
        <v>45611</v>
      </c>
      <c r="O5628" s="2"/>
      <c r="P5628" s="2"/>
      <c r="Q5628" s="3"/>
      <c r="R5628" s="3"/>
      <c r="S5628" s="3"/>
      <c r="T5628" s="25" t="s">
        <v>43956</v>
      </c>
      <c r="U5628" s="2" t="str" cm="1">
        <f t="array" ref="U5628">genName(N5628:T5628)</f>
        <v>\MovementFloorplaneZigzagMedium</v>
      </c>
      <c r="V5628" s="4" t="s">
        <v>18717</v>
      </c>
    </row>
    <row r="5629" spans="1:22" ht="60" x14ac:dyDescent="0.25">
      <c r="A5629" s="1">
        <f t="shared" si="244"/>
        <v>121213</v>
      </c>
      <c r="B5629" s="12" t="s">
        <v>8862</v>
      </c>
      <c r="C5629" s="13" t="s">
        <v>38258</v>
      </c>
      <c r="D5629" s="6" t="s">
        <v>8863</v>
      </c>
      <c r="E5629" s="6"/>
      <c r="F5629" s="6"/>
      <c r="G5629" s="6"/>
      <c r="H5629" s="6"/>
      <c r="I5629" s="6"/>
      <c r="J5629" s="6"/>
      <c r="K5629" s="14" t="s">
        <v>23960</v>
      </c>
      <c r="L5629" s="6" t="str">
        <f t="shared" si="243"/>
        <v/>
      </c>
      <c r="M5629" s="6" t="s">
        <v>28684</v>
      </c>
      <c r="N5629" s="2" t="s">
        <v>45611</v>
      </c>
      <c r="O5629" s="2"/>
      <c r="P5629" s="2"/>
      <c r="Q5629" s="3"/>
      <c r="R5629" s="3"/>
      <c r="S5629" s="3"/>
      <c r="T5629" s="25" t="s">
        <v>43957</v>
      </c>
      <c r="U5629" s="2" t="str" cm="1">
        <f t="array" ref="U5629">genName(N5629:T5629)</f>
        <v>\MovementFloorplaneZigzagLarge</v>
      </c>
      <c r="V5629" s="4" t="s">
        <v>18718</v>
      </c>
    </row>
    <row r="5630" spans="1:22" ht="60" x14ac:dyDescent="0.25">
      <c r="A5630" s="1">
        <f t="shared" si="244"/>
        <v>121214</v>
      </c>
      <c r="B5630" s="12" t="s">
        <v>8864</v>
      </c>
      <c r="C5630" s="13" t="s">
        <v>38259</v>
      </c>
      <c r="D5630" s="6" t="s">
        <v>8865</v>
      </c>
      <c r="E5630" s="6"/>
      <c r="F5630" s="6"/>
      <c r="G5630" s="6"/>
      <c r="H5630" s="6"/>
      <c r="I5630" s="6"/>
      <c r="J5630" s="6"/>
      <c r="K5630" s="14" t="s">
        <v>23960</v>
      </c>
      <c r="L5630" s="6" t="str">
        <f t="shared" si="243"/>
        <v/>
      </c>
      <c r="M5630" s="6" t="s">
        <v>28685</v>
      </c>
      <c r="N5630" s="2" t="s">
        <v>45611</v>
      </c>
      <c r="O5630" s="2"/>
      <c r="P5630" s="2"/>
      <c r="Q5630" s="3"/>
      <c r="R5630" s="3"/>
      <c r="S5630" s="3"/>
      <c r="T5630" s="25" t="s">
        <v>43958</v>
      </c>
      <c r="U5630" s="2" t="str" cm="1">
        <f t="array" ref="U5630">genName(N5630:T5630)</f>
        <v>\MovementFloorplanePeaksSmall</v>
      </c>
      <c r="V5630" s="4" t="s">
        <v>18719</v>
      </c>
    </row>
    <row r="5631" spans="1:22" ht="60" x14ac:dyDescent="0.25">
      <c r="A5631" s="1">
        <f t="shared" si="244"/>
        <v>121215</v>
      </c>
      <c r="B5631" s="12" t="s">
        <v>8866</v>
      </c>
      <c r="C5631" s="13" t="s">
        <v>38260</v>
      </c>
      <c r="D5631" s="6" t="s">
        <v>8867</v>
      </c>
      <c r="E5631" s="6"/>
      <c r="F5631" s="6"/>
      <c r="G5631" s="6"/>
      <c r="H5631" s="6"/>
      <c r="I5631" s="6"/>
      <c r="J5631" s="6"/>
      <c r="K5631" s="14" t="s">
        <v>23960</v>
      </c>
      <c r="L5631" s="6" t="str">
        <f t="shared" si="243"/>
        <v/>
      </c>
      <c r="M5631" s="6" t="s">
        <v>28686</v>
      </c>
      <c r="N5631" s="2" t="s">
        <v>45611</v>
      </c>
      <c r="O5631" s="2"/>
      <c r="P5631" s="2"/>
      <c r="Q5631" s="3"/>
      <c r="R5631" s="3"/>
      <c r="S5631" s="3"/>
      <c r="T5631" s="25" t="s">
        <v>43959</v>
      </c>
      <c r="U5631" s="2" t="str" cm="1">
        <f t="array" ref="U5631">genName(N5631:T5631)</f>
        <v>\MovementFloorplanePeaksMedium</v>
      </c>
      <c r="V5631" s="4" t="s">
        <v>18720</v>
      </c>
    </row>
    <row r="5632" spans="1:22" ht="60" x14ac:dyDescent="0.25">
      <c r="A5632" s="1">
        <f t="shared" si="244"/>
        <v>121216</v>
      </c>
      <c r="B5632" s="12" t="s">
        <v>8868</v>
      </c>
      <c r="C5632" s="13" t="s">
        <v>38261</v>
      </c>
      <c r="D5632" s="6" t="s">
        <v>8869</v>
      </c>
      <c r="E5632" s="6"/>
      <c r="F5632" s="6"/>
      <c r="G5632" s="6"/>
      <c r="H5632" s="6"/>
      <c r="I5632" s="6"/>
      <c r="J5632" s="6"/>
      <c r="K5632" s="14" t="s">
        <v>23960</v>
      </c>
      <c r="L5632" s="6" t="str">
        <f t="shared" si="243"/>
        <v/>
      </c>
      <c r="M5632" s="6" t="s">
        <v>28687</v>
      </c>
      <c r="N5632" s="2" t="s">
        <v>45611</v>
      </c>
      <c r="O5632" s="2"/>
      <c r="P5632" s="2"/>
      <c r="Q5632" s="3"/>
      <c r="R5632" s="3"/>
      <c r="S5632" s="3"/>
      <c r="T5632" s="25" t="s">
        <v>43960</v>
      </c>
      <c r="U5632" s="2" t="str" cm="1">
        <f t="array" ref="U5632">genName(N5632:T5632)</f>
        <v>\MovementFloorplanePeaksLarge</v>
      </c>
      <c r="V5632" s="4" t="s">
        <v>18721</v>
      </c>
    </row>
    <row r="5633" spans="1:22" ht="45" x14ac:dyDescent="0.25">
      <c r="A5633" s="1">
        <f t="shared" si="244"/>
        <v>121217</v>
      </c>
      <c r="B5633" s="12" t="s">
        <v>8870</v>
      </c>
      <c r="C5633" s="13" t="s">
        <v>38262</v>
      </c>
      <c r="D5633" s="6" t="s">
        <v>8871</v>
      </c>
      <c r="E5633" s="6"/>
      <c r="F5633" s="6"/>
      <c r="G5633" s="6"/>
      <c r="H5633" s="6"/>
      <c r="I5633" s="6"/>
      <c r="J5633" s="6"/>
      <c r="K5633" s="14" t="s">
        <v>23961</v>
      </c>
      <c r="L5633" s="6" t="str">
        <f t="shared" ref="L5633:L5696" si="246">PROPER(MID(C5633,LEN("SYMBOL FOR ")+1,1000))</f>
        <v/>
      </c>
      <c r="M5633" s="6" t="s">
        <v>28688</v>
      </c>
      <c r="N5633" s="2" t="s">
        <v>45611</v>
      </c>
      <c r="O5633" s="2"/>
      <c r="P5633" s="2"/>
      <c r="Q5633" s="3"/>
      <c r="R5633" s="3"/>
      <c r="S5633" s="3"/>
      <c r="T5633" s="25" t="s">
        <v>43961</v>
      </c>
      <c r="U5633" s="2" t="str" cm="1">
        <f t="array" ref="U5633">genName(N5633:T5633)</f>
        <v>\TravelFloorplaneRotationFloorplaneSingle</v>
      </c>
      <c r="V5633" s="4" t="s">
        <v>18722</v>
      </c>
    </row>
    <row r="5634" spans="1:22" ht="45" x14ac:dyDescent="0.25">
      <c r="A5634" s="1">
        <f t="shared" si="244"/>
        <v>121218</v>
      </c>
      <c r="B5634" s="12" t="s">
        <v>8872</v>
      </c>
      <c r="C5634" s="13" t="s">
        <v>38263</v>
      </c>
      <c r="D5634" s="6" t="s">
        <v>8873</v>
      </c>
      <c r="E5634" s="6"/>
      <c r="F5634" s="6"/>
      <c r="G5634" s="6"/>
      <c r="H5634" s="6"/>
      <c r="I5634" s="6"/>
      <c r="J5634" s="6"/>
      <c r="K5634" s="14" t="s">
        <v>23961</v>
      </c>
      <c r="L5634" s="6" t="str">
        <f t="shared" si="246"/>
        <v/>
      </c>
      <c r="M5634" s="6" t="s">
        <v>28689</v>
      </c>
      <c r="N5634" s="2" t="s">
        <v>45611</v>
      </c>
      <c r="O5634" s="2"/>
      <c r="P5634" s="2"/>
      <c r="Q5634" s="3"/>
      <c r="R5634" s="3"/>
      <c r="S5634" s="3"/>
      <c r="T5634" s="25" t="s">
        <v>43962</v>
      </c>
      <c r="U5634" s="2" t="str" cm="1">
        <f t="array" ref="U5634">genName(N5634:T5634)</f>
        <v>\TravelFloorplaneRotationFloorplaneDouble</v>
      </c>
      <c r="V5634" s="4" t="s">
        <v>18723</v>
      </c>
    </row>
    <row r="5635" spans="1:22" ht="60" x14ac:dyDescent="0.25">
      <c r="A5635" s="1">
        <f t="shared" si="244"/>
        <v>121219</v>
      </c>
      <c r="B5635" s="12" t="s">
        <v>8874</v>
      </c>
      <c r="C5635" s="13" t="s">
        <v>38264</v>
      </c>
      <c r="D5635" s="6" t="s">
        <v>8875</v>
      </c>
      <c r="E5635" s="6"/>
      <c r="F5635" s="6"/>
      <c r="G5635" s="6"/>
      <c r="H5635" s="6"/>
      <c r="I5635" s="6"/>
      <c r="J5635" s="6"/>
      <c r="K5635" s="14" t="s">
        <v>23961</v>
      </c>
      <c r="L5635" s="6" t="str">
        <f t="shared" si="246"/>
        <v/>
      </c>
      <c r="M5635" s="6" t="s">
        <v>28690</v>
      </c>
      <c r="N5635" s="2" t="s">
        <v>45611</v>
      </c>
      <c r="O5635" s="2"/>
      <c r="P5635" s="2"/>
      <c r="Q5635" s="3"/>
      <c r="R5635" s="3"/>
      <c r="S5635" s="3"/>
      <c r="T5635" s="25" t="s">
        <v>43963</v>
      </c>
      <c r="U5635" s="2" t="str" cm="1">
        <f t="array" ref="U5635">genName(N5635:T5635)</f>
        <v>\TravelFloorplaneRotationFloorplaneAlternating</v>
      </c>
      <c r="V5635" s="4" t="s">
        <v>18724</v>
      </c>
    </row>
    <row r="5636" spans="1:22" ht="45" x14ac:dyDescent="0.25">
      <c r="A5636" s="1">
        <f t="shared" si="244"/>
        <v>121220</v>
      </c>
      <c r="B5636" s="12" t="s">
        <v>8876</v>
      </c>
      <c r="C5636" s="13" t="s">
        <v>38265</v>
      </c>
      <c r="D5636" s="6" t="s">
        <v>8877</v>
      </c>
      <c r="E5636" s="6"/>
      <c r="F5636" s="6"/>
      <c r="G5636" s="6"/>
      <c r="H5636" s="6"/>
      <c r="I5636" s="6"/>
      <c r="J5636" s="6"/>
      <c r="K5636" s="14" t="s">
        <v>23961</v>
      </c>
      <c r="L5636" s="6" t="str">
        <f t="shared" si="246"/>
        <v/>
      </c>
      <c r="M5636" s="6" t="s">
        <v>28691</v>
      </c>
      <c r="N5636" s="2" t="s">
        <v>45611</v>
      </c>
      <c r="O5636" s="2"/>
      <c r="P5636" s="2"/>
      <c r="Q5636" s="3"/>
      <c r="R5636" s="3"/>
      <c r="S5636" s="3"/>
      <c r="T5636" s="25" t="s">
        <v>43964</v>
      </c>
      <c r="U5636" s="2" t="str" cm="1">
        <f t="array" ref="U5636">genName(N5636:T5636)</f>
        <v>\TravelFloorplaneRotationWallplaneSingle</v>
      </c>
      <c r="V5636" s="4" t="s">
        <v>18725</v>
      </c>
    </row>
    <row r="5637" spans="1:22" ht="45" x14ac:dyDescent="0.25">
      <c r="A5637" s="1">
        <f t="shared" si="244"/>
        <v>121221</v>
      </c>
      <c r="B5637" s="12" t="s">
        <v>8878</v>
      </c>
      <c r="C5637" s="13" t="s">
        <v>38266</v>
      </c>
      <c r="D5637" s="6" t="s">
        <v>8879</v>
      </c>
      <c r="E5637" s="6"/>
      <c r="F5637" s="6"/>
      <c r="G5637" s="6"/>
      <c r="H5637" s="6"/>
      <c r="I5637" s="6"/>
      <c r="J5637" s="6"/>
      <c r="K5637" s="14" t="s">
        <v>23961</v>
      </c>
      <c r="L5637" s="6" t="str">
        <f t="shared" si="246"/>
        <v/>
      </c>
      <c r="M5637" s="6" t="s">
        <v>28692</v>
      </c>
      <c r="N5637" s="2" t="s">
        <v>45611</v>
      </c>
      <c r="O5637" s="2"/>
      <c r="P5637" s="2"/>
      <c r="Q5637" s="3"/>
      <c r="R5637" s="3"/>
      <c r="S5637" s="3"/>
      <c r="T5637" s="25" t="s">
        <v>43965</v>
      </c>
      <c r="U5637" s="2" t="str" cm="1">
        <f t="array" ref="U5637">genName(N5637:T5637)</f>
        <v>\TravelFloorplaneRotationWallplaneDouble</v>
      </c>
      <c r="V5637" s="4" t="s">
        <v>18726</v>
      </c>
    </row>
    <row r="5638" spans="1:22" ht="60" x14ac:dyDescent="0.25">
      <c r="A5638" s="1">
        <f t="shared" si="244"/>
        <v>121222</v>
      </c>
      <c r="B5638" s="12" t="s">
        <v>8880</v>
      </c>
      <c r="C5638" s="13" t="s">
        <v>38267</v>
      </c>
      <c r="D5638" s="6" t="s">
        <v>8881</v>
      </c>
      <c r="E5638" s="6"/>
      <c r="F5638" s="6"/>
      <c r="G5638" s="6"/>
      <c r="H5638" s="6"/>
      <c r="I5638" s="6"/>
      <c r="J5638" s="6"/>
      <c r="K5638" s="14" t="s">
        <v>23961</v>
      </c>
      <c r="L5638" s="6" t="str">
        <f t="shared" si="246"/>
        <v/>
      </c>
      <c r="M5638" s="6" t="s">
        <v>28693</v>
      </c>
      <c r="N5638" s="2" t="s">
        <v>45611</v>
      </c>
      <c r="O5638" s="2"/>
      <c r="P5638" s="2"/>
      <c r="Q5638" s="3"/>
      <c r="R5638" s="3"/>
      <c r="S5638" s="3"/>
      <c r="T5638" s="25" t="s">
        <v>43966</v>
      </c>
      <c r="U5638" s="2" t="str" cm="1">
        <f t="array" ref="U5638">genName(N5638:T5638)</f>
        <v>\TravelFloorplaneRotationWallplaneAlternating</v>
      </c>
      <c r="V5638" s="4" t="s">
        <v>18727</v>
      </c>
    </row>
    <row r="5639" spans="1:22" ht="30" x14ac:dyDescent="0.25">
      <c r="A5639" s="1">
        <f t="shared" si="244"/>
        <v>121223</v>
      </c>
      <c r="B5639" s="12" t="s">
        <v>8882</v>
      </c>
      <c r="C5639" s="13" t="s">
        <v>38268</v>
      </c>
      <c r="D5639" s="6" t="s">
        <v>8883</v>
      </c>
      <c r="E5639" s="6"/>
      <c r="F5639" s="6"/>
      <c r="G5639" s="6"/>
      <c r="H5639" s="6"/>
      <c r="I5639" s="6"/>
      <c r="J5639" s="6"/>
      <c r="K5639" s="14" t="s">
        <v>23961</v>
      </c>
      <c r="L5639" s="6" t="str">
        <f t="shared" si="246"/>
        <v/>
      </c>
      <c r="M5639" s="6" t="s">
        <v>28694</v>
      </c>
      <c r="N5639" s="2" t="s">
        <v>45611</v>
      </c>
      <c r="O5639" s="2"/>
      <c r="P5639" s="2"/>
      <c r="Q5639" s="3"/>
      <c r="R5639" s="3"/>
      <c r="S5639" s="3"/>
      <c r="T5639" s="25" t="s">
        <v>43967</v>
      </c>
      <c r="U5639" s="2" t="str" cm="1">
        <f t="array" ref="U5639">genName(N5639:T5639)</f>
        <v>\TravelFloorplaneShaking</v>
      </c>
      <c r="V5639" s="4" t="s">
        <v>18728</v>
      </c>
    </row>
    <row r="5640" spans="1:22" ht="60" x14ac:dyDescent="0.25">
      <c r="A5640" s="1">
        <f t="shared" si="244"/>
        <v>121224</v>
      </c>
      <c r="B5640" s="12" t="s">
        <v>8884</v>
      </c>
      <c r="C5640" s="13" t="s">
        <v>38269</v>
      </c>
      <c r="D5640" s="6" t="s">
        <v>8885</v>
      </c>
      <c r="E5640" s="6"/>
      <c r="F5640" s="6"/>
      <c r="G5640" s="6"/>
      <c r="H5640" s="6"/>
      <c r="I5640" s="6"/>
      <c r="J5640" s="6"/>
      <c r="K5640" s="14" t="s">
        <v>23960</v>
      </c>
      <c r="L5640" s="6" t="str">
        <f t="shared" si="246"/>
        <v/>
      </c>
      <c r="M5640" s="6" t="s">
        <v>28695</v>
      </c>
      <c r="N5640" s="2" t="s">
        <v>45611</v>
      </c>
      <c r="O5640" s="2"/>
      <c r="P5640" s="2"/>
      <c r="Q5640" s="3"/>
      <c r="R5640" s="3"/>
      <c r="S5640" s="3"/>
      <c r="T5640" s="25" t="s">
        <v>43968</v>
      </c>
      <c r="U5640" s="2" t="str" cm="1">
        <f t="array" ref="U5640">genName(N5640:T5640)</f>
        <v>\MovementWallplaneCurveQuarterSmall</v>
      </c>
      <c r="V5640" s="4" t="s">
        <v>18729</v>
      </c>
    </row>
    <row r="5641" spans="1:22" ht="60" x14ac:dyDescent="0.25">
      <c r="A5641" s="1">
        <f t="shared" si="244"/>
        <v>121225</v>
      </c>
      <c r="B5641" s="12" t="s">
        <v>8886</v>
      </c>
      <c r="C5641" s="13" t="s">
        <v>38270</v>
      </c>
      <c r="D5641" s="6" t="s">
        <v>8887</v>
      </c>
      <c r="E5641" s="6"/>
      <c r="F5641" s="6"/>
      <c r="G5641" s="6"/>
      <c r="H5641" s="6"/>
      <c r="I5641" s="6"/>
      <c r="J5641" s="6"/>
      <c r="K5641" s="14" t="s">
        <v>23960</v>
      </c>
      <c r="L5641" s="6" t="str">
        <f t="shared" si="246"/>
        <v/>
      </c>
      <c r="M5641" s="6" t="s">
        <v>28696</v>
      </c>
      <c r="N5641" s="2" t="s">
        <v>45611</v>
      </c>
      <c r="O5641" s="2"/>
      <c r="P5641" s="2"/>
      <c r="Q5641" s="3"/>
      <c r="R5641" s="3"/>
      <c r="S5641" s="3"/>
      <c r="T5641" s="25" t="s">
        <v>43969</v>
      </c>
      <c r="U5641" s="2" t="str" cm="1">
        <f t="array" ref="U5641">genName(N5641:T5641)</f>
        <v>\MovementWallplaneCurveQuarterMedium</v>
      </c>
      <c r="V5641" s="4" t="s">
        <v>18730</v>
      </c>
    </row>
    <row r="5642" spans="1:22" ht="60" x14ac:dyDescent="0.25">
      <c r="A5642" s="1">
        <f t="shared" si="244"/>
        <v>121226</v>
      </c>
      <c r="B5642" s="12" t="s">
        <v>8888</v>
      </c>
      <c r="C5642" s="13" t="s">
        <v>38271</v>
      </c>
      <c r="D5642" s="6" t="s">
        <v>8889</v>
      </c>
      <c r="E5642" s="6"/>
      <c r="F5642" s="6"/>
      <c r="G5642" s="6"/>
      <c r="H5642" s="6"/>
      <c r="I5642" s="6"/>
      <c r="J5642" s="6"/>
      <c r="K5642" s="14" t="s">
        <v>23960</v>
      </c>
      <c r="L5642" s="6" t="str">
        <f t="shared" si="246"/>
        <v/>
      </c>
      <c r="M5642" s="6" t="s">
        <v>28697</v>
      </c>
      <c r="N5642" s="2" t="s">
        <v>45611</v>
      </c>
      <c r="O5642" s="2"/>
      <c r="P5642" s="2"/>
      <c r="Q5642" s="3"/>
      <c r="R5642" s="3"/>
      <c r="S5642" s="3"/>
      <c r="T5642" s="25" t="s">
        <v>43970</v>
      </c>
      <c r="U5642" s="2" t="str" cm="1">
        <f t="array" ref="U5642">genName(N5642:T5642)</f>
        <v>\MovementWallplaneCurveQuarterLarge</v>
      </c>
      <c r="V5642" s="4" t="s">
        <v>18731</v>
      </c>
    </row>
    <row r="5643" spans="1:22" ht="60" x14ac:dyDescent="0.25">
      <c r="A5643" s="1">
        <f t="shared" si="244"/>
        <v>121227</v>
      </c>
      <c r="B5643" s="12" t="s">
        <v>8890</v>
      </c>
      <c r="C5643" s="13" t="s">
        <v>38272</v>
      </c>
      <c r="D5643" s="6" t="s">
        <v>8891</v>
      </c>
      <c r="E5643" s="6"/>
      <c r="F5643" s="6"/>
      <c r="G5643" s="6"/>
      <c r="H5643" s="6"/>
      <c r="I5643" s="6"/>
      <c r="J5643" s="6"/>
      <c r="K5643" s="14" t="s">
        <v>23960</v>
      </c>
      <c r="L5643" s="6" t="str">
        <f t="shared" si="246"/>
        <v/>
      </c>
      <c r="M5643" s="6" t="s">
        <v>28698</v>
      </c>
      <c r="N5643" s="2" t="s">
        <v>45611</v>
      </c>
      <c r="O5643" s="2"/>
      <c r="P5643" s="2"/>
      <c r="Q5643" s="3"/>
      <c r="R5643" s="3"/>
      <c r="S5643" s="3"/>
      <c r="T5643" s="25" t="s">
        <v>43971</v>
      </c>
      <c r="U5643" s="2" t="str" cm="1">
        <f t="array" ref="U5643">genName(N5643:T5643)</f>
        <v>\MovementWallplaneCurveQuarterLargest</v>
      </c>
      <c r="V5643" s="4" t="s">
        <v>18732</v>
      </c>
    </row>
    <row r="5644" spans="1:22" ht="60" x14ac:dyDescent="0.25">
      <c r="A5644" s="1">
        <f t="shared" si="244"/>
        <v>121228</v>
      </c>
      <c r="B5644" s="12" t="s">
        <v>8892</v>
      </c>
      <c r="C5644" s="13" t="s">
        <v>38273</v>
      </c>
      <c r="D5644" s="6" t="s">
        <v>8893</v>
      </c>
      <c r="E5644" s="6"/>
      <c r="F5644" s="6"/>
      <c r="G5644" s="6"/>
      <c r="H5644" s="6"/>
      <c r="I5644" s="6"/>
      <c r="J5644" s="6"/>
      <c r="K5644" s="14" t="s">
        <v>23960</v>
      </c>
      <c r="L5644" s="6" t="str">
        <f t="shared" si="246"/>
        <v/>
      </c>
      <c r="M5644" s="6" t="s">
        <v>28699</v>
      </c>
      <c r="N5644" s="2" t="s">
        <v>45611</v>
      </c>
      <c r="O5644" s="2"/>
      <c r="P5644" s="2"/>
      <c r="Q5644" s="3"/>
      <c r="R5644" s="3"/>
      <c r="S5644" s="3"/>
      <c r="T5644" s="25" t="s">
        <v>43972</v>
      </c>
      <c r="U5644" s="2" t="str" cm="1">
        <f t="array" ref="U5644">genName(N5644:T5644)</f>
        <v>\MovementWallplaneCurveHalfCircleSmall</v>
      </c>
      <c r="V5644" s="4" t="s">
        <v>18733</v>
      </c>
    </row>
    <row r="5645" spans="1:22" ht="60" x14ac:dyDescent="0.25">
      <c r="A5645" s="1">
        <f t="shared" si="244"/>
        <v>121229</v>
      </c>
      <c r="B5645" s="12" t="s">
        <v>8894</v>
      </c>
      <c r="C5645" s="13" t="s">
        <v>38274</v>
      </c>
      <c r="D5645" s="6" t="s">
        <v>8895</v>
      </c>
      <c r="E5645" s="6"/>
      <c r="F5645" s="6"/>
      <c r="G5645" s="6"/>
      <c r="H5645" s="6"/>
      <c r="I5645" s="6"/>
      <c r="J5645" s="6"/>
      <c r="K5645" s="14" t="s">
        <v>23960</v>
      </c>
      <c r="L5645" s="6" t="str">
        <f t="shared" si="246"/>
        <v/>
      </c>
      <c r="M5645" s="6" t="s">
        <v>28700</v>
      </c>
      <c r="N5645" s="2" t="s">
        <v>45611</v>
      </c>
      <c r="O5645" s="2"/>
      <c r="P5645" s="2"/>
      <c r="Q5645" s="3"/>
      <c r="R5645" s="3"/>
      <c r="S5645" s="3"/>
      <c r="T5645" s="25" t="s">
        <v>43973</v>
      </c>
      <c r="U5645" s="2" t="str" cm="1">
        <f t="array" ref="U5645">genName(N5645:T5645)</f>
        <v>\MovementWallplaneCurveHalfCircleMedium</v>
      </c>
      <c r="V5645" s="4" t="s">
        <v>18734</v>
      </c>
    </row>
    <row r="5646" spans="1:22" ht="60" x14ac:dyDescent="0.25">
      <c r="A5646" s="1">
        <f t="shared" si="244"/>
        <v>121230</v>
      </c>
      <c r="B5646" s="12" t="s">
        <v>8896</v>
      </c>
      <c r="C5646" s="13" t="s">
        <v>38275</v>
      </c>
      <c r="D5646" s="6" t="s">
        <v>8897</v>
      </c>
      <c r="E5646" s="6"/>
      <c r="F5646" s="6"/>
      <c r="G5646" s="6"/>
      <c r="H5646" s="6"/>
      <c r="I5646" s="6"/>
      <c r="J5646" s="6"/>
      <c r="K5646" s="14" t="s">
        <v>23960</v>
      </c>
      <c r="L5646" s="6" t="str">
        <f t="shared" si="246"/>
        <v/>
      </c>
      <c r="M5646" s="6" t="s">
        <v>28701</v>
      </c>
      <c r="N5646" s="2" t="s">
        <v>45611</v>
      </c>
      <c r="O5646" s="2"/>
      <c r="P5646" s="2"/>
      <c r="Q5646" s="3"/>
      <c r="R5646" s="3"/>
      <c r="S5646" s="3"/>
      <c r="T5646" s="25" t="s">
        <v>43974</v>
      </c>
      <c r="U5646" s="2" t="str" cm="1">
        <f t="array" ref="U5646">genName(N5646:T5646)</f>
        <v>\MovementWallplaneCurveHalfCircleLarge</v>
      </c>
      <c r="V5646" s="4" t="s">
        <v>18735</v>
      </c>
    </row>
    <row r="5647" spans="1:22" ht="60" x14ac:dyDescent="0.25">
      <c r="A5647" s="1">
        <f t="shared" si="244"/>
        <v>121231</v>
      </c>
      <c r="B5647" s="12" t="s">
        <v>8898</v>
      </c>
      <c r="C5647" s="13" t="s">
        <v>38276</v>
      </c>
      <c r="D5647" s="6" t="s">
        <v>8899</v>
      </c>
      <c r="E5647" s="6"/>
      <c r="F5647" s="6"/>
      <c r="G5647" s="6"/>
      <c r="H5647" s="6"/>
      <c r="I5647" s="6"/>
      <c r="J5647" s="6"/>
      <c r="K5647" s="14" t="s">
        <v>23960</v>
      </c>
      <c r="L5647" s="6" t="str">
        <f t="shared" si="246"/>
        <v/>
      </c>
      <c r="M5647" s="6" t="s">
        <v>28702</v>
      </c>
      <c r="N5647" s="2" t="s">
        <v>45611</v>
      </c>
      <c r="O5647" s="2"/>
      <c r="P5647" s="2"/>
      <c r="Q5647" s="3"/>
      <c r="R5647" s="3"/>
      <c r="S5647" s="3"/>
      <c r="T5647" s="25" t="s">
        <v>43975</v>
      </c>
      <c r="U5647" s="2" t="str" cm="1">
        <f t="array" ref="U5647">genName(N5647:T5647)</f>
        <v>\MovementWallplaneCurveHalfCircleLargest</v>
      </c>
      <c r="V5647" s="4" t="s">
        <v>18736</v>
      </c>
    </row>
    <row r="5648" spans="1:22" ht="75" x14ac:dyDescent="0.25">
      <c r="A5648" s="1">
        <f t="shared" si="244"/>
        <v>121232</v>
      </c>
      <c r="B5648" s="12" t="s">
        <v>8900</v>
      </c>
      <c r="C5648" s="13" t="s">
        <v>38277</v>
      </c>
      <c r="D5648" s="6" t="s">
        <v>8901</v>
      </c>
      <c r="E5648" s="6"/>
      <c r="F5648" s="6"/>
      <c r="G5648" s="6"/>
      <c r="H5648" s="6"/>
      <c r="I5648" s="6"/>
      <c r="J5648" s="6"/>
      <c r="K5648" s="14" t="s">
        <v>23960</v>
      </c>
      <c r="L5648" s="6" t="str">
        <f t="shared" si="246"/>
        <v/>
      </c>
      <c r="M5648" s="6" t="s">
        <v>28703</v>
      </c>
      <c r="N5648" s="2" t="s">
        <v>45611</v>
      </c>
      <c r="O5648" s="2"/>
      <c r="P5648" s="2"/>
      <c r="Q5648" s="3"/>
      <c r="R5648" s="3"/>
      <c r="S5648" s="3"/>
      <c r="T5648" s="25" t="s">
        <v>43976</v>
      </c>
      <c r="U5648" s="2" t="str" cm="1">
        <f t="array" ref="U5648">genName(N5648:T5648)</f>
        <v>\MovementWallplaneCurveThreeQuarterCircleSmall</v>
      </c>
      <c r="V5648" s="4" t="s">
        <v>18737</v>
      </c>
    </row>
    <row r="5649" spans="1:22" ht="75" x14ac:dyDescent="0.25">
      <c r="A5649" s="1">
        <f t="shared" si="244"/>
        <v>121233</v>
      </c>
      <c r="B5649" s="12" t="s">
        <v>8902</v>
      </c>
      <c r="C5649" s="13" t="s">
        <v>38278</v>
      </c>
      <c r="D5649" s="6" t="s">
        <v>8903</v>
      </c>
      <c r="E5649" s="6"/>
      <c r="F5649" s="6"/>
      <c r="G5649" s="6"/>
      <c r="H5649" s="6"/>
      <c r="I5649" s="6"/>
      <c r="J5649" s="6"/>
      <c r="K5649" s="14" t="s">
        <v>23960</v>
      </c>
      <c r="L5649" s="6" t="str">
        <f t="shared" si="246"/>
        <v/>
      </c>
      <c r="M5649" s="6" t="s">
        <v>28704</v>
      </c>
      <c r="N5649" s="2" t="s">
        <v>45611</v>
      </c>
      <c r="O5649" s="2"/>
      <c r="P5649" s="2"/>
      <c r="Q5649" s="3"/>
      <c r="R5649" s="3"/>
      <c r="S5649" s="3"/>
      <c r="T5649" s="25" t="s">
        <v>43977</v>
      </c>
      <c r="U5649" s="2" t="str" cm="1">
        <f t="array" ref="U5649">genName(N5649:T5649)</f>
        <v>\MovementWallplaneCurveThreeQuarterCircleMedium</v>
      </c>
      <c r="V5649" s="4" t="s">
        <v>18738</v>
      </c>
    </row>
    <row r="5650" spans="1:22" ht="60" x14ac:dyDescent="0.25">
      <c r="A5650" s="1">
        <f t="shared" si="244"/>
        <v>121234</v>
      </c>
      <c r="B5650" s="12" t="s">
        <v>8904</v>
      </c>
      <c r="C5650" s="13" t="s">
        <v>38279</v>
      </c>
      <c r="D5650" s="6" t="s">
        <v>8905</v>
      </c>
      <c r="E5650" s="6"/>
      <c r="F5650" s="6"/>
      <c r="G5650" s="6"/>
      <c r="H5650" s="6"/>
      <c r="I5650" s="6"/>
      <c r="J5650" s="6"/>
      <c r="K5650" s="14" t="s">
        <v>23960</v>
      </c>
      <c r="L5650" s="6" t="str">
        <f t="shared" si="246"/>
        <v/>
      </c>
      <c r="M5650" s="6" t="s">
        <v>28705</v>
      </c>
      <c r="N5650" s="2" t="s">
        <v>45611</v>
      </c>
      <c r="O5650" s="2"/>
      <c r="P5650" s="2"/>
      <c r="Q5650" s="3"/>
      <c r="R5650" s="3"/>
      <c r="S5650" s="3"/>
      <c r="T5650" s="25" t="s">
        <v>43978</v>
      </c>
      <c r="U5650" s="2" t="str" cm="1">
        <f t="array" ref="U5650">genName(N5650:T5650)</f>
        <v>\MovementWallplaneHumpSmall</v>
      </c>
      <c r="V5650" s="4" t="s">
        <v>18739</v>
      </c>
    </row>
    <row r="5651" spans="1:22" ht="60" x14ac:dyDescent="0.25">
      <c r="A5651" s="1">
        <f t="shared" si="244"/>
        <v>121235</v>
      </c>
      <c r="B5651" s="12" t="s">
        <v>8906</v>
      </c>
      <c r="C5651" s="13" t="s">
        <v>38280</v>
      </c>
      <c r="D5651" s="6" t="s">
        <v>8907</v>
      </c>
      <c r="E5651" s="6"/>
      <c r="F5651" s="6"/>
      <c r="G5651" s="6"/>
      <c r="H5651" s="6"/>
      <c r="I5651" s="6"/>
      <c r="J5651" s="6"/>
      <c r="K5651" s="14" t="s">
        <v>23960</v>
      </c>
      <c r="L5651" s="6" t="str">
        <f t="shared" si="246"/>
        <v/>
      </c>
      <c r="M5651" s="6" t="s">
        <v>28706</v>
      </c>
      <c r="N5651" s="2" t="s">
        <v>45611</v>
      </c>
      <c r="O5651" s="2"/>
      <c r="P5651" s="2"/>
      <c r="Q5651" s="3"/>
      <c r="R5651" s="3"/>
      <c r="S5651" s="3"/>
      <c r="T5651" s="25" t="s">
        <v>43979</v>
      </c>
      <c r="U5651" s="2" t="str" cm="1">
        <f t="array" ref="U5651">genName(N5651:T5651)</f>
        <v>\MovementWallplaneHumpMedium</v>
      </c>
      <c r="V5651" s="4" t="s">
        <v>18740</v>
      </c>
    </row>
    <row r="5652" spans="1:22" ht="60" x14ac:dyDescent="0.25">
      <c r="A5652" s="1">
        <f t="shared" si="244"/>
        <v>121236</v>
      </c>
      <c r="B5652" s="12" t="s">
        <v>8908</v>
      </c>
      <c r="C5652" s="13" t="s">
        <v>38281</v>
      </c>
      <c r="D5652" s="6" t="s">
        <v>8909</v>
      </c>
      <c r="E5652" s="6"/>
      <c r="F5652" s="6"/>
      <c r="G5652" s="6"/>
      <c r="H5652" s="6"/>
      <c r="I5652" s="6"/>
      <c r="J5652" s="6"/>
      <c r="K5652" s="14" t="s">
        <v>23960</v>
      </c>
      <c r="L5652" s="6" t="str">
        <f t="shared" si="246"/>
        <v/>
      </c>
      <c r="M5652" s="6" t="s">
        <v>28707</v>
      </c>
      <c r="N5652" s="2" t="s">
        <v>45611</v>
      </c>
      <c r="O5652" s="2"/>
      <c r="P5652" s="2"/>
      <c r="Q5652" s="3"/>
      <c r="R5652" s="3"/>
      <c r="S5652" s="3"/>
      <c r="T5652" s="25" t="s">
        <v>43980</v>
      </c>
      <c r="U5652" s="2" t="str" cm="1">
        <f t="array" ref="U5652">genName(N5652:T5652)</f>
        <v>\MovementWallplaneHumpLarge</v>
      </c>
      <c r="V5652" s="4" t="s">
        <v>18741</v>
      </c>
    </row>
    <row r="5653" spans="1:22" ht="45" x14ac:dyDescent="0.25">
      <c r="A5653" s="1">
        <f t="shared" si="244"/>
        <v>121237</v>
      </c>
      <c r="B5653" s="12" t="s">
        <v>8910</v>
      </c>
      <c r="C5653" s="13" t="s">
        <v>38282</v>
      </c>
      <c r="D5653" s="6" t="s">
        <v>8911</v>
      </c>
      <c r="E5653" s="6"/>
      <c r="F5653" s="6"/>
      <c r="G5653" s="6"/>
      <c r="H5653" s="6"/>
      <c r="I5653" s="6"/>
      <c r="J5653" s="6"/>
      <c r="K5653" s="14" t="s">
        <v>23960</v>
      </c>
      <c r="L5653" s="6" t="str">
        <f t="shared" si="246"/>
        <v/>
      </c>
      <c r="M5653" s="6" t="s">
        <v>28708</v>
      </c>
      <c r="N5653" s="2" t="s">
        <v>45611</v>
      </c>
      <c r="O5653" s="2"/>
      <c r="P5653" s="2"/>
      <c r="Q5653" s="3"/>
      <c r="R5653" s="3"/>
      <c r="S5653" s="3"/>
      <c r="T5653" s="25" t="s">
        <v>43981</v>
      </c>
      <c r="U5653" s="2" t="str" cm="1">
        <f t="array" ref="U5653">genName(N5653:T5653)</f>
        <v>\MovementWallplaneLoopSmall</v>
      </c>
      <c r="V5653" s="4" t="s">
        <v>18742</v>
      </c>
    </row>
    <row r="5654" spans="1:22" ht="60" x14ac:dyDescent="0.25">
      <c r="A5654" s="1">
        <f t="shared" si="244"/>
        <v>121238</v>
      </c>
      <c r="B5654" s="12" t="s">
        <v>8912</v>
      </c>
      <c r="C5654" s="13" t="s">
        <v>38283</v>
      </c>
      <c r="D5654" s="6" t="s">
        <v>8913</v>
      </c>
      <c r="E5654" s="6"/>
      <c r="F5654" s="6"/>
      <c r="G5654" s="6"/>
      <c r="H5654" s="6"/>
      <c r="I5654" s="6"/>
      <c r="J5654" s="6"/>
      <c r="K5654" s="14" t="s">
        <v>23960</v>
      </c>
      <c r="L5654" s="6" t="str">
        <f t="shared" si="246"/>
        <v/>
      </c>
      <c r="M5654" s="6" t="s">
        <v>28709</v>
      </c>
      <c r="N5654" s="2" t="s">
        <v>45611</v>
      </c>
      <c r="O5654" s="2"/>
      <c r="P5654" s="2"/>
      <c r="Q5654" s="3"/>
      <c r="R5654" s="3"/>
      <c r="S5654" s="3"/>
      <c r="T5654" s="25" t="s">
        <v>43982</v>
      </c>
      <c r="U5654" s="2" t="str" cm="1">
        <f t="array" ref="U5654">genName(N5654:T5654)</f>
        <v>\MovementWallplaneLoopMedium</v>
      </c>
      <c r="V5654" s="4" t="s">
        <v>18743</v>
      </c>
    </row>
    <row r="5655" spans="1:22" ht="45" x14ac:dyDescent="0.25">
      <c r="A5655" s="1">
        <f t="shared" si="244"/>
        <v>121239</v>
      </c>
      <c r="B5655" s="12" t="s">
        <v>8914</v>
      </c>
      <c r="C5655" s="13" t="s">
        <v>38284</v>
      </c>
      <c r="D5655" s="6" t="s">
        <v>8915</v>
      </c>
      <c r="E5655" s="6"/>
      <c r="F5655" s="6"/>
      <c r="G5655" s="6"/>
      <c r="H5655" s="6"/>
      <c r="I5655" s="6"/>
      <c r="J5655" s="6"/>
      <c r="K5655" s="14" t="s">
        <v>23960</v>
      </c>
      <c r="L5655" s="6" t="str">
        <f t="shared" si="246"/>
        <v/>
      </c>
      <c r="M5655" s="6" t="s">
        <v>28710</v>
      </c>
      <c r="N5655" s="2" t="s">
        <v>45611</v>
      </c>
      <c r="O5655" s="2"/>
      <c r="P5655" s="2"/>
      <c r="Q5655" s="3"/>
      <c r="R5655" s="3"/>
      <c r="S5655" s="3"/>
      <c r="T5655" s="25" t="s">
        <v>43983</v>
      </c>
      <c r="U5655" s="2" t="str" cm="1">
        <f t="array" ref="U5655">genName(N5655:T5655)</f>
        <v>\MovementWallplaneLoopLarge</v>
      </c>
      <c r="V5655" s="4" t="s">
        <v>18744</v>
      </c>
    </row>
    <row r="5656" spans="1:22" ht="60" x14ac:dyDescent="0.25">
      <c r="A5656" s="1">
        <f t="shared" si="244"/>
        <v>121240</v>
      </c>
      <c r="B5656" s="12" t="s">
        <v>8916</v>
      </c>
      <c r="C5656" s="13" t="s">
        <v>38285</v>
      </c>
      <c r="D5656" s="6" t="s">
        <v>8917</v>
      </c>
      <c r="E5656" s="6"/>
      <c r="F5656" s="6"/>
      <c r="G5656" s="6"/>
      <c r="H5656" s="6"/>
      <c r="I5656" s="6"/>
      <c r="J5656" s="6"/>
      <c r="K5656" s="14" t="s">
        <v>23960</v>
      </c>
      <c r="L5656" s="6" t="str">
        <f t="shared" si="246"/>
        <v/>
      </c>
      <c r="M5656" s="6" t="s">
        <v>28711</v>
      </c>
      <c r="N5656" s="2" t="s">
        <v>45611</v>
      </c>
      <c r="O5656" s="2"/>
      <c r="P5656" s="2"/>
      <c r="Q5656" s="3"/>
      <c r="R5656" s="3"/>
      <c r="S5656" s="3"/>
      <c r="T5656" s="25" t="s">
        <v>43984</v>
      </c>
      <c r="U5656" s="2" t="str" cm="1">
        <f t="array" ref="U5656">genName(N5656:T5656)</f>
        <v>\MovementWallplaneLoopSmallDouble</v>
      </c>
      <c r="V5656" s="4" t="s">
        <v>18745</v>
      </c>
    </row>
    <row r="5657" spans="1:22" ht="60" x14ac:dyDescent="0.25">
      <c r="A5657" s="1">
        <f t="shared" si="244"/>
        <v>121241</v>
      </c>
      <c r="B5657" s="12" t="s">
        <v>8918</v>
      </c>
      <c r="C5657" s="13" t="s">
        <v>38286</v>
      </c>
      <c r="D5657" s="6" t="s">
        <v>8919</v>
      </c>
      <c r="E5657" s="6"/>
      <c r="F5657" s="6"/>
      <c r="G5657" s="6"/>
      <c r="H5657" s="6"/>
      <c r="I5657" s="6"/>
      <c r="J5657" s="6"/>
      <c r="K5657" s="14" t="s">
        <v>23960</v>
      </c>
      <c r="L5657" s="6" t="str">
        <f t="shared" si="246"/>
        <v/>
      </c>
      <c r="M5657" s="6" t="s">
        <v>28712</v>
      </c>
      <c r="N5657" s="2" t="s">
        <v>45611</v>
      </c>
      <c r="O5657" s="2"/>
      <c r="P5657" s="2"/>
      <c r="Q5657" s="3"/>
      <c r="R5657" s="3"/>
      <c r="S5657" s="3"/>
      <c r="T5657" s="25" t="s">
        <v>43985</v>
      </c>
      <c r="U5657" s="2" t="str" cm="1">
        <f t="array" ref="U5657">genName(N5657:T5657)</f>
        <v>\MovementWallplaneWaveCurveDoubleSmall</v>
      </c>
      <c r="V5657" s="4" t="s">
        <v>18746</v>
      </c>
    </row>
    <row r="5658" spans="1:22" ht="75" x14ac:dyDescent="0.25">
      <c r="A5658" s="1">
        <f t="shared" si="244"/>
        <v>121242</v>
      </c>
      <c r="B5658" s="12" t="s">
        <v>8920</v>
      </c>
      <c r="C5658" s="13" t="s">
        <v>38287</v>
      </c>
      <c r="D5658" s="6" t="s">
        <v>8921</v>
      </c>
      <c r="E5658" s="6"/>
      <c r="F5658" s="6"/>
      <c r="G5658" s="6"/>
      <c r="H5658" s="6"/>
      <c r="I5658" s="6"/>
      <c r="J5658" s="6"/>
      <c r="K5658" s="14" t="s">
        <v>23960</v>
      </c>
      <c r="L5658" s="6" t="str">
        <f t="shared" si="246"/>
        <v/>
      </c>
      <c r="M5658" s="6" t="s">
        <v>28713</v>
      </c>
      <c r="N5658" s="2" t="s">
        <v>45611</v>
      </c>
      <c r="O5658" s="2"/>
      <c r="P5658" s="2"/>
      <c r="Q5658" s="3"/>
      <c r="R5658" s="3"/>
      <c r="S5658" s="3"/>
      <c r="T5658" s="25" t="s">
        <v>43986</v>
      </c>
      <c r="U5658" s="2" t="str" cm="1">
        <f t="array" ref="U5658">genName(N5658:T5658)</f>
        <v>\MovementWallplaneWaveCurveDoubleMedium</v>
      </c>
      <c r="V5658" s="4" t="s">
        <v>18747</v>
      </c>
    </row>
    <row r="5659" spans="1:22" ht="60" x14ac:dyDescent="0.25">
      <c r="A5659" s="1">
        <f t="shared" si="244"/>
        <v>121243</v>
      </c>
      <c r="B5659" s="12" t="s">
        <v>8922</v>
      </c>
      <c r="C5659" s="13" t="s">
        <v>38288</v>
      </c>
      <c r="D5659" s="6" t="s">
        <v>8923</v>
      </c>
      <c r="E5659" s="6"/>
      <c r="F5659" s="6"/>
      <c r="G5659" s="6"/>
      <c r="H5659" s="6"/>
      <c r="I5659" s="6"/>
      <c r="J5659" s="6"/>
      <c r="K5659" s="14" t="s">
        <v>23960</v>
      </c>
      <c r="L5659" s="6" t="str">
        <f t="shared" si="246"/>
        <v/>
      </c>
      <c r="M5659" s="6" t="s">
        <v>28714</v>
      </c>
      <c r="N5659" s="2" t="s">
        <v>45611</v>
      </c>
      <c r="O5659" s="2"/>
      <c r="P5659" s="2"/>
      <c r="Q5659" s="3"/>
      <c r="R5659" s="3"/>
      <c r="S5659" s="3"/>
      <c r="T5659" s="25" t="s">
        <v>43987</v>
      </c>
      <c r="U5659" s="2" t="str" cm="1">
        <f t="array" ref="U5659">genName(N5659:T5659)</f>
        <v>\MovementWallplaneWaveCurveDoubleLarge</v>
      </c>
      <c r="V5659" s="4" t="s">
        <v>18748</v>
      </c>
    </row>
    <row r="5660" spans="1:22" ht="60" x14ac:dyDescent="0.25">
      <c r="A5660" s="1">
        <f t="shared" si="244"/>
        <v>121244</v>
      </c>
      <c r="B5660" s="12" t="s">
        <v>8924</v>
      </c>
      <c r="C5660" s="13" t="s">
        <v>38289</v>
      </c>
      <c r="D5660" s="6" t="s">
        <v>8925</v>
      </c>
      <c r="E5660" s="6"/>
      <c r="F5660" s="6"/>
      <c r="G5660" s="6"/>
      <c r="H5660" s="6"/>
      <c r="I5660" s="6"/>
      <c r="J5660" s="6"/>
      <c r="K5660" s="14" t="s">
        <v>23960</v>
      </c>
      <c r="L5660" s="6" t="str">
        <f t="shared" si="246"/>
        <v/>
      </c>
      <c r="M5660" s="6" t="s">
        <v>28715</v>
      </c>
      <c r="N5660" s="2" t="s">
        <v>45611</v>
      </c>
      <c r="O5660" s="2"/>
      <c r="P5660" s="2"/>
      <c r="Q5660" s="3"/>
      <c r="R5660" s="3"/>
      <c r="S5660" s="3"/>
      <c r="T5660" s="25" t="s">
        <v>43988</v>
      </c>
      <c r="U5660" s="2" t="str" cm="1">
        <f t="array" ref="U5660">genName(N5660:T5660)</f>
        <v>\MovementWallplaneWaveCurveTripleSmall</v>
      </c>
      <c r="V5660" s="4" t="s">
        <v>18749</v>
      </c>
    </row>
    <row r="5661" spans="1:22" ht="60" x14ac:dyDescent="0.25">
      <c r="A5661" s="1">
        <f t="shared" si="244"/>
        <v>121245</v>
      </c>
      <c r="B5661" s="12" t="s">
        <v>8926</v>
      </c>
      <c r="C5661" s="13" t="s">
        <v>38290</v>
      </c>
      <c r="D5661" s="6" t="s">
        <v>8927</v>
      </c>
      <c r="E5661" s="6"/>
      <c r="F5661" s="6"/>
      <c r="G5661" s="6"/>
      <c r="H5661" s="6"/>
      <c r="I5661" s="6"/>
      <c r="J5661" s="6"/>
      <c r="K5661" s="14" t="s">
        <v>23960</v>
      </c>
      <c r="L5661" s="6" t="str">
        <f t="shared" si="246"/>
        <v/>
      </c>
      <c r="M5661" s="6" t="s">
        <v>28716</v>
      </c>
      <c r="N5661" s="2" t="s">
        <v>45611</v>
      </c>
      <c r="O5661" s="2"/>
      <c r="P5661" s="2"/>
      <c r="Q5661" s="3"/>
      <c r="R5661" s="3"/>
      <c r="S5661" s="3"/>
      <c r="T5661" s="25" t="s">
        <v>43989</v>
      </c>
      <c r="U5661" s="2" t="str" cm="1">
        <f t="array" ref="U5661">genName(N5661:T5661)</f>
        <v>\MovementWallplaneWaveCurveTripleMedium</v>
      </c>
      <c r="V5661" s="4" t="s">
        <v>18750</v>
      </c>
    </row>
    <row r="5662" spans="1:22" ht="60" x14ac:dyDescent="0.25">
      <c r="A5662" s="1">
        <f t="shared" si="244"/>
        <v>121246</v>
      </c>
      <c r="B5662" s="12" t="s">
        <v>8928</v>
      </c>
      <c r="C5662" s="13" t="s">
        <v>38291</v>
      </c>
      <c r="D5662" s="6" t="s">
        <v>8929</v>
      </c>
      <c r="E5662" s="6"/>
      <c r="F5662" s="6"/>
      <c r="G5662" s="6"/>
      <c r="H5662" s="6"/>
      <c r="I5662" s="6"/>
      <c r="J5662" s="6"/>
      <c r="K5662" s="14" t="s">
        <v>23960</v>
      </c>
      <c r="L5662" s="6" t="str">
        <f t="shared" si="246"/>
        <v/>
      </c>
      <c r="M5662" s="6" t="s">
        <v>28717</v>
      </c>
      <c r="N5662" s="2" t="s">
        <v>45611</v>
      </c>
      <c r="O5662" s="2"/>
      <c r="P5662" s="2"/>
      <c r="Q5662" s="3"/>
      <c r="R5662" s="3"/>
      <c r="S5662" s="3"/>
      <c r="T5662" s="25" t="s">
        <v>43990</v>
      </c>
      <c r="U5662" s="2" t="str" cm="1">
        <f t="array" ref="U5662">genName(N5662:T5662)</f>
        <v>\MovementWallplaneWaveCurveTripleLarge</v>
      </c>
      <c r="V5662" s="4" t="s">
        <v>18751</v>
      </c>
    </row>
    <row r="5663" spans="1:22" ht="60" x14ac:dyDescent="0.25">
      <c r="A5663" s="1">
        <f t="shared" si="244"/>
        <v>121247</v>
      </c>
      <c r="B5663" s="12" t="s">
        <v>8930</v>
      </c>
      <c r="C5663" s="13" t="s">
        <v>38292</v>
      </c>
      <c r="D5663" s="6" t="s">
        <v>8931</v>
      </c>
      <c r="E5663" s="6"/>
      <c r="F5663" s="6"/>
      <c r="G5663" s="6"/>
      <c r="H5663" s="6"/>
      <c r="I5663" s="6"/>
      <c r="J5663" s="6"/>
      <c r="K5663" s="14" t="s">
        <v>23960</v>
      </c>
      <c r="L5663" s="6" t="str">
        <f t="shared" si="246"/>
        <v/>
      </c>
      <c r="M5663" s="6" t="s">
        <v>28718</v>
      </c>
      <c r="N5663" s="2" t="s">
        <v>45611</v>
      </c>
      <c r="O5663" s="2"/>
      <c r="P5663" s="2"/>
      <c r="Q5663" s="3"/>
      <c r="R5663" s="3"/>
      <c r="S5663" s="3"/>
      <c r="T5663" s="25" t="s">
        <v>43991</v>
      </c>
      <c r="U5663" s="2" t="str" cm="1">
        <f t="array" ref="U5663">genName(N5663:T5663)</f>
        <v>\MovementWallplaneCurveThenStraight</v>
      </c>
      <c r="V5663" s="4" t="s">
        <v>18752</v>
      </c>
    </row>
    <row r="5664" spans="1:22" ht="30" x14ac:dyDescent="0.25">
      <c r="A5664" s="1">
        <f t="shared" si="244"/>
        <v>121248</v>
      </c>
      <c r="B5664" s="12" t="s">
        <v>8932</v>
      </c>
      <c r="C5664" s="13" t="s">
        <v>38293</v>
      </c>
      <c r="D5664" s="6" t="s">
        <v>8933</v>
      </c>
      <c r="E5664" s="6"/>
      <c r="F5664" s="6"/>
      <c r="G5664" s="6"/>
      <c r="H5664" s="6"/>
      <c r="I5664" s="6" t="s">
        <v>46257</v>
      </c>
      <c r="J5664" s="6"/>
      <c r="K5664" s="14" t="s">
        <v>23960</v>
      </c>
      <c r="L5664" s="6" t="s">
        <v>46269</v>
      </c>
      <c r="M5664" s="6" t="str">
        <f t="shared" ref="M5664:M5665" si="247">PROPER(MID(D5664,LEN(L5664)+2,100))</f>
        <v>Movement-Wallplane Curved Cross Small</v>
      </c>
      <c r="N5664" s="2" t="s">
        <v>46266</v>
      </c>
      <c r="O5664" s="2"/>
      <c r="P5664" s="2"/>
      <c r="Q5664" s="3"/>
      <c r="R5664" s="3"/>
      <c r="S5664" s="3" t="str">
        <f t="shared" ref="S5664:S5665" si="248">_xlfn.REGEXREPLACE(M5664," ","\\")</f>
        <v>Movement-Wallplane\Curved\Cross\Small</v>
      </c>
      <c r="T5664" s="25"/>
      <c r="U5664" s="2" t="str" cm="1">
        <f t="array" ref="U5664">genName(N5664:T5664)</f>
        <v>\SgnW{\Movement-Wallplane\Curved\Cross\Small}</v>
      </c>
      <c r="V5664" s="4" t="s">
        <v>18753</v>
      </c>
    </row>
    <row r="5665" spans="1:22" ht="45" x14ac:dyDescent="0.25">
      <c r="A5665" s="1">
        <f t="shared" si="244"/>
        <v>121249</v>
      </c>
      <c r="B5665" s="12" t="s">
        <v>8934</v>
      </c>
      <c r="C5665" s="13" t="s">
        <v>38294</v>
      </c>
      <c r="D5665" s="6" t="s">
        <v>8935</v>
      </c>
      <c r="E5665" s="6"/>
      <c r="F5665" s="6"/>
      <c r="G5665" s="6"/>
      <c r="H5665" s="6"/>
      <c r="I5665" s="6" t="s">
        <v>46257</v>
      </c>
      <c r="J5665" s="6"/>
      <c r="K5665" s="14" t="s">
        <v>23960</v>
      </c>
      <c r="L5665" s="6" t="s">
        <v>46269</v>
      </c>
      <c r="M5665" s="6" t="str">
        <f t="shared" si="247"/>
        <v>Movement-Wallplane Curved Cross Medium</v>
      </c>
      <c r="N5665" s="2" t="s">
        <v>46266</v>
      </c>
      <c r="O5665" s="2"/>
      <c r="P5665" s="2"/>
      <c r="Q5665" s="3"/>
      <c r="R5665" s="3"/>
      <c r="S5665" s="3" t="str">
        <f t="shared" si="248"/>
        <v>Movement-Wallplane\Curved\Cross\Medium</v>
      </c>
      <c r="T5665" s="25"/>
      <c r="U5665" s="2" t="str" cm="1">
        <f t="array" ref="U5665">genName(N5665:T5665)</f>
        <v>\SgnW{\Movement-Wallplane\Curved\Cross\Medium}</v>
      </c>
      <c r="V5665" s="4" t="s">
        <v>18754</v>
      </c>
    </row>
    <row r="5666" spans="1:22" ht="30" x14ac:dyDescent="0.25">
      <c r="A5666" s="1">
        <f t="shared" si="244"/>
        <v>121250</v>
      </c>
      <c r="B5666" s="12" t="s">
        <v>8936</v>
      </c>
      <c r="C5666" s="13" t="s">
        <v>38295</v>
      </c>
      <c r="D5666" s="6" t="s">
        <v>8937</v>
      </c>
      <c r="E5666" s="6"/>
      <c r="F5666" s="6"/>
      <c r="G5666" s="6"/>
      <c r="H5666" s="6"/>
      <c r="I5666" s="6"/>
      <c r="J5666" s="6"/>
      <c r="K5666" s="14" t="s">
        <v>23962</v>
      </c>
      <c r="L5666" s="6" t="str">
        <f t="shared" si="246"/>
        <v/>
      </c>
      <c r="M5666" s="6" t="s">
        <v>28719</v>
      </c>
      <c r="N5666" s="2" t="s">
        <v>45611</v>
      </c>
      <c r="O5666" s="2"/>
      <c r="P5666" s="2"/>
      <c r="Q5666" s="3"/>
      <c r="R5666" s="3"/>
      <c r="S5666" s="3"/>
      <c r="T5666" s="25" t="s">
        <v>43992</v>
      </c>
      <c r="U5666" s="2" t="str" cm="1">
        <f t="array" ref="U5666">genName(N5666:T5666)</f>
        <v>\RotationWallplaneSingle</v>
      </c>
      <c r="V5666" s="4" t="s">
        <v>18755</v>
      </c>
    </row>
    <row r="5667" spans="1:22" ht="30" x14ac:dyDescent="0.25">
      <c r="A5667" s="1">
        <f t="shared" si="244"/>
        <v>121251</v>
      </c>
      <c r="B5667" s="12" t="s">
        <v>8938</v>
      </c>
      <c r="C5667" s="13" t="s">
        <v>38296</v>
      </c>
      <c r="D5667" s="6" t="s">
        <v>8939</v>
      </c>
      <c r="E5667" s="6"/>
      <c r="F5667" s="6"/>
      <c r="G5667" s="6"/>
      <c r="H5667" s="6"/>
      <c r="I5667" s="6"/>
      <c r="J5667" s="6"/>
      <c r="K5667" s="14" t="s">
        <v>23962</v>
      </c>
      <c r="L5667" s="6" t="str">
        <f t="shared" si="246"/>
        <v/>
      </c>
      <c r="M5667" s="6" t="s">
        <v>28720</v>
      </c>
      <c r="N5667" s="2" t="s">
        <v>45611</v>
      </c>
      <c r="O5667" s="2"/>
      <c r="P5667" s="2"/>
      <c r="Q5667" s="3"/>
      <c r="R5667" s="3"/>
      <c r="S5667" s="3"/>
      <c r="T5667" s="25" t="s">
        <v>43993</v>
      </c>
      <c r="U5667" s="2" t="str" cm="1">
        <f t="array" ref="U5667">genName(N5667:T5667)</f>
        <v>\RotationWallplaneDouble</v>
      </c>
      <c r="V5667" s="4" t="s">
        <v>18756</v>
      </c>
    </row>
    <row r="5668" spans="1:22" ht="30" x14ac:dyDescent="0.25">
      <c r="A5668" s="1">
        <f t="shared" ref="A5668:A5731" si="249">HEX2DEC(TRIM(B5668))</f>
        <v>121252</v>
      </c>
      <c r="B5668" s="12" t="s">
        <v>8940</v>
      </c>
      <c r="C5668" s="13" t="s">
        <v>38297</v>
      </c>
      <c r="D5668" s="6" t="s">
        <v>8941</v>
      </c>
      <c r="E5668" s="6"/>
      <c r="F5668" s="6"/>
      <c r="G5668" s="6"/>
      <c r="H5668" s="6"/>
      <c r="I5668" s="6"/>
      <c r="J5668" s="6"/>
      <c r="K5668" s="14" t="s">
        <v>23962</v>
      </c>
      <c r="L5668" s="6" t="str">
        <f t="shared" si="246"/>
        <v/>
      </c>
      <c r="M5668" s="6" t="s">
        <v>28721</v>
      </c>
      <c r="N5668" s="2" t="s">
        <v>45611</v>
      </c>
      <c r="O5668" s="2"/>
      <c r="P5668" s="2"/>
      <c r="Q5668" s="3"/>
      <c r="R5668" s="3"/>
      <c r="S5668" s="3"/>
      <c r="T5668" s="25" t="s">
        <v>43994</v>
      </c>
      <c r="U5668" s="2" t="str" cm="1">
        <f t="array" ref="U5668">genName(N5668:T5668)</f>
        <v>\RotationWallplaneAlternate</v>
      </c>
      <c r="V5668" s="4" t="s">
        <v>18757</v>
      </c>
    </row>
    <row r="5669" spans="1:22" ht="45" x14ac:dyDescent="0.25">
      <c r="A5669" s="1">
        <f t="shared" si="249"/>
        <v>121253</v>
      </c>
      <c r="B5669" s="12" t="s">
        <v>8942</v>
      </c>
      <c r="C5669" s="13" t="s">
        <v>38298</v>
      </c>
      <c r="D5669" s="6" t="s">
        <v>8943</v>
      </c>
      <c r="E5669" s="6"/>
      <c r="F5669" s="6"/>
      <c r="G5669" s="6"/>
      <c r="H5669" s="6"/>
      <c r="I5669" s="6"/>
      <c r="J5669" s="6"/>
      <c r="K5669" s="14" t="s">
        <v>23960</v>
      </c>
      <c r="L5669" s="6" t="str">
        <f t="shared" si="246"/>
        <v/>
      </c>
      <c r="M5669" s="6" t="s">
        <v>28722</v>
      </c>
      <c r="N5669" s="2" t="s">
        <v>45611</v>
      </c>
      <c r="O5669" s="2"/>
      <c r="P5669" s="2"/>
      <c r="Q5669" s="3"/>
      <c r="R5669" s="3"/>
      <c r="S5669" s="3"/>
      <c r="T5669" s="25" t="s">
        <v>43995</v>
      </c>
      <c r="U5669" s="2" t="str" cm="1">
        <f t="array" ref="U5669">genName(N5669:T5669)</f>
        <v>\MovementWallplaneShaking</v>
      </c>
      <c r="V5669" s="4" t="s">
        <v>18758</v>
      </c>
    </row>
    <row r="5670" spans="1:22" ht="60" x14ac:dyDescent="0.25">
      <c r="A5670" s="1">
        <f t="shared" si="249"/>
        <v>121254</v>
      </c>
      <c r="B5670" s="12" t="s">
        <v>8944</v>
      </c>
      <c r="C5670" s="13" t="s">
        <v>38299</v>
      </c>
      <c r="D5670" s="6" t="s">
        <v>8945</v>
      </c>
      <c r="E5670" s="6"/>
      <c r="F5670" s="6"/>
      <c r="G5670" s="6"/>
      <c r="H5670" s="6"/>
      <c r="I5670" s="6"/>
      <c r="J5670" s="6"/>
      <c r="K5670" s="14" t="s">
        <v>23960</v>
      </c>
      <c r="L5670" s="6" t="str">
        <f t="shared" si="246"/>
        <v/>
      </c>
      <c r="M5670" s="6" t="s">
        <v>28723</v>
      </c>
      <c r="N5670" s="2" t="s">
        <v>45611</v>
      </c>
      <c r="O5670" s="2"/>
      <c r="P5670" s="2"/>
      <c r="Q5670" s="3"/>
      <c r="R5670" s="3"/>
      <c r="S5670" s="3"/>
      <c r="T5670" s="25" t="s">
        <v>43996</v>
      </c>
      <c r="U5670" s="2" t="str" cm="1">
        <f t="array" ref="U5670">genName(N5670:T5670)</f>
        <v>\MovementWallplaneCurveHittingFrontWall</v>
      </c>
      <c r="V5670" s="4" t="s">
        <v>18759</v>
      </c>
    </row>
    <row r="5671" spans="1:22" ht="60" x14ac:dyDescent="0.25">
      <c r="A5671" s="1">
        <f t="shared" si="249"/>
        <v>121255</v>
      </c>
      <c r="B5671" s="12" t="s">
        <v>8946</v>
      </c>
      <c r="C5671" s="13" t="s">
        <v>38300</v>
      </c>
      <c r="D5671" s="6" t="s">
        <v>8947</v>
      </c>
      <c r="E5671" s="6"/>
      <c r="F5671" s="6"/>
      <c r="G5671" s="6"/>
      <c r="H5671" s="6"/>
      <c r="I5671" s="6"/>
      <c r="J5671" s="6"/>
      <c r="K5671" s="14" t="s">
        <v>23960</v>
      </c>
      <c r="L5671" s="6" t="str">
        <f t="shared" si="246"/>
        <v/>
      </c>
      <c r="M5671" s="6" t="s">
        <v>28724</v>
      </c>
      <c r="N5671" s="2" t="s">
        <v>45611</v>
      </c>
      <c r="O5671" s="2"/>
      <c r="P5671" s="2"/>
      <c r="Q5671" s="3"/>
      <c r="R5671" s="3"/>
      <c r="S5671" s="3"/>
      <c r="T5671" s="25" t="s">
        <v>43997</v>
      </c>
      <c r="U5671" s="2" t="str" cm="1">
        <f t="array" ref="U5671">genName(N5671:T5671)</f>
        <v>\MovementWallplaneHumpHittingFrontWall</v>
      </c>
      <c r="V5671" s="4" t="s">
        <v>18760</v>
      </c>
    </row>
    <row r="5672" spans="1:22" ht="60" x14ac:dyDescent="0.25">
      <c r="A5672" s="1">
        <f t="shared" si="249"/>
        <v>121256</v>
      </c>
      <c r="B5672" s="12" t="s">
        <v>8948</v>
      </c>
      <c r="C5672" s="13" t="s">
        <v>38301</v>
      </c>
      <c r="D5672" s="6" t="s">
        <v>8949</v>
      </c>
      <c r="E5672" s="6"/>
      <c r="F5672" s="6"/>
      <c r="G5672" s="6"/>
      <c r="H5672" s="6"/>
      <c r="I5672" s="6"/>
      <c r="J5672" s="6"/>
      <c r="K5672" s="14" t="s">
        <v>23960</v>
      </c>
      <c r="L5672" s="6" t="str">
        <f t="shared" si="246"/>
        <v/>
      </c>
      <c r="M5672" s="6" t="s">
        <v>28725</v>
      </c>
      <c r="N5672" s="2" t="s">
        <v>45611</v>
      </c>
      <c r="O5672" s="2"/>
      <c r="P5672" s="2"/>
      <c r="Q5672" s="3"/>
      <c r="R5672" s="3"/>
      <c r="S5672" s="3"/>
      <c r="T5672" s="25" t="s">
        <v>43998</v>
      </c>
      <c r="U5672" s="2" t="str" cm="1">
        <f t="array" ref="U5672">genName(N5672:T5672)</f>
        <v>\MovementWallplaneLoopHittingFrontWall</v>
      </c>
      <c r="V5672" s="4" t="s">
        <v>18761</v>
      </c>
    </row>
    <row r="5673" spans="1:22" ht="60" x14ac:dyDescent="0.25">
      <c r="A5673" s="1">
        <f t="shared" si="249"/>
        <v>121257</v>
      </c>
      <c r="B5673" s="12" t="s">
        <v>8950</v>
      </c>
      <c r="C5673" s="13" t="s">
        <v>38302</v>
      </c>
      <c r="D5673" s="6" t="s">
        <v>8951</v>
      </c>
      <c r="E5673" s="6"/>
      <c r="F5673" s="6"/>
      <c r="G5673" s="6"/>
      <c r="H5673" s="6"/>
      <c r="I5673" s="6"/>
      <c r="J5673" s="6"/>
      <c r="K5673" s="14" t="s">
        <v>23960</v>
      </c>
      <c r="L5673" s="6" t="str">
        <f t="shared" si="246"/>
        <v/>
      </c>
      <c r="M5673" s="6" t="s">
        <v>28726</v>
      </c>
      <c r="N5673" s="2" t="s">
        <v>45611</v>
      </c>
      <c r="O5673" s="2"/>
      <c r="P5673" s="2"/>
      <c r="Q5673" s="3"/>
      <c r="R5673" s="3"/>
      <c r="S5673" s="3"/>
      <c r="T5673" s="25" t="s">
        <v>43999</v>
      </c>
      <c r="U5673" s="2" t="str" cm="1">
        <f t="array" ref="U5673">genName(N5673:T5673)</f>
        <v>\MovementWallplaneWaveHittingFrontWall</v>
      </c>
      <c r="V5673" s="4" t="s">
        <v>18762</v>
      </c>
    </row>
    <row r="5674" spans="1:22" ht="45" x14ac:dyDescent="0.25">
      <c r="A5674" s="1">
        <f t="shared" si="249"/>
        <v>121258</v>
      </c>
      <c r="B5674" s="12" t="s">
        <v>8952</v>
      </c>
      <c r="C5674" s="13" t="s">
        <v>38303</v>
      </c>
      <c r="D5674" s="6" t="s">
        <v>8953</v>
      </c>
      <c r="E5674" s="6"/>
      <c r="F5674" s="6"/>
      <c r="G5674" s="6"/>
      <c r="H5674" s="6"/>
      <c r="I5674" s="6"/>
      <c r="J5674" s="6"/>
      <c r="K5674" s="14" t="s">
        <v>23962</v>
      </c>
      <c r="L5674" s="6" t="str">
        <f t="shared" si="246"/>
        <v/>
      </c>
      <c r="M5674" s="6" t="s">
        <v>28727</v>
      </c>
      <c r="N5674" s="2" t="s">
        <v>45611</v>
      </c>
      <c r="O5674" s="2"/>
      <c r="P5674" s="2"/>
      <c r="Q5674" s="3"/>
      <c r="R5674" s="3"/>
      <c r="S5674" s="3"/>
      <c r="T5674" s="25" t="s">
        <v>44000</v>
      </c>
      <c r="U5674" s="2" t="str" cm="1">
        <f t="array" ref="U5674">genName(N5674:T5674)</f>
        <v>\RotationWallplaneSingleHittingFrontWall</v>
      </c>
      <c r="V5674" s="4" t="s">
        <v>18763</v>
      </c>
    </row>
    <row r="5675" spans="1:22" ht="45" x14ac:dyDescent="0.25">
      <c r="A5675" s="1">
        <f t="shared" si="249"/>
        <v>121259</v>
      </c>
      <c r="B5675" s="12" t="s">
        <v>8954</v>
      </c>
      <c r="C5675" s="13" t="s">
        <v>38304</v>
      </c>
      <c r="D5675" s="6" t="s">
        <v>8955</v>
      </c>
      <c r="E5675" s="6"/>
      <c r="F5675" s="6"/>
      <c r="G5675" s="6"/>
      <c r="H5675" s="6"/>
      <c r="I5675" s="6"/>
      <c r="J5675" s="6"/>
      <c r="K5675" s="14" t="s">
        <v>23962</v>
      </c>
      <c r="L5675" s="6" t="str">
        <f t="shared" si="246"/>
        <v/>
      </c>
      <c r="M5675" s="6" t="s">
        <v>28728</v>
      </c>
      <c r="N5675" s="2" t="s">
        <v>45611</v>
      </c>
      <c r="O5675" s="2"/>
      <c r="P5675" s="2"/>
      <c r="Q5675" s="3"/>
      <c r="R5675" s="3"/>
      <c r="S5675" s="3"/>
      <c r="T5675" s="25" t="s">
        <v>44001</v>
      </c>
      <c r="U5675" s="2" t="str" cm="1">
        <f t="array" ref="U5675">genName(N5675:T5675)</f>
        <v>\RotationWallplaneDoubleHittingFrontWall</v>
      </c>
      <c r="V5675" s="4" t="s">
        <v>18764</v>
      </c>
    </row>
    <row r="5676" spans="1:22" ht="60" x14ac:dyDescent="0.25">
      <c r="A5676" s="1">
        <f t="shared" si="249"/>
        <v>121260</v>
      </c>
      <c r="B5676" s="12" t="s">
        <v>8956</v>
      </c>
      <c r="C5676" s="13" t="s">
        <v>38305</v>
      </c>
      <c r="D5676" s="6" t="s">
        <v>8957</v>
      </c>
      <c r="E5676" s="6"/>
      <c r="F5676" s="6"/>
      <c r="G5676" s="6"/>
      <c r="H5676" s="6"/>
      <c r="I5676" s="6"/>
      <c r="J5676" s="6"/>
      <c r="K5676" s="14" t="s">
        <v>23962</v>
      </c>
      <c r="L5676" s="6" t="str">
        <f t="shared" si="246"/>
        <v/>
      </c>
      <c r="M5676" s="6" t="s">
        <v>28729</v>
      </c>
      <c r="N5676" s="2" t="s">
        <v>45611</v>
      </c>
      <c r="O5676" s="2"/>
      <c r="P5676" s="2"/>
      <c r="Q5676" s="3"/>
      <c r="R5676" s="3"/>
      <c r="S5676" s="3"/>
      <c r="T5676" s="25" t="s">
        <v>44002</v>
      </c>
      <c r="U5676" s="2" t="str" cm="1">
        <f t="array" ref="U5676">genName(N5676:T5676)</f>
        <v>\RotationWallplaneAlternatingHittingFrontWall</v>
      </c>
      <c r="V5676" s="4" t="s">
        <v>18765</v>
      </c>
    </row>
    <row r="5677" spans="1:22" ht="60" x14ac:dyDescent="0.25">
      <c r="A5677" s="1">
        <f t="shared" si="249"/>
        <v>121261</v>
      </c>
      <c r="B5677" s="12" t="s">
        <v>8958</v>
      </c>
      <c r="C5677" s="13" t="s">
        <v>38306</v>
      </c>
      <c r="D5677" s="6" t="s">
        <v>8959</v>
      </c>
      <c r="E5677" s="6"/>
      <c r="F5677" s="6"/>
      <c r="G5677" s="6"/>
      <c r="H5677" s="6"/>
      <c r="I5677" s="6"/>
      <c r="J5677" s="6"/>
      <c r="K5677" s="14" t="s">
        <v>23960</v>
      </c>
      <c r="L5677" s="6" t="str">
        <f t="shared" si="246"/>
        <v/>
      </c>
      <c r="M5677" s="6" t="s">
        <v>28730</v>
      </c>
      <c r="N5677" s="2" t="s">
        <v>45611</v>
      </c>
      <c r="O5677" s="2"/>
      <c r="P5677" s="2"/>
      <c r="Q5677" s="3"/>
      <c r="R5677" s="3"/>
      <c r="S5677" s="3"/>
      <c r="T5677" s="25" t="s">
        <v>44003</v>
      </c>
      <c r="U5677" s="2" t="str" cm="1">
        <f t="array" ref="U5677">genName(N5677:T5677)</f>
        <v>\MovementWallplaneCurveHittingChest</v>
      </c>
      <c r="V5677" s="4" t="s">
        <v>18766</v>
      </c>
    </row>
    <row r="5678" spans="1:22" ht="60" x14ac:dyDescent="0.25">
      <c r="A5678" s="1">
        <f t="shared" si="249"/>
        <v>121262</v>
      </c>
      <c r="B5678" s="12" t="s">
        <v>8960</v>
      </c>
      <c r="C5678" s="13" t="s">
        <v>38307</v>
      </c>
      <c r="D5678" s="6" t="s">
        <v>8961</v>
      </c>
      <c r="E5678" s="6"/>
      <c r="F5678" s="6"/>
      <c r="G5678" s="6"/>
      <c r="H5678" s="6"/>
      <c r="I5678" s="6"/>
      <c r="J5678" s="6"/>
      <c r="K5678" s="14" t="s">
        <v>23960</v>
      </c>
      <c r="L5678" s="6" t="str">
        <f t="shared" si="246"/>
        <v/>
      </c>
      <c r="M5678" s="6" t="s">
        <v>28731</v>
      </c>
      <c r="N5678" s="2" t="s">
        <v>45611</v>
      </c>
      <c r="O5678" s="2"/>
      <c r="P5678" s="2"/>
      <c r="Q5678" s="3"/>
      <c r="R5678" s="3"/>
      <c r="S5678" s="3"/>
      <c r="T5678" s="25" t="s">
        <v>44004</v>
      </c>
      <c r="U5678" s="2" t="str" cm="1">
        <f t="array" ref="U5678">genName(N5678:T5678)</f>
        <v>\MovementWallplaneHumpHittingChest</v>
      </c>
      <c r="V5678" s="4" t="s">
        <v>18767</v>
      </c>
    </row>
    <row r="5679" spans="1:22" ht="60" x14ac:dyDescent="0.25">
      <c r="A5679" s="1">
        <f t="shared" si="249"/>
        <v>121263</v>
      </c>
      <c r="B5679" s="12" t="s">
        <v>8962</v>
      </c>
      <c r="C5679" s="13" t="s">
        <v>38308</v>
      </c>
      <c r="D5679" s="6" t="s">
        <v>8963</v>
      </c>
      <c r="E5679" s="6"/>
      <c r="F5679" s="6"/>
      <c r="G5679" s="6"/>
      <c r="H5679" s="6"/>
      <c r="I5679" s="6"/>
      <c r="J5679" s="6"/>
      <c r="K5679" s="14" t="s">
        <v>23960</v>
      </c>
      <c r="L5679" s="6" t="str">
        <f t="shared" si="246"/>
        <v/>
      </c>
      <c r="M5679" s="6" t="s">
        <v>28732</v>
      </c>
      <c r="N5679" s="2" t="s">
        <v>45611</v>
      </c>
      <c r="O5679" s="2"/>
      <c r="P5679" s="2"/>
      <c r="Q5679" s="3"/>
      <c r="R5679" s="3"/>
      <c r="S5679" s="3"/>
      <c r="T5679" s="25" t="s">
        <v>44005</v>
      </c>
      <c r="U5679" s="2" t="str" cm="1">
        <f t="array" ref="U5679">genName(N5679:T5679)</f>
        <v>\MovementWallplaneLoopHittingChest</v>
      </c>
      <c r="V5679" s="4" t="s">
        <v>18768</v>
      </c>
    </row>
    <row r="5680" spans="1:22" ht="60" x14ac:dyDescent="0.25">
      <c r="A5680" s="1">
        <f t="shared" si="249"/>
        <v>121264</v>
      </c>
      <c r="B5680" s="12" t="s">
        <v>8964</v>
      </c>
      <c r="C5680" s="13" t="s">
        <v>38309</v>
      </c>
      <c r="D5680" s="6" t="s">
        <v>8965</v>
      </c>
      <c r="E5680" s="6"/>
      <c r="F5680" s="6"/>
      <c r="G5680" s="6"/>
      <c r="H5680" s="6"/>
      <c r="I5680" s="6"/>
      <c r="J5680" s="6"/>
      <c r="K5680" s="14" t="s">
        <v>23960</v>
      </c>
      <c r="L5680" s="6" t="str">
        <f t="shared" si="246"/>
        <v/>
      </c>
      <c r="M5680" s="6" t="s">
        <v>28733</v>
      </c>
      <c r="N5680" s="2" t="s">
        <v>45611</v>
      </c>
      <c r="O5680" s="2"/>
      <c r="P5680" s="2"/>
      <c r="Q5680" s="3"/>
      <c r="R5680" s="3"/>
      <c r="S5680" s="3"/>
      <c r="T5680" s="25" t="s">
        <v>44006</v>
      </c>
      <c r="U5680" s="2" t="str" cm="1">
        <f t="array" ref="U5680">genName(N5680:T5680)</f>
        <v>\MovementWallplaneWaveHittingChest</v>
      </c>
      <c r="V5680" s="4" t="s">
        <v>18769</v>
      </c>
    </row>
    <row r="5681" spans="1:22" ht="45" x14ac:dyDescent="0.25">
      <c r="A5681" s="1">
        <f t="shared" si="249"/>
        <v>121265</v>
      </c>
      <c r="B5681" s="12" t="s">
        <v>8966</v>
      </c>
      <c r="C5681" s="13" t="s">
        <v>38310</v>
      </c>
      <c r="D5681" s="6" t="s">
        <v>8967</v>
      </c>
      <c r="E5681" s="6"/>
      <c r="F5681" s="6"/>
      <c r="G5681" s="6"/>
      <c r="H5681" s="6"/>
      <c r="I5681" s="6"/>
      <c r="J5681" s="6"/>
      <c r="K5681" s="14" t="s">
        <v>23962</v>
      </c>
      <c r="L5681" s="6" t="str">
        <f t="shared" si="246"/>
        <v/>
      </c>
      <c r="M5681" s="6" t="s">
        <v>28734</v>
      </c>
      <c r="N5681" s="2" t="s">
        <v>45611</v>
      </c>
      <c r="O5681" s="2"/>
      <c r="P5681" s="2"/>
      <c r="Q5681" s="3"/>
      <c r="R5681" s="3"/>
      <c r="S5681" s="3"/>
      <c r="T5681" s="25" t="s">
        <v>44007</v>
      </c>
      <c r="U5681" s="2" t="str" cm="1">
        <f t="array" ref="U5681">genName(N5681:T5681)</f>
        <v>\RotationWallplaneSingleHittingChest</v>
      </c>
      <c r="V5681" s="4" t="s">
        <v>18770</v>
      </c>
    </row>
    <row r="5682" spans="1:22" ht="45" x14ac:dyDescent="0.25">
      <c r="A5682" s="1">
        <f t="shared" si="249"/>
        <v>121266</v>
      </c>
      <c r="B5682" s="12" t="s">
        <v>8968</v>
      </c>
      <c r="C5682" s="13" t="s">
        <v>38311</v>
      </c>
      <c r="D5682" s="6" t="s">
        <v>8969</v>
      </c>
      <c r="E5682" s="6"/>
      <c r="F5682" s="6"/>
      <c r="G5682" s="6"/>
      <c r="H5682" s="6"/>
      <c r="I5682" s="6"/>
      <c r="J5682" s="6"/>
      <c r="K5682" s="14" t="s">
        <v>23962</v>
      </c>
      <c r="L5682" s="6" t="str">
        <f t="shared" si="246"/>
        <v/>
      </c>
      <c r="M5682" s="6" t="s">
        <v>28735</v>
      </c>
      <c r="N5682" s="2" t="s">
        <v>45611</v>
      </c>
      <c r="O5682" s="2"/>
      <c r="P5682" s="2"/>
      <c r="Q5682" s="3"/>
      <c r="R5682" s="3"/>
      <c r="S5682" s="3"/>
      <c r="T5682" s="25" t="s">
        <v>44008</v>
      </c>
      <c r="U5682" s="2" t="str" cm="1">
        <f t="array" ref="U5682">genName(N5682:T5682)</f>
        <v>\RotationWallplaneDoubleHittingChest</v>
      </c>
      <c r="V5682" s="4" t="s">
        <v>18771</v>
      </c>
    </row>
    <row r="5683" spans="1:22" ht="60" x14ac:dyDescent="0.25">
      <c r="A5683" s="1">
        <f t="shared" si="249"/>
        <v>121267</v>
      </c>
      <c r="B5683" s="12" t="s">
        <v>8970</v>
      </c>
      <c r="C5683" s="13" t="s">
        <v>38312</v>
      </c>
      <c r="D5683" s="6" t="s">
        <v>8971</v>
      </c>
      <c r="E5683" s="6"/>
      <c r="F5683" s="6"/>
      <c r="G5683" s="6"/>
      <c r="H5683" s="6"/>
      <c r="I5683" s="6"/>
      <c r="J5683" s="6"/>
      <c r="K5683" s="14" t="s">
        <v>23962</v>
      </c>
      <c r="L5683" s="6" t="str">
        <f t="shared" si="246"/>
        <v/>
      </c>
      <c r="M5683" s="6" t="s">
        <v>28736</v>
      </c>
      <c r="N5683" s="2" t="s">
        <v>45611</v>
      </c>
      <c r="O5683" s="2"/>
      <c r="P5683" s="2"/>
      <c r="Q5683" s="3"/>
      <c r="R5683" s="3"/>
      <c r="S5683" s="3"/>
      <c r="T5683" s="25" t="s">
        <v>44009</v>
      </c>
      <c r="U5683" s="2" t="str" cm="1">
        <f t="array" ref="U5683">genName(N5683:T5683)</f>
        <v>\RotationWallplaneAlternatingHittingChest</v>
      </c>
      <c r="V5683" s="4" t="s">
        <v>18772</v>
      </c>
    </row>
    <row r="5684" spans="1:22" ht="60" x14ac:dyDescent="0.25">
      <c r="A5684" s="1">
        <f t="shared" si="249"/>
        <v>121268</v>
      </c>
      <c r="B5684" s="12" t="s">
        <v>8972</v>
      </c>
      <c r="C5684" s="13" t="s">
        <v>38313</v>
      </c>
      <c r="D5684" s="6" t="s">
        <v>8973</v>
      </c>
      <c r="E5684" s="6"/>
      <c r="F5684" s="6"/>
      <c r="G5684" s="6"/>
      <c r="H5684" s="6"/>
      <c r="I5684" s="6"/>
      <c r="J5684" s="6"/>
      <c r="K5684" s="14" t="s">
        <v>23960</v>
      </c>
      <c r="L5684" s="6" t="str">
        <f t="shared" si="246"/>
        <v/>
      </c>
      <c r="M5684" s="6" t="s">
        <v>28737</v>
      </c>
      <c r="N5684" s="2" t="s">
        <v>45611</v>
      </c>
      <c r="O5684" s="2"/>
      <c r="P5684" s="2"/>
      <c r="Q5684" s="3"/>
      <c r="R5684" s="3"/>
      <c r="S5684" s="3"/>
      <c r="T5684" s="25" t="s">
        <v>44010</v>
      </c>
      <c r="U5684" s="2" t="str" cm="1">
        <f t="array" ref="U5684">genName(N5684:T5684)</f>
        <v>\MovementWallplaneWaveDiagonalPathSmall</v>
      </c>
      <c r="V5684" s="4" t="s">
        <v>18773</v>
      </c>
    </row>
    <row r="5685" spans="1:22" ht="75" x14ac:dyDescent="0.25">
      <c r="A5685" s="1">
        <f t="shared" si="249"/>
        <v>121269</v>
      </c>
      <c r="B5685" s="12" t="s">
        <v>8974</v>
      </c>
      <c r="C5685" s="13" t="s">
        <v>38314</v>
      </c>
      <c r="D5685" s="6" t="s">
        <v>8975</v>
      </c>
      <c r="E5685" s="6"/>
      <c r="F5685" s="6"/>
      <c r="G5685" s="6"/>
      <c r="H5685" s="6"/>
      <c r="I5685" s="6"/>
      <c r="J5685" s="6"/>
      <c r="K5685" s="14" t="s">
        <v>23960</v>
      </c>
      <c r="L5685" s="6" t="str">
        <f t="shared" si="246"/>
        <v/>
      </c>
      <c r="M5685" s="6" t="s">
        <v>28738</v>
      </c>
      <c r="N5685" s="2" t="s">
        <v>45611</v>
      </c>
      <c r="O5685" s="2"/>
      <c r="P5685" s="2"/>
      <c r="Q5685" s="3"/>
      <c r="R5685" s="3"/>
      <c r="S5685" s="3"/>
      <c r="T5685" s="25" t="s">
        <v>44011</v>
      </c>
      <c r="U5685" s="2" t="str" cm="1">
        <f t="array" ref="U5685">genName(N5685:T5685)</f>
        <v>\MovementWallplaneWaveDiagonalPathMedium</v>
      </c>
      <c r="V5685" s="4" t="s">
        <v>18774</v>
      </c>
    </row>
    <row r="5686" spans="1:22" ht="60" x14ac:dyDescent="0.25">
      <c r="A5686" s="1">
        <f t="shared" si="249"/>
        <v>121270</v>
      </c>
      <c r="B5686" s="12" t="s">
        <v>8976</v>
      </c>
      <c r="C5686" s="13" t="s">
        <v>38315</v>
      </c>
      <c r="D5686" s="6" t="s">
        <v>8977</v>
      </c>
      <c r="E5686" s="6"/>
      <c r="F5686" s="6"/>
      <c r="G5686" s="6"/>
      <c r="H5686" s="6"/>
      <c r="I5686" s="6"/>
      <c r="J5686" s="6"/>
      <c r="K5686" s="14" t="s">
        <v>23960</v>
      </c>
      <c r="L5686" s="6" t="str">
        <f t="shared" si="246"/>
        <v/>
      </c>
      <c r="M5686" s="6" t="s">
        <v>28739</v>
      </c>
      <c r="N5686" s="2" t="s">
        <v>45611</v>
      </c>
      <c r="O5686" s="2"/>
      <c r="P5686" s="2"/>
      <c r="Q5686" s="3"/>
      <c r="R5686" s="3"/>
      <c r="S5686" s="3"/>
      <c r="T5686" s="25" t="s">
        <v>44012</v>
      </c>
      <c r="U5686" s="2" t="str" cm="1">
        <f t="array" ref="U5686">genName(N5686:T5686)</f>
        <v>\MovementWallplaneWaveDiagonalPathLarge</v>
      </c>
      <c r="V5686" s="4" t="s">
        <v>18775</v>
      </c>
    </row>
    <row r="5687" spans="1:22" ht="60" x14ac:dyDescent="0.25">
      <c r="A5687" s="1">
        <f t="shared" si="249"/>
        <v>121271</v>
      </c>
      <c r="B5687" s="12" t="s">
        <v>8978</v>
      </c>
      <c r="C5687" s="13" t="s">
        <v>38316</v>
      </c>
      <c r="D5687" s="6" t="s">
        <v>8979</v>
      </c>
      <c r="E5687" s="6"/>
      <c r="F5687" s="6"/>
      <c r="G5687" s="6"/>
      <c r="H5687" s="6"/>
      <c r="I5687" s="6"/>
      <c r="J5687" s="6"/>
      <c r="K5687" s="14" t="s">
        <v>23960</v>
      </c>
      <c r="L5687" s="6" t="str">
        <f t="shared" si="246"/>
        <v/>
      </c>
      <c r="M5687" s="6" t="s">
        <v>28740</v>
      </c>
      <c r="N5687" s="2" t="s">
        <v>45611</v>
      </c>
      <c r="O5687" s="2"/>
      <c r="P5687" s="2"/>
      <c r="Q5687" s="3"/>
      <c r="R5687" s="3"/>
      <c r="S5687" s="3"/>
      <c r="T5687" s="25" t="s">
        <v>44013</v>
      </c>
      <c r="U5687" s="2" t="str" cm="1">
        <f t="array" ref="U5687">genName(N5687:T5687)</f>
        <v>\MovementFloorplaneCurveHittingCeilingSmall</v>
      </c>
      <c r="V5687" s="4" t="s">
        <v>18776</v>
      </c>
    </row>
    <row r="5688" spans="1:22" ht="60" x14ac:dyDescent="0.25">
      <c r="A5688" s="1">
        <f t="shared" si="249"/>
        <v>121272</v>
      </c>
      <c r="B5688" s="12" t="s">
        <v>8980</v>
      </c>
      <c r="C5688" s="13" t="s">
        <v>38317</v>
      </c>
      <c r="D5688" s="6" t="s">
        <v>8981</v>
      </c>
      <c r="E5688" s="6"/>
      <c r="F5688" s="6"/>
      <c r="G5688" s="6"/>
      <c r="H5688" s="6"/>
      <c r="I5688" s="6"/>
      <c r="J5688" s="6"/>
      <c r="K5688" s="14" t="s">
        <v>23960</v>
      </c>
      <c r="L5688" s="6" t="str">
        <f t="shared" si="246"/>
        <v/>
      </c>
      <c r="M5688" s="6" t="s">
        <v>28741</v>
      </c>
      <c r="N5688" s="2" t="s">
        <v>45611</v>
      </c>
      <c r="O5688" s="2"/>
      <c r="P5688" s="2"/>
      <c r="Q5688" s="3"/>
      <c r="R5688" s="3"/>
      <c r="S5688" s="3"/>
      <c r="T5688" s="25" t="s">
        <v>44014</v>
      </c>
      <c r="U5688" s="2" t="str" cm="1">
        <f t="array" ref="U5688">genName(N5688:T5688)</f>
        <v>\MovementFloorplaneCurveHittingCeilingLarge</v>
      </c>
      <c r="V5688" s="4" t="s">
        <v>18777</v>
      </c>
    </row>
    <row r="5689" spans="1:22" ht="75" x14ac:dyDescent="0.25">
      <c r="A5689" s="1">
        <f t="shared" si="249"/>
        <v>121273</v>
      </c>
      <c r="B5689" s="12" t="s">
        <v>8982</v>
      </c>
      <c r="C5689" s="13" t="s">
        <v>38318</v>
      </c>
      <c r="D5689" s="6" t="s">
        <v>8983</v>
      </c>
      <c r="E5689" s="6"/>
      <c r="F5689" s="6"/>
      <c r="G5689" s="6"/>
      <c r="H5689" s="6"/>
      <c r="I5689" s="6"/>
      <c r="J5689" s="6"/>
      <c r="K5689" s="14" t="s">
        <v>23960</v>
      </c>
      <c r="L5689" s="6" t="str">
        <f t="shared" si="246"/>
        <v/>
      </c>
      <c r="M5689" s="6" t="s">
        <v>28742</v>
      </c>
      <c r="N5689" s="2" t="s">
        <v>45611</v>
      </c>
      <c r="O5689" s="2"/>
      <c r="P5689" s="2"/>
      <c r="Q5689" s="3"/>
      <c r="R5689" s="3"/>
      <c r="S5689" s="3"/>
      <c r="T5689" s="25" t="s">
        <v>44015</v>
      </c>
      <c r="U5689" s="2" t="str" cm="1">
        <f t="array" ref="U5689">genName(N5689:T5689)</f>
        <v>\MovementFloorplaneHumpHittingCeilingSmallDouble</v>
      </c>
      <c r="V5689" s="4" t="s">
        <v>18778</v>
      </c>
    </row>
    <row r="5690" spans="1:22" ht="75" x14ac:dyDescent="0.25">
      <c r="A5690" s="1">
        <f t="shared" si="249"/>
        <v>121274</v>
      </c>
      <c r="B5690" s="12" t="s">
        <v>8984</v>
      </c>
      <c r="C5690" s="13" t="s">
        <v>38319</v>
      </c>
      <c r="D5690" s="6" t="s">
        <v>8985</v>
      </c>
      <c r="E5690" s="6"/>
      <c r="F5690" s="6"/>
      <c r="G5690" s="6"/>
      <c r="H5690" s="6"/>
      <c r="I5690" s="6"/>
      <c r="J5690" s="6"/>
      <c r="K5690" s="14" t="s">
        <v>23960</v>
      </c>
      <c r="L5690" s="6" t="str">
        <f t="shared" si="246"/>
        <v/>
      </c>
      <c r="M5690" s="6" t="s">
        <v>28743</v>
      </c>
      <c r="N5690" s="2" t="s">
        <v>45611</v>
      </c>
      <c r="O5690" s="2"/>
      <c r="P5690" s="2"/>
      <c r="Q5690" s="3"/>
      <c r="R5690" s="3"/>
      <c r="S5690" s="3"/>
      <c r="T5690" s="25" t="s">
        <v>44016</v>
      </c>
      <c r="U5690" s="2" t="str" cm="1">
        <f t="array" ref="U5690">genName(N5690:T5690)</f>
        <v>\MovementFloorplaneHumpHittingCeilingLargeDouble</v>
      </c>
      <c r="V5690" s="4" t="s">
        <v>18779</v>
      </c>
    </row>
    <row r="5691" spans="1:22" ht="75" x14ac:dyDescent="0.25">
      <c r="A5691" s="1">
        <f t="shared" si="249"/>
        <v>121275</v>
      </c>
      <c r="B5691" s="12" t="s">
        <v>8986</v>
      </c>
      <c r="C5691" s="13" t="s">
        <v>38320</v>
      </c>
      <c r="D5691" s="6" t="s">
        <v>8987</v>
      </c>
      <c r="E5691" s="6"/>
      <c r="F5691" s="6"/>
      <c r="G5691" s="6"/>
      <c r="H5691" s="6"/>
      <c r="I5691" s="6"/>
      <c r="J5691" s="6"/>
      <c r="K5691" s="14" t="s">
        <v>23960</v>
      </c>
      <c r="L5691" s="6" t="str">
        <f t="shared" si="246"/>
        <v/>
      </c>
      <c r="M5691" s="6" t="s">
        <v>28744</v>
      </c>
      <c r="N5691" s="2" t="s">
        <v>45611</v>
      </c>
      <c r="O5691" s="2"/>
      <c r="P5691" s="2"/>
      <c r="Q5691" s="3"/>
      <c r="R5691" s="3"/>
      <c r="S5691" s="3"/>
      <c r="T5691" s="25" t="s">
        <v>44017</v>
      </c>
      <c r="U5691" s="2" t="str" cm="1">
        <f t="array" ref="U5691">genName(N5691:T5691)</f>
        <v>\MovementFloorplaneHumpHittingCeilingSmallTriple</v>
      </c>
      <c r="V5691" s="4" t="s">
        <v>18780</v>
      </c>
    </row>
    <row r="5692" spans="1:22" ht="75" x14ac:dyDescent="0.25">
      <c r="A5692" s="1">
        <f t="shared" si="249"/>
        <v>121276</v>
      </c>
      <c r="B5692" s="12" t="s">
        <v>8988</v>
      </c>
      <c r="C5692" s="13" t="s">
        <v>38321</v>
      </c>
      <c r="D5692" s="6" t="s">
        <v>8989</v>
      </c>
      <c r="E5692" s="6"/>
      <c r="F5692" s="6"/>
      <c r="G5692" s="6"/>
      <c r="H5692" s="6"/>
      <c r="I5692" s="6"/>
      <c r="J5692" s="6"/>
      <c r="K5692" s="14" t="s">
        <v>23960</v>
      </c>
      <c r="L5692" s="6" t="str">
        <f t="shared" si="246"/>
        <v/>
      </c>
      <c r="M5692" s="6" t="s">
        <v>28745</v>
      </c>
      <c r="N5692" s="2" t="s">
        <v>45611</v>
      </c>
      <c r="O5692" s="2"/>
      <c r="P5692" s="2"/>
      <c r="Q5692" s="3"/>
      <c r="R5692" s="3"/>
      <c r="S5692" s="3"/>
      <c r="T5692" s="25" t="s">
        <v>44018</v>
      </c>
      <c r="U5692" s="2" t="str" cm="1">
        <f t="array" ref="U5692">genName(N5692:T5692)</f>
        <v>\MovementFloorplaneHumpHittingCeilingLargeTriple</v>
      </c>
      <c r="V5692" s="4" t="s">
        <v>18781</v>
      </c>
    </row>
    <row r="5693" spans="1:22" ht="75" x14ac:dyDescent="0.25">
      <c r="A5693" s="1">
        <f t="shared" si="249"/>
        <v>121277</v>
      </c>
      <c r="B5693" s="12" t="s">
        <v>8990</v>
      </c>
      <c r="C5693" s="13" t="s">
        <v>38322</v>
      </c>
      <c r="D5693" s="6" t="s">
        <v>8991</v>
      </c>
      <c r="E5693" s="6"/>
      <c r="F5693" s="6"/>
      <c r="G5693" s="6"/>
      <c r="H5693" s="6"/>
      <c r="I5693" s="6"/>
      <c r="J5693" s="6"/>
      <c r="K5693" s="14" t="s">
        <v>23960</v>
      </c>
      <c r="L5693" s="6" t="str">
        <f t="shared" si="246"/>
        <v/>
      </c>
      <c r="M5693" s="6" t="s">
        <v>28746</v>
      </c>
      <c r="N5693" s="2" t="s">
        <v>45611</v>
      </c>
      <c r="O5693" s="2"/>
      <c r="P5693" s="2"/>
      <c r="Q5693" s="3"/>
      <c r="R5693" s="3"/>
      <c r="S5693" s="3"/>
      <c r="T5693" s="25" t="s">
        <v>44019</v>
      </c>
      <c r="U5693" s="2" t="str" cm="1">
        <f t="array" ref="U5693">genName(N5693:T5693)</f>
        <v>\MovementFloorplaneLoopHittingCeilingSmallSingle</v>
      </c>
      <c r="V5693" s="4" t="s">
        <v>18782</v>
      </c>
    </row>
    <row r="5694" spans="1:22" ht="75" x14ac:dyDescent="0.25">
      <c r="A5694" s="1">
        <f t="shared" si="249"/>
        <v>121278</v>
      </c>
      <c r="B5694" s="12" t="s">
        <v>8992</v>
      </c>
      <c r="C5694" s="13" t="s">
        <v>38323</v>
      </c>
      <c r="D5694" s="6" t="s">
        <v>8993</v>
      </c>
      <c r="E5694" s="6"/>
      <c r="F5694" s="6"/>
      <c r="G5694" s="6"/>
      <c r="H5694" s="6"/>
      <c r="I5694" s="6"/>
      <c r="J5694" s="6"/>
      <c r="K5694" s="14" t="s">
        <v>23960</v>
      </c>
      <c r="L5694" s="6" t="str">
        <f t="shared" si="246"/>
        <v/>
      </c>
      <c r="M5694" s="6" t="s">
        <v>28747</v>
      </c>
      <c r="N5694" s="2" t="s">
        <v>45611</v>
      </c>
      <c r="O5694" s="2"/>
      <c r="P5694" s="2"/>
      <c r="Q5694" s="3"/>
      <c r="R5694" s="3"/>
      <c r="S5694" s="3"/>
      <c r="T5694" s="25" t="s">
        <v>44020</v>
      </c>
      <c r="U5694" s="2" t="str" cm="1">
        <f t="array" ref="U5694">genName(N5694:T5694)</f>
        <v>\MovementFloorplaneLoopHittingCeilingLargeSingle</v>
      </c>
      <c r="V5694" s="4" t="s">
        <v>18783</v>
      </c>
    </row>
    <row r="5695" spans="1:22" ht="75" x14ac:dyDescent="0.25">
      <c r="A5695" s="1">
        <f t="shared" si="249"/>
        <v>121279</v>
      </c>
      <c r="B5695" s="12" t="s">
        <v>8994</v>
      </c>
      <c r="C5695" s="13" t="s">
        <v>38324</v>
      </c>
      <c r="D5695" s="6" t="s">
        <v>8995</v>
      </c>
      <c r="E5695" s="6"/>
      <c r="F5695" s="6"/>
      <c r="G5695" s="6"/>
      <c r="H5695" s="6"/>
      <c r="I5695" s="6"/>
      <c r="J5695" s="6"/>
      <c r="K5695" s="14" t="s">
        <v>23960</v>
      </c>
      <c r="L5695" s="6" t="str">
        <f t="shared" si="246"/>
        <v/>
      </c>
      <c r="M5695" s="6" t="s">
        <v>28748</v>
      </c>
      <c r="N5695" s="2" t="s">
        <v>45611</v>
      </c>
      <c r="O5695" s="2"/>
      <c r="P5695" s="2"/>
      <c r="Q5695" s="3"/>
      <c r="R5695" s="3"/>
      <c r="S5695" s="3"/>
      <c r="T5695" s="25" t="s">
        <v>44021</v>
      </c>
      <c r="U5695" s="2" t="str" cm="1">
        <f t="array" ref="U5695">genName(N5695:T5695)</f>
        <v>\MovementFloorplaneLoopHittingCeilingSmallDouble</v>
      </c>
      <c r="V5695" s="4" t="s">
        <v>18784</v>
      </c>
    </row>
    <row r="5696" spans="1:22" ht="75" x14ac:dyDescent="0.25">
      <c r="A5696" s="1">
        <f t="shared" si="249"/>
        <v>121280</v>
      </c>
      <c r="B5696" s="12" t="s">
        <v>8996</v>
      </c>
      <c r="C5696" s="13" t="s">
        <v>38325</v>
      </c>
      <c r="D5696" s="6" t="s">
        <v>8997</v>
      </c>
      <c r="E5696" s="6"/>
      <c r="F5696" s="6"/>
      <c r="G5696" s="6"/>
      <c r="H5696" s="6"/>
      <c r="I5696" s="6"/>
      <c r="J5696" s="6"/>
      <c r="K5696" s="14" t="s">
        <v>23960</v>
      </c>
      <c r="L5696" s="6" t="str">
        <f t="shared" si="246"/>
        <v/>
      </c>
      <c r="M5696" s="6" t="s">
        <v>28749</v>
      </c>
      <c r="N5696" s="2" t="s">
        <v>45611</v>
      </c>
      <c r="O5696" s="2"/>
      <c r="P5696" s="2"/>
      <c r="Q5696" s="3"/>
      <c r="R5696" s="3"/>
      <c r="S5696" s="3"/>
      <c r="T5696" s="25" t="s">
        <v>44022</v>
      </c>
      <c r="U5696" s="2" t="str" cm="1">
        <f t="array" ref="U5696">genName(N5696:T5696)</f>
        <v>\MovementFloorplaneLoopHittingCeilingLargeDouble</v>
      </c>
      <c r="V5696" s="4" t="s">
        <v>18785</v>
      </c>
    </row>
    <row r="5697" spans="1:22" ht="60" x14ac:dyDescent="0.25">
      <c r="A5697" s="1">
        <f t="shared" si="249"/>
        <v>121281</v>
      </c>
      <c r="B5697" s="12" t="s">
        <v>8998</v>
      </c>
      <c r="C5697" s="13" t="s">
        <v>38326</v>
      </c>
      <c r="D5697" s="6" t="s">
        <v>8999</v>
      </c>
      <c r="E5697" s="6"/>
      <c r="F5697" s="6"/>
      <c r="G5697" s="6"/>
      <c r="H5697" s="6"/>
      <c r="I5697" s="6"/>
      <c r="J5697" s="6"/>
      <c r="K5697" s="14" t="s">
        <v>23960</v>
      </c>
      <c r="L5697" s="6" t="str">
        <f t="shared" ref="L5697:L5760" si="250">PROPER(MID(C5697,LEN("SYMBOL FOR ")+1,1000))</f>
        <v/>
      </c>
      <c r="M5697" s="6" t="s">
        <v>28750</v>
      </c>
      <c r="N5697" s="2" t="s">
        <v>45611</v>
      </c>
      <c r="O5697" s="2"/>
      <c r="P5697" s="2"/>
      <c r="Q5697" s="3"/>
      <c r="R5697" s="3"/>
      <c r="S5697" s="3"/>
      <c r="T5697" s="25" t="s">
        <v>44023</v>
      </c>
      <c r="U5697" s="2" t="str" cm="1">
        <f t="array" ref="U5697">genName(N5697:T5697)</f>
        <v>\MovementFloorplaneWaveHittingCeilingSmall</v>
      </c>
      <c r="V5697" s="4" t="s">
        <v>18786</v>
      </c>
    </row>
    <row r="5698" spans="1:22" ht="60" x14ac:dyDescent="0.25">
      <c r="A5698" s="1">
        <f t="shared" si="249"/>
        <v>121282</v>
      </c>
      <c r="B5698" s="12" t="s">
        <v>9000</v>
      </c>
      <c r="C5698" s="13" t="s">
        <v>38327</v>
      </c>
      <c r="D5698" s="6" t="s">
        <v>9001</v>
      </c>
      <c r="E5698" s="6"/>
      <c r="F5698" s="6"/>
      <c r="G5698" s="6"/>
      <c r="H5698" s="6"/>
      <c r="I5698" s="6"/>
      <c r="J5698" s="6"/>
      <c r="K5698" s="14" t="s">
        <v>23960</v>
      </c>
      <c r="L5698" s="6" t="str">
        <f t="shared" si="250"/>
        <v/>
      </c>
      <c r="M5698" s="6" t="s">
        <v>28751</v>
      </c>
      <c r="N5698" s="2" t="s">
        <v>45611</v>
      </c>
      <c r="O5698" s="2"/>
      <c r="P5698" s="2"/>
      <c r="Q5698" s="3"/>
      <c r="R5698" s="3"/>
      <c r="S5698" s="3"/>
      <c r="T5698" s="25" t="s">
        <v>44024</v>
      </c>
      <c r="U5698" s="2" t="str" cm="1">
        <f t="array" ref="U5698">genName(N5698:T5698)</f>
        <v>\MovementFloorplaneWaveHittingCeilingLarge</v>
      </c>
      <c r="V5698" s="4" t="s">
        <v>18787</v>
      </c>
    </row>
    <row r="5699" spans="1:22" ht="45" x14ac:dyDescent="0.25">
      <c r="A5699" s="1">
        <f t="shared" si="249"/>
        <v>121283</v>
      </c>
      <c r="B5699" s="12" t="s">
        <v>9002</v>
      </c>
      <c r="C5699" s="13" t="s">
        <v>38328</v>
      </c>
      <c r="D5699" s="6" t="s">
        <v>9003</v>
      </c>
      <c r="E5699" s="6"/>
      <c r="F5699" s="6"/>
      <c r="G5699" s="6"/>
      <c r="H5699" s="6"/>
      <c r="I5699" s="6"/>
      <c r="J5699" s="6"/>
      <c r="K5699" s="14" t="s">
        <v>23962</v>
      </c>
      <c r="L5699" s="6" t="str">
        <f t="shared" si="250"/>
        <v/>
      </c>
      <c r="M5699" s="6" t="s">
        <v>28752</v>
      </c>
      <c r="N5699" s="2" t="s">
        <v>45611</v>
      </c>
      <c r="O5699" s="2"/>
      <c r="P5699" s="2"/>
      <c r="Q5699" s="3"/>
      <c r="R5699" s="3"/>
      <c r="S5699" s="3"/>
      <c r="T5699" s="25" t="s">
        <v>44025</v>
      </c>
      <c r="U5699" s="2" t="str" cm="1">
        <f t="array" ref="U5699">genName(N5699:T5699)</f>
        <v>\RotationFloorplaneSingleHittingCeiling</v>
      </c>
      <c r="V5699" s="4" t="s">
        <v>18788</v>
      </c>
    </row>
    <row r="5700" spans="1:22" ht="45" x14ac:dyDescent="0.25">
      <c r="A5700" s="1">
        <f t="shared" si="249"/>
        <v>121284</v>
      </c>
      <c r="B5700" s="12" t="s">
        <v>9004</v>
      </c>
      <c r="C5700" s="13" t="s">
        <v>38329</v>
      </c>
      <c r="D5700" s="6" t="s">
        <v>9005</v>
      </c>
      <c r="E5700" s="6"/>
      <c r="F5700" s="6"/>
      <c r="G5700" s="6"/>
      <c r="H5700" s="6"/>
      <c r="I5700" s="6"/>
      <c r="J5700" s="6"/>
      <c r="K5700" s="14" t="s">
        <v>23962</v>
      </c>
      <c r="L5700" s="6" t="str">
        <f t="shared" si="250"/>
        <v/>
      </c>
      <c r="M5700" s="6" t="s">
        <v>28753</v>
      </c>
      <c r="N5700" s="2" t="s">
        <v>45611</v>
      </c>
      <c r="O5700" s="2"/>
      <c r="P5700" s="2"/>
      <c r="Q5700" s="3"/>
      <c r="R5700" s="3"/>
      <c r="S5700" s="3"/>
      <c r="T5700" s="25" t="s">
        <v>44026</v>
      </c>
      <c r="U5700" s="2" t="str" cm="1">
        <f t="array" ref="U5700">genName(N5700:T5700)</f>
        <v>\RotationFloorplaneDoubleHittingCeiling</v>
      </c>
      <c r="V5700" s="4" t="s">
        <v>18789</v>
      </c>
    </row>
    <row r="5701" spans="1:22" ht="60" x14ac:dyDescent="0.25">
      <c r="A5701" s="1">
        <f t="shared" si="249"/>
        <v>121285</v>
      </c>
      <c r="B5701" s="12" t="s">
        <v>9006</v>
      </c>
      <c r="C5701" s="13" t="s">
        <v>38330</v>
      </c>
      <c r="D5701" s="6" t="s">
        <v>9007</v>
      </c>
      <c r="E5701" s="6"/>
      <c r="F5701" s="6"/>
      <c r="G5701" s="6"/>
      <c r="H5701" s="6"/>
      <c r="I5701" s="6"/>
      <c r="J5701" s="6"/>
      <c r="K5701" s="14" t="s">
        <v>23962</v>
      </c>
      <c r="L5701" s="6" t="str">
        <f t="shared" si="250"/>
        <v/>
      </c>
      <c r="M5701" s="6" t="s">
        <v>28754</v>
      </c>
      <c r="N5701" s="2" t="s">
        <v>45611</v>
      </c>
      <c r="O5701" s="2"/>
      <c r="P5701" s="2"/>
      <c r="Q5701" s="3"/>
      <c r="R5701" s="3"/>
      <c r="S5701" s="3"/>
      <c r="T5701" s="25" t="s">
        <v>44027</v>
      </c>
      <c r="U5701" s="2" t="str" cm="1">
        <f t="array" ref="U5701">genName(N5701:T5701)</f>
        <v>\RotationFloorplaneAlternatingHittingCeiling</v>
      </c>
      <c r="V5701" s="4" t="s">
        <v>18790</v>
      </c>
    </row>
    <row r="5702" spans="1:22" ht="60" x14ac:dyDescent="0.25">
      <c r="A5702" s="1">
        <f t="shared" si="249"/>
        <v>121286</v>
      </c>
      <c r="B5702" s="12" t="s">
        <v>9008</v>
      </c>
      <c r="C5702" s="13" t="s">
        <v>38331</v>
      </c>
      <c r="D5702" s="6" t="s">
        <v>9009</v>
      </c>
      <c r="E5702" s="6"/>
      <c r="F5702" s="6"/>
      <c r="G5702" s="6"/>
      <c r="H5702" s="6"/>
      <c r="I5702" s="6"/>
      <c r="J5702" s="6"/>
      <c r="K5702" s="14" t="s">
        <v>23960</v>
      </c>
      <c r="L5702" s="6" t="str">
        <f t="shared" si="250"/>
        <v/>
      </c>
      <c r="M5702" s="6" t="s">
        <v>28755</v>
      </c>
      <c r="N5702" s="2" t="s">
        <v>45611</v>
      </c>
      <c r="O5702" s="2"/>
      <c r="P5702" s="2"/>
      <c r="Q5702" s="3"/>
      <c r="R5702" s="3"/>
      <c r="S5702" s="3"/>
      <c r="T5702" s="25" t="s">
        <v>44028</v>
      </c>
      <c r="U5702" s="2" t="str" cm="1">
        <f t="array" ref="U5702">genName(N5702:T5702)</f>
        <v>\MovementFloorplaneCurveHittingFloorSmall</v>
      </c>
      <c r="V5702" s="4" t="s">
        <v>18791</v>
      </c>
    </row>
    <row r="5703" spans="1:22" ht="60" x14ac:dyDescent="0.25">
      <c r="A5703" s="1">
        <f t="shared" si="249"/>
        <v>121287</v>
      </c>
      <c r="B5703" s="12" t="s">
        <v>9010</v>
      </c>
      <c r="C5703" s="13" t="s">
        <v>38332</v>
      </c>
      <c r="D5703" s="6" t="s">
        <v>9011</v>
      </c>
      <c r="E5703" s="6"/>
      <c r="F5703" s="6"/>
      <c r="G5703" s="6"/>
      <c r="H5703" s="6"/>
      <c r="I5703" s="6"/>
      <c r="J5703" s="6"/>
      <c r="K5703" s="14" t="s">
        <v>23960</v>
      </c>
      <c r="L5703" s="6" t="str">
        <f t="shared" si="250"/>
        <v/>
      </c>
      <c r="M5703" s="6" t="s">
        <v>28756</v>
      </c>
      <c r="N5703" s="2" t="s">
        <v>45611</v>
      </c>
      <c r="O5703" s="2"/>
      <c r="P5703" s="2"/>
      <c r="Q5703" s="3"/>
      <c r="R5703" s="3"/>
      <c r="S5703" s="3"/>
      <c r="T5703" s="25" t="s">
        <v>44029</v>
      </c>
      <c r="U5703" s="2" t="str" cm="1">
        <f t="array" ref="U5703">genName(N5703:T5703)</f>
        <v>\MovementFloorplaneCurveHittingFloorLarge</v>
      </c>
      <c r="V5703" s="4" t="s">
        <v>18792</v>
      </c>
    </row>
    <row r="5704" spans="1:22" ht="75" x14ac:dyDescent="0.25">
      <c r="A5704" s="1">
        <f t="shared" si="249"/>
        <v>121288</v>
      </c>
      <c r="B5704" s="12" t="s">
        <v>9012</v>
      </c>
      <c r="C5704" s="13" t="s">
        <v>38333</v>
      </c>
      <c r="D5704" s="6" t="s">
        <v>9013</v>
      </c>
      <c r="E5704" s="6"/>
      <c r="F5704" s="6"/>
      <c r="G5704" s="6"/>
      <c r="H5704" s="6"/>
      <c r="I5704" s="6"/>
      <c r="J5704" s="6"/>
      <c r="K5704" s="14" t="s">
        <v>23960</v>
      </c>
      <c r="L5704" s="6" t="str">
        <f t="shared" si="250"/>
        <v/>
      </c>
      <c r="M5704" s="6" t="s">
        <v>28757</v>
      </c>
      <c r="N5704" s="2" t="s">
        <v>45611</v>
      </c>
      <c r="O5704" s="2"/>
      <c r="P5704" s="2"/>
      <c r="Q5704" s="3"/>
      <c r="R5704" s="3"/>
      <c r="S5704" s="3"/>
      <c r="T5704" s="25" t="s">
        <v>44030</v>
      </c>
      <c r="U5704" s="2" t="str" cm="1">
        <f t="array" ref="U5704">genName(N5704:T5704)</f>
        <v>\MovementFloorplaneHumpHittingFloorSmallDouble</v>
      </c>
      <c r="V5704" s="4" t="s">
        <v>18793</v>
      </c>
    </row>
    <row r="5705" spans="1:22" ht="75" x14ac:dyDescent="0.25">
      <c r="A5705" s="1">
        <f t="shared" si="249"/>
        <v>121289</v>
      </c>
      <c r="B5705" s="12" t="s">
        <v>9014</v>
      </c>
      <c r="C5705" s="13" t="s">
        <v>38334</v>
      </c>
      <c r="D5705" s="6" t="s">
        <v>9015</v>
      </c>
      <c r="E5705" s="6"/>
      <c r="F5705" s="6"/>
      <c r="G5705" s="6"/>
      <c r="H5705" s="6"/>
      <c r="I5705" s="6"/>
      <c r="J5705" s="6"/>
      <c r="K5705" s="14" t="s">
        <v>23960</v>
      </c>
      <c r="L5705" s="6" t="str">
        <f t="shared" si="250"/>
        <v/>
      </c>
      <c r="M5705" s="6" t="s">
        <v>28758</v>
      </c>
      <c r="N5705" s="2" t="s">
        <v>45611</v>
      </c>
      <c r="O5705" s="2"/>
      <c r="P5705" s="2"/>
      <c r="Q5705" s="3"/>
      <c r="R5705" s="3"/>
      <c r="S5705" s="3"/>
      <c r="T5705" s="25" t="s">
        <v>44031</v>
      </c>
      <c r="U5705" s="2" t="str" cm="1">
        <f t="array" ref="U5705">genName(N5705:T5705)</f>
        <v>\MovementFloorplaneHumpHittingFloorLargeDouble</v>
      </c>
      <c r="V5705" s="4" t="s">
        <v>18794</v>
      </c>
    </row>
    <row r="5706" spans="1:22" ht="75" x14ac:dyDescent="0.25">
      <c r="A5706" s="1">
        <f t="shared" si="249"/>
        <v>121290</v>
      </c>
      <c r="B5706" s="12" t="s">
        <v>9016</v>
      </c>
      <c r="C5706" s="13" t="s">
        <v>38335</v>
      </c>
      <c r="D5706" s="6" t="s">
        <v>9017</v>
      </c>
      <c r="E5706" s="6"/>
      <c r="F5706" s="6"/>
      <c r="G5706" s="6"/>
      <c r="H5706" s="6"/>
      <c r="I5706" s="6"/>
      <c r="J5706" s="6"/>
      <c r="K5706" s="14" t="s">
        <v>23960</v>
      </c>
      <c r="L5706" s="6" t="str">
        <f t="shared" si="250"/>
        <v/>
      </c>
      <c r="M5706" s="6" t="s">
        <v>28759</v>
      </c>
      <c r="N5706" s="2" t="s">
        <v>45611</v>
      </c>
      <c r="O5706" s="2"/>
      <c r="P5706" s="2"/>
      <c r="Q5706" s="3"/>
      <c r="R5706" s="3"/>
      <c r="S5706" s="3"/>
      <c r="T5706" s="25" t="s">
        <v>44032</v>
      </c>
      <c r="U5706" s="2" t="str" cm="1">
        <f t="array" ref="U5706">genName(N5706:T5706)</f>
        <v>\MovementFloorplaneHumpHittingFloorTripleSmallTriple</v>
      </c>
      <c r="V5706" s="4" t="s">
        <v>18795</v>
      </c>
    </row>
    <row r="5707" spans="1:22" ht="75" x14ac:dyDescent="0.25">
      <c r="A5707" s="1">
        <f t="shared" si="249"/>
        <v>121291</v>
      </c>
      <c r="B5707" s="12" t="s">
        <v>9018</v>
      </c>
      <c r="C5707" s="13" t="s">
        <v>38336</v>
      </c>
      <c r="D5707" s="6" t="s">
        <v>9019</v>
      </c>
      <c r="E5707" s="6"/>
      <c r="F5707" s="6"/>
      <c r="G5707" s="6"/>
      <c r="H5707" s="6"/>
      <c r="I5707" s="6"/>
      <c r="J5707" s="6"/>
      <c r="K5707" s="14" t="s">
        <v>23960</v>
      </c>
      <c r="L5707" s="6" t="str">
        <f t="shared" si="250"/>
        <v/>
      </c>
      <c r="M5707" s="6" t="s">
        <v>28760</v>
      </c>
      <c r="N5707" s="2" t="s">
        <v>45611</v>
      </c>
      <c r="O5707" s="2"/>
      <c r="P5707" s="2"/>
      <c r="Q5707" s="3"/>
      <c r="R5707" s="3"/>
      <c r="S5707" s="3"/>
      <c r="T5707" s="25" t="s">
        <v>44033</v>
      </c>
      <c r="U5707" s="2" t="str" cm="1">
        <f t="array" ref="U5707">genName(N5707:T5707)</f>
        <v>\MovementFloorplaneHumpHittingFloorTripleLargeTriple</v>
      </c>
      <c r="V5707" s="4" t="s">
        <v>18796</v>
      </c>
    </row>
    <row r="5708" spans="1:22" ht="75" x14ac:dyDescent="0.25">
      <c r="A5708" s="1">
        <f t="shared" si="249"/>
        <v>121292</v>
      </c>
      <c r="B5708" s="12" t="s">
        <v>9020</v>
      </c>
      <c r="C5708" s="13" t="s">
        <v>38337</v>
      </c>
      <c r="D5708" s="6" t="s">
        <v>9021</v>
      </c>
      <c r="E5708" s="6"/>
      <c r="F5708" s="6"/>
      <c r="G5708" s="6"/>
      <c r="H5708" s="6"/>
      <c r="I5708" s="6"/>
      <c r="J5708" s="6"/>
      <c r="K5708" s="14" t="s">
        <v>23960</v>
      </c>
      <c r="L5708" s="6" t="str">
        <f t="shared" si="250"/>
        <v/>
      </c>
      <c r="M5708" s="6" t="s">
        <v>28761</v>
      </c>
      <c r="N5708" s="2" t="s">
        <v>45611</v>
      </c>
      <c r="O5708" s="2"/>
      <c r="P5708" s="2"/>
      <c r="Q5708" s="3"/>
      <c r="R5708" s="3"/>
      <c r="S5708" s="3"/>
      <c r="T5708" s="25" t="s">
        <v>44034</v>
      </c>
      <c r="U5708" s="2" t="str" cm="1">
        <f t="array" ref="U5708">genName(N5708:T5708)</f>
        <v>\MovementFloorplaneLoopHittingFloorSmallSingle</v>
      </c>
      <c r="V5708" s="4" t="s">
        <v>18797</v>
      </c>
    </row>
    <row r="5709" spans="1:22" ht="75" x14ac:dyDescent="0.25">
      <c r="A5709" s="1">
        <f t="shared" si="249"/>
        <v>121293</v>
      </c>
      <c r="B5709" s="12" t="s">
        <v>9022</v>
      </c>
      <c r="C5709" s="13" t="s">
        <v>38338</v>
      </c>
      <c r="D5709" s="6" t="s">
        <v>9023</v>
      </c>
      <c r="E5709" s="6"/>
      <c r="F5709" s="6"/>
      <c r="G5709" s="6"/>
      <c r="H5709" s="6"/>
      <c r="I5709" s="6"/>
      <c r="J5709" s="6"/>
      <c r="K5709" s="14" t="s">
        <v>23960</v>
      </c>
      <c r="L5709" s="6" t="str">
        <f t="shared" si="250"/>
        <v/>
      </c>
      <c r="M5709" s="6" t="s">
        <v>28762</v>
      </c>
      <c r="N5709" s="2" t="s">
        <v>45611</v>
      </c>
      <c r="O5709" s="2"/>
      <c r="P5709" s="2"/>
      <c r="Q5709" s="3"/>
      <c r="R5709" s="3"/>
      <c r="S5709" s="3"/>
      <c r="T5709" s="25" t="s">
        <v>44035</v>
      </c>
      <c r="U5709" s="2" t="str" cm="1">
        <f t="array" ref="U5709">genName(N5709:T5709)</f>
        <v>\MovementFloorplaneLoopHittingFloorLargeSingle</v>
      </c>
      <c r="V5709" s="4" t="s">
        <v>18798</v>
      </c>
    </row>
    <row r="5710" spans="1:22" ht="75" x14ac:dyDescent="0.25">
      <c r="A5710" s="1">
        <f t="shared" si="249"/>
        <v>121294</v>
      </c>
      <c r="B5710" s="12" t="s">
        <v>9024</v>
      </c>
      <c r="C5710" s="13" t="s">
        <v>38339</v>
      </c>
      <c r="D5710" s="6" t="s">
        <v>9025</v>
      </c>
      <c r="E5710" s="6"/>
      <c r="F5710" s="6"/>
      <c r="G5710" s="6"/>
      <c r="H5710" s="6"/>
      <c r="I5710" s="6"/>
      <c r="J5710" s="6"/>
      <c r="K5710" s="14" t="s">
        <v>23960</v>
      </c>
      <c r="L5710" s="6" t="str">
        <f t="shared" si="250"/>
        <v/>
      </c>
      <c r="M5710" s="6" t="s">
        <v>28763</v>
      </c>
      <c r="N5710" s="2" t="s">
        <v>45611</v>
      </c>
      <c r="O5710" s="2"/>
      <c r="P5710" s="2"/>
      <c r="Q5710" s="3"/>
      <c r="R5710" s="3"/>
      <c r="S5710" s="3"/>
      <c r="T5710" s="25" t="s">
        <v>44036</v>
      </c>
      <c r="U5710" s="2" t="str" cm="1">
        <f t="array" ref="U5710">genName(N5710:T5710)</f>
        <v>\MovementFloorplaneLoopHittingFloorSmallDouble</v>
      </c>
      <c r="V5710" s="4" t="s">
        <v>18799</v>
      </c>
    </row>
    <row r="5711" spans="1:22" ht="75" x14ac:dyDescent="0.25">
      <c r="A5711" s="1">
        <f t="shared" si="249"/>
        <v>121295</v>
      </c>
      <c r="B5711" s="12" t="s">
        <v>9026</v>
      </c>
      <c r="C5711" s="13" t="s">
        <v>38340</v>
      </c>
      <c r="D5711" s="6" t="s">
        <v>9027</v>
      </c>
      <c r="E5711" s="6"/>
      <c r="F5711" s="6"/>
      <c r="G5711" s="6"/>
      <c r="H5711" s="6"/>
      <c r="I5711" s="6"/>
      <c r="J5711" s="6"/>
      <c r="K5711" s="14" t="s">
        <v>23960</v>
      </c>
      <c r="L5711" s="6" t="str">
        <f t="shared" si="250"/>
        <v/>
      </c>
      <c r="M5711" s="6" t="s">
        <v>28764</v>
      </c>
      <c r="N5711" s="2" t="s">
        <v>45611</v>
      </c>
      <c r="O5711" s="2"/>
      <c r="P5711" s="2"/>
      <c r="Q5711" s="3"/>
      <c r="R5711" s="3"/>
      <c r="S5711" s="3"/>
      <c r="T5711" s="25" t="s">
        <v>44037</v>
      </c>
      <c r="U5711" s="2" t="str" cm="1">
        <f t="array" ref="U5711">genName(N5711:T5711)</f>
        <v>\MovementFloorplaneLoopHittingFloorLargeDouble</v>
      </c>
      <c r="V5711" s="4" t="s">
        <v>18800</v>
      </c>
    </row>
    <row r="5712" spans="1:22" ht="60" x14ac:dyDescent="0.25">
      <c r="A5712" s="1">
        <f t="shared" si="249"/>
        <v>121296</v>
      </c>
      <c r="B5712" s="12" t="s">
        <v>9028</v>
      </c>
      <c r="C5712" s="13" t="s">
        <v>38341</v>
      </c>
      <c r="D5712" s="6" t="s">
        <v>9029</v>
      </c>
      <c r="E5712" s="6"/>
      <c r="F5712" s="6"/>
      <c r="G5712" s="6"/>
      <c r="H5712" s="6"/>
      <c r="I5712" s="6"/>
      <c r="J5712" s="6"/>
      <c r="K5712" s="14" t="s">
        <v>23960</v>
      </c>
      <c r="L5712" s="6" t="str">
        <f t="shared" si="250"/>
        <v/>
      </c>
      <c r="M5712" s="6" t="s">
        <v>28765</v>
      </c>
      <c r="N5712" s="2" t="s">
        <v>45611</v>
      </c>
      <c r="O5712" s="2"/>
      <c r="P5712" s="2"/>
      <c r="Q5712" s="3"/>
      <c r="R5712" s="3"/>
      <c r="S5712" s="3"/>
      <c r="T5712" s="25" t="s">
        <v>44038</v>
      </c>
      <c r="U5712" s="2" t="str" cm="1">
        <f t="array" ref="U5712">genName(N5712:T5712)</f>
        <v>\MovementFloorplaneWaveHittingFloorSmall</v>
      </c>
      <c r="V5712" s="4" t="s">
        <v>18801</v>
      </c>
    </row>
    <row r="5713" spans="1:22" ht="60" x14ac:dyDescent="0.25">
      <c r="A5713" s="1">
        <f t="shared" si="249"/>
        <v>121297</v>
      </c>
      <c r="B5713" s="12" t="s">
        <v>9030</v>
      </c>
      <c r="C5713" s="13" t="s">
        <v>38342</v>
      </c>
      <c r="D5713" s="6" t="s">
        <v>9031</v>
      </c>
      <c r="E5713" s="6"/>
      <c r="F5713" s="6"/>
      <c r="G5713" s="6"/>
      <c r="H5713" s="6"/>
      <c r="I5713" s="6"/>
      <c r="J5713" s="6"/>
      <c r="K5713" s="14" t="s">
        <v>23960</v>
      </c>
      <c r="L5713" s="6" t="str">
        <f t="shared" si="250"/>
        <v/>
      </c>
      <c r="M5713" s="6" t="s">
        <v>28766</v>
      </c>
      <c r="N5713" s="2" t="s">
        <v>45611</v>
      </c>
      <c r="O5713" s="2"/>
      <c r="P5713" s="2"/>
      <c r="Q5713" s="3"/>
      <c r="R5713" s="3"/>
      <c r="S5713" s="3"/>
      <c r="T5713" s="25" t="s">
        <v>44039</v>
      </c>
      <c r="U5713" s="2" t="str" cm="1">
        <f t="array" ref="U5713">genName(N5713:T5713)</f>
        <v>\MovementFloorplaneWaveHittingFloorLarge</v>
      </c>
      <c r="V5713" s="4" t="s">
        <v>18802</v>
      </c>
    </row>
    <row r="5714" spans="1:22" ht="45" x14ac:dyDescent="0.25">
      <c r="A5714" s="1">
        <f t="shared" si="249"/>
        <v>121298</v>
      </c>
      <c r="B5714" s="12" t="s">
        <v>9032</v>
      </c>
      <c r="C5714" s="13" t="s">
        <v>38343</v>
      </c>
      <c r="D5714" s="6" t="s">
        <v>9033</v>
      </c>
      <c r="E5714" s="6"/>
      <c r="F5714" s="6"/>
      <c r="G5714" s="6"/>
      <c r="H5714" s="6"/>
      <c r="I5714" s="6"/>
      <c r="J5714" s="6"/>
      <c r="K5714" s="14" t="s">
        <v>23962</v>
      </c>
      <c r="L5714" s="6" t="str">
        <f t="shared" si="250"/>
        <v/>
      </c>
      <c r="M5714" s="6" t="s">
        <v>28767</v>
      </c>
      <c r="N5714" s="2" t="s">
        <v>45611</v>
      </c>
      <c r="O5714" s="2"/>
      <c r="P5714" s="2"/>
      <c r="Q5714" s="3"/>
      <c r="R5714" s="3"/>
      <c r="S5714" s="3"/>
      <c r="T5714" s="25" t="s">
        <v>44040</v>
      </c>
      <c r="U5714" s="2" t="str" cm="1">
        <f t="array" ref="U5714">genName(N5714:T5714)</f>
        <v>\RotationFloorplaneSingleHittingFloor</v>
      </c>
      <c r="V5714" s="4" t="s">
        <v>18803</v>
      </c>
    </row>
    <row r="5715" spans="1:22" ht="45" x14ac:dyDescent="0.25">
      <c r="A5715" s="1">
        <f t="shared" si="249"/>
        <v>121299</v>
      </c>
      <c r="B5715" s="12" t="s">
        <v>9034</v>
      </c>
      <c r="C5715" s="13" t="s">
        <v>38344</v>
      </c>
      <c r="D5715" s="6" t="s">
        <v>9035</v>
      </c>
      <c r="E5715" s="6"/>
      <c r="F5715" s="6"/>
      <c r="G5715" s="6"/>
      <c r="H5715" s="6"/>
      <c r="I5715" s="6"/>
      <c r="J5715" s="6"/>
      <c r="K5715" s="14" t="s">
        <v>23962</v>
      </c>
      <c r="L5715" s="6" t="str">
        <f t="shared" si="250"/>
        <v/>
      </c>
      <c r="M5715" s="6" t="s">
        <v>28768</v>
      </c>
      <c r="N5715" s="2" t="s">
        <v>45611</v>
      </c>
      <c r="O5715" s="2"/>
      <c r="P5715" s="2"/>
      <c r="Q5715" s="3"/>
      <c r="R5715" s="3"/>
      <c r="S5715" s="3"/>
      <c r="T5715" s="25" t="s">
        <v>44041</v>
      </c>
      <c r="U5715" s="2" t="str" cm="1">
        <f t="array" ref="U5715">genName(N5715:T5715)</f>
        <v>\RotationFloorplaneDoubleHittingFloor</v>
      </c>
      <c r="V5715" s="4" t="s">
        <v>18804</v>
      </c>
    </row>
    <row r="5716" spans="1:22" ht="60" x14ac:dyDescent="0.25">
      <c r="A5716" s="1">
        <f t="shared" si="249"/>
        <v>121300</v>
      </c>
      <c r="B5716" s="12" t="s">
        <v>9036</v>
      </c>
      <c r="C5716" s="13" t="s">
        <v>38345</v>
      </c>
      <c r="D5716" s="6" t="s">
        <v>9037</v>
      </c>
      <c r="E5716" s="6"/>
      <c r="F5716" s="6"/>
      <c r="G5716" s="6"/>
      <c r="H5716" s="6"/>
      <c r="I5716" s="6"/>
      <c r="J5716" s="6"/>
      <c r="K5716" s="14" t="s">
        <v>23962</v>
      </c>
      <c r="L5716" s="6" t="str">
        <f t="shared" si="250"/>
        <v/>
      </c>
      <c r="M5716" s="6" t="s">
        <v>28769</v>
      </c>
      <c r="N5716" s="2" t="s">
        <v>45611</v>
      </c>
      <c r="O5716" s="2"/>
      <c r="P5716" s="2"/>
      <c r="Q5716" s="3"/>
      <c r="R5716" s="3"/>
      <c r="S5716" s="3"/>
      <c r="T5716" s="25" t="s">
        <v>44042</v>
      </c>
      <c r="U5716" s="2" t="str" cm="1">
        <f t="array" ref="U5716">genName(N5716:T5716)</f>
        <v>\RotationFloorplaneAlternatingHittingFloor</v>
      </c>
      <c r="V5716" s="4" t="s">
        <v>18805</v>
      </c>
    </row>
    <row r="5717" spans="1:22" ht="60" x14ac:dyDescent="0.25">
      <c r="A5717" s="1">
        <f t="shared" si="249"/>
        <v>121301</v>
      </c>
      <c r="B5717" s="12" t="s">
        <v>9038</v>
      </c>
      <c r="C5717" s="13" t="s">
        <v>38346</v>
      </c>
      <c r="D5717" s="6" t="s">
        <v>9039</v>
      </c>
      <c r="E5717" s="6"/>
      <c r="F5717" s="6"/>
      <c r="G5717" s="6"/>
      <c r="H5717" s="6"/>
      <c r="I5717" s="6"/>
      <c r="J5717" s="6"/>
      <c r="K5717" s="14" t="s">
        <v>23960</v>
      </c>
      <c r="L5717" s="6" t="str">
        <f t="shared" si="250"/>
        <v/>
      </c>
      <c r="M5717" s="6" t="s">
        <v>28770</v>
      </c>
      <c r="N5717" s="2" t="s">
        <v>45611</v>
      </c>
      <c r="O5717" s="2"/>
      <c r="P5717" s="2"/>
      <c r="Q5717" s="3"/>
      <c r="R5717" s="3"/>
      <c r="S5717" s="3"/>
      <c r="T5717" s="25" t="s">
        <v>44043</v>
      </c>
      <c r="U5717" s="2" t="str" cm="1">
        <f t="array" ref="U5717">genName(N5717:T5717)</f>
        <v>\MovementFloorplaneCurveSmall</v>
      </c>
      <c r="V5717" s="4" t="s">
        <v>18806</v>
      </c>
    </row>
    <row r="5718" spans="1:22" ht="60" x14ac:dyDescent="0.25">
      <c r="A5718" s="1">
        <f t="shared" si="249"/>
        <v>121302</v>
      </c>
      <c r="B5718" s="12" t="s">
        <v>9040</v>
      </c>
      <c r="C5718" s="13" t="s">
        <v>38347</v>
      </c>
      <c r="D5718" s="6" t="s">
        <v>9041</v>
      </c>
      <c r="E5718" s="6"/>
      <c r="F5718" s="6"/>
      <c r="G5718" s="6"/>
      <c r="H5718" s="6"/>
      <c r="I5718" s="6"/>
      <c r="J5718" s="6"/>
      <c r="K5718" s="14" t="s">
        <v>23960</v>
      </c>
      <c r="L5718" s="6" t="str">
        <f t="shared" si="250"/>
        <v/>
      </c>
      <c r="M5718" s="6" t="s">
        <v>28771</v>
      </c>
      <c r="N5718" s="2" t="s">
        <v>45611</v>
      </c>
      <c r="O5718" s="2"/>
      <c r="P5718" s="2"/>
      <c r="Q5718" s="3"/>
      <c r="R5718" s="3"/>
      <c r="S5718" s="3"/>
      <c r="T5718" s="25" t="s">
        <v>44044</v>
      </c>
      <c r="U5718" s="2" t="str" cm="1">
        <f t="array" ref="U5718">genName(N5718:T5718)</f>
        <v>\MovementFloorplaneCurveMedium</v>
      </c>
      <c r="V5718" s="4" t="s">
        <v>18807</v>
      </c>
    </row>
    <row r="5719" spans="1:22" ht="60" x14ac:dyDescent="0.25">
      <c r="A5719" s="1">
        <f t="shared" si="249"/>
        <v>121303</v>
      </c>
      <c r="B5719" s="12" t="s">
        <v>9042</v>
      </c>
      <c r="C5719" s="13" t="s">
        <v>38348</v>
      </c>
      <c r="D5719" s="6" t="s">
        <v>9043</v>
      </c>
      <c r="E5719" s="6"/>
      <c r="F5719" s="6"/>
      <c r="G5719" s="6"/>
      <c r="H5719" s="6"/>
      <c r="I5719" s="6"/>
      <c r="J5719" s="6"/>
      <c r="K5719" s="14" t="s">
        <v>23960</v>
      </c>
      <c r="L5719" s="6" t="str">
        <f t="shared" si="250"/>
        <v/>
      </c>
      <c r="M5719" s="6" t="s">
        <v>28772</v>
      </c>
      <c r="N5719" s="2" t="s">
        <v>45611</v>
      </c>
      <c r="O5719" s="2"/>
      <c r="P5719" s="2"/>
      <c r="Q5719" s="3"/>
      <c r="R5719" s="3"/>
      <c r="S5719" s="3"/>
      <c r="T5719" s="25" t="s">
        <v>44045</v>
      </c>
      <c r="U5719" s="2" t="str" cm="1">
        <f t="array" ref="U5719">genName(N5719:T5719)</f>
        <v>\MovementFloorplaneCurveLarge</v>
      </c>
      <c r="V5719" s="4" t="s">
        <v>18808</v>
      </c>
    </row>
    <row r="5720" spans="1:22" ht="60" x14ac:dyDescent="0.25">
      <c r="A5720" s="1">
        <f t="shared" si="249"/>
        <v>121304</v>
      </c>
      <c r="B5720" s="12" t="s">
        <v>9044</v>
      </c>
      <c r="C5720" s="13" t="s">
        <v>38349</v>
      </c>
      <c r="D5720" s="6" t="s">
        <v>9045</v>
      </c>
      <c r="E5720" s="6"/>
      <c r="F5720" s="6"/>
      <c r="G5720" s="6"/>
      <c r="H5720" s="6"/>
      <c r="I5720" s="6"/>
      <c r="J5720" s="6"/>
      <c r="K5720" s="14" t="s">
        <v>23960</v>
      </c>
      <c r="L5720" s="6" t="str">
        <f t="shared" si="250"/>
        <v/>
      </c>
      <c r="M5720" s="6" t="s">
        <v>28773</v>
      </c>
      <c r="N5720" s="2" t="s">
        <v>45611</v>
      </c>
      <c r="O5720" s="2"/>
      <c r="P5720" s="2"/>
      <c r="Q5720" s="3"/>
      <c r="R5720" s="3"/>
      <c r="S5720" s="3"/>
      <c r="T5720" s="25" t="s">
        <v>44046</v>
      </c>
      <c r="U5720" s="2" t="str" cm="1">
        <f t="array" ref="U5720">genName(N5720:T5720)</f>
        <v>\MovementFloorplaneCurveLargest</v>
      </c>
      <c r="V5720" s="4" t="s">
        <v>18809</v>
      </c>
    </row>
    <row r="5721" spans="1:22" ht="60" x14ac:dyDescent="0.25">
      <c r="A5721" s="1">
        <f t="shared" si="249"/>
        <v>121305</v>
      </c>
      <c r="B5721" s="12" t="s">
        <v>9046</v>
      </c>
      <c r="C5721" s="13" t="s">
        <v>38350</v>
      </c>
      <c r="D5721" s="6" t="s">
        <v>9047</v>
      </c>
      <c r="E5721" s="6"/>
      <c r="F5721" s="6"/>
      <c r="G5721" s="6"/>
      <c r="H5721" s="6"/>
      <c r="I5721" s="6"/>
      <c r="J5721" s="6"/>
      <c r="K5721" s="14" t="s">
        <v>23960</v>
      </c>
      <c r="L5721" s="6" t="str">
        <f t="shared" si="250"/>
        <v/>
      </c>
      <c r="M5721" s="6" t="s">
        <v>28774</v>
      </c>
      <c r="N5721" s="2" t="s">
        <v>45611</v>
      </c>
      <c r="O5721" s="2"/>
      <c r="P5721" s="2"/>
      <c r="Q5721" s="3"/>
      <c r="R5721" s="3"/>
      <c r="S5721" s="3"/>
      <c r="T5721" s="25" t="s">
        <v>44047</v>
      </c>
      <c r="U5721" s="2" t="str" cm="1">
        <f t="array" ref="U5721">genName(N5721:T5721)</f>
        <v>\MovementFloorplaneCurveCombined</v>
      </c>
      <c r="V5721" s="4" t="s">
        <v>18810</v>
      </c>
    </row>
    <row r="5722" spans="1:22" ht="60" x14ac:dyDescent="0.25">
      <c r="A5722" s="1">
        <f t="shared" si="249"/>
        <v>121306</v>
      </c>
      <c r="B5722" s="12" t="s">
        <v>9048</v>
      </c>
      <c r="C5722" s="13" t="s">
        <v>38351</v>
      </c>
      <c r="D5722" s="6" t="s">
        <v>9049</v>
      </c>
      <c r="E5722" s="6"/>
      <c r="F5722" s="6"/>
      <c r="G5722" s="6"/>
      <c r="H5722" s="6"/>
      <c r="I5722" s="6"/>
      <c r="J5722" s="6"/>
      <c r="K5722" s="14" t="s">
        <v>23960</v>
      </c>
      <c r="L5722" s="6" t="str">
        <f t="shared" si="250"/>
        <v/>
      </c>
      <c r="M5722" s="6" t="s">
        <v>28775</v>
      </c>
      <c r="N5722" s="2" t="s">
        <v>45611</v>
      </c>
      <c r="O5722" s="2"/>
      <c r="P5722" s="2"/>
      <c r="Q5722" s="3"/>
      <c r="R5722" s="3"/>
      <c r="S5722" s="3"/>
      <c r="T5722" s="25" t="s">
        <v>44048</v>
      </c>
      <c r="U5722" s="2" t="str" cm="1">
        <f t="array" ref="U5722">genName(N5722:T5722)</f>
        <v>\MovementFloorplaneHumpSmall</v>
      </c>
      <c r="V5722" s="4" t="s">
        <v>18811</v>
      </c>
    </row>
    <row r="5723" spans="1:22" ht="60" x14ac:dyDescent="0.25">
      <c r="A5723" s="1">
        <f t="shared" si="249"/>
        <v>121307</v>
      </c>
      <c r="B5723" s="12" t="s">
        <v>9050</v>
      </c>
      <c r="C5723" s="13" t="s">
        <v>38352</v>
      </c>
      <c r="D5723" s="6" t="s">
        <v>9051</v>
      </c>
      <c r="E5723" s="6"/>
      <c r="F5723" s="6"/>
      <c r="G5723" s="6"/>
      <c r="H5723" s="6"/>
      <c r="I5723" s="6"/>
      <c r="J5723" s="6"/>
      <c r="K5723" s="14" t="s">
        <v>23960</v>
      </c>
      <c r="L5723" s="6" t="str">
        <f t="shared" si="250"/>
        <v/>
      </c>
      <c r="M5723" s="6" t="s">
        <v>28776</v>
      </c>
      <c r="N5723" s="2" t="s">
        <v>45611</v>
      </c>
      <c r="O5723" s="2"/>
      <c r="P5723" s="2"/>
      <c r="Q5723" s="3"/>
      <c r="R5723" s="3"/>
      <c r="S5723" s="3"/>
      <c r="T5723" s="25" t="s">
        <v>44049</v>
      </c>
      <c r="U5723" s="2" t="str" cm="1">
        <f t="array" ref="U5723">genName(N5723:T5723)</f>
        <v>\MovementFloorplaneLoopSmall</v>
      </c>
      <c r="V5723" s="4" t="s">
        <v>18812</v>
      </c>
    </row>
    <row r="5724" spans="1:22" ht="60" x14ac:dyDescent="0.25">
      <c r="A5724" s="1">
        <f t="shared" si="249"/>
        <v>121308</v>
      </c>
      <c r="B5724" s="12" t="s">
        <v>9052</v>
      </c>
      <c r="C5724" s="13" t="s">
        <v>38353</v>
      </c>
      <c r="D5724" s="6" t="s">
        <v>9053</v>
      </c>
      <c r="E5724" s="6"/>
      <c r="F5724" s="6"/>
      <c r="G5724" s="6"/>
      <c r="H5724" s="6"/>
      <c r="I5724" s="6"/>
      <c r="J5724" s="6"/>
      <c r="K5724" s="14" t="s">
        <v>23960</v>
      </c>
      <c r="L5724" s="6" t="str">
        <f t="shared" si="250"/>
        <v/>
      </c>
      <c r="M5724" s="6" t="s">
        <v>28777</v>
      </c>
      <c r="N5724" s="2" t="s">
        <v>45611</v>
      </c>
      <c r="O5724" s="2"/>
      <c r="P5724" s="2"/>
      <c r="Q5724" s="3"/>
      <c r="R5724" s="3"/>
      <c r="S5724" s="3"/>
      <c r="T5724" s="25" t="s">
        <v>44050</v>
      </c>
      <c r="U5724" s="2" t="str" cm="1">
        <f t="array" ref="U5724">genName(N5724:T5724)</f>
        <v>\MovementFloorplaneWaveSnake</v>
      </c>
      <c r="V5724" s="4" t="s">
        <v>18813</v>
      </c>
    </row>
    <row r="5725" spans="1:22" ht="60" x14ac:dyDescent="0.25">
      <c r="A5725" s="1">
        <f t="shared" si="249"/>
        <v>121309</v>
      </c>
      <c r="B5725" s="12" t="s">
        <v>9054</v>
      </c>
      <c r="C5725" s="13" t="s">
        <v>38354</v>
      </c>
      <c r="D5725" s="6" t="s">
        <v>9055</v>
      </c>
      <c r="E5725" s="6"/>
      <c r="F5725" s="6"/>
      <c r="G5725" s="6"/>
      <c r="H5725" s="6"/>
      <c r="I5725" s="6"/>
      <c r="J5725" s="6"/>
      <c r="K5725" s="14" t="s">
        <v>23960</v>
      </c>
      <c r="L5725" s="6" t="str">
        <f t="shared" si="250"/>
        <v/>
      </c>
      <c r="M5725" s="6" t="s">
        <v>28778</v>
      </c>
      <c r="N5725" s="2" t="s">
        <v>45611</v>
      </c>
      <c r="O5725" s="2"/>
      <c r="P5725" s="2"/>
      <c r="Q5725" s="3"/>
      <c r="R5725" s="3"/>
      <c r="S5725" s="3"/>
      <c r="T5725" s="25" t="s">
        <v>44051</v>
      </c>
      <c r="U5725" s="2" t="str" cm="1">
        <f t="array" ref="U5725">genName(N5725:T5725)</f>
        <v>\MovementFloorplaneWaveSmall</v>
      </c>
      <c r="V5725" s="4" t="s">
        <v>18814</v>
      </c>
    </row>
    <row r="5726" spans="1:22" ht="60" x14ac:dyDescent="0.25">
      <c r="A5726" s="1">
        <f t="shared" si="249"/>
        <v>121310</v>
      </c>
      <c r="B5726" s="12" t="s">
        <v>9056</v>
      </c>
      <c r="C5726" s="13" t="s">
        <v>38355</v>
      </c>
      <c r="D5726" s="6" t="s">
        <v>9057</v>
      </c>
      <c r="E5726" s="6"/>
      <c r="F5726" s="6"/>
      <c r="G5726" s="6"/>
      <c r="H5726" s="6"/>
      <c r="I5726" s="6"/>
      <c r="J5726" s="6"/>
      <c r="K5726" s="14" t="s">
        <v>23960</v>
      </c>
      <c r="L5726" s="6" t="str">
        <f t="shared" si="250"/>
        <v/>
      </c>
      <c r="M5726" s="6" t="s">
        <v>28779</v>
      </c>
      <c r="N5726" s="2" t="s">
        <v>45611</v>
      </c>
      <c r="O5726" s="2"/>
      <c r="P5726" s="2"/>
      <c r="Q5726" s="3"/>
      <c r="R5726" s="3"/>
      <c r="S5726" s="3"/>
      <c r="T5726" s="25" t="s">
        <v>44052</v>
      </c>
      <c r="U5726" s="2" t="str" cm="1">
        <f t="array" ref="U5726">genName(N5726:T5726)</f>
        <v>\MovementFloorplaneWaveLarge</v>
      </c>
      <c r="V5726" s="4" t="s">
        <v>18815</v>
      </c>
    </row>
    <row r="5727" spans="1:22" ht="30" x14ac:dyDescent="0.25">
      <c r="A5727" s="1">
        <f t="shared" si="249"/>
        <v>121311</v>
      </c>
      <c r="B5727" s="12" t="s">
        <v>9058</v>
      </c>
      <c r="C5727" s="13" t="s">
        <v>38356</v>
      </c>
      <c r="D5727" s="6" t="s">
        <v>9059</v>
      </c>
      <c r="E5727" s="6"/>
      <c r="F5727" s="6"/>
      <c r="G5727" s="6"/>
      <c r="H5727" s="6"/>
      <c r="I5727" s="6"/>
      <c r="J5727" s="6"/>
      <c r="K5727" s="14" t="s">
        <v>23962</v>
      </c>
      <c r="L5727" s="6" t="str">
        <f t="shared" si="250"/>
        <v/>
      </c>
      <c r="M5727" s="6" t="s">
        <v>28780</v>
      </c>
      <c r="N5727" s="2" t="s">
        <v>45611</v>
      </c>
      <c r="O5727" s="2"/>
      <c r="P5727" s="2"/>
      <c r="Q5727" s="3"/>
      <c r="R5727" s="3"/>
      <c r="S5727" s="3"/>
      <c r="T5727" s="25" t="s">
        <v>44053</v>
      </c>
      <c r="U5727" s="2" t="str" cm="1">
        <f t="array" ref="U5727">genName(N5727:T5727)</f>
        <v>\RotationFloorplaneSingle</v>
      </c>
      <c r="V5727" s="4" t="s">
        <v>18816</v>
      </c>
    </row>
    <row r="5728" spans="1:22" ht="30" x14ac:dyDescent="0.25">
      <c r="A5728" s="1">
        <f t="shared" si="249"/>
        <v>121312</v>
      </c>
      <c r="B5728" s="12" t="s">
        <v>9060</v>
      </c>
      <c r="C5728" s="13" t="s">
        <v>38357</v>
      </c>
      <c r="D5728" s="6" t="s">
        <v>9061</v>
      </c>
      <c r="E5728" s="6"/>
      <c r="F5728" s="6"/>
      <c r="G5728" s="6"/>
      <c r="H5728" s="6"/>
      <c r="I5728" s="6"/>
      <c r="J5728" s="6"/>
      <c r="K5728" s="14" t="s">
        <v>23962</v>
      </c>
      <c r="L5728" s="6" t="str">
        <f t="shared" si="250"/>
        <v/>
      </c>
      <c r="M5728" s="6" t="s">
        <v>28781</v>
      </c>
      <c r="N5728" s="2" t="s">
        <v>45611</v>
      </c>
      <c r="O5728" s="2"/>
      <c r="P5728" s="2"/>
      <c r="Q5728" s="3"/>
      <c r="R5728" s="3"/>
      <c r="S5728" s="3"/>
      <c r="T5728" s="25" t="s">
        <v>44054</v>
      </c>
      <c r="U5728" s="2" t="str" cm="1">
        <f t="array" ref="U5728">genName(N5728:T5728)</f>
        <v>\RotationFloorplaneDouble</v>
      </c>
      <c r="V5728" s="4" t="s">
        <v>18817</v>
      </c>
    </row>
    <row r="5729" spans="1:22" ht="45" x14ac:dyDescent="0.25">
      <c r="A5729" s="1">
        <f t="shared" si="249"/>
        <v>121313</v>
      </c>
      <c r="B5729" s="12" t="s">
        <v>9062</v>
      </c>
      <c r="C5729" s="13" t="s">
        <v>38358</v>
      </c>
      <c r="D5729" s="6" t="s">
        <v>9063</v>
      </c>
      <c r="E5729" s="6"/>
      <c r="F5729" s="6"/>
      <c r="G5729" s="6"/>
      <c r="H5729" s="6"/>
      <c r="I5729" s="6"/>
      <c r="J5729" s="6"/>
      <c r="K5729" s="14" t="s">
        <v>23962</v>
      </c>
      <c r="L5729" s="6" t="str">
        <f t="shared" si="250"/>
        <v/>
      </c>
      <c r="M5729" s="6" t="s">
        <v>28782</v>
      </c>
      <c r="N5729" s="2" t="s">
        <v>45611</v>
      </c>
      <c r="O5729" s="2"/>
      <c r="P5729" s="2"/>
      <c r="Q5729" s="3"/>
      <c r="R5729" s="3"/>
      <c r="S5729" s="3"/>
      <c r="T5729" s="25" t="s">
        <v>44055</v>
      </c>
      <c r="U5729" s="2" t="str" cm="1">
        <f t="array" ref="U5729">genName(N5729:T5729)</f>
        <v>\RotationFloorplaneAlternating</v>
      </c>
      <c r="V5729" s="4" t="s">
        <v>18818</v>
      </c>
    </row>
    <row r="5730" spans="1:22" ht="60" x14ac:dyDescent="0.25">
      <c r="A5730" s="1">
        <f t="shared" si="249"/>
        <v>121314</v>
      </c>
      <c r="B5730" s="12" t="s">
        <v>9064</v>
      </c>
      <c r="C5730" s="13" t="s">
        <v>38359</v>
      </c>
      <c r="D5730" s="6" t="s">
        <v>9065</v>
      </c>
      <c r="E5730" s="6"/>
      <c r="F5730" s="6"/>
      <c r="G5730" s="6"/>
      <c r="H5730" s="6"/>
      <c r="I5730" s="6"/>
      <c r="J5730" s="6"/>
      <c r="K5730" s="14" t="s">
        <v>23960</v>
      </c>
      <c r="L5730" s="6" t="str">
        <f t="shared" si="250"/>
        <v/>
      </c>
      <c r="M5730" s="6" t="s">
        <v>28783</v>
      </c>
      <c r="N5730" s="2" t="s">
        <v>45611</v>
      </c>
      <c r="O5730" s="2"/>
      <c r="P5730" s="2"/>
      <c r="Q5730" s="3"/>
      <c r="R5730" s="3"/>
      <c r="S5730" s="3"/>
      <c r="T5730" s="25" t="s">
        <v>44056</v>
      </c>
      <c r="U5730" s="2" t="str" cm="1">
        <f t="array" ref="U5730">genName(N5730:T5730)</f>
        <v>\MovementFloorplaneShakingParallel</v>
      </c>
      <c r="V5730" s="4" t="s">
        <v>18819</v>
      </c>
    </row>
    <row r="5731" spans="1:22" ht="60" x14ac:dyDescent="0.25">
      <c r="A5731" s="1">
        <f t="shared" si="249"/>
        <v>121315</v>
      </c>
      <c r="B5731" s="12" t="s">
        <v>9066</v>
      </c>
      <c r="C5731" s="13" t="s">
        <v>38360</v>
      </c>
      <c r="D5731" s="6" t="s">
        <v>9067</v>
      </c>
      <c r="E5731" s="6"/>
      <c r="F5731" s="6"/>
      <c r="G5731" s="6"/>
      <c r="H5731" s="6"/>
      <c r="I5731" s="6"/>
      <c r="J5731" s="6"/>
      <c r="K5731" s="14" t="s">
        <v>23960</v>
      </c>
      <c r="L5731" s="6" t="str">
        <f t="shared" si="250"/>
        <v/>
      </c>
      <c r="M5731" s="6" t="s">
        <v>28784</v>
      </c>
      <c r="N5731" s="2" t="s">
        <v>45611</v>
      </c>
      <c r="O5731" s="2"/>
      <c r="P5731" s="2"/>
      <c r="Q5731" s="3"/>
      <c r="R5731" s="3"/>
      <c r="S5731" s="3"/>
      <c r="T5731" s="25" t="s">
        <v>44057</v>
      </c>
      <c r="U5731" s="2" t="str" cm="1">
        <f t="array" ref="U5731">genName(N5731:T5731)</f>
        <v>\MovementWallplaneArmCircleSmallSingle</v>
      </c>
      <c r="V5731" s="4" t="s">
        <v>18820</v>
      </c>
    </row>
    <row r="5732" spans="1:22" ht="60" x14ac:dyDescent="0.25">
      <c r="A5732" s="1">
        <f t="shared" ref="A5732:A5795" si="251">HEX2DEC(TRIM(B5732))</f>
        <v>121316</v>
      </c>
      <c r="B5732" s="12" t="s">
        <v>9068</v>
      </c>
      <c r="C5732" s="13" t="s">
        <v>38361</v>
      </c>
      <c r="D5732" s="6" t="s">
        <v>9069</v>
      </c>
      <c r="E5732" s="6"/>
      <c r="F5732" s="6"/>
      <c r="G5732" s="6"/>
      <c r="H5732" s="6"/>
      <c r="I5732" s="6"/>
      <c r="J5732" s="6"/>
      <c r="K5732" s="14" t="s">
        <v>23960</v>
      </c>
      <c r="L5732" s="6" t="str">
        <f t="shared" si="250"/>
        <v/>
      </c>
      <c r="M5732" s="6" t="s">
        <v>28785</v>
      </c>
      <c r="N5732" s="2" t="s">
        <v>45611</v>
      </c>
      <c r="O5732" s="2"/>
      <c r="P5732" s="2"/>
      <c r="Q5732" s="3"/>
      <c r="R5732" s="3"/>
      <c r="S5732" s="3"/>
      <c r="T5732" s="25" t="s">
        <v>44058</v>
      </c>
      <c r="U5732" s="2" t="str" cm="1">
        <f t="array" ref="U5732">genName(N5732:T5732)</f>
        <v>\MovementWallplaneArmCircleMediumSingle</v>
      </c>
      <c r="V5732" s="4" t="s">
        <v>18821</v>
      </c>
    </row>
    <row r="5733" spans="1:22" ht="60" x14ac:dyDescent="0.25">
      <c r="A5733" s="1">
        <f t="shared" si="251"/>
        <v>121317</v>
      </c>
      <c r="B5733" s="12" t="s">
        <v>9070</v>
      </c>
      <c r="C5733" s="13" t="s">
        <v>38362</v>
      </c>
      <c r="D5733" s="6" t="s">
        <v>9071</v>
      </c>
      <c r="E5733" s="6"/>
      <c r="F5733" s="6"/>
      <c r="G5733" s="6"/>
      <c r="H5733" s="6"/>
      <c r="I5733" s="6"/>
      <c r="J5733" s="6"/>
      <c r="K5733" s="14" t="s">
        <v>23960</v>
      </c>
      <c r="L5733" s="6" t="str">
        <f t="shared" si="250"/>
        <v/>
      </c>
      <c r="M5733" s="6" t="s">
        <v>28786</v>
      </c>
      <c r="N5733" s="2" t="s">
        <v>45611</v>
      </c>
      <c r="O5733" s="2"/>
      <c r="P5733" s="2"/>
      <c r="Q5733" s="3"/>
      <c r="R5733" s="3"/>
      <c r="S5733" s="3"/>
      <c r="T5733" s="25" t="s">
        <v>44059</v>
      </c>
      <c r="U5733" s="2" t="str" cm="1">
        <f t="array" ref="U5733">genName(N5733:T5733)</f>
        <v>\MovementWallplaneArmCircleSmallDouble</v>
      </c>
      <c r="V5733" s="4" t="s">
        <v>18822</v>
      </c>
    </row>
    <row r="5734" spans="1:22" ht="60" x14ac:dyDescent="0.25">
      <c r="A5734" s="1">
        <f t="shared" si="251"/>
        <v>121318</v>
      </c>
      <c r="B5734" s="12" t="s">
        <v>9072</v>
      </c>
      <c r="C5734" s="13" t="s">
        <v>38363</v>
      </c>
      <c r="D5734" s="6" t="s">
        <v>9073</v>
      </c>
      <c r="E5734" s="6"/>
      <c r="F5734" s="6"/>
      <c r="G5734" s="6"/>
      <c r="H5734" s="6"/>
      <c r="I5734" s="6"/>
      <c r="J5734" s="6"/>
      <c r="K5734" s="14" t="s">
        <v>23960</v>
      </c>
      <c r="L5734" s="6" t="str">
        <f t="shared" si="250"/>
        <v/>
      </c>
      <c r="M5734" s="6" t="s">
        <v>28787</v>
      </c>
      <c r="N5734" s="2" t="s">
        <v>45611</v>
      </c>
      <c r="O5734" s="2"/>
      <c r="P5734" s="2"/>
      <c r="Q5734" s="3"/>
      <c r="R5734" s="3"/>
      <c r="S5734" s="3"/>
      <c r="T5734" s="25" t="s">
        <v>44060</v>
      </c>
      <c r="U5734" s="2" t="str" cm="1">
        <f t="array" ref="U5734">genName(N5734:T5734)</f>
        <v>\MovementWallplaneArmCircleMediumDouble</v>
      </c>
      <c r="V5734" s="4" t="s">
        <v>18823</v>
      </c>
    </row>
    <row r="5735" spans="1:22" ht="75" x14ac:dyDescent="0.25">
      <c r="A5735" s="1">
        <f t="shared" si="251"/>
        <v>121319</v>
      </c>
      <c r="B5735" s="12" t="s">
        <v>9074</v>
      </c>
      <c r="C5735" s="13" t="s">
        <v>38364</v>
      </c>
      <c r="D5735" s="6" t="s">
        <v>9075</v>
      </c>
      <c r="E5735" s="6"/>
      <c r="F5735" s="6"/>
      <c r="G5735" s="6"/>
      <c r="H5735" s="6"/>
      <c r="I5735" s="6"/>
      <c r="J5735" s="6"/>
      <c r="K5735" s="14" t="s">
        <v>23960</v>
      </c>
      <c r="L5735" s="6" t="str">
        <f t="shared" si="250"/>
        <v/>
      </c>
      <c r="M5735" s="6" t="s">
        <v>28788</v>
      </c>
      <c r="N5735" s="2" t="s">
        <v>45611</v>
      </c>
      <c r="O5735" s="2"/>
      <c r="P5735" s="2"/>
      <c r="Q5735" s="3"/>
      <c r="R5735" s="3"/>
      <c r="S5735" s="3"/>
      <c r="T5735" s="25" t="s">
        <v>44061</v>
      </c>
      <c r="U5735" s="2" t="str" cm="1">
        <f t="array" ref="U5735">genName(N5735:T5735)</f>
        <v>\MovementFloorplaneArmCircleHittingWallSmallSingle</v>
      </c>
      <c r="V5735" s="4" t="s">
        <v>18824</v>
      </c>
    </row>
    <row r="5736" spans="1:22" ht="75" x14ac:dyDescent="0.25">
      <c r="A5736" s="1">
        <f t="shared" si="251"/>
        <v>121320</v>
      </c>
      <c r="B5736" s="12" t="s">
        <v>9076</v>
      </c>
      <c r="C5736" s="13" t="s">
        <v>38365</v>
      </c>
      <c r="D5736" s="6" t="s">
        <v>9077</v>
      </c>
      <c r="E5736" s="6"/>
      <c r="F5736" s="6"/>
      <c r="G5736" s="6"/>
      <c r="H5736" s="6"/>
      <c r="I5736" s="6"/>
      <c r="J5736" s="6"/>
      <c r="K5736" s="14" t="s">
        <v>23960</v>
      </c>
      <c r="L5736" s="6" t="str">
        <f t="shared" si="250"/>
        <v/>
      </c>
      <c r="M5736" s="6" t="s">
        <v>28789</v>
      </c>
      <c r="N5736" s="2" t="s">
        <v>45611</v>
      </c>
      <c r="O5736" s="2"/>
      <c r="P5736" s="2"/>
      <c r="Q5736" s="3"/>
      <c r="R5736" s="3"/>
      <c r="S5736" s="3"/>
      <c r="T5736" s="25" t="s">
        <v>44062</v>
      </c>
      <c r="U5736" s="2" t="str" cm="1">
        <f t="array" ref="U5736">genName(N5736:T5736)</f>
        <v>\MovementFloorplaneArmCircleHittingWallMediumSingle</v>
      </c>
      <c r="V5736" s="4" t="s">
        <v>18825</v>
      </c>
    </row>
    <row r="5737" spans="1:22" ht="75" x14ac:dyDescent="0.25">
      <c r="A5737" s="1">
        <f t="shared" si="251"/>
        <v>121321</v>
      </c>
      <c r="B5737" s="12" t="s">
        <v>9078</v>
      </c>
      <c r="C5737" s="13" t="s">
        <v>38366</v>
      </c>
      <c r="D5737" s="6" t="s">
        <v>9079</v>
      </c>
      <c r="E5737" s="6"/>
      <c r="F5737" s="6"/>
      <c r="G5737" s="6"/>
      <c r="H5737" s="6"/>
      <c r="I5737" s="6"/>
      <c r="J5737" s="6"/>
      <c r="K5737" s="14" t="s">
        <v>23960</v>
      </c>
      <c r="L5737" s="6" t="str">
        <f t="shared" si="250"/>
        <v/>
      </c>
      <c r="M5737" s="6" t="s">
        <v>28790</v>
      </c>
      <c r="N5737" s="2" t="s">
        <v>45611</v>
      </c>
      <c r="O5737" s="2"/>
      <c r="P5737" s="2"/>
      <c r="Q5737" s="3"/>
      <c r="R5737" s="3"/>
      <c r="S5737" s="3"/>
      <c r="T5737" s="25" t="s">
        <v>44063</v>
      </c>
      <c r="U5737" s="2" t="str" cm="1">
        <f t="array" ref="U5737">genName(N5737:T5737)</f>
        <v>\MovementFloorplaneArmCircleHittingWallLargeSingle</v>
      </c>
      <c r="V5737" s="4" t="s">
        <v>18826</v>
      </c>
    </row>
    <row r="5738" spans="1:22" ht="75" x14ac:dyDescent="0.25">
      <c r="A5738" s="1">
        <f t="shared" si="251"/>
        <v>121322</v>
      </c>
      <c r="B5738" s="12" t="s">
        <v>9080</v>
      </c>
      <c r="C5738" s="13" t="s">
        <v>38367</v>
      </c>
      <c r="D5738" s="6" t="s">
        <v>9081</v>
      </c>
      <c r="E5738" s="6"/>
      <c r="F5738" s="6"/>
      <c r="G5738" s="6"/>
      <c r="H5738" s="6"/>
      <c r="I5738" s="6"/>
      <c r="J5738" s="6"/>
      <c r="K5738" s="14" t="s">
        <v>23960</v>
      </c>
      <c r="L5738" s="6" t="str">
        <f t="shared" si="250"/>
        <v/>
      </c>
      <c r="M5738" s="6" t="s">
        <v>28791</v>
      </c>
      <c r="N5738" s="2" t="s">
        <v>45611</v>
      </c>
      <c r="O5738" s="2"/>
      <c r="P5738" s="2"/>
      <c r="Q5738" s="3"/>
      <c r="R5738" s="3"/>
      <c r="S5738" s="3"/>
      <c r="T5738" s="25" t="s">
        <v>44064</v>
      </c>
      <c r="U5738" s="2" t="str" cm="1">
        <f t="array" ref="U5738">genName(N5738:T5738)</f>
        <v>\MovementFloorplaneArmCircleHittingWallSmallDouble</v>
      </c>
      <c r="V5738" s="4" t="s">
        <v>18827</v>
      </c>
    </row>
    <row r="5739" spans="1:22" ht="75" x14ac:dyDescent="0.25">
      <c r="A5739" s="1">
        <f t="shared" si="251"/>
        <v>121323</v>
      </c>
      <c r="B5739" s="12" t="s">
        <v>9082</v>
      </c>
      <c r="C5739" s="13" t="s">
        <v>38368</v>
      </c>
      <c r="D5739" s="6" t="s">
        <v>9083</v>
      </c>
      <c r="E5739" s="6"/>
      <c r="F5739" s="6"/>
      <c r="G5739" s="6"/>
      <c r="H5739" s="6"/>
      <c r="I5739" s="6"/>
      <c r="J5739" s="6"/>
      <c r="K5739" s="14" t="s">
        <v>23960</v>
      </c>
      <c r="L5739" s="6" t="str">
        <f t="shared" si="250"/>
        <v/>
      </c>
      <c r="M5739" s="6" t="s">
        <v>28792</v>
      </c>
      <c r="N5739" s="2" t="s">
        <v>45611</v>
      </c>
      <c r="O5739" s="2"/>
      <c r="P5739" s="2"/>
      <c r="Q5739" s="3"/>
      <c r="R5739" s="3"/>
      <c r="S5739" s="3"/>
      <c r="T5739" s="25" t="s">
        <v>44065</v>
      </c>
      <c r="U5739" s="2" t="str" cm="1">
        <f t="array" ref="U5739">genName(N5739:T5739)</f>
        <v>\MovementFloorplaneArmCircleHittingWallMediumDouble</v>
      </c>
      <c r="V5739" s="4" t="s">
        <v>18828</v>
      </c>
    </row>
    <row r="5740" spans="1:22" ht="75" x14ac:dyDescent="0.25">
      <c r="A5740" s="1">
        <f t="shared" si="251"/>
        <v>121324</v>
      </c>
      <c r="B5740" s="12" t="s">
        <v>9084</v>
      </c>
      <c r="C5740" s="13" t="s">
        <v>38369</v>
      </c>
      <c r="D5740" s="6" t="s">
        <v>9085</v>
      </c>
      <c r="E5740" s="6"/>
      <c r="F5740" s="6"/>
      <c r="G5740" s="6"/>
      <c r="H5740" s="6"/>
      <c r="I5740" s="6"/>
      <c r="J5740" s="6"/>
      <c r="K5740" s="14" t="s">
        <v>23960</v>
      </c>
      <c r="L5740" s="6" t="str">
        <f t="shared" si="250"/>
        <v/>
      </c>
      <c r="M5740" s="6" t="s">
        <v>28793</v>
      </c>
      <c r="N5740" s="2" t="s">
        <v>45611</v>
      </c>
      <c r="O5740" s="2"/>
      <c r="P5740" s="2"/>
      <c r="Q5740" s="3"/>
      <c r="R5740" s="3"/>
      <c r="S5740" s="3"/>
      <c r="T5740" s="25" t="s">
        <v>44066</v>
      </c>
      <c r="U5740" s="2" t="str" cm="1">
        <f t="array" ref="U5740">genName(N5740:T5740)</f>
        <v>\MovementFloorplaneArmCircleHittingWallLargeDouble</v>
      </c>
      <c r="V5740" s="4" t="s">
        <v>18829</v>
      </c>
    </row>
    <row r="5741" spans="1:22" ht="60" x14ac:dyDescent="0.25">
      <c r="A5741" s="1">
        <f t="shared" si="251"/>
        <v>121325</v>
      </c>
      <c r="B5741" s="12" t="s">
        <v>9086</v>
      </c>
      <c r="C5741" s="13" t="s">
        <v>38370</v>
      </c>
      <c r="D5741" s="6" t="s">
        <v>9087</v>
      </c>
      <c r="E5741" s="6"/>
      <c r="F5741" s="6"/>
      <c r="G5741" s="6"/>
      <c r="H5741" s="6"/>
      <c r="I5741" s="6"/>
      <c r="J5741" s="6"/>
      <c r="K5741" s="14" t="s">
        <v>23960</v>
      </c>
      <c r="L5741" s="6" t="str">
        <f t="shared" si="250"/>
        <v/>
      </c>
      <c r="M5741" s="6" t="s">
        <v>28794</v>
      </c>
      <c r="N5741" s="2" t="s">
        <v>45611</v>
      </c>
      <c r="O5741" s="2"/>
      <c r="P5741" s="2"/>
      <c r="Q5741" s="3"/>
      <c r="R5741" s="3"/>
      <c r="S5741" s="3"/>
      <c r="T5741" s="25" t="s">
        <v>44067</v>
      </c>
      <c r="U5741" s="2" t="str" cm="1">
        <f t="array" ref="U5741">genName(N5741:T5741)</f>
        <v>\MovementWallplaneWristCircleFrontSingle</v>
      </c>
      <c r="V5741" s="4" t="s">
        <v>18830</v>
      </c>
    </row>
    <row r="5742" spans="1:22" ht="60" x14ac:dyDescent="0.25">
      <c r="A5742" s="1">
        <f t="shared" si="251"/>
        <v>121326</v>
      </c>
      <c r="B5742" s="12" t="s">
        <v>9088</v>
      </c>
      <c r="C5742" s="13" t="s">
        <v>38371</v>
      </c>
      <c r="D5742" s="6" t="s">
        <v>9089</v>
      </c>
      <c r="E5742" s="6"/>
      <c r="F5742" s="6"/>
      <c r="G5742" s="6"/>
      <c r="H5742" s="6"/>
      <c r="I5742" s="6"/>
      <c r="J5742" s="6"/>
      <c r="K5742" s="14" t="s">
        <v>23960</v>
      </c>
      <c r="L5742" s="6" t="str">
        <f t="shared" si="250"/>
        <v/>
      </c>
      <c r="M5742" s="6" t="s">
        <v>28795</v>
      </c>
      <c r="N5742" s="2" t="s">
        <v>45611</v>
      </c>
      <c r="O5742" s="2"/>
      <c r="P5742" s="2"/>
      <c r="Q5742" s="3"/>
      <c r="R5742" s="3"/>
      <c r="S5742" s="3"/>
      <c r="T5742" s="25" t="s">
        <v>44068</v>
      </c>
      <c r="U5742" s="2" t="str" cm="1">
        <f t="array" ref="U5742">genName(N5742:T5742)</f>
        <v>\MovementWallplaneWristCircleFrontDouble</v>
      </c>
      <c r="V5742" s="4" t="s">
        <v>18831</v>
      </c>
    </row>
    <row r="5743" spans="1:22" ht="75" x14ac:dyDescent="0.25">
      <c r="A5743" s="1">
        <f t="shared" si="251"/>
        <v>121327</v>
      </c>
      <c r="B5743" s="12" t="s">
        <v>9090</v>
      </c>
      <c r="C5743" s="13" t="s">
        <v>38372</v>
      </c>
      <c r="D5743" s="6" t="s">
        <v>9091</v>
      </c>
      <c r="E5743" s="6"/>
      <c r="F5743" s="6"/>
      <c r="G5743" s="6"/>
      <c r="H5743" s="6"/>
      <c r="I5743" s="6"/>
      <c r="J5743" s="6"/>
      <c r="K5743" s="14" t="s">
        <v>23960</v>
      </c>
      <c r="L5743" s="6" t="str">
        <f t="shared" si="250"/>
        <v/>
      </c>
      <c r="M5743" s="6" t="s">
        <v>28796</v>
      </c>
      <c r="N5743" s="2" t="s">
        <v>45611</v>
      </c>
      <c r="O5743" s="2"/>
      <c r="P5743" s="2"/>
      <c r="Q5743" s="3"/>
      <c r="R5743" s="3"/>
      <c r="S5743" s="3"/>
      <c r="T5743" s="25" t="s">
        <v>44069</v>
      </c>
      <c r="U5743" s="2" t="str" cm="1">
        <f t="array" ref="U5743">genName(N5743:T5743)</f>
        <v>\MovementFloorplaneWristCircleHittingWallSingle</v>
      </c>
      <c r="V5743" s="4" t="s">
        <v>18832</v>
      </c>
    </row>
    <row r="5744" spans="1:22" ht="75" x14ac:dyDescent="0.25">
      <c r="A5744" s="1">
        <f t="shared" si="251"/>
        <v>121328</v>
      </c>
      <c r="B5744" s="12" t="s">
        <v>9092</v>
      </c>
      <c r="C5744" s="13" t="s">
        <v>38373</v>
      </c>
      <c r="D5744" s="6" t="s">
        <v>9093</v>
      </c>
      <c r="E5744" s="6"/>
      <c r="F5744" s="6"/>
      <c r="G5744" s="6"/>
      <c r="H5744" s="6"/>
      <c r="I5744" s="6"/>
      <c r="J5744" s="6"/>
      <c r="K5744" s="14" t="s">
        <v>23960</v>
      </c>
      <c r="L5744" s="6" t="str">
        <f t="shared" si="250"/>
        <v/>
      </c>
      <c r="M5744" s="6" t="s">
        <v>28797</v>
      </c>
      <c r="N5744" s="2" t="s">
        <v>45611</v>
      </c>
      <c r="O5744" s="2"/>
      <c r="P5744" s="2"/>
      <c r="Q5744" s="3"/>
      <c r="R5744" s="3"/>
      <c r="S5744" s="3"/>
      <c r="T5744" s="25" t="s">
        <v>44070</v>
      </c>
      <c r="U5744" s="2" t="str" cm="1">
        <f t="array" ref="U5744">genName(N5744:T5744)</f>
        <v>\MovementFloorplaneWristCircleHittingWallDouble</v>
      </c>
      <c r="V5744" s="4" t="s">
        <v>18833</v>
      </c>
    </row>
    <row r="5745" spans="1:22" ht="60" x14ac:dyDescent="0.25">
      <c r="A5745" s="1">
        <f t="shared" si="251"/>
        <v>121329</v>
      </c>
      <c r="B5745" s="12" t="s">
        <v>9094</v>
      </c>
      <c r="C5745" s="13" t="s">
        <v>38374</v>
      </c>
      <c r="D5745" s="6" t="s">
        <v>9095</v>
      </c>
      <c r="E5745" s="6"/>
      <c r="F5745" s="6"/>
      <c r="G5745" s="6"/>
      <c r="H5745" s="6"/>
      <c r="I5745" s="6"/>
      <c r="J5745" s="6"/>
      <c r="K5745" s="14" t="s">
        <v>23960</v>
      </c>
      <c r="L5745" s="6" t="str">
        <f t="shared" si="250"/>
        <v/>
      </c>
      <c r="M5745" s="6" t="s">
        <v>28798</v>
      </c>
      <c r="N5745" s="2" t="s">
        <v>45611</v>
      </c>
      <c r="O5745" s="2"/>
      <c r="P5745" s="2"/>
      <c r="Q5745" s="3"/>
      <c r="R5745" s="3"/>
      <c r="S5745" s="3"/>
      <c r="T5745" s="25" t="s">
        <v>44071</v>
      </c>
      <c r="U5745" s="2" t="str" cm="1">
        <f t="array" ref="U5745">genName(N5745:T5745)</f>
        <v>\MovementWallplaneFingerCirclesSingle</v>
      </c>
      <c r="V5745" s="4" t="s">
        <v>18834</v>
      </c>
    </row>
    <row r="5746" spans="1:22" ht="60" x14ac:dyDescent="0.25">
      <c r="A5746" s="1">
        <f t="shared" si="251"/>
        <v>121330</v>
      </c>
      <c r="B5746" s="12" t="s">
        <v>9096</v>
      </c>
      <c r="C5746" s="13" t="s">
        <v>38375</v>
      </c>
      <c r="D5746" s="6" t="s">
        <v>9097</v>
      </c>
      <c r="E5746" s="6"/>
      <c r="F5746" s="6"/>
      <c r="G5746" s="6"/>
      <c r="H5746" s="6"/>
      <c r="I5746" s="6"/>
      <c r="J5746" s="6"/>
      <c r="K5746" s="14" t="s">
        <v>23960</v>
      </c>
      <c r="L5746" s="6" t="str">
        <f t="shared" si="250"/>
        <v/>
      </c>
      <c r="M5746" s="6" t="s">
        <v>28799</v>
      </c>
      <c r="N5746" s="2" t="s">
        <v>45611</v>
      </c>
      <c r="O5746" s="2"/>
      <c r="P5746" s="2"/>
      <c r="Q5746" s="3"/>
      <c r="R5746" s="3"/>
      <c r="S5746" s="3"/>
      <c r="T5746" s="25" t="s">
        <v>44072</v>
      </c>
      <c r="U5746" s="2" t="str" cm="1">
        <f t="array" ref="U5746">genName(N5746:T5746)</f>
        <v>\MovementWallplaneFingerCirclesDouble</v>
      </c>
      <c r="V5746" s="4" t="s">
        <v>18835</v>
      </c>
    </row>
    <row r="5747" spans="1:22" ht="75" x14ac:dyDescent="0.25">
      <c r="A5747" s="1">
        <f t="shared" si="251"/>
        <v>121331</v>
      </c>
      <c r="B5747" s="12" t="s">
        <v>9098</v>
      </c>
      <c r="C5747" s="13" t="s">
        <v>38376</v>
      </c>
      <c r="D5747" s="6" t="s">
        <v>9099</v>
      </c>
      <c r="E5747" s="6"/>
      <c r="F5747" s="6"/>
      <c r="G5747" s="6"/>
      <c r="H5747" s="6"/>
      <c r="I5747" s="6"/>
      <c r="J5747" s="6"/>
      <c r="K5747" s="14" t="s">
        <v>23960</v>
      </c>
      <c r="L5747" s="6" t="str">
        <f t="shared" si="250"/>
        <v/>
      </c>
      <c r="M5747" s="6" t="s">
        <v>28800</v>
      </c>
      <c r="N5747" s="2" t="s">
        <v>45611</v>
      </c>
      <c r="O5747" s="2"/>
      <c r="P5747" s="2"/>
      <c r="Q5747" s="3"/>
      <c r="R5747" s="3"/>
      <c r="S5747" s="3"/>
      <c r="T5747" s="25" t="s">
        <v>44073</v>
      </c>
      <c r="U5747" s="2" t="str" cm="1">
        <f t="array" ref="U5747">genName(N5747:T5747)</f>
        <v>\MovementFloorplaneFingerCirclesHittingWallSingle</v>
      </c>
      <c r="V5747" s="4" t="s">
        <v>18836</v>
      </c>
    </row>
    <row r="5748" spans="1:22" ht="75" x14ac:dyDescent="0.25">
      <c r="A5748" s="1">
        <f t="shared" si="251"/>
        <v>121332</v>
      </c>
      <c r="B5748" s="12" t="s">
        <v>9100</v>
      </c>
      <c r="C5748" s="13" t="s">
        <v>38377</v>
      </c>
      <c r="D5748" s="6" t="s">
        <v>9101</v>
      </c>
      <c r="E5748" s="6"/>
      <c r="F5748" s="6"/>
      <c r="G5748" s="6"/>
      <c r="H5748" s="6"/>
      <c r="I5748" s="6"/>
      <c r="J5748" s="6"/>
      <c r="K5748" s="14" t="s">
        <v>23960</v>
      </c>
      <c r="L5748" s="6" t="str">
        <f t="shared" si="250"/>
        <v/>
      </c>
      <c r="M5748" s="6" t="s">
        <v>28801</v>
      </c>
      <c r="N5748" s="2" t="s">
        <v>45611</v>
      </c>
      <c r="O5748" s="2"/>
      <c r="P5748" s="2"/>
      <c r="Q5748" s="3"/>
      <c r="R5748" s="3"/>
      <c r="S5748" s="3"/>
      <c r="T5748" s="25" t="s">
        <v>44074</v>
      </c>
      <c r="U5748" s="2" t="str" cm="1">
        <f t="array" ref="U5748">genName(N5748:T5748)</f>
        <v>\MovementFloorplaneFingerCirclesHittingWallDouble</v>
      </c>
      <c r="V5748" s="4" t="s">
        <v>18837</v>
      </c>
    </row>
    <row r="5749" spans="1:22" ht="30" x14ac:dyDescent="0.25">
      <c r="A5749" s="1">
        <f t="shared" si="251"/>
        <v>121333</v>
      </c>
      <c r="B5749" s="12" t="s">
        <v>9102</v>
      </c>
      <c r="C5749" s="13" t="s">
        <v>38378</v>
      </c>
      <c r="D5749" s="6" t="s">
        <v>9103</v>
      </c>
      <c r="E5749" s="6"/>
      <c r="F5749" s="6"/>
      <c r="G5749" s="6"/>
      <c r="H5749" s="6"/>
      <c r="I5749" s="6"/>
      <c r="J5749" s="6"/>
      <c r="K5749" s="14" t="s">
        <v>23963</v>
      </c>
      <c r="L5749" s="6" t="str">
        <f t="shared" si="250"/>
        <v/>
      </c>
      <c r="M5749" s="6" t="s">
        <v>28802</v>
      </c>
      <c r="N5749" s="2" t="s">
        <v>45611</v>
      </c>
      <c r="O5749" s="2"/>
      <c r="P5749" s="2"/>
      <c r="Q5749" s="3"/>
      <c r="R5749" s="3"/>
      <c r="S5749" s="3"/>
      <c r="T5749" s="25" t="s">
        <v>44075</v>
      </c>
      <c r="U5749" s="2" t="str" cm="1">
        <f t="array" ref="U5749">genName(N5749:T5749)</f>
        <v>\DynamicArrowheadSmall</v>
      </c>
      <c r="V5749" s="4" t="s">
        <v>18838</v>
      </c>
    </row>
    <row r="5750" spans="1:22" ht="30" x14ac:dyDescent="0.25">
      <c r="A5750" s="1">
        <f t="shared" si="251"/>
        <v>121334</v>
      </c>
      <c r="B5750" s="12" t="s">
        <v>9104</v>
      </c>
      <c r="C5750" s="13" t="s">
        <v>38379</v>
      </c>
      <c r="D5750" s="6" t="s">
        <v>9105</v>
      </c>
      <c r="E5750" s="6"/>
      <c r="F5750" s="6"/>
      <c r="G5750" s="6"/>
      <c r="H5750" s="6"/>
      <c r="I5750" s="6"/>
      <c r="J5750" s="6"/>
      <c r="K5750" s="14" t="s">
        <v>23963</v>
      </c>
      <c r="L5750" s="6" t="str">
        <f t="shared" si="250"/>
        <v/>
      </c>
      <c r="M5750" s="6" t="s">
        <v>28803</v>
      </c>
      <c r="N5750" s="2" t="s">
        <v>45611</v>
      </c>
      <c r="O5750" s="2"/>
      <c r="P5750" s="2"/>
      <c r="Q5750" s="3"/>
      <c r="R5750" s="3"/>
      <c r="S5750" s="3"/>
      <c r="T5750" s="25" t="s">
        <v>44076</v>
      </c>
      <c r="U5750" s="2" t="str" cm="1">
        <f t="array" ref="U5750">genName(N5750:T5750)</f>
        <v>\DynamicArrowheadLarge</v>
      </c>
      <c r="V5750" s="4" t="s">
        <v>18839</v>
      </c>
    </row>
    <row r="5751" spans="1:22" ht="30" x14ac:dyDescent="0.25">
      <c r="A5751" s="1">
        <f t="shared" si="251"/>
        <v>121335</v>
      </c>
      <c r="B5751" s="12" t="s">
        <v>9106</v>
      </c>
      <c r="C5751" s="13" t="s">
        <v>38380</v>
      </c>
      <c r="D5751" s="6" t="s">
        <v>9107</v>
      </c>
      <c r="E5751" s="6"/>
      <c r="F5751" s="6"/>
      <c r="G5751" s="6"/>
      <c r="H5751" s="6"/>
      <c r="I5751" s="6"/>
      <c r="J5751" s="6"/>
      <c r="K5751" s="14" t="s">
        <v>23963</v>
      </c>
      <c r="L5751" s="6" t="str">
        <f t="shared" si="250"/>
        <v/>
      </c>
      <c r="M5751" s="6" t="s">
        <v>28804</v>
      </c>
      <c r="N5751" s="2" t="s">
        <v>45611</v>
      </c>
      <c r="O5751" s="2"/>
      <c r="P5751" s="2"/>
      <c r="Q5751" s="3"/>
      <c r="R5751" s="3"/>
      <c r="S5751" s="3"/>
      <c r="T5751" s="25" t="s">
        <v>44077</v>
      </c>
      <c r="U5751" s="2" t="str" cm="1">
        <f t="array" ref="U5751">genName(N5751:T5751)</f>
        <v>\DynamicFast</v>
      </c>
      <c r="V5751" s="4" t="s">
        <v>18840</v>
      </c>
    </row>
    <row r="5752" spans="1:22" ht="30" x14ac:dyDescent="0.25">
      <c r="A5752" s="1">
        <f t="shared" si="251"/>
        <v>121336</v>
      </c>
      <c r="B5752" s="12" t="s">
        <v>9108</v>
      </c>
      <c r="C5752" s="13" t="s">
        <v>38381</v>
      </c>
      <c r="D5752" s="6" t="s">
        <v>9109</v>
      </c>
      <c r="E5752" s="6"/>
      <c r="F5752" s="6"/>
      <c r="G5752" s="6"/>
      <c r="H5752" s="6"/>
      <c r="I5752" s="6"/>
      <c r="J5752" s="6"/>
      <c r="K5752" s="14" t="s">
        <v>23963</v>
      </c>
      <c r="L5752" s="6" t="str">
        <f t="shared" si="250"/>
        <v/>
      </c>
      <c r="M5752" s="6" t="s">
        <v>28805</v>
      </c>
      <c r="N5752" s="2" t="s">
        <v>45611</v>
      </c>
      <c r="O5752" s="2"/>
      <c r="P5752" s="2"/>
      <c r="Q5752" s="3"/>
      <c r="R5752" s="3"/>
      <c r="S5752" s="3"/>
      <c r="T5752" s="25" t="s">
        <v>44078</v>
      </c>
      <c r="U5752" s="2" t="str" cm="1">
        <f t="array" ref="U5752">genName(N5752:T5752)</f>
        <v>\DynamicSlow</v>
      </c>
      <c r="V5752" s="4" t="s">
        <v>18841</v>
      </c>
    </row>
    <row r="5753" spans="1:22" ht="30" x14ac:dyDescent="0.25">
      <c r="A5753" s="1">
        <f t="shared" si="251"/>
        <v>121337</v>
      </c>
      <c r="B5753" s="12" t="s">
        <v>9110</v>
      </c>
      <c r="C5753" s="13" t="s">
        <v>38382</v>
      </c>
      <c r="D5753" s="6" t="s">
        <v>9111</v>
      </c>
      <c r="E5753" s="6"/>
      <c r="F5753" s="6"/>
      <c r="G5753" s="6"/>
      <c r="H5753" s="6"/>
      <c r="I5753" s="6"/>
      <c r="J5753" s="6"/>
      <c r="K5753" s="14" t="s">
        <v>23963</v>
      </c>
      <c r="L5753" s="6" t="str">
        <f t="shared" si="250"/>
        <v/>
      </c>
      <c r="M5753" s="6" t="s">
        <v>28806</v>
      </c>
      <c r="N5753" s="2" t="s">
        <v>45611</v>
      </c>
      <c r="O5753" s="2"/>
      <c r="P5753" s="2"/>
      <c r="Q5753" s="3"/>
      <c r="R5753" s="3"/>
      <c r="S5753" s="3"/>
      <c r="T5753" s="25" t="s">
        <v>44079</v>
      </c>
      <c r="U5753" s="2" t="str" cm="1">
        <f t="array" ref="U5753">genName(N5753:T5753)</f>
        <v>\DynamicTense</v>
      </c>
      <c r="V5753" s="4" t="s">
        <v>18842</v>
      </c>
    </row>
    <row r="5754" spans="1:22" ht="30" x14ac:dyDescent="0.25">
      <c r="A5754" s="1">
        <f t="shared" si="251"/>
        <v>121338</v>
      </c>
      <c r="B5754" s="12" t="s">
        <v>9112</v>
      </c>
      <c r="C5754" s="13" t="s">
        <v>38383</v>
      </c>
      <c r="D5754" s="6" t="s">
        <v>9113</v>
      </c>
      <c r="E5754" s="6"/>
      <c r="F5754" s="6"/>
      <c r="G5754" s="6"/>
      <c r="H5754" s="6"/>
      <c r="I5754" s="6"/>
      <c r="J5754" s="6"/>
      <c r="K5754" s="14" t="s">
        <v>23963</v>
      </c>
      <c r="L5754" s="6" t="str">
        <f t="shared" si="250"/>
        <v/>
      </c>
      <c r="M5754" s="6" t="s">
        <v>28807</v>
      </c>
      <c r="N5754" s="2" t="s">
        <v>45611</v>
      </c>
      <c r="O5754" s="2"/>
      <c r="P5754" s="2"/>
      <c r="Q5754" s="3"/>
      <c r="R5754" s="3"/>
      <c r="S5754" s="3"/>
      <c r="T5754" s="25" t="s">
        <v>44080</v>
      </c>
      <c r="U5754" s="2" t="str" cm="1">
        <f t="array" ref="U5754">genName(N5754:T5754)</f>
        <v>\DynamicRelaxed</v>
      </c>
      <c r="V5754" s="4" t="s">
        <v>18843</v>
      </c>
    </row>
    <row r="5755" spans="1:22" ht="30" x14ac:dyDescent="0.25">
      <c r="A5755" s="1">
        <f t="shared" si="251"/>
        <v>121339</v>
      </c>
      <c r="B5755" s="12" t="s">
        <v>9114</v>
      </c>
      <c r="C5755" s="13" t="s">
        <v>38384</v>
      </c>
      <c r="D5755" s="6" t="s">
        <v>9115</v>
      </c>
      <c r="E5755" s="6"/>
      <c r="F5755" s="6"/>
      <c r="G5755" s="6"/>
      <c r="H5755" s="6"/>
      <c r="I5755" s="6"/>
      <c r="J5755" s="6"/>
      <c r="K5755" s="14" t="s">
        <v>23963</v>
      </c>
      <c r="L5755" s="6" t="str">
        <f t="shared" si="250"/>
        <v/>
      </c>
      <c r="M5755" s="6" t="s">
        <v>28808</v>
      </c>
      <c r="N5755" s="2" t="s">
        <v>45611</v>
      </c>
      <c r="O5755" s="2"/>
      <c r="P5755" s="2"/>
      <c r="Q5755" s="3"/>
      <c r="R5755" s="3"/>
      <c r="S5755" s="3"/>
      <c r="T5755" s="25" t="s">
        <v>44081</v>
      </c>
      <c r="U5755" s="2" t="str" cm="1">
        <f t="array" ref="U5755">genName(N5755:T5755)</f>
        <v>\DynamicSimultaneous</v>
      </c>
      <c r="V5755" s="4" t="s">
        <v>18844</v>
      </c>
    </row>
    <row r="5756" spans="1:22" ht="45" x14ac:dyDescent="0.25">
      <c r="A5756" s="1">
        <f t="shared" si="251"/>
        <v>121340</v>
      </c>
      <c r="B5756" s="12" t="s">
        <v>9116</v>
      </c>
      <c r="C5756" s="13" t="s">
        <v>38385</v>
      </c>
      <c r="D5756" s="6" t="s">
        <v>9117</v>
      </c>
      <c r="E5756" s="6"/>
      <c r="F5756" s="6"/>
      <c r="G5756" s="6"/>
      <c r="H5756" s="6"/>
      <c r="I5756" s="6"/>
      <c r="J5756" s="6"/>
      <c r="K5756" s="14" t="s">
        <v>23963</v>
      </c>
      <c r="L5756" s="6" t="str">
        <f t="shared" si="250"/>
        <v/>
      </c>
      <c r="M5756" s="6" t="s">
        <v>28809</v>
      </c>
      <c r="N5756" s="2" t="s">
        <v>45611</v>
      </c>
      <c r="O5756" s="2"/>
      <c r="P5756" s="2"/>
      <c r="Q5756" s="3"/>
      <c r="R5756" s="3"/>
      <c r="S5756" s="3"/>
      <c r="T5756" s="25" t="s">
        <v>44082</v>
      </c>
      <c r="U5756" s="2" t="str" cm="1">
        <f t="array" ref="U5756">genName(N5756:T5756)</f>
        <v>\DynamicSimultaneousAlternating</v>
      </c>
      <c r="V5756" s="4" t="s">
        <v>18845</v>
      </c>
    </row>
    <row r="5757" spans="1:22" ht="30" x14ac:dyDescent="0.25">
      <c r="A5757" s="1">
        <f t="shared" si="251"/>
        <v>121341</v>
      </c>
      <c r="B5757" s="12" t="s">
        <v>9118</v>
      </c>
      <c r="C5757" s="13" t="s">
        <v>38386</v>
      </c>
      <c r="D5757" s="6" t="s">
        <v>9119</v>
      </c>
      <c r="E5757" s="6"/>
      <c r="F5757" s="6"/>
      <c r="G5757" s="6"/>
      <c r="H5757" s="6"/>
      <c r="I5757" s="6"/>
      <c r="J5757" s="6"/>
      <c r="K5757" s="14" t="s">
        <v>23963</v>
      </c>
      <c r="L5757" s="6" t="str">
        <f t="shared" si="250"/>
        <v/>
      </c>
      <c r="M5757" s="6" t="s">
        <v>28810</v>
      </c>
      <c r="N5757" s="2" t="s">
        <v>45611</v>
      </c>
      <c r="O5757" s="2"/>
      <c r="P5757" s="2"/>
      <c r="Q5757" s="3"/>
      <c r="R5757" s="3"/>
      <c r="S5757" s="3"/>
      <c r="T5757" s="25" t="s">
        <v>44083</v>
      </c>
      <c r="U5757" s="2" t="str" cm="1">
        <f t="array" ref="U5757">genName(N5757:T5757)</f>
        <v>\DynamicEveryOtherTime</v>
      </c>
      <c r="V5757" s="4" t="s">
        <v>18846</v>
      </c>
    </row>
    <row r="5758" spans="1:22" ht="30" x14ac:dyDescent="0.25">
      <c r="A5758" s="1">
        <f t="shared" si="251"/>
        <v>121342</v>
      </c>
      <c r="B5758" s="12" t="s">
        <v>9120</v>
      </c>
      <c r="C5758" s="13" t="s">
        <v>38387</v>
      </c>
      <c r="D5758" s="6" t="s">
        <v>9121</v>
      </c>
      <c r="E5758" s="6"/>
      <c r="F5758" s="6"/>
      <c r="G5758" s="6"/>
      <c r="H5758" s="6"/>
      <c r="I5758" s="6"/>
      <c r="J5758" s="6"/>
      <c r="K5758" s="14" t="s">
        <v>23963</v>
      </c>
      <c r="L5758" s="6" t="str">
        <f t="shared" si="250"/>
        <v/>
      </c>
      <c r="M5758" s="6" t="s">
        <v>28811</v>
      </c>
      <c r="N5758" s="2" t="s">
        <v>45611</v>
      </c>
      <c r="O5758" s="2"/>
      <c r="P5758" s="2"/>
      <c r="Q5758" s="3"/>
      <c r="R5758" s="3"/>
      <c r="S5758" s="3"/>
      <c r="T5758" s="25" t="s">
        <v>44084</v>
      </c>
      <c r="U5758" s="2" t="str" cm="1">
        <f t="array" ref="U5758">genName(N5758:T5758)</f>
        <v>\DynamicGradual</v>
      </c>
      <c r="V5758" s="4" t="s">
        <v>18847</v>
      </c>
    </row>
    <row r="5759" spans="1:22" ht="23.25" x14ac:dyDescent="0.25">
      <c r="A5759" s="1">
        <f t="shared" si="251"/>
        <v>121343</v>
      </c>
      <c r="B5759" s="12" t="s">
        <v>9122</v>
      </c>
      <c r="C5759" s="13" t="s">
        <v>38388</v>
      </c>
      <c r="D5759" s="6" t="s">
        <v>9123</v>
      </c>
      <c r="E5759" s="6"/>
      <c r="F5759" s="6"/>
      <c r="G5759" s="6"/>
      <c r="H5759" s="6"/>
      <c r="I5759" s="6"/>
      <c r="J5759" s="6"/>
      <c r="K5759" s="14" t="s">
        <v>23964</v>
      </c>
      <c r="L5759" s="6" t="str">
        <f t="shared" si="250"/>
        <v/>
      </c>
      <c r="M5759" s="6" t="s">
        <v>28812</v>
      </c>
      <c r="N5759" s="2" t="s">
        <v>45611</v>
      </c>
      <c r="O5759" s="2"/>
      <c r="P5759" s="2"/>
      <c r="Q5759" s="3"/>
      <c r="R5759" s="3"/>
      <c r="S5759" s="3"/>
      <c r="T5759" s="25" t="s">
        <v>41938</v>
      </c>
      <c r="U5759" s="2" t="str" cm="1">
        <f t="array" ref="U5759">genName(N5759:T5759)</f>
        <v>\Head</v>
      </c>
      <c r="V5759" s="4" t="s">
        <v>18848</v>
      </c>
    </row>
    <row r="5760" spans="1:22" ht="30" x14ac:dyDescent="0.25">
      <c r="A5760" s="1">
        <f t="shared" si="251"/>
        <v>121399</v>
      </c>
      <c r="B5760" s="12" t="s">
        <v>9124</v>
      </c>
      <c r="C5760" s="13" t="s">
        <v>38389</v>
      </c>
      <c r="D5760" s="6" t="s">
        <v>9125</v>
      </c>
      <c r="E5760" s="6"/>
      <c r="F5760" s="6"/>
      <c r="G5760" s="6"/>
      <c r="H5760" s="6"/>
      <c r="I5760" s="6"/>
      <c r="J5760" s="6"/>
      <c r="K5760" s="14" t="s">
        <v>23965</v>
      </c>
      <c r="L5760" s="6" t="str">
        <f t="shared" si="250"/>
        <v/>
      </c>
      <c r="M5760" s="6" t="s">
        <v>28813</v>
      </c>
      <c r="N5760" s="2" t="s">
        <v>45611</v>
      </c>
      <c r="O5760" s="2"/>
      <c r="P5760" s="2"/>
      <c r="Q5760" s="3"/>
      <c r="R5760" s="3"/>
      <c r="S5760" s="3"/>
      <c r="T5760" s="25" t="s">
        <v>44085</v>
      </c>
      <c r="U5760" s="2" t="str" cm="1">
        <f t="array" ref="U5760">genName(N5760:T5760)</f>
        <v>\AirBlowSmallRotations</v>
      </c>
      <c r="V5760" s="4" t="s">
        <v>18849</v>
      </c>
    </row>
    <row r="5761" spans="1:22" ht="30" x14ac:dyDescent="0.25">
      <c r="A5761" s="1">
        <f t="shared" si="251"/>
        <v>121400</v>
      </c>
      <c r="B5761" s="12" t="s">
        <v>9126</v>
      </c>
      <c r="C5761" s="13" t="s">
        <v>38390</v>
      </c>
      <c r="D5761" s="6" t="s">
        <v>9127</v>
      </c>
      <c r="E5761" s="6"/>
      <c r="F5761" s="6"/>
      <c r="G5761" s="6"/>
      <c r="H5761" s="6"/>
      <c r="I5761" s="6"/>
      <c r="J5761" s="6"/>
      <c r="K5761" s="14" t="s">
        <v>23965</v>
      </c>
      <c r="L5761" s="6" t="str">
        <f t="shared" ref="L5761:L5824" si="252">PROPER(MID(C5761,LEN("SYMBOL FOR ")+1,1000))</f>
        <v/>
      </c>
      <c r="M5761" s="6" t="s">
        <v>28814</v>
      </c>
      <c r="N5761" s="2" t="s">
        <v>45611</v>
      </c>
      <c r="O5761" s="2"/>
      <c r="P5761" s="2"/>
      <c r="Q5761" s="3"/>
      <c r="R5761" s="3"/>
      <c r="S5761" s="3"/>
      <c r="T5761" s="25" t="s">
        <v>44086</v>
      </c>
      <c r="U5761" s="2" t="str" cm="1">
        <f t="array" ref="U5761">genName(N5761:T5761)</f>
        <v>\AirSuckSmallRotations</v>
      </c>
      <c r="V5761" s="4" t="s">
        <v>18850</v>
      </c>
    </row>
    <row r="5762" spans="1:22" ht="30" x14ac:dyDescent="0.25">
      <c r="A5762" s="1">
        <f t="shared" si="251"/>
        <v>121401</v>
      </c>
      <c r="B5762" s="12" t="s">
        <v>9128</v>
      </c>
      <c r="C5762" s="13" t="s">
        <v>38391</v>
      </c>
      <c r="D5762" s="6" t="s">
        <v>9129</v>
      </c>
      <c r="E5762" s="6"/>
      <c r="F5762" s="6"/>
      <c r="G5762" s="6"/>
      <c r="H5762" s="6"/>
      <c r="I5762" s="6"/>
      <c r="J5762" s="6"/>
      <c r="K5762" s="14" t="s">
        <v>23966</v>
      </c>
      <c r="L5762" s="6" t="str">
        <f t="shared" si="252"/>
        <v/>
      </c>
      <c r="M5762" s="6" t="s">
        <v>28815</v>
      </c>
      <c r="N5762" s="2" t="s">
        <v>45611</v>
      </c>
      <c r="O5762" s="2"/>
      <c r="P5762" s="2"/>
      <c r="Q5762" s="3"/>
      <c r="R5762" s="3"/>
      <c r="S5762" s="3"/>
      <c r="T5762" s="25" t="s">
        <v>44087</v>
      </c>
      <c r="U5762" s="2" t="str" cm="1">
        <f t="array" ref="U5762">genName(N5762:T5762)</f>
        <v>\BreathInhale</v>
      </c>
      <c r="V5762" s="4" t="s">
        <v>18851</v>
      </c>
    </row>
    <row r="5763" spans="1:22" ht="30" x14ac:dyDescent="0.25">
      <c r="A5763" s="1">
        <f t="shared" si="251"/>
        <v>121402</v>
      </c>
      <c r="B5763" s="12" t="s">
        <v>9130</v>
      </c>
      <c r="C5763" s="13" t="s">
        <v>38392</v>
      </c>
      <c r="D5763" s="6" t="s">
        <v>9131</v>
      </c>
      <c r="E5763" s="6"/>
      <c r="F5763" s="6"/>
      <c r="G5763" s="6"/>
      <c r="H5763" s="6"/>
      <c r="I5763" s="6"/>
      <c r="J5763" s="6"/>
      <c r="K5763" s="14" t="s">
        <v>23966</v>
      </c>
      <c r="L5763" s="6" t="str">
        <f t="shared" si="252"/>
        <v/>
      </c>
      <c r="M5763" s="6" t="s">
        <v>28816</v>
      </c>
      <c r="N5763" s="2" t="s">
        <v>45611</v>
      </c>
      <c r="O5763" s="2"/>
      <c r="P5763" s="2"/>
      <c r="Q5763" s="3"/>
      <c r="R5763" s="3"/>
      <c r="S5763" s="3"/>
      <c r="T5763" s="25" t="s">
        <v>44088</v>
      </c>
      <c r="U5763" s="2" t="str" cm="1">
        <f t="array" ref="U5763">genName(N5763:T5763)</f>
        <v>\BreathExhale</v>
      </c>
      <c r="V5763" s="4" t="s">
        <v>18852</v>
      </c>
    </row>
    <row r="5764" spans="1:22" ht="30" x14ac:dyDescent="0.25">
      <c r="A5764" s="1">
        <f t="shared" si="251"/>
        <v>121453</v>
      </c>
      <c r="B5764" s="12" t="s">
        <v>9132</v>
      </c>
      <c r="C5764" s="13" t="s">
        <v>38393</v>
      </c>
      <c r="D5764" s="6" t="s">
        <v>9133</v>
      </c>
      <c r="E5764" s="6"/>
      <c r="F5764" s="6"/>
      <c r="G5764" s="6"/>
      <c r="H5764" s="6"/>
      <c r="I5764" s="6"/>
      <c r="J5764" s="6"/>
      <c r="K5764" s="14" t="s">
        <v>23967</v>
      </c>
      <c r="L5764" s="6" t="str">
        <f t="shared" si="252"/>
        <v/>
      </c>
      <c r="M5764" s="6" t="s">
        <v>28817</v>
      </c>
      <c r="N5764" s="2" t="s">
        <v>45611</v>
      </c>
      <c r="O5764" s="2"/>
      <c r="P5764" s="2"/>
      <c r="Q5764" s="3"/>
      <c r="R5764" s="3"/>
      <c r="S5764" s="3"/>
      <c r="T5764" s="25" t="s">
        <v>44089</v>
      </c>
      <c r="U5764" s="2" t="str" cm="1">
        <f t="array" ref="U5764">genName(N5764:T5764)</f>
        <v>\ShoulderHipSpine</v>
      </c>
      <c r="V5764" s="4" t="s">
        <v>18853</v>
      </c>
    </row>
    <row r="5765" spans="1:22" ht="30" x14ac:dyDescent="0.25">
      <c r="A5765" s="1">
        <f t="shared" si="251"/>
        <v>121454</v>
      </c>
      <c r="B5765" s="12" t="s">
        <v>9134</v>
      </c>
      <c r="C5765" s="13" t="s">
        <v>38394</v>
      </c>
      <c r="D5765" s="6" t="s">
        <v>9135</v>
      </c>
      <c r="E5765" s="6"/>
      <c r="F5765" s="6"/>
      <c r="G5765" s="6"/>
      <c r="H5765" s="6"/>
      <c r="I5765" s="6"/>
      <c r="J5765" s="6"/>
      <c r="K5765" s="14" t="s">
        <v>23967</v>
      </c>
      <c r="L5765" s="6" t="str">
        <f t="shared" si="252"/>
        <v/>
      </c>
      <c r="M5765" s="6" t="s">
        <v>28818</v>
      </c>
      <c r="N5765" s="2" t="s">
        <v>45611</v>
      </c>
      <c r="O5765" s="2"/>
      <c r="P5765" s="2"/>
      <c r="Q5765" s="3"/>
      <c r="R5765" s="3"/>
      <c r="S5765" s="3"/>
      <c r="T5765" s="25" t="s">
        <v>44090</v>
      </c>
      <c r="U5765" s="2" t="str" cm="1">
        <f t="array" ref="U5765">genName(N5765:T5765)</f>
        <v>\ShoulderHipPositions</v>
      </c>
      <c r="V5765" s="4" t="s">
        <v>18854</v>
      </c>
    </row>
    <row r="5766" spans="1:22" ht="45" x14ac:dyDescent="0.25">
      <c r="A5766" s="1">
        <f t="shared" si="251"/>
        <v>121455</v>
      </c>
      <c r="B5766" s="12" t="s">
        <v>9136</v>
      </c>
      <c r="C5766" s="13" t="s">
        <v>38395</v>
      </c>
      <c r="D5766" s="6" t="s">
        <v>9137</v>
      </c>
      <c r="E5766" s="6"/>
      <c r="F5766" s="6"/>
      <c r="G5766" s="6"/>
      <c r="H5766" s="6"/>
      <c r="I5766" s="6"/>
      <c r="J5766" s="6"/>
      <c r="K5766" s="14" t="s">
        <v>23968</v>
      </c>
      <c r="L5766" s="6" t="str">
        <f t="shared" si="252"/>
        <v/>
      </c>
      <c r="M5766" s="6" t="s">
        <v>28819</v>
      </c>
      <c r="N5766" s="2" t="s">
        <v>45611</v>
      </c>
      <c r="O5766" s="2"/>
      <c r="P5766" s="2"/>
      <c r="Q5766" s="3"/>
      <c r="R5766" s="3"/>
      <c r="S5766" s="3"/>
      <c r="T5766" s="25" t="s">
        <v>44091</v>
      </c>
      <c r="U5766" s="2" t="str" cm="1">
        <f t="array" ref="U5766">genName(N5766:T5766)</f>
        <v>\WallplaneShoulderHipMove</v>
      </c>
      <c r="V5766" s="4" t="s">
        <v>18855</v>
      </c>
    </row>
    <row r="5767" spans="1:22" ht="45" x14ac:dyDescent="0.25">
      <c r="A5767" s="1">
        <f t="shared" si="251"/>
        <v>121456</v>
      </c>
      <c r="B5767" s="12" t="s">
        <v>9138</v>
      </c>
      <c r="C5767" s="13" t="s">
        <v>38396</v>
      </c>
      <c r="D5767" s="6" t="s">
        <v>9139</v>
      </c>
      <c r="E5767" s="6"/>
      <c r="F5767" s="6"/>
      <c r="G5767" s="6"/>
      <c r="H5767" s="6"/>
      <c r="I5767" s="6"/>
      <c r="J5767" s="6"/>
      <c r="K5767" s="14" t="s">
        <v>23969</v>
      </c>
      <c r="L5767" s="6" t="str">
        <f t="shared" si="252"/>
        <v/>
      </c>
      <c r="M5767" s="6" t="s">
        <v>28820</v>
      </c>
      <c r="N5767" s="2" t="s">
        <v>45611</v>
      </c>
      <c r="O5767" s="2"/>
      <c r="P5767" s="2"/>
      <c r="Q5767" s="3"/>
      <c r="R5767" s="3"/>
      <c r="S5767" s="3"/>
      <c r="T5767" s="25" t="s">
        <v>44092</v>
      </c>
      <c r="U5767" s="2" t="str" cm="1">
        <f t="array" ref="U5767">genName(N5767:T5767)</f>
        <v>\FloorplaneShoulderHipMove</v>
      </c>
      <c r="V5767" s="4" t="s">
        <v>18856</v>
      </c>
    </row>
    <row r="5768" spans="1:22" ht="30" x14ac:dyDescent="0.25">
      <c r="A5768" s="1">
        <f t="shared" si="251"/>
        <v>121457</v>
      </c>
      <c r="B5768" s="12" t="s">
        <v>9140</v>
      </c>
      <c r="C5768" s="13" t="s">
        <v>38397</v>
      </c>
      <c r="D5768" s="6" t="s">
        <v>9141</v>
      </c>
      <c r="E5768" s="6"/>
      <c r="F5768" s="6"/>
      <c r="G5768" s="6"/>
      <c r="H5768" s="6"/>
      <c r="I5768" s="6"/>
      <c r="J5768" s="6"/>
      <c r="K5768" s="14" t="s">
        <v>23967</v>
      </c>
      <c r="L5768" s="6" t="str">
        <f t="shared" si="252"/>
        <v/>
      </c>
      <c r="M5768" s="6" t="s">
        <v>28821</v>
      </c>
      <c r="N5768" s="2" t="s">
        <v>45611</v>
      </c>
      <c r="O5768" s="2"/>
      <c r="P5768" s="2"/>
      <c r="Q5768" s="3"/>
      <c r="R5768" s="3"/>
      <c r="S5768" s="3"/>
      <c r="T5768" s="25" t="s">
        <v>44093</v>
      </c>
      <c r="U5768" s="2" t="str" cm="1">
        <f t="array" ref="U5768">genName(N5768:T5768)</f>
        <v>\ShoulderTiltingFromWaist</v>
      </c>
      <c r="V5768" s="4" t="s">
        <v>18857</v>
      </c>
    </row>
    <row r="5769" spans="1:22" ht="30" x14ac:dyDescent="0.25">
      <c r="A5769" s="1">
        <f t="shared" si="251"/>
        <v>121458</v>
      </c>
      <c r="B5769" s="12" t="s">
        <v>9142</v>
      </c>
      <c r="C5769" s="13" t="s">
        <v>38398</v>
      </c>
      <c r="D5769" s="6" t="s">
        <v>9143</v>
      </c>
      <c r="E5769" s="6"/>
      <c r="F5769" s="6"/>
      <c r="G5769" s="6"/>
      <c r="H5769" s="6"/>
      <c r="I5769" s="6"/>
      <c r="J5769" s="6"/>
      <c r="K5769" s="14" t="s">
        <v>23970</v>
      </c>
      <c r="L5769" s="6" t="str">
        <f t="shared" si="252"/>
        <v/>
      </c>
      <c r="M5769" s="6" t="s">
        <v>28822</v>
      </c>
      <c r="N5769" s="2" t="s">
        <v>45611</v>
      </c>
      <c r="O5769" s="2"/>
      <c r="P5769" s="2"/>
      <c r="Q5769" s="3"/>
      <c r="R5769" s="3"/>
      <c r="S5769" s="3"/>
      <c r="T5769" s="25" t="s">
        <v>44094</v>
      </c>
      <c r="U5769" s="2" t="str" cm="1">
        <f t="array" ref="U5769">genName(N5769:T5769)</f>
        <v>\TorsoWallplane</v>
      </c>
      <c r="V5769" s="4" t="s">
        <v>18858</v>
      </c>
    </row>
    <row r="5770" spans="1:22" ht="45" x14ac:dyDescent="0.25">
      <c r="A5770" s="1">
        <f t="shared" si="251"/>
        <v>121459</v>
      </c>
      <c r="B5770" s="12" t="s">
        <v>9144</v>
      </c>
      <c r="C5770" s="13" t="s">
        <v>38399</v>
      </c>
      <c r="D5770" s="6" t="s">
        <v>9145</v>
      </c>
      <c r="E5770" s="6"/>
      <c r="F5770" s="6"/>
      <c r="G5770" s="6"/>
      <c r="H5770" s="6"/>
      <c r="I5770" s="6"/>
      <c r="J5770" s="6"/>
      <c r="K5770" s="14" t="s">
        <v>23970</v>
      </c>
      <c r="L5770" s="6" t="str">
        <f t="shared" si="252"/>
        <v/>
      </c>
      <c r="M5770" s="6" t="s">
        <v>28823</v>
      </c>
      <c r="N5770" s="2" t="s">
        <v>45611</v>
      </c>
      <c r="O5770" s="2"/>
      <c r="P5770" s="2"/>
      <c r="Q5770" s="3"/>
      <c r="R5770" s="3"/>
      <c r="S5770" s="3"/>
      <c r="T5770" s="25" t="s">
        <v>44095</v>
      </c>
      <c r="U5770" s="2" t="str" cm="1">
        <f t="array" ref="U5770">genName(N5770:T5770)</f>
        <v>\TorsoWallplaneCurvedBend</v>
      </c>
      <c r="V5770" s="4" t="s">
        <v>18859</v>
      </c>
    </row>
    <row r="5771" spans="1:22" ht="30" x14ac:dyDescent="0.25">
      <c r="A5771" s="1">
        <f t="shared" si="251"/>
        <v>121460</v>
      </c>
      <c r="B5771" s="12" t="s">
        <v>9146</v>
      </c>
      <c r="C5771" s="13" t="s">
        <v>38400</v>
      </c>
      <c r="D5771" s="6" t="s">
        <v>9147</v>
      </c>
      <c r="E5771" s="6"/>
      <c r="F5771" s="6"/>
      <c r="G5771" s="6"/>
      <c r="H5771" s="6"/>
      <c r="I5771" s="6"/>
      <c r="J5771" s="6"/>
      <c r="K5771" s="14" t="s">
        <v>23970</v>
      </c>
      <c r="L5771" s="6" t="str">
        <f t="shared" si="252"/>
        <v/>
      </c>
      <c r="M5771" s="6" t="s">
        <v>28824</v>
      </c>
      <c r="N5771" s="2" t="s">
        <v>45611</v>
      </c>
      <c r="O5771" s="2"/>
      <c r="P5771" s="2"/>
      <c r="Q5771" s="3"/>
      <c r="R5771" s="3"/>
      <c r="S5771" s="3"/>
      <c r="T5771" s="25" t="s">
        <v>44096</v>
      </c>
      <c r="U5771" s="2" t="str" cm="1">
        <f t="array" ref="U5771">genName(N5771:T5771)</f>
        <v>\TorsoFloorplaneTwisting</v>
      </c>
      <c r="V5771" s="4" t="s">
        <v>18860</v>
      </c>
    </row>
    <row r="5772" spans="1:22" ht="30" x14ac:dyDescent="0.25">
      <c r="A5772" s="1">
        <f t="shared" si="251"/>
        <v>121462</v>
      </c>
      <c r="B5772" s="12" t="s">
        <v>9148</v>
      </c>
      <c r="C5772" s="13" t="s">
        <v>38401</v>
      </c>
      <c r="D5772" s="6" t="s">
        <v>9149</v>
      </c>
      <c r="E5772" s="6"/>
      <c r="F5772" s="6"/>
      <c r="G5772" s="6"/>
      <c r="H5772" s="6"/>
      <c r="I5772" s="6"/>
      <c r="J5772" s="6"/>
      <c r="K5772" s="14" t="s">
        <v>23971</v>
      </c>
      <c r="L5772" s="6" t="str">
        <f t="shared" si="252"/>
        <v/>
      </c>
      <c r="M5772" s="6" t="s">
        <v>28825</v>
      </c>
      <c r="N5772" s="2" t="s">
        <v>45611</v>
      </c>
      <c r="O5772" s="2"/>
      <c r="P5772" s="2"/>
      <c r="Q5772" s="3"/>
      <c r="R5772" s="3"/>
      <c r="S5772" s="3"/>
      <c r="T5772" s="25" t="s">
        <v>44097</v>
      </c>
      <c r="U5772" s="2" t="str" cm="1">
        <f t="array" ref="U5772">genName(N5772:T5772)</f>
        <v>\LimbCombination</v>
      </c>
      <c r="V5772" s="4" t="s">
        <v>18861</v>
      </c>
    </row>
    <row r="5773" spans="1:22" ht="30" x14ac:dyDescent="0.25">
      <c r="A5773" s="1">
        <f t="shared" si="251"/>
        <v>121463</v>
      </c>
      <c r="B5773" s="12" t="s">
        <v>9150</v>
      </c>
      <c r="C5773" s="13" t="s">
        <v>38402</v>
      </c>
      <c r="D5773" s="6" t="s">
        <v>9151</v>
      </c>
      <c r="E5773" s="6"/>
      <c r="F5773" s="6"/>
      <c r="G5773" s="6"/>
      <c r="H5773" s="6"/>
      <c r="I5773" s="6"/>
      <c r="J5773" s="6"/>
      <c r="K5773" s="14" t="s">
        <v>23971</v>
      </c>
      <c r="L5773" s="6" t="str">
        <f t="shared" si="252"/>
        <v/>
      </c>
      <c r="M5773" s="6" t="s">
        <v>28826</v>
      </c>
      <c r="N5773" s="2" t="s">
        <v>45611</v>
      </c>
      <c r="O5773" s="2"/>
      <c r="P5773" s="2"/>
      <c r="Q5773" s="3"/>
      <c r="R5773" s="3"/>
      <c r="S5773" s="3"/>
      <c r="T5773" s="25" t="s">
        <v>44098</v>
      </c>
      <c r="U5773" s="2" t="str" cm="1">
        <f t="array" ref="U5773">genName(N5773:T5773)</f>
        <v>\LimbLength</v>
      </c>
      <c r="V5773" s="4" t="s">
        <v>18862</v>
      </c>
    </row>
    <row r="5774" spans="1:22" ht="30" x14ac:dyDescent="0.25">
      <c r="A5774" s="1">
        <f t="shared" si="251"/>
        <v>121464</v>
      </c>
      <c r="B5774" s="12" t="s">
        <v>9152</v>
      </c>
      <c r="C5774" s="13" t="s">
        <v>38403</v>
      </c>
      <c r="D5774" s="6" t="s">
        <v>9153</v>
      </c>
      <c r="E5774" s="6"/>
      <c r="F5774" s="6"/>
      <c r="G5774" s="6"/>
      <c r="H5774" s="6"/>
      <c r="I5774" s="6"/>
      <c r="J5774" s="6"/>
      <c r="K5774" s="14" t="s">
        <v>23971</v>
      </c>
      <c r="L5774" s="6" t="str">
        <f t="shared" si="252"/>
        <v/>
      </c>
      <c r="M5774" s="6" t="s">
        <v>28827</v>
      </c>
      <c r="N5774" s="2" t="s">
        <v>45611</v>
      </c>
      <c r="O5774" s="2"/>
      <c r="P5774" s="2"/>
      <c r="Q5774" s="3"/>
      <c r="R5774" s="3"/>
      <c r="S5774" s="3"/>
      <c r="T5774" s="25" t="s">
        <v>44098</v>
      </c>
      <c r="U5774" s="2" t="str" cm="1">
        <f t="array" ref="U5774">genName(N5774:T5774)</f>
        <v>\LimbLength</v>
      </c>
      <c r="V5774" s="4" t="s">
        <v>18863</v>
      </c>
    </row>
    <row r="5775" spans="1:22" ht="30" x14ac:dyDescent="0.25">
      <c r="A5775" s="1">
        <f t="shared" si="251"/>
        <v>121465</v>
      </c>
      <c r="B5775" s="12" t="s">
        <v>9154</v>
      </c>
      <c r="C5775" s="13" t="s">
        <v>38404</v>
      </c>
      <c r="D5775" s="6" t="s">
        <v>9155</v>
      </c>
      <c r="E5775" s="6"/>
      <c r="F5775" s="6"/>
      <c r="G5775" s="6"/>
      <c r="H5775" s="6"/>
      <c r="I5775" s="6"/>
      <c r="J5775" s="6"/>
      <c r="K5775" s="14" t="s">
        <v>23971</v>
      </c>
      <c r="L5775" s="6" t="str">
        <f t="shared" si="252"/>
        <v/>
      </c>
      <c r="M5775" s="6" t="s">
        <v>28828</v>
      </c>
      <c r="N5775" s="2" t="s">
        <v>45611</v>
      </c>
      <c r="O5775" s="2"/>
      <c r="P5775" s="2"/>
      <c r="Q5775" s="3"/>
      <c r="R5775" s="3"/>
      <c r="S5775" s="3"/>
      <c r="T5775" s="25" t="s">
        <v>44098</v>
      </c>
      <c r="U5775" s="2" t="str" cm="1">
        <f t="array" ref="U5775">genName(N5775:T5775)</f>
        <v>\LimbLength</v>
      </c>
      <c r="V5775" s="4" t="s">
        <v>18864</v>
      </c>
    </row>
    <row r="5776" spans="1:22" ht="30" x14ac:dyDescent="0.25">
      <c r="A5776" s="1">
        <f t="shared" si="251"/>
        <v>121466</v>
      </c>
      <c r="B5776" s="12" t="s">
        <v>9156</v>
      </c>
      <c r="C5776" s="13" t="s">
        <v>38405</v>
      </c>
      <c r="D5776" s="6" t="s">
        <v>9157</v>
      </c>
      <c r="E5776" s="6"/>
      <c r="F5776" s="6"/>
      <c r="G5776" s="6"/>
      <c r="H5776" s="6"/>
      <c r="I5776" s="6"/>
      <c r="J5776" s="6"/>
      <c r="K5776" s="14" t="s">
        <v>23971</v>
      </c>
      <c r="L5776" s="6" t="str">
        <f t="shared" si="252"/>
        <v/>
      </c>
      <c r="M5776" s="6" t="s">
        <v>28829</v>
      </c>
      <c r="N5776" s="2" t="s">
        <v>45611</v>
      </c>
      <c r="O5776" s="2"/>
      <c r="P5776" s="2"/>
      <c r="Q5776" s="3"/>
      <c r="R5776" s="3"/>
      <c r="S5776" s="3"/>
      <c r="T5776" s="25" t="s">
        <v>44098</v>
      </c>
      <c r="U5776" s="2" t="str" cm="1">
        <f t="array" ref="U5776">genName(N5776:T5776)</f>
        <v>\LimbLength</v>
      </c>
      <c r="V5776" s="4" t="s">
        <v>18865</v>
      </c>
    </row>
    <row r="5777" spans="1:22" ht="30" x14ac:dyDescent="0.25">
      <c r="A5777" s="1">
        <f t="shared" si="251"/>
        <v>121467</v>
      </c>
      <c r="B5777" s="12" t="s">
        <v>9158</v>
      </c>
      <c r="C5777" s="13" t="s">
        <v>38406</v>
      </c>
      <c r="D5777" s="6" t="s">
        <v>9159</v>
      </c>
      <c r="E5777" s="6"/>
      <c r="F5777" s="6"/>
      <c r="G5777" s="6"/>
      <c r="H5777" s="6"/>
      <c r="I5777" s="6"/>
      <c r="J5777" s="6"/>
      <c r="K5777" s="14" t="s">
        <v>23971</v>
      </c>
      <c r="L5777" s="6" t="str">
        <f t="shared" si="252"/>
        <v/>
      </c>
      <c r="M5777" s="6" t="s">
        <v>28830</v>
      </c>
      <c r="N5777" s="2" t="s">
        <v>45611</v>
      </c>
      <c r="O5777" s="2"/>
      <c r="P5777" s="2"/>
      <c r="Q5777" s="3"/>
      <c r="R5777" s="3"/>
      <c r="S5777" s="3"/>
      <c r="T5777" s="25" t="s">
        <v>44098</v>
      </c>
      <c r="U5777" s="2" t="str" cm="1">
        <f t="array" ref="U5777">genName(N5777:T5777)</f>
        <v>\LimbLength</v>
      </c>
      <c r="V5777" s="4" t="s">
        <v>18866</v>
      </c>
    </row>
    <row r="5778" spans="1:22" ht="30" x14ac:dyDescent="0.25">
      <c r="A5778" s="1">
        <f t="shared" si="251"/>
        <v>121468</v>
      </c>
      <c r="B5778" s="12" t="s">
        <v>9160</v>
      </c>
      <c r="C5778" s="13" t="s">
        <v>38407</v>
      </c>
      <c r="D5778" s="6" t="s">
        <v>9161</v>
      </c>
      <c r="E5778" s="6"/>
      <c r="F5778" s="6"/>
      <c r="G5778" s="6"/>
      <c r="H5778" s="6"/>
      <c r="I5778" s="6"/>
      <c r="J5778" s="6"/>
      <c r="K5778" s="14" t="s">
        <v>23971</v>
      </c>
      <c r="L5778" s="6" t="str">
        <f t="shared" si="252"/>
        <v/>
      </c>
      <c r="M5778" s="6" t="s">
        <v>28831</v>
      </c>
      <c r="N5778" s="2" t="s">
        <v>45611</v>
      </c>
      <c r="O5778" s="2"/>
      <c r="P5778" s="2"/>
      <c r="Q5778" s="3"/>
      <c r="R5778" s="3"/>
      <c r="S5778" s="3"/>
      <c r="T5778" s="25" t="s">
        <v>44098</v>
      </c>
      <c r="U5778" s="2" t="str" cm="1">
        <f t="array" ref="U5778">genName(N5778:T5778)</f>
        <v>\LimbLength</v>
      </c>
      <c r="V5778" s="4" t="s">
        <v>18867</v>
      </c>
    </row>
    <row r="5779" spans="1:22" ht="30" x14ac:dyDescent="0.25">
      <c r="A5779" s="1">
        <f t="shared" si="251"/>
        <v>121469</v>
      </c>
      <c r="B5779" s="12" t="s">
        <v>9162</v>
      </c>
      <c r="C5779" s="13" t="s">
        <v>38408</v>
      </c>
      <c r="D5779" s="6" t="s">
        <v>9163</v>
      </c>
      <c r="E5779" s="6"/>
      <c r="F5779" s="6"/>
      <c r="G5779" s="6"/>
      <c r="H5779" s="6"/>
      <c r="I5779" s="6"/>
      <c r="J5779" s="6"/>
      <c r="K5779" s="14" t="s">
        <v>23971</v>
      </c>
      <c r="L5779" s="6" t="str">
        <f t="shared" si="252"/>
        <v/>
      </c>
      <c r="M5779" s="6" t="s">
        <v>28832</v>
      </c>
      <c r="N5779" s="2" t="s">
        <v>45611</v>
      </c>
      <c r="O5779" s="2"/>
      <c r="P5779" s="2"/>
      <c r="Q5779" s="3"/>
      <c r="R5779" s="3"/>
      <c r="S5779" s="3"/>
      <c r="T5779" s="25" t="s">
        <v>44098</v>
      </c>
      <c r="U5779" s="2" t="str" cm="1">
        <f t="array" ref="U5779">genName(N5779:T5779)</f>
        <v>\LimbLength</v>
      </c>
      <c r="V5779" s="4" t="s">
        <v>18868</v>
      </c>
    </row>
    <row r="5780" spans="1:22" ht="23.25" x14ac:dyDescent="0.25">
      <c r="A5780" s="1">
        <f t="shared" si="251"/>
        <v>121470</v>
      </c>
      <c r="B5780" s="12" t="s">
        <v>9164</v>
      </c>
      <c r="C5780" s="13" t="s">
        <v>38409</v>
      </c>
      <c r="D5780" s="6" t="s">
        <v>9165</v>
      </c>
      <c r="E5780" s="6"/>
      <c r="F5780" s="6"/>
      <c r="G5780" s="6"/>
      <c r="H5780" s="6"/>
      <c r="I5780" s="6"/>
      <c r="J5780" s="6"/>
      <c r="K5780" s="14" t="s">
        <v>23972</v>
      </c>
      <c r="L5780" s="6" t="str">
        <f t="shared" si="252"/>
        <v/>
      </c>
      <c r="M5780" s="6" t="s">
        <v>28833</v>
      </c>
      <c r="N5780" s="2" t="s">
        <v>45611</v>
      </c>
      <c r="O5780" s="2"/>
      <c r="P5780" s="2"/>
      <c r="Q5780" s="3"/>
      <c r="R5780" s="3"/>
      <c r="S5780" s="3"/>
      <c r="T5780" s="25" t="s">
        <v>44099</v>
      </c>
      <c r="U5780" s="2" t="str" cm="1">
        <f t="array" ref="U5780">genName(N5780:T5780)</f>
        <v>\Finger</v>
      </c>
      <c r="V5780" s="4" t="s">
        <v>18869</v>
      </c>
    </row>
    <row r="5781" spans="1:22" ht="30" x14ac:dyDescent="0.25">
      <c r="A5781" s="1">
        <f t="shared" si="251"/>
        <v>121471</v>
      </c>
      <c r="B5781" s="12" t="s">
        <v>9166</v>
      </c>
      <c r="C5781" s="13" t="s">
        <v>38410</v>
      </c>
      <c r="D5781" s="6" t="s">
        <v>9167</v>
      </c>
      <c r="E5781" s="6"/>
      <c r="F5781" s="6"/>
      <c r="G5781" s="6"/>
      <c r="H5781" s="6"/>
      <c r="I5781" s="6"/>
      <c r="J5781" s="6"/>
      <c r="K5781" s="14" t="s">
        <v>23973</v>
      </c>
      <c r="L5781" s="6" t="str">
        <f t="shared" si="252"/>
        <v/>
      </c>
      <c r="M5781" s="6" t="s">
        <v>28834</v>
      </c>
      <c r="N5781" s="2" t="s">
        <v>45611</v>
      </c>
      <c r="O5781" s="2"/>
      <c r="P5781" s="2"/>
      <c r="Q5781" s="3"/>
      <c r="R5781" s="3"/>
      <c r="S5781" s="3"/>
      <c r="T5781" s="25" t="s">
        <v>44100</v>
      </c>
      <c r="U5781" s="2" t="str" cm="1">
        <f t="array" ref="U5781">genName(N5781:T5781)</f>
        <v>\LocationWallplaneSpace</v>
      </c>
      <c r="V5781" s="4" t="s">
        <v>18870</v>
      </c>
    </row>
    <row r="5782" spans="1:22" ht="30" x14ac:dyDescent="0.25">
      <c r="A5782" s="1">
        <f t="shared" si="251"/>
        <v>121472</v>
      </c>
      <c r="B5782" s="12" t="s">
        <v>9168</v>
      </c>
      <c r="C5782" s="13" t="s">
        <v>38411</v>
      </c>
      <c r="D5782" s="6" t="s">
        <v>9169</v>
      </c>
      <c r="E5782" s="6"/>
      <c r="F5782" s="6"/>
      <c r="G5782" s="6"/>
      <c r="H5782" s="6"/>
      <c r="I5782" s="6"/>
      <c r="J5782" s="6"/>
      <c r="K5782" s="14" t="s">
        <v>23973</v>
      </c>
      <c r="L5782" s="6" t="str">
        <f t="shared" si="252"/>
        <v/>
      </c>
      <c r="M5782" s="6" t="s">
        <v>28835</v>
      </c>
      <c r="N5782" s="2" t="s">
        <v>45611</v>
      </c>
      <c r="O5782" s="2"/>
      <c r="P5782" s="2"/>
      <c r="Q5782" s="3"/>
      <c r="R5782" s="3"/>
      <c r="S5782" s="3"/>
      <c r="T5782" s="25" t="s">
        <v>44101</v>
      </c>
      <c r="U5782" s="2" t="str" cm="1">
        <f t="array" ref="U5782">genName(N5782:T5782)</f>
        <v>\LocationFloorplaneSpace</v>
      </c>
      <c r="V5782" s="4" t="s">
        <v>18871</v>
      </c>
    </row>
    <row r="5783" spans="1:22" ht="30" x14ac:dyDescent="0.25">
      <c r="A5783" s="1">
        <f t="shared" si="251"/>
        <v>121473</v>
      </c>
      <c r="B5783" s="12" t="s">
        <v>9170</v>
      </c>
      <c r="C5783" s="13" t="s">
        <v>38412</v>
      </c>
      <c r="D5783" s="6" t="s">
        <v>9171</v>
      </c>
      <c r="E5783" s="6"/>
      <c r="F5783" s="6"/>
      <c r="G5783" s="6"/>
      <c r="H5783" s="6"/>
      <c r="I5783" s="6"/>
      <c r="J5783" s="6"/>
      <c r="K5783" s="14" t="s">
        <v>23973</v>
      </c>
      <c r="L5783" s="6" t="str">
        <f t="shared" si="252"/>
        <v/>
      </c>
      <c r="M5783" s="6" t="s">
        <v>28836</v>
      </c>
      <c r="N5783" s="2" t="s">
        <v>45611</v>
      </c>
      <c r="O5783" s="2"/>
      <c r="P5783" s="2"/>
      <c r="Q5783" s="3"/>
      <c r="R5783" s="3"/>
      <c r="S5783" s="3"/>
      <c r="T5783" s="25" t="s">
        <v>44102</v>
      </c>
      <c r="U5783" s="2" t="str" cm="1">
        <f t="array" ref="U5783">genName(N5783:T5783)</f>
        <v>\LocationHeight</v>
      </c>
      <c r="V5783" s="4" t="s">
        <v>18872</v>
      </c>
    </row>
    <row r="5784" spans="1:22" ht="30" x14ac:dyDescent="0.25">
      <c r="A5784" s="1">
        <f t="shared" si="251"/>
        <v>121474</v>
      </c>
      <c r="B5784" s="12" t="s">
        <v>9172</v>
      </c>
      <c r="C5784" s="13" t="s">
        <v>38413</v>
      </c>
      <c r="D5784" s="6" t="s">
        <v>9173</v>
      </c>
      <c r="E5784" s="6"/>
      <c r="F5784" s="6"/>
      <c r="G5784" s="6"/>
      <c r="H5784" s="6"/>
      <c r="I5784" s="6"/>
      <c r="J5784" s="6"/>
      <c r="K5784" s="14" t="s">
        <v>23973</v>
      </c>
      <c r="L5784" s="6" t="str">
        <f t="shared" si="252"/>
        <v/>
      </c>
      <c r="M5784" s="6" t="s">
        <v>28837</v>
      </c>
      <c r="N5784" s="2" t="s">
        <v>45611</v>
      </c>
      <c r="O5784" s="2"/>
      <c r="P5784" s="2"/>
      <c r="Q5784" s="3"/>
      <c r="R5784" s="3"/>
      <c r="S5784" s="3"/>
      <c r="T5784" s="25" t="s">
        <v>44103</v>
      </c>
      <c r="U5784" s="2" t="str" cm="1">
        <f t="array" ref="U5784">genName(N5784:T5784)</f>
        <v>\LocationWidth</v>
      </c>
      <c r="V5784" s="4" t="s">
        <v>18873</v>
      </c>
    </row>
    <row r="5785" spans="1:22" ht="30" x14ac:dyDescent="0.25">
      <c r="A5785" s="1">
        <f t="shared" si="251"/>
        <v>121475</v>
      </c>
      <c r="B5785" s="12" t="s">
        <v>9174</v>
      </c>
      <c r="C5785" s="13" t="s">
        <v>38414</v>
      </c>
      <c r="D5785" s="6" t="s">
        <v>9175</v>
      </c>
      <c r="E5785" s="6"/>
      <c r="F5785" s="6"/>
      <c r="G5785" s="6"/>
      <c r="H5785" s="6"/>
      <c r="I5785" s="6"/>
      <c r="J5785" s="6"/>
      <c r="K5785" s="14" t="s">
        <v>23973</v>
      </c>
      <c r="L5785" s="6" t="str">
        <f t="shared" si="252"/>
        <v/>
      </c>
      <c r="M5785" s="6" t="s">
        <v>28838</v>
      </c>
      <c r="N5785" s="2" t="s">
        <v>45611</v>
      </c>
      <c r="O5785" s="2"/>
      <c r="P5785" s="2"/>
      <c r="Q5785" s="3"/>
      <c r="R5785" s="3"/>
      <c r="S5785" s="3"/>
      <c r="T5785" s="25" t="s">
        <v>44104</v>
      </c>
      <c r="U5785" s="2" t="str" cm="1">
        <f t="array" ref="U5785">genName(N5785:T5785)</f>
        <v>\LocationDepth</v>
      </c>
      <c r="V5785" s="4" t="s">
        <v>18874</v>
      </c>
    </row>
    <row r="5786" spans="1:22" ht="30" x14ac:dyDescent="0.25">
      <c r="A5786" s="1">
        <f t="shared" si="251"/>
        <v>121477</v>
      </c>
      <c r="B5786" s="12" t="s">
        <v>9176</v>
      </c>
      <c r="C5786" s="13" t="s">
        <v>38415</v>
      </c>
      <c r="D5786" s="6" t="s">
        <v>9177</v>
      </c>
      <c r="E5786" s="6"/>
      <c r="F5786" s="6"/>
      <c r="G5786" s="6"/>
      <c r="H5786" s="6"/>
      <c r="I5786" s="6"/>
      <c r="J5786" s="6"/>
      <c r="K5786" s="14" t="s">
        <v>23973</v>
      </c>
      <c r="L5786" s="6" t="str">
        <f t="shared" si="252"/>
        <v/>
      </c>
      <c r="M5786" s="6" t="s">
        <v>28839</v>
      </c>
      <c r="N5786" s="2" t="s">
        <v>45611</v>
      </c>
      <c r="O5786" s="2"/>
      <c r="P5786" s="2"/>
      <c r="Q5786" s="3"/>
      <c r="R5786" s="3"/>
      <c r="S5786" s="3"/>
      <c r="T5786" s="25" t="s">
        <v>44105</v>
      </c>
      <c r="U5786" s="2" t="str" cm="1">
        <f t="array" ref="U5786">genName(N5786:T5786)</f>
        <v>\LocationTorso</v>
      </c>
      <c r="V5786" s="4" t="s">
        <v>18875</v>
      </c>
    </row>
    <row r="5787" spans="1:22" ht="30" x14ac:dyDescent="0.25">
      <c r="A5787" s="1">
        <f t="shared" si="251"/>
        <v>121478</v>
      </c>
      <c r="B5787" s="12" t="s">
        <v>9178</v>
      </c>
      <c r="C5787" s="13" t="s">
        <v>38416</v>
      </c>
      <c r="D5787" s="6" t="s">
        <v>9179</v>
      </c>
      <c r="E5787" s="6"/>
      <c r="F5787" s="6"/>
      <c r="G5787" s="6"/>
      <c r="H5787" s="6"/>
      <c r="I5787" s="6"/>
      <c r="J5787" s="6"/>
      <c r="K5787" s="14" t="s">
        <v>23973</v>
      </c>
      <c r="L5787" s="6" t="str">
        <f t="shared" si="252"/>
        <v/>
      </c>
      <c r="M5787" s="6" t="s">
        <v>28840</v>
      </c>
      <c r="N5787" s="2" t="s">
        <v>45611</v>
      </c>
      <c r="O5787" s="2"/>
      <c r="P5787" s="2"/>
      <c r="Q5787" s="3"/>
      <c r="R5787" s="3"/>
      <c r="S5787" s="3"/>
      <c r="T5787" s="25" t="s">
        <v>44106</v>
      </c>
      <c r="U5787" s="2" t="str" cm="1">
        <f t="array" ref="U5787">genName(N5787:T5787)</f>
        <v>\LocationLimbsDigits</v>
      </c>
      <c r="V5787" s="4" t="s">
        <v>18876</v>
      </c>
    </row>
    <row r="5788" spans="1:22" ht="30" x14ac:dyDescent="0.25">
      <c r="A5788" s="1">
        <f t="shared" si="251"/>
        <v>123215</v>
      </c>
      <c r="B5788" s="12" t="s">
        <v>9180</v>
      </c>
      <c r="C5788" s="13" t="s">
        <v>38417</v>
      </c>
      <c r="D5788" s="6" t="s">
        <v>9181</v>
      </c>
      <c r="E5788" s="6"/>
      <c r="F5788" s="6"/>
      <c r="G5788" s="6"/>
      <c r="H5788" s="6"/>
      <c r="I5788" s="6"/>
      <c r="J5788" s="6"/>
      <c r="K5788" s="14" t="s">
        <v>23974</v>
      </c>
      <c r="L5788" s="6" t="str">
        <f t="shared" si="252"/>
        <v/>
      </c>
      <c r="M5788" s="6" t="s">
        <v>28841</v>
      </c>
      <c r="N5788" s="2" t="s">
        <v>45611</v>
      </c>
      <c r="O5788" s="2"/>
      <c r="P5788" s="2"/>
      <c r="Q5788" s="3"/>
      <c r="R5788" s="3"/>
      <c r="S5788" s="3"/>
      <c r="T5788" s="25" t="s">
        <v>44107</v>
      </c>
      <c r="U5788" s="2" t="str" cm="1">
        <f t="array" ref="U5788">genName(N5788:T5788)</f>
        <v>\PuachueHmongCircledCa</v>
      </c>
      <c r="V5788" s="4" t="s">
        <v>18877</v>
      </c>
    </row>
    <row r="5789" spans="1:22" ht="30" x14ac:dyDescent="0.25">
      <c r="A5789" s="1">
        <f t="shared" si="251"/>
        <v>126124</v>
      </c>
      <c r="B5789" s="12" t="s">
        <v>9182</v>
      </c>
      <c r="C5789" s="13" t="s">
        <v>38418</v>
      </c>
      <c r="D5789" s="6" t="s">
        <v>9183</v>
      </c>
      <c r="E5789" s="6"/>
      <c r="F5789" s="6"/>
      <c r="G5789" s="6"/>
      <c r="H5789" s="6"/>
      <c r="I5789" s="6"/>
      <c r="J5789" s="6"/>
      <c r="K5789" s="14" t="s">
        <v>23975</v>
      </c>
      <c r="L5789" s="6" t="str">
        <f t="shared" si="252"/>
        <v/>
      </c>
      <c r="M5789" s="6" t="s">
        <v>28842</v>
      </c>
      <c r="N5789" s="2" t="s">
        <v>45611</v>
      </c>
      <c r="O5789" s="2"/>
      <c r="P5789" s="2"/>
      <c r="Q5789" s="3"/>
      <c r="R5789" s="3"/>
      <c r="S5789" s="3"/>
      <c r="T5789" s="25" t="s">
        <v>44108</v>
      </c>
      <c r="U5789" s="2" t="str" cm="1">
        <f t="array" ref="U5789">genName(N5789:T5789)</f>
        <v>\SiyaqPlaceholder</v>
      </c>
      <c r="V5789" s="4" t="s">
        <v>18878</v>
      </c>
    </row>
    <row r="5790" spans="1:22" ht="30" x14ac:dyDescent="0.25">
      <c r="A5790" s="1">
        <f t="shared" si="251"/>
        <v>126254</v>
      </c>
      <c r="B5790" s="12" t="s">
        <v>9184</v>
      </c>
      <c r="C5790" s="13" t="s">
        <v>38419</v>
      </c>
      <c r="D5790" s="6" t="s">
        <v>9185</v>
      </c>
      <c r="E5790" s="6"/>
      <c r="F5790" s="6"/>
      <c r="G5790" s="6"/>
      <c r="H5790" s="6"/>
      <c r="I5790" s="6"/>
      <c r="J5790" s="6"/>
      <c r="K5790" s="14" t="s">
        <v>23976</v>
      </c>
      <c r="L5790" s="6" t="str">
        <f t="shared" si="252"/>
        <v/>
      </c>
      <c r="M5790" s="6" t="s">
        <v>28843</v>
      </c>
      <c r="N5790" s="2" t="s">
        <v>45611</v>
      </c>
      <c r="O5790" s="2"/>
      <c r="P5790" s="2"/>
      <c r="Q5790" s="3"/>
      <c r="R5790" s="3"/>
      <c r="S5790" s="3"/>
      <c r="T5790" s="25" t="s">
        <v>44109</v>
      </c>
      <c r="U5790" s="2" t="str" cm="1">
        <f t="array" ref="U5790">genName(N5790:T5790)</f>
        <v>\SiyaqMarratan</v>
      </c>
      <c r="V5790" s="4" t="s">
        <v>18879</v>
      </c>
    </row>
    <row r="5791" spans="1:22" ht="45" x14ac:dyDescent="0.25">
      <c r="A5791" s="1">
        <f t="shared" si="251"/>
        <v>126704</v>
      </c>
      <c r="B5791" s="12" t="s">
        <v>9186</v>
      </c>
      <c r="C5791" s="13" t="s">
        <v>38420</v>
      </c>
      <c r="D5791" s="6" t="s">
        <v>9187</v>
      </c>
      <c r="E5791" s="6"/>
      <c r="F5791" s="6"/>
      <c r="G5791" s="6"/>
      <c r="H5791" s="6"/>
      <c r="I5791" s="6"/>
      <c r="J5791" s="6"/>
      <c r="K5791" s="14" t="s">
        <v>23977</v>
      </c>
      <c r="L5791" s="6" t="str">
        <f t="shared" si="252"/>
        <v/>
      </c>
      <c r="M5791" s="6" t="s">
        <v>32372</v>
      </c>
      <c r="N5791" s="2" t="s">
        <v>45611</v>
      </c>
      <c r="O5791" s="2"/>
      <c r="P5791" s="2"/>
      <c r="Q5791" s="3"/>
      <c r="R5791" s="3"/>
      <c r="S5791" s="3"/>
      <c r="T5791" s="25" t="s">
        <v>44110</v>
      </c>
      <c r="U5791" s="2" t="str" cm="1">
        <f t="array" ref="U5791">genName(N5791:T5791)</f>
        <v>\OperatorMeemWithHahWithTatweel</v>
      </c>
      <c r="V5791" s="4" t="s">
        <v>18880</v>
      </c>
    </row>
    <row r="5792" spans="1:22" ht="45" x14ac:dyDescent="0.25">
      <c r="A5792" s="1">
        <f t="shared" si="251"/>
        <v>126705</v>
      </c>
      <c r="B5792" s="12" t="s">
        <v>9188</v>
      </c>
      <c r="C5792" s="13" t="s">
        <v>38421</v>
      </c>
      <c r="D5792" s="6" t="s">
        <v>9189</v>
      </c>
      <c r="E5792" s="6"/>
      <c r="F5792" s="6"/>
      <c r="G5792" s="6"/>
      <c r="H5792" s="6"/>
      <c r="I5792" s="6"/>
      <c r="J5792" s="6"/>
      <c r="K5792" s="14" t="s">
        <v>23977</v>
      </c>
      <c r="L5792" s="6" t="str">
        <f t="shared" si="252"/>
        <v/>
      </c>
      <c r="M5792" s="6" t="s">
        <v>32373</v>
      </c>
      <c r="N5792" s="2" t="s">
        <v>45611</v>
      </c>
      <c r="O5792" s="2"/>
      <c r="P5792" s="2"/>
      <c r="Q5792" s="3"/>
      <c r="R5792" s="3"/>
      <c r="S5792" s="3"/>
      <c r="T5792" s="25" t="s">
        <v>44111</v>
      </c>
      <c r="U5792" s="2" t="str" cm="1">
        <f t="array" ref="U5792">genName(N5792:T5792)</f>
        <v>\OperatorHahWithDal</v>
      </c>
      <c r="V5792" s="4" t="s">
        <v>18881</v>
      </c>
    </row>
    <row r="5793" spans="1:22" ht="30" x14ac:dyDescent="0.25">
      <c r="A5793" s="1">
        <f t="shared" si="251"/>
        <v>126976</v>
      </c>
      <c r="B5793" s="12" t="s">
        <v>9190</v>
      </c>
      <c r="C5793" s="13" t="s">
        <v>38422</v>
      </c>
      <c r="D5793" s="6" t="s">
        <v>9191</v>
      </c>
      <c r="E5793" s="6"/>
      <c r="F5793" s="6"/>
      <c r="G5793" s="6"/>
      <c r="H5793" s="6"/>
      <c r="I5793" s="6"/>
      <c r="J5793" s="6"/>
      <c r="K5793" s="14" t="s">
        <v>23978</v>
      </c>
      <c r="L5793" s="6" t="str">
        <f t="shared" si="252"/>
        <v/>
      </c>
      <c r="M5793" s="6" t="s">
        <v>28844</v>
      </c>
      <c r="N5793" s="2" t="s">
        <v>45611</v>
      </c>
      <c r="O5793" s="2"/>
      <c r="P5793" s="2"/>
      <c r="Q5793" s="3"/>
      <c r="R5793" s="3"/>
      <c r="S5793" s="3"/>
      <c r="T5793" s="25" t="s">
        <v>41937</v>
      </c>
      <c r="U5793" s="2" t="str" cm="1">
        <f t="array" ref="U5793">genName(N5793:T5793)</f>
        <v>\Wind</v>
      </c>
      <c r="V5793" s="4" t="s">
        <v>18882</v>
      </c>
    </row>
    <row r="5794" spans="1:22" ht="30" x14ac:dyDescent="0.25">
      <c r="A5794" s="1">
        <f t="shared" si="251"/>
        <v>126977</v>
      </c>
      <c r="B5794" s="12" t="s">
        <v>9192</v>
      </c>
      <c r="C5794" s="13" t="s">
        <v>38423</v>
      </c>
      <c r="D5794" s="6" t="s">
        <v>9193</v>
      </c>
      <c r="E5794" s="6"/>
      <c r="F5794" s="6"/>
      <c r="G5794" s="6"/>
      <c r="H5794" s="6"/>
      <c r="I5794" s="6"/>
      <c r="J5794" s="6"/>
      <c r="K5794" s="14" t="s">
        <v>23978</v>
      </c>
      <c r="L5794" s="6" t="str">
        <f t="shared" si="252"/>
        <v/>
      </c>
      <c r="M5794" s="6" t="s">
        <v>28845</v>
      </c>
      <c r="N5794" s="2" t="s">
        <v>45611</v>
      </c>
      <c r="O5794" s="2"/>
      <c r="P5794" s="2"/>
      <c r="Q5794" s="3"/>
      <c r="R5794" s="3"/>
      <c r="S5794" s="3"/>
      <c r="T5794" s="25" t="s">
        <v>41937</v>
      </c>
      <c r="U5794" s="2" t="str" cm="1">
        <f t="array" ref="U5794">genName(N5794:T5794)</f>
        <v>\Wind</v>
      </c>
      <c r="V5794" s="4" t="s">
        <v>18883</v>
      </c>
    </row>
    <row r="5795" spans="1:22" ht="30" x14ac:dyDescent="0.25">
      <c r="A5795" s="1">
        <f t="shared" si="251"/>
        <v>126978</v>
      </c>
      <c r="B5795" s="12" t="s">
        <v>9194</v>
      </c>
      <c r="C5795" s="13" t="s">
        <v>38424</v>
      </c>
      <c r="D5795" s="6" t="s">
        <v>9195</v>
      </c>
      <c r="E5795" s="6"/>
      <c r="F5795" s="6"/>
      <c r="G5795" s="6"/>
      <c r="H5795" s="6"/>
      <c r="I5795" s="6"/>
      <c r="J5795" s="6"/>
      <c r="K5795" s="14" t="s">
        <v>23978</v>
      </c>
      <c r="L5795" s="6" t="str">
        <f t="shared" si="252"/>
        <v/>
      </c>
      <c r="M5795" s="6" t="s">
        <v>28846</v>
      </c>
      <c r="N5795" s="2" t="s">
        <v>45611</v>
      </c>
      <c r="O5795" s="2"/>
      <c r="P5795" s="2"/>
      <c r="Q5795" s="3"/>
      <c r="R5795" s="3"/>
      <c r="S5795" s="3"/>
      <c r="T5795" s="25" t="s">
        <v>41937</v>
      </c>
      <c r="U5795" s="2" t="str" cm="1">
        <f t="array" ref="U5795">genName(N5795:T5795)</f>
        <v>\Wind</v>
      </c>
      <c r="V5795" s="4" t="s">
        <v>18884</v>
      </c>
    </row>
    <row r="5796" spans="1:22" ht="30" x14ac:dyDescent="0.25">
      <c r="A5796" s="1">
        <f t="shared" ref="A5796:A5859" si="253">HEX2DEC(TRIM(B5796))</f>
        <v>126979</v>
      </c>
      <c r="B5796" s="12" t="s">
        <v>9196</v>
      </c>
      <c r="C5796" s="13" t="s">
        <v>38425</v>
      </c>
      <c r="D5796" s="6" t="s">
        <v>9197</v>
      </c>
      <c r="E5796" s="6"/>
      <c r="F5796" s="6"/>
      <c r="G5796" s="6"/>
      <c r="H5796" s="6"/>
      <c r="I5796" s="6"/>
      <c r="J5796" s="6"/>
      <c r="K5796" s="14" t="s">
        <v>23978</v>
      </c>
      <c r="L5796" s="6" t="str">
        <f t="shared" si="252"/>
        <v/>
      </c>
      <c r="M5796" s="6" t="s">
        <v>28847</v>
      </c>
      <c r="N5796" s="2" t="s">
        <v>45611</v>
      </c>
      <c r="O5796" s="2"/>
      <c r="P5796" s="2"/>
      <c r="Q5796" s="3"/>
      <c r="R5796" s="3"/>
      <c r="S5796" s="3"/>
      <c r="T5796" s="25" t="s">
        <v>41937</v>
      </c>
      <c r="U5796" s="2" t="str" cm="1">
        <f t="array" ref="U5796">genName(N5796:T5796)</f>
        <v>\Wind</v>
      </c>
      <c r="V5796" s="4" t="s">
        <v>18885</v>
      </c>
    </row>
    <row r="5797" spans="1:22" ht="30" x14ac:dyDescent="0.25">
      <c r="A5797" s="1">
        <f t="shared" si="253"/>
        <v>126980</v>
      </c>
      <c r="B5797" s="12" t="s">
        <v>9198</v>
      </c>
      <c r="C5797" s="13" t="s">
        <v>38426</v>
      </c>
      <c r="D5797" s="6" t="s">
        <v>9199</v>
      </c>
      <c r="E5797" s="6"/>
      <c r="F5797" s="6"/>
      <c r="G5797" s="6"/>
      <c r="H5797" s="6"/>
      <c r="I5797" s="6"/>
      <c r="J5797" s="6"/>
      <c r="K5797" s="14" t="s">
        <v>23978</v>
      </c>
      <c r="L5797" s="6" t="str">
        <f t="shared" si="252"/>
        <v/>
      </c>
      <c r="M5797" s="6" t="s">
        <v>28848</v>
      </c>
      <c r="N5797" s="2" t="s">
        <v>45611</v>
      </c>
      <c r="O5797" s="2"/>
      <c r="P5797" s="2"/>
      <c r="Q5797" s="3"/>
      <c r="R5797" s="3"/>
      <c r="S5797" s="3"/>
      <c r="T5797" s="25" t="s">
        <v>29521</v>
      </c>
      <c r="U5797" s="2" t="str" cm="1">
        <f t="array" ref="U5797">genName(N5797:T5797)</f>
        <v>\Dragon</v>
      </c>
      <c r="V5797" s="4" t="s">
        <v>18886</v>
      </c>
    </row>
    <row r="5798" spans="1:22" ht="30" x14ac:dyDescent="0.25">
      <c r="A5798" s="1">
        <f t="shared" si="253"/>
        <v>126981</v>
      </c>
      <c r="B5798" s="12" t="s">
        <v>9200</v>
      </c>
      <c r="C5798" s="13" t="s">
        <v>38427</v>
      </c>
      <c r="D5798" s="6" t="s">
        <v>9201</v>
      </c>
      <c r="E5798" s="6"/>
      <c r="F5798" s="6"/>
      <c r="G5798" s="6"/>
      <c r="H5798" s="6"/>
      <c r="I5798" s="6"/>
      <c r="J5798" s="6"/>
      <c r="K5798" s="14" t="s">
        <v>23978</v>
      </c>
      <c r="L5798" s="6" t="str">
        <f t="shared" si="252"/>
        <v/>
      </c>
      <c r="M5798" s="6" t="s">
        <v>28849</v>
      </c>
      <c r="N5798" s="2" t="s">
        <v>45611</v>
      </c>
      <c r="O5798" s="2"/>
      <c r="P5798" s="2"/>
      <c r="Q5798" s="3"/>
      <c r="R5798" s="3"/>
      <c r="S5798" s="3"/>
      <c r="T5798" s="25" t="s">
        <v>29521</v>
      </c>
      <c r="U5798" s="2" t="str" cm="1">
        <f t="array" ref="U5798">genName(N5798:T5798)</f>
        <v>\Dragon</v>
      </c>
      <c r="V5798" s="4" t="s">
        <v>18887</v>
      </c>
    </row>
    <row r="5799" spans="1:22" ht="30" x14ac:dyDescent="0.25">
      <c r="A5799" s="1">
        <f t="shared" si="253"/>
        <v>126982</v>
      </c>
      <c r="B5799" s="12" t="s">
        <v>9202</v>
      </c>
      <c r="C5799" s="13" t="s">
        <v>38428</v>
      </c>
      <c r="D5799" s="6" t="s">
        <v>9203</v>
      </c>
      <c r="E5799" s="6"/>
      <c r="F5799" s="6"/>
      <c r="G5799" s="6"/>
      <c r="H5799" s="6"/>
      <c r="I5799" s="6"/>
      <c r="J5799" s="6"/>
      <c r="K5799" s="14" t="s">
        <v>23978</v>
      </c>
      <c r="L5799" s="6" t="str">
        <f t="shared" si="252"/>
        <v/>
      </c>
      <c r="M5799" s="6" t="s">
        <v>28850</v>
      </c>
      <c r="N5799" s="2" t="s">
        <v>45611</v>
      </c>
      <c r="O5799" s="2"/>
      <c r="P5799" s="2"/>
      <c r="Q5799" s="3"/>
      <c r="R5799" s="3"/>
      <c r="S5799" s="3"/>
      <c r="T5799" s="25" t="s">
        <v>29521</v>
      </c>
      <c r="U5799" s="2" t="str" cm="1">
        <f t="array" ref="U5799">genName(N5799:T5799)</f>
        <v>\Dragon</v>
      </c>
      <c r="V5799" s="4" t="s">
        <v>18888</v>
      </c>
    </row>
    <row r="5800" spans="1:22" ht="30" x14ac:dyDescent="0.25">
      <c r="A5800" s="1">
        <f t="shared" si="253"/>
        <v>126983</v>
      </c>
      <c r="B5800" s="12" t="s">
        <v>9204</v>
      </c>
      <c r="C5800" s="13" t="s">
        <v>38429</v>
      </c>
      <c r="D5800" s="6" t="s">
        <v>9205</v>
      </c>
      <c r="E5800" s="6"/>
      <c r="F5800" s="6"/>
      <c r="G5800" s="6"/>
      <c r="H5800" s="6"/>
      <c r="I5800" s="6"/>
      <c r="J5800" s="6"/>
      <c r="K5800" s="14" t="s">
        <v>23978</v>
      </c>
      <c r="L5800" s="6" t="str">
        <f t="shared" si="252"/>
        <v/>
      </c>
      <c r="M5800" s="6" t="s">
        <v>28851</v>
      </c>
      <c r="N5800" s="2" t="s">
        <v>45611</v>
      </c>
      <c r="O5800" s="2"/>
      <c r="P5800" s="2"/>
      <c r="Q5800" s="3"/>
      <c r="R5800" s="3"/>
      <c r="S5800" s="3"/>
      <c r="T5800" s="25" t="s">
        <v>44112</v>
      </c>
      <c r="U5800" s="2" t="str" cm="1">
        <f t="array" ref="U5800">genName(N5800:T5800)</f>
        <v>\Characters</v>
      </c>
      <c r="V5800" s="4" t="s">
        <v>18889</v>
      </c>
    </row>
    <row r="5801" spans="1:22" ht="30" x14ac:dyDescent="0.25">
      <c r="A5801" s="1">
        <f t="shared" si="253"/>
        <v>126984</v>
      </c>
      <c r="B5801" s="12" t="s">
        <v>9206</v>
      </c>
      <c r="C5801" s="13" t="s">
        <v>38430</v>
      </c>
      <c r="D5801" s="6" t="s">
        <v>9207</v>
      </c>
      <c r="E5801" s="6"/>
      <c r="F5801" s="6"/>
      <c r="G5801" s="6"/>
      <c r="H5801" s="6"/>
      <c r="I5801" s="6"/>
      <c r="J5801" s="6"/>
      <c r="K5801" s="14" t="s">
        <v>23978</v>
      </c>
      <c r="L5801" s="6" t="str">
        <f t="shared" si="252"/>
        <v/>
      </c>
      <c r="M5801" s="6" t="s">
        <v>28852</v>
      </c>
      <c r="N5801" s="2" t="s">
        <v>45611</v>
      </c>
      <c r="O5801" s="2"/>
      <c r="P5801" s="2"/>
      <c r="Q5801" s="3"/>
      <c r="R5801" s="3"/>
      <c r="S5801" s="3"/>
      <c r="T5801" s="25" t="s">
        <v>44113</v>
      </c>
      <c r="U5801" s="2" t="str" cm="1">
        <f t="array" ref="U5801">genName(N5801:T5801)</f>
        <v>\TileTwoOfCharacters</v>
      </c>
      <c r="V5801" s="4" t="s">
        <v>22924</v>
      </c>
    </row>
    <row r="5802" spans="1:22" ht="30" x14ac:dyDescent="0.25">
      <c r="A5802" s="1">
        <f t="shared" si="253"/>
        <v>126985</v>
      </c>
      <c r="B5802" s="12" t="s">
        <v>9208</v>
      </c>
      <c r="C5802" s="13" t="s">
        <v>38431</v>
      </c>
      <c r="D5802" s="6" t="s">
        <v>9209</v>
      </c>
      <c r="E5802" s="6"/>
      <c r="F5802" s="6"/>
      <c r="G5802" s="6"/>
      <c r="H5802" s="6"/>
      <c r="I5802" s="6"/>
      <c r="J5802" s="6"/>
      <c r="K5802" s="14" t="s">
        <v>23978</v>
      </c>
      <c r="L5802" s="6" t="str">
        <f t="shared" si="252"/>
        <v/>
      </c>
      <c r="M5802" s="6" t="s">
        <v>28853</v>
      </c>
      <c r="N5802" s="2" t="s">
        <v>45611</v>
      </c>
      <c r="O5802" s="2"/>
      <c r="P5802" s="2"/>
      <c r="Q5802" s="3"/>
      <c r="R5802" s="3"/>
      <c r="S5802" s="3"/>
      <c r="T5802" s="25" t="s">
        <v>44114</v>
      </c>
      <c r="U5802" s="2" t="str" cm="1">
        <f t="array" ref="U5802">genName(N5802:T5802)</f>
        <v>\TileThreeOfCharacters</v>
      </c>
      <c r="V5802" s="4" t="s">
        <v>18890</v>
      </c>
    </row>
    <row r="5803" spans="1:22" ht="30" x14ac:dyDescent="0.25">
      <c r="A5803" s="1">
        <f t="shared" si="253"/>
        <v>126986</v>
      </c>
      <c r="B5803" s="12" t="s">
        <v>9210</v>
      </c>
      <c r="C5803" s="13" t="s">
        <v>38432</v>
      </c>
      <c r="D5803" s="6" t="s">
        <v>9211</v>
      </c>
      <c r="E5803" s="6"/>
      <c r="F5803" s="6"/>
      <c r="G5803" s="6"/>
      <c r="H5803" s="6"/>
      <c r="I5803" s="6"/>
      <c r="J5803" s="6"/>
      <c r="K5803" s="14" t="s">
        <v>23978</v>
      </c>
      <c r="L5803" s="6" t="str">
        <f t="shared" si="252"/>
        <v/>
      </c>
      <c r="M5803" s="6" t="s">
        <v>28854</v>
      </c>
      <c r="N5803" s="2" t="s">
        <v>45611</v>
      </c>
      <c r="O5803" s="2"/>
      <c r="P5803" s="2"/>
      <c r="Q5803" s="3"/>
      <c r="R5803" s="3"/>
      <c r="S5803" s="3"/>
      <c r="T5803" s="25" t="s">
        <v>44115</v>
      </c>
      <c r="U5803" s="2" t="str" cm="1">
        <f t="array" ref="U5803">genName(N5803:T5803)</f>
        <v>\TileFourOfCharacters</v>
      </c>
      <c r="V5803" s="4" t="s">
        <v>18891</v>
      </c>
    </row>
    <row r="5804" spans="1:22" ht="30" x14ac:dyDescent="0.25">
      <c r="A5804" s="1">
        <f t="shared" si="253"/>
        <v>126987</v>
      </c>
      <c r="B5804" s="12" t="s">
        <v>9212</v>
      </c>
      <c r="C5804" s="13" t="s">
        <v>38433</v>
      </c>
      <c r="D5804" s="6" t="s">
        <v>9213</v>
      </c>
      <c r="E5804" s="6"/>
      <c r="F5804" s="6"/>
      <c r="G5804" s="6"/>
      <c r="H5804" s="6"/>
      <c r="I5804" s="6"/>
      <c r="J5804" s="6"/>
      <c r="K5804" s="14" t="s">
        <v>23978</v>
      </c>
      <c r="L5804" s="6" t="str">
        <f t="shared" si="252"/>
        <v/>
      </c>
      <c r="M5804" s="6" t="s">
        <v>28855</v>
      </c>
      <c r="N5804" s="2" t="s">
        <v>45611</v>
      </c>
      <c r="O5804" s="2"/>
      <c r="P5804" s="2"/>
      <c r="Q5804" s="3"/>
      <c r="R5804" s="3"/>
      <c r="S5804" s="3"/>
      <c r="T5804" s="25" t="s">
        <v>44116</v>
      </c>
      <c r="U5804" s="2" t="str" cm="1">
        <f t="array" ref="U5804">genName(N5804:T5804)</f>
        <v>\TileFiveOfCharacters</v>
      </c>
      <c r="V5804" s="4" t="s">
        <v>18892</v>
      </c>
    </row>
    <row r="5805" spans="1:22" ht="30" x14ac:dyDescent="0.25">
      <c r="A5805" s="1">
        <f t="shared" si="253"/>
        <v>126988</v>
      </c>
      <c r="B5805" s="12" t="s">
        <v>9214</v>
      </c>
      <c r="C5805" s="13" t="s">
        <v>38434</v>
      </c>
      <c r="D5805" s="6" t="s">
        <v>9215</v>
      </c>
      <c r="E5805" s="6"/>
      <c r="F5805" s="6"/>
      <c r="G5805" s="6"/>
      <c r="H5805" s="6"/>
      <c r="I5805" s="6"/>
      <c r="J5805" s="6"/>
      <c r="K5805" s="14" t="s">
        <v>23978</v>
      </c>
      <c r="L5805" s="6" t="str">
        <f t="shared" si="252"/>
        <v/>
      </c>
      <c r="M5805" s="6" t="s">
        <v>28856</v>
      </c>
      <c r="N5805" s="2" t="s">
        <v>45611</v>
      </c>
      <c r="O5805" s="2"/>
      <c r="P5805" s="2"/>
      <c r="Q5805" s="3"/>
      <c r="R5805" s="3"/>
      <c r="S5805" s="3"/>
      <c r="T5805" s="25" t="s">
        <v>44117</v>
      </c>
      <c r="U5805" s="2" t="str" cm="1">
        <f t="array" ref="U5805">genName(N5805:T5805)</f>
        <v>\TileSixOfCharacters</v>
      </c>
      <c r="V5805" s="4" t="s">
        <v>18893</v>
      </c>
    </row>
    <row r="5806" spans="1:22" ht="30" x14ac:dyDescent="0.25">
      <c r="A5806" s="1">
        <f t="shared" si="253"/>
        <v>126989</v>
      </c>
      <c r="B5806" s="12" t="s">
        <v>9216</v>
      </c>
      <c r="C5806" s="13" t="s">
        <v>38435</v>
      </c>
      <c r="D5806" s="6" t="s">
        <v>9217</v>
      </c>
      <c r="E5806" s="6"/>
      <c r="F5806" s="6"/>
      <c r="G5806" s="6"/>
      <c r="H5806" s="6"/>
      <c r="I5806" s="6"/>
      <c r="J5806" s="6"/>
      <c r="K5806" s="14" t="s">
        <v>23978</v>
      </c>
      <c r="L5806" s="6" t="str">
        <f t="shared" si="252"/>
        <v/>
      </c>
      <c r="M5806" s="6" t="s">
        <v>28857</v>
      </c>
      <c r="N5806" s="2" t="s">
        <v>45611</v>
      </c>
      <c r="O5806" s="2"/>
      <c r="P5806" s="2"/>
      <c r="Q5806" s="3"/>
      <c r="R5806" s="3"/>
      <c r="S5806" s="3"/>
      <c r="T5806" s="25" t="s">
        <v>44118</v>
      </c>
      <c r="U5806" s="2" t="str" cm="1">
        <f t="array" ref="U5806">genName(N5806:T5806)</f>
        <v>\TileSevenOfCharacters</v>
      </c>
      <c r="V5806" s="4" t="s">
        <v>18894</v>
      </c>
    </row>
    <row r="5807" spans="1:22" ht="30" x14ac:dyDescent="0.25">
      <c r="A5807" s="1">
        <f t="shared" si="253"/>
        <v>126990</v>
      </c>
      <c r="B5807" s="12" t="s">
        <v>9218</v>
      </c>
      <c r="C5807" s="13" t="s">
        <v>38436</v>
      </c>
      <c r="D5807" s="6" t="s">
        <v>9219</v>
      </c>
      <c r="E5807" s="6"/>
      <c r="F5807" s="6"/>
      <c r="G5807" s="6"/>
      <c r="H5807" s="6"/>
      <c r="I5807" s="6"/>
      <c r="J5807" s="6"/>
      <c r="K5807" s="14" t="s">
        <v>23978</v>
      </c>
      <c r="L5807" s="6" t="str">
        <f t="shared" si="252"/>
        <v/>
      </c>
      <c r="M5807" s="6" t="s">
        <v>28858</v>
      </c>
      <c r="N5807" s="2" t="s">
        <v>45611</v>
      </c>
      <c r="O5807" s="2"/>
      <c r="P5807" s="2"/>
      <c r="Q5807" s="3"/>
      <c r="R5807" s="3"/>
      <c r="S5807" s="3"/>
      <c r="T5807" s="25" t="s">
        <v>44119</v>
      </c>
      <c r="U5807" s="2" t="str" cm="1">
        <f t="array" ref="U5807">genName(N5807:T5807)</f>
        <v>\TileEightOfCharacters</v>
      </c>
      <c r="V5807" s="4" t="s">
        <v>18895</v>
      </c>
    </row>
    <row r="5808" spans="1:22" ht="30" x14ac:dyDescent="0.25">
      <c r="A5808" s="1">
        <f t="shared" si="253"/>
        <v>126991</v>
      </c>
      <c r="B5808" s="12" t="s">
        <v>9220</v>
      </c>
      <c r="C5808" s="13" t="s">
        <v>38437</v>
      </c>
      <c r="D5808" s="6" t="s">
        <v>9221</v>
      </c>
      <c r="E5808" s="6"/>
      <c r="F5808" s="6"/>
      <c r="G5808" s="6"/>
      <c r="H5808" s="6"/>
      <c r="I5808" s="6"/>
      <c r="J5808" s="6"/>
      <c r="K5808" s="14" t="s">
        <v>23978</v>
      </c>
      <c r="L5808" s="6" t="str">
        <f t="shared" si="252"/>
        <v/>
      </c>
      <c r="M5808" s="6" t="s">
        <v>28859</v>
      </c>
      <c r="N5808" s="2" t="s">
        <v>45611</v>
      </c>
      <c r="O5808" s="2"/>
      <c r="P5808" s="2"/>
      <c r="Q5808" s="3"/>
      <c r="R5808" s="3"/>
      <c r="S5808" s="3"/>
      <c r="T5808" s="25" t="s">
        <v>44120</v>
      </c>
      <c r="U5808" s="2" t="str" cm="1">
        <f t="array" ref="U5808">genName(N5808:T5808)</f>
        <v>\TileNineOfCharacters</v>
      </c>
      <c r="V5808" s="4" t="s">
        <v>18896</v>
      </c>
    </row>
    <row r="5809" spans="1:22" ht="30" x14ac:dyDescent="0.25">
      <c r="A5809" s="1">
        <f t="shared" si="253"/>
        <v>126992</v>
      </c>
      <c r="B5809" s="12" t="s">
        <v>9222</v>
      </c>
      <c r="C5809" s="13" t="s">
        <v>38438</v>
      </c>
      <c r="D5809" s="6" t="s">
        <v>9223</v>
      </c>
      <c r="E5809" s="6"/>
      <c r="F5809" s="6"/>
      <c r="G5809" s="6"/>
      <c r="H5809" s="6"/>
      <c r="I5809" s="6"/>
      <c r="J5809" s="6"/>
      <c r="K5809" s="14" t="s">
        <v>23978</v>
      </c>
      <c r="L5809" s="6" t="str">
        <f t="shared" si="252"/>
        <v/>
      </c>
      <c r="M5809" s="6" t="s">
        <v>28860</v>
      </c>
      <c r="N5809" s="2" t="s">
        <v>45611</v>
      </c>
      <c r="O5809" s="2"/>
      <c r="P5809" s="2"/>
      <c r="Q5809" s="3"/>
      <c r="R5809" s="3"/>
      <c r="S5809" s="3"/>
      <c r="T5809" s="25" t="s">
        <v>44121</v>
      </c>
      <c r="U5809" s="2" t="str" cm="1">
        <f t="array" ref="U5809">genName(N5809:T5809)</f>
        <v>\Bamboos</v>
      </c>
      <c r="V5809" s="4" t="s">
        <v>22908</v>
      </c>
    </row>
    <row r="5810" spans="1:22" ht="30" x14ac:dyDescent="0.25">
      <c r="A5810" s="1">
        <f t="shared" si="253"/>
        <v>126993</v>
      </c>
      <c r="B5810" s="12" t="s">
        <v>9224</v>
      </c>
      <c r="C5810" s="13" t="s">
        <v>38439</v>
      </c>
      <c r="D5810" s="6" t="s">
        <v>9225</v>
      </c>
      <c r="E5810" s="6"/>
      <c r="F5810" s="6"/>
      <c r="G5810" s="6"/>
      <c r="H5810" s="6"/>
      <c r="I5810" s="6"/>
      <c r="J5810" s="6"/>
      <c r="K5810" s="14" t="s">
        <v>23978</v>
      </c>
      <c r="L5810" s="6" t="str">
        <f t="shared" si="252"/>
        <v/>
      </c>
      <c r="M5810" s="6" t="s">
        <v>28861</v>
      </c>
      <c r="N5810" s="2" t="s">
        <v>45611</v>
      </c>
      <c r="O5810" s="2"/>
      <c r="P5810" s="2"/>
      <c r="Q5810" s="3"/>
      <c r="R5810" s="3"/>
      <c r="S5810" s="3"/>
      <c r="T5810" s="25" t="s">
        <v>44122</v>
      </c>
      <c r="U5810" s="2" t="str" cm="1">
        <f t="array" ref="U5810">genName(N5810:T5810)</f>
        <v>\TileTwoOfBamboos</v>
      </c>
      <c r="V5810" s="4" t="s">
        <v>22892</v>
      </c>
    </row>
    <row r="5811" spans="1:22" ht="30" x14ac:dyDescent="0.25">
      <c r="A5811" s="1">
        <f t="shared" si="253"/>
        <v>126994</v>
      </c>
      <c r="B5811" s="12" t="s">
        <v>9226</v>
      </c>
      <c r="C5811" s="13" t="s">
        <v>38440</v>
      </c>
      <c r="D5811" s="6" t="s">
        <v>9227</v>
      </c>
      <c r="E5811" s="6"/>
      <c r="F5811" s="6"/>
      <c r="G5811" s="6"/>
      <c r="H5811" s="6"/>
      <c r="I5811" s="6"/>
      <c r="J5811" s="6"/>
      <c r="K5811" s="14" t="s">
        <v>23978</v>
      </c>
      <c r="L5811" s="6" t="str">
        <f t="shared" si="252"/>
        <v/>
      </c>
      <c r="M5811" s="6" t="s">
        <v>28862</v>
      </c>
      <c r="N5811" s="2" t="s">
        <v>45611</v>
      </c>
      <c r="O5811" s="2"/>
      <c r="P5811" s="2"/>
      <c r="Q5811" s="3"/>
      <c r="R5811" s="3"/>
      <c r="S5811" s="3"/>
      <c r="T5811" s="25" t="s">
        <v>44123</v>
      </c>
      <c r="U5811" s="2" t="str" cm="1">
        <f t="array" ref="U5811">genName(N5811:T5811)</f>
        <v>\TileThreeOfBamboos</v>
      </c>
      <c r="V5811" s="4" t="s">
        <v>18897</v>
      </c>
    </row>
    <row r="5812" spans="1:22" ht="30" x14ac:dyDescent="0.25">
      <c r="A5812" s="1">
        <f t="shared" si="253"/>
        <v>126995</v>
      </c>
      <c r="B5812" s="12" t="s">
        <v>9228</v>
      </c>
      <c r="C5812" s="13" t="s">
        <v>38441</v>
      </c>
      <c r="D5812" s="6" t="s">
        <v>9229</v>
      </c>
      <c r="E5812" s="6"/>
      <c r="F5812" s="6"/>
      <c r="G5812" s="6"/>
      <c r="H5812" s="6"/>
      <c r="I5812" s="6"/>
      <c r="J5812" s="6"/>
      <c r="K5812" s="14" t="s">
        <v>23978</v>
      </c>
      <c r="L5812" s="6" t="str">
        <f t="shared" si="252"/>
        <v/>
      </c>
      <c r="M5812" s="6" t="s">
        <v>28863</v>
      </c>
      <c r="N5812" s="2" t="s">
        <v>45611</v>
      </c>
      <c r="O5812" s="2"/>
      <c r="P5812" s="2"/>
      <c r="Q5812" s="3"/>
      <c r="R5812" s="3"/>
      <c r="S5812" s="3"/>
      <c r="T5812" s="25" t="s">
        <v>44124</v>
      </c>
      <c r="U5812" s="2" t="str" cm="1">
        <f t="array" ref="U5812">genName(N5812:T5812)</f>
        <v>\TileFourOfBamboos</v>
      </c>
      <c r="V5812" s="4" t="s">
        <v>18898</v>
      </c>
    </row>
    <row r="5813" spans="1:22" ht="30" x14ac:dyDescent="0.25">
      <c r="A5813" s="1">
        <f t="shared" si="253"/>
        <v>126996</v>
      </c>
      <c r="B5813" s="12" t="s">
        <v>9230</v>
      </c>
      <c r="C5813" s="13" t="s">
        <v>38442</v>
      </c>
      <c r="D5813" s="6" t="s">
        <v>9231</v>
      </c>
      <c r="E5813" s="6"/>
      <c r="F5813" s="6"/>
      <c r="G5813" s="6"/>
      <c r="H5813" s="6"/>
      <c r="I5813" s="6"/>
      <c r="J5813" s="6"/>
      <c r="K5813" s="14" t="s">
        <v>23978</v>
      </c>
      <c r="L5813" s="6" t="str">
        <f t="shared" si="252"/>
        <v/>
      </c>
      <c r="M5813" s="6" t="s">
        <v>28864</v>
      </c>
      <c r="N5813" s="2" t="s">
        <v>45611</v>
      </c>
      <c r="O5813" s="2"/>
      <c r="P5813" s="2"/>
      <c r="Q5813" s="3"/>
      <c r="R5813" s="3"/>
      <c r="S5813" s="3"/>
      <c r="T5813" s="25" t="s">
        <v>44125</v>
      </c>
      <c r="U5813" s="2" t="str" cm="1">
        <f t="array" ref="U5813">genName(N5813:T5813)</f>
        <v>\TileFiveOfBamboos</v>
      </c>
      <c r="V5813" s="4" t="s">
        <v>18899</v>
      </c>
    </row>
    <row r="5814" spans="1:22" ht="30" x14ac:dyDescent="0.25">
      <c r="A5814" s="1">
        <f t="shared" si="253"/>
        <v>126997</v>
      </c>
      <c r="B5814" s="12" t="s">
        <v>9232</v>
      </c>
      <c r="C5814" s="13" t="s">
        <v>38443</v>
      </c>
      <c r="D5814" s="6" t="s">
        <v>9233</v>
      </c>
      <c r="E5814" s="6"/>
      <c r="F5814" s="6"/>
      <c r="G5814" s="6"/>
      <c r="H5814" s="6"/>
      <c r="I5814" s="6"/>
      <c r="J5814" s="6"/>
      <c r="K5814" s="14" t="s">
        <v>23978</v>
      </c>
      <c r="L5814" s="6" t="str">
        <f t="shared" si="252"/>
        <v/>
      </c>
      <c r="M5814" s="6" t="s">
        <v>28865</v>
      </c>
      <c r="N5814" s="2" t="s">
        <v>45611</v>
      </c>
      <c r="O5814" s="2"/>
      <c r="P5814" s="2"/>
      <c r="Q5814" s="3"/>
      <c r="R5814" s="3"/>
      <c r="S5814" s="3"/>
      <c r="T5814" s="25" t="s">
        <v>44126</v>
      </c>
      <c r="U5814" s="2" t="str" cm="1">
        <f t="array" ref="U5814">genName(N5814:T5814)</f>
        <v>\TileSixOfBamboos</v>
      </c>
      <c r="V5814" s="4" t="s">
        <v>18900</v>
      </c>
    </row>
    <row r="5815" spans="1:22" ht="30" x14ac:dyDescent="0.25">
      <c r="A5815" s="1">
        <f t="shared" si="253"/>
        <v>126998</v>
      </c>
      <c r="B5815" s="12" t="s">
        <v>9234</v>
      </c>
      <c r="C5815" s="13" t="s">
        <v>38444</v>
      </c>
      <c r="D5815" s="6" t="s">
        <v>9235</v>
      </c>
      <c r="E5815" s="6"/>
      <c r="F5815" s="6"/>
      <c r="G5815" s="6"/>
      <c r="H5815" s="6"/>
      <c r="I5815" s="6"/>
      <c r="J5815" s="6"/>
      <c r="K5815" s="14" t="s">
        <v>23978</v>
      </c>
      <c r="L5815" s="6" t="str">
        <f t="shared" si="252"/>
        <v/>
      </c>
      <c r="M5815" s="6" t="s">
        <v>28866</v>
      </c>
      <c r="N5815" s="2" t="s">
        <v>45611</v>
      </c>
      <c r="O5815" s="2"/>
      <c r="P5815" s="2"/>
      <c r="Q5815" s="3"/>
      <c r="R5815" s="3"/>
      <c r="S5815" s="3"/>
      <c r="T5815" s="25" t="s">
        <v>44127</v>
      </c>
      <c r="U5815" s="2" t="str" cm="1">
        <f t="array" ref="U5815">genName(N5815:T5815)</f>
        <v>\TileSevenOfBamboos</v>
      </c>
      <c r="V5815" s="4" t="s">
        <v>18901</v>
      </c>
    </row>
    <row r="5816" spans="1:22" ht="30" x14ac:dyDescent="0.25">
      <c r="A5816" s="1">
        <f t="shared" si="253"/>
        <v>126999</v>
      </c>
      <c r="B5816" s="12" t="s">
        <v>9236</v>
      </c>
      <c r="C5816" s="13" t="s">
        <v>38445</v>
      </c>
      <c r="D5816" s="6" t="s">
        <v>9237</v>
      </c>
      <c r="E5816" s="6"/>
      <c r="F5816" s="6"/>
      <c r="G5816" s="6"/>
      <c r="H5816" s="6"/>
      <c r="I5816" s="6"/>
      <c r="J5816" s="6"/>
      <c r="K5816" s="14" t="s">
        <v>23978</v>
      </c>
      <c r="L5816" s="6" t="str">
        <f t="shared" si="252"/>
        <v/>
      </c>
      <c r="M5816" s="6" t="s">
        <v>28867</v>
      </c>
      <c r="N5816" s="2" t="s">
        <v>45611</v>
      </c>
      <c r="O5816" s="2"/>
      <c r="P5816" s="2"/>
      <c r="Q5816" s="3"/>
      <c r="R5816" s="3"/>
      <c r="S5816" s="3"/>
      <c r="T5816" s="25" t="s">
        <v>44128</v>
      </c>
      <c r="U5816" s="2" t="str" cm="1">
        <f t="array" ref="U5816">genName(N5816:T5816)</f>
        <v>\TileEightOfBamboos</v>
      </c>
      <c r="V5816" s="4" t="s">
        <v>18902</v>
      </c>
    </row>
    <row r="5817" spans="1:22" ht="30" x14ac:dyDescent="0.25">
      <c r="A5817" s="1">
        <f t="shared" si="253"/>
        <v>127000</v>
      </c>
      <c r="B5817" s="12" t="s">
        <v>9238</v>
      </c>
      <c r="C5817" s="13" t="s">
        <v>38446</v>
      </c>
      <c r="D5817" s="6" t="s">
        <v>9239</v>
      </c>
      <c r="E5817" s="6"/>
      <c r="F5817" s="6"/>
      <c r="G5817" s="6"/>
      <c r="H5817" s="6"/>
      <c r="I5817" s="6"/>
      <c r="J5817" s="6"/>
      <c r="K5817" s="14" t="s">
        <v>23978</v>
      </c>
      <c r="L5817" s="6" t="str">
        <f t="shared" si="252"/>
        <v/>
      </c>
      <c r="M5817" s="6" t="s">
        <v>28868</v>
      </c>
      <c r="N5817" s="2" t="s">
        <v>45611</v>
      </c>
      <c r="O5817" s="2"/>
      <c r="P5817" s="2"/>
      <c r="Q5817" s="3"/>
      <c r="R5817" s="3"/>
      <c r="S5817" s="3"/>
      <c r="T5817" s="25" t="s">
        <v>44129</v>
      </c>
      <c r="U5817" s="2" t="str" cm="1">
        <f t="array" ref="U5817">genName(N5817:T5817)</f>
        <v>\TileNineOfBamboos</v>
      </c>
      <c r="V5817" s="4" t="s">
        <v>18903</v>
      </c>
    </row>
    <row r="5818" spans="1:22" ht="30" x14ac:dyDescent="0.25">
      <c r="A5818" s="1">
        <f t="shared" si="253"/>
        <v>127001</v>
      </c>
      <c r="B5818" s="12" t="s">
        <v>9240</v>
      </c>
      <c r="C5818" s="13" t="s">
        <v>38447</v>
      </c>
      <c r="D5818" s="6" t="s">
        <v>9241</v>
      </c>
      <c r="E5818" s="6"/>
      <c r="F5818" s="6"/>
      <c r="G5818" s="6"/>
      <c r="H5818" s="6"/>
      <c r="I5818" s="6"/>
      <c r="J5818" s="6"/>
      <c r="K5818" s="14" t="s">
        <v>23978</v>
      </c>
      <c r="L5818" s="6" t="str">
        <f t="shared" si="252"/>
        <v/>
      </c>
      <c r="M5818" s="6" t="s">
        <v>28869</v>
      </c>
      <c r="N5818" s="2" t="s">
        <v>45611</v>
      </c>
      <c r="O5818" s="2"/>
      <c r="P5818" s="2"/>
      <c r="Q5818" s="3"/>
      <c r="R5818" s="3"/>
      <c r="S5818" s="3"/>
      <c r="T5818" s="25" t="s">
        <v>22439</v>
      </c>
      <c r="U5818" s="2" t="str" cm="1">
        <f t="array" ref="U5818">genName(N5818:T5818)</f>
        <v>\Circles</v>
      </c>
      <c r="V5818" s="4" t="s">
        <v>18904</v>
      </c>
    </row>
    <row r="5819" spans="1:22" ht="30" x14ac:dyDescent="0.25">
      <c r="A5819" s="1">
        <f t="shared" si="253"/>
        <v>127002</v>
      </c>
      <c r="B5819" s="12" t="s">
        <v>9242</v>
      </c>
      <c r="C5819" s="13" t="s">
        <v>38448</v>
      </c>
      <c r="D5819" s="6" t="s">
        <v>9243</v>
      </c>
      <c r="E5819" s="6"/>
      <c r="F5819" s="6"/>
      <c r="G5819" s="6"/>
      <c r="H5819" s="6"/>
      <c r="I5819" s="6"/>
      <c r="J5819" s="6"/>
      <c r="K5819" s="14" t="s">
        <v>23978</v>
      </c>
      <c r="L5819" s="6" t="str">
        <f t="shared" si="252"/>
        <v/>
      </c>
      <c r="M5819" s="6" t="s">
        <v>28870</v>
      </c>
      <c r="N5819" s="2" t="s">
        <v>45611</v>
      </c>
      <c r="O5819" s="2"/>
      <c r="P5819" s="2"/>
      <c r="Q5819" s="3"/>
      <c r="R5819" s="3"/>
      <c r="S5819" s="3"/>
      <c r="T5819" s="25" t="s">
        <v>44130</v>
      </c>
      <c r="U5819" s="2" t="str" cm="1">
        <f t="array" ref="U5819">genName(N5819:T5819)</f>
        <v>\TileTwoOfCircles</v>
      </c>
      <c r="V5819" s="4" t="s">
        <v>22925</v>
      </c>
    </row>
    <row r="5820" spans="1:22" ht="30" x14ac:dyDescent="0.25">
      <c r="A5820" s="1">
        <f t="shared" si="253"/>
        <v>127003</v>
      </c>
      <c r="B5820" s="12" t="s">
        <v>9244</v>
      </c>
      <c r="C5820" s="13" t="s">
        <v>38449</v>
      </c>
      <c r="D5820" s="6" t="s">
        <v>9245</v>
      </c>
      <c r="E5820" s="6"/>
      <c r="F5820" s="6"/>
      <c r="G5820" s="6"/>
      <c r="H5820" s="6"/>
      <c r="I5820" s="6"/>
      <c r="J5820" s="6"/>
      <c r="K5820" s="14" t="s">
        <v>23978</v>
      </c>
      <c r="L5820" s="6" t="str">
        <f t="shared" si="252"/>
        <v/>
      </c>
      <c r="M5820" s="6" t="s">
        <v>28871</v>
      </c>
      <c r="N5820" s="2" t="s">
        <v>45611</v>
      </c>
      <c r="O5820" s="2"/>
      <c r="P5820" s="2"/>
      <c r="Q5820" s="3"/>
      <c r="R5820" s="3"/>
      <c r="S5820" s="3"/>
      <c r="T5820" s="25" t="s">
        <v>44131</v>
      </c>
      <c r="U5820" s="2" t="str" cm="1">
        <f t="array" ref="U5820">genName(N5820:T5820)</f>
        <v>\TileThreeOfCircles</v>
      </c>
      <c r="V5820" s="4" t="s">
        <v>18905</v>
      </c>
    </row>
    <row r="5821" spans="1:22" ht="30" x14ac:dyDescent="0.25">
      <c r="A5821" s="1">
        <f t="shared" si="253"/>
        <v>127004</v>
      </c>
      <c r="B5821" s="12" t="s">
        <v>9246</v>
      </c>
      <c r="C5821" s="13" t="s">
        <v>38450</v>
      </c>
      <c r="D5821" s="6" t="s">
        <v>9247</v>
      </c>
      <c r="E5821" s="6"/>
      <c r="F5821" s="6"/>
      <c r="G5821" s="6"/>
      <c r="H5821" s="6"/>
      <c r="I5821" s="6"/>
      <c r="J5821" s="6"/>
      <c r="K5821" s="14" t="s">
        <v>23978</v>
      </c>
      <c r="L5821" s="6" t="str">
        <f t="shared" si="252"/>
        <v/>
      </c>
      <c r="M5821" s="6" t="s">
        <v>28872</v>
      </c>
      <c r="N5821" s="2" t="s">
        <v>45611</v>
      </c>
      <c r="O5821" s="2"/>
      <c r="P5821" s="2"/>
      <c r="Q5821" s="3"/>
      <c r="R5821" s="3"/>
      <c r="S5821" s="3"/>
      <c r="T5821" s="25" t="s">
        <v>44132</v>
      </c>
      <c r="U5821" s="2" t="str" cm="1">
        <f t="array" ref="U5821">genName(N5821:T5821)</f>
        <v>\TileFourOfCircles</v>
      </c>
      <c r="V5821" s="4" t="s">
        <v>18906</v>
      </c>
    </row>
    <row r="5822" spans="1:22" ht="30" x14ac:dyDescent="0.25">
      <c r="A5822" s="1">
        <f t="shared" si="253"/>
        <v>127005</v>
      </c>
      <c r="B5822" s="12" t="s">
        <v>9248</v>
      </c>
      <c r="C5822" s="13" t="s">
        <v>38451</v>
      </c>
      <c r="D5822" s="6" t="s">
        <v>9249</v>
      </c>
      <c r="E5822" s="6"/>
      <c r="F5822" s="6"/>
      <c r="G5822" s="6"/>
      <c r="H5822" s="6"/>
      <c r="I5822" s="6"/>
      <c r="J5822" s="6"/>
      <c r="K5822" s="14" t="s">
        <v>23978</v>
      </c>
      <c r="L5822" s="6" t="str">
        <f t="shared" si="252"/>
        <v/>
      </c>
      <c r="M5822" s="6" t="s">
        <v>28873</v>
      </c>
      <c r="N5822" s="2" t="s">
        <v>45611</v>
      </c>
      <c r="O5822" s="2"/>
      <c r="P5822" s="2"/>
      <c r="Q5822" s="3"/>
      <c r="R5822" s="3"/>
      <c r="S5822" s="3"/>
      <c r="T5822" s="25" t="s">
        <v>44133</v>
      </c>
      <c r="U5822" s="2" t="str" cm="1">
        <f t="array" ref="U5822">genName(N5822:T5822)</f>
        <v>\TileFiveOfCircles</v>
      </c>
      <c r="V5822" s="4" t="s">
        <v>18907</v>
      </c>
    </row>
    <row r="5823" spans="1:22" ht="30" x14ac:dyDescent="0.25">
      <c r="A5823" s="1">
        <f t="shared" si="253"/>
        <v>127006</v>
      </c>
      <c r="B5823" s="12" t="s">
        <v>9250</v>
      </c>
      <c r="C5823" s="13" t="s">
        <v>38452</v>
      </c>
      <c r="D5823" s="6" t="s">
        <v>9251</v>
      </c>
      <c r="E5823" s="6"/>
      <c r="F5823" s="6"/>
      <c r="G5823" s="6"/>
      <c r="H5823" s="6"/>
      <c r="I5823" s="6"/>
      <c r="J5823" s="6"/>
      <c r="K5823" s="14" t="s">
        <v>23978</v>
      </c>
      <c r="L5823" s="6" t="str">
        <f t="shared" si="252"/>
        <v/>
      </c>
      <c r="M5823" s="6" t="s">
        <v>28874</v>
      </c>
      <c r="N5823" s="2" t="s">
        <v>45611</v>
      </c>
      <c r="O5823" s="2"/>
      <c r="P5823" s="2"/>
      <c r="Q5823" s="3"/>
      <c r="R5823" s="3"/>
      <c r="S5823" s="3"/>
      <c r="T5823" s="25" t="s">
        <v>44134</v>
      </c>
      <c r="U5823" s="2" t="str" cm="1">
        <f t="array" ref="U5823">genName(N5823:T5823)</f>
        <v>\TileSixOfCircles</v>
      </c>
      <c r="V5823" s="4" t="s">
        <v>18908</v>
      </c>
    </row>
    <row r="5824" spans="1:22" ht="30" x14ac:dyDescent="0.25">
      <c r="A5824" s="1">
        <f t="shared" si="253"/>
        <v>127007</v>
      </c>
      <c r="B5824" s="12" t="s">
        <v>9252</v>
      </c>
      <c r="C5824" s="13" t="s">
        <v>38453</v>
      </c>
      <c r="D5824" s="6" t="s">
        <v>9253</v>
      </c>
      <c r="E5824" s="6"/>
      <c r="F5824" s="6"/>
      <c r="G5824" s="6"/>
      <c r="H5824" s="6"/>
      <c r="I5824" s="6"/>
      <c r="J5824" s="6"/>
      <c r="K5824" s="14" t="s">
        <v>23978</v>
      </c>
      <c r="L5824" s="6" t="str">
        <f t="shared" si="252"/>
        <v/>
      </c>
      <c r="M5824" s="6" t="s">
        <v>28875</v>
      </c>
      <c r="N5824" s="2" t="s">
        <v>45611</v>
      </c>
      <c r="O5824" s="2"/>
      <c r="P5824" s="2"/>
      <c r="Q5824" s="3"/>
      <c r="R5824" s="3"/>
      <c r="S5824" s="3"/>
      <c r="T5824" s="25" t="s">
        <v>44135</v>
      </c>
      <c r="U5824" s="2" t="str" cm="1">
        <f t="array" ref="U5824">genName(N5824:T5824)</f>
        <v>\TileSevenOfCircles</v>
      </c>
      <c r="V5824" s="4" t="s">
        <v>18909</v>
      </c>
    </row>
    <row r="5825" spans="1:22" ht="30" x14ac:dyDescent="0.25">
      <c r="A5825" s="1">
        <f t="shared" si="253"/>
        <v>127008</v>
      </c>
      <c r="B5825" s="12" t="s">
        <v>9254</v>
      </c>
      <c r="C5825" s="13" t="s">
        <v>38454</v>
      </c>
      <c r="D5825" s="6" t="s">
        <v>9255</v>
      </c>
      <c r="E5825" s="6"/>
      <c r="F5825" s="6"/>
      <c r="G5825" s="6"/>
      <c r="H5825" s="6"/>
      <c r="I5825" s="6"/>
      <c r="J5825" s="6"/>
      <c r="K5825" s="14" t="s">
        <v>23978</v>
      </c>
      <c r="L5825" s="6" t="str">
        <f t="shared" ref="L5825:L5888" si="254">PROPER(MID(C5825,LEN("SYMBOL FOR ")+1,1000))</f>
        <v/>
      </c>
      <c r="M5825" s="6" t="s">
        <v>28876</v>
      </c>
      <c r="N5825" s="2" t="s">
        <v>45611</v>
      </c>
      <c r="O5825" s="2"/>
      <c r="P5825" s="2"/>
      <c r="Q5825" s="3"/>
      <c r="R5825" s="3"/>
      <c r="S5825" s="3"/>
      <c r="T5825" s="25" t="s">
        <v>44136</v>
      </c>
      <c r="U5825" s="2" t="str" cm="1">
        <f t="array" ref="U5825">genName(N5825:T5825)</f>
        <v>\TileEightOfCircles</v>
      </c>
      <c r="V5825" s="4" t="s">
        <v>18910</v>
      </c>
    </row>
    <row r="5826" spans="1:22" ht="30" x14ac:dyDescent="0.25">
      <c r="A5826" s="1">
        <f t="shared" si="253"/>
        <v>127009</v>
      </c>
      <c r="B5826" s="12" t="s">
        <v>9256</v>
      </c>
      <c r="C5826" s="13" t="s">
        <v>38455</v>
      </c>
      <c r="D5826" s="6" t="s">
        <v>9257</v>
      </c>
      <c r="E5826" s="6"/>
      <c r="F5826" s="6"/>
      <c r="G5826" s="6"/>
      <c r="H5826" s="6"/>
      <c r="I5826" s="6"/>
      <c r="J5826" s="6"/>
      <c r="K5826" s="14" t="s">
        <v>23978</v>
      </c>
      <c r="L5826" s="6" t="str">
        <f t="shared" si="254"/>
        <v/>
      </c>
      <c r="M5826" s="6" t="s">
        <v>28877</v>
      </c>
      <c r="N5826" s="2" t="s">
        <v>45611</v>
      </c>
      <c r="O5826" s="2"/>
      <c r="P5826" s="2"/>
      <c r="Q5826" s="3"/>
      <c r="R5826" s="3"/>
      <c r="S5826" s="3"/>
      <c r="T5826" s="25" t="s">
        <v>44137</v>
      </c>
      <c r="U5826" s="2" t="str" cm="1">
        <f t="array" ref="U5826">genName(N5826:T5826)</f>
        <v>\TileNineOfCircles</v>
      </c>
      <c r="V5826" s="4" t="s">
        <v>18911</v>
      </c>
    </row>
    <row r="5827" spans="1:22" ht="23.25" x14ac:dyDescent="0.25">
      <c r="A5827" s="1">
        <f t="shared" si="253"/>
        <v>127010</v>
      </c>
      <c r="B5827" s="12" t="s">
        <v>9258</v>
      </c>
      <c r="C5827" s="13" t="s">
        <v>38456</v>
      </c>
      <c r="D5827" s="6" t="s">
        <v>9259</v>
      </c>
      <c r="E5827" s="6"/>
      <c r="F5827" s="6"/>
      <c r="G5827" s="6"/>
      <c r="H5827" s="6"/>
      <c r="I5827" s="6"/>
      <c r="J5827" s="6"/>
      <c r="K5827" s="14" t="s">
        <v>23978</v>
      </c>
      <c r="L5827" s="6" t="str">
        <f t="shared" si="254"/>
        <v/>
      </c>
      <c r="M5827" s="6" t="s">
        <v>28878</v>
      </c>
      <c r="N5827" s="2" t="s">
        <v>45611</v>
      </c>
      <c r="O5827" s="2"/>
      <c r="P5827" s="2"/>
      <c r="Q5827" s="3"/>
      <c r="R5827" s="3"/>
      <c r="S5827" s="3"/>
      <c r="T5827" s="25" t="s">
        <v>44138</v>
      </c>
      <c r="U5827" s="2" t="str" cm="1">
        <f t="array" ref="U5827">genName(N5827:T5827)</f>
        <v>\Plum</v>
      </c>
      <c r="V5827" s="4" t="s">
        <v>18912</v>
      </c>
    </row>
    <row r="5828" spans="1:22" ht="23.25" x14ac:dyDescent="0.25">
      <c r="A5828" s="1">
        <f t="shared" si="253"/>
        <v>127011</v>
      </c>
      <c r="B5828" s="12" t="s">
        <v>9260</v>
      </c>
      <c r="C5828" s="13" t="s">
        <v>38457</v>
      </c>
      <c r="D5828" s="6" t="s">
        <v>9261</v>
      </c>
      <c r="E5828" s="6"/>
      <c r="F5828" s="6"/>
      <c r="G5828" s="6"/>
      <c r="H5828" s="6"/>
      <c r="I5828" s="6"/>
      <c r="J5828" s="6"/>
      <c r="K5828" s="14" t="s">
        <v>23978</v>
      </c>
      <c r="L5828" s="6" t="str">
        <f t="shared" si="254"/>
        <v/>
      </c>
      <c r="M5828" s="6" t="s">
        <v>28879</v>
      </c>
      <c r="N5828" s="2" t="s">
        <v>45611</v>
      </c>
      <c r="O5828" s="2"/>
      <c r="P5828" s="2"/>
      <c r="Q5828" s="3"/>
      <c r="R5828" s="3"/>
      <c r="S5828" s="3"/>
      <c r="T5828" s="25" t="s">
        <v>44139</v>
      </c>
      <c r="U5828" s="2" t="str" cm="1">
        <f t="array" ref="U5828">genName(N5828:T5828)</f>
        <v>\Orchid</v>
      </c>
      <c r="V5828" s="4" t="s">
        <v>18913</v>
      </c>
    </row>
    <row r="5829" spans="1:22" ht="23.25" x14ac:dyDescent="0.25">
      <c r="A5829" s="1">
        <f t="shared" si="253"/>
        <v>127012</v>
      </c>
      <c r="B5829" s="12" t="s">
        <v>9262</v>
      </c>
      <c r="C5829" s="13" t="s">
        <v>38458</v>
      </c>
      <c r="D5829" s="6" t="s">
        <v>9263</v>
      </c>
      <c r="E5829" s="6"/>
      <c r="F5829" s="6"/>
      <c r="G5829" s="6"/>
      <c r="H5829" s="6"/>
      <c r="I5829" s="6"/>
      <c r="J5829" s="6"/>
      <c r="K5829" s="14" t="s">
        <v>23978</v>
      </c>
      <c r="L5829" s="6" t="str">
        <f t="shared" si="254"/>
        <v/>
      </c>
      <c r="M5829" s="6" t="s">
        <v>28880</v>
      </c>
      <c r="N5829" s="2" t="s">
        <v>45611</v>
      </c>
      <c r="O5829" s="2"/>
      <c r="P5829" s="2"/>
      <c r="Q5829" s="3"/>
      <c r="R5829" s="3"/>
      <c r="S5829" s="3"/>
      <c r="T5829" s="25" t="s">
        <v>41932</v>
      </c>
      <c r="U5829" s="2" t="str" cm="1">
        <f t="array" ref="U5829">genName(N5829:T5829)</f>
        <v>\Bamboo</v>
      </c>
      <c r="V5829" s="4" t="s">
        <v>18914</v>
      </c>
    </row>
    <row r="5830" spans="1:22" ht="30" x14ac:dyDescent="0.25">
      <c r="A5830" s="1">
        <f t="shared" si="253"/>
        <v>127013</v>
      </c>
      <c r="B5830" s="12" t="s">
        <v>9264</v>
      </c>
      <c r="C5830" s="13" t="s">
        <v>38459</v>
      </c>
      <c r="D5830" s="6" t="s">
        <v>9265</v>
      </c>
      <c r="E5830" s="6"/>
      <c r="F5830" s="6"/>
      <c r="G5830" s="6"/>
      <c r="H5830" s="6"/>
      <c r="I5830" s="6"/>
      <c r="J5830" s="6"/>
      <c r="K5830" s="14" t="s">
        <v>23978</v>
      </c>
      <c r="L5830" s="6" t="str">
        <f t="shared" si="254"/>
        <v/>
      </c>
      <c r="M5830" s="6" t="s">
        <v>28881</v>
      </c>
      <c r="N5830" s="2" t="s">
        <v>45611</v>
      </c>
      <c r="O5830" s="2"/>
      <c r="P5830" s="2"/>
      <c r="Q5830" s="3"/>
      <c r="R5830" s="3"/>
      <c r="S5830" s="3"/>
      <c r="T5830" s="25" t="s">
        <v>44140</v>
      </c>
      <c r="U5830" s="2" t="str" cm="1">
        <f t="array" ref="U5830">genName(N5830:T5830)</f>
        <v>\Chrysanthemum</v>
      </c>
      <c r="V5830" s="4" t="s">
        <v>18915</v>
      </c>
    </row>
    <row r="5831" spans="1:22" ht="23.25" x14ac:dyDescent="0.25">
      <c r="A5831" s="1">
        <f t="shared" si="253"/>
        <v>127014</v>
      </c>
      <c r="B5831" s="12" t="s">
        <v>9266</v>
      </c>
      <c r="C5831" s="13" t="s">
        <v>38460</v>
      </c>
      <c r="D5831" s="6" t="s">
        <v>9267</v>
      </c>
      <c r="E5831" s="6"/>
      <c r="F5831" s="6"/>
      <c r="G5831" s="6"/>
      <c r="H5831" s="6"/>
      <c r="I5831" s="6"/>
      <c r="J5831" s="6"/>
      <c r="K5831" s="14" t="s">
        <v>23978</v>
      </c>
      <c r="L5831" s="6" t="str">
        <f t="shared" si="254"/>
        <v/>
      </c>
      <c r="M5831" s="6" t="s">
        <v>28882</v>
      </c>
      <c r="N5831" s="2" t="s">
        <v>45611</v>
      </c>
      <c r="O5831" s="2"/>
      <c r="P5831" s="2"/>
      <c r="Q5831" s="3"/>
      <c r="R5831" s="3"/>
      <c r="S5831" s="3"/>
      <c r="T5831" s="25" t="s">
        <v>44141</v>
      </c>
      <c r="U5831" s="2" t="str" cm="1">
        <f t="array" ref="U5831">genName(N5831:T5831)</f>
        <v>\Spring</v>
      </c>
      <c r="V5831" s="4" t="s">
        <v>18916</v>
      </c>
    </row>
    <row r="5832" spans="1:22" ht="23.25" x14ac:dyDescent="0.25">
      <c r="A5832" s="1">
        <f t="shared" si="253"/>
        <v>127015</v>
      </c>
      <c r="B5832" s="12" t="s">
        <v>9268</v>
      </c>
      <c r="C5832" s="13" t="s">
        <v>38461</v>
      </c>
      <c r="D5832" s="6" t="s">
        <v>9269</v>
      </c>
      <c r="E5832" s="6"/>
      <c r="F5832" s="6"/>
      <c r="G5832" s="6"/>
      <c r="H5832" s="6"/>
      <c r="I5832" s="6"/>
      <c r="J5832" s="6"/>
      <c r="K5832" s="14" t="s">
        <v>23978</v>
      </c>
      <c r="L5832" s="6" t="str">
        <f t="shared" si="254"/>
        <v/>
      </c>
      <c r="M5832" s="6" t="s">
        <v>28883</v>
      </c>
      <c r="N5832" s="2" t="s">
        <v>45611</v>
      </c>
      <c r="O5832" s="2"/>
      <c r="P5832" s="2"/>
      <c r="Q5832" s="3"/>
      <c r="R5832" s="3"/>
      <c r="S5832" s="3"/>
      <c r="T5832" s="25" t="s">
        <v>44142</v>
      </c>
      <c r="U5832" s="2" t="str" cm="1">
        <f t="array" ref="U5832">genName(N5832:T5832)</f>
        <v>\Summer</v>
      </c>
      <c r="V5832" s="4" t="s">
        <v>18917</v>
      </c>
    </row>
    <row r="5833" spans="1:22" ht="23.25" x14ac:dyDescent="0.25">
      <c r="A5833" s="1">
        <f t="shared" si="253"/>
        <v>127016</v>
      </c>
      <c r="B5833" s="12" t="s">
        <v>9270</v>
      </c>
      <c r="C5833" s="13" t="s">
        <v>38462</v>
      </c>
      <c r="D5833" s="6" t="s">
        <v>9271</v>
      </c>
      <c r="E5833" s="6"/>
      <c r="F5833" s="6"/>
      <c r="G5833" s="6"/>
      <c r="H5833" s="6"/>
      <c r="I5833" s="6"/>
      <c r="J5833" s="6"/>
      <c r="K5833" s="14" t="s">
        <v>23978</v>
      </c>
      <c r="L5833" s="6" t="str">
        <f t="shared" si="254"/>
        <v/>
      </c>
      <c r="M5833" s="6" t="s">
        <v>28884</v>
      </c>
      <c r="N5833" s="2" t="s">
        <v>45611</v>
      </c>
      <c r="O5833" s="2"/>
      <c r="P5833" s="2"/>
      <c r="Q5833" s="3"/>
      <c r="R5833" s="3"/>
      <c r="S5833" s="3"/>
      <c r="T5833" s="25" t="s">
        <v>44143</v>
      </c>
      <c r="U5833" s="2" t="str" cm="1">
        <f t="array" ref="U5833">genName(N5833:T5833)</f>
        <v>\Autumn</v>
      </c>
      <c r="V5833" s="4" t="s">
        <v>18918</v>
      </c>
    </row>
    <row r="5834" spans="1:22" ht="23.25" x14ac:dyDescent="0.25">
      <c r="A5834" s="1">
        <f t="shared" si="253"/>
        <v>127017</v>
      </c>
      <c r="B5834" s="12" t="s">
        <v>9272</v>
      </c>
      <c r="C5834" s="13" t="s">
        <v>38463</v>
      </c>
      <c r="D5834" s="6" t="s">
        <v>9273</v>
      </c>
      <c r="E5834" s="6"/>
      <c r="F5834" s="6"/>
      <c r="G5834" s="6"/>
      <c r="H5834" s="6"/>
      <c r="I5834" s="6"/>
      <c r="J5834" s="6"/>
      <c r="K5834" s="14" t="s">
        <v>23978</v>
      </c>
      <c r="L5834" s="6" t="str">
        <f t="shared" si="254"/>
        <v/>
      </c>
      <c r="M5834" s="6" t="s">
        <v>28885</v>
      </c>
      <c r="N5834" s="2" t="s">
        <v>45611</v>
      </c>
      <c r="O5834" s="2"/>
      <c r="P5834" s="2"/>
      <c r="Q5834" s="3"/>
      <c r="R5834" s="3"/>
      <c r="S5834" s="3"/>
      <c r="T5834" s="25" t="s">
        <v>44144</v>
      </c>
      <c r="U5834" s="2" t="str" cm="1">
        <f t="array" ref="U5834">genName(N5834:T5834)</f>
        <v>\Winter</v>
      </c>
      <c r="V5834" s="4" t="s">
        <v>18919</v>
      </c>
    </row>
    <row r="5835" spans="1:22" ht="23.25" x14ac:dyDescent="0.25">
      <c r="A5835" s="1">
        <f t="shared" si="253"/>
        <v>127018</v>
      </c>
      <c r="B5835" s="12" t="s">
        <v>9274</v>
      </c>
      <c r="C5835" s="13" t="s">
        <v>38464</v>
      </c>
      <c r="D5835" s="6" t="s">
        <v>9275</v>
      </c>
      <c r="E5835" s="6"/>
      <c r="F5835" s="6"/>
      <c r="G5835" s="6"/>
      <c r="H5835" s="6"/>
      <c r="I5835" s="6"/>
      <c r="J5835" s="6"/>
      <c r="K5835" s="14" t="s">
        <v>23978</v>
      </c>
      <c r="L5835" s="6" t="str">
        <f t="shared" si="254"/>
        <v/>
      </c>
      <c r="M5835" s="6" t="s">
        <v>28886</v>
      </c>
      <c r="N5835" s="2" t="s">
        <v>45611</v>
      </c>
      <c r="O5835" s="2"/>
      <c r="P5835" s="2"/>
      <c r="Q5835" s="3"/>
      <c r="R5835" s="3"/>
      <c r="S5835" s="3"/>
      <c r="T5835" s="25" t="s">
        <v>44145</v>
      </c>
      <c r="U5835" s="2" t="str" cm="1">
        <f t="array" ref="U5835">genName(N5835:T5835)</f>
        <v>\Joker</v>
      </c>
      <c r="V5835" s="4" t="s">
        <v>18920</v>
      </c>
    </row>
    <row r="5836" spans="1:22" ht="23.25" x14ac:dyDescent="0.25">
      <c r="A5836" s="1">
        <f t="shared" si="253"/>
        <v>127019</v>
      </c>
      <c r="B5836" s="12" t="s">
        <v>9276</v>
      </c>
      <c r="C5836" s="13" t="s">
        <v>38465</v>
      </c>
      <c r="D5836" s="6" t="s">
        <v>9277</v>
      </c>
      <c r="E5836" s="6"/>
      <c r="F5836" s="6"/>
      <c r="G5836" s="6"/>
      <c r="H5836" s="6"/>
      <c r="I5836" s="6"/>
      <c r="J5836" s="6"/>
      <c r="K5836" s="14" t="s">
        <v>23978</v>
      </c>
      <c r="L5836" s="6" t="str">
        <f t="shared" si="254"/>
        <v/>
      </c>
      <c r="M5836" s="6" t="s">
        <v>28887</v>
      </c>
      <c r="N5836" s="2" t="s">
        <v>45611</v>
      </c>
      <c r="O5836" s="2"/>
      <c r="P5836" s="2"/>
      <c r="Q5836" s="3"/>
      <c r="R5836" s="3"/>
      <c r="S5836" s="3"/>
      <c r="T5836" s="25" t="s">
        <v>44146</v>
      </c>
      <c r="U5836" s="2" t="str" cm="1">
        <f t="array" ref="U5836">genName(N5836:T5836)</f>
        <v>\Back</v>
      </c>
      <c r="V5836" s="4" t="s">
        <v>18921</v>
      </c>
    </row>
    <row r="5837" spans="1:22" ht="30" x14ac:dyDescent="0.25">
      <c r="A5837" s="1">
        <f t="shared" si="253"/>
        <v>127024</v>
      </c>
      <c r="B5837" s="12" t="s">
        <v>9278</v>
      </c>
      <c r="C5837" s="13" t="s">
        <v>38466</v>
      </c>
      <c r="D5837" s="6" t="s">
        <v>9279</v>
      </c>
      <c r="E5837" s="6"/>
      <c r="F5837" s="6"/>
      <c r="G5837" s="6"/>
      <c r="H5837" s="6"/>
      <c r="I5837" s="6"/>
      <c r="J5837" s="6"/>
      <c r="K5837" s="14" t="s">
        <v>23979</v>
      </c>
      <c r="L5837" s="6" t="str">
        <f t="shared" si="254"/>
        <v/>
      </c>
      <c r="M5837" s="6" t="s">
        <v>28888</v>
      </c>
      <c r="N5837" s="2" t="s">
        <v>45611</v>
      </c>
      <c r="O5837" s="2"/>
      <c r="P5837" s="2"/>
      <c r="Q5837" s="3"/>
      <c r="R5837" s="3"/>
      <c r="S5837" s="3"/>
      <c r="T5837" s="25" t="s">
        <v>44146</v>
      </c>
      <c r="U5837" s="2" t="str" cm="1">
        <f t="array" ref="U5837">genName(N5837:T5837)</f>
        <v>\Back</v>
      </c>
      <c r="V5837" s="4" t="s">
        <v>18922</v>
      </c>
    </row>
    <row r="5838" spans="1:22" ht="30" x14ac:dyDescent="0.25">
      <c r="A5838" s="1">
        <f t="shared" si="253"/>
        <v>127025</v>
      </c>
      <c r="B5838" s="12" t="s">
        <v>9280</v>
      </c>
      <c r="C5838" s="13" t="s">
        <v>38467</v>
      </c>
      <c r="D5838" s="6" t="s">
        <v>9281</v>
      </c>
      <c r="E5838" s="6"/>
      <c r="F5838" s="6"/>
      <c r="G5838" s="6"/>
      <c r="H5838" s="6"/>
      <c r="I5838" s="6"/>
      <c r="J5838" s="6"/>
      <c r="K5838" s="14" t="s">
        <v>23979</v>
      </c>
      <c r="L5838" s="6" t="str">
        <f t="shared" si="254"/>
        <v/>
      </c>
      <c r="M5838" s="6" t="s">
        <v>28889</v>
      </c>
      <c r="N5838" s="2" t="s">
        <v>45611</v>
      </c>
      <c r="O5838" s="2"/>
      <c r="P5838" s="2"/>
      <c r="Q5838" s="3"/>
      <c r="R5838" s="3"/>
      <c r="S5838" s="3"/>
      <c r="T5838" s="25" t="s">
        <v>44147</v>
      </c>
      <c r="U5838" s="2" t="str" cm="1">
        <f t="array" ref="U5838">genName(N5838:T5838)</f>
        <v>\Horizontal-00-00</v>
      </c>
      <c r="V5838" s="4" t="s">
        <v>18923</v>
      </c>
    </row>
    <row r="5839" spans="1:22" ht="30" x14ac:dyDescent="0.25">
      <c r="A5839" s="1">
        <f t="shared" si="253"/>
        <v>127026</v>
      </c>
      <c r="B5839" s="12" t="s">
        <v>9282</v>
      </c>
      <c r="C5839" s="13" t="s">
        <v>38468</v>
      </c>
      <c r="D5839" s="6" t="s">
        <v>9283</v>
      </c>
      <c r="E5839" s="6"/>
      <c r="F5839" s="6"/>
      <c r="G5839" s="6"/>
      <c r="H5839" s="6"/>
      <c r="I5839" s="6"/>
      <c r="J5839" s="6"/>
      <c r="K5839" s="14" t="s">
        <v>23979</v>
      </c>
      <c r="L5839" s="6" t="str">
        <f t="shared" si="254"/>
        <v/>
      </c>
      <c r="M5839" s="6" t="s">
        <v>28890</v>
      </c>
      <c r="N5839" s="2" t="s">
        <v>45611</v>
      </c>
      <c r="O5839" s="2"/>
      <c r="P5839" s="2"/>
      <c r="Q5839" s="3"/>
      <c r="R5839" s="3"/>
      <c r="S5839" s="3"/>
      <c r="T5839" s="25" t="s">
        <v>44148</v>
      </c>
      <c r="U5839" s="2" t="str" cm="1">
        <f t="array" ref="U5839">genName(N5839:T5839)</f>
        <v>\Horizontal-00-01</v>
      </c>
      <c r="V5839" s="4" t="s">
        <v>18924</v>
      </c>
    </row>
    <row r="5840" spans="1:22" ht="30" x14ac:dyDescent="0.25">
      <c r="A5840" s="1">
        <f t="shared" si="253"/>
        <v>127027</v>
      </c>
      <c r="B5840" s="12" t="s">
        <v>9284</v>
      </c>
      <c r="C5840" s="13" t="s">
        <v>38469</v>
      </c>
      <c r="D5840" s="6" t="s">
        <v>9285</v>
      </c>
      <c r="E5840" s="6"/>
      <c r="F5840" s="6"/>
      <c r="G5840" s="6"/>
      <c r="H5840" s="6"/>
      <c r="I5840" s="6"/>
      <c r="J5840" s="6"/>
      <c r="K5840" s="14" t="s">
        <v>23979</v>
      </c>
      <c r="L5840" s="6" t="str">
        <f t="shared" si="254"/>
        <v/>
      </c>
      <c r="M5840" s="6" t="s">
        <v>28891</v>
      </c>
      <c r="N5840" s="2" t="s">
        <v>45611</v>
      </c>
      <c r="O5840" s="2"/>
      <c r="P5840" s="2"/>
      <c r="Q5840" s="3"/>
      <c r="R5840" s="3"/>
      <c r="S5840" s="3"/>
      <c r="T5840" s="25" t="s">
        <v>44149</v>
      </c>
      <c r="U5840" s="2" t="str" cm="1">
        <f t="array" ref="U5840">genName(N5840:T5840)</f>
        <v>\Horizontal-00-02</v>
      </c>
      <c r="V5840" s="4" t="s">
        <v>18925</v>
      </c>
    </row>
    <row r="5841" spans="1:22" ht="30" x14ac:dyDescent="0.25">
      <c r="A5841" s="1">
        <f t="shared" si="253"/>
        <v>127028</v>
      </c>
      <c r="B5841" s="12" t="s">
        <v>9286</v>
      </c>
      <c r="C5841" s="13" t="s">
        <v>38470</v>
      </c>
      <c r="D5841" s="6" t="s">
        <v>9287</v>
      </c>
      <c r="E5841" s="6"/>
      <c r="F5841" s="6"/>
      <c r="G5841" s="6"/>
      <c r="H5841" s="6"/>
      <c r="I5841" s="6"/>
      <c r="J5841" s="6"/>
      <c r="K5841" s="14" t="s">
        <v>23979</v>
      </c>
      <c r="L5841" s="6" t="str">
        <f t="shared" si="254"/>
        <v/>
      </c>
      <c r="M5841" s="6" t="s">
        <v>28892</v>
      </c>
      <c r="N5841" s="2" t="s">
        <v>45611</v>
      </c>
      <c r="O5841" s="2"/>
      <c r="P5841" s="2"/>
      <c r="Q5841" s="3"/>
      <c r="R5841" s="3"/>
      <c r="S5841" s="3"/>
      <c r="T5841" s="25" t="s">
        <v>44150</v>
      </c>
      <c r="U5841" s="2" t="str" cm="1">
        <f t="array" ref="U5841">genName(N5841:T5841)</f>
        <v>\Horizontal-00-03</v>
      </c>
      <c r="V5841" s="4" t="s">
        <v>18926</v>
      </c>
    </row>
    <row r="5842" spans="1:22" ht="30" x14ac:dyDescent="0.25">
      <c r="A5842" s="1">
        <f t="shared" si="253"/>
        <v>127029</v>
      </c>
      <c r="B5842" s="12" t="s">
        <v>9288</v>
      </c>
      <c r="C5842" s="13" t="s">
        <v>38471</v>
      </c>
      <c r="D5842" s="6" t="s">
        <v>9289</v>
      </c>
      <c r="E5842" s="6"/>
      <c r="F5842" s="6"/>
      <c r="G5842" s="6"/>
      <c r="H5842" s="6"/>
      <c r="I5842" s="6"/>
      <c r="J5842" s="6"/>
      <c r="K5842" s="14" t="s">
        <v>23979</v>
      </c>
      <c r="L5842" s="6" t="str">
        <f t="shared" si="254"/>
        <v/>
      </c>
      <c r="M5842" s="6" t="s">
        <v>28893</v>
      </c>
      <c r="N5842" s="2" t="s">
        <v>45611</v>
      </c>
      <c r="O5842" s="2"/>
      <c r="P5842" s="2"/>
      <c r="Q5842" s="3"/>
      <c r="R5842" s="3"/>
      <c r="S5842" s="3"/>
      <c r="T5842" s="25" t="s">
        <v>44151</v>
      </c>
      <c r="U5842" s="2" t="str" cm="1">
        <f t="array" ref="U5842">genName(N5842:T5842)</f>
        <v>\Horizontal-00-04</v>
      </c>
      <c r="V5842" s="4" t="s">
        <v>18927</v>
      </c>
    </row>
    <row r="5843" spans="1:22" ht="30" x14ac:dyDescent="0.25">
      <c r="A5843" s="1">
        <f t="shared" si="253"/>
        <v>127030</v>
      </c>
      <c r="B5843" s="12" t="s">
        <v>9290</v>
      </c>
      <c r="C5843" s="13" t="s">
        <v>38472</v>
      </c>
      <c r="D5843" s="6" t="s">
        <v>9291</v>
      </c>
      <c r="E5843" s="6"/>
      <c r="F5843" s="6"/>
      <c r="G5843" s="6"/>
      <c r="H5843" s="6"/>
      <c r="I5843" s="6"/>
      <c r="J5843" s="6"/>
      <c r="K5843" s="14" t="s">
        <v>23979</v>
      </c>
      <c r="L5843" s="6" t="str">
        <f t="shared" si="254"/>
        <v/>
      </c>
      <c r="M5843" s="6" t="s">
        <v>28894</v>
      </c>
      <c r="N5843" s="2" t="s">
        <v>45611</v>
      </c>
      <c r="O5843" s="2"/>
      <c r="P5843" s="2"/>
      <c r="Q5843" s="3"/>
      <c r="R5843" s="3"/>
      <c r="S5843" s="3"/>
      <c r="T5843" s="25" t="s">
        <v>44152</v>
      </c>
      <c r="U5843" s="2" t="str" cm="1">
        <f t="array" ref="U5843">genName(N5843:T5843)</f>
        <v>\Horizontal-00-05</v>
      </c>
      <c r="V5843" s="4" t="s">
        <v>18928</v>
      </c>
    </row>
    <row r="5844" spans="1:22" ht="30" x14ac:dyDescent="0.25">
      <c r="A5844" s="1">
        <f t="shared" si="253"/>
        <v>127031</v>
      </c>
      <c r="B5844" s="12" t="s">
        <v>9292</v>
      </c>
      <c r="C5844" s="13" t="s">
        <v>38473</v>
      </c>
      <c r="D5844" s="6" t="s">
        <v>9293</v>
      </c>
      <c r="E5844" s="6"/>
      <c r="F5844" s="6"/>
      <c r="G5844" s="6"/>
      <c r="H5844" s="6"/>
      <c r="I5844" s="6"/>
      <c r="J5844" s="6"/>
      <c r="K5844" s="14" t="s">
        <v>23979</v>
      </c>
      <c r="L5844" s="6" t="str">
        <f t="shared" si="254"/>
        <v/>
      </c>
      <c r="M5844" s="6" t="s">
        <v>28895</v>
      </c>
      <c r="N5844" s="2" t="s">
        <v>45611</v>
      </c>
      <c r="O5844" s="2"/>
      <c r="P5844" s="2"/>
      <c r="Q5844" s="3"/>
      <c r="R5844" s="3"/>
      <c r="S5844" s="3"/>
      <c r="T5844" s="25" t="s">
        <v>44153</v>
      </c>
      <c r="U5844" s="2" t="str" cm="1">
        <f t="array" ref="U5844">genName(N5844:T5844)</f>
        <v>\Horizontal-00-06</v>
      </c>
      <c r="V5844" s="4" t="s">
        <v>18929</v>
      </c>
    </row>
    <row r="5845" spans="1:22" ht="30" x14ac:dyDescent="0.25">
      <c r="A5845" s="1">
        <f t="shared" si="253"/>
        <v>127032</v>
      </c>
      <c r="B5845" s="12" t="s">
        <v>9294</v>
      </c>
      <c r="C5845" s="13" t="s">
        <v>38474</v>
      </c>
      <c r="D5845" s="6" t="s">
        <v>9295</v>
      </c>
      <c r="E5845" s="6"/>
      <c r="F5845" s="6"/>
      <c r="G5845" s="6"/>
      <c r="H5845" s="6"/>
      <c r="I5845" s="6"/>
      <c r="J5845" s="6"/>
      <c r="K5845" s="14" t="s">
        <v>23979</v>
      </c>
      <c r="L5845" s="6" t="str">
        <f t="shared" si="254"/>
        <v/>
      </c>
      <c r="M5845" s="6" t="s">
        <v>28896</v>
      </c>
      <c r="N5845" s="2" t="s">
        <v>45611</v>
      </c>
      <c r="O5845" s="2"/>
      <c r="P5845" s="2"/>
      <c r="Q5845" s="3"/>
      <c r="R5845" s="3"/>
      <c r="S5845" s="3"/>
      <c r="T5845" s="25" t="s">
        <v>44154</v>
      </c>
      <c r="U5845" s="2" t="str" cm="1">
        <f t="array" ref="U5845">genName(N5845:T5845)</f>
        <v>\Horizontal-01-00</v>
      </c>
      <c r="V5845" s="4" t="s">
        <v>18930</v>
      </c>
    </row>
    <row r="5846" spans="1:22" ht="30" x14ac:dyDescent="0.25">
      <c r="A5846" s="1">
        <f t="shared" si="253"/>
        <v>127033</v>
      </c>
      <c r="B5846" s="12" t="s">
        <v>9296</v>
      </c>
      <c r="C5846" s="13" t="s">
        <v>38475</v>
      </c>
      <c r="D5846" s="6" t="s">
        <v>9297</v>
      </c>
      <c r="E5846" s="6"/>
      <c r="F5846" s="6"/>
      <c r="G5846" s="6"/>
      <c r="H5846" s="6"/>
      <c r="I5846" s="6"/>
      <c r="J5846" s="6"/>
      <c r="K5846" s="14" t="s">
        <v>23979</v>
      </c>
      <c r="L5846" s="6" t="str">
        <f t="shared" si="254"/>
        <v/>
      </c>
      <c r="M5846" s="6" t="s">
        <v>28897</v>
      </c>
      <c r="N5846" s="2" t="s">
        <v>45611</v>
      </c>
      <c r="O5846" s="2"/>
      <c r="P5846" s="2"/>
      <c r="Q5846" s="3"/>
      <c r="R5846" s="3"/>
      <c r="S5846" s="3"/>
      <c r="T5846" s="25" t="s">
        <v>44155</v>
      </c>
      <c r="U5846" s="2" t="str" cm="1">
        <f t="array" ref="U5846">genName(N5846:T5846)</f>
        <v>\Horizontal-01-01</v>
      </c>
      <c r="V5846" s="4" t="s">
        <v>18931</v>
      </c>
    </row>
    <row r="5847" spans="1:22" ht="30" x14ac:dyDescent="0.25">
      <c r="A5847" s="1">
        <f t="shared" si="253"/>
        <v>127034</v>
      </c>
      <c r="B5847" s="12" t="s">
        <v>9298</v>
      </c>
      <c r="C5847" s="13" t="s">
        <v>38476</v>
      </c>
      <c r="D5847" s="6" t="s">
        <v>9299</v>
      </c>
      <c r="E5847" s="6"/>
      <c r="F5847" s="6"/>
      <c r="G5847" s="6"/>
      <c r="H5847" s="6"/>
      <c r="I5847" s="6"/>
      <c r="J5847" s="6"/>
      <c r="K5847" s="14" t="s">
        <v>23979</v>
      </c>
      <c r="L5847" s="6" t="str">
        <f t="shared" si="254"/>
        <v/>
      </c>
      <c r="M5847" s="6" t="s">
        <v>28898</v>
      </c>
      <c r="N5847" s="2" t="s">
        <v>45611</v>
      </c>
      <c r="O5847" s="2"/>
      <c r="P5847" s="2"/>
      <c r="Q5847" s="3"/>
      <c r="R5847" s="3"/>
      <c r="S5847" s="3"/>
      <c r="T5847" s="25" t="s">
        <v>44156</v>
      </c>
      <c r="U5847" s="2" t="str" cm="1">
        <f t="array" ref="U5847">genName(N5847:T5847)</f>
        <v>\Horizontal-01-02</v>
      </c>
      <c r="V5847" s="4" t="s">
        <v>18932</v>
      </c>
    </row>
    <row r="5848" spans="1:22" ht="30" x14ac:dyDescent="0.25">
      <c r="A5848" s="1">
        <f t="shared" si="253"/>
        <v>127035</v>
      </c>
      <c r="B5848" s="12" t="s">
        <v>9300</v>
      </c>
      <c r="C5848" s="13" t="s">
        <v>38477</v>
      </c>
      <c r="D5848" s="6" t="s">
        <v>9301</v>
      </c>
      <c r="E5848" s="6"/>
      <c r="F5848" s="6"/>
      <c r="G5848" s="6"/>
      <c r="H5848" s="6"/>
      <c r="I5848" s="6"/>
      <c r="J5848" s="6"/>
      <c r="K5848" s="14" t="s">
        <v>23979</v>
      </c>
      <c r="L5848" s="6" t="str">
        <f t="shared" si="254"/>
        <v/>
      </c>
      <c r="M5848" s="6" t="s">
        <v>28899</v>
      </c>
      <c r="N5848" s="2" t="s">
        <v>45611</v>
      </c>
      <c r="O5848" s="2"/>
      <c r="P5848" s="2"/>
      <c r="Q5848" s="3"/>
      <c r="R5848" s="3"/>
      <c r="S5848" s="3"/>
      <c r="T5848" s="25" t="s">
        <v>44157</v>
      </c>
      <c r="U5848" s="2" t="str" cm="1">
        <f t="array" ref="U5848">genName(N5848:T5848)</f>
        <v>\Horizontal-01-03</v>
      </c>
      <c r="V5848" s="4" t="s">
        <v>18933</v>
      </c>
    </row>
    <row r="5849" spans="1:22" ht="30" x14ac:dyDescent="0.25">
      <c r="A5849" s="1">
        <f t="shared" si="253"/>
        <v>127036</v>
      </c>
      <c r="B5849" s="12" t="s">
        <v>9302</v>
      </c>
      <c r="C5849" s="13" t="s">
        <v>38478</v>
      </c>
      <c r="D5849" s="6" t="s">
        <v>9303</v>
      </c>
      <c r="E5849" s="6"/>
      <c r="F5849" s="6"/>
      <c r="G5849" s="6"/>
      <c r="H5849" s="6"/>
      <c r="I5849" s="6"/>
      <c r="J5849" s="6"/>
      <c r="K5849" s="14" t="s">
        <v>23979</v>
      </c>
      <c r="L5849" s="6" t="str">
        <f t="shared" si="254"/>
        <v/>
      </c>
      <c r="M5849" s="6" t="s">
        <v>28900</v>
      </c>
      <c r="N5849" s="2" t="s">
        <v>45611</v>
      </c>
      <c r="O5849" s="2"/>
      <c r="P5849" s="2"/>
      <c r="Q5849" s="3"/>
      <c r="R5849" s="3"/>
      <c r="S5849" s="3"/>
      <c r="T5849" s="25" t="s">
        <v>44158</v>
      </c>
      <c r="U5849" s="2" t="str" cm="1">
        <f t="array" ref="U5849">genName(N5849:T5849)</f>
        <v>\Horizontal-01-04</v>
      </c>
      <c r="V5849" s="4" t="s">
        <v>18934</v>
      </c>
    </row>
    <row r="5850" spans="1:22" ht="30" x14ac:dyDescent="0.25">
      <c r="A5850" s="1">
        <f t="shared" si="253"/>
        <v>127037</v>
      </c>
      <c r="B5850" s="12" t="s">
        <v>9304</v>
      </c>
      <c r="C5850" s="13" t="s">
        <v>38479</v>
      </c>
      <c r="D5850" s="6" t="s">
        <v>9305</v>
      </c>
      <c r="E5850" s="6"/>
      <c r="F5850" s="6"/>
      <c r="G5850" s="6"/>
      <c r="H5850" s="6"/>
      <c r="I5850" s="6"/>
      <c r="J5850" s="6"/>
      <c r="K5850" s="14" t="s">
        <v>23979</v>
      </c>
      <c r="L5850" s="6" t="str">
        <f t="shared" si="254"/>
        <v/>
      </c>
      <c r="M5850" s="6" t="s">
        <v>28901</v>
      </c>
      <c r="N5850" s="2" t="s">
        <v>45611</v>
      </c>
      <c r="O5850" s="2"/>
      <c r="P5850" s="2"/>
      <c r="Q5850" s="3"/>
      <c r="R5850" s="3"/>
      <c r="S5850" s="3"/>
      <c r="T5850" s="25" t="s">
        <v>44159</v>
      </c>
      <c r="U5850" s="2" t="str" cm="1">
        <f t="array" ref="U5850">genName(N5850:T5850)</f>
        <v>\Horizontal-01-05</v>
      </c>
      <c r="V5850" s="4" t="s">
        <v>18935</v>
      </c>
    </row>
    <row r="5851" spans="1:22" ht="30" x14ac:dyDescent="0.25">
      <c r="A5851" s="1">
        <f t="shared" si="253"/>
        <v>127038</v>
      </c>
      <c r="B5851" s="12" t="s">
        <v>9306</v>
      </c>
      <c r="C5851" s="13" t="s">
        <v>38480</v>
      </c>
      <c r="D5851" s="6" t="s">
        <v>9307</v>
      </c>
      <c r="E5851" s="6"/>
      <c r="F5851" s="6"/>
      <c r="G5851" s="6"/>
      <c r="H5851" s="6"/>
      <c r="I5851" s="6"/>
      <c r="J5851" s="6"/>
      <c r="K5851" s="14" t="s">
        <v>23979</v>
      </c>
      <c r="L5851" s="6" t="str">
        <f t="shared" si="254"/>
        <v/>
      </c>
      <c r="M5851" s="6" t="s">
        <v>28902</v>
      </c>
      <c r="N5851" s="2" t="s">
        <v>45611</v>
      </c>
      <c r="O5851" s="2"/>
      <c r="P5851" s="2"/>
      <c r="Q5851" s="3"/>
      <c r="R5851" s="3"/>
      <c r="S5851" s="3"/>
      <c r="T5851" s="25" t="s">
        <v>44160</v>
      </c>
      <c r="U5851" s="2" t="str" cm="1">
        <f t="array" ref="U5851">genName(N5851:T5851)</f>
        <v>\Horizontal-01-06</v>
      </c>
      <c r="V5851" s="4" t="s">
        <v>18936</v>
      </c>
    </row>
    <row r="5852" spans="1:22" ht="30" x14ac:dyDescent="0.25">
      <c r="A5852" s="1">
        <f t="shared" si="253"/>
        <v>127039</v>
      </c>
      <c r="B5852" s="12" t="s">
        <v>9308</v>
      </c>
      <c r="C5852" s="13" t="s">
        <v>38481</v>
      </c>
      <c r="D5852" s="6" t="s">
        <v>9309</v>
      </c>
      <c r="E5852" s="6"/>
      <c r="F5852" s="6"/>
      <c r="G5852" s="6"/>
      <c r="H5852" s="6"/>
      <c r="I5852" s="6"/>
      <c r="J5852" s="6"/>
      <c r="K5852" s="14" t="s">
        <v>23979</v>
      </c>
      <c r="L5852" s="6" t="str">
        <f t="shared" si="254"/>
        <v/>
      </c>
      <c r="M5852" s="6" t="s">
        <v>28903</v>
      </c>
      <c r="N5852" s="2" t="s">
        <v>45611</v>
      </c>
      <c r="O5852" s="2"/>
      <c r="P5852" s="2"/>
      <c r="Q5852" s="3"/>
      <c r="R5852" s="3"/>
      <c r="S5852" s="3"/>
      <c r="T5852" s="25" t="s">
        <v>44161</v>
      </c>
      <c r="U5852" s="2" t="str" cm="1">
        <f t="array" ref="U5852">genName(N5852:T5852)</f>
        <v>\Horizontal-02-00</v>
      </c>
      <c r="V5852" s="4" t="s">
        <v>18937</v>
      </c>
    </row>
    <row r="5853" spans="1:22" ht="30" x14ac:dyDescent="0.25">
      <c r="A5853" s="1">
        <f t="shared" si="253"/>
        <v>127040</v>
      </c>
      <c r="B5853" s="12" t="s">
        <v>9310</v>
      </c>
      <c r="C5853" s="13" t="s">
        <v>38482</v>
      </c>
      <c r="D5853" s="6" t="s">
        <v>9311</v>
      </c>
      <c r="E5853" s="6"/>
      <c r="F5853" s="6"/>
      <c r="G5853" s="6"/>
      <c r="H5853" s="6"/>
      <c r="I5853" s="6"/>
      <c r="J5853" s="6"/>
      <c r="K5853" s="14" t="s">
        <v>23979</v>
      </c>
      <c r="L5853" s="6" t="str">
        <f t="shared" si="254"/>
        <v/>
      </c>
      <c r="M5853" s="6" t="s">
        <v>28904</v>
      </c>
      <c r="N5853" s="2" t="s">
        <v>45611</v>
      </c>
      <c r="O5853" s="2"/>
      <c r="P5853" s="2"/>
      <c r="Q5853" s="3"/>
      <c r="R5853" s="3"/>
      <c r="S5853" s="3"/>
      <c r="T5853" s="25" t="s">
        <v>44162</v>
      </c>
      <c r="U5853" s="2" t="str" cm="1">
        <f t="array" ref="U5853">genName(N5853:T5853)</f>
        <v>\Horizontal-02-01</v>
      </c>
      <c r="V5853" s="4" t="s">
        <v>18938</v>
      </c>
    </row>
    <row r="5854" spans="1:22" ht="30" x14ac:dyDescent="0.25">
      <c r="A5854" s="1">
        <f t="shared" si="253"/>
        <v>127041</v>
      </c>
      <c r="B5854" s="12" t="s">
        <v>9312</v>
      </c>
      <c r="C5854" s="13" t="s">
        <v>38483</v>
      </c>
      <c r="D5854" s="6" t="s">
        <v>9313</v>
      </c>
      <c r="E5854" s="6"/>
      <c r="F5854" s="6"/>
      <c r="G5854" s="6"/>
      <c r="H5854" s="6"/>
      <c r="I5854" s="6"/>
      <c r="J5854" s="6"/>
      <c r="K5854" s="14" t="s">
        <v>23979</v>
      </c>
      <c r="L5854" s="6" t="str">
        <f t="shared" si="254"/>
        <v/>
      </c>
      <c r="M5854" s="6" t="s">
        <v>28905</v>
      </c>
      <c r="N5854" s="2" t="s">
        <v>45611</v>
      </c>
      <c r="O5854" s="2"/>
      <c r="P5854" s="2"/>
      <c r="Q5854" s="3"/>
      <c r="R5854" s="3"/>
      <c r="S5854" s="3"/>
      <c r="T5854" s="25" t="s">
        <v>44163</v>
      </c>
      <c r="U5854" s="2" t="str" cm="1">
        <f t="array" ref="U5854">genName(N5854:T5854)</f>
        <v>\Horizontal-02-02</v>
      </c>
      <c r="V5854" s="4" t="s">
        <v>18939</v>
      </c>
    </row>
    <row r="5855" spans="1:22" ht="30" x14ac:dyDescent="0.25">
      <c r="A5855" s="1">
        <f t="shared" si="253"/>
        <v>127042</v>
      </c>
      <c r="B5855" s="12" t="s">
        <v>9314</v>
      </c>
      <c r="C5855" s="13" t="s">
        <v>38484</v>
      </c>
      <c r="D5855" s="6" t="s">
        <v>9315</v>
      </c>
      <c r="E5855" s="6"/>
      <c r="F5855" s="6"/>
      <c r="G5855" s="6"/>
      <c r="H5855" s="6"/>
      <c r="I5855" s="6"/>
      <c r="J5855" s="6"/>
      <c r="K5855" s="14" t="s">
        <v>23979</v>
      </c>
      <c r="L5855" s="6" t="str">
        <f t="shared" si="254"/>
        <v/>
      </c>
      <c r="M5855" s="6" t="s">
        <v>28906</v>
      </c>
      <c r="N5855" s="2" t="s">
        <v>45611</v>
      </c>
      <c r="O5855" s="2"/>
      <c r="P5855" s="2"/>
      <c r="Q5855" s="3"/>
      <c r="R5855" s="3"/>
      <c r="S5855" s="3"/>
      <c r="T5855" s="25" t="s">
        <v>44164</v>
      </c>
      <c r="U5855" s="2" t="str" cm="1">
        <f t="array" ref="U5855">genName(N5855:T5855)</f>
        <v>\Horizontal-02-03</v>
      </c>
      <c r="V5855" s="4" t="s">
        <v>18940</v>
      </c>
    </row>
    <row r="5856" spans="1:22" ht="30" x14ac:dyDescent="0.25">
      <c r="A5856" s="1">
        <f t="shared" si="253"/>
        <v>127043</v>
      </c>
      <c r="B5856" s="12" t="s">
        <v>9316</v>
      </c>
      <c r="C5856" s="13" t="s">
        <v>38485</v>
      </c>
      <c r="D5856" s="6" t="s">
        <v>9317</v>
      </c>
      <c r="E5856" s="6"/>
      <c r="F5856" s="6"/>
      <c r="G5856" s="6"/>
      <c r="H5856" s="6"/>
      <c r="I5856" s="6"/>
      <c r="J5856" s="6"/>
      <c r="K5856" s="14" t="s">
        <v>23979</v>
      </c>
      <c r="L5856" s="6" t="str">
        <f t="shared" si="254"/>
        <v/>
      </c>
      <c r="M5856" s="6" t="s">
        <v>28907</v>
      </c>
      <c r="N5856" s="2" t="s">
        <v>45611</v>
      </c>
      <c r="O5856" s="2"/>
      <c r="P5856" s="2"/>
      <c r="Q5856" s="3"/>
      <c r="R5856" s="3"/>
      <c r="S5856" s="3"/>
      <c r="T5856" s="25" t="s">
        <v>44165</v>
      </c>
      <c r="U5856" s="2" t="str" cm="1">
        <f t="array" ref="U5856">genName(N5856:T5856)</f>
        <v>\Horizontal-02-04</v>
      </c>
      <c r="V5856" s="4" t="s">
        <v>18941</v>
      </c>
    </row>
    <row r="5857" spans="1:22" ht="30" x14ac:dyDescent="0.25">
      <c r="A5857" s="1">
        <f t="shared" si="253"/>
        <v>127044</v>
      </c>
      <c r="B5857" s="12" t="s">
        <v>9318</v>
      </c>
      <c r="C5857" s="13" t="s">
        <v>38486</v>
      </c>
      <c r="D5857" s="6" t="s">
        <v>9319</v>
      </c>
      <c r="E5857" s="6"/>
      <c r="F5857" s="6"/>
      <c r="G5857" s="6"/>
      <c r="H5857" s="6"/>
      <c r="I5857" s="6"/>
      <c r="J5857" s="6"/>
      <c r="K5857" s="14" t="s">
        <v>23979</v>
      </c>
      <c r="L5857" s="6" t="str">
        <f t="shared" si="254"/>
        <v/>
      </c>
      <c r="M5857" s="6" t="s">
        <v>28908</v>
      </c>
      <c r="N5857" s="2" t="s">
        <v>45611</v>
      </c>
      <c r="O5857" s="2"/>
      <c r="P5857" s="2"/>
      <c r="Q5857" s="3"/>
      <c r="R5857" s="3"/>
      <c r="S5857" s="3"/>
      <c r="T5857" s="25" t="s">
        <v>44166</v>
      </c>
      <c r="U5857" s="2" t="str" cm="1">
        <f t="array" ref="U5857">genName(N5857:T5857)</f>
        <v>\Horizontal-02-05</v>
      </c>
      <c r="V5857" s="4" t="s">
        <v>18942</v>
      </c>
    </row>
    <row r="5858" spans="1:22" ht="30" x14ac:dyDescent="0.25">
      <c r="A5858" s="1">
        <f t="shared" si="253"/>
        <v>127045</v>
      </c>
      <c r="B5858" s="12" t="s">
        <v>9320</v>
      </c>
      <c r="C5858" s="13" t="s">
        <v>38487</v>
      </c>
      <c r="D5858" s="6" t="s">
        <v>9321</v>
      </c>
      <c r="E5858" s="6"/>
      <c r="F5858" s="6"/>
      <c r="G5858" s="6"/>
      <c r="H5858" s="6"/>
      <c r="I5858" s="6"/>
      <c r="J5858" s="6"/>
      <c r="K5858" s="14" t="s">
        <v>23979</v>
      </c>
      <c r="L5858" s="6" t="str">
        <f t="shared" si="254"/>
        <v/>
      </c>
      <c r="M5858" s="6" t="s">
        <v>28909</v>
      </c>
      <c r="N5858" s="2" t="s">
        <v>45611</v>
      </c>
      <c r="O5858" s="2"/>
      <c r="P5858" s="2"/>
      <c r="Q5858" s="3"/>
      <c r="R5858" s="3"/>
      <c r="S5858" s="3"/>
      <c r="T5858" s="25" t="s">
        <v>44167</v>
      </c>
      <c r="U5858" s="2" t="str" cm="1">
        <f t="array" ref="U5858">genName(N5858:T5858)</f>
        <v>\Horizontal-02-06</v>
      </c>
      <c r="V5858" s="4" t="s">
        <v>18943</v>
      </c>
    </row>
    <row r="5859" spans="1:22" ht="30" x14ac:dyDescent="0.25">
      <c r="A5859" s="1">
        <f t="shared" si="253"/>
        <v>127046</v>
      </c>
      <c r="B5859" s="12" t="s">
        <v>9322</v>
      </c>
      <c r="C5859" s="13" t="s">
        <v>38488</v>
      </c>
      <c r="D5859" s="6" t="s">
        <v>9323</v>
      </c>
      <c r="E5859" s="6"/>
      <c r="F5859" s="6"/>
      <c r="G5859" s="6"/>
      <c r="H5859" s="6"/>
      <c r="I5859" s="6"/>
      <c r="J5859" s="6"/>
      <c r="K5859" s="14" t="s">
        <v>23979</v>
      </c>
      <c r="L5859" s="6" t="str">
        <f t="shared" si="254"/>
        <v/>
      </c>
      <c r="M5859" s="6" t="s">
        <v>28910</v>
      </c>
      <c r="N5859" s="2" t="s">
        <v>45611</v>
      </c>
      <c r="O5859" s="2"/>
      <c r="P5859" s="2"/>
      <c r="Q5859" s="3"/>
      <c r="R5859" s="3"/>
      <c r="S5859" s="3"/>
      <c r="T5859" s="25" t="s">
        <v>44168</v>
      </c>
      <c r="U5859" s="2" t="str" cm="1">
        <f t="array" ref="U5859">genName(N5859:T5859)</f>
        <v>\Horizontal-03-00</v>
      </c>
      <c r="V5859" s="4" t="s">
        <v>18944</v>
      </c>
    </row>
    <row r="5860" spans="1:22" ht="30" x14ac:dyDescent="0.25">
      <c r="A5860" s="1">
        <f t="shared" ref="A5860:A5923" si="255">HEX2DEC(TRIM(B5860))</f>
        <v>127047</v>
      </c>
      <c r="B5860" s="12" t="s">
        <v>9324</v>
      </c>
      <c r="C5860" s="13" t="s">
        <v>38489</v>
      </c>
      <c r="D5860" s="6" t="s">
        <v>9325</v>
      </c>
      <c r="E5860" s="6"/>
      <c r="F5860" s="6"/>
      <c r="G5860" s="6"/>
      <c r="H5860" s="6"/>
      <c r="I5860" s="6"/>
      <c r="J5860" s="6"/>
      <c r="K5860" s="14" t="s">
        <v>23979</v>
      </c>
      <c r="L5860" s="6" t="str">
        <f t="shared" si="254"/>
        <v/>
      </c>
      <c r="M5860" s="6" t="s">
        <v>28911</v>
      </c>
      <c r="N5860" s="2" t="s">
        <v>45611</v>
      </c>
      <c r="O5860" s="2"/>
      <c r="P5860" s="2"/>
      <c r="Q5860" s="3"/>
      <c r="R5860" s="3"/>
      <c r="S5860" s="3"/>
      <c r="T5860" s="25" t="s">
        <v>44169</v>
      </c>
      <c r="U5860" s="2" t="str" cm="1">
        <f t="array" ref="U5860">genName(N5860:T5860)</f>
        <v>\Horizontal-03-01</v>
      </c>
      <c r="V5860" s="4" t="s">
        <v>18945</v>
      </c>
    </row>
    <row r="5861" spans="1:22" ht="30" x14ac:dyDescent="0.25">
      <c r="A5861" s="1">
        <f t="shared" si="255"/>
        <v>127048</v>
      </c>
      <c r="B5861" s="12" t="s">
        <v>9326</v>
      </c>
      <c r="C5861" s="13" t="s">
        <v>38490</v>
      </c>
      <c r="D5861" s="6" t="s">
        <v>9327</v>
      </c>
      <c r="E5861" s="6"/>
      <c r="F5861" s="6"/>
      <c r="G5861" s="6"/>
      <c r="H5861" s="6"/>
      <c r="I5861" s="6"/>
      <c r="J5861" s="6"/>
      <c r="K5861" s="14" t="s">
        <v>23979</v>
      </c>
      <c r="L5861" s="6" t="str">
        <f t="shared" si="254"/>
        <v/>
      </c>
      <c r="M5861" s="6" t="s">
        <v>28912</v>
      </c>
      <c r="N5861" s="2" t="s">
        <v>45611</v>
      </c>
      <c r="O5861" s="2"/>
      <c r="P5861" s="2"/>
      <c r="Q5861" s="3"/>
      <c r="R5861" s="3"/>
      <c r="S5861" s="3"/>
      <c r="T5861" s="25" t="s">
        <v>44170</v>
      </c>
      <c r="U5861" s="2" t="str" cm="1">
        <f t="array" ref="U5861">genName(N5861:T5861)</f>
        <v>\Horizontal-03-02</v>
      </c>
      <c r="V5861" s="4" t="s">
        <v>18946</v>
      </c>
    </row>
    <row r="5862" spans="1:22" ht="30" x14ac:dyDescent="0.25">
      <c r="A5862" s="1">
        <f t="shared" si="255"/>
        <v>127049</v>
      </c>
      <c r="B5862" s="12" t="s">
        <v>9328</v>
      </c>
      <c r="C5862" s="13" t="s">
        <v>38491</v>
      </c>
      <c r="D5862" s="6" t="s">
        <v>9329</v>
      </c>
      <c r="E5862" s="6"/>
      <c r="F5862" s="6"/>
      <c r="G5862" s="6"/>
      <c r="H5862" s="6"/>
      <c r="I5862" s="6"/>
      <c r="J5862" s="6"/>
      <c r="K5862" s="14" t="s">
        <v>23979</v>
      </c>
      <c r="L5862" s="6" t="str">
        <f t="shared" si="254"/>
        <v/>
      </c>
      <c r="M5862" s="6" t="s">
        <v>28913</v>
      </c>
      <c r="N5862" s="2" t="s">
        <v>45611</v>
      </c>
      <c r="O5862" s="2"/>
      <c r="P5862" s="2"/>
      <c r="Q5862" s="3"/>
      <c r="R5862" s="3"/>
      <c r="S5862" s="3"/>
      <c r="T5862" s="25" t="s">
        <v>44171</v>
      </c>
      <c r="U5862" s="2" t="str" cm="1">
        <f t="array" ref="U5862">genName(N5862:T5862)</f>
        <v>\Horizontal-03-03</v>
      </c>
      <c r="V5862" s="4" t="s">
        <v>18947</v>
      </c>
    </row>
    <row r="5863" spans="1:22" ht="30" x14ac:dyDescent="0.25">
      <c r="A5863" s="1">
        <f t="shared" si="255"/>
        <v>127050</v>
      </c>
      <c r="B5863" s="12" t="s">
        <v>9330</v>
      </c>
      <c r="C5863" s="13" t="s">
        <v>38492</v>
      </c>
      <c r="D5863" s="6" t="s">
        <v>9331</v>
      </c>
      <c r="E5863" s="6"/>
      <c r="F5863" s="6"/>
      <c r="G5863" s="6"/>
      <c r="H5863" s="6"/>
      <c r="I5863" s="6"/>
      <c r="J5863" s="6"/>
      <c r="K5863" s="14" t="s">
        <v>23979</v>
      </c>
      <c r="L5863" s="6" t="str">
        <f t="shared" si="254"/>
        <v/>
      </c>
      <c r="M5863" s="6" t="s">
        <v>28914</v>
      </c>
      <c r="N5863" s="2" t="s">
        <v>45611</v>
      </c>
      <c r="O5863" s="2"/>
      <c r="P5863" s="2"/>
      <c r="Q5863" s="3"/>
      <c r="R5863" s="3"/>
      <c r="S5863" s="3"/>
      <c r="T5863" s="25" t="s">
        <v>44172</v>
      </c>
      <c r="U5863" s="2" t="str" cm="1">
        <f t="array" ref="U5863">genName(N5863:T5863)</f>
        <v>\Horizontal-03-04</v>
      </c>
      <c r="V5863" s="4" t="s">
        <v>18948</v>
      </c>
    </row>
    <row r="5864" spans="1:22" ht="30" x14ac:dyDescent="0.25">
      <c r="A5864" s="1">
        <f t="shared" si="255"/>
        <v>127051</v>
      </c>
      <c r="B5864" s="12" t="s">
        <v>9332</v>
      </c>
      <c r="C5864" s="13" t="s">
        <v>38493</v>
      </c>
      <c r="D5864" s="6" t="s">
        <v>9333</v>
      </c>
      <c r="E5864" s="6"/>
      <c r="F5864" s="6"/>
      <c r="G5864" s="6"/>
      <c r="H5864" s="6"/>
      <c r="I5864" s="6"/>
      <c r="J5864" s="6"/>
      <c r="K5864" s="14" t="s">
        <v>23979</v>
      </c>
      <c r="L5864" s="6" t="str">
        <f t="shared" si="254"/>
        <v/>
      </c>
      <c r="M5864" s="6" t="s">
        <v>28915</v>
      </c>
      <c r="N5864" s="2" t="s">
        <v>45611</v>
      </c>
      <c r="O5864" s="2"/>
      <c r="P5864" s="2"/>
      <c r="Q5864" s="3"/>
      <c r="R5864" s="3"/>
      <c r="S5864" s="3"/>
      <c r="T5864" s="25" t="s">
        <v>44173</v>
      </c>
      <c r="U5864" s="2" t="str" cm="1">
        <f t="array" ref="U5864">genName(N5864:T5864)</f>
        <v>\Horizontal-03-05</v>
      </c>
      <c r="V5864" s="4" t="s">
        <v>18949</v>
      </c>
    </row>
    <row r="5865" spans="1:22" ht="30" x14ac:dyDescent="0.25">
      <c r="A5865" s="1">
        <f t="shared" si="255"/>
        <v>127052</v>
      </c>
      <c r="B5865" s="12" t="s">
        <v>9334</v>
      </c>
      <c r="C5865" s="13" t="s">
        <v>38494</v>
      </c>
      <c r="D5865" s="6" t="s">
        <v>9335</v>
      </c>
      <c r="E5865" s="6"/>
      <c r="F5865" s="6"/>
      <c r="G5865" s="6"/>
      <c r="H5865" s="6"/>
      <c r="I5865" s="6"/>
      <c r="J5865" s="6"/>
      <c r="K5865" s="14" t="s">
        <v>23979</v>
      </c>
      <c r="L5865" s="6" t="str">
        <f t="shared" si="254"/>
        <v/>
      </c>
      <c r="M5865" s="6" t="s">
        <v>28916</v>
      </c>
      <c r="N5865" s="2" t="s">
        <v>45611</v>
      </c>
      <c r="O5865" s="2"/>
      <c r="P5865" s="2"/>
      <c r="Q5865" s="3"/>
      <c r="R5865" s="3"/>
      <c r="S5865" s="3"/>
      <c r="T5865" s="25" t="s">
        <v>44174</v>
      </c>
      <c r="U5865" s="2" t="str" cm="1">
        <f t="array" ref="U5865">genName(N5865:T5865)</f>
        <v>\Horizontal-03-06</v>
      </c>
      <c r="V5865" s="4" t="s">
        <v>18950</v>
      </c>
    </row>
    <row r="5866" spans="1:22" ht="30" x14ac:dyDescent="0.25">
      <c r="A5866" s="1">
        <f t="shared" si="255"/>
        <v>127053</v>
      </c>
      <c r="B5866" s="12" t="s">
        <v>9336</v>
      </c>
      <c r="C5866" s="13" t="s">
        <v>38495</v>
      </c>
      <c r="D5866" s="6" t="s">
        <v>9337</v>
      </c>
      <c r="E5866" s="6"/>
      <c r="F5866" s="6"/>
      <c r="G5866" s="6"/>
      <c r="H5866" s="6"/>
      <c r="I5866" s="6"/>
      <c r="J5866" s="6"/>
      <c r="K5866" s="14" t="s">
        <v>23979</v>
      </c>
      <c r="L5866" s="6" t="str">
        <f t="shared" si="254"/>
        <v/>
      </c>
      <c r="M5866" s="6" t="s">
        <v>28917</v>
      </c>
      <c r="N5866" s="2" t="s">
        <v>45611</v>
      </c>
      <c r="O5866" s="2"/>
      <c r="P5866" s="2"/>
      <c r="Q5866" s="3"/>
      <c r="R5866" s="3"/>
      <c r="S5866" s="3"/>
      <c r="T5866" s="25" t="s">
        <v>44175</v>
      </c>
      <c r="U5866" s="2" t="str" cm="1">
        <f t="array" ref="U5866">genName(N5866:T5866)</f>
        <v>\Horizontal-04-00</v>
      </c>
      <c r="V5866" s="4" t="s">
        <v>18951</v>
      </c>
    </row>
    <row r="5867" spans="1:22" ht="30" x14ac:dyDescent="0.25">
      <c r="A5867" s="1">
        <f t="shared" si="255"/>
        <v>127054</v>
      </c>
      <c r="B5867" s="12" t="s">
        <v>9338</v>
      </c>
      <c r="C5867" s="13" t="s">
        <v>38496</v>
      </c>
      <c r="D5867" s="6" t="s">
        <v>9339</v>
      </c>
      <c r="E5867" s="6"/>
      <c r="F5867" s="6"/>
      <c r="G5867" s="6"/>
      <c r="H5867" s="6"/>
      <c r="I5867" s="6"/>
      <c r="J5867" s="6"/>
      <c r="K5867" s="14" t="s">
        <v>23979</v>
      </c>
      <c r="L5867" s="6" t="str">
        <f t="shared" si="254"/>
        <v/>
      </c>
      <c r="M5867" s="6" t="s">
        <v>28918</v>
      </c>
      <c r="N5867" s="2" t="s">
        <v>45611</v>
      </c>
      <c r="O5867" s="2"/>
      <c r="P5867" s="2"/>
      <c r="Q5867" s="3"/>
      <c r="R5867" s="3"/>
      <c r="S5867" s="3"/>
      <c r="T5867" s="25" t="s">
        <v>44176</v>
      </c>
      <c r="U5867" s="2" t="str" cm="1">
        <f t="array" ref="U5867">genName(N5867:T5867)</f>
        <v>\Horizontal-04-01</v>
      </c>
      <c r="V5867" s="4" t="s">
        <v>18952</v>
      </c>
    </row>
    <row r="5868" spans="1:22" ht="30" x14ac:dyDescent="0.25">
      <c r="A5868" s="1">
        <f t="shared" si="255"/>
        <v>127055</v>
      </c>
      <c r="B5868" s="12" t="s">
        <v>9340</v>
      </c>
      <c r="C5868" s="13" t="s">
        <v>38497</v>
      </c>
      <c r="D5868" s="6" t="s">
        <v>9341</v>
      </c>
      <c r="E5868" s="6"/>
      <c r="F5868" s="6"/>
      <c r="G5868" s="6"/>
      <c r="H5868" s="6"/>
      <c r="I5868" s="6"/>
      <c r="J5868" s="6"/>
      <c r="K5868" s="14" t="s">
        <v>23979</v>
      </c>
      <c r="L5868" s="6" t="str">
        <f t="shared" si="254"/>
        <v/>
      </c>
      <c r="M5868" s="6" t="s">
        <v>28919</v>
      </c>
      <c r="N5868" s="2" t="s">
        <v>45611</v>
      </c>
      <c r="O5868" s="2"/>
      <c r="P5868" s="2"/>
      <c r="Q5868" s="3"/>
      <c r="R5868" s="3"/>
      <c r="S5868" s="3"/>
      <c r="T5868" s="25" t="s">
        <v>44177</v>
      </c>
      <c r="U5868" s="2" t="str" cm="1">
        <f t="array" ref="U5868">genName(N5868:T5868)</f>
        <v>\Horizontal-04-02</v>
      </c>
      <c r="V5868" s="4" t="s">
        <v>18953</v>
      </c>
    </row>
    <row r="5869" spans="1:22" ht="30" x14ac:dyDescent="0.25">
      <c r="A5869" s="1">
        <f t="shared" si="255"/>
        <v>127056</v>
      </c>
      <c r="B5869" s="12" t="s">
        <v>9342</v>
      </c>
      <c r="C5869" s="13" t="s">
        <v>38498</v>
      </c>
      <c r="D5869" s="6" t="s">
        <v>9343</v>
      </c>
      <c r="E5869" s="6"/>
      <c r="F5869" s="6"/>
      <c r="G5869" s="6"/>
      <c r="H5869" s="6"/>
      <c r="I5869" s="6"/>
      <c r="J5869" s="6"/>
      <c r="K5869" s="14" t="s">
        <v>23979</v>
      </c>
      <c r="L5869" s="6" t="str">
        <f t="shared" si="254"/>
        <v/>
      </c>
      <c r="M5869" s="6" t="s">
        <v>28920</v>
      </c>
      <c r="N5869" s="2" t="s">
        <v>45611</v>
      </c>
      <c r="O5869" s="2"/>
      <c r="P5869" s="2"/>
      <c r="Q5869" s="3"/>
      <c r="R5869" s="3"/>
      <c r="S5869" s="3"/>
      <c r="T5869" s="25" t="s">
        <v>44178</v>
      </c>
      <c r="U5869" s="2" t="str" cm="1">
        <f t="array" ref="U5869">genName(N5869:T5869)</f>
        <v>\Horizontal-04-03</v>
      </c>
      <c r="V5869" s="4" t="s">
        <v>18954</v>
      </c>
    </row>
    <row r="5870" spans="1:22" ht="30" x14ac:dyDescent="0.25">
      <c r="A5870" s="1">
        <f t="shared" si="255"/>
        <v>127057</v>
      </c>
      <c r="B5870" s="12" t="s">
        <v>9344</v>
      </c>
      <c r="C5870" s="13" t="s">
        <v>38499</v>
      </c>
      <c r="D5870" s="6" t="s">
        <v>9345</v>
      </c>
      <c r="E5870" s="6"/>
      <c r="F5870" s="6"/>
      <c r="G5870" s="6"/>
      <c r="H5870" s="6"/>
      <c r="I5870" s="6"/>
      <c r="J5870" s="6"/>
      <c r="K5870" s="14" t="s">
        <v>23979</v>
      </c>
      <c r="L5870" s="6" t="str">
        <f t="shared" si="254"/>
        <v/>
      </c>
      <c r="M5870" s="6" t="s">
        <v>28921</v>
      </c>
      <c r="N5870" s="2" t="s">
        <v>45611</v>
      </c>
      <c r="O5870" s="2"/>
      <c r="P5870" s="2"/>
      <c r="Q5870" s="3"/>
      <c r="R5870" s="3"/>
      <c r="S5870" s="3"/>
      <c r="T5870" s="25" t="s">
        <v>44179</v>
      </c>
      <c r="U5870" s="2" t="str" cm="1">
        <f t="array" ref="U5870">genName(N5870:T5870)</f>
        <v>\Horizontal-04-04</v>
      </c>
      <c r="V5870" s="4" t="s">
        <v>18955</v>
      </c>
    </row>
    <row r="5871" spans="1:22" ht="30" x14ac:dyDescent="0.25">
      <c r="A5871" s="1">
        <f t="shared" si="255"/>
        <v>127058</v>
      </c>
      <c r="B5871" s="12" t="s">
        <v>9346</v>
      </c>
      <c r="C5871" s="13" t="s">
        <v>38500</v>
      </c>
      <c r="D5871" s="6" t="s">
        <v>9347</v>
      </c>
      <c r="E5871" s="6"/>
      <c r="F5871" s="6"/>
      <c r="G5871" s="6"/>
      <c r="H5871" s="6"/>
      <c r="I5871" s="6"/>
      <c r="J5871" s="6"/>
      <c r="K5871" s="14" t="s">
        <v>23979</v>
      </c>
      <c r="L5871" s="6" t="str">
        <f t="shared" si="254"/>
        <v/>
      </c>
      <c r="M5871" s="6" t="s">
        <v>28922</v>
      </c>
      <c r="N5871" s="2" t="s">
        <v>45611</v>
      </c>
      <c r="O5871" s="2"/>
      <c r="P5871" s="2"/>
      <c r="Q5871" s="3"/>
      <c r="R5871" s="3"/>
      <c r="S5871" s="3"/>
      <c r="T5871" s="25" t="s">
        <v>44180</v>
      </c>
      <c r="U5871" s="2" t="str" cm="1">
        <f t="array" ref="U5871">genName(N5871:T5871)</f>
        <v>\Horizontal-04-05</v>
      </c>
      <c r="V5871" s="4" t="s">
        <v>18956</v>
      </c>
    </row>
    <row r="5872" spans="1:22" ht="30" x14ac:dyDescent="0.25">
      <c r="A5872" s="1">
        <f t="shared" si="255"/>
        <v>127059</v>
      </c>
      <c r="B5872" s="12" t="s">
        <v>9348</v>
      </c>
      <c r="C5872" s="13" t="s">
        <v>38501</v>
      </c>
      <c r="D5872" s="6" t="s">
        <v>9349</v>
      </c>
      <c r="E5872" s="6"/>
      <c r="F5872" s="6"/>
      <c r="G5872" s="6"/>
      <c r="H5872" s="6"/>
      <c r="I5872" s="6"/>
      <c r="J5872" s="6"/>
      <c r="K5872" s="14" t="s">
        <v>23979</v>
      </c>
      <c r="L5872" s="6" t="str">
        <f t="shared" si="254"/>
        <v/>
      </c>
      <c r="M5872" s="6" t="s">
        <v>28923</v>
      </c>
      <c r="N5872" s="2" t="s">
        <v>45611</v>
      </c>
      <c r="O5872" s="2"/>
      <c r="P5872" s="2"/>
      <c r="Q5872" s="3"/>
      <c r="R5872" s="3"/>
      <c r="S5872" s="3"/>
      <c r="T5872" s="25" t="s">
        <v>44181</v>
      </c>
      <c r="U5872" s="2" t="str" cm="1">
        <f t="array" ref="U5872">genName(N5872:T5872)</f>
        <v>\Horizontal-04-06</v>
      </c>
      <c r="V5872" s="4" t="s">
        <v>18957</v>
      </c>
    </row>
    <row r="5873" spans="1:22" ht="30" x14ac:dyDescent="0.25">
      <c r="A5873" s="1">
        <f t="shared" si="255"/>
        <v>127060</v>
      </c>
      <c r="B5873" s="12" t="s">
        <v>9350</v>
      </c>
      <c r="C5873" s="13" t="s">
        <v>38502</v>
      </c>
      <c r="D5873" s="6" t="s">
        <v>9351</v>
      </c>
      <c r="E5873" s="6"/>
      <c r="F5873" s="6"/>
      <c r="G5873" s="6"/>
      <c r="H5873" s="6"/>
      <c r="I5873" s="6"/>
      <c r="J5873" s="6"/>
      <c r="K5873" s="14" t="s">
        <v>23979</v>
      </c>
      <c r="L5873" s="6" t="str">
        <f t="shared" si="254"/>
        <v/>
      </c>
      <c r="M5873" s="6" t="s">
        <v>28924</v>
      </c>
      <c r="N5873" s="2" t="s">
        <v>45611</v>
      </c>
      <c r="O5873" s="2"/>
      <c r="P5873" s="2"/>
      <c r="Q5873" s="3"/>
      <c r="R5873" s="3"/>
      <c r="S5873" s="3"/>
      <c r="T5873" s="25" t="s">
        <v>44182</v>
      </c>
      <c r="U5873" s="2" t="str" cm="1">
        <f t="array" ref="U5873">genName(N5873:T5873)</f>
        <v>\Horizontal-05-00</v>
      </c>
      <c r="V5873" s="4" t="s">
        <v>18958</v>
      </c>
    </row>
    <row r="5874" spans="1:22" ht="30" x14ac:dyDescent="0.25">
      <c r="A5874" s="1">
        <f t="shared" si="255"/>
        <v>127061</v>
      </c>
      <c r="B5874" s="12" t="s">
        <v>9352</v>
      </c>
      <c r="C5874" s="13" t="s">
        <v>38503</v>
      </c>
      <c r="D5874" s="6" t="s">
        <v>9353</v>
      </c>
      <c r="E5874" s="6"/>
      <c r="F5874" s="6"/>
      <c r="G5874" s="6"/>
      <c r="H5874" s="6"/>
      <c r="I5874" s="6"/>
      <c r="J5874" s="6"/>
      <c r="K5874" s="14" t="s">
        <v>23979</v>
      </c>
      <c r="L5874" s="6" t="str">
        <f t="shared" si="254"/>
        <v/>
      </c>
      <c r="M5874" s="6" t="s">
        <v>28925</v>
      </c>
      <c r="N5874" s="2" t="s">
        <v>45611</v>
      </c>
      <c r="O5874" s="2"/>
      <c r="P5874" s="2"/>
      <c r="Q5874" s="3"/>
      <c r="R5874" s="3"/>
      <c r="S5874" s="3"/>
      <c r="T5874" s="25" t="s">
        <v>44183</v>
      </c>
      <c r="U5874" s="2" t="str" cm="1">
        <f t="array" ref="U5874">genName(N5874:T5874)</f>
        <v>\Horizontal-05-01</v>
      </c>
      <c r="V5874" s="4" t="s">
        <v>18959</v>
      </c>
    </row>
    <row r="5875" spans="1:22" ht="30" x14ac:dyDescent="0.25">
      <c r="A5875" s="1">
        <f t="shared" si="255"/>
        <v>127062</v>
      </c>
      <c r="B5875" s="12" t="s">
        <v>9354</v>
      </c>
      <c r="C5875" s="13" t="s">
        <v>38504</v>
      </c>
      <c r="D5875" s="6" t="s">
        <v>9355</v>
      </c>
      <c r="E5875" s="6"/>
      <c r="F5875" s="6"/>
      <c r="G5875" s="6"/>
      <c r="H5875" s="6"/>
      <c r="I5875" s="6"/>
      <c r="J5875" s="6"/>
      <c r="K5875" s="14" t="s">
        <v>23979</v>
      </c>
      <c r="L5875" s="6" t="str">
        <f t="shared" si="254"/>
        <v/>
      </c>
      <c r="M5875" s="6" t="s">
        <v>28926</v>
      </c>
      <c r="N5875" s="2" t="s">
        <v>45611</v>
      </c>
      <c r="O5875" s="2"/>
      <c r="P5875" s="2"/>
      <c r="Q5875" s="3"/>
      <c r="R5875" s="3"/>
      <c r="S5875" s="3"/>
      <c r="T5875" s="25" t="s">
        <v>44184</v>
      </c>
      <c r="U5875" s="2" t="str" cm="1">
        <f t="array" ref="U5875">genName(N5875:T5875)</f>
        <v>\Horizontal-05-02</v>
      </c>
      <c r="V5875" s="4" t="s">
        <v>18960</v>
      </c>
    </row>
    <row r="5876" spans="1:22" ht="30" x14ac:dyDescent="0.25">
      <c r="A5876" s="1">
        <f t="shared" si="255"/>
        <v>127063</v>
      </c>
      <c r="B5876" s="12" t="s">
        <v>9356</v>
      </c>
      <c r="C5876" s="13" t="s">
        <v>38505</v>
      </c>
      <c r="D5876" s="6" t="s">
        <v>9357</v>
      </c>
      <c r="E5876" s="6"/>
      <c r="F5876" s="6"/>
      <c r="G5876" s="6"/>
      <c r="H5876" s="6"/>
      <c r="I5876" s="6"/>
      <c r="J5876" s="6"/>
      <c r="K5876" s="14" t="s">
        <v>23979</v>
      </c>
      <c r="L5876" s="6" t="str">
        <f t="shared" si="254"/>
        <v/>
      </c>
      <c r="M5876" s="6" t="s">
        <v>28927</v>
      </c>
      <c r="N5876" s="2" t="s">
        <v>45611</v>
      </c>
      <c r="O5876" s="2"/>
      <c r="P5876" s="2"/>
      <c r="Q5876" s="3"/>
      <c r="R5876" s="3"/>
      <c r="S5876" s="3"/>
      <c r="T5876" s="25" t="s">
        <v>44185</v>
      </c>
      <c r="U5876" s="2" t="str" cm="1">
        <f t="array" ref="U5876">genName(N5876:T5876)</f>
        <v>\Horizontal-05-03</v>
      </c>
      <c r="V5876" s="4" t="s">
        <v>18961</v>
      </c>
    </row>
    <row r="5877" spans="1:22" ht="30" x14ac:dyDescent="0.25">
      <c r="A5877" s="1">
        <f t="shared" si="255"/>
        <v>127064</v>
      </c>
      <c r="B5877" s="12" t="s">
        <v>9358</v>
      </c>
      <c r="C5877" s="13" t="s">
        <v>38506</v>
      </c>
      <c r="D5877" s="6" t="s">
        <v>9359</v>
      </c>
      <c r="E5877" s="6"/>
      <c r="F5877" s="6"/>
      <c r="G5877" s="6"/>
      <c r="H5877" s="6"/>
      <c r="I5877" s="6"/>
      <c r="J5877" s="6"/>
      <c r="K5877" s="14" t="s">
        <v>23979</v>
      </c>
      <c r="L5877" s="6" t="str">
        <f t="shared" si="254"/>
        <v/>
      </c>
      <c r="M5877" s="6" t="s">
        <v>28928</v>
      </c>
      <c r="N5877" s="2" t="s">
        <v>45611</v>
      </c>
      <c r="O5877" s="2"/>
      <c r="P5877" s="2"/>
      <c r="Q5877" s="3"/>
      <c r="R5877" s="3"/>
      <c r="S5877" s="3"/>
      <c r="T5877" s="25" t="s">
        <v>44186</v>
      </c>
      <c r="U5877" s="2" t="str" cm="1">
        <f t="array" ref="U5877">genName(N5877:T5877)</f>
        <v>\Horizontal-05-04</v>
      </c>
      <c r="V5877" s="4" t="s">
        <v>18962</v>
      </c>
    </row>
    <row r="5878" spans="1:22" ht="30" x14ac:dyDescent="0.25">
      <c r="A5878" s="1">
        <f t="shared" si="255"/>
        <v>127065</v>
      </c>
      <c r="B5878" s="12" t="s">
        <v>9360</v>
      </c>
      <c r="C5878" s="13" t="s">
        <v>38507</v>
      </c>
      <c r="D5878" s="6" t="s">
        <v>9361</v>
      </c>
      <c r="E5878" s="6"/>
      <c r="F5878" s="6"/>
      <c r="G5878" s="6"/>
      <c r="H5878" s="6"/>
      <c r="I5878" s="6"/>
      <c r="J5878" s="6"/>
      <c r="K5878" s="14" t="s">
        <v>23979</v>
      </c>
      <c r="L5878" s="6" t="str">
        <f t="shared" si="254"/>
        <v/>
      </c>
      <c r="M5878" s="6" t="s">
        <v>28929</v>
      </c>
      <c r="N5878" s="2" t="s">
        <v>45611</v>
      </c>
      <c r="O5878" s="2"/>
      <c r="P5878" s="2"/>
      <c r="Q5878" s="3"/>
      <c r="R5878" s="3"/>
      <c r="S5878" s="3"/>
      <c r="T5878" s="25" t="s">
        <v>44187</v>
      </c>
      <c r="U5878" s="2" t="str" cm="1">
        <f t="array" ref="U5878">genName(N5878:T5878)</f>
        <v>\Horizontal-05-05</v>
      </c>
      <c r="V5878" s="4" t="s">
        <v>18963</v>
      </c>
    </row>
    <row r="5879" spans="1:22" ht="30" x14ac:dyDescent="0.25">
      <c r="A5879" s="1">
        <f t="shared" si="255"/>
        <v>127066</v>
      </c>
      <c r="B5879" s="12" t="s">
        <v>9362</v>
      </c>
      <c r="C5879" s="13" t="s">
        <v>38508</v>
      </c>
      <c r="D5879" s="6" t="s">
        <v>9363</v>
      </c>
      <c r="E5879" s="6"/>
      <c r="F5879" s="6"/>
      <c r="G5879" s="6"/>
      <c r="H5879" s="6"/>
      <c r="I5879" s="6"/>
      <c r="J5879" s="6"/>
      <c r="K5879" s="14" t="s">
        <v>23979</v>
      </c>
      <c r="L5879" s="6" t="str">
        <f t="shared" si="254"/>
        <v/>
      </c>
      <c r="M5879" s="6" t="s">
        <v>28930</v>
      </c>
      <c r="N5879" s="2" t="s">
        <v>45611</v>
      </c>
      <c r="O5879" s="2"/>
      <c r="P5879" s="2"/>
      <c r="Q5879" s="3"/>
      <c r="R5879" s="3"/>
      <c r="S5879" s="3"/>
      <c r="T5879" s="25" t="s">
        <v>44188</v>
      </c>
      <c r="U5879" s="2" t="str" cm="1">
        <f t="array" ref="U5879">genName(N5879:T5879)</f>
        <v>\Horizontal-05-06</v>
      </c>
      <c r="V5879" s="4" t="s">
        <v>18964</v>
      </c>
    </row>
    <row r="5880" spans="1:22" ht="30" x14ac:dyDescent="0.25">
      <c r="A5880" s="1">
        <f t="shared" si="255"/>
        <v>127067</v>
      </c>
      <c r="B5880" s="12" t="s">
        <v>9364</v>
      </c>
      <c r="C5880" s="13" t="s">
        <v>38509</v>
      </c>
      <c r="D5880" s="6" t="s">
        <v>9365</v>
      </c>
      <c r="E5880" s="6"/>
      <c r="F5880" s="6"/>
      <c r="G5880" s="6"/>
      <c r="H5880" s="6"/>
      <c r="I5880" s="6"/>
      <c r="J5880" s="6"/>
      <c r="K5880" s="14" t="s">
        <v>23979</v>
      </c>
      <c r="L5880" s="6" t="str">
        <f t="shared" si="254"/>
        <v/>
      </c>
      <c r="M5880" s="6" t="s">
        <v>28931</v>
      </c>
      <c r="N5880" s="2" t="s">
        <v>45611</v>
      </c>
      <c r="O5880" s="2"/>
      <c r="P5880" s="2"/>
      <c r="Q5880" s="3"/>
      <c r="R5880" s="3"/>
      <c r="S5880" s="3"/>
      <c r="T5880" s="25" t="s">
        <v>44189</v>
      </c>
      <c r="U5880" s="2" t="str" cm="1">
        <f t="array" ref="U5880">genName(N5880:T5880)</f>
        <v>\Horizontal-06-00</v>
      </c>
      <c r="V5880" s="4" t="s">
        <v>18965</v>
      </c>
    </row>
    <row r="5881" spans="1:22" ht="30" x14ac:dyDescent="0.25">
      <c r="A5881" s="1">
        <f t="shared" si="255"/>
        <v>127068</v>
      </c>
      <c r="B5881" s="12" t="s">
        <v>9366</v>
      </c>
      <c r="C5881" s="13" t="s">
        <v>38510</v>
      </c>
      <c r="D5881" s="6" t="s">
        <v>9367</v>
      </c>
      <c r="E5881" s="6"/>
      <c r="F5881" s="6"/>
      <c r="G5881" s="6"/>
      <c r="H5881" s="6"/>
      <c r="I5881" s="6"/>
      <c r="J5881" s="6"/>
      <c r="K5881" s="14" t="s">
        <v>23979</v>
      </c>
      <c r="L5881" s="6" t="str">
        <f t="shared" si="254"/>
        <v/>
      </c>
      <c r="M5881" s="6" t="s">
        <v>28932</v>
      </c>
      <c r="N5881" s="2" t="s">
        <v>45611</v>
      </c>
      <c r="O5881" s="2"/>
      <c r="P5881" s="2"/>
      <c r="Q5881" s="3"/>
      <c r="R5881" s="3"/>
      <c r="S5881" s="3"/>
      <c r="T5881" s="25" t="s">
        <v>44190</v>
      </c>
      <c r="U5881" s="2" t="str" cm="1">
        <f t="array" ref="U5881">genName(N5881:T5881)</f>
        <v>\Horizontal-06-01</v>
      </c>
      <c r="V5881" s="4" t="s">
        <v>18966</v>
      </c>
    </row>
    <row r="5882" spans="1:22" ht="30" x14ac:dyDescent="0.25">
      <c r="A5882" s="1">
        <f t="shared" si="255"/>
        <v>127069</v>
      </c>
      <c r="B5882" s="12" t="s">
        <v>9368</v>
      </c>
      <c r="C5882" s="13" t="s">
        <v>38511</v>
      </c>
      <c r="D5882" s="6" t="s">
        <v>9369</v>
      </c>
      <c r="E5882" s="6"/>
      <c r="F5882" s="6"/>
      <c r="G5882" s="6"/>
      <c r="H5882" s="6"/>
      <c r="I5882" s="6"/>
      <c r="J5882" s="6"/>
      <c r="K5882" s="14" t="s">
        <v>23979</v>
      </c>
      <c r="L5882" s="6" t="str">
        <f t="shared" si="254"/>
        <v/>
      </c>
      <c r="M5882" s="6" t="s">
        <v>28933</v>
      </c>
      <c r="N5882" s="2" t="s">
        <v>45611</v>
      </c>
      <c r="O5882" s="2"/>
      <c r="P5882" s="2"/>
      <c r="Q5882" s="3"/>
      <c r="R5882" s="3"/>
      <c r="S5882" s="3"/>
      <c r="T5882" s="25" t="s">
        <v>44191</v>
      </c>
      <c r="U5882" s="2" t="str" cm="1">
        <f t="array" ref="U5882">genName(N5882:T5882)</f>
        <v>\Horizontal-06-02</v>
      </c>
      <c r="V5882" s="4" t="s">
        <v>18967</v>
      </c>
    </row>
    <row r="5883" spans="1:22" ht="30" x14ac:dyDescent="0.25">
      <c r="A5883" s="1">
        <f t="shared" si="255"/>
        <v>127070</v>
      </c>
      <c r="B5883" s="12" t="s">
        <v>9370</v>
      </c>
      <c r="C5883" s="13" t="s">
        <v>38512</v>
      </c>
      <c r="D5883" s="6" t="s">
        <v>9371</v>
      </c>
      <c r="E5883" s="6"/>
      <c r="F5883" s="6"/>
      <c r="G5883" s="6"/>
      <c r="H5883" s="6"/>
      <c r="I5883" s="6"/>
      <c r="J5883" s="6"/>
      <c r="K5883" s="14" t="s">
        <v>23979</v>
      </c>
      <c r="L5883" s="6" t="str">
        <f t="shared" si="254"/>
        <v/>
      </c>
      <c r="M5883" s="6" t="s">
        <v>28934</v>
      </c>
      <c r="N5883" s="2" t="s">
        <v>45611</v>
      </c>
      <c r="O5883" s="2"/>
      <c r="P5883" s="2"/>
      <c r="Q5883" s="3"/>
      <c r="R5883" s="3"/>
      <c r="S5883" s="3"/>
      <c r="T5883" s="25" t="s">
        <v>44192</v>
      </c>
      <c r="U5883" s="2" t="str" cm="1">
        <f t="array" ref="U5883">genName(N5883:T5883)</f>
        <v>\Horizontal-06-03</v>
      </c>
      <c r="V5883" s="4" t="s">
        <v>18968</v>
      </c>
    </row>
    <row r="5884" spans="1:22" ht="30" x14ac:dyDescent="0.25">
      <c r="A5884" s="1">
        <f t="shared" si="255"/>
        <v>127071</v>
      </c>
      <c r="B5884" s="12" t="s">
        <v>9372</v>
      </c>
      <c r="C5884" s="13" t="s">
        <v>38513</v>
      </c>
      <c r="D5884" s="6" t="s">
        <v>9373</v>
      </c>
      <c r="E5884" s="6"/>
      <c r="F5884" s="6"/>
      <c r="G5884" s="6"/>
      <c r="H5884" s="6"/>
      <c r="I5884" s="6"/>
      <c r="J5884" s="6"/>
      <c r="K5884" s="14" t="s">
        <v>23979</v>
      </c>
      <c r="L5884" s="6" t="str">
        <f t="shared" si="254"/>
        <v/>
      </c>
      <c r="M5884" s="6" t="s">
        <v>28935</v>
      </c>
      <c r="N5884" s="2" t="s">
        <v>45611</v>
      </c>
      <c r="O5884" s="2"/>
      <c r="P5884" s="2"/>
      <c r="Q5884" s="3"/>
      <c r="R5884" s="3"/>
      <c r="S5884" s="3"/>
      <c r="T5884" s="25" t="s">
        <v>44193</v>
      </c>
      <c r="U5884" s="2" t="str" cm="1">
        <f t="array" ref="U5884">genName(N5884:T5884)</f>
        <v>\Horizontal-06-04</v>
      </c>
      <c r="V5884" s="4" t="s">
        <v>18969</v>
      </c>
    </row>
    <row r="5885" spans="1:22" ht="30" x14ac:dyDescent="0.25">
      <c r="A5885" s="1">
        <f t="shared" si="255"/>
        <v>127072</v>
      </c>
      <c r="B5885" s="12" t="s">
        <v>9374</v>
      </c>
      <c r="C5885" s="13" t="s">
        <v>38514</v>
      </c>
      <c r="D5885" s="6" t="s">
        <v>9375</v>
      </c>
      <c r="E5885" s="6"/>
      <c r="F5885" s="6"/>
      <c r="G5885" s="6"/>
      <c r="H5885" s="6"/>
      <c r="I5885" s="6"/>
      <c r="J5885" s="6"/>
      <c r="K5885" s="14" t="s">
        <v>23979</v>
      </c>
      <c r="L5885" s="6" t="str">
        <f t="shared" si="254"/>
        <v/>
      </c>
      <c r="M5885" s="6" t="s">
        <v>28936</v>
      </c>
      <c r="N5885" s="2" t="s">
        <v>45611</v>
      </c>
      <c r="O5885" s="2"/>
      <c r="P5885" s="2"/>
      <c r="Q5885" s="3"/>
      <c r="R5885" s="3"/>
      <c r="S5885" s="3"/>
      <c r="T5885" s="25" t="s">
        <v>44194</v>
      </c>
      <c r="U5885" s="2" t="str" cm="1">
        <f t="array" ref="U5885">genName(N5885:T5885)</f>
        <v>\Horizontal-06-05</v>
      </c>
      <c r="V5885" s="4" t="s">
        <v>18970</v>
      </c>
    </row>
    <row r="5886" spans="1:22" ht="30" x14ac:dyDescent="0.25">
      <c r="A5886" s="1">
        <f t="shared" si="255"/>
        <v>127073</v>
      </c>
      <c r="B5886" s="12" t="s">
        <v>9376</v>
      </c>
      <c r="C5886" s="13" t="s">
        <v>38515</v>
      </c>
      <c r="D5886" s="6" t="s">
        <v>9377</v>
      </c>
      <c r="E5886" s="6"/>
      <c r="F5886" s="6"/>
      <c r="G5886" s="6"/>
      <c r="H5886" s="6"/>
      <c r="I5886" s="6"/>
      <c r="J5886" s="6"/>
      <c r="K5886" s="14" t="s">
        <v>23979</v>
      </c>
      <c r="L5886" s="6" t="str">
        <f t="shared" si="254"/>
        <v/>
      </c>
      <c r="M5886" s="6" t="s">
        <v>28937</v>
      </c>
      <c r="N5886" s="2" t="s">
        <v>45611</v>
      </c>
      <c r="O5886" s="2"/>
      <c r="P5886" s="2"/>
      <c r="Q5886" s="3"/>
      <c r="R5886" s="3"/>
      <c r="S5886" s="3"/>
      <c r="T5886" s="25" t="s">
        <v>44195</v>
      </c>
      <c r="U5886" s="2" t="str" cm="1">
        <f t="array" ref="U5886">genName(N5886:T5886)</f>
        <v>\Horizontal-06-06</v>
      </c>
      <c r="V5886" s="4" t="s">
        <v>18971</v>
      </c>
    </row>
    <row r="5887" spans="1:22" ht="30" x14ac:dyDescent="0.25">
      <c r="A5887" s="1">
        <f t="shared" si="255"/>
        <v>127074</v>
      </c>
      <c r="B5887" s="12" t="s">
        <v>9378</v>
      </c>
      <c r="C5887" s="13" t="s">
        <v>38516</v>
      </c>
      <c r="D5887" s="6" t="s">
        <v>9379</v>
      </c>
      <c r="E5887" s="6"/>
      <c r="F5887" s="6"/>
      <c r="G5887" s="6"/>
      <c r="H5887" s="6"/>
      <c r="I5887" s="6"/>
      <c r="J5887" s="6"/>
      <c r="K5887" s="14" t="s">
        <v>23979</v>
      </c>
      <c r="L5887" s="6" t="str">
        <f t="shared" si="254"/>
        <v/>
      </c>
      <c r="M5887" s="6" t="s">
        <v>28938</v>
      </c>
      <c r="N5887" s="2" t="s">
        <v>45611</v>
      </c>
      <c r="O5887" s="2"/>
      <c r="P5887" s="2"/>
      <c r="Q5887" s="3"/>
      <c r="R5887" s="3"/>
      <c r="S5887" s="3"/>
      <c r="T5887" s="25" t="s">
        <v>44146</v>
      </c>
      <c r="U5887" s="2" t="str" cm="1">
        <f t="array" ref="U5887">genName(N5887:T5887)</f>
        <v>\Back</v>
      </c>
      <c r="V5887" s="4" t="s">
        <v>18972</v>
      </c>
    </row>
    <row r="5888" spans="1:22" ht="30" x14ac:dyDescent="0.25">
      <c r="A5888" s="1">
        <f t="shared" si="255"/>
        <v>127075</v>
      </c>
      <c r="B5888" s="12" t="s">
        <v>9380</v>
      </c>
      <c r="C5888" s="13" t="s">
        <v>38517</v>
      </c>
      <c r="D5888" s="6" t="s">
        <v>9381</v>
      </c>
      <c r="E5888" s="6"/>
      <c r="F5888" s="6"/>
      <c r="G5888" s="6"/>
      <c r="H5888" s="6"/>
      <c r="I5888" s="6"/>
      <c r="J5888" s="6"/>
      <c r="K5888" s="14" t="s">
        <v>23979</v>
      </c>
      <c r="L5888" s="6" t="str">
        <f t="shared" si="254"/>
        <v/>
      </c>
      <c r="M5888" s="6" t="s">
        <v>28939</v>
      </c>
      <c r="N5888" s="2" t="s">
        <v>45611</v>
      </c>
      <c r="O5888" s="2"/>
      <c r="P5888" s="2"/>
      <c r="Q5888" s="3"/>
      <c r="R5888" s="3"/>
      <c r="S5888" s="3"/>
      <c r="T5888" s="25" t="s">
        <v>44196</v>
      </c>
      <c r="U5888" s="2" t="str" cm="1">
        <f t="array" ref="U5888">genName(N5888:T5888)</f>
        <v>\Vertical-00-00</v>
      </c>
      <c r="V5888" s="4" t="s">
        <v>18973</v>
      </c>
    </row>
    <row r="5889" spans="1:22" ht="30" x14ac:dyDescent="0.25">
      <c r="A5889" s="1">
        <f t="shared" si="255"/>
        <v>127076</v>
      </c>
      <c r="B5889" s="12" t="s">
        <v>9382</v>
      </c>
      <c r="C5889" s="13" t="s">
        <v>38518</v>
      </c>
      <c r="D5889" s="6" t="s">
        <v>9383</v>
      </c>
      <c r="E5889" s="6"/>
      <c r="F5889" s="6"/>
      <c r="G5889" s="6"/>
      <c r="H5889" s="6"/>
      <c r="I5889" s="6"/>
      <c r="J5889" s="6"/>
      <c r="K5889" s="14" t="s">
        <v>23979</v>
      </c>
      <c r="L5889" s="6" t="str">
        <f t="shared" ref="L5889:L5952" si="256">PROPER(MID(C5889,LEN("SYMBOL FOR ")+1,1000))</f>
        <v/>
      </c>
      <c r="M5889" s="6" t="s">
        <v>28940</v>
      </c>
      <c r="N5889" s="2" t="s">
        <v>45611</v>
      </c>
      <c r="O5889" s="2"/>
      <c r="P5889" s="2"/>
      <c r="Q5889" s="3"/>
      <c r="R5889" s="3"/>
      <c r="S5889" s="3"/>
      <c r="T5889" s="25" t="s">
        <v>44197</v>
      </c>
      <c r="U5889" s="2" t="str" cm="1">
        <f t="array" ref="U5889">genName(N5889:T5889)</f>
        <v>\Vertical-00-01</v>
      </c>
      <c r="V5889" s="4" t="s">
        <v>18974</v>
      </c>
    </row>
    <row r="5890" spans="1:22" ht="30" x14ac:dyDescent="0.25">
      <c r="A5890" s="1">
        <f t="shared" si="255"/>
        <v>127077</v>
      </c>
      <c r="B5890" s="12" t="s">
        <v>9384</v>
      </c>
      <c r="C5890" s="13" t="s">
        <v>38519</v>
      </c>
      <c r="D5890" s="6" t="s">
        <v>9385</v>
      </c>
      <c r="E5890" s="6"/>
      <c r="F5890" s="6"/>
      <c r="G5890" s="6"/>
      <c r="H5890" s="6"/>
      <c r="I5890" s="6"/>
      <c r="J5890" s="6"/>
      <c r="K5890" s="14" t="s">
        <v>23979</v>
      </c>
      <c r="L5890" s="6" t="str">
        <f t="shared" si="256"/>
        <v/>
      </c>
      <c r="M5890" s="6" t="s">
        <v>28941</v>
      </c>
      <c r="N5890" s="2" t="s">
        <v>45611</v>
      </c>
      <c r="O5890" s="2"/>
      <c r="P5890" s="2"/>
      <c r="Q5890" s="3"/>
      <c r="R5890" s="3"/>
      <c r="S5890" s="3"/>
      <c r="T5890" s="25" t="s">
        <v>44198</v>
      </c>
      <c r="U5890" s="2" t="str" cm="1">
        <f t="array" ref="U5890">genName(N5890:T5890)</f>
        <v>\Vertical-00-02</v>
      </c>
      <c r="V5890" s="4" t="s">
        <v>18975</v>
      </c>
    </row>
    <row r="5891" spans="1:22" ht="30" x14ac:dyDescent="0.25">
      <c r="A5891" s="1">
        <f t="shared" si="255"/>
        <v>127078</v>
      </c>
      <c r="B5891" s="12" t="s">
        <v>9386</v>
      </c>
      <c r="C5891" s="13" t="s">
        <v>38520</v>
      </c>
      <c r="D5891" s="6" t="s">
        <v>9387</v>
      </c>
      <c r="E5891" s="6"/>
      <c r="F5891" s="6"/>
      <c r="G5891" s="6"/>
      <c r="H5891" s="6"/>
      <c r="I5891" s="6"/>
      <c r="J5891" s="6"/>
      <c r="K5891" s="14" t="s">
        <v>23979</v>
      </c>
      <c r="L5891" s="6" t="str">
        <f t="shared" si="256"/>
        <v/>
      </c>
      <c r="M5891" s="6" t="s">
        <v>28942</v>
      </c>
      <c r="N5891" s="2" t="s">
        <v>45611</v>
      </c>
      <c r="O5891" s="2"/>
      <c r="P5891" s="2"/>
      <c r="Q5891" s="3"/>
      <c r="R5891" s="3"/>
      <c r="S5891" s="3"/>
      <c r="T5891" s="25" t="s">
        <v>44199</v>
      </c>
      <c r="U5891" s="2" t="str" cm="1">
        <f t="array" ref="U5891">genName(N5891:T5891)</f>
        <v>\Vertical-00-03</v>
      </c>
      <c r="V5891" s="4" t="s">
        <v>18976</v>
      </c>
    </row>
    <row r="5892" spans="1:22" ht="30" x14ac:dyDescent="0.25">
      <c r="A5892" s="1">
        <f t="shared" si="255"/>
        <v>127079</v>
      </c>
      <c r="B5892" s="12" t="s">
        <v>9388</v>
      </c>
      <c r="C5892" s="13" t="s">
        <v>38521</v>
      </c>
      <c r="D5892" s="6" t="s">
        <v>9389</v>
      </c>
      <c r="E5892" s="6"/>
      <c r="F5892" s="6"/>
      <c r="G5892" s="6"/>
      <c r="H5892" s="6"/>
      <c r="I5892" s="6"/>
      <c r="J5892" s="6"/>
      <c r="K5892" s="14" t="s">
        <v>23979</v>
      </c>
      <c r="L5892" s="6" t="str">
        <f t="shared" si="256"/>
        <v/>
      </c>
      <c r="M5892" s="6" t="s">
        <v>28943</v>
      </c>
      <c r="N5892" s="2" t="s">
        <v>45611</v>
      </c>
      <c r="O5892" s="2"/>
      <c r="P5892" s="2"/>
      <c r="Q5892" s="3"/>
      <c r="R5892" s="3"/>
      <c r="S5892" s="3"/>
      <c r="T5892" s="25" t="s">
        <v>44200</v>
      </c>
      <c r="U5892" s="2" t="str" cm="1">
        <f t="array" ref="U5892">genName(N5892:T5892)</f>
        <v>\Vertical-00-04</v>
      </c>
      <c r="V5892" s="4" t="s">
        <v>18977</v>
      </c>
    </row>
    <row r="5893" spans="1:22" ht="30" x14ac:dyDescent="0.25">
      <c r="A5893" s="1">
        <f t="shared" si="255"/>
        <v>127080</v>
      </c>
      <c r="B5893" s="12" t="s">
        <v>9390</v>
      </c>
      <c r="C5893" s="13" t="s">
        <v>38522</v>
      </c>
      <c r="D5893" s="6" t="s">
        <v>9391</v>
      </c>
      <c r="E5893" s="6"/>
      <c r="F5893" s="6"/>
      <c r="G5893" s="6"/>
      <c r="H5893" s="6"/>
      <c r="I5893" s="6"/>
      <c r="J5893" s="6"/>
      <c r="K5893" s="14" t="s">
        <v>23979</v>
      </c>
      <c r="L5893" s="6" t="str">
        <f t="shared" si="256"/>
        <v/>
      </c>
      <c r="M5893" s="6" t="s">
        <v>28944</v>
      </c>
      <c r="N5893" s="2" t="s">
        <v>45611</v>
      </c>
      <c r="O5893" s="2"/>
      <c r="P5893" s="2"/>
      <c r="Q5893" s="3"/>
      <c r="R5893" s="3"/>
      <c r="S5893" s="3"/>
      <c r="T5893" s="25" t="s">
        <v>44201</v>
      </c>
      <c r="U5893" s="2" t="str" cm="1">
        <f t="array" ref="U5893">genName(N5893:T5893)</f>
        <v>\Vertical-00-05</v>
      </c>
      <c r="V5893" s="4" t="s">
        <v>18978</v>
      </c>
    </row>
    <row r="5894" spans="1:22" ht="30" x14ac:dyDescent="0.25">
      <c r="A5894" s="1">
        <f t="shared" si="255"/>
        <v>127081</v>
      </c>
      <c r="B5894" s="12" t="s">
        <v>9392</v>
      </c>
      <c r="C5894" s="13" t="s">
        <v>38523</v>
      </c>
      <c r="D5894" s="6" t="s">
        <v>9393</v>
      </c>
      <c r="E5894" s="6"/>
      <c r="F5894" s="6"/>
      <c r="G5894" s="6"/>
      <c r="H5894" s="6"/>
      <c r="I5894" s="6"/>
      <c r="J5894" s="6"/>
      <c r="K5894" s="14" t="s">
        <v>23979</v>
      </c>
      <c r="L5894" s="6" t="str">
        <f t="shared" si="256"/>
        <v/>
      </c>
      <c r="M5894" s="6" t="s">
        <v>28945</v>
      </c>
      <c r="N5894" s="2" t="s">
        <v>45611</v>
      </c>
      <c r="O5894" s="2"/>
      <c r="P5894" s="2"/>
      <c r="Q5894" s="3"/>
      <c r="R5894" s="3"/>
      <c r="S5894" s="3"/>
      <c r="T5894" s="25" t="s">
        <v>44202</v>
      </c>
      <c r="U5894" s="2" t="str" cm="1">
        <f t="array" ref="U5894">genName(N5894:T5894)</f>
        <v>\Vertical-00-06</v>
      </c>
      <c r="V5894" s="4" t="s">
        <v>18979</v>
      </c>
    </row>
    <row r="5895" spans="1:22" ht="30" x14ac:dyDescent="0.25">
      <c r="A5895" s="1">
        <f t="shared" si="255"/>
        <v>127082</v>
      </c>
      <c r="B5895" s="12" t="s">
        <v>9394</v>
      </c>
      <c r="C5895" s="13" t="s">
        <v>38524</v>
      </c>
      <c r="D5895" s="6" t="s">
        <v>9395</v>
      </c>
      <c r="E5895" s="6"/>
      <c r="F5895" s="6"/>
      <c r="G5895" s="6"/>
      <c r="H5895" s="6"/>
      <c r="I5895" s="6"/>
      <c r="J5895" s="6"/>
      <c r="K5895" s="14" t="s">
        <v>23979</v>
      </c>
      <c r="L5895" s="6" t="str">
        <f t="shared" si="256"/>
        <v/>
      </c>
      <c r="M5895" s="6" t="s">
        <v>28946</v>
      </c>
      <c r="N5895" s="2" t="s">
        <v>45611</v>
      </c>
      <c r="O5895" s="2"/>
      <c r="P5895" s="2"/>
      <c r="Q5895" s="3"/>
      <c r="R5895" s="3"/>
      <c r="S5895" s="3"/>
      <c r="T5895" s="25" t="s">
        <v>44203</v>
      </c>
      <c r="U5895" s="2" t="str" cm="1">
        <f t="array" ref="U5895">genName(N5895:T5895)</f>
        <v>\Vertical-01-00</v>
      </c>
      <c r="V5895" s="4" t="s">
        <v>18980</v>
      </c>
    </row>
    <row r="5896" spans="1:22" ht="30" x14ac:dyDescent="0.25">
      <c r="A5896" s="1">
        <f t="shared" si="255"/>
        <v>127083</v>
      </c>
      <c r="B5896" s="12" t="s">
        <v>9396</v>
      </c>
      <c r="C5896" s="13" t="s">
        <v>38525</v>
      </c>
      <c r="D5896" s="6" t="s">
        <v>9397</v>
      </c>
      <c r="E5896" s="6"/>
      <c r="F5896" s="6"/>
      <c r="G5896" s="6"/>
      <c r="H5896" s="6"/>
      <c r="I5896" s="6"/>
      <c r="J5896" s="6"/>
      <c r="K5896" s="14" t="s">
        <v>23979</v>
      </c>
      <c r="L5896" s="6" t="str">
        <f t="shared" si="256"/>
        <v/>
      </c>
      <c r="M5896" s="6" t="s">
        <v>28947</v>
      </c>
      <c r="N5896" s="2" t="s">
        <v>45611</v>
      </c>
      <c r="O5896" s="2"/>
      <c r="P5896" s="2"/>
      <c r="Q5896" s="3"/>
      <c r="R5896" s="3"/>
      <c r="S5896" s="3"/>
      <c r="T5896" s="25" t="s">
        <v>44204</v>
      </c>
      <c r="U5896" s="2" t="str" cm="1">
        <f t="array" ref="U5896">genName(N5896:T5896)</f>
        <v>\Vertical-01-01</v>
      </c>
      <c r="V5896" s="4" t="s">
        <v>18981</v>
      </c>
    </row>
    <row r="5897" spans="1:22" ht="30" x14ac:dyDescent="0.25">
      <c r="A5897" s="1">
        <f t="shared" si="255"/>
        <v>127084</v>
      </c>
      <c r="B5897" s="12" t="s">
        <v>9398</v>
      </c>
      <c r="C5897" s="13" t="s">
        <v>38526</v>
      </c>
      <c r="D5897" s="6" t="s">
        <v>9399</v>
      </c>
      <c r="E5897" s="6"/>
      <c r="F5897" s="6"/>
      <c r="G5897" s="6"/>
      <c r="H5897" s="6"/>
      <c r="I5897" s="6"/>
      <c r="J5897" s="6"/>
      <c r="K5897" s="14" t="s">
        <v>23979</v>
      </c>
      <c r="L5897" s="6" t="str">
        <f t="shared" si="256"/>
        <v/>
      </c>
      <c r="M5897" s="6" t="s">
        <v>28948</v>
      </c>
      <c r="N5897" s="2" t="s">
        <v>45611</v>
      </c>
      <c r="O5897" s="2"/>
      <c r="P5897" s="2"/>
      <c r="Q5897" s="3"/>
      <c r="R5897" s="3"/>
      <c r="S5897" s="3"/>
      <c r="T5897" s="25" t="s">
        <v>44205</v>
      </c>
      <c r="U5897" s="2" t="str" cm="1">
        <f t="array" ref="U5897">genName(N5897:T5897)</f>
        <v>\Vertical-01-02</v>
      </c>
      <c r="V5897" s="4" t="s">
        <v>18982</v>
      </c>
    </row>
    <row r="5898" spans="1:22" ht="30" x14ac:dyDescent="0.25">
      <c r="A5898" s="1">
        <f t="shared" si="255"/>
        <v>127085</v>
      </c>
      <c r="B5898" s="12" t="s">
        <v>9400</v>
      </c>
      <c r="C5898" s="13" t="s">
        <v>38527</v>
      </c>
      <c r="D5898" s="6" t="s">
        <v>9401</v>
      </c>
      <c r="E5898" s="6"/>
      <c r="F5898" s="6"/>
      <c r="G5898" s="6"/>
      <c r="H5898" s="6"/>
      <c r="I5898" s="6"/>
      <c r="J5898" s="6"/>
      <c r="K5898" s="14" t="s">
        <v>23979</v>
      </c>
      <c r="L5898" s="6" t="str">
        <f t="shared" si="256"/>
        <v/>
      </c>
      <c r="M5898" s="6" t="s">
        <v>28949</v>
      </c>
      <c r="N5898" s="2" t="s">
        <v>45611</v>
      </c>
      <c r="O5898" s="2"/>
      <c r="P5898" s="2"/>
      <c r="Q5898" s="3"/>
      <c r="R5898" s="3"/>
      <c r="S5898" s="3"/>
      <c r="T5898" s="25" t="s">
        <v>44206</v>
      </c>
      <c r="U5898" s="2" t="str" cm="1">
        <f t="array" ref="U5898">genName(N5898:T5898)</f>
        <v>\Vertical-01-03</v>
      </c>
      <c r="V5898" s="4" t="s">
        <v>18983</v>
      </c>
    </row>
    <row r="5899" spans="1:22" ht="30" x14ac:dyDescent="0.25">
      <c r="A5899" s="1">
        <f t="shared" si="255"/>
        <v>127086</v>
      </c>
      <c r="B5899" s="12" t="s">
        <v>9402</v>
      </c>
      <c r="C5899" s="13" t="s">
        <v>38528</v>
      </c>
      <c r="D5899" s="6" t="s">
        <v>9403</v>
      </c>
      <c r="E5899" s="6"/>
      <c r="F5899" s="6"/>
      <c r="G5899" s="6"/>
      <c r="H5899" s="6"/>
      <c r="I5899" s="6"/>
      <c r="J5899" s="6"/>
      <c r="K5899" s="14" t="s">
        <v>23979</v>
      </c>
      <c r="L5899" s="6" t="str">
        <f t="shared" si="256"/>
        <v/>
      </c>
      <c r="M5899" s="6" t="s">
        <v>28950</v>
      </c>
      <c r="N5899" s="2" t="s">
        <v>45611</v>
      </c>
      <c r="O5899" s="2"/>
      <c r="P5899" s="2"/>
      <c r="Q5899" s="3"/>
      <c r="R5899" s="3"/>
      <c r="S5899" s="3"/>
      <c r="T5899" s="25" t="s">
        <v>44207</v>
      </c>
      <c r="U5899" s="2" t="str" cm="1">
        <f t="array" ref="U5899">genName(N5899:T5899)</f>
        <v>\Vertical-01-04</v>
      </c>
      <c r="V5899" s="4" t="s">
        <v>18984</v>
      </c>
    </row>
    <row r="5900" spans="1:22" ht="30" x14ac:dyDescent="0.25">
      <c r="A5900" s="1">
        <f t="shared" si="255"/>
        <v>127087</v>
      </c>
      <c r="B5900" s="12" t="s">
        <v>9404</v>
      </c>
      <c r="C5900" s="13" t="s">
        <v>38529</v>
      </c>
      <c r="D5900" s="6" t="s">
        <v>9405</v>
      </c>
      <c r="E5900" s="6"/>
      <c r="F5900" s="6"/>
      <c r="G5900" s="6"/>
      <c r="H5900" s="6"/>
      <c r="I5900" s="6"/>
      <c r="J5900" s="6"/>
      <c r="K5900" s="14" t="s">
        <v>23979</v>
      </c>
      <c r="L5900" s="6" t="str">
        <f t="shared" si="256"/>
        <v/>
      </c>
      <c r="M5900" s="6" t="s">
        <v>28951</v>
      </c>
      <c r="N5900" s="2" t="s">
        <v>45611</v>
      </c>
      <c r="O5900" s="2"/>
      <c r="P5900" s="2"/>
      <c r="Q5900" s="3"/>
      <c r="R5900" s="3"/>
      <c r="S5900" s="3"/>
      <c r="T5900" s="25" t="s">
        <v>44208</v>
      </c>
      <c r="U5900" s="2" t="str" cm="1">
        <f t="array" ref="U5900">genName(N5900:T5900)</f>
        <v>\Vertical-01-05</v>
      </c>
      <c r="V5900" s="4" t="s">
        <v>18985</v>
      </c>
    </row>
    <row r="5901" spans="1:22" ht="30" x14ac:dyDescent="0.25">
      <c r="A5901" s="1">
        <f t="shared" si="255"/>
        <v>127088</v>
      </c>
      <c r="B5901" s="12" t="s">
        <v>9406</v>
      </c>
      <c r="C5901" s="13" t="s">
        <v>38530</v>
      </c>
      <c r="D5901" s="6" t="s">
        <v>9407</v>
      </c>
      <c r="E5901" s="6"/>
      <c r="F5901" s="6"/>
      <c r="G5901" s="6"/>
      <c r="H5901" s="6"/>
      <c r="I5901" s="6"/>
      <c r="J5901" s="6"/>
      <c r="K5901" s="14" t="s">
        <v>23979</v>
      </c>
      <c r="L5901" s="6" t="str">
        <f t="shared" si="256"/>
        <v/>
      </c>
      <c r="M5901" s="6" t="s">
        <v>28952</v>
      </c>
      <c r="N5901" s="2" t="s">
        <v>45611</v>
      </c>
      <c r="O5901" s="2"/>
      <c r="P5901" s="2"/>
      <c r="Q5901" s="3"/>
      <c r="R5901" s="3"/>
      <c r="S5901" s="3"/>
      <c r="T5901" s="25" t="s">
        <v>44209</v>
      </c>
      <c r="U5901" s="2" t="str" cm="1">
        <f t="array" ref="U5901">genName(N5901:T5901)</f>
        <v>\Vertical-01-06</v>
      </c>
      <c r="V5901" s="4" t="s">
        <v>18986</v>
      </c>
    </row>
    <row r="5902" spans="1:22" ht="30" x14ac:dyDescent="0.25">
      <c r="A5902" s="1">
        <f t="shared" si="255"/>
        <v>127089</v>
      </c>
      <c r="B5902" s="12" t="s">
        <v>9408</v>
      </c>
      <c r="C5902" s="13" t="s">
        <v>38531</v>
      </c>
      <c r="D5902" s="6" t="s">
        <v>9409</v>
      </c>
      <c r="E5902" s="6"/>
      <c r="F5902" s="6"/>
      <c r="G5902" s="6"/>
      <c r="H5902" s="6"/>
      <c r="I5902" s="6"/>
      <c r="J5902" s="6"/>
      <c r="K5902" s="14" t="s">
        <v>23979</v>
      </c>
      <c r="L5902" s="6" t="str">
        <f t="shared" si="256"/>
        <v/>
      </c>
      <c r="M5902" s="6" t="s">
        <v>28953</v>
      </c>
      <c r="N5902" s="2" t="s">
        <v>45611</v>
      </c>
      <c r="O5902" s="2"/>
      <c r="P5902" s="2"/>
      <c r="Q5902" s="3"/>
      <c r="R5902" s="3"/>
      <c r="S5902" s="3"/>
      <c r="T5902" s="25" t="s">
        <v>44210</v>
      </c>
      <c r="U5902" s="2" t="str" cm="1">
        <f t="array" ref="U5902">genName(N5902:T5902)</f>
        <v>\Vertical-02-00</v>
      </c>
      <c r="V5902" s="4" t="s">
        <v>18987</v>
      </c>
    </row>
    <row r="5903" spans="1:22" ht="30" x14ac:dyDescent="0.25">
      <c r="A5903" s="1">
        <f t="shared" si="255"/>
        <v>127090</v>
      </c>
      <c r="B5903" s="12" t="s">
        <v>9410</v>
      </c>
      <c r="C5903" s="13" t="s">
        <v>38532</v>
      </c>
      <c r="D5903" s="6" t="s">
        <v>9411</v>
      </c>
      <c r="E5903" s="6"/>
      <c r="F5903" s="6"/>
      <c r="G5903" s="6"/>
      <c r="H5903" s="6"/>
      <c r="I5903" s="6"/>
      <c r="J5903" s="6"/>
      <c r="K5903" s="14" t="s">
        <v>23979</v>
      </c>
      <c r="L5903" s="6" t="str">
        <f t="shared" si="256"/>
        <v/>
      </c>
      <c r="M5903" s="6" t="s">
        <v>28954</v>
      </c>
      <c r="N5903" s="2" t="s">
        <v>45611</v>
      </c>
      <c r="O5903" s="2"/>
      <c r="P5903" s="2"/>
      <c r="Q5903" s="3"/>
      <c r="R5903" s="3"/>
      <c r="S5903" s="3"/>
      <c r="T5903" s="25" t="s">
        <v>44211</v>
      </c>
      <c r="U5903" s="2" t="str" cm="1">
        <f t="array" ref="U5903">genName(N5903:T5903)</f>
        <v>\Vertical-02-01</v>
      </c>
      <c r="V5903" s="4" t="s">
        <v>18988</v>
      </c>
    </row>
    <row r="5904" spans="1:22" ht="30" x14ac:dyDescent="0.25">
      <c r="A5904" s="1">
        <f t="shared" si="255"/>
        <v>127091</v>
      </c>
      <c r="B5904" s="12" t="s">
        <v>9412</v>
      </c>
      <c r="C5904" s="13" t="s">
        <v>38533</v>
      </c>
      <c r="D5904" s="6" t="s">
        <v>9413</v>
      </c>
      <c r="E5904" s="6"/>
      <c r="F5904" s="6"/>
      <c r="G5904" s="6"/>
      <c r="H5904" s="6"/>
      <c r="I5904" s="6"/>
      <c r="J5904" s="6"/>
      <c r="K5904" s="14" t="s">
        <v>23979</v>
      </c>
      <c r="L5904" s="6" t="str">
        <f t="shared" si="256"/>
        <v/>
      </c>
      <c r="M5904" s="6" t="s">
        <v>28955</v>
      </c>
      <c r="N5904" s="2" t="s">
        <v>45611</v>
      </c>
      <c r="O5904" s="2"/>
      <c r="P5904" s="2"/>
      <c r="Q5904" s="3"/>
      <c r="R5904" s="3"/>
      <c r="S5904" s="3"/>
      <c r="T5904" s="25" t="s">
        <v>44212</v>
      </c>
      <c r="U5904" s="2" t="str" cm="1">
        <f t="array" ref="U5904">genName(N5904:T5904)</f>
        <v>\Vertical-02-02</v>
      </c>
      <c r="V5904" s="4" t="s">
        <v>18989</v>
      </c>
    </row>
    <row r="5905" spans="1:22" ht="30" x14ac:dyDescent="0.25">
      <c r="A5905" s="1">
        <f t="shared" si="255"/>
        <v>127092</v>
      </c>
      <c r="B5905" s="12" t="s">
        <v>9414</v>
      </c>
      <c r="C5905" s="13" t="s">
        <v>38534</v>
      </c>
      <c r="D5905" s="6" t="s">
        <v>9415</v>
      </c>
      <c r="E5905" s="6"/>
      <c r="F5905" s="6"/>
      <c r="G5905" s="6"/>
      <c r="H5905" s="6"/>
      <c r="I5905" s="6"/>
      <c r="J5905" s="6"/>
      <c r="K5905" s="14" t="s">
        <v>23979</v>
      </c>
      <c r="L5905" s="6" t="str">
        <f t="shared" si="256"/>
        <v/>
      </c>
      <c r="M5905" s="6" t="s">
        <v>28956</v>
      </c>
      <c r="N5905" s="2" t="s">
        <v>45611</v>
      </c>
      <c r="O5905" s="2"/>
      <c r="P5905" s="2"/>
      <c r="Q5905" s="3"/>
      <c r="R5905" s="3"/>
      <c r="S5905" s="3"/>
      <c r="T5905" s="25" t="s">
        <v>44213</v>
      </c>
      <c r="U5905" s="2" t="str" cm="1">
        <f t="array" ref="U5905">genName(N5905:T5905)</f>
        <v>\Vertical-02-03</v>
      </c>
      <c r="V5905" s="4" t="s">
        <v>18990</v>
      </c>
    </row>
    <row r="5906" spans="1:22" ht="30" x14ac:dyDescent="0.25">
      <c r="A5906" s="1">
        <f t="shared" si="255"/>
        <v>127093</v>
      </c>
      <c r="B5906" s="12" t="s">
        <v>9416</v>
      </c>
      <c r="C5906" s="13" t="s">
        <v>38535</v>
      </c>
      <c r="D5906" s="6" t="s">
        <v>9417</v>
      </c>
      <c r="E5906" s="6"/>
      <c r="F5906" s="6"/>
      <c r="G5906" s="6"/>
      <c r="H5906" s="6"/>
      <c r="I5906" s="6"/>
      <c r="J5906" s="6"/>
      <c r="K5906" s="14" t="s">
        <v>23979</v>
      </c>
      <c r="L5906" s="6" t="str">
        <f t="shared" si="256"/>
        <v/>
      </c>
      <c r="M5906" s="6" t="s">
        <v>28957</v>
      </c>
      <c r="N5906" s="2" t="s">
        <v>45611</v>
      </c>
      <c r="O5906" s="2"/>
      <c r="P5906" s="2"/>
      <c r="Q5906" s="3"/>
      <c r="R5906" s="3"/>
      <c r="S5906" s="3"/>
      <c r="T5906" s="25" t="s">
        <v>44214</v>
      </c>
      <c r="U5906" s="2" t="str" cm="1">
        <f t="array" ref="U5906">genName(N5906:T5906)</f>
        <v>\Vertical-02-04</v>
      </c>
      <c r="V5906" s="4" t="s">
        <v>18991</v>
      </c>
    </row>
    <row r="5907" spans="1:22" ht="30" x14ac:dyDescent="0.25">
      <c r="A5907" s="1">
        <f t="shared" si="255"/>
        <v>127094</v>
      </c>
      <c r="B5907" s="12" t="s">
        <v>9418</v>
      </c>
      <c r="C5907" s="13" t="s">
        <v>38536</v>
      </c>
      <c r="D5907" s="6" t="s">
        <v>9419</v>
      </c>
      <c r="E5907" s="6"/>
      <c r="F5907" s="6"/>
      <c r="G5907" s="6"/>
      <c r="H5907" s="6"/>
      <c r="I5907" s="6"/>
      <c r="J5907" s="6"/>
      <c r="K5907" s="14" t="s">
        <v>23979</v>
      </c>
      <c r="L5907" s="6" t="str">
        <f t="shared" si="256"/>
        <v/>
      </c>
      <c r="M5907" s="6" t="s">
        <v>28958</v>
      </c>
      <c r="N5907" s="2" t="s">
        <v>45611</v>
      </c>
      <c r="O5907" s="2"/>
      <c r="P5907" s="2"/>
      <c r="Q5907" s="3"/>
      <c r="R5907" s="3"/>
      <c r="S5907" s="3"/>
      <c r="T5907" s="25" t="s">
        <v>44215</v>
      </c>
      <c r="U5907" s="2" t="str" cm="1">
        <f t="array" ref="U5907">genName(N5907:T5907)</f>
        <v>\Vertical-02-05</v>
      </c>
      <c r="V5907" s="4" t="s">
        <v>18992</v>
      </c>
    </row>
    <row r="5908" spans="1:22" ht="30" x14ac:dyDescent="0.25">
      <c r="A5908" s="1">
        <f t="shared" si="255"/>
        <v>127095</v>
      </c>
      <c r="B5908" s="12" t="s">
        <v>9420</v>
      </c>
      <c r="C5908" s="13" t="s">
        <v>38537</v>
      </c>
      <c r="D5908" s="6" t="s">
        <v>9421</v>
      </c>
      <c r="E5908" s="6"/>
      <c r="F5908" s="6"/>
      <c r="G5908" s="6"/>
      <c r="H5908" s="6"/>
      <c r="I5908" s="6"/>
      <c r="J5908" s="6"/>
      <c r="K5908" s="14" t="s">
        <v>23979</v>
      </c>
      <c r="L5908" s="6" t="str">
        <f t="shared" si="256"/>
        <v/>
      </c>
      <c r="M5908" s="6" t="s">
        <v>28959</v>
      </c>
      <c r="N5908" s="2" t="s">
        <v>45611</v>
      </c>
      <c r="O5908" s="2"/>
      <c r="P5908" s="2"/>
      <c r="Q5908" s="3"/>
      <c r="R5908" s="3"/>
      <c r="S5908" s="3"/>
      <c r="T5908" s="25" t="s">
        <v>44216</v>
      </c>
      <c r="U5908" s="2" t="str" cm="1">
        <f t="array" ref="U5908">genName(N5908:T5908)</f>
        <v>\Vertical-02-06</v>
      </c>
      <c r="V5908" s="4" t="s">
        <v>18993</v>
      </c>
    </row>
    <row r="5909" spans="1:22" ht="30" x14ac:dyDescent="0.25">
      <c r="A5909" s="1">
        <f t="shared" si="255"/>
        <v>127096</v>
      </c>
      <c r="B5909" s="12" t="s">
        <v>9422</v>
      </c>
      <c r="C5909" s="13" t="s">
        <v>38538</v>
      </c>
      <c r="D5909" s="6" t="s">
        <v>9423</v>
      </c>
      <c r="E5909" s="6"/>
      <c r="F5909" s="6"/>
      <c r="G5909" s="6"/>
      <c r="H5909" s="6"/>
      <c r="I5909" s="6"/>
      <c r="J5909" s="6"/>
      <c r="K5909" s="14" t="s">
        <v>23979</v>
      </c>
      <c r="L5909" s="6" t="str">
        <f t="shared" si="256"/>
        <v/>
      </c>
      <c r="M5909" s="6" t="s">
        <v>28960</v>
      </c>
      <c r="N5909" s="2" t="s">
        <v>45611</v>
      </c>
      <c r="O5909" s="2"/>
      <c r="P5909" s="2"/>
      <c r="Q5909" s="3"/>
      <c r="R5909" s="3"/>
      <c r="S5909" s="3"/>
      <c r="T5909" s="25" t="s">
        <v>44217</v>
      </c>
      <c r="U5909" s="2" t="str" cm="1">
        <f t="array" ref="U5909">genName(N5909:T5909)</f>
        <v>\Vertical-03-00</v>
      </c>
      <c r="V5909" s="4" t="s">
        <v>18994</v>
      </c>
    </row>
    <row r="5910" spans="1:22" ht="30" x14ac:dyDescent="0.25">
      <c r="A5910" s="1">
        <f t="shared" si="255"/>
        <v>127097</v>
      </c>
      <c r="B5910" s="12" t="s">
        <v>9424</v>
      </c>
      <c r="C5910" s="13" t="s">
        <v>38539</v>
      </c>
      <c r="D5910" s="6" t="s">
        <v>9425</v>
      </c>
      <c r="E5910" s="6"/>
      <c r="F5910" s="6"/>
      <c r="G5910" s="6"/>
      <c r="H5910" s="6"/>
      <c r="I5910" s="6"/>
      <c r="J5910" s="6"/>
      <c r="K5910" s="14" t="s">
        <v>23979</v>
      </c>
      <c r="L5910" s="6" t="str">
        <f t="shared" si="256"/>
        <v/>
      </c>
      <c r="M5910" s="6" t="s">
        <v>28961</v>
      </c>
      <c r="N5910" s="2" t="s">
        <v>45611</v>
      </c>
      <c r="O5910" s="2"/>
      <c r="P5910" s="2"/>
      <c r="Q5910" s="3"/>
      <c r="R5910" s="3"/>
      <c r="S5910" s="3"/>
      <c r="T5910" s="25" t="s">
        <v>44218</v>
      </c>
      <c r="U5910" s="2" t="str" cm="1">
        <f t="array" ref="U5910">genName(N5910:T5910)</f>
        <v>\Vertical-03-01</v>
      </c>
      <c r="V5910" s="4" t="s">
        <v>18995</v>
      </c>
    </row>
    <row r="5911" spans="1:22" ht="30" x14ac:dyDescent="0.25">
      <c r="A5911" s="1">
        <f t="shared" si="255"/>
        <v>127098</v>
      </c>
      <c r="B5911" s="12" t="s">
        <v>9426</v>
      </c>
      <c r="C5911" s="13" t="s">
        <v>38540</v>
      </c>
      <c r="D5911" s="6" t="s">
        <v>9427</v>
      </c>
      <c r="E5911" s="6"/>
      <c r="F5911" s="6"/>
      <c r="G5911" s="6"/>
      <c r="H5911" s="6"/>
      <c r="I5911" s="6"/>
      <c r="J5911" s="6"/>
      <c r="K5911" s="14" t="s">
        <v>23979</v>
      </c>
      <c r="L5911" s="6" t="str">
        <f t="shared" si="256"/>
        <v/>
      </c>
      <c r="M5911" s="6" t="s">
        <v>28962</v>
      </c>
      <c r="N5911" s="2" t="s">
        <v>45611</v>
      </c>
      <c r="O5911" s="2"/>
      <c r="P5911" s="2"/>
      <c r="Q5911" s="3"/>
      <c r="R5911" s="3"/>
      <c r="S5911" s="3"/>
      <c r="T5911" s="25" t="s">
        <v>44219</v>
      </c>
      <c r="U5911" s="2" t="str" cm="1">
        <f t="array" ref="U5911">genName(N5911:T5911)</f>
        <v>\Vertical-03-02</v>
      </c>
      <c r="V5911" s="4" t="s">
        <v>18996</v>
      </c>
    </row>
    <row r="5912" spans="1:22" ht="30" x14ac:dyDescent="0.25">
      <c r="A5912" s="1">
        <f t="shared" si="255"/>
        <v>127099</v>
      </c>
      <c r="B5912" s="12" t="s">
        <v>9428</v>
      </c>
      <c r="C5912" s="13" t="s">
        <v>38541</v>
      </c>
      <c r="D5912" s="6" t="s">
        <v>9429</v>
      </c>
      <c r="E5912" s="6"/>
      <c r="F5912" s="6"/>
      <c r="G5912" s="6"/>
      <c r="H5912" s="6"/>
      <c r="I5912" s="6"/>
      <c r="J5912" s="6"/>
      <c r="K5912" s="14" t="s">
        <v>23979</v>
      </c>
      <c r="L5912" s="6" t="str">
        <f t="shared" si="256"/>
        <v/>
      </c>
      <c r="M5912" s="6" t="s">
        <v>28963</v>
      </c>
      <c r="N5912" s="2" t="s">
        <v>45611</v>
      </c>
      <c r="O5912" s="2"/>
      <c r="P5912" s="2"/>
      <c r="Q5912" s="3"/>
      <c r="R5912" s="3"/>
      <c r="S5912" s="3"/>
      <c r="T5912" s="25" t="s">
        <v>44220</v>
      </c>
      <c r="U5912" s="2" t="str" cm="1">
        <f t="array" ref="U5912">genName(N5912:T5912)</f>
        <v>\Vertical-03-03</v>
      </c>
      <c r="V5912" s="4" t="s">
        <v>18997</v>
      </c>
    </row>
    <row r="5913" spans="1:22" ht="30" x14ac:dyDescent="0.25">
      <c r="A5913" s="1">
        <f t="shared" si="255"/>
        <v>127100</v>
      </c>
      <c r="B5913" s="12" t="s">
        <v>9430</v>
      </c>
      <c r="C5913" s="13" t="s">
        <v>38542</v>
      </c>
      <c r="D5913" s="6" t="s">
        <v>9431</v>
      </c>
      <c r="E5913" s="6"/>
      <c r="F5913" s="6"/>
      <c r="G5913" s="6"/>
      <c r="H5913" s="6"/>
      <c r="I5913" s="6"/>
      <c r="J5913" s="6"/>
      <c r="K5913" s="14" t="s">
        <v>23979</v>
      </c>
      <c r="L5913" s="6" t="str">
        <f t="shared" si="256"/>
        <v/>
      </c>
      <c r="M5913" s="6" t="s">
        <v>28964</v>
      </c>
      <c r="N5913" s="2" t="s">
        <v>45611</v>
      </c>
      <c r="O5913" s="2"/>
      <c r="P5913" s="2"/>
      <c r="Q5913" s="3"/>
      <c r="R5913" s="3"/>
      <c r="S5913" s="3"/>
      <c r="T5913" s="25" t="s">
        <v>44221</v>
      </c>
      <c r="U5913" s="2" t="str" cm="1">
        <f t="array" ref="U5913">genName(N5913:T5913)</f>
        <v>\Vertical-03-04</v>
      </c>
      <c r="V5913" s="4" t="s">
        <v>18998</v>
      </c>
    </row>
    <row r="5914" spans="1:22" ht="30" x14ac:dyDescent="0.25">
      <c r="A5914" s="1">
        <f t="shared" si="255"/>
        <v>127101</v>
      </c>
      <c r="B5914" s="12" t="s">
        <v>9432</v>
      </c>
      <c r="C5914" s="13" t="s">
        <v>38543</v>
      </c>
      <c r="D5914" s="6" t="s">
        <v>9433</v>
      </c>
      <c r="E5914" s="6"/>
      <c r="F5914" s="6"/>
      <c r="G5914" s="6"/>
      <c r="H5914" s="6"/>
      <c r="I5914" s="6"/>
      <c r="J5914" s="6"/>
      <c r="K5914" s="14" t="s">
        <v>23979</v>
      </c>
      <c r="L5914" s="6" t="str">
        <f t="shared" si="256"/>
        <v/>
      </c>
      <c r="M5914" s="6" t="s">
        <v>28965</v>
      </c>
      <c r="N5914" s="2" t="s">
        <v>45611</v>
      </c>
      <c r="O5914" s="2"/>
      <c r="P5914" s="2"/>
      <c r="Q5914" s="3"/>
      <c r="R5914" s="3"/>
      <c r="S5914" s="3"/>
      <c r="T5914" s="25" t="s">
        <v>44222</v>
      </c>
      <c r="U5914" s="2" t="str" cm="1">
        <f t="array" ref="U5914">genName(N5914:T5914)</f>
        <v>\Vertical-03-05</v>
      </c>
      <c r="V5914" s="4" t="s">
        <v>18999</v>
      </c>
    </row>
    <row r="5915" spans="1:22" ht="30" x14ac:dyDescent="0.25">
      <c r="A5915" s="1">
        <f t="shared" si="255"/>
        <v>127102</v>
      </c>
      <c r="B5915" s="12" t="s">
        <v>9434</v>
      </c>
      <c r="C5915" s="13" t="s">
        <v>38544</v>
      </c>
      <c r="D5915" s="6" t="s">
        <v>9435</v>
      </c>
      <c r="E5915" s="6"/>
      <c r="F5915" s="6"/>
      <c r="G5915" s="6"/>
      <c r="H5915" s="6"/>
      <c r="I5915" s="6"/>
      <c r="J5915" s="6"/>
      <c r="K5915" s="14" t="s">
        <v>23979</v>
      </c>
      <c r="L5915" s="6" t="str">
        <f t="shared" si="256"/>
        <v/>
      </c>
      <c r="M5915" s="6" t="s">
        <v>28966</v>
      </c>
      <c r="N5915" s="2" t="s">
        <v>45611</v>
      </c>
      <c r="O5915" s="2"/>
      <c r="P5915" s="2"/>
      <c r="Q5915" s="3"/>
      <c r="R5915" s="3"/>
      <c r="S5915" s="3"/>
      <c r="T5915" s="25" t="s">
        <v>44223</v>
      </c>
      <c r="U5915" s="2" t="str" cm="1">
        <f t="array" ref="U5915">genName(N5915:T5915)</f>
        <v>\Vertical-03-06</v>
      </c>
      <c r="V5915" s="4" t="s">
        <v>19000</v>
      </c>
    </row>
    <row r="5916" spans="1:22" ht="30" x14ac:dyDescent="0.25">
      <c r="A5916" s="1">
        <f t="shared" si="255"/>
        <v>127103</v>
      </c>
      <c r="B5916" s="12" t="s">
        <v>9436</v>
      </c>
      <c r="C5916" s="13" t="s">
        <v>38545</v>
      </c>
      <c r="D5916" s="6" t="s">
        <v>9437</v>
      </c>
      <c r="E5916" s="6"/>
      <c r="F5916" s="6"/>
      <c r="G5916" s="6"/>
      <c r="H5916" s="6"/>
      <c r="I5916" s="6"/>
      <c r="J5916" s="6"/>
      <c r="K5916" s="14" t="s">
        <v>23979</v>
      </c>
      <c r="L5916" s="6" t="str">
        <f t="shared" si="256"/>
        <v/>
      </c>
      <c r="M5916" s="6" t="s">
        <v>28967</v>
      </c>
      <c r="N5916" s="2" t="s">
        <v>45611</v>
      </c>
      <c r="O5916" s="2"/>
      <c r="P5916" s="2"/>
      <c r="Q5916" s="3"/>
      <c r="R5916" s="3"/>
      <c r="S5916" s="3"/>
      <c r="T5916" s="25" t="s">
        <v>44224</v>
      </c>
      <c r="U5916" s="2" t="str" cm="1">
        <f t="array" ref="U5916">genName(N5916:T5916)</f>
        <v>\Vertical-04-00</v>
      </c>
      <c r="V5916" s="4" t="s">
        <v>19001</v>
      </c>
    </row>
    <row r="5917" spans="1:22" ht="30" x14ac:dyDescent="0.25">
      <c r="A5917" s="1">
        <f t="shared" si="255"/>
        <v>127104</v>
      </c>
      <c r="B5917" s="12" t="s">
        <v>9438</v>
      </c>
      <c r="C5917" s="13" t="s">
        <v>38546</v>
      </c>
      <c r="D5917" s="6" t="s">
        <v>9439</v>
      </c>
      <c r="E5917" s="6"/>
      <c r="F5917" s="6"/>
      <c r="G5917" s="6"/>
      <c r="H5917" s="6"/>
      <c r="I5917" s="6"/>
      <c r="J5917" s="6"/>
      <c r="K5917" s="14" t="s">
        <v>23979</v>
      </c>
      <c r="L5917" s="6" t="str">
        <f t="shared" si="256"/>
        <v/>
      </c>
      <c r="M5917" s="6" t="s">
        <v>28968</v>
      </c>
      <c r="N5917" s="2" t="s">
        <v>45611</v>
      </c>
      <c r="O5917" s="2"/>
      <c r="P5917" s="2"/>
      <c r="Q5917" s="3"/>
      <c r="R5917" s="3"/>
      <c r="S5917" s="3"/>
      <c r="T5917" s="25" t="s">
        <v>44225</v>
      </c>
      <c r="U5917" s="2" t="str" cm="1">
        <f t="array" ref="U5917">genName(N5917:T5917)</f>
        <v>\Vertical-04-01</v>
      </c>
      <c r="V5917" s="4" t="s">
        <v>19002</v>
      </c>
    </row>
    <row r="5918" spans="1:22" ht="30" x14ac:dyDescent="0.25">
      <c r="A5918" s="1">
        <f t="shared" si="255"/>
        <v>127105</v>
      </c>
      <c r="B5918" s="12" t="s">
        <v>9440</v>
      </c>
      <c r="C5918" s="13" t="s">
        <v>38547</v>
      </c>
      <c r="D5918" s="6" t="s">
        <v>9441</v>
      </c>
      <c r="E5918" s="6"/>
      <c r="F5918" s="6"/>
      <c r="G5918" s="6"/>
      <c r="H5918" s="6"/>
      <c r="I5918" s="6"/>
      <c r="J5918" s="6"/>
      <c r="K5918" s="14" t="s">
        <v>23979</v>
      </c>
      <c r="L5918" s="6" t="str">
        <f t="shared" si="256"/>
        <v/>
      </c>
      <c r="M5918" s="6" t="s">
        <v>28969</v>
      </c>
      <c r="N5918" s="2" t="s">
        <v>45611</v>
      </c>
      <c r="O5918" s="2"/>
      <c r="P5918" s="2"/>
      <c r="Q5918" s="3"/>
      <c r="R5918" s="3"/>
      <c r="S5918" s="3"/>
      <c r="T5918" s="25" t="s">
        <v>44226</v>
      </c>
      <c r="U5918" s="2" t="str" cm="1">
        <f t="array" ref="U5918">genName(N5918:T5918)</f>
        <v>\Vertical-04-02</v>
      </c>
      <c r="V5918" s="4" t="s">
        <v>19003</v>
      </c>
    </row>
    <row r="5919" spans="1:22" ht="30" x14ac:dyDescent="0.25">
      <c r="A5919" s="1">
        <f t="shared" si="255"/>
        <v>127106</v>
      </c>
      <c r="B5919" s="12" t="s">
        <v>9442</v>
      </c>
      <c r="C5919" s="13" t="s">
        <v>38548</v>
      </c>
      <c r="D5919" s="6" t="s">
        <v>9443</v>
      </c>
      <c r="E5919" s="6"/>
      <c r="F5919" s="6"/>
      <c r="G5919" s="6"/>
      <c r="H5919" s="6"/>
      <c r="I5919" s="6"/>
      <c r="J5919" s="6"/>
      <c r="K5919" s="14" t="s">
        <v>23979</v>
      </c>
      <c r="L5919" s="6" t="str">
        <f t="shared" si="256"/>
        <v/>
      </c>
      <c r="M5919" s="6" t="s">
        <v>28970</v>
      </c>
      <c r="N5919" s="2" t="s">
        <v>45611</v>
      </c>
      <c r="O5919" s="2"/>
      <c r="P5919" s="2"/>
      <c r="Q5919" s="3"/>
      <c r="R5919" s="3"/>
      <c r="S5919" s="3"/>
      <c r="T5919" s="25" t="s">
        <v>44227</v>
      </c>
      <c r="U5919" s="2" t="str" cm="1">
        <f t="array" ref="U5919">genName(N5919:T5919)</f>
        <v>\Vertical-04-03</v>
      </c>
      <c r="V5919" s="4" t="s">
        <v>19004</v>
      </c>
    </row>
    <row r="5920" spans="1:22" ht="30" x14ac:dyDescent="0.25">
      <c r="A5920" s="1">
        <f t="shared" si="255"/>
        <v>127107</v>
      </c>
      <c r="B5920" s="12" t="s">
        <v>9444</v>
      </c>
      <c r="C5920" s="13" t="s">
        <v>38549</v>
      </c>
      <c r="D5920" s="6" t="s">
        <v>9445</v>
      </c>
      <c r="E5920" s="6"/>
      <c r="F5920" s="6"/>
      <c r="G5920" s="6"/>
      <c r="H5920" s="6"/>
      <c r="I5920" s="6"/>
      <c r="J5920" s="6"/>
      <c r="K5920" s="14" t="s">
        <v>23979</v>
      </c>
      <c r="L5920" s="6" t="str">
        <f t="shared" si="256"/>
        <v/>
      </c>
      <c r="M5920" s="6" t="s">
        <v>28971</v>
      </c>
      <c r="N5920" s="2" t="s">
        <v>45611</v>
      </c>
      <c r="O5920" s="2"/>
      <c r="P5920" s="2"/>
      <c r="Q5920" s="3"/>
      <c r="R5920" s="3"/>
      <c r="S5920" s="3"/>
      <c r="T5920" s="25" t="s">
        <v>44228</v>
      </c>
      <c r="U5920" s="2" t="str" cm="1">
        <f t="array" ref="U5920">genName(N5920:T5920)</f>
        <v>\Vertical-04-04</v>
      </c>
      <c r="V5920" s="4" t="s">
        <v>19005</v>
      </c>
    </row>
    <row r="5921" spans="1:22" ht="30" x14ac:dyDescent="0.25">
      <c r="A5921" s="1">
        <f t="shared" si="255"/>
        <v>127108</v>
      </c>
      <c r="B5921" s="12" t="s">
        <v>9446</v>
      </c>
      <c r="C5921" s="13" t="s">
        <v>38550</v>
      </c>
      <c r="D5921" s="6" t="s">
        <v>9447</v>
      </c>
      <c r="E5921" s="6"/>
      <c r="F5921" s="6"/>
      <c r="G5921" s="6"/>
      <c r="H5921" s="6"/>
      <c r="I5921" s="6"/>
      <c r="J5921" s="6"/>
      <c r="K5921" s="14" t="s">
        <v>23979</v>
      </c>
      <c r="L5921" s="6" t="str">
        <f t="shared" si="256"/>
        <v/>
      </c>
      <c r="M5921" s="6" t="s">
        <v>28972</v>
      </c>
      <c r="N5921" s="2" t="s">
        <v>45611</v>
      </c>
      <c r="O5921" s="2"/>
      <c r="P5921" s="2"/>
      <c r="Q5921" s="3"/>
      <c r="R5921" s="3"/>
      <c r="S5921" s="3"/>
      <c r="T5921" s="25" t="s">
        <v>44229</v>
      </c>
      <c r="U5921" s="2" t="str" cm="1">
        <f t="array" ref="U5921">genName(N5921:T5921)</f>
        <v>\Vertical-04-05</v>
      </c>
      <c r="V5921" s="4" t="s">
        <v>19006</v>
      </c>
    </row>
    <row r="5922" spans="1:22" ht="30" x14ac:dyDescent="0.25">
      <c r="A5922" s="1">
        <f t="shared" si="255"/>
        <v>127109</v>
      </c>
      <c r="B5922" s="12" t="s">
        <v>9448</v>
      </c>
      <c r="C5922" s="13" t="s">
        <v>38551</v>
      </c>
      <c r="D5922" s="6" t="s">
        <v>9449</v>
      </c>
      <c r="E5922" s="6"/>
      <c r="F5922" s="6"/>
      <c r="G5922" s="6"/>
      <c r="H5922" s="6"/>
      <c r="I5922" s="6"/>
      <c r="J5922" s="6"/>
      <c r="K5922" s="14" t="s">
        <v>23979</v>
      </c>
      <c r="L5922" s="6" t="str">
        <f t="shared" si="256"/>
        <v/>
      </c>
      <c r="M5922" s="6" t="s">
        <v>28973</v>
      </c>
      <c r="N5922" s="2" t="s">
        <v>45611</v>
      </c>
      <c r="O5922" s="2"/>
      <c r="P5922" s="2"/>
      <c r="Q5922" s="3"/>
      <c r="R5922" s="3"/>
      <c r="S5922" s="3"/>
      <c r="T5922" s="25" t="s">
        <v>44230</v>
      </c>
      <c r="U5922" s="2" t="str" cm="1">
        <f t="array" ref="U5922">genName(N5922:T5922)</f>
        <v>\Vertical-04-06</v>
      </c>
      <c r="V5922" s="4" t="s">
        <v>19007</v>
      </c>
    </row>
    <row r="5923" spans="1:22" ht="30" x14ac:dyDescent="0.25">
      <c r="A5923" s="1">
        <f t="shared" si="255"/>
        <v>127110</v>
      </c>
      <c r="B5923" s="12" t="s">
        <v>9450</v>
      </c>
      <c r="C5923" s="13" t="s">
        <v>38552</v>
      </c>
      <c r="D5923" s="6" t="s">
        <v>9451</v>
      </c>
      <c r="E5923" s="6"/>
      <c r="F5923" s="6"/>
      <c r="G5923" s="6"/>
      <c r="H5923" s="6"/>
      <c r="I5923" s="6"/>
      <c r="J5923" s="6"/>
      <c r="K5923" s="14" t="s">
        <v>23979</v>
      </c>
      <c r="L5923" s="6" t="str">
        <f t="shared" si="256"/>
        <v/>
      </c>
      <c r="M5923" s="6" t="s">
        <v>28974</v>
      </c>
      <c r="N5923" s="2" t="s">
        <v>45611</v>
      </c>
      <c r="O5923" s="2"/>
      <c r="P5923" s="2"/>
      <c r="Q5923" s="3"/>
      <c r="R5923" s="3"/>
      <c r="S5923" s="3"/>
      <c r="T5923" s="25" t="s">
        <v>44231</v>
      </c>
      <c r="U5923" s="2" t="str" cm="1">
        <f t="array" ref="U5923">genName(N5923:T5923)</f>
        <v>\Vertical-05-00</v>
      </c>
      <c r="V5923" s="4" t="s">
        <v>19008</v>
      </c>
    </row>
    <row r="5924" spans="1:22" ht="30" x14ac:dyDescent="0.25">
      <c r="A5924" s="1">
        <f t="shared" ref="A5924:A5987" si="257">HEX2DEC(TRIM(B5924))</f>
        <v>127111</v>
      </c>
      <c r="B5924" s="12" t="s">
        <v>9452</v>
      </c>
      <c r="C5924" s="13" t="s">
        <v>38553</v>
      </c>
      <c r="D5924" s="6" t="s">
        <v>9453</v>
      </c>
      <c r="E5924" s="6"/>
      <c r="F5924" s="6"/>
      <c r="G5924" s="6"/>
      <c r="H5924" s="6"/>
      <c r="I5924" s="6"/>
      <c r="J5924" s="6"/>
      <c r="K5924" s="14" t="s">
        <v>23979</v>
      </c>
      <c r="L5924" s="6" t="str">
        <f t="shared" si="256"/>
        <v/>
      </c>
      <c r="M5924" s="6" t="s">
        <v>28975</v>
      </c>
      <c r="N5924" s="2" t="s">
        <v>45611</v>
      </c>
      <c r="O5924" s="2"/>
      <c r="P5924" s="2"/>
      <c r="Q5924" s="3"/>
      <c r="R5924" s="3"/>
      <c r="S5924" s="3"/>
      <c r="T5924" s="25" t="s">
        <v>44232</v>
      </c>
      <c r="U5924" s="2" t="str" cm="1">
        <f t="array" ref="U5924">genName(N5924:T5924)</f>
        <v>\Vertical-05-01</v>
      </c>
      <c r="V5924" s="4" t="s">
        <v>19009</v>
      </c>
    </row>
    <row r="5925" spans="1:22" ht="30" x14ac:dyDescent="0.25">
      <c r="A5925" s="1">
        <f t="shared" si="257"/>
        <v>127112</v>
      </c>
      <c r="B5925" s="12" t="s">
        <v>9454</v>
      </c>
      <c r="C5925" s="13" t="s">
        <v>38554</v>
      </c>
      <c r="D5925" s="6" t="s">
        <v>9455</v>
      </c>
      <c r="E5925" s="6"/>
      <c r="F5925" s="6"/>
      <c r="G5925" s="6"/>
      <c r="H5925" s="6"/>
      <c r="I5925" s="6"/>
      <c r="J5925" s="6"/>
      <c r="K5925" s="14" t="s">
        <v>23979</v>
      </c>
      <c r="L5925" s="6" t="str">
        <f t="shared" si="256"/>
        <v/>
      </c>
      <c r="M5925" s="6" t="s">
        <v>28976</v>
      </c>
      <c r="N5925" s="2" t="s">
        <v>45611</v>
      </c>
      <c r="O5925" s="2"/>
      <c r="P5925" s="2"/>
      <c r="Q5925" s="3"/>
      <c r="R5925" s="3"/>
      <c r="S5925" s="3"/>
      <c r="T5925" s="25" t="s">
        <v>44233</v>
      </c>
      <c r="U5925" s="2" t="str" cm="1">
        <f t="array" ref="U5925">genName(N5925:T5925)</f>
        <v>\Vertical-05-02</v>
      </c>
      <c r="V5925" s="4" t="s">
        <v>19010</v>
      </c>
    </row>
    <row r="5926" spans="1:22" ht="30" x14ac:dyDescent="0.25">
      <c r="A5926" s="1">
        <f t="shared" si="257"/>
        <v>127113</v>
      </c>
      <c r="B5926" s="12" t="s">
        <v>9456</v>
      </c>
      <c r="C5926" s="13" t="s">
        <v>38555</v>
      </c>
      <c r="D5926" s="6" t="s">
        <v>9457</v>
      </c>
      <c r="E5926" s="6"/>
      <c r="F5926" s="6"/>
      <c r="G5926" s="6"/>
      <c r="H5926" s="6"/>
      <c r="I5926" s="6"/>
      <c r="J5926" s="6"/>
      <c r="K5926" s="14" t="s">
        <v>23979</v>
      </c>
      <c r="L5926" s="6" t="str">
        <f t="shared" si="256"/>
        <v/>
      </c>
      <c r="M5926" s="6" t="s">
        <v>28977</v>
      </c>
      <c r="N5926" s="2" t="s">
        <v>45611</v>
      </c>
      <c r="O5926" s="2"/>
      <c r="P5926" s="2"/>
      <c r="Q5926" s="3"/>
      <c r="R5926" s="3"/>
      <c r="S5926" s="3"/>
      <c r="T5926" s="25" t="s">
        <v>44234</v>
      </c>
      <c r="U5926" s="2" t="str" cm="1">
        <f t="array" ref="U5926">genName(N5926:T5926)</f>
        <v>\Vertical-05-03</v>
      </c>
      <c r="V5926" s="4" t="s">
        <v>19011</v>
      </c>
    </row>
    <row r="5927" spans="1:22" ht="30" x14ac:dyDescent="0.25">
      <c r="A5927" s="1">
        <f t="shared" si="257"/>
        <v>127114</v>
      </c>
      <c r="B5927" s="12" t="s">
        <v>9458</v>
      </c>
      <c r="C5927" s="13" t="s">
        <v>38556</v>
      </c>
      <c r="D5927" s="6" t="s">
        <v>9459</v>
      </c>
      <c r="E5927" s="6"/>
      <c r="F5927" s="6"/>
      <c r="G5927" s="6"/>
      <c r="H5927" s="6"/>
      <c r="I5927" s="6"/>
      <c r="J5927" s="6"/>
      <c r="K5927" s="14" t="s">
        <v>23979</v>
      </c>
      <c r="L5927" s="6" t="str">
        <f t="shared" si="256"/>
        <v/>
      </c>
      <c r="M5927" s="6" t="s">
        <v>28978</v>
      </c>
      <c r="N5927" s="2" t="s">
        <v>45611</v>
      </c>
      <c r="O5927" s="2"/>
      <c r="P5927" s="2"/>
      <c r="Q5927" s="3"/>
      <c r="R5927" s="3"/>
      <c r="S5927" s="3"/>
      <c r="T5927" s="25" t="s">
        <v>44235</v>
      </c>
      <c r="U5927" s="2" t="str" cm="1">
        <f t="array" ref="U5927">genName(N5927:T5927)</f>
        <v>\Vertical-05-04</v>
      </c>
      <c r="V5927" s="4" t="s">
        <v>19012</v>
      </c>
    </row>
    <row r="5928" spans="1:22" ht="30" x14ac:dyDescent="0.25">
      <c r="A5928" s="1">
        <f t="shared" si="257"/>
        <v>127115</v>
      </c>
      <c r="B5928" s="12" t="s">
        <v>9460</v>
      </c>
      <c r="C5928" s="13" t="s">
        <v>38557</v>
      </c>
      <c r="D5928" s="6" t="s">
        <v>9461</v>
      </c>
      <c r="E5928" s="6"/>
      <c r="F5928" s="6"/>
      <c r="G5928" s="6"/>
      <c r="H5928" s="6"/>
      <c r="I5928" s="6"/>
      <c r="J5928" s="6"/>
      <c r="K5928" s="14" t="s">
        <v>23979</v>
      </c>
      <c r="L5928" s="6" t="str">
        <f t="shared" si="256"/>
        <v/>
      </c>
      <c r="M5928" s="6" t="s">
        <v>28979</v>
      </c>
      <c r="N5928" s="2" t="s">
        <v>45611</v>
      </c>
      <c r="O5928" s="2"/>
      <c r="P5928" s="2"/>
      <c r="Q5928" s="3"/>
      <c r="R5928" s="3"/>
      <c r="S5928" s="3"/>
      <c r="T5928" s="25" t="s">
        <v>44236</v>
      </c>
      <c r="U5928" s="2" t="str" cm="1">
        <f t="array" ref="U5928">genName(N5928:T5928)</f>
        <v>\Vertical-05-05</v>
      </c>
      <c r="V5928" s="4" t="s">
        <v>19013</v>
      </c>
    </row>
    <row r="5929" spans="1:22" ht="30" x14ac:dyDescent="0.25">
      <c r="A5929" s="1">
        <f t="shared" si="257"/>
        <v>127116</v>
      </c>
      <c r="B5929" s="12" t="s">
        <v>9462</v>
      </c>
      <c r="C5929" s="13" t="s">
        <v>38558</v>
      </c>
      <c r="D5929" s="6" t="s">
        <v>9463</v>
      </c>
      <c r="E5929" s="6"/>
      <c r="F5929" s="6"/>
      <c r="G5929" s="6"/>
      <c r="H5929" s="6"/>
      <c r="I5929" s="6"/>
      <c r="J5929" s="6"/>
      <c r="K5929" s="14" t="s">
        <v>23979</v>
      </c>
      <c r="L5929" s="6" t="str">
        <f t="shared" si="256"/>
        <v/>
      </c>
      <c r="M5929" s="6" t="s">
        <v>28980</v>
      </c>
      <c r="N5929" s="2" t="s">
        <v>45611</v>
      </c>
      <c r="O5929" s="2"/>
      <c r="P5929" s="2"/>
      <c r="Q5929" s="3"/>
      <c r="R5929" s="3"/>
      <c r="S5929" s="3"/>
      <c r="T5929" s="25" t="s">
        <v>44237</v>
      </c>
      <c r="U5929" s="2" t="str" cm="1">
        <f t="array" ref="U5929">genName(N5929:T5929)</f>
        <v>\Vertical-05-06</v>
      </c>
      <c r="V5929" s="4" t="s">
        <v>19014</v>
      </c>
    </row>
    <row r="5930" spans="1:22" ht="30" x14ac:dyDescent="0.25">
      <c r="A5930" s="1">
        <f t="shared" si="257"/>
        <v>127117</v>
      </c>
      <c r="B5930" s="12" t="s">
        <v>9464</v>
      </c>
      <c r="C5930" s="13" t="s">
        <v>38559</v>
      </c>
      <c r="D5930" s="6" t="s">
        <v>9465</v>
      </c>
      <c r="E5930" s="6"/>
      <c r="F5930" s="6"/>
      <c r="G5930" s="6"/>
      <c r="H5930" s="6"/>
      <c r="I5930" s="6"/>
      <c r="J5930" s="6"/>
      <c r="K5930" s="14" t="s">
        <v>23979</v>
      </c>
      <c r="L5930" s="6" t="str">
        <f t="shared" si="256"/>
        <v/>
      </c>
      <c r="M5930" s="6" t="s">
        <v>28981</v>
      </c>
      <c r="N5930" s="2" t="s">
        <v>45611</v>
      </c>
      <c r="O5930" s="2"/>
      <c r="P5930" s="2"/>
      <c r="Q5930" s="3"/>
      <c r="R5930" s="3"/>
      <c r="S5930" s="3"/>
      <c r="T5930" s="25" t="s">
        <v>44238</v>
      </c>
      <c r="U5930" s="2" t="str" cm="1">
        <f t="array" ref="U5930">genName(N5930:T5930)</f>
        <v>\Vertical-06-00</v>
      </c>
      <c r="V5930" s="4" t="s">
        <v>19015</v>
      </c>
    </row>
    <row r="5931" spans="1:22" ht="30" x14ac:dyDescent="0.25">
      <c r="A5931" s="1">
        <f t="shared" si="257"/>
        <v>127118</v>
      </c>
      <c r="B5931" s="12" t="s">
        <v>9466</v>
      </c>
      <c r="C5931" s="13" t="s">
        <v>38560</v>
      </c>
      <c r="D5931" s="6" t="s">
        <v>9467</v>
      </c>
      <c r="E5931" s="6"/>
      <c r="F5931" s="6"/>
      <c r="G5931" s="6"/>
      <c r="H5931" s="6"/>
      <c r="I5931" s="6"/>
      <c r="J5931" s="6"/>
      <c r="K5931" s="14" t="s">
        <v>23979</v>
      </c>
      <c r="L5931" s="6" t="str">
        <f t="shared" si="256"/>
        <v/>
      </c>
      <c r="M5931" s="6" t="s">
        <v>28982</v>
      </c>
      <c r="N5931" s="2" t="s">
        <v>45611</v>
      </c>
      <c r="O5931" s="2"/>
      <c r="P5931" s="2"/>
      <c r="Q5931" s="3"/>
      <c r="R5931" s="3"/>
      <c r="S5931" s="3"/>
      <c r="T5931" s="25" t="s">
        <v>44239</v>
      </c>
      <c r="U5931" s="2" t="str" cm="1">
        <f t="array" ref="U5931">genName(N5931:T5931)</f>
        <v>\Vertical-06-01</v>
      </c>
      <c r="V5931" s="4" t="s">
        <v>19016</v>
      </c>
    </row>
    <row r="5932" spans="1:22" ht="30" x14ac:dyDescent="0.25">
      <c r="A5932" s="1">
        <f t="shared" si="257"/>
        <v>127119</v>
      </c>
      <c r="B5932" s="12" t="s">
        <v>9468</v>
      </c>
      <c r="C5932" s="13" t="s">
        <v>38561</v>
      </c>
      <c r="D5932" s="6" t="s">
        <v>9469</v>
      </c>
      <c r="E5932" s="6"/>
      <c r="F5932" s="6"/>
      <c r="G5932" s="6"/>
      <c r="H5932" s="6"/>
      <c r="I5932" s="6"/>
      <c r="J5932" s="6"/>
      <c r="K5932" s="14" t="s">
        <v>23979</v>
      </c>
      <c r="L5932" s="6" t="str">
        <f t="shared" si="256"/>
        <v/>
      </c>
      <c r="M5932" s="6" t="s">
        <v>28983</v>
      </c>
      <c r="N5932" s="2" t="s">
        <v>45611</v>
      </c>
      <c r="O5932" s="2"/>
      <c r="P5932" s="2"/>
      <c r="Q5932" s="3"/>
      <c r="R5932" s="3"/>
      <c r="S5932" s="3"/>
      <c r="T5932" s="25" t="s">
        <v>44240</v>
      </c>
      <c r="U5932" s="2" t="str" cm="1">
        <f t="array" ref="U5932">genName(N5932:T5932)</f>
        <v>\Vertical-06-02</v>
      </c>
      <c r="V5932" s="4" t="s">
        <v>19017</v>
      </c>
    </row>
    <row r="5933" spans="1:22" ht="30" x14ac:dyDescent="0.25">
      <c r="A5933" s="1">
        <f t="shared" si="257"/>
        <v>127120</v>
      </c>
      <c r="B5933" s="12" t="s">
        <v>9470</v>
      </c>
      <c r="C5933" s="13" t="s">
        <v>38562</v>
      </c>
      <c r="D5933" s="6" t="s">
        <v>9471</v>
      </c>
      <c r="E5933" s="6"/>
      <c r="F5933" s="6"/>
      <c r="G5933" s="6"/>
      <c r="H5933" s="6"/>
      <c r="I5933" s="6"/>
      <c r="J5933" s="6"/>
      <c r="K5933" s="14" t="s">
        <v>23979</v>
      </c>
      <c r="L5933" s="6" t="str">
        <f t="shared" si="256"/>
        <v/>
      </c>
      <c r="M5933" s="6" t="s">
        <v>28984</v>
      </c>
      <c r="N5933" s="2" t="s">
        <v>45611</v>
      </c>
      <c r="O5933" s="2"/>
      <c r="P5933" s="2"/>
      <c r="Q5933" s="3"/>
      <c r="R5933" s="3"/>
      <c r="S5933" s="3"/>
      <c r="T5933" s="25" t="s">
        <v>44241</v>
      </c>
      <c r="U5933" s="2" t="str" cm="1">
        <f t="array" ref="U5933">genName(N5933:T5933)</f>
        <v>\Vertical-06-03</v>
      </c>
      <c r="V5933" s="4" t="s">
        <v>19018</v>
      </c>
    </row>
    <row r="5934" spans="1:22" ht="30" x14ac:dyDescent="0.25">
      <c r="A5934" s="1">
        <f t="shared" si="257"/>
        <v>127121</v>
      </c>
      <c r="B5934" s="12" t="s">
        <v>9472</v>
      </c>
      <c r="C5934" s="13" t="s">
        <v>38563</v>
      </c>
      <c r="D5934" s="6" t="s">
        <v>9473</v>
      </c>
      <c r="E5934" s="6"/>
      <c r="F5934" s="6"/>
      <c r="G5934" s="6"/>
      <c r="H5934" s="6"/>
      <c r="I5934" s="6"/>
      <c r="J5934" s="6"/>
      <c r="K5934" s="14" t="s">
        <v>23979</v>
      </c>
      <c r="L5934" s="6" t="str">
        <f t="shared" si="256"/>
        <v/>
      </c>
      <c r="M5934" s="6" t="s">
        <v>28985</v>
      </c>
      <c r="N5934" s="2" t="s">
        <v>45611</v>
      </c>
      <c r="O5934" s="2"/>
      <c r="P5934" s="2"/>
      <c r="Q5934" s="3"/>
      <c r="R5934" s="3"/>
      <c r="S5934" s="3"/>
      <c r="T5934" s="25" t="s">
        <v>44242</v>
      </c>
      <c r="U5934" s="2" t="str" cm="1">
        <f t="array" ref="U5934">genName(N5934:T5934)</f>
        <v>\Vertical-06-04</v>
      </c>
      <c r="V5934" s="4" t="s">
        <v>19019</v>
      </c>
    </row>
    <row r="5935" spans="1:22" ht="30" x14ac:dyDescent="0.25">
      <c r="A5935" s="1">
        <f t="shared" si="257"/>
        <v>127122</v>
      </c>
      <c r="B5935" s="12" t="s">
        <v>9474</v>
      </c>
      <c r="C5935" s="13" t="s">
        <v>38564</v>
      </c>
      <c r="D5935" s="6" t="s">
        <v>9475</v>
      </c>
      <c r="E5935" s="6"/>
      <c r="F5935" s="6"/>
      <c r="G5935" s="6"/>
      <c r="H5935" s="6"/>
      <c r="I5935" s="6"/>
      <c r="J5935" s="6"/>
      <c r="K5935" s="14" t="s">
        <v>23979</v>
      </c>
      <c r="L5935" s="6" t="str">
        <f t="shared" si="256"/>
        <v/>
      </c>
      <c r="M5935" s="6" t="s">
        <v>28986</v>
      </c>
      <c r="N5935" s="2" t="s">
        <v>45611</v>
      </c>
      <c r="O5935" s="2"/>
      <c r="P5935" s="2"/>
      <c r="Q5935" s="3"/>
      <c r="R5935" s="3"/>
      <c r="S5935" s="3"/>
      <c r="T5935" s="25" t="s">
        <v>44243</v>
      </c>
      <c r="U5935" s="2" t="str" cm="1">
        <f t="array" ref="U5935">genName(N5935:T5935)</f>
        <v>\Vertical-06-05</v>
      </c>
      <c r="V5935" s="4" t="s">
        <v>19020</v>
      </c>
    </row>
    <row r="5936" spans="1:22" ht="30" x14ac:dyDescent="0.25">
      <c r="A5936" s="1">
        <f t="shared" si="257"/>
        <v>127123</v>
      </c>
      <c r="B5936" s="12" t="s">
        <v>9476</v>
      </c>
      <c r="C5936" s="13" t="s">
        <v>38565</v>
      </c>
      <c r="D5936" s="6" t="s">
        <v>9477</v>
      </c>
      <c r="E5936" s="6"/>
      <c r="F5936" s="6"/>
      <c r="G5936" s="6"/>
      <c r="H5936" s="6"/>
      <c r="I5936" s="6"/>
      <c r="J5936" s="6"/>
      <c r="K5936" s="14" t="s">
        <v>23979</v>
      </c>
      <c r="L5936" s="6" t="str">
        <f t="shared" si="256"/>
        <v/>
      </c>
      <c r="M5936" s="6" t="s">
        <v>28987</v>
      </c>
      <c r="N5936" s="2" t="s">
        <v>45611</v>
      </c>
      <c r="O5936" s="2"/>
      <c r="P5936" s="2"/>
      <c r="Q5936" s="3"/>
      <c r="R5936" s="3"/>
      <c r="S5936" s="3"/>
      <c r="T5936" s="25" t="s">
        <v>44244</v>
      </c>
      <c r="U5936" s="2" t="str" cm="1">
        <f t="array" ref="U5936">genName(N5936:T5936)</f>
        <v>\Vertical-06-06</v>
      </c>
      <c r="V5936" s="4" t="s">
        <v>19021</v>
      </c>
    </row>
    <row r="5937" spans="1:22" ht="23.25" x14ac:dyDescent="0.25">
      <c r="A5937" s="1">
        <f t="shared" si="257"/>
        <v>127136</v>
      </c>
      <c r="B5937" s="12" t="s">
        <v>9478</v>
      </c>
      <c r="C5937" s="13" t="s">
        <v>38566</v>
      </c>
      <c r="D5937" s="6" t="s">
        <v>9479</v>
      </c>
      <c r="E5937" s="6"/>
      <c r="F5937" s="6"/>
      <c r="G5937" s="6"/>
      <c r="H5937" s="6"/>
      <c r="I5937" s="6"/>
      <c r="J5937" s="6"/>
      <c r="K5937" s="14" t="s">
        <v>23980</v>
      </c>
      <c r="L5937" s="6" t="str">
        <f t="shared" si="256"/>
        <v/>
      </c>
      <c r="M5937" s="6" t="s">
        <v>28988</v>
      </c>
      <c r="N5937" s="2" t="s">
        <v>45611</v>
      </c>
      <c r="O5937" s="2"/>
      <c r="P5937" s="2"/>
      <c r="Q5937" s="3"/>
      <c r="R5937" s="3"/>
      <c r="S5937" s="3"/>
      <c r="T5937" s="25" t="s">
        <v>44245</v>
      </c>
      <c r="U5937" s="2" t="str" cm="1">
        <f t="array" ref="U5937">genName(N5937:T5937)</f>
        <v>\CardBack</v>
      </c>
      <c r="V5937" s="4" t="s">
        <v>19022</v>
      </c>
    </row>
    <row r="5938" spans="1:22" ht="30" x14ac:dyDescent="0.25">
      <c r="A5938" s="1">
        <f t="shared" si="257"/>
        <v>127137</v>
      </c>
      <c r="B5938" s="12" t="s">
        <v>9480</v>
      </c>
      <c r="C5938" s="13" t="s">
        <v>38567</v>
      </c>
      <c r="D5938" s="6" t="s">
        <v>9481</v>
      </c>
      <c r="E5938" s="6"/>
      <c r="F5938" s="6"/>
      <c r="G5938" s="6"/>
      <c r="H5938" s="6"/>
      <c r="I5938" s="6"/>
      <c r="J5938" s="6"/>
      <c r="K5938" s="14" t="s">
        <v>23980</v>
      </c>
      <c r="L5938" s="6" t="str">
        <f t="shared" si="256"/>
        <v/>
      </c>
      <c r="M5938" s="6" t="s">
        <v>28989</v>
      </c>
      <c r="N5938" s="2" t="s">
        <v>45611</v>
      </c>
      <c r="O5938" s="2"/>
      <c r="P5938" s="2"/>
      <c r="Q5938" s="3"/>
      <c r="R5938" s="3"/>
      <c r="S5938" s="3"/>
      <c r="T5938" s="25" t="s">
        <v>44246</v>
      </c>
      <c r="U5938" s="2" t="str" cm="1">
        <f t="array" ref="U5938">genName(N5938:T5938)</f>
        <v>\CardAceOfSpades</v>
      </c>
      <c r="V5938" s="4" t="s">
        <v>19023</v>
      </c>
    </row>
    <row r="5939" spans="1:22" ht="30" x14ac:dyDescent="0.25">
      <c r="A5939" s="1">
        <f t="shared" si="257"/>
        <v>127138</v>
      </c>
      <c r="B5939" s="12" t="s">
        <v>9482</v>
      </c>
      <c r="C5939" s="13" t="s">
        <v>38568</v>
      </c>
      <c r="D5939" s="6" t="s">
        <v>9483</v>
      </c>
      <c r="E5939" s="6"/>
      <c r="F5939" s="6"/>
      <c r="G5939" s="6"/>
      <c r="H5939" s="6"/>
      <c r="I5939" s="6"/>
      <c r="J5939" s="6"/>
      <c r="K5939" s="14" t="s">
        <v>23980</v>
      </c>
      <c r="L5939" s="6" t="str">
        <f t="shared" si="256"/>
        <v/>
      </c>
      <c r="M5939" s="6" t="s">
        <v>28990</v>
      </c>
      <c r="N5939" s="2" t="s">
        <v>45611</v>
      </c>
      <c r="O5939" s="2"/>
      <c r="P5939" s="2"/>
      <c r="Q5939" s="3"/>
      <c r="R5939" s="3"/>
      <c r="S5939" s="3"/>
      <c r="T5939" s="25" t="s">
        <v>44247</v>
      </c>
      <c r="U5939" s="2" t="str" cm="1">
        <f t="array" ref="U5939">genName(N5939:T5939)</f>
        <v>\CardTwoOfSpades</v>
      </c>
      <c r="V5939" s="4" t="s">
        <v>19024</v>
      </c>
    </row>
    <row r="5940" spans="1:22" ht="30" x14ac:dyDescent="0.25">
      <c r="A5940" s="1">
        <f t="shared" si="257"/>
        <v>127139</v>
      </c>
      <c r="B5940" s="12" t="s">
        <v>9484</v>
      </c>
      <c r="C5940" s="13" t="s">
        <v>38569</v>
      </c>
      <c r="D5940" s="6" t="s">
        <v>9485</v>
      </c>
      <c r="E5940" s="6"/>
      <c r="F5940" s="6"/>
      <c r="G5940" s="6"/>
      <c r="H5940" s="6"/>
      <c r="I5940" s="6"/>
      <c r="J5940" s="6"/>
      <c r="K5940" s="14" t="s">
        <v>23980</v>
      </c>
      <c r="L5940" s="6" t="str">
        <f t="shared" si="256"/>
        <v/>
      </c>
      <c r="M5940" s="6" t="s">
        <v>28991</v>
      </c>
      <c r="N5940" s="2" t="s">
        <v>45611</v>
      </c>
      <c r="O5940" s="2"/>
      <c r="P5940" s="2"/>
      <c r="Q5940" s="3"/>
      <c r="R5940" s="3"/>
      <c r="S5940" s="3"/>
      <c r="T5940" s="25" t="s">
        <v>44248</v>
      </c>
      <c r="U5940" s="2" t="str" cm="1">
        <f t="array" ref="U5940">genName(N5940:T5940)</f>
        <v>\CardThreeOfSpades</v>
      </c>
      <c r="V5940" s="4" t="s">
        <v>19025</v>
      </c>
    </row>
    <row r="5941" spans="1:22" ht="30" x14ac:dyDescent="0.25">
      <c r="A5941" s="1">
        <f t="shared" si="257"/>
        <v>127140</v>
      </c>
      <c r="B5941" s="12" t="s">
        <v>9486</v>
      </c>
      <c r="C5941" s="13" t="s">
        <v>38570</v>
      </c>
      <c r="D5941" s="6" t="s">
        <v>9487</v>
      </c>
      <c r="E5941" s="6"/>
      <c r="F5941" s="6"/>
      <c r="G5941" s="6"/>
      <c r="H5941" s="6"/>
      <c r="I5941" s="6"/>
      <c r="J5941" s="6"/>
      <c r="K5941" s="14" t="s">
        <v>23980</v>
      </c>
      <c r="L5941" s="6" t="str">
        <f t="shared" si="256"/>
        <v/>
      </c>
      <c r="M5941" s="6" t="s">
        <v>28992</v>
      </c>
      <c r="N5941" s="2" t="s">
        <v>45611</v>
      </c>
      <c r="O5941" s="2"/>
      <c r="P5941" s="2"/>
      <c r="Q5941" s="3"/>
      <c r="R5941" s="3"/>
      <c r="S5941" s="3"/>
      <c r="T5941" s="25" t="s">
        <v>44249</v>
      </c>
      <c r="U5941" s="2" t="str" cm="1">
        <f t="array" ref="U5941">genName(N5941:T5941)</f>
        <v>\CardFourOfSpades</v>
      </c>
      <c r="V5941" s="4" t="s">
        <v>19026</v>
      </c>
    </row>
    <row r="5942" spans="1:22" ht="30" x14ac:dyDescent="0.25">
      <c r="A5942" s="1">
        <f t="shared" si="257"/>
        <v>127141</v>
      </c>
      <c r="B5942" s="12" t="s">
        <v>9488</v>
      </c>
      <c r="C5942" s="13" t="s">
        <v>38571</v>
      </c>
      <c r="D5942" s="6" t="s">
        <v>9489</v>
      </c>
      <c r="E5942" s="6"/>
      <c r="F5942" s="6"/>
      <c r="G5942" s="6"/>
      <c r="H5942" s="6"/>
      <c r="I5942" s="6"/>
      <c r="J5942" s="6"/>
      <c r="K5942" s="14" t="s">
        <v>23980</v>
      </c>
      <c r="L5942" s="6" t="str">
        <f t="shared" si="256"/>
        <v/>
      </c>
      <c r="M5942" s="6" t="s">
        <v>28993</v>
      </c>
      <c r="N5942" s="2" t="s">
        <v>45611</v>
      </c>
      <c r="O5942" s="2"/>
      <c r="P5942" s="2"/>
      <c r="Q5942" s="3"/>
      <c r="R5942" s="3"/>
      <c r="S5942" s="3"/>
      <c r="T5942" s="25" t="s">
        <v>44250</v>
      </c>
      <c r="U5942" s="2" t="str" cm="1">
        <f t="array" ref="U5942">genName(N5942:T5942)</f>
        <v>\CardFiveOfSpades</v>
      </c>
      <c r="V5942" s="4" t="s">
        <v>19027</v>
      </c>
    </row>
    <row r="5943" spans="1:22" ht="30" x14ac:dyDescent="0.25">
      <c r="A5943" s="1">
        <f t="shared" si="257"/>
        <v>127142</v>
      </c>
      <c r="B5943" s="12" t="s">
        <v>9490</v>
      </c>
      <c r="C5943" s="13" t="s">
        <v>38572</v>
      </c>
      <c r="D5943" s="6" t="s">
        <v>9491</v>
      </c>
      <c r="E5943" s="6"/>
      <c r="F5943" s="6"/>
      <c r="G5943" s="6"/>
      <c r="H5943" s="6"/>
      <c r="I5943" s="6"/>
      <c r="J5943" s="6"/>
      <c r="K5943" s="14" t="s">
        <v>23980</v>
      </c>
      <c r="L5943" s="6" t="str">
        <f t="shared" si="256"/>
        <v/>
      </c>
      <c r="M5943" s="6" t="s">
        <v>28994</v>
      </c>
      <c r="N5943" s="2" t="s">
        <v>45611</v>
      </c>
      <c r="O5943" s="2"/>
      <c r="P5943" s="2"/>
      <c r="Q5943" s="3"/>
      <c r="R5943" s="3"/>
      <c r="S5943" s="3"/>
      <c r="T5943" s="25" t="s">
        <v>44251</v>
      </c>
      <c r="U5943" s="2" t="str" cm="1">
        <f t="array" ref="U5943">genName(N5943:T5943)</f>
        <v>\CardSixOfSpades</v>
      </c>
      <c r="V5943" s="4" t="s">
        <v>19028</v>
      </c>
    </row>
    <row r="5944" spans="1:22" ht="30" x14ac:dyDescent="0.25">
      <c r="A5944" s="1">
        <f t="shared" si="257"/>
        <v>127143</v>
      </c>
      <c r="B5944" s="12" t="s">
        <v>9492</v>
      </c>
      <c r="C5944" s="13" t="s">
        <v>38573</v>
      </c>
      <c r="D5944" s="6" t="s">
        <v>9493</v>
      </c>
      <c r="E5944" s="6"/>
      <c r="F5944" s="6"/>
      <c r="G5944" s="6"/>
      <c r="H5944" s="6"/>
      <c r="I5944" s="6"/>
      <c r="J5944" s="6"/>
      <c r="K5944" s="14" t="s">
        <v>23980</v>
      </c>
      <c r="L5944" s="6" t="str">
        <f t="shared" si="256"/>
        <v/>
      </c>
      <c r="M5944" s="6" t="s">
        <v>28995</v>
      </c>
      <c r="N5944" s="2" t="s">
        <v>45611</v>
      </c>
      <c r="O5944" s="2"/>
      <c r="P5944" s="2"/>
      <c r="Q5944" s="3"/>
      <c r="R5944" s="3"/>
      <c r="S5944" s="3"/>
      <c r="T5944" s="25" t="s">
        <v>44252</v>
      </c>
      <c r="U5944" s="2" t="str" cm="1">
        <f t="array" ref="U5944">genName(N5944:T5944)</f>
        <v>\CardSevenOfSpades</v>
      </c>
      <c r="V5944" s="4" t="s">
        <v>19029</v>
      </c>
    </row>
    <row r="5945" spans="1:22" ht="30" x14ac:dyDescent="0.25">
      <c r="A5945" s="1">
        <f t="shared" si="257"/>
        <v>127144</v>
      </c>
      <c r="B5945" s="12" t="s">
        <v>9494</v>
      </c>
      <c r="C5945" s="13" t="s">
        <v>38574</v>
      </c>
      <c r="D5945" s="6" t="s">
        <v>9495</v>
      </c>
      <c r="E5945" s="6"/>
      <c r="F5945" s="6"/>
      <c r="G5945" s="6"/>
      <c r="H5945" s="6"/>
      <c r="I5945" s="6"/>
      <c r="J5945" s="6"/>
      <c r="K5945" s="14" t="s">
        <v>23980</v>
      </c>
      <c r="L5945" s="6" t="str">
        <f t="shared" si="256"/>
        <v/>
      </c>
      <c r="M5945" s="6" t="s">
        <v>28996</v>
      </c>
      <c r="N5945" s="2" t="s">
        <v>45611</v>
      </c>
      <c r="O5945" s="2"/>
      <c r="P5945" s="2"/>
      <c r="Q5945" s="3"/>
      <c r="R5945" s="3"/>
      <c r="S5945" s="3"/>
      <c r="T5945" s="25" t="s">
        <v>44253</v>
      </c>
      <c r="U5945" s="2" t="str" cm="1">
        <f t="array" ref="U5945">genName(N5945:T5945)</f>
        <v>\CardEightOfSpades</v>
      </c>
      <c r="V5945" s="4" t="s">
        <v>19030</v>
      </c>
    </row>
    <row r="5946" spans="1:22" ht="30" x14ac:dyDescent="0.25">
      <c r="A5946" s="1">
        <f t="shared" si="257"/>
        <v>127145</v>
      </c>
      <c r="B5946" s="12" t="s">
        <v>9496</v>
      </c>
      <c r="C5946" s="13" t="s">
        <v>38575</v>
      </c>
      <c r="D5946" s="6" t="s">
        <v>9497</v>
      </c>
      <c r="E5946" s="6"/>
      <c r="F5946" s="6"/>
      <c r="G5946" s="6"/>
      <c r="H5946" s="6"/>
      <c r="I5946" s="6"/>
      <c r="J5946" s="6"/>
      <c r="K5946" s="14" t="s">
        <v>23980</v>
      </c>
      <c r="L5946" s="6" t="str">
        <f t="shared" si="256"/>
        <v/>
      </c>
      <c r="M5946" s="6" t="s">
        <v>28997</v>
      </c>
      <c r="N5946" s="2" t="s">
        <v>45611</v>
      </c>
      <c r="O5946" s="2"/>
      <c r="P5946" s="2"/>
      <c r="Q5946" s="3"/>
      <c r="R5946" s="3"/>
      <c r="S5946" s="3"/>
      <c r="T5946" s="25" t="s">
        <v>44254</v>
      </c>
      <c r="U5946" s="2" t="str" cm="1">
        <f t="array" ref="U5946">genName(N5946:T5946)</f>
        <v>\CardNineOfSpades</v>
      </c>
      <c r="V5946" s="4" t="s">
        <v>19031</v>
      </c>
    </row>
    <row r="5947" spans="1:22" ht="30" x14ac:dyDescent="0.25">
      <c r="A5947" s="1">
        <f t="shared" si="257"/>
        <v>127146</v>
      </c>
      <c r="B5947" s="12" t="s">
        <v>9498</v>
      </c>
      <c r="C5947" s="13" t="s">
        <v>38576</v>
      </c>
      <c r="D5947" s="6" t="s">
        <v>9499</v>
      </c>
      <c r="E5947" s="6"/>
      <c r="F5947" s="6"/>
      <c r="G5947" s="6"/>
      <c r="H5947" s="6"/>
      <c r="I5947" s="6"/>
      <c r="J5947" s="6"/>
      <c r="K5947" s="14" t="s">
        <v>23980</v>
      </c>
      <c r="L5947" s="6" t="str">
        <f t="shared" si="256"/>
        <v/>
      </c>
      <c r="M5947" s="6" t="s">
        <v>28998</v>
      </c>
      <c r="N5947" s="2" t="s">
        <v>45611</v>
      </c>
      <c r="O5947" s="2"/>
      <c r="P5947" s="2"/>
      <c r="Q5947" s="3"/>
      <c r="R5947" s="3"/>
      <c r="S5947" s="3"/>
      <c r="T5947" s="25" t="s">
        <v>44255</v>
      </c>
      <c r="U5947" s="2" t="str" cm="1">
        <f t="array" ref="U5947">genName(N5947:T5947)</f>
        <v>\CardTenOfSpades</v>
      </c>
      <c r="V5947" s="4" t="s">
        <v>19032</v>
      </c>
    </row>
    <row r="5948" spans="1:22" ht="30" x14ac:dyDescent="0.25">
      <c r="A5948" s="1">
        <f t="shared" si="257"/>
        <v>127147</v>
      </c>
      <c r="B5948" s="12" t="s">
        <v>9500</v>
      </c>
      <c r="C5948" s="13" t="s">
        <v>38577</v>
      </c>
      <c r="D5948" s="6" t="s">
        <v>9501</v>
      </c>
      <c r="E5948" s="6"/>
      <c r="F5948" s="6"/>
      <c r="G5948" s="6"/>
      <c r="H5948" s="6"/>
      <c r="I5948" s="6"/>
      <c r="J5948" s="6"/>
      <c r="K5948" s="14" t="s">
        <v>23980</v>
      </c>
      <c r="L5948" s="6" t="str">
        <f t="shared" si="256"/>
        <v/>
      </c>
      <c r="M5948" s="6" t="s">
        <v>28999</v>
      </c>
      <c r="N5948" s="2" t="s">
        <v>45611</v>
      </c>
      <c r="O5948" s="2"/>
      <c r="P5948" s="2"/>
      <c r="Q5948" s="3"/>
      <c r="R5948" s="3"/>
      <c r="S5948" s="3"/>
      <c r="T5948" s="25" t="s">
        <v>44256</v>
      </c>
      <c r="U5948" s="2" t="str" cm="1">
        <f t="array" ref="U5948">genName(N5948:T5948)</f>
        <v>\CardJackOfSpades</v>
      </c>
      <c r="V5948" s="4" t="s">
        <v>19033</v>
      </c>
    </row>
    <row r="5949" spans="1:22" ht="30" x14ac:dyDescent="0.25">
      <c r="A5949" s="1">
        <f t="shared" si="257"/>
        <v>127148</v>
      </c>
      <c r="B5949" s="12" t="s">
        <v>9502</v>
      </c>
      <c r="C5949" s="13" t="s">
        <v>38578</v>
      </c>
      <c r="D5949" s="6" t="s">
        <v>9503</v>
      </c>
      <c r="E5949" s="6"/>
      <c r="F5949" s="6"/>
      <c r="G5949" s="6"/>
      <c r="H5949" s="6"/>
      <c r="I5949" s="6"/>
      <c r="J5949" s="6"/>
      <c r="K5949" s="14" t="s">
        <v>23980</v>
      </c>
      <c r="L5949" s="6" t="str">
        <f t="shared" si="256"/>
        <v/>
      </c>
      <c r="M5949" s="6" t="s">
        <v>29000</v>
      </c>
      <c r="N5949" s="2" t="s">
        <v>45611</v>
      </c>
      <c r="O5949" s="2"/>
      <c r="P5949" s="2"/>
      <c r="Q5949" s="3"/>
      <c r="R5949" s="3"/>
      <c r="S5949" s="3"/>
      <c r="T5949" s="25" t="s">
        <v>44257</v>
      </c>
      <c r="U5949" s="2" t="str" cm="1">
        <f t="array" ref="U5949">genName(N5949:T5949)</f>
        <v>\CardKnightOfSpades</v>
      </c>
      <c r="V5949" s="4" t="s">
        <v>19034</v>
      </c>
    </row>
    <row r="5950" spans="1:22" ht="30" x14ac:dyDescent="0.25">
      <c r="A5950" s="1">
        <f t="shared" si="257"/>
        <v>127149</v>
      </c>
      <c r="B5950" s="12" t="s">
        <v>9504</v>
      </c>
      <c r="C5950" s="13" t="s">
        <v>38579</v>
      </c>
      <c r="D5950" s="6" t="s">
        <v>9505</v>
      </c>
      <c r="E5950" s="6"/>
      <c r="F5950" s="6"/>
      <c r="G5950" s="6"/>
      <c r="H5950" s="6"/>
      <c r="I5950" s="6"/>
      <c r="J5950" s="6"/>
      <c r="K5950" s="14" t="s">
        <v>23980</v>
      </c>
      <c r="L5950" s="6" t="str">
        <f t="shared" si="256"/>
        <v/>
      </c>
      <c r="M5950" s="6" t="s">
        <v>29001</v>
      </c>
      <c r="N5950" s="2" t="s">
        <v>45611</v>
      </c>
      <c r="O5950" s="2"/>
      <c r="P5950" s="2"/>
      <c r="Q5950" s="3"/>
      <c r="R5950" s="3"/>
      <c r="S5950" s="3"/>
      <c r="T5950" s="25" t="s">
        <v>44258</v>
      </c>
      <c r="U5950" s="2" t="str" cm="1">
        <f t="array" ref="U5950">genName(N5950:T5950)</f>
        <v>\CardQueenOfSpades</v>
      </c>
      <c r="V5950" s="4" t="s">
        <v>19035</v>
      </c>
    </row>
    <row r="5951" spans="1:22" ht="30" x14ac:dyDescent="0.25">
      <c r="A5951" s="1">
        <f t="shared" si="257"/>
        <v>127150</v>
      </c>
      <c r="B5951" s="12" t="s">
        <v>9506</v>
      </c>
      <c r="C5951" s="13" t="s">
        <v>38580</v>
      </c>
      <c r="D5951" s="6" t="s">
        <v>9507</v>
      </c>
      <c r="E5951" s="6"/>
      <c r="F5951" s="6"/>
      <c r="G5951" s="6"/>
      <c r="H5951" s="6"/>
      <c r="I5951" s="6"/>
      <c r="J5951" s="6"/>
      <c r="K5951" s="14" t="s">
        <v>23980</v>
      </c>
      <c r="L5951" s="6" t="str">
        <f t="shared" si="256"/>
        <v/>
      </c>
      <c r="M5951" s="6" t="s">
        <v>29002</v>
      </c>
      <c r="N5951" s="2" t="s">
        <v>45611</v>
      </c>
      <c r="O5951" s="2"/>
      <c r="P5951" s="2"/>
      <c r="Q5951" s="3"/>
      <c r="R5951" s="3"/>
      <c r="S5951" s="3"/>
      <c r="T5951" s="25" t="s">
        <v>44259</v>
      </c>
      <c r="U5951" s="2" t="str" cm="1">
        <f t="array" ref="U5951">genName(N5951:T5951)</f>
        <v>\CardKingOfSpades</v>
      </c>
      <c r="V5951" s="4" t="s">
        <v>19036</v>
      </c>
    </row>
    <row r="5952" spans="1:22" ht="30" x14ac:dyDescent="0.25">
      <c r="A5952" s="1">
        <f t="shared" si="257"/>
        <v>127153</v>
      </c>
      <c r="B5952" s="12" t="s">
        <v>9508</v>
      </c>
      <c r="C5952" s="13" t="s">
        <v>38581</v>
      </c>
      <c r="D5952" s="6" t="s">
        <v>9509</v>
      </c>
      <c r="E5952" s="6"/>
      <c r="F5952" s="6"/>
      <c r="G5952" s="6"/>
      <c r="H5952" s="6"/>
      <c r="I5952" s="6"/>
      <c r="J5952" s="6"/>
      <c r="K5952" s="14" t="s">
        <v>23980</v>
      </c>
      <c r="L5952" s="6" t="str">
        <f t="shared" si="256"/>
        <v/>
      </c>
      <c r="M5952" s="6" t="s">
        <v>29003</v>
      </c>
      <c r="N5952" s="2" t="s">
        <v>45611</v>
      </c>
      <c r="O5952" s="2"/>
      <c r="P5952" s="2"/>
      <c r="Q5952" s="3"/>
      <c r="R5952" s="3"/>
      <c r="S5952" s="3"/>
      <c r="T5952" s="25" t="s">
        <v>44260</v>
      </c>
      <c r="U5952" s="2" t="str" cm="1">
        <f t="array" ref="U5952">genName(N5952:T5952)</f>
        <v>\CardAceOfHearts</v>
      </c>
      <c r="V5952" s="4" t="s">
        <v>19037</v>
      </c>
    </row>
    <row r="5953" spans="1:22" ht="30" x14ac:dyDescent="0.25">
      <c r="A5953" s="1">
        <f t="shared" si="257"/>
        <v>127154</v>
      </c>
      <c r="B5953" s="12" t="s">
        <v>9510</v>
      </c>
      <c r="C5953" s="13" t="s">
        <v>38582</v>
      </c>
      <c r="D5953" s="6" t="s">
        <v>9511</v>
      </c>
      <c r="E5953" s="6"/>
      <c r="F5953" s="6"/>
      <c r="G5953" s="6"/>
      <c r="H5953" s="6"/>
      <c r="I5953" s="6"/>
      <c r="J5953" s="6"/>
      <c r="K5953" s="14" t="s">
        <v>23980</v>
      </c>
      <c r="L5953" s="6" t="str">
        <f t="shared" ref="L5953:L6016" si="258">PROPER(MID(C5953,LEN("SYMBOL FOR ")+1,1000))</f>
        <v/>
      </c>
      <c r="M5953" s="6" t="s">
        <v>29004</v>
      </c>
      <c r="N5953" s="2" t="s">
        <v>45611</v>
      </c>
      <c r="O5953" s="2"/>
      <c r="P5953" s="2"/>
      <c r="Q5953" s="3"/>
      <c r="R5953" s="3"/>
      <c r="S5953" s="3"/>
      <c r="T5953" s="25" t="s">
        <v>44261</v>
      </c>
      <c r="U5953" s="2" t="str" cm="1">
        <f t="array" ref="U5953">genName(N5953:T5953)</f>
        <v>\CardTwoOfHearts</v>
      </c>
      <c r="V5953" s="4" t="s">
        <v>19038</v>
      </c>
    </row>
    <row r="5954" spans="1:22" ht="30" x14ac:dyDescent="0.25">
      <c r="A5954" s="1">
        <f t="shared" si="257"/>
        <v>127155</v>
      </c>
      <c r="B5954" s="12" t="s">
        <v>9512</v>
      </c>
      <c r="C5954" s="13" t="s">
        <v>38583</v>
      </c>
      <c r="D5954" s="6" t="s">
        <v>9513</v>
      </c>
      <c r="E5954" s="6"/>
      <c r="F5954" s="6"/>
      <c r="G5954" s="6"/>
      <c r="H5954" s="6"/>
      <c r="I5954" s="6"/>
      <c r="J5954" s="6"/>
      <c r="K5954" s="14" t="s">
        <v>23980</v>
      </c>
      <c r="L5954" s="6" t="str">
        <f t="shared" si="258"/>
        <v/>
      </c>
      <c r="M5954" s="6" t="s">
        <v>29005</v>
      </c>
      <c r="N5954" s="2" t="s">
        <v>45611</v>
      </c>
      <c r="O5954" s="2"/>
      <c r="P5954" s="2"/>
      <c r="Q5954" s="3"/>
      <c r="R5954" s="3"/>
      <c r="S5954" s="3"/>
      <c r="T5954" s="25" t="s">
        <v>44262</v>
      </c>
      <c r="U5954" s="2" t="str" cm="1">
        <f t="array" ref="U5954">genName(N5954:T5954)</f>
        <v>\CardThreeOfHearts</v>
      </c>
      <c r="V5954" s="4" t="s">
        <v>19039</v>
      </c>
    </row>
    <row r="5955" spans="1:22" ht="30" x14ac:dyDescent="0.25">
      <c r="A5955" s="1">
        <f t="shared" si="257"/>
        <v>127156</v>
      </c>
      <c r="B5955" s="12" t="s">
        <v>9514</v>
      </c>
      <c r="C5955" s="13" t="s">
        <v>38584</v>
      </c>
      <c r="D5955" s="6" t="s">
        <v>9515</v>
      </c>
      <c r="E5955" s="6"/>
      <c r="F5955" s="6"/>
      <c r="G5955" s="6"/>
      <c r="H5955" s="6"/>
      <c r="I5955" s="6"/>
      <c r="J5955" s="6"/>
      <c r="K5955" s="14" t="s">
        <v>23980</v>
      </c>
      <c r="L5955" s="6" t="str">
        <f t="shared" si="258"/>
        <v/>
      </c>
      <c r="M5955" s="6" t="s">
        <v>29006</v>
      </c>
      <c r="N5955" s="2" t="s">
        <v>45611</v>
      </c>
      <c r="O5955" s="2"/>
      <c r="P5955" s="2"/>
      <c r="Q5955" s="3"/>
      <c r="R5955" s="3"/>
      <c r="S5955" s="3"/>
      <c r="T5955" s="25" t="s">
        <v>44263</v>
      </c>
      <c r="U5955" s="2" t="str" cm="1">
        <f t="array" ref="U5955">genName(N5955:T5955)</f>
        <v>\CardFourOfHearts</v>
      </c>
      <c r="V5955" s="4" t="s">
        <v>19040</v>
      </c>
    </row>
    <row r="5956" spans="1:22" ht="30" x14ac:dyDescent="0.25">
      <c r="A5956" s="1">
        <f t="shared" si="257"/>
        <v>127157</v>
      </c>
      <c r="B5956" s="12" t="s">
        <v>9516</v>
      </c>
      <c r="C5956" s="13" t="s">
        <v>38585</v>
      </c>
      <c r="D5956" s="6" t="s">
        <v>9517</v>
      </c>
      <c r="E5956" s="6"/>
      <c r="F5956" s="6"/>
      <c r="G5956" s="6"/>
      <c r="H5956" s="6"/>
      <c r="I5956" s="6"/>
      <c r="J5956" s="6"/>
      <c r="K5956" s="14" t="s">
        <v>23980</v>
      </c>
      <c r="L5956" s="6" t="str">
        <f t="shared" si="258"/>
        <v/>
      </c>
      <c r="M5956" s="6" t="s">
        <v>29007</v>
      </c>
      <c r="N5956" s="2" t="s">
        <v>45611</v>
      </c>
      <c r="O5956" s="2"/>
      <c r="P5956" s="2"/>
      <c r="Q5956" s="3"/>
      <c r="R5956" s="3"/>
      <c r="S5956" s="3"/>
      <c r="T5956" s="25" t="s">
        <v>44264</v>
      </c>
      <c r="U5956" s="2" t="str" cm="1">
        <f t="array" ref="U5956">genName(N5956:T5956)</f>
        <v>\CardFiveOfHearts</v>
      </c>
      <c r="V5956" s="4" t="s">
        <v>19041</v>
      </c>
    </row>
    <row r="5957" spans="1:22" ht="30" x14ac:dyDescent="0.25">
      <c r="A5957" s="1">
        <f t="shared" si="257"/>
        <v>127158</v>
      </c>
      <c r="B5957" s="12" t="s">
        <v>9518</v>
      </c>
      <c r="C5957" s="13" t="s">
        <v>38586</v>
      </c>
      <c r="D5957" s="6" t="s">
        <v>9519</v>
      </c>
      <c r="E5957" s="6"/>
      <c r="F5957" s="6"/>
      <c r="G5957" s="6"/>
      <c r="H5957" s="6"/>
      <c r="I5957" s="6"/>
      <c r="J5957" s="6"/>
      <c r="K5957" s="14" t="s">
        <v>23980</v>
      </c>
      <c r="L5957" s="6" t="str">
        <f t="shared" si="258"/>
        <v/>
      </c>
      <c r="M5957" s="6" t="s">
        <v>29008</v>
      </c>
      <c r="N5957" s="2" t="s">
        <v>45611</v>
      </c>
      <c r="O5957" s="2"/>
      <c r="P5957" s="2"/>
      <c r="Q5957" s="3"/>
      <c r="R5957" s="3"/>
      <c r="S5957" s="3"/>
      <c r="T5957" s="25" t="s">
        <v>44265</v>
      </c>
      <c r="U5957" s="2" t="str" cm="1">
        <f t="array" ref="U5957">genName(N5957:T5957)</f>
        <v>\CardSixOfHearts</v>
      </c>
      <c r="V5957" s="4" t="s">
        <v>19042</v>
      </c>
    </row>
    <row r="5958" spans="1:22" ht="30" x14ac:dyDescent="0.25">
      <c r="A5958" s="1">
        <f t="shared" si="257"/>
        <v>127159</v>
      </c>
      <c r="B5958" s="12" t="s">
        <v>9520</v>
      </c>
      <c r="C5958" s="13" t="s">
        <v>38587</v>
      </c>
      <c r="D5958" s="6" t="s">
        <v>9521</v>
      </c>
      <c r="E5958" s="6"/>
      <c r="F5958" s="6"/>
      <c r="G5958" s="6"/>
      <c r="H5958" s="6"/>
      <c r="I5958" s="6"/>
      <c r="J5958" s="6"/>
      <c r="K5958" s="14" t="s">
        <v>23980</v>
      </c>
      <c r="L5958" s="6" t="str">
        <f t="shared" si="258"/>
        <v/>
      </c>
      <c r="M5958" s="6" t="s">
        <v>29009</v>
      </c>
      <c r="N5958" s="2" t="s">
        <v>45611</v>
      </c>
      <c r="O5958" s="2"/>
      <c r="P5958" s="2"/>
      <c r="Q5958" s="3"/>
      <c r="R5958" s="3"/>
      <c r="S5958" s="3"/>
      <c r="T5958" s="25" t="s">
        <v>44266</v>
      </c>
      <c r="U5958" s="2" t="str" cm="1">
        <f t="array" ref="U5958">genName(N5958:T5958)</f>
        <v>\CardSevenOfHearts</v>
      </c>
      <c r="V5958" s="4" t="s">
        <v>19043</v>
      </c>
    </row>
    <row r="5959" spans="1:22" ht="30" x14ac:dyDescent="0.25">
      <c r="A5959" s="1">
        <f t="shared" si="257"/>
        <v>127160</v>
      </c>
      <c r="B5959" s="12" t="s">
        <v>9522</v>
      </c>
      <c r="C5959" s="13" t="s">
        <v>38588</v>
      </c>
      <c r="D5959" s="6" t="s">
        <v>9523</v>
      </c>
      <c r="E5959" s="6"/>
      <c r="F5959" s="6"/>
      <c r="G5959" s="6"/>
      <c r="H5959" s="6"/>
      <c r="I5959" s="6"/>
      <c r="J5959" s="6"/>
      <c r="K5959" s="14" t="s">
        <v>23980</v>
      </c>
      <c r="L5959" s="6" t="str">
        <f t="shared" si="258"/>
        <v/>
      </c>
      <c r="M5959" s="6" t="s">
        <v>29010</v>
      </c>
      <c r="N5959" s="2" t="s">
        <v>45611</v>
      </c>
      <c r="O5959" s="2"/>
      <c r="P5959" s="2"/>
      <c r="Q5959" s="3"/>
      <c r="R5959" s="3"/>
      <c r="S5959" s="3"/>
      <c r="T5959" s="25" t="s">
        <v>44267</v>
      </c>
      <c r="U5959" s="2" t="str" cm="1">
        <f t="array" ref="U5959">genName(N5959:T5959)</f>
        <v>\CardEightOfHearts</v>
      </c>
      <c r="V5959" s="4" t="s">
        <v>19044</v>
      </c>
    </row>
    <row r="5960" spans="1:22" ht="30" x14ac:dyDescent="0.25">
      <c r="A5960" s="1">
        <f t="shared" si="257"/>
        <v>127161</v>
      </c>
      <c r="B5960" s="12" t="s">
        <v>9524</v>
      </c>
      <c r="C5960" s="13" t="s">
        <v>38589</v>
      </c>
      <c r="D5960" s="6" t="s">
        <v>9525</v>
      </c>
      <c r="E5960" s="6"/>
      <c r="F5960" s="6"/>
      <c r="G5960" s="6"/>
      <c r="H5960" s="6"/>
      <c r="I5960" s="6"/>
      <c r="J5960" s="6"/>
      <c r="K5960" s="14" t="s">
        <v>23980</v>
      </c>
      <c r="L5960" s="6" t="str">
        <f t="shared" si="258"/>
        <v/>
      </c>
      <c r="M5960" s="6" t="s">
        <v>29011</v>
      </c>
      <c r="N5960" s="2" t="s">
        <v>45611</v>
      </c>
      <c r="O5960" s="2"/>
      <c r="P5960" s="2"/>
      <c r="Q5960" s="3"/>
      <c r="R5960" s="3"/>
      <c r="S5960" s="3"/>
      <c r="T5960" s="25" t="s">
        <v>44268</v>
      </c>
      <c r="U5960" s="2" t="str" cm="1">
        <f t="array" ref="U5960">genName(N5960:T5960)</f>
        <v>\CardNineOfHearts</v>
      </c>
      <c r="V5960" s="4" t="s">
        <v>19045</v>
      </c>
    </row>
    <row r="5961" spans="1:22" ht="30" x14ac:dyDescent="0.25">
      <c r="A5961" s="1">
        <f t="shared" si="257"/>
        <v>127162</v>
      </c>
      <c r="B5961" s="12" t="s">
        <v>9526</v>
      </c>
      <c r="C5961" s="13" t="s">
        <v>38590</v>
      </c>
      <c r="D5961" s="6" t="s">
        <v>9527</v>
      </c>
      <c r="E5961" s="6"/>
      <c r="F5961" s="6"/>
      <c r="G5961" s="6"/>
      <c r="H5961" s="6"/>
      <c r="I5961" s="6"/>
      <c r="J5961" s="6"/>
      <c r="K5961" s="14" t="s">
        <v>23980</v>
      </c>
      <c r="L5961" s="6" t="str">
        <f t="shared" si="258"/>
        <v/>
      </c>
      <c r="M5961" s="6" t="s">
        <v>29012</v>
      </c>
      <c r="N5961" s="2" t="s">
        <v>45611</v>
      </c>
      <c r="O5961" s="2"/>
      <c r="P5961" s="2"/>
      <c r="Q5961" s="3"/>
      <c r="R5961" s="3"/>
      <c r="S5961" s="3"/>
      <c r="T5961" s="25" t="s">
        <v>44269</v>
      </c>
      <c r="U5961" s="2" t="str" cm="1">
        <f t="array" ref="U5961">genName(N5961:T5961)</f>
        <v>\CardTenOfHearts</v>
      </c>
      <c r="V5961" s="4" t="s">
        <v>19046</v>
      </c>
    </row>
    <row r="5962" spans="1:22" ht="30" x14ac:dyDescent="0.25">
      <c r="A5962" s="1">
        <f t="shared" si="257"/>
        <v>127163</v>
      </c>
      <c r="B5962" s="12" t="s">
        <v>9528</v>
      </c>
      <c r="C5962" s="13" t="s">
        <v>38591</v>
      </c>
      <c r="D5962" s="6" t="s">
        <v>9529</v>
      </c>
      <c r="E5962" s="6"/>
      <c r="F5962" s="6"/>
      <c r="G5962" s="6"/>
      <c r="H5962" s="6"/>
      <c r="I5962" s="6"/>
      <c r="J5962" s="6"/>
      <c r="K5962" s="14" t="s">
        <v>23980</v>
      </c>
      <c r="L5962" s="6" t="str">
        <f t="shared" si="258"/>
        <v/>
      </c>
      <c r="M5962" s="6" t="s">
        <v>29013</v>
      </c>
      <c r="N5962" s="2" t="s">
        <v>45611</v>
      </c>
      <c r="O5962" s="2"/>
      <c r="P5962" s="2"/>
      <c r="Q5962" s="3"/>
      <c r="R5962" s="3"/>
      <c r="S5962" s="3"/>
      <c r="T5962" s="25" t="s">
        <v>44270</v>
      </c>
      <c r="U5962" s="2" t="str" cm="1">
        <f t="array" ref="U5962">genName(N5962:T5962)</f>
        <v>\CardJackOfHearts</v>
      </c>
      <c r="V5962" s="4" t="s">
        <v>19047</v>
      </c>
    </row>
    <row r="5963" spans="1:22" ht="30" x14ac:dyDescent="0.25">
      <c r="A5963" s="1">
        <f t="shared" si="257"/>
        <v>127164</v>
      </c>
      <c r="B5963" s="12" t="s">
        <v>9530</v>
      </c>
      <c r="C5963" s="13" t="s">
        <v>38592</v>
      </c>
      <c r="D5963" s="6" t="s">
        <v>9531</v>
      </c>
      <c r="E5963" s="6"/>
      <c r="F5963" s="6"/>
      <c r="G5963" s="6"/>
      <c r="H5963" s="6"/>
      <c r="I5963" s="6"/>
      <c r="J5963" s="6"/>
      <c r="K5963" s="14" t="s">
        <v>23980</v>
      </c>
      <c r="L5963" s="6" t="str">
        <f t="shared" si="258"/>
        <v/>
      </c>
      <c r="M5963" s="6" t="s">
        <v>29014</v>
      </c>
      <c r="N5963" s="2" t="s">
        <v>45611</v>
      </c>
      <c r="O5963" s="2"/>
      <c r="P5963" s="2"/>
      <c r="Q5963" s="3"/>
      <c r="R5963" s="3"/>
      <c r="S5963" s="3"/>
      <c r="T5963" s="25" t="s">
        <v>44271</v>
      </c>
      <c r="U5963" s="2" t="str" cm="1">
        <f t="array" ref="U5963">genName(N5963:T5963)</f>
        <v>\CardKnightOfHearts</v>
      </c>
      <c r="V5963" s="4" t="s">
        <v>19048</v>
      </c>
    </row>
    <row r="5964" spans="1:22" ht="30" x14ac:dyDescent="0.25">
      <c r="A5964" s="1">
        <f t="shared" si="257"/>
        <v>127165</v>
      </c>
      <c r="B5964" s="12" t="s">
        <v>9532</v>
      </c>
      <c r="C5964" s="13" t="s">
        <v>38593</v>
      </c>
      <c r="D5964" s="6" t="s">
        <v>9533</v>
      </c>
      <c r="E5964" s="6"/>
      <c r="F5964" s="6"/>
      <c r="G5964" s="6"/>
      <c r="H5964" s="6"/>
      <c r="I5964" s="6"/>
      <c r="J5964" s="6"/>
      <c r="K5964" s="14" t="s">
        <v>23980</v>
      </c>
      <c r="L5964" s="6" t="str">
        <f t="shared" si="258"/>
        <v/>
      </c>
      <c r="M5964" s="6" t="s">
        <v>29015</v>
      </c>
      <c r="N5964" s="2" t="s">
        <v>45611</v>
      </c>
      <c r="O5964" s="2"/>
      <c r="P5964" s="2"/>
      <c r="Q5964" s="3"/>
      <c r="R5964" s="3"/>
      <c r="S5964" s="3"/>
      <c r="T5964" s="25" t="s">
        <v>44272</v>
      </c>
      <c r="U5964" s="2" t="str" cm="1">
        <f t="array" ref="U5964">genName(N5964:T5964)</f>
        <v>\CardQueenOfHearts</v>
      </c>
      <c r="V5964" s="4" t="s">
        <v>19049</v>
      </c>
    </row>
    <row r="5965" spans="1:22" ht="30" x14ac:dyDescent="0.25">
      <c r="A5965" s="1">
        <f t="shared" si="257"/>
        <v>127166</v>
      </c>
      <c r="B5965" s="12" t="s">
        <v>9534</v>
      </c>
      <c r="C5965" s="13" t="s">
        <v>38594</v>
      </c>
      <c r="D5965" s="6" t="s">
        <v>9535</v>
      </c>
      <c r="E5965" s="6"/>
      <c r="F5965" s="6"/>
      <c r="G5965" s="6"/>
      <c r="H5965" s="6"/>
      <c r="I5965" s="6"/>
      <c r="J5965" s="6"/>
      <c r="K5965" s="14" t="s">
        <v>23980</v>
      </c>
      <c r="L5965" s="6" t="str">
        <f t="shared" si="258"/>
        <v/>
      </c>
      <c r="M5965" s="6" t="s">
        <v>29016</v>
      </c>
      <c r="N5965" s="2" t="s">
        <v>45611</v>
      </c>
      <c r="O5965" s="2"/>
      <c r="P5965" s="2"/>
      <c r="Q5965" s="3"/>
      <c r="R5965" s="3"/>
      <c r="S5965" s="3"/>
      <c r="T5965" s="25" t="s">
        <v>44273</v>
      </c>
      <c r="U5965" s="2" t="str" cm="1">
        <f t="array" ref="U5965">genName(N5965:T5965)</f>
        <v>\CardKingOfHearts</v>
      </c>
      <c r="V5965" s="4" t="s">
        <v>19050</v>
      </c>
    </row>
    <row r="5966" spans="1:22" ht="30" x14ac:dyDescent="0.25">
      <c r="A5966" s="1">
        <f t="shared" si="257"/>
        <v>127167</v>
      </c>
      <c r="B5966" s="12" t="s">
        <v>9536</v>
      </c>
      <c r="C5966" s="13" t="s">
        <v>38595</v>
      </c>
      <c r="D5966" s="6" t="s">
        <v>9537</v>
      </c>
      <c r="E5966" s="6"/>
      <c r="F5966" s="6"/>
      <c r="G5966" s="6"/>
      <c r="H5966" s="6"/>
      <c r="I5966" s="6"/>
      <c r="J5966" s="6"/>
      <c r="K5966" s="14" t="s">
        <v>23980</v>
      </c>
      <c r="L5966" s="6" t="str">
        <f t="shared" si="258"/>
        <v/>
      </c>
      <c r="M5966" s="6" t="s">
        <v>29017</v>
      </c>
      <c r="N5966" s="2" t="s">
        <v>45611</v>
      </c>
      <c r="O5966" s="2"/>
      <c r="P5966" s="2"/>
      <c r="Q5966" s="3"/>
      <c r="R5966" s="3"/>
      <c r="S5966" s="3"/>
      <c r="T5966" s="25" t="s">
        <v>44274</v>
      </c>
      <c r="U5966" s="2" t="str" cm="1">
        <f t="array" ref="U5966">genName(N5966:T5966)</f>
        <v>\CardRedJoker</v>
      </c>
      <c r="V5966" s="4" t="s">
        <v>19051</v>
      </c>
    </row>
    <row r="5967" spans="1:22" ht="30" x14ac:dyDescent="0.25">
      <c r="A5967" s="1">
        <f t="shared" si="257"/>
        <v>127169</v>
      </c>
      <c r="B5967" s="12" t="s">
        <v>9538</v>
      </c>
      <c r="C5967" s="13" t="s">
        <v>38596</v>
      </c>
      <c r="D5967" s="6" t="s">
        <v>9539</v>
      </c>
      <c r="E5967" s="6"/>
      <c r="F5967" s="6"/>
      <c r="G5967" s="6"/>
      <c r="H5967" s="6"/>
      <c r="I5967" s="6"/>
      <c r="J5967" s="6"/>
      <c r="K5967" s="14" t="s">
        <v>23980</v>
      </c>
      <c r="L5967" s="6" t="str">
        <f t="shared" si="258"/>
        <v/>
      </c>
      <c r="M5967" s="6" t="s">
        <v>29018</v>
      </c>
      <c r="N5967" s="2" t="s">
        <v>45611</v>
      </c>
      <c r="O5967" s="2"/>
      <c r="P5967" s="2"/>
      <c r="Q5967" s="3"/>
      <c r="R5967" s="3"/>
      <c r="S5967" s="3"/>
      <c r="T5967" s="25" t="s">
        <v>44275</v>
      </c>
      <c r="U5967" s="2" t="str" cm="1">
        <f t="array" ref="U5967">genName(N5967:T5967)</f>
        <v>\CardAceOfDiamonds</v>
      </c>
      <c r="V5967" s="4" t="s">
        <v>19052</v>
      </c>
    </row>
    <row r="5968" spans="1:22" ht="30" x14ac:dyDescent="0.25">
      <c r="A5968" s="1">
        <f t="shared" si="257"/>
        <v>127170</v>
      </c>
      <c r="B5968" s="12" t="s">
        <v>9540</v>
      </c>
      <c r="C5968" s="13" t="s">
        <v>38597</v>
      </c>
      <c r="D5968" s="6" t="s">
        <v>9541</v>
      </c>
      <c r="E5968" s="6"/>
      <c r="F5968" s="6"/>
      <c r="G5968" s="6"/>
      <c r="H5968" s="6"/>
      <c r="I5968" s="6"/>
      <c r="J5968" s="6"/>
      <c r="K5968" s="14" t="s">
        <v>23980</v>
      </c>
      <c r="L5968" s="6" t="str">
        <f t="shared" si="258"/>
        <v/>
      </c>
      <c r="M5968" s="6" t="s">
        <v>29019</v>
      </c>
      <c r="N5968" s="2" t="s">
        <v>45611</v>
      </c>
      <c r="O5968" s="2"/>
      <c r="P5968" s="2"/>
      <c r="Q5968" s="3"/>
      <c r="R5968" s="3"/>
      <c r="S5968" s="3"/>
      <c r="T5968" s="25" t="s">
        <v>44276</v>
      </c>
      <c r="U5968" s="2" t="str" cm="1">
        <f t="array" ref="U5968">genName(N5968:T5968)</f>
        <v>\CardTwoOfDiamonds</v>
      </c>
      <c r="V5968" s="4" t="s">
        <v>19053</v>
      </c>
    </row>
    <row r="5969" spans="1:22" ht="30" x14ac:dyDescent="0.25">
      <c r="A5969" s="1">
        <f t="shared" si="257"/>
        <v>127171</v>
      </c>
      <c r="B5969" s="12" t="s">
        <v>9542</v>
      </c>
      <c r="C5969" s="13" t="s">
        <v>38598</v>
      </c>
      <c r="D5969" s="6" t="s">
        <v>9543</v>
      </c>
      <c r="E5969" s="6"/>
      <c r="F5969" s="6"/>
      <c r="G5969" s="6"/>
      <c r="H5969" s="6"/>
      <c r="I5969" s="6"/>
      <c r="J5969" s="6"/>
      <c r="K5969" s="14" t="s">
        <v>23980</v>
      </c>
      <c r="L5969" s="6" t="str">
        <f t="shared" si="258"/>
        <v/>
      </c>
      <c r="M5969" s="6" t="s">
        <v>29020</v>
      </c>
      <c r="N5969" s="2" t="s">
        <v>45611</v>
      </c>
      <c r="O5969" s="2"/>
      <c r="P5969" s="2"/>
      <c r="Q5969" s="3"/>
      <c r="R5969" s="3"/>
      <c r="S5969" s="3"/>
      <c r="T5969" s="25" t="s">
        <v>44277</v>
      </c>
      <c r="U5969" s="2" t="str" cm="1">
        <f t="array" ref="U5969">genName(N5969:T5969)</f>
        <v>\CardThreeOfDiamonds</v>
      </c>
      <c r="V5969" s="4" t="s">
        <v>19054</v>
      </c>
    </row>
    <row r="5970" spans="1:22" ht="30" x14ac:dyDescent="0.25">
      <c r="A5970" s="1">
        <f t="shared" si="257"/>
        <v>127172</v>
      </c>
      <c r="B5970" s="12" t="s">
        <v>9544</v>
      </c>
      <c r="C5970" s="13" t="s">
        <v>38599</v>
      </c>
      <c r="D5970" s="6" t="s">
        <v>9545</v>
      </c>
      <c r="E5970" s="6"/>
      <c r="F5970" s="6"/>
      <c r="G5970" s="6"/>
      <c r="H5970" s="6"/>
      <c r="I5970" s="6"/>
      <c r="J5970" s="6"/>
      <c r="K5970" s="14" t="s">
        <v>23980</v>
      </c>
      <c r="L5970" s="6" t="str">
        <f t="shared" si="258"/>
        <v/>
      </c>
      <c r="M5970" s="6" t="s">
        <v>29021</v>
      </c>
      <c r="N5970" s="2" t="s">
        <v>45611</v>
      </c>
      <c r="O5970" s="2"/>
      <c r="P5970" s="2"/>
      <c r="Q5970" s="3"/>
      <c r="R5970" s="3"/>
      <c r="S5970" s="3"/>
      <c r="T5970" s="25" t="s">
        <v>44278</v>
      </c>
      <c r="U5970" s="2" t="str" cm="1">
        <f t="array" ref="U5970">genName(N5970:T5970)</f>
        <v>\CardFourOfDiamonds</v>
      </c>
      <c r="V5970" s="4" t="s">
        <v>19055</v>
      </c>
    </row>
    <row r="5971" spans="1:22" ht="30" x14ac:dyDescent="0.25">
      <c r="A5971" s="1">
        <f t="shared" si="257"/>
        <v>127173</v>
      </c>
      <c r="B5971" s="12" t="s">
        <v>9546</v>
      </c>
      <c r="C5971" s="13" t="s">
        <v>38600</v>
      </c>
      <c r="D5971" s="6" t="s">
        <v>9547</v>
      </c>
      <c r="E5971" s="6"/>
      <c r="F5971" s="6"/>
      <c r="G5971" s="6"/>
      <c r="H5971" s="6"/>
      <c r="I5971" s="6"/>
      <c r="J5971" s="6"/>
      <c r="K5971" s="14" t="s">
        <v>23980</v>
      </c>
      <c r="L5971" s="6" t="str">
        <f t="shared" si="258"/>
        <v/>
      </c>
      <c r="M5971" s="6" t="s">
        <v>29022</v>
      </c>
      <c r="N5971" s="2" t="s">
        <v>45611</v>
      </c>
      <c r="O5971" s="2"/>
      <c r="P5971" s="2"/>
      <c r="Q5971" s="3"/>
      <c r="R5971" s="3"/>
      <c r="S5971" s="3"/>
      <c r="T5971" s="25" t="s">
        <v>44279</v>
      </c>
      <c r="U5971" s="2" t="str" cm="1">
        <f t="array" ref="U5971">genName(N5971:T5971)</f>
        <v>\CardFiveOfDiamonds</v>
      </c>
      <c r="V5971" s="4" t="s">
        <v>19056</v>
      </c>
    </row>
    <row r="5972" spans="1:22" ht="30" x14ac:dyDescent="0.25">
      <c r="A5972" s="1">
        <f t="shared" si="257"/>
        <v>127174</v>
      </c>
      <c r="B5972" s="12" t="s">
        <v>9548</v>
      </c>
      <c r="C5972" s="13" t="s">
        <v>38601</v>
      </c>
      <c r="D5972" s="6" t="s">
        <v>9549</v>
      </c>
      <c r="E5972" s="6"/>
      <c r="F5972" s="6"/>
      <c r="G5972" s="6"/>
      <c r="H5972" s="6"/>
      <c r="I5972" s="6"/>
      <c r="J5972" s="6"/>
      <c r="K5972" s="14" t="s">
        <v>23980</v>
      </c>
      <c r="L5972" s="6" t="str">
        <f t="shared" si="258"/>
        <v/>
      </c>
      <c r="M5972" s="6" t="s">
        <v>29023</v>
      </c>
      <c r="N5972" s="2" t="s">
        <v>45611</v>
      </c>
      <c r="O5972" s="2"/>
      <c r="P5972" s="2"/>
      <c r="Q5972" s="3"/>
      <c r="R5972" s="3"/>
      <c r="S5972" s="3"/>
      <c r="T5972" s="25" t="s">
        <v>44280</v>
      </c>
      <c r="U5972" s="2" t="str" cm="1">
        <f t="array" ref="U5972">genName(N5972:T5972)</f>
        <v>\CardSixOfDiamonds</v>
      </c>
      <c r="V5972" s="4" t="s">
        <v>19057</v>
      </c>
    </row>
    <row r="5973" spans="1:22" ht="30" x14ac:dyDescent="0.25">
      <c r="A5973" s="1">
        <f t="shared" si="257"/>
        <v>127175</v>
      </c>
      <c r="B5973" s="12" t="s">
        <v>9550</v>
      </c>
      <c r="C5973" s="13" t="s">
        <v>38602</v>
      </c>
      <c r="D5973" s="6" t="s">
        <v>9551</v>
      </c>
      <c r="E5973" s="6"/>
      <c r="F5973" s="6"/>
      <c r="G5973" s="6"/>
      <c r="H5973" s="6"/>
      <c r="I5973" s="6"/>
      <c r="J5973" s="6"/>
      <c r="K5973" s="14" t="s">
        <v>23980</v>
      </c>
      <c r="L5973" s="6" t="str">
        <f t="shared" si="258"/>
        <v/>
      </c>
      <c r="M5973" s="6" t="s">
        <v>29024</v>
      </c>
      <c r="N5973" s="2" t="s">
        <v>45611</v>
      </c>
      <c r="O5973" s="2"/>
      <c r="P5973" s="2"/>
      <c r="Q5973" s="3"/>
      <c r="R5973" s="3"/>
      <c r="S5973" s="3"/>
      <c r="T5973" s="25" t="s">
        <v>44281</v>
      </c>
      <c r="U5973" s="2" t="str" cm="1">
        <f t="array" ref="U5973">genName(N5973:T5973)</f>
        <v>\CardSevenOfDiamonds</v>
      </c>
      <c r="V5973" s="4" t="s">
        <v>19058</v>
      </c>
    </row>
    <row r="5974" spans="1:22" ht="30" x14ac:dyDescent="0.25">
      <c r="A5974" s="1">
        <f t="shared" si="257"/>
        <v>127176</v>
      </c>
      <c r="B5974" s="12" t="s">
        <v>9552</v>
      </c>
      <c r="C5974" s="13" t="s">
        <v>38603</v>
      </c>
      <c r="D5974" s="6" t="s">
        <v>9553</v>
      </c>
      <c r="E5974" s="6"/>
      <c r="F5974" s="6"/>
      <c r="G5974" s="6"/>
      <c r="H5974" s="6"/>
      <c r="I5974" s="6"/>
      <c r="J5974" s="6"/>
      <c r="K5974" s="14" t="s">
        <v>23980</v>
      </c>
      <c r="L5974" s="6" t="str">
        <f t="shared" si="258"/>
        <v/>
      </c>
      <c r="M5974" s="6" t="s">
        <v>29025</v>
      </c>
      <c r="N5974" s="2" t="s">
        <v>45611</v>
      </c>
      <c r="O5974" s="2"/>
      <c r="P5974" s="2"/>
      <c r="Q5974" s="3"/>
      <c r="R5974" s="3"/>
      <c r="S5974" s="3"/>
      <c r="T5974" s="25" t="s">
        <v>44282</v>
      </c>
      <c r="U5974" s="2" t="str" cm="1">
        <f t="array" ref="U5974">genName(N5974:T5974)</f>
        <v>\CardEightOfDiamonds</v>
      </c>
      <c r="V5974" s="4" t="s">
        <v>19059</v>
      </c>
    </row>
    <row r="5975" spans="1:22" ht="30" x14ac:dyDescent="0.25">
      <c r="A5975" s="1">
        <f t="shared" si="257"/>
        <v>127177</v>
      </c>
      <c r="B5975" s="12" t="s">
        <v>9554</v>
      </c>
      <c r="C5975" s="13" t="s">
        <v>38604</v>
      </c>
      <c r="D5975" s="6" t="s">
        <v>9555</v>
      </c>
      <c r="E5975" s="6"/>
      <c r="F5975" s="6"/>
      <c r="G5975" s="6"/>
      <c r="H5975" s="6"/>
      <c r="I5975" s="6"/>
      <c r="J5975" s="6"/>
      <c r="K5975" s="14" t="s">
        <v>23980</v>
      </c>
      <c r="L5975" s="6" t="str">
        <f t="shared" si="258"/>
        <v/>
      </c>
      <c r="M5975" s="6" t="s">
        <v>29026</v>
      </c>
      <c r="N5975" s="2" t="s">
        <v>45611</v>
      </c>
      <c r="O5975" s="2"/>
      <c r="P5975" s="2"/>
      <c r="Q5975" s="3"/>
      <c r="R5975" s="3"/>
      <c r="S5975" s="3"/>
      <c r="T5975" s="25" t="s">
        <v>44283</v>
      </c>
      <c r="U5975" s="2" t="str" cm="1">
        <f t="array" ref="U5975">genName(N5975:T5975)</f>
        <v>\CardNineOfDiamonds</v>
      </c>
      <c r="V5975" s="4" t="s">
        <v>19060</v>
      </c>
    </row>
    <row r="5976" spans="1:22" ht="30" x14ac:dyDescent="0.25">
      <c r="A5976" s="1">
        <f t="shared" si="257"/>
        <v>127178</v>
      </c>
      <c r="B5976" s="12" t="s">
        <v>9556</v>
      </c>
      <c r="C5976" s="13" t="s">
        <v>38605</v>
      </c>
      <c r="D5976" s="6" t="s">
        <v>9557</v>
      </c>
      <c r="E5976" s="6"/>
      <c r="F5976" s="6"/>
      <c r="G5976" s="6"/>
      <c r="H5976" s="6"/>
      <c r="I5976" s="6"/>
      <c r="J5976" s="6"/>
      <c r="K5976" s="14" t="s">
        <v>23980</v>
      </c>
      <c r="L5976" s="6" t="str">
        <f t="shared" si="258"/>
        <v/>
      </c>
      <c r="M5976" s="6" t="s">
        <v>29027</v>
      </c>
      <c r="N5976" s="2" t="s">
        <v>45611</v>
      </c>
      <c r="O5976" s="2"/>
      <c r="P5976" s="2"/>
      <c r="Q5976" s="3"/>
      <c r="R5976" s="3"/>
      <c r="S5976" s="3"/>
      <c r="T5976" s="25" t="s">
        <v>44284</v>
      </c>
      <c r="U5976" s="2" t="str" cm="1">
        <f t="array" ref="U5976">genName(N5976:T5976)</f>
        <v>\CardTenOfDiamonds</v>
      </c>
      <c r="V5976" s="4" t="s">
        <v>19061</v>
      </c>
    </row>
    <row r="5977" spans="1:22" ht="30" x14ac:dyDescent="0.25">
      <c r="A5977" s="1">
        <f t="shared" si="257"/>
        <v>127179</v>
      </c>
      <c r="B5977" s="12" t="s">
        <v>9558</v>
      </c>
      <c r="C5977" s="13" t="s">
        <v>38606</v>
      </c>
      <c r="D5977" s="6" t="s">
        <v>9559</v>
      </c>
      <c r="E5977" s="6"/>
      <c r="F5977" s="6"/>
      <c r="G5977" s="6"/>
      <c r="H5977" s="6"/>
      <c r="I5977" s="6"/>
      <c r="J5977" s="6"/>
      <c r="K5977" s="14" t="s">
        <v>23980</v>
      </c>
      <c r="L5977" s="6" t="str">
        <f t="shared" si="258"/>
        <v/>
      </c>
      <c r="M5977" s="6" t="s">
        <v>29028</v>
      </c>
      <c r="N5977" s="2" t="s">
        <v>45611</v>
      </c>
      <c r="O5977" s="2"/>
      <c r="P5977" s="2"/>
      <c r="Q5977" s="3"/>
      <c r="R5977" s="3"/>
      <c r="S5977" s="3"/>
      <c r="T5977" s="25" t="s">
        <v>44285</v>
      </c>
      <c r="U5977" s="2" t="str" cm="1">
        <f t="array" ref="U5977">genName(N5977:T5977)</f>
        <v>\CardJackOfDiamonds</v>
      </c>
      <c r="V5977" s="4" t="s">
        <v>19062</v>
      </c>
    </row>
    <row r="5978" spans="1:22" ht="30" x14ac:dyDescent="0.25">
      <c r="A5978" s="1">
        <f t="shared" si="257"/>
        <v>127180</v>
      </c>
      <c r="B5978" s="12" t="s">
        <v>9560</v>
      </c>
      <c r="C5978" s="13" t="s">
        <v>38607</v>
      </c>
      <c r="D5978" s="6" t="s">
        <v>9561</v>
      </c>
      <c r="E5978" s="6"/>
      <c r="F5978" s="6"/>
      <c r="G5978" s="6"/>
      <c r="H5978" s="6"/>
      <c r="I5978" s="6"/>
      <c r="J5978" s="6"/>
      <c r="K5978" s="14" t="s">
        <v>23980</v>
      </c>
      <c r="L5978" s="6" t="str">
        <f t="shared" si="258"/>
        <v/>
      </c>
      <c r="M5978" s="6" t="s">
        <v>29029</v>
      </c>
      <c r="N5978" s="2" t="s">
        <v>45611</v>
      </c>
      <c r="O5978" s="2"/>
      <c r="P5978" s="2"/>
      <c r="Q5978" s="3"/>
      <c r="R5978" s="3"/>
      <c r="S5978" s="3"/>
      <c r="T5978" s="25" t="s">
        <v>44286</v>
      </c>
      <c r="U5978" s="2" t="str" cm="1">
        <f t="array" ref="U5978">genName(N5978:T5978)</f>
        <v>\CardKnightOfDiamonds</v>
      </c>
      <c r="V5978" s="4" t="s">
        <v>19063</v>
      </c>
    </row>
    <row r="5979" spans="1:22" ht="30" x14ac:dyDescent="0.25">
      <c r="A5979" s="1">
        <f t="shared" si="257"/>
        <v>127181</v>
      </c>
      <c r="B5979" s="12" t="s">
        <v>9562</v>
      </c>
      <c r="C5979" s="13" t="s">
        <v>38608</v>
      </c>
      <c r="D5979" s="6" t="s">
        <v>9563</v>
      </c>
      <c r="E5979" s="6"/>
      <c r="F5979" s="6"/>
      <c r="G5979" s="6"/>
      <c r="H5979" s="6"/>
      <c r="I5979" s="6"/>
      <c r="J5979" s="6"/>
      <c r="K5979" s="14" t="s">
        <v>23980</v>
      </c>
      <c r="L5979" s="6" t="str">
        <f t="shared" si="258"/>
        <v/>
      </c>
      <c r="M5979" s="6" t="s">
        <v>29030</v>
      </c>
      <c r="N5979" s="2" t="s">
        <v>45611</v>
      </c>
      <c r="O5979" s="2"/>
      <c r="P5979" s="2"/>
      <c r="Q5979" s="3"/>
      <c r="R5979" s="3"/>
      <c r="S5979" s="3"/>
      <c r="T5979" s="25" t="s">
        <v>44287</v>
      </c>
      <c r="U5979" s="2" t="str" cm="1">
        <f t="array" ref="U5979">genName(N5979:T5979)</f>
        <v>\CardQueenOfDiamonds</v>
      </c>
      <c r="V5979" s="4" t="s">
        <v>19064</v>
      </c>
    </row>
    <row r="5980" spans="1:22" ht="30" x14ac:dyDescent="0.25">
      <c r="A5980" s="1">
        <f t="shared" si="257"/>
        <v>127182</v>
      </c>
      <c r="B5980" s="12" t="s">
        <v>9564</v>
      </c>
      <c r="C5980" s="13" t="s">
        <v>38609</v>
      </c>
      <c r="D5980" s="6" t="s">
        <v>9565</v>
      </c>
      <c r="E5980" s="6"/>
      <c r="F5980" s="6"/>
      <c r="G5980" s="6"/>
      <c r="H5980" s="6"/>
      <c r="I5980" s="6"/>
      <c r="J5980" s="6"/>
      <c r="K5980" s="14" t="s">
        <v>23980</v>
      </c>
      <c r="L5980" s="6" t="str">
        <f t="shared" si="258"/>
        <v/>
      </c>
      <c r="M5980" s="6" t="s">
        <v>29031</v>
      </c>
      <c r="N5980" s="2" t="s">
        <v>45611</v>
      </c>
      <c r="O5980" s="2"/>
      <c r="P5980" s="2"/>
      <c r="Q5980" s="3"/>
      <c r="R5980" s="3"/>
      <c r="S5980" s="3"/>
      <c r="T5980" s="25" t="s">
        <v>44288</v>
      </c>
      <c r="U5980" s="2" t="str" cm="1">
        <f t="array" ref="U5980">genName(N5980:T5980)</f>
        <v>\CardKingOfDiamonds</v>
      </c>
      <c r="V5980" s="4" t="s">
        <v>19065</v>
      </c>
    </row>
    <row r="5981" spans="1:22" ht="30" x14ac:dyDescent="0.25">
      <c r="A5981" s="1">
        <f t="shared" si="257"/>
        <v>127183</v>
      </c>
      <c r="B5981" s="12" t="s">
        <v>9566</v>
      </c>
      <c r="C5981" s="13" t="s">
        <v>38610</v>
      </c>
      <c r="D5981" s="6" t="s">
        <v>9567</v>
      </c>
      <c r="E5981" s="6"/>
      <c r="F5981" s="6"/>
      <c r="G5981" s="6"/>
      <c r="H5981" s="6"/>
      <c r="I5981" s="6"/>
      <c r="J5981" s="6"/>
      <c r="K5981" s="14" t="s">
        <v>23980</v>
      </c>
      <c r="L5981" s="6" t="str">
        <f t="shared" si="258"/>
        <v/>
      </c>
      <c r="M5981" s="6" t="s">
        <v>29032</v>
      </c>
      <c r="N5981" s="2" t="s">
        <v>45611</v>
      </c>
      <c r="O5981" s="2"/>
      <c r="P5981" s="2"/>
      <c r="Q5981" s="3"/>
      <c r="R5981" s="3"/>
      <c r="S5981" s="3"/>
      <c r="T5981" s="25" t="s">
        <v>44145</v>
      </c>
      <c r="U5981" s="2" t="str" cm="1">
        <f t="array" ref="U5981">genName(N5981:T5981)</f>
        <v>\Joker</v>
      </c>
      <c r="V5981" s="4" t="s">
        <v>19066</v>
      </c>
    </row>
    <row r="5982" spans="1:22" ht="30" x14ac:dyDescent="0.25">
      <c r="A5982" s="1">
        <f t="shared" si="257"/>
        <v>127185</v>
      </c>
      <c r="B5982" s="12" t="s">
        <v>9568</v>
      </c>
      <c r="C5982" s="13" t="s">
        <v>38611</v>
      </c>
      <c r="D5982" s="6" t="s">
        <v>9569</v>
      </c>
      <c r="E5982" s="6"/>
      <c r="F5982" s="6"/>
      <c r="G5982" s="6"/>
      <c r="H5982" s="6"/>
      <c r="I5982" s="6"/>
      <c r="J5982" s="6"/>
      <c r="K5982" s="14" t="s">
        <v>23980</v>
      </c>
      <c r="L5982" s="6" t="str">
        <f t="shared" si="258"/>
        <v/>
      </c>
      <c r="M5982" s="6" t="s">
        <v>29033</v>
      </c>
      <c r="N5982" s="2" t="s">
        <v>45611</v>
      </c>
      <c r="O5982" s="2"/>
      <c r="P5982" s="2"/>
      <c r="Q5982" s="3"/>
      <c r="R5982" s="3"/>
      <c r="S5982" s="3"/>
      <c r="T5982" s="25" t="s">
        <v>44289</v>
      </c>
      <c r="U5982" s="2" t="str" cm="1">
        <f t="array" ref="U5982">genName(N5982:T5982)</f>
        <v>\CardAceOfClubs</v>
      </c>
      <c r="V5982" s="4" t="s">
        <v>19067</v>
      </c>
    </row>
    <row r="5983" spans="1:22" ht="30" x14ac:dyDescent="0.25">
      <c r="A5983" s="1">
        <f t="shared" si="257"/>
        <v>127186</v>
      </c>
      <c r="B5983" s="12" t="s">
        <v>9570</v>
      </c>
      <c r="C5983" s="13" t="s">
        <v>38612</v>
      </c>
      <c r="D5983" s="6" t="s">
        <v>9571</v>
      </c>
      <c r="E5983" s="6"/>
      <c r="F5983" s="6"/>
      <c r="G5983" s="6"/>
      <c r="H5983" s="6"/>
      <c r="I5983" s="6"/>
      <c r="J5983" s="6"/>
      <c r="K5983" s="14" t="s">
        <v>23980</v>
      </c>
      <c r="L5983" s="6" t="str">
        <f t="shared" si="258"/>
        <v/>
      </c>
      <c r="M5983" s="6" t="s">
        <v>29034</v>
      </c>
      <c r="N5983" s="2" t="s">
        <v>45611</v>
      </c>
      <c r="O5983" s="2"/>
      <c r="P5983" s="2"/>
      <c r="Q5983" s="3"/>
      <c r="R5983" s="3"/>
      <c r="S5983" s="3"/>
      <c r="T5983" s="25" t="s">
        <v>44290</v>
      </c>
      <c r="U5983" s="2" t="str" cm="1">
        <f t="array" ref="U5983">genName(N5983:T5983)</f>
        <v>\Clubs</v>
      </c>
      <c r="V5983" s="4" t="s">
        <v>22893</v>
      </c>
    </row>
    <row r="5984" spans="1:22" ht="30" x14ac:dyDescent="0.25">
      <c r="A5984" s="1">
        <f t="shared" si="257"/>
        <v>127187</v>
      </c>
      <c r="B5984" s="12" t="s">
        <v>9572</v>
      </c>
      <c r="C5984" s="13" t="s">
        <v>38613</v>
      </c>
      <c r="D5984" s="6" t="s">
        <v>9573</v>
      </c>
      <c r="E5984" s="6"/>
      <c r="F5984" s="6"/>
      <c r="G5984" s="6"/>
      <c r="H5984" s="6"/>
      <c r="I5984" s="6"/>
      <c r="J5984" s="6"/>
      <c r="K5984" s="14" t="s">
        <v>23980</v>
      </c>
      <c r="L5984" s="6" t="str">
        <f t="shared" si="258"/>
        <v/>
      </c>
      <c r="M5984" s="6" t="s">
        <v>29035</v>
      </c>
      <c r="N5984" s="2" t="s">
        <v>45611</v>
      </c>
      <c r="O5984" s="2"/>
      <c r="P5984" s="2"/>
      <c r="Q5984" s="3"/>
      <c r="R5984" s="3"/>
      <c r="S5984" s="3"/>
      <c r="T5984" s="25" t="s">
        <v>44291</v>
      </c>
      <c r="U5984" s="2" t="str" cm="1">
        <f t="array" ref="U5984">genName(N5984:T5984)</f>
        <v>\CardThreeOfClubs</v>
      </c>
      <c r="V5984" s="4" t="s">
        <v>19068</v>
      </c>
    </row>
    <row r="5985" spans="1:22" ht="30" x14ac:dyDescent="0.25">
      <c r="A5985" s="1">
        <f t="shared" si="257"/>
        <v>127188</v>
      </c>
      <c r="B5985" s="12" t="s">
        <v>9574</v>
      </c>
      <c r="C5985" s="13" t="s">
        <v>38614</v>
      </c>
      <c r="D5985" s="6" t="s">
        <v>9575</v>
      </c>
      <c r="E5985" s="6"/>
      <c r="F5985" s="6"/>
      <c r="G5985" s="6"/>
      <c r="H5985" s="6"/>
      <c r="I5985" s="6"/>
      <c r="J5985" s="6"/>
      <c r="K5985" s="14" t="s">
        <v>23980</v>
      </c>
      <c r="L5985" s="6" t="str">
        <f t="shared" si="258"/>
        <v/>
      </c>
      <c r="M5985" s="6" t="s">
        <v>29036</v>
      </c>
      <c r="N5985" s="2" t="s">
        <v>45611</v>
      </c>
      <c r="O5985" s="2"/>
      <c r="P5985" s="2"/>
      <c r="Q5985" s="3"/>
      <c r="R5985" s="3"/>
      <c r="S5985" s="3"/>
      <c r="T5985" s="25" t="s">
        <v>44292</v>
      </c>
      <c r="U5985" s="2" t="str" cm="1">
        <f t="array" ref="U5985">genName(N5985:T5985)</f>
        <v>\CardFourOfClubs</v>
      </c>
      <c r="V5985" s="4" t="s">
        <v>19069</v>
      </c>
    </row>
    <row r="5986" spans="1:22" ht="30" x14ac:dyDescent="0.25">
      <c r="A5986" s="1">
        <f t="shared" si="257"/>
        <v>127189</v>
      </c>
      <c r="B5986" s="12" t="s">
        <v>9576</v>
      </c>
      <c r="C5986" s="13" t="s">
        <v>38615</v>
      </c>
      <c r="D5986" s="6" t="s">
        <v>9577</v>
      </c>
      <c r="E5986" s="6"/>
      <c r="F5986" s="6"/>
      <c r="G5986" s="6"/>
      <c r="H5986" s="6"/>
      <c r="I5986" s="6"/>
      <c r="J5986" s="6"/>
      <c r="K5986" s="14" t="s">
        <v>23980</v>
      </c>
      <c r="L5986" s="6" t="str">
        <f t="shared" si="258"/>
        <v/>
      </c>
      <c r="M5986" s="6" t="s">
        <v>29037</v>
      </c>
      <c r="N5986" s="2" t="s">
        <v>45611</v>
      </c>
      <c r="O5986" s="2"/>
      <c r="P5986" s="2"/>
      <c r="Q5986" s="3"/>
      <c r="R5986" s="3"/>
      <c r="S5986" s="3"/>
      <c r="T5986" s="25" t="s">
        <v>44293</v>
      </c>
      <c r="U5986" s="2" t="str" cm="1">
        <f t="array" ref="U5986">genName(N5986:T5986)</f>
        <v>\CardFiveOfClubs</v>
      </c>
      <c r="V5986" s="4" t="s">
        <v>19070</v>
      </c>
    </row>
    <row r="5987" spans="1:22" ht="30" x14ac:dyDescent="0.25">
      <c r="A5987" s="1">
        <f t="shared" si="257"/>
        <v>127190</v>
      </c>
      <c r="B5987" s="12" t="s">
        <v>9578</v>
      </c>
      <c r="C5987" s="13" t="s">
        <v>38616</v>
      </c>
      <c r="D5987" s="6" t="s">
        <v>9579</v>
      </c>
      <c r="E5987" s="6"/>
      <c r="F5987" s="6"/>
      <c r="G5987" s="6"/>
      <c r="H5987" s="6"/>
      <c r="I5987" s="6"/>
      <c r="J5987" s="6"/>
      <c r="K5987" s="14" t="s">
        <v>23980</v>
      </c>
      <c r="L5987" s="6" t="str">
        <f t="shared" si="258"/>
        <v/>
      </c>
      <c r="M5987" s="6" t="s">
        <v>29038</v>
      </c>
      <c r="N5987" s="2" t="s">
        <v>45611</v>
      </c>
      <c r="O5987" s="2"/>
      <c r="P5987" s="2"/>
      <c r="Q5987" s="3"/>
      <c r="R5987" s="3"/>
      <c r="S5987" s="3"/>
      <c r="T5987" s="25" t="s">
        <v>44294</v>
      </c>
      <c r="U5987" s="2" t="str" cm="1">
        <f t="array" ref="U5987">genName(N5987:T5987)</f>
        <v>\CardSixOfClubs</v>
      </c>
      <c r="V5987" s="4" t="s">
        <v>19071</v>
      </c>
    </row>
    <row r="5988" spans="1:22" ht="30" x14ac:dyDescent="0.25">
      <c r="A5988" s="1">
        <f t="shared" ref="A5988:A6051" si="259">HEX2DEC(TRIM(B5988))</f>
        <v>127191</v>
      </c>
      <c r="B5988" s="12" t="s">
        <v>9580</v>
      </c>
      <c r="C5988" s="13" t="s">
        <v>38617</v>
      </c>
      <c r="D5988" s="6" t="s">
        <v>9581</v>
      </c>
      <c r="E5988" s="6"/>
      <c r="F5988" s="6"/>
      <c r="G5988" s="6"/>
      <c r="H5988" s="6"/>
      <c r="I5988" s="6"/>
      <c r="J5988" s="6"/>
      <c r="K5988" s="14" t="s">
        <v>23980</v>
      </c>
      <c r="L5988" s="6" t="str">
        <f t="shared" si="258"/>
        <v/>
      </c>
      <c r="M5988" s="6" t="s">
        <v>29039</v>
      </c>
      <c r="N5988" s="2" t="s">
        <v>45611</v>
      </c>
      <c r="O5988" s="2"/>
      <c r="P5988" s="2"/>
      <c r="Q5988" s="3"/>
      <c r="R5988" s="3"/>
      <c r="S5988" s="3"/>
      <c r="T5988" s="25" t="s">
        <v>44295</v>
      </c>
      <c r="U5988" s="2" t="str" cm="1">
        <f t="array" ref="U5988">genName(N5988:T5988)</f>
        <v>\CardSevenOfClubs</v>
      </c>
      <c r="V5988" s="4" t="s">
        <v>19072</v>
      </c>
    </row>
    <row r="5989" spans="1:22" ht="30" x14ac:dyDescent="0.25">
      <c r="A5989" s="1">
        <f t="shared" si="259"/>
        <v>127192</v>
      </c>
      <c r="B5989" s="12" t="s">
        <v>9582</v>
      </c>
      <c r="C5989" s="13" t="s">
        <v>38618</v>
      </c>
      <c r="D5989" s="6" t="s">
        <v>9583</v>
      </c>
      <c r="E5989" s="6"/>
      <c r="F5989" s="6"/>
      <c r="G5989" s="6"/>
      <c r="H5989" s="6"/>
      <c r="I5989" s="6"/>
      <c r="J5989" s="6"/>
      <c r="K5989" s="14" t="s">
        <v>23980</v>
      </c>
      <c r="L5989" s="6" t="str">
        <f t="shared" si="258"/>
        <v/>
      </c>
      <c r="M5989" s="6" t="s">
        <v>29040</v>
      </c>
      <c r="N5989" s="2" t="s">
        <v>45611</v>
      </c>
      <c r="O5989" s="2"/>
      <c r="P5989" s="2"/>
      <c r="Q5989" s="3"/>
      <c r="R5989" s="3"/>
      <c r="S5989" s="3"/>
      <c r="T5989" s="25" t="s">
        <v>44296</v>
      </c>
      <c r="U5989" s="2" t="str" cm="1">
        <f t="array" ref="U5989">genName(N5989:T5989)</f>
        <v>\CardEightOfClubs</v>
      </c>
      <c r="V5989" s="4" t="s">
        <v>19073</v>
      </c>
    </row>
    <row r="5990" spans="1:22" ht="30" x14ac:dyDescent="0.25">
      <c r="A5990" s="1">
        <f t="shared" si="259"/>
        <v>127193</v>
      </c>
      <c r="B5990" s="12" t="s">
        <v>9584</v>
      </c>
      <c r="C5990" s="13" t="s">
        <v>38619</v>
      </c>
      <c r="D5990" s="6" t="s">
        <v>9585</v>
      </c>
      <c r="E5990" s="6"/>
      <c r="F5990" s="6"/>
      <c r="G5990" s="6"/>
      <c r="H5990" s="6"/>
      <c r="I5990" s="6"/>
      <c r="J5990" s="6"/>
      <c r="K5990" s="14" t="s">
        <v>23980</v>
      </c>
      <c r="L5990" s="6" t="str">
        <f t="shared" si="258"/>
        <v/>
      </c>
      <c r="M5990" s="6" t="s">
        <v>29041</v>
      </c>
      <c r="N5990" s="2" t="s">
        <v>45611</v>
      </c>
      <c r="O5990" s="2"/>
      <c r="P5990" s="2"/>
      <c r="Q5990" s="3"/>
      <c r="R5990" s="3"/>
      <c r="S5990" s="3"/>
      <c r="T5990" s="25" t="s">
        <v>44297</v>
      </c>
      <c r="U5990" s="2" t="str" cm="1">
        <f t="array" ref="U5990">genName(N5990:T5990)</f>
        <v>\CardNineOfClubs</v>
      </c>
      <c r="V5990" s="4" t="s">
        <v>19074</v>
      </c>
    </row>
    <row r="5991" spans="1:22" ht="30" x14ac:dyDescent="0.25">
      <c r="A5991" s="1">
        <f t="shared" si="259"/>
        <v>127194</v>
      </c>
      <c r="B5991" s="12" t="s">
        <v>9586</v>
      </c>
      <c r="C5991" s="13" t="s">
        <v>38620</v>
      </c>
      <c r="D5991" s="6" t="s">
        <v>9587</v>
      </c>
      <c r="E5991" s="6"/>
      <c r="F5991" s="6"/>
      <c r="G5991" s="6"/>
      <c r="H5991" s="6"/>
      <c r="I5991" s="6"/>
      <c r="J5991" s="6"/>
      <c r="K5991" s="14" t="s">
        <v>23980</v>
      </c>
      <c r="L5991" s="6" t="str">
        <f t="shared" si="258"/>
        <v/>
      </c>
      <c r="M5991" s="6" t="s">
        <v>29042</v>
      </c>
      <c r="N5991" s="2" t="s">
        <v>45611</v>
      </c>
      <c r="O5991" s="2"/>
      <c r="P5991" s="2"/>
      <c r="Q5991" s="3"/>
      <c r="R5991" s="3"/>
      <c r="S5991" s="3"/>
      <c r="T5991" s="25" t="s">
        <v>44298</v>
      </c>
      <c r="U5991" s="2" t="str" cm="1">
        <f t="array" ref="U5991">genName(N5991:T5991)</f>
        <v>\CardTenOfClubs</v>
      </c>
      <c r="V5991" s="4" t="s">
        <v>19075</v>
      </c>
    </row>
    <row r="5992" spans="1:22" ht="30" x14ac:dyDescent="0.25">
      <c r="A5992" s="1">
        <f t="shared" si="259"/>
        <v>127195</v>
      </c>
      <c r="B5992" s="12" t="s">
        <v>9588</v>
      </c>
      <c r="C5992" s="13" t="s">
        <v>38621</v>
      </c>
      <c r="D5992" s="6" t="s">
        <v>9589</v>
      </c>
      <c r="E5992" s="6"/>
      <c r="F5992" s="6"/>
      <c r="G5992" s="6"/>
      <c r="H5992" s="6"/>
      <c r="I5992" s="6"/>
      <c r="J5992" s="6"/>
      <c r="K5992" s="14" t="s">
        <v>23980</v>
      </c>
      <c r="L5992" s="6" t="str">
        <f t="shared" si="258"/>
        <v/>
      </c>
      <c r="M5992" s="6" t="s">
        <v>29043</v>
      </c>
      <c r="N5992" s="2" t="s">
        <v>45611</v>
      </c>
      <c r="O5992" s="2"/>
      <c r="P5992" s="2"/>
      <c r="Q5992" s="3"/>
      <c r="R5992" s="3"/>
      <c r="S5992" s="3"/>
      <c r="T5992" s="25" t="s">
        <v>44299</v>
      </c>
      <c r="U5992" s="2" t="str" cm="1">
        <f t="array" ref="U5992">genName(N5992:T5992)</f>
        <v>\CardJackOfClubs</v>
      </c>
      <c r="V5992" s="4" t="s">
        <v>19076</v>
      </c>
    </row>
    <row r="5993" spans="1:22" ht="30" x14ac:dyDescent="0.25">
      <c r="A5993" s="1">
        <f t="shared" si="259"/>
        <v>127196</v>
      </c>
      <c r="B5993" s="12" t="s">
        <v>9590</v>
      </c>
      <c r="C5993" s="13" t="s">
        <v>38622</v>
      </c>
      <c r="D5993" s="6" t="s">
        <v>9591</v>
      </c>
      <c r="E5993" s="6"/>
      <c r="F5993" s="6"/>
      <c r="G5993" s="6"/>
      <c r="H5993" s="6"/>
      <c r="I5993" s="6"/>
      <c r="J5993" s="6"/>
      <c r="K5993" s="14" t="s">
        <v>23980</v>
      </c>
      <c r="L5993" s="6" t="str">
        <f t="shared" si="258"/>
        <v/>
      </c>
      <c r="M5993" s="6" t="s">
        <v>29044</v>
      </c>
      <c r="N5993" s="2" t="s">
        <v>45611</v>
      </c>
      <c r="O5993" s="2"/>
      <c r="P5993" s="2"/>
      <c r="Q5993" s="3"/>
      <c r="R5993" s="3"/>
      <c r="S5993" s="3"/>
      <c r="T5993" s="25" t="s">
        <v>44300</v>
      </c>
      <c r="U5993" s="2" t="str" cm="1">
        <f t="array" ref="U5993">genName(N5993:T5993)</f>
        <v>\CardKnightOfClubs</v>
      </c>
      <c r="V5993" s="4" t="s">
        <v>19077</v>
      </c>
    </row>
    <row r="5994" spans="1:22" ht="30" x14ac:dyDescent="0.25">
      <c r="A5994" s="1">
        <f t="shared" si="259"/>
        <v>127197</v>
      </c>
      <c r="B5994" s="12" t="s">
        <v>9592</v>
      </c>
      <c r="C5994" s="13" t="s">
        <v>38623</v>
      </c>
      <c r="D5994" s="6" t="s">
        <v>9593</v>
      </c>
      <c r="E5994" s="6"/>
      <c r="F5994" s="6"/>
      <c r="G5994" s="6"/>
      <c r="H5994" s="6"/>
      <c r="I5994" s="6"/>
      <c r="J5994" s="6"/>
      <c r="K5994" s="14" t="s">
        <v>23980</v>
      </c>
      <c r="L5994" s="6" t="str">
        <f t="shared" si="258"/>
        <v/>
      </c>
      <c r="M5994" s="6" t="s">
        <v>29045</v>
      </c>
      <c r="N5994" s="2" t="s">
        <v>45611</v>
      </c>
      <c r="O5994" s="2"/>
      <c r="P5994" s="2"/>
      <c r="Q5994" s="3"/>
      <c r="R5994" s="3"/>
      <c r="S5994" s="3"/>
      <c r="T5994" s="25" t="s">
        <v>44301</v>
      </c>
      <c r="U5994" s="2" t="str" cm="1">
        <f t="array" ref="U5994">genName(N5994:T5994)</f>
        <v>\CardQueenOfClubs</v>
      </c>
      <c r="V5994" s="4" t="s">
        <v>19078</v>
      </c>
    </row>
    <row r="5995" spans="1:22" ht="30" x14ac:dyDescent="0.25">
      <c r="A5995" s="1">
        <f t="shared" si="259"/>
        <v>127198</v>
      </c>
      <c r="B5995" s="12" t="s">
        <v>9594</v>
      </c>
      <c r="C5995" s="13" t="s">
        <v>38624</v>
      </c>
      <c r="D5995" s="6" t="s">
        <v>9595</v>
      </c>
      <c r="E5995" s="6"/>
      <c r="F5995" s="6"/>
      <c r="G5995" s="6"/>
      <c r="H5995" s="6"/>
      <c r="I5995" s="6"/>
      <c r="J5995" s="6"/>
      <c r="K5995" s="14" t="s">
        <v>23980</v>
      </c>
      <c r="L5995" s="6" t="str">
        <f t="shared" si="258"/>
        <v/>
      </c>
      <c r="M5995" s="6" t="s">
        <v>29046</v>
      </c>
      <c r="N5995" s="2" t="s">
        <v>45611</v>
      </c>
      <c r="O5995" s="2"/>
      <c r="P5995" s="2"/>
      <c r="Q5995" s="3"/>
      <c r="R5995" s="3"/>
      <c r="S5995" s="3"/>
      <c r="T5995" s="25" t="s">
        <v>44302</v>
      </c>
      <c r="U5995" s="2" t="str" cm="1">
        <f t="array" ref="U5995">genName(N5995:T5995)</f>
        <v>\CardKingOfClubs</v>
      </c>
      <c r="V5995" s="4" t="s">
        <v>19079</v>
      </c>
    </row>
    <row r="5996" spans="1:22" ht="30" x14ac:dyDescent="0.25">
      <c r="A5996" s="1">
        <f t="shared" si="259"/>
        <v>127199</v>
      </c>
      <c r="B5996" s="12" t="s">
        <v>9596</v>
      </c>
      <c r="C5996" s="13" t="s">
        <v>38625</v>
      </c>
      <c r="D5996" s="6" t="s">
        <v>9597</v>
      </c>
      <c r="E5996" s="6"/>
      <c r="F5996" s="6"/>
      <c r="G5996" s="6"/>
      <c r="H5996" s="6"/>
      <c r="I5996" s="6"/>
      <c r="J5996" s="6"/>
      <c r="K5996" s="14" t="s">
        <v>23980</v>
      </c>
      <c r="L5996" s="6" t="str">
        <f t="shared" si="258"/>
        <v/>
      </c>
      <c r="M5996" s="6" t="s">
        <v>29047</v>
      </c>
      <c r="N5996" s="2" t="s">
        <v>45611</v>
      </c>
      <c r="O5996" s="2"/>
      <c r="P5996" s="2"/>
      <c r="Q5996" s="3"/>
      <c r="R5996" s="3"/>
      <c r="S5996" s="3"/>
      <c r="T5996" s="25" t="s">
        <v>44303</v>
      </c>
      <c r="U5996" s="2" t="str" cm="1">
        <f t="array" ref="U5996">genName(N5996:T5996)</f>
        <v>\CardWhiteJoker</v>
      </c>
      <c r="V5996" s="4" t="s">
        <v>19080</v>
      </c>
    </row>
    <row r="5997" spans="1:22" ht="23.25" x14ac:dyDescent="0.25">
      <c r="A5997" s="1">
        <f t="shared" si="259"/>
        <v>127200</v>
      </c>
      <c r="B5997" s="12" t="s">
        <v>9598</v>
      </c>
      <c r="C5997" s="13" t="s">
        <v>38626</v>
      </c>
      <c r="D5997" s="6" t="s">
        <v>9599</v>
      </c>
      <c r="E5997" s="6"/>
      <c r="F5997" s="6"/>
      <c r="G5997" s="6"/>
      <c r="H5997" s="6"/>
      <c r="I5997" s="6"/>
      <c r="J5997" s="6"/>
      <c r="K5997" s="14" t="s">
        <v>23980</v>
      </c>
      <c r="L5997" s="6" t="str">
        <f t="shared" si="258"/>
        <v/>
      </c>
      <c r="M5997" s="6" t="s">
        <v>29048</v>
      </c>
      <c r="N5997" s="2" t="s">
        <v>45611</v>
      </c>
      <c r="O5997" s="2"/>
      <c r="P5997" s="2"/>
      <c r="Q5997" s="3"/>
      <c r="R5997" s="3"/>
      <c r="S5997" s="3"/>
      <c r="T5997" s="25" t="s">
        <v>44304</v>
      </c>
      <c r="U5997" s="2" t="str" cm="1">
        <f t="array" ref="U5997">genName(N5997:T5997)</f>
        <v>\CardFool</v>
      </c>
      <c r="V5997" s="4" t="s">
        <v>19081</v>
      </c>
    </row>
    <row r="5998" spans="1:22" ht="23.25" x14ac:dyDescent="0.25">
      <c r="A5998" s="1">
        <f t="shared" si="259"/>
        <v>127201</v>
      </c>
      <c r="B5998" s="12" t="s">
        <v>9600</v>
      </c>
      <c r="C5998" s="13" t="s">
        <v>38627</v>
      </c>
      <c r="D5998" s="6" t="s">
        <v>9601</v>
      </c>
      <c r="E5998" s="6"/>
      <c r="F5998" s="6"/>
      <c r="G5998" s="6"/>
      <c r="H5998" s="6"/>
      <c r="I5998" s="6"/>
      <c r="J5998" s="6"/>
      <c r="K5998" s="14" t="s">
        <v>23980</v>
      </c>
      <c r="L5998" s="6" t="str">
        <f t="shared" si="258"/>
        <v/>
      </c>
      <c r="M5998" s="6" t="s">
        <v>29049</v>
      </c>
      <c r="N5998" s="2" t="s">
        <v>45611</v>
      </c>
      <c r="O5998" s="2"/>
      <c r="P5998" s="2"/>
      <c r="Q5998" s="3"/>
      <c r="R5998" s="3"/>
      <c r="S5998" s="3"/>
      <c r="T5998" s="25" t="s">
        <v>44305</v>
      </c>
      <c r="U5998" s="2" t="str" cm="1">
        <f t="array" ref="U5998">genName(N5998:T5998)</f>
        <v>\CardTrump</v>
      </c>
      <c r="V5998" s="4" t="s">
        <v>19082</v>
      </c>
    </row>
    <row r="5999" spans="1:22" ht="23.25" x14ac:dyDescent="0.25">
      <c r="A5999" s="1">
        <f t="shared" si="259"/>
        <v>127202</v>
      </c>
      <c r="B5999" s="12" t="s">
        <v>9602</v>
      </c>
      <c r="C5999" s="13" t="s">
        <v>38628</v>
      </c>
      <c r="D5999" s="6" t="s">
        <v>9603</v>
      </c>
      <c r="E5999" s="6"/>
      <c r="F5999" s="6"/>
      <c r="G5999" s="6"/>
      <c r="H5999" s="6"/>
      <c r="I5999" s="6"/>
      <c r="J5999" s="6"/>
      <c r="K5999" s="14" t="s">
        <v>23980</v>
      </c>
      <c r="L5999" s="6" t="str">
        <f t="shared" si="258"/>
        <v/>
      </c>
      <c r="M5999" s="6" t="s">
        <v>29050</v>
      </c>
      <c r="N5999" s="2" t="s">
        <v>45611</v>
      </c>
      <c r="O5999" s="2"/>
      <c r="P5999" s="2"/>
      <c r="Q5999" s="3"/>
      <c r="R5999" s="3"/>
      <c r="S5999" s="3"/>
      <c r="T5999" s="25" t="s">
        <v>44305</v>
      </c>
      <c r="U5999" s="2" t="str" cm="1">
        <f t="array" ref="U5999">genName(N5999:T5999)</f>
        <v>\CardTrump</v>
      </c>
      <c r="V5999" s="4" t="s">
        <v>19083</v>
      </c>
    </row>
    <row r="6000" spans="1:22" ht="23.25" x14ac:dyDescent="0.25">
      <c r="A6000" s="1">
        <f t="shared" si="259"/>
        <v>127203</v>
      </c>
      <c r="B6000" s="12" t="s">
        <v>9604</v>
      </c>
      <c r="C6000" s="13" t="s">
        <v>38629</v>
      </c>
      <c r="D6000" s="6" t="s">
        <v>9605</v>
      </c>
      <c r="E6000" s="6"/>
      <c r="F6000" s="6"/>
      <c r="G6000" s="6"/>
      <c r="H6000" s="6"/>
      <c r="I6000" s="6"/>
      <c r="J6000" s="6"/>
      <c r="K6000" s="14" t="s">
        <v>23980</v>
      </c>
      <c r="L6000" s="6" t="str">
        <f t="shared" si="258"/>
        <v/>
      </c>
      <c r="M6000" s="6" t="s">
        <v>29051</v>
      </c>
      <c r="N6000" s="2" t="s">
        <v>45611</v>
      </c>
      <c r="O6000" s="2"/>
      <c r="P6000" s="2"/>
      <c r="Q6000" s="3"/>
      <c r="R6000" s="3"/>
      <c r="S6000" s="3"/>
      <c r="T6000" s="25" t="s">
        <v>44305</v>
      </c>
      <c r="U6000" s="2" t="str" cm="1">
        <f t="array" ref="U6000">genName(N6000:T6000)</f>
        <v>\CardTrump</v>
      </c>
      <c r="V6000" s="4" t="s">
        <v>19084</v>
      </c>
    </row>
    <row r="6001" spans="1:22" ht="23.25" x14ac:dyDescent="0.25">
      <c r="A6001" s="1">
        <f t="shared" si="259"/>
        <v>127204</v>
      </c>
      <c r="B6001" s="12" t="s">
        <v>9606</v>
      </c>
      <c r="C6001" s="13" t="s">
        <v>38630</v>
      </c>
      <c r="D6001" s="6" t="s">
        <v>9607</v>
      </c>
      <c r="E6001" s="6"/>
      <c r="F6001" s="6"/>
      <c r="G6001" s="6"/>
      <c r="H6001" s="6"/>
      <c r="I6001" s="6"/>
      <c r="J6001" s="6"/>
      <c r="K6001" s="14" t="s">
        <v>23980</v>
      </c>
      <c r="L6001" s="6" t="str">
        <f t="shared" si="258"/>
        <v/>
      </c>
      <c r="M6001" s="6" t="s">
        <v>29052</v>
      </c>
      <c r="N6001" s="2" t="s">
        <v>45611</v>
      </c>
      <c r="O6001" s="2"/>
      <c r="P6001" s="2"/>
      <c r="Q6001" s="3"/>
      <c r="R6001" s="3"/>
      <c r="S6001" s="3"/>
      <c r="T6001" s="25" t="s">
        <v>44305</v>
      </c>
      <c r="U6001" s="2" t="str" cm="1">
        <f t="array" ref="U6001">genName(N6001:T6001)</f>
        <v>\CardTrump</v>
      </c>
      <c r="V6001" s="4" t="s">
        <v>19085</v>
      </c>
    </row>
    <row r="6002" spans="1:22" ht="23.25" x14ac:dyDescent="0.25">
      <c r="A6002" s="1">
        <f t="shared" si="259"/>
        <v>127205</v>
      </c>
      <c r="B6002" s="12" t="s">
        <v>9608</v>
      </c>
      <c r="C6002" s="13" t="s">
        <v>38631</v>
      </c>
      <c r="D6002" s="6" t="s">
        <v>9609</v>
      </c>
      <c r="E6002" s="6"/>
      <c r="F6002" s="6"/>
      <c r="G6002" s="6"/>
      <c r="H6002" s="6"/>
      <c r="I6002" s="6"/>
      <c r="J6002" s="6"/>
      <c r="K6002" s="14" t="s">
        <v>23980</v>
      </c>
      <c r="L6002" s="6" t="str">
        <f t="shared" si="258"/>
        <v/>
      </c>
      <c r="M6002" s="6" t="s">
        <v>29053</v>
      </c>
      <c r="N6002" s="2" t="s">
        <v>45611</v>
      </c>
      <c r="O6002" s="2"/>
      <c r="P6002" s="2"/>
      <c r="Q6002" s="3"/>
      <c r="R6002" s="3"/>
      <c r="S6002" s="3"/>
      <c r="T6002" s="25" t="s">
        <v>44305</v>
      </c>
      <c r="U6002" s="2" t="str" cm="1">
        <f t="array" ref="U6002">genName(N6002:T6002)</f>
        <v>\CardTrump</v>
      </c>
      <c r="V6002" s="4" t="s">
        <v>19086</v>
      </c>
    </row>
    <row r="6003" spans="1:22" ht="23.25" x14ac:dyDescent="0.25">
      <c r="A6003" s="1">
        <f t="shared" si="259"/>
        <v>127206</v>
      </c>
      <c r="B6003" s="12" t="s">
        <v>9610</v>
      </c>
      <c r="C6003" s="13" t="s">
        <v>38632</v>
      </c>
      <c r="D6003" s="6" t="s">
        <v>9611</v>
      </c>
      <c r="E6003" s="6"/>
      <c r="F6003" s="6"/>
      <c r="G6003" s="6"/>
      <c r="H6003" s="6"/>
      <c r="I6003" s="6"/>
      <c r="J6003" s="6"/>
      <c r="K6003" s="14" t="s">
        <v>23980</v>
      </c>
      <c r="L6003" s="6" t="str">
        <f t="shared" si="258"/>
        <v/>
      </c>
      <c r="M6003" s="6" t="s">
        <v>29054</v>
      </c>
      <c r="N6003" s="2" t="s">
        <v>45611</v>
      </c>
      <c r="O6003" s="2"/>
      <c r="P6003" s="2"/>
      <c r="Q6003" s="3"/>
      <c r="R6003" s="3"/>
      <c r="S6003" s="3"/>
      <c r="T6003" s="25" t="s">
        <v>44305</v>
      </c>
      <c r="U6003" s="2" t="str" cm="1">
        <f t="array" ref="U6003">genName(N6003:T6003)</f>
        <v>\CardTrump</v>
      </c>
      <c r="V6003" s="4" t="s">
        <v>19087</v>
      </c>
    </row>
    <row r="6004" spans="1:22" ht="23.25" x14ac:dyDescent="0.25">
      <c r="A6004" s="1">
        <f t="shared" si="259"/>
        <v>127207</v>
      </c>
      <c r="B6004" s="12" t="s">
        <v>9612</v>
      </c>
      <c r="C6004" s="13" t="s">
        <v>38633</v>
      </c>
      <c r="D6004" s="6" t="s">
        <v>9613</v>
      </c>
      <c r="E6004" s="6"/>
      <c r="F6004" s="6"/>
      <c r="G6004" s="6"/>
      <c r="H6004" s="6"/>
      <c r="I6004" s="6"/>
      <c r="J6004" s="6"/>
      <c r="K6004" s="14" t="s">
        <v>23980</v>
      </c>
      <c r="L6004" s="6" t="str">
        <f t="shared" si="258"/>
        <v/>
      </c>
      <c r="M6004" s="6" t="s">
        <v>29055</v>
      </c>
      <c r="N6004" s="2" t="s">
        <v>45611</v>
      </c>
      <c r="O6004" s="2"/>
      <c r="P6004" s="2"/>
      <c r="Q6004" s="3"/>
      <c r="R6004" s="3"/>
      <c r="S6004" s="3"/>
      <c r="T6004" s="25" t="s">
        <v>44305</v>
      </c>
      <c r="U6004" s="2" t="str" cm="1">
        <f t="array" ref="U6004">genName(N6004:T6004)</f>
        <v>\CardTrump</v>
      </c>
      <c r="V6004" s="4" t="s">
        <v>19088</v>
      </c>
    </row>
    <row r="6005" spans="1:22" ht="23.25" x14ac:dyDescent="0.25">
      <c r="A6005" s="1">
        <f t="shared" si="259"/>
        <v>127208</v>
      </c>
      <c r="B6005" s="12" t="s">
        <v>9614</v>
      </c>
      <c r="C6005" s="13" t="s">
        <v>38634</v>
      </c>
      <c r="D6005" s="6" t="s">
        <v>9615</v>
      </c>
      <c r="E6005" s="6"/>
      <c r="F6005" s="6"/>
      <c r="G6005" s="6"/>
      <c r="H6005" s="6"/>
      <c r="I6005" s="6"/>
      <c r="J6005" s="6"/>
      <c r="K6005" s="14" t="s">
        <v>23980</v>
      </c>
      <c r="L6005" s="6" t="str">
        <f t="shared" si="258"/>
        <v/>
      </c>
      <c r="M6005" s="6" t="s">
        <v>29056</v>
      </c>
      <c r="N6005" s="2" t="s">
        <v>45611</v>
      </c>
      <c r="O6005" s="2"/>
      <c r="P6005" s="2"/>
      <c r="Q6005" s="3"/>
      <c r="R6005" s="3"/>
      <c r="S6005" s="3"/>
      <c r="T6005" s="25" t="s">
        <v>44305</v>
      </c>
      <c r="U6005" s="2" t="str" cm="1">
        <f t="array" ref="U6005">genName(N6005:T6005)</f>
        <v>\CardTrump</v>
      </c>
      <c r="V6005" s="4" t="s">
        <v>19089</v>
      </c>
    </row>
    <row r="6006" spans="1:22" ht="23.25" x14ac:dyDescent="0.25">
      <c r="A6006" s="1">
        <f t="shared" si="259"/>
        <v>127209</v>
      </c>
      <c r="B6006" s="12" t="s">
        <v>9616</v>
      </c>
      <c r="C6006" s="13" t="s">
        <v>38635</v>
      </c>
      <c r="D6006" s="6" t="s">
        <v>9617</v>
      </c>
      <c r="E6006" s="6"/>
      <c r="F6006" s="6"/>
      <c r="G6006" s="6"/>
      <c r="H6006" s="6"/>
      <c r="I6006" s="6"/>
      <c r="J6006" s="6"/>
      <c r="K6006" s="14" t="s">
        <v>23980</v>
      </c>
      <c r="L6006" s="6" t="str">
        <f t="shared" si="258"/>
        <v/>
      </c>
      <c r="M6006" s="6" t="s">
        <v>29057</v>
      </c>
      <c r="N6006" s="2" t="s">
        <v>45611</v>
      </c>
      <c r="O6006" s="2"/>
      <c r="P6006" s="2"/>
      <c r="Q6006" s="3"/>
      <c r="R6006" s="3"/>
      <c r="S6006" s="3"/>
      <c r="T6006" s="25" t="s">
        <v>44305</v>
      </c>
      <c r="U6006" s="2" t="str" cm="1">
        <f t="array" ref="U6006">genName(N6006:T6006)</f>
        <v>\CardTrump</v>
      </c>
      <c r="V6006" s="4" t="s">
        <v>19090</v>
      </c>
    </row>
    <row r="6007" spans="1:22" ht="30" x14ac:dyDescent="0.25">
      <c r="A6007" s="1">
        <f t="shared" si="259"/>
        <v>127210</v>
      </c>
      <c r="B6007" s="12" t="s">
        <v>9618</v>
      </c>
      <c r="C6007" s="13" t="s">
        <v>38636</v>
      </c>
      <c r="D6007" s="6" t="s">
        <v>9619</v>
      </c>
      <c r="E6007" s="6"/>
      <c r="F6007" s="6"/>
      <c r="G6007" s="6"/>
      <c r="H6007" s="6"/>
      <c r="I6007" s="6"/>
      <c r="J6007" s="6"/>
      <c r="K6007" s="14" t="s">
        <v>23980</v>
      </c>
      <c r="L6007" s="6" t="str">
        <f t="shared" si="258"/>
        <v/>
      </c>
      <c r="M6007" s="6" t="s">
        <v>29058</v>
      </c>
      <c r="N6007" s="2" t="s">
        <v>45611</v>
      </c>
      <c r="O6007" s="2"/>
      <c r="P6007" s="2"/>
      <c r="Q6007" s="3"/>
      <c r="R6007" s="3"/>
      <c r="S6007" s="3"/>
      <c r="T6007" s="25" t="s">
        <v>44305</v>
      </c>
      <c r="U6007" s="2" t="str" cm="1">
        <f t="array" ref="U6007">genName(N6007:T6007)</f>
        <v>\CardTrump</v>
      </c>
      <c r="V6007" s="4" t="s">
        <v>19091</v>
      </c>
    </row>
    <row r="6008" spans="1:22" ht="30" x14ac:dyDescent="0.25">
      <c r="A6008" s="1">
        <f t="shared" si="259"/>
        <v>127211</v>
      </c>
      <c r="B6008" s="12" t="s">
        <v>9620</v>
      </c>
      <c r="C6008" s="13" t="s">
        <v>38637</v>
      </c>
      <c r="D6008" s="6" t="s">
        <v>9621</v>
      </c>
      <c r="E6008" s="6"/>
      <c r="F6008" s="6"/>
      <c r="G6008" s="6"/>
      <c r="H6008" s="6"/>
      <c r="I6008" s="6"/>
      <c r="J6008" s="6"/>
      <c r="K6008" s="14" t="s">
        <v>23980</v>
      </c>
      <c r="L6008" s="6" t="str">
        <f t="shared" si="258"/>
        <v/>
      </c>
      <c r="M6008" s="6" t="s">
        <v>29059</v>
      </c>
      <c r="N6008" s="2" t="s">
        <v>45611</v>
      </c>
      <c r="O6008" s="2"/>
      <c r="P6008" s="2"/>
      <c r="Q6008" s="3"/>
      <c r="R6008" s="3"/>
      <c r="S6008" s="3"/>
      <c r="T6008" s="25" t="s">
        <v>44305</v>
      </c>
      <c r="U6008" s="2" t="str" cm="1">
        <f t="array" ref="U6008">genName(N6008:T6008)</f>
        <v>\CardTrump</v>
      </c>
      <c r="V6008" s="4" t="s">
        <v>19092</v>
      </c>
    </row>
    <row r="6009" spans="1:22" ht="30" x14ac:dyDescent="0.25">
      <c r="A6009" s="1">
        <f t="shared" si="259"/>
        <v>127212</v>
      </c>
      <c r="B6009" s="12" t="s">
        <v>9622</v>
      </c>
      <c r="C6009" s="13" t="s">
        <v>38638</v>
      </c>
      <c r="D6009" s="6" t="s">
        <v>9623</v>
      </c>
      <c r="E6009" s="6"/>
      <c r="F6009" s="6"/>
      <c r="G6009" s="6"/>
      <c r="H6009" s="6"/>
      <c r="I6009" s="6"/>
      <c r="J6009" s="6"/>
      <c r="K6009" s="14" t="s">
        <v>23980</v>
      </c>
      <c r="L6009" s="6" t="str">
        <f t="shared" si="258"/>
        <v/>
      </c>
      <c r="M6009" s="6" t="s">
        <v>29060</v>
      </c>
      <c r="N6009" s="2" t="s">
        <v>45611</v>
      </c>
      <c r="O6009" s="2"/>
      <c r="P6009" s="2"/>
      <c r="Q6009" s="3"/>
      <c r="R6009" s="3"/>
      <c r="S6009" s="3"/>
      <c r="T6009" s="25" t="s">
        <v>44305</v>
      </c>
      <c r="U6009" s="2" t="str" cm="1">
        <f t="array" ref="U6009">genName(N6009:T6009)</f>
        <v>\CardTrump</v>
      </c>
      <c r="V6009" s="4" t="s">
        <v>19093</v>
      </c>
    </row>
    <row r="6010" spans="1:22" ht="30" x14ac:dyDescent="0.25">
      <c r="A6010" s="1">
        <f t="shared" si="259"/>
        <v>127213</v>
      </c>
      <c r="B6010" s="12" t="s">
        <v>9624</v>
      </c>
      <c r="C6010" s="13" t="s">
        <v>38639</v>
      </c>
      <c r="D6010" s="6" t="s">
        <v>9625</v>
      </c>
      <c r="E6010" s="6"/>
      <c r="F6010" s="6"/>
      <c r="G6010" s="6"/>
      <c r="H6010" s="6"/>
      <c r="I6010" s="6"/>
      <c r="J6010" s="6"/>
      <c r="K6010" s="14" t="s">
        <v>23980</v>
      </c>
      <c r="L6010" s="6" t="str">
        <f t="shared" si="258"/>
        <v/>
      </c>
      <c r="M6010" s="6" t="s">
        <v>29061</v>
      </c>
      <c r="N6010" s="2" t="s">
        <v>45611</v>
      </c>
      <c r="O6010" s="2"/>
      <c r="P6010" s="2"/>
      <c r="Q6010" s="3"/>
      <c r="R6010" s="3"/>
      <c r="S6010" s="3"/>
      <c r="T6010" s="25" t="s">
        <v>44305</v>
      </c>
      <c r="U6010" s="2" t="str" cm="1">
        <f t="array" ref="U6010">genName(N6010:T6010)</f>
        <v>\CardTrump</v>
      </c>
      <c r="V6010" s="4" t="s">
        <v>19094</v>
      </c>
    </row>
    <row r="6011" spans="1:22" ht="30" x14ac:dyDescent="0.25">
      <c r="A6011" s="1">
        <f t="shared" si="259"/>
        <v>127214</v>
      </c>
      <c r="B6011" s="12" t="s">
        <v>9626</v>
      </c>
      <c r="C6011" s="13" t="s">
        <v>38640</v>
      </c>
      <c r="D6011" s="6" t="s">
        <v>9627</v>
      </c>
      <c r="E6011" s="6"/>
      <c r="F6011" s="6"/>
      <c r="G6011" s="6"/>
      <c r="H6011" s="6"/>
      <c r="I6011" s="6"/>
      <c r="J6011" s="6"/>
      <c r="K6011" s="14" t="s">
        <v>23980</v>
      </c>
      <c r="L6011" s="6" t="str">
        <f t="shared" si="258"/>
        <v/>
      </c>
      <c r="M6011" s="6" t="s">
        <v>29062</v>
      </c>
      <c r="N6011" s="2" t="s">
        <v>45611</v>
      </c>
      <c r="O6011" s="2"/>
      <c r="P6011" s="2"/>
      <c r="Q6011" s="3"/>
      <c r="R6011" s="3"/>
      <c r="S6011" s="3"/>
      <c r="T6011" s="25" t="s">
        <v>44305</v>
      </c>
      <c r="U6011" s="2" t="str" cm="1">
        <f t="array" ref="U6011">genName(N6011:T6011)</f>
        <v>\CardTrump</v>
      </c>
      <c r="V6011" s="4" t="s">
        <v>19095</v>
      </c>
    </row>
    <row r="6012" spans="1:22" ht="30" x14ac:dyDescent="0.25">
      <c r="A6012" s="1">
        <f t="shared" si="259"/>
        <v>127215</v>
      </c>
      <c r="B6012" s="12" t="s">
        <v>9628</v>
      </c>
      <c r="C6012" s="13" t="s">
        <v>38641</v>
      </c>
      <c r="D6012" s="6" t="s">
        <v>9629</v>
      </c>
      <c r="E6012" s="6"/>
      <c r="F6012" s="6"/>
      <c r="G6012" s="6"/>
      <c r="H6012" s="6"/>
      <c r="I6012" s="6"/>
      <c r="J6012" s="6"/>
      <c r="K6012" s="14" t="s">
        <v>23980</v>
      </c>
      <c r="L6012" s="6" t="str">
        <f t="shared" si="258"/>
        <v/>
      </c>
      <c r="M6012" s="6" t="s">
        <v>29063</v>
      </c>
      <c r="N6012" s="2" t="s">
        <v>45611</v>
      </c>
      <c r="O6012" s="2"/>
      <c r="P6012" s="2"/>
      <c r="Q6012" s="3"/>
      <c r="R6012" s="3"/>
      <c r="S6012" s="3"/>
      <c r="T6012" s="25" t="s">
        <v>44305</v>
      </c>
      <c r="U6012" s="2" t="str" cm="1">
        <f t="array" ref="U6012">genName(N6012:T6012)</f>
        <v>\CardTrump</v>
      </c>
      <c r="V6012" s="4" t="s">
        <v>19096</v>
      </c>
    </row>
    <row r="6013" spans="1:22" ht="30" x14ac:dyDescent="0.25">
      <c r="A6013" s="1">
        <f t="shared" si="259"/>
        <v>127216</v>
      </c>
      <c r="B6013" s="12" t="s">
        <v>9630</v>
      </c>
      <c r="C6013" s="13" t="s">
        <v>38642</v>
      </c>
      <c r="D6013" s="6" t="s">
        <v>9631</v>
      </c>
      <c r="E6013" s="6"/>
      <c r="F6013" s="6"/>
      <c r="G6013" s="6"/>
      <c r="H6013" s="6"/>
      <c r="I6013" s="6"/>
      <c r="J6013" s="6"/>
      <c r="K6013" s="14" t="s">
        <v>23980</v>
      </c>
      <c r="L6013" s="6" t="str">
        <f t="shared" si="258"/>
        <v/>
      </c>
      <c r="M6013" s="6" t="s">
        <v>29064</v>
      </c>
      <c r="N6013" s="2" t="s">
        <v>45611</v>
      </c>
      <c r="O6013" s="2"/>
      <c r="P6013" s="2"/>
      <c r="Q6013" s="3"/>
      <c r="R6013" s="3"/>
      <c r="S6013" s="3"/>
      <c r="T6013" s="25" t="s">
        <v>44305</v>
      </c>
      <c r="U6013" s="2" t="str" cm="1">
        <f t="array" ref="U6013">genName(N6013:T6013)</f>
        <v>\CardTrump</v>
      </c>
      <c r="V6013" s="4" t="s">
        <v>19097</v>
      </c>
    </row>
    <row r="6014" spans="1:22" ht="30" x14ac:dyDescent="0.25">
      <c r="A6014" s="1">
        <f t="shared" si="259"/>
        <v>127217</v>
      </c>
      <c r="B6014" s="12" t="s">
        <v>9632</v>
      </c>
      <c r="C6014" s="13" t="s">
        <v>38643</v>
      </c>
      <c r="D6014" s="6" t="s">
        <v>9633</v>
      </c>
      <c r="E6014" s="6"/>
      <c r="F6014" s="6"/>
      <c r="G6014" s="6"/>
      <c r="H6014" s="6"/>
      <c r="I6014" s="6"/>
      <c r="J6014" s="6"/>
      <c r="K6014" s="14" t="s">
        <v>23980</v>
      </c>
      <c r="L6014" s="6" t="str">
        <f t="shared" si="258"/>
        <v/>
      </c>
      <c r="M6014" s="6" t="s">
        <v>29065</v>
      </c>
      <c r="N6014" s="2" t="s">
        <v>45611</v>
      </c>
      <c r="O6014" s="2"/>
      <c r="P6014" s="2"/>
      <c r="Q6014" s="3"/>
      <c r="R6014" s="3"/>
      <c r="S6014" s="3"/>
      <c r="T6014" s="25" t="s">
        <v>44305</v>
      </c>
      <c r="U6014" s="2" t="str" cm="1">
        <f t="array" ref="U6014">genName(N6014:T6014)</f>
        <v>\CardTrump</v>
      </c>
      <c r="V6014" s="4" t="s">
        <v>19098</v>
      </c>
    </row>
    <row r="6015" spans="1:22" ht="30" x14ac:dyDescent="0.25">
      <c r="A6015" s="1">
        <f t="shared" si="259"/>
        <v>127218</v>
      </c>
      <c r="B6015" s="12" t="s">
        <v>9634</v>
      </c>
      <c r="C6015" s="13" t="s">
        <v>38644</v>
      </c>
      <c r="D6015" s="6" t="s">
        <v>9635</v>
      </c>
      <c r="E6015" s="6"/>
      <c r="F6015" s="6"/>
      <c r="G6015" s="6"/>
      <c r="H6015" s="6"/>
      <c r="I6015" s="6"/>
      <c r="J6015" s="6"/>
      <c r="K6015" s="14" t="s">
        <v>23980</v>
      </c>
      <c r="L6015" s="6" t="str">
        <f t="shared" si="258"/>
        <v/>
      </c>
      <c r="M6015" s="6" t="s">
        <v>29066</v>
      </c>
      <c r="N6015" s="2" t="s">
        <v>45611</v>
      </c>
      <c r="O6015" s="2"/>
      <c r="P6015" s="2"/>
      <c r="Q6015" s="3"/>
      <c r="R6015" s="3"/>
      <c r="S6015" s="3"/>
      <c r="T6015" s="25" t="s">
        <v>44305</v>
      </c>
      <c r="U6015" s="2" t="str" cm="1">
        <f t="array" ref="U6015">genName(N6015:T6015)</f>
        <v>\CardTrump</v>
      </c>
      <c r="V6015" s="4" t="s">
        <v>19099</v>
      </c>
    </row>
    <row r="6016" spans="1:22" ht="30" x14ac:dyDescent="0.25">
      <c r="A6016" s="1">
        <f t="shared" si="259"/>
        <v>127219</v>
      </c>
      <c r="B6016" s="12" t="s">
        <v>9636</v>
      </c>
      <c r="C6016" s="13" t="s">
        <v>38645</v>
      </c>
      <c r="D6016" s="6" t="s">
        <v>9637</v>
      </c>
      <c r="E6016" s="6"/>
      <c r="F6016" s="6"/>
      <c r="G6016" s="6"/>
      <c r="H6016" s="6"/>
      <c r="I6016" s="6"/>
      <c r="J6016" s="6"/>
      <c r="K6016" s="14" t="s">
        <v>23980</v>
      </c>
      <c r="L6016" s="6" t="str">
        <f t="shared" si="258"/>
        <v/>
      </c>
      <c r="M6016" s="6" t="s">
        <v>29067</v>
      </c>
      <c r="N6016" s="2" t="s">
        <v>45611</v>
      </c>
      <c r="O6016" s="2"/>
      <c r="P6016" s="2"/>
      <c r="Q6016" s="3"/>
      <c r="R6016" s="3"/>
      <c r="S6016" s="3"/>
      <c r="T6016" s="25" t="s">
        <v>44305</v>
      </c>
      <c r="U6016" s="2" t="str" cm="1">
        <f t="array" ref="U6016">genName(N6016:T6016)</f>
        <v>\CardTrump</v>
      </c>
      <c r="V6016" s="4" t="s">
        <v>19100</v>
      </c>
    </row>
    <row r="6017" spans="1:22" ht="30" x14ac:dyDescent="0.25">
      <c r="A6017" s="1">
        <f t="shared" si="259"/>
        <v>127220</v>
      </c>
      <c r="B6017" s="12" t="s">
        <v>9638</v>
      </c>
      <c r="C6017" s="13" t="s">
        <v>38646</v>
      </c>
      <c r="D6017" s="6" t="s">
        <v>9639</v>
      </c>
      <c r="E6017" s="6"/>
      <c r="F6017" s="6"/>
      <c r="G6017" s="6"/>
      <c r="H6017" s="6"/>
      <c r="I6017" s="6"/>
      <c r="J6017" s="6"/>
      <c r="K6017" s="14" t="s">
        <v>23980</v>
      </c>
      <c r="L6017" s="6" t="str">
        <f t="shared" ref="L6017:L6080" si="260">PROPER(MID(C6017,LEN("SYMBOL FOR ")+1,1000))</f>
        <v/>
      </c>
      <c r="M6017" s="6" t="s">
        <v>29068</v>
      </c>
      <c r="N6017" s="2" t="s">
        <v>45611</v>
      </c>
      <c r="O6017" s="2"/>
      <c r="P6017" s="2"/>
      <c r="Q6017" s="3"/>
      <c r="R6017" s="3"/>
      <c r="S6017" s="3"/>
      <c r="T6017" s="25" t="s">
        <v>44305</v>
      </c>
      <c r="U6017" s="2" t="str" cm="1">
        <f t="array" ref="U6017">genName(N6017:T6017)</f>
        <v>\CardTrump</v>
      </c>
      <c r="V6017" s="4" t="s">
        <v>19101</v>
      </c>
    </row>
    <row r="6018" spans="1:22" ht="30" x14ac:dyDescent="0.25">
      <c r="A6018" s="1">
        <f t="shared" si="259"/>
        <v>127221</v>
      </c>
      <c r="B6018" s="12" t="s">
        <v>9640</v>
      </c>
      <c r="C6018" s="13" t="s">
        <v>38647</v>
      </c>
      <c r="D6018" s="6" t="s">
        <v>9641</v>
      </c>
      <c r="E6018" s="6"/>
      <c r="F6018" s="6"/>
      <c r="G6018" s="6"/>
      <c r="H6018" s="6"/>
      <c r="I6018" s="6"/>
      <c r="J6018" s="6"/>
      <c r="K6018" s="14" t="s">
        <v>23980</v>
      </c>
      <c r="L6018" s="6" t="str">
        <f t="shared" si="260"/>
        <v/>
      </c>
      <c r="M6018" s="6" t="s">
        <v>29069</v>
      </c>
      <c r="N6018" s="2" t="s">
        <v>45611</v>
      </c>
      <c r="O6018" s="2"/>
      <c r="P6018" s="2"/>
      <c r="Q6018" s="3"/>
      <c r="R6018" s="3"/>
      <c r="S6018" s="3"/>
      <c r="T6018" s="25" t="s">
        <v>44305</v>
      </c>
      <c r="U6018" s="2" t="str" cm="1">
        <f t="array" ref="U6018">genName(N6018:T6018)</f>
        <v>\CardTrump</v>
      </c>
      <c r="V6018" s="4" t="s">
        <v>19102</v>
      </c>
    </row>
    <row r="6019" spans="1:22" ht="30" x14ac:dyDescent="0.25">
      <c r="A6019" s="1">
        <f t="shared" si="259"/>
        <v>127245</v>
      </c>
      <c r="B6019" s="12" t="s">
        <v>9642</v>
      </c>
      <c r="C6019" s="13" t="s">
        <v>38648</v>
      </c>
      <c r="D6019" s="6" t="s">
        <v>9643</v>
      </c>
      <c r="E6019" s="6"/>
      <c r="F6019" s="6"/>
      <c r="G6019" s="6"/>
      <c r="H6019" s="6"/>
      <c r="I6019" s="6"/>
      <c r="J6019" s="6"/>
      <c r="K6019" s="14" t="s">
        <v>23981</v>
      </c>
      <c r="L6019" s="6" t="str">
        <f t="shared" si="260"/>
        <v/>
      </c>
      <c r="M6019" s="6" t="s">
        <v>29070</v>
      </c>
      <c r="N6019" s="2" t="s">
        <v>45611</v>
      </c>
      <c r="O6019" s="2"/>
      <c r="P6019" s="2"/>
      <c r="Q6019" s="3"/>
      <c r="R6019" s="3"/>
      <c r="S6019" s="3"/>
      <c r="T6019" s="25" t="s">
        <v>44306</v>
      </c>
      <c r="U6019" s="2" t="str" cm="1">
        <f t="array" ref="U6019">genName(N6019:T6019)</f>
        <v>\ZeroWithSlash</v>
      </c>
      <c r="V6019" s="4" t="s">
        <v>19103</v>
      </c>
    </row>
    <row r="6020" spans="1:22" ht="30" x14ac:dyDescent="0.25">
      <c r="A6020" s="1">
        <f t="shared" si="259"/>
        <v>127246</v>
      </c>
      <c r="B6020" s="12" t="s">
        <v>9644</v>
      </c>
      <c r="C6020" s="13" t="s">
        <v>38649</v>
      </c>
      <c r="D6020" s="6" t="s">
        <v>9645</v>
      </c>
      <c r="E6020" s="6"/>
      <c r="F6020" s="6"/>
      <c r="G6020" s="6"/>
      <c r="H6020" s="6"/>
      <c r="I6020" s="6"/>
      <c r="J6020" s="6"/>
      <c r="K6020" s="14" t="s">
        <v>23982</v>
      </c>
      <c r="L6020" s="6" t="str">
        <f t="shared" si="260"/>
        <v/>
      </c>
      <c r="M6020" s="6" t="s">
        <v>29071</v>
      </c>
      <c r="N6020" s="2" t="s">
        <v>45611</v>
      </c>
      <c r="O6020" s="2"/>
      <c r="P6020" s="2"/>
      <c r="Q6020" s="3"/>
      <c r="R6020" s="3"/>
      <c r="S6020" s="3"/>
      <c r="T6020" s="25" t="s">
        <v>44307</v>
      </c>
      <c r="U6020" s="2" t="str" cm="1">
        <f t="array" ref="U6020">genName(N6020:T6020)</f>
        <v>\AnticlockwiseArrow</v>
      </c>
      <c r="V6020" s="4" t="s">
        <v>19104</v>
      </c>
    </row>
    <row r="6021" spans="1:22" ht="30" x14ac:dyDescent="0.25">
      <c r="A6021" s="1">
        <f t="shared" si="259"/>
        <v>127247</v>
      </c>
      <c r="B6021" s="12" t="s">
        <v>9646</v>
      </c>
      <c r="C6021" s="13" t="s">
        <v>38650</v>
      </c>
      <c r="D6021" s="6" t="s">
        <v>9647</v>
      </c>
      <c r="E6021" s="6"/>
      <c r="F6021" s="6"/>
      <c r="G6021" s="6"/>
      <c r="H6021" s="6"/>
      <c r="I6021" s="6"/>
      <c r="J6021" s="6"/>
      <c r="K6021" s="14" t="s">
        <v>23983</v>
      </c>
      <c r="L6021" s="6" t="str">
        <f t="shared" si="260"/>
        <v/>
      </c>
      <c r="M6021" s="6" t="s">
        <v>31370</v>
      </c>
      <c r="N6021" s="2" t="s">
        <v>45611</v>
      </c>
      <c r="O6021" s="2"/>
      <c r="P6021" s="2"/>
      <c r="Q6021" s="3"/>
      <c r="R6021" s="3"/>
      <c r="S6021" s="3"/>
      <c r="T6021" s="25" t="s">
        <v>44308</v>
      </c>
      <c r="U6021" s="2" t="str" cm="1">
        <f t="array" ref="U6021">genName(N6021:T6021)</f>
        <v>\DollarWithOverlaidBackslash</v>
      </c>
      <c r="V6021" s="4" t="s">
        <v>19105</v>
      </c>
    </row>
    <row r="6022" spans="1:22" ht="30" x14ac:dyDescent="0.25">
      <c r="A6022" s="1">
        <f t="shared" si="259"/>
        <v>127248</v>
      </c>
      <c r="B6022" s="12" t="s">
        <v>9648</v>
      </c>
      <c r="C6022" s="13" t="s">
        <v>38651</v>
      </c>
      <c r="D6022" s="6" t="s">
        <v>9649</v>
      </c>
      <c r="E6022" s="6"/>
      <c r="F6022" s="6"/>
      <c r="G6022" s="6"/>
      <c r="H6022" s="6"/>
      <c r="I6022" s="6"/>
      <c r="J6022" s="6"/>
      <c r="K6022" s="14" t="s">
        <v>23984</v>
      </c>
      <c r="L6022" s="6" t="str">
        <f t="shared" si="260"/>
        <v/>
      </c>
      <c r="M6022" s="6" t="s">
        <v>29072</v>
      </c>
      <c r="N6022" s="2" t="s">
        <v>45611</v>
      </c>
      <c r="O6022" s="2"/>
      <c r="P6022" s="2"/>
      <c r="Q6022" s="3"/>
      <c r="R6022" s="3"/>
      <c r="S6022" s="3"/>
      <c r="T6022" s="25" t="s">
        <v>41784</v>
      </c>
      <c r="U6022" s="2" t="str" cm="1">
        <f t="array" ref="U6022">genName(N6022:T6022)</f>
        <v>\LatinCapitalLetterA</v>
      </c>
      <c r="V6022" s="4" t="s">
        <v>19106</v>
      </c>
    </row>
    <row r="6023" spans="1:22" ht="30" x14ac:dyDescent="0.25">
      <c r="A6023" s="1">
        <f t="shared" si="259"/>
        <v>127249</v>
      </c>
      <c r="B6023" s="12" t="s">
        <v>9650</v>
      </c>
      <c r="C6023" s="13" t="s">
        <v>38652</v>
      </c>
      <c r="D6023" s="6" t="s">
        <v>9651</v>
      </c>
      <c r="E6023" s="6"/>
      <c r="F6023" s="6"/>
      <c r="G6023" s="6"/>
      <c r="H6023" s="6"/>
      <c r="I6023" s="6"/>
      <c r="J6023" s="6"/>
      <c r="K6023" s="14" t="s">
        <v>23984</v>
      </c>
      <c r="L6023" s="6" t="str">
        <f t="shared" si="260"/>
        <v/>
      </c>
      <c r="M6023" s="6" t="s">
        <v>29073</v>
      </c>
      <c r="N6023" s="2" t="s">
        <v>45611</v>
      </c>
      <c r="O6023" s="2"/>
      <c r="P6023" s="2"/>
      <c r="Q6023" s="3"/>
      <c r="R6023" s="3"/>
      <c r="S6023" s="3"/>
      <c r="T6023" s="25" t="s">
        <v>41785</v>
      </c>
      <c r="U6023" s="2" t="str" cm="1">
        <f t="array" ref="U6023">genName(N6023:T6023)</f>
        <v>\LatinCapitalLetterB</v>
      </c>
      <c r="V6023" s="4" t="s">
        <v>19107</v>
      </c>
    </row>
    <row r="6024" spans="1:22" ht="30" x14ac:dyDescent="0.25">
      <c r="A6024" s="1">
        <f t="shared" si="259"/>
        <v>127250</v>
      </c>
      <c r="B6024" s="12" t="s">
        <v>9652</v>
      </c>
      <c r="C6024" s="13" t="s">
        <v>38653</v>
      </c>
      <c r="D6024" s="6" t="s">
        <v>9653</v>
      </c>
      <c r="E6024" s="6"/>
      <c r="F6024" s="6"/>
      <c r="G6024" s="6"/>
      <c r="H6024" s="6"/>
      <c r="I6024" s="6"/>
      <c r="J6024" s="6"/>
      <c r="K6024" s="14" t="s">
        <v>23984</v>
      </c>
      <c r="L6024" s="6" t="str">
        <f t="shared" si="260"/>
        <v/>
      </c>
      <c r="M6024" s="6" t="s">
        <v>29074</v>
      </c>
      <c r="N6024" s="2" t="s">
        <v>45611</v>
      </c>
      <c r="O6024" s="2"/>
      <c r="P6024" s="2"/>
      <c r="Q6024" s="3"/>
      <c r="R6024" s="3"/>
      <c r="S6024" s="3"/>
      <c r="T6024" s="25" t="s">
        <v>41786</v>
      </c>
      <c r="U6024" s="2" t="str" cm="1">
        <f t="array" ref="U6024">genName(N6024:T6024)</f>
        <v>\LatinCapitalLetterC</v>
      </c>
      <c r="V6024" s="4" t="s">
        <v>19108</v>
      </c>
    </row>
    <row r="6025" spans="1:22" ht="30" x14ac:dyDescent="0.25">
      <c r="A6025" s="1">
        <f t="shared" si="259"/>
        <v>127251</v>
      </c>
      <c r="B6025" s="12" t="s">
        <v>9654</v>
      </c>
      <c r="C6025" s="13" t="s">
        <v>38654</v>
      </c>
      <c r="D6025" s="6" t="s">
        <v>9655</v>
      </c>
      <c r="E6025" s="6"/>
      <c r="F6025" s="6"/>
      <c r="G6025" s="6"/>
      <c r="H6025" s="6"/>
      <c r="I6025" s="6"/>
      <c r="J6025" s="6"/>
      <c r="K6025" s="14" t="s">
        <v>23984</v>
      </c>
      <c r="L6025" s="6" t="str">
        <f t="shared" si="260"/>
        <v/>
      </c>
      <c r="M6025" s="6" t="s">
        <v>29075</v>
      </c>
      <c r="N6025" s="2" t="s">
        <v>45611</v>
      </c>
      <c r="O6025" s="2"/>
      <c r="P6025" s="2"/>
      <c r="Q6025" s="3"/>
      <c r="R6025" s="3"/>
      <c r="S6025" s="3"/>
      <c r="T6025" s="25" t="s">
        <v>41787</v>
      </c>
      <c r="U6025" s="2" t="str" cm="1">
        <f t="array" ref="U6025">genName(N6025:T6025)</f>
        <v>\LatinCapitalLetterD</v>
      </c>
      <c r="V6025" s="4" t="s">
        <v>19106</v>
      </c>
    </row>
    <row r="6026" spans="1:22" ht="30" x14ac:dyDescent="0.25">
      <c r="A6026" s="1">
        <f t="shared" si="259"/>
        <v>127252</v>
      </c>
      <c r="B6026" s="12" t="s">
        <v>9656</v>
      </c>
      <c r="C6026" s="13" t="s">
        <v>38655</v>
      </c>
      <c r="D6026" s="6" t="s">
        <v>9657</v>
      </c>
      <c r="E6026" s="6"/>
      <c r="F6026" s="6"/>
      <c r="G6026" s="6"/>
      <c r="H6026" s="6"/>
      <c r="I6026" s="6"/>
      <c r="J6026" s="6"/>
      <c r="K6026" s="14" t="s">
        <v>23984</v>
      </c>
      <c r="L6026" s="6" t="str">
        <f t="shared" si="260"/>
        <v/>
      </c>
      <c r="M6026" s="6" t="s">
        <v>29076</v>
      </c>
      <c r="N6026" s="2" t="s">
        <v>45611</v>
      </c>
      <c r="O6026" s="2"/>
      <c r="P6026" s="2"/>
      <c r="Q6026" s="3"/>
      <c r="R6026" s="3"/>
      <c r="S6026" s="3"/>
      <c r="T6026" s="25" t="s">
        <v>41788</v>
      </c>
      <c r="U6026" s="2" t="str" cm="1">
        <f t="array" ref="U6026">genName(N6026:T6026)</f>
        <v>\LatinCapitalLetterE</v>
      </c>
      <c r="V6026" s="4" t="s">
        <v>19109</v>
      </c>
    </row>
    <row r="6027" spans="1:22" ht="30" x14ac:dyDescent="0.25">
      <c r="A6027" s="1">
        <f t="shared" si="259"/>
        <v>127253</v>
      </c>
      <c r="B6027" s="12" t="s">
        <v>9658</v>
      </c>
      <c r="C6027" s="13" t="s">
        <v>38656</v>
      </c>
      <c r="D6027" s="6" t="s">
        <v>9659</v>
      </c>
      <c r="E6027" s="6"/>
      <c r="F6027" s="6"/>
      <c r="G6027" s="6"/>
      <c r="H6027" s="6"/>
      <c r="I6027" s="6"/>
      <c r="J6027" s="6"/>
      <c r="K6027" s="14" t="s">
        <v>23984</v>
      </c>
      <c r="L6027" s="6" t="str">
        <f t="shared" si="260"/>
        <v/>
      </c>
      <c r="M6027" s="6" t="s">
        <v>29077</v>
      </c>
      <c r="N6027" s="2" t="s">
        <v>45611</v>
      </c>
      <c r="O6027" s="2"/>
      <c r="P6027" s="2"/>
      <c r="Q6027" s="3"/>
      <c r="R6027" s="3"/>
      <c r="S6027" s="3"/>
      <c r="T6027" s="25" t="s">
        <v>41789</v>
      </c>
      <c r="U6027" s="2" t="str" cm="1">
        <f t="array" ref="U6027">genName(N6027:T6027)</f>
        <v>\LatinCapitalLetterF</v>
      </c>
      <c r="V6027" s="4" t="s">
        <v>19110</v>
      </c>
    </row>
    <row r="6028" spans="1:22" ht="30" x14ac:dyDescent="0.25">
      <c r="A6028" s="1">
        <f t="shared" si="259"/>
        <v>127254</v>
      </c>
      <c r="B6028" s="12" t="s">
        <v>9660</v>
      </c>
      <c r="C6028" s="13" t="s">
        <v>38657</v>
      </c>
      <c r="D6028" s="6" t="s">
        <v>9661</v>
      </c>
      <c r="E6028" s="6"/>
      <c r="F6028" s="6"/>
      <c r="G6028" s="6"/>
      <c r="H6028" s="6"/>
      <c r="I6028" s="6"/>
      <c r="J6028" s="6"/>
      <c r="K6028" s="14" t="s">
        <v>23984</v>
      </c>
      <c r="L6028" s="6" t="str">
        <f t="shared" si="260"/>
        <v/>
      </c>
      <c r="M6028" s="6" t="s">
        <v>29078</v>
      </c>
      <c r="N6028" s="2" t="s">
        <v>45611</v>
      </c>
      <c r="O6028" s="2"/>
      <c r="P6028" s="2"/>
      <c r="Q6028" s="3"/>
      <c r="R6028" s="3"/>
      <c r="S6028" s="3"/>
      <c r="T6028" s="25" t="s">
        <v>41790</v>
      </c>
      <c r="U6028" s="2" t="str" cm="1">
        <f t="array" ref="U6028">genName(N6028:T6028)</f>
        <v>\LatinCapitalLetterG</v>
      </c>
      <c r="V6028" s="4" t="s">
        <v>19111</v>
      </c>
    </row>
    <row r="6029" spans="1:22" ht="30" x14ac:dyDescent="0.25">
      <c r="A6029" s="1">
        <f t="shared" si="259"/>
        <v>127255</v>
      </c>
      <c r="B6029" s="12" t="s">
        <v>9662</v>
      </c>
      <c r="C6029" s="13" t="s">
        <v>38658</v>
      </c>
      <c r="D6029" s="6" t="s">
        <v>9663</v>
      </c>
      <c r="E6029" s="6"/>
      <c r="F6029" s="6"/>
      <c r="G6029" s="6"/>
      <c r="H6029" s="6"/>
      <c r="I6029" s="6"/>
      <c r="J6029" s="6"/>
      <c r="K6029" s="14" t="s">
        <v>23984</v>
      </c>
      <c r="L6029" s="6" t="str">
        <f t="shared" si="260"/>
        <v/>
      </c>
      <c r="M6029" s="6" t="s">
        <v>29079</v>
      </c>
      <c r="N6029" s="2" t="s">
        <v>45611</v>
      </c>
      <c r="O6029" s="2"/>
      <c r="P6029" s="2"/>
      <c r="Q6029" s="3"/>
      <c r="R6029" s="3"/>
      <c r="S6029" s="3"/>
      <c r="T6029" s="25" t="s">
        <v>41791</v>
      </c>
      <c r="U6029" s="2" t="str" cm="1">
        <f t="array" ref="U6029">genName(N6029:T6029)</f>
        <v>\LatinCapitalLetterH</v>
      </c>
      <c r="V6029" s="4" t="s">
        <v>19112</v>
      </c>
    </row>
    <row r="6030" spans="1:22" ht="30" x14ac:dyDescent="0.25">
      <c r="A6030" s="1">
        <f t="shared" si="259"/>
        <v>127256</v>
      </c>
      <c r="B6030" s="12" t="s">
        <v>9664</v>
      </c>
      <c r="C6030" s="13" t="s">
        <v>38659</v>
      </c>
      <c r="D6030" s="6" t="s">
        <v>9665</v>
      </c>
      <c r="E6030" s="6"/>
      <c r="F6030" s="6"/>
      <c r="G6030" s="6"/>
      <c r="H6030" s="6"/>
      <c r="I6030" s="6"/>
      <c r="J6030" s="6"/>
      <c r="K6030" s="14" t="s">
        <v>23984</v>
      </c>
      <c r="L6030" s="6" t="str">
        <f t="shared" si="260"/>
        <v/>
      </c>
      <c r="M6030" s="6" t="s">
        <v>29080</v>
      </c>
      <c r="N6030" s="2" t="s">
        <v>45611</v>
      </c>
      <c r="O6030" s="2"/>
      <c r="P6030" s="2"/>
      <c r="Q6030" s="3"/>
      <c r="R6030" s="3"/>
      <c r="S6030" s="3"/>
      <c r="T6030" s="25" t="s">
        <v>41792</v>
      </c>
      <c r="U6030" s="2" t="str" cm="1">
        <f t="array" ref="U6030">genName(N6030:T6030)</f>
        <v>\LatinCapitalLetterI</v>
      </c>
      <c r="V6030" s="4" t="s">
        <v>19113</v>
      </c>
    </row>
    <row r="6031" spans="1:22" ht="30" x14ac:dyDescent="0.25">
      <c r="A6031" s="1">
        <f t="shared" si="259"/>
        <v>127257</v>
      </c>
      <c r="B6031" s="12" t="s">
        <v>9666</v>
      </c>
      <c r="C6031" s="13" t="s">
        <v>38660</v>
      </c>
      <c r="D6031" s="6" t="s">
        <v>9667</v>
      </c>
      <c r="E6031" s="6"/>
      <c r="F6031" s="6"/>
      <c r="G6031" s="6"/>
      <c r="H6031" s="6"/>
      <c r="I6031" s="6"/>
      <c r="J6031" s="6"/>
      <c r="K6031" s="14" t="s">
        <v>23984</v>
      </c>
      <c r="L6031" s="6" t="str">
        <f t="shared" si="260"/>
        <v/>
      </c>
      <c r="M6031" s="6" t="s">
        <v>29081</v>
      </c>
      <c r="N6031" s="2" t="s">
        <v>45611</v>
      </c>
      <c r="O6031" s="2"/>
      <c r="P6031" s="2"/>
      <c r="Q6031" s="3"/>
      <c r="R6031" s="3"/>
      <c r="S6031" s="3"/>
      <c r="T6031" s="25" t="s">
        <v>41793</v>
      </c>
      <c r="U6031" s="2" t="str" cm="1">
        <f t="array" ref="U6031">genName(N6031:T6031)</f>
        <v>\LatinCapitalLetterJ</v>
      </c>
      <c r="V6031" s="4" t="s">
        <v>19114</v>
      </c>
    </row>
    <row r="6032" spans="1:22" ht="30" x14ac:dyDescent="0.25">
      <c r="A6032" s="1">
        <f t="shared" si="259"/>
        <v>127258</v>
      </c>
      <c r="B6032" s="12" t="s">
        <v>9668</v>
      </c>
      <c r="C6032" s="13" t="s">
        <v>38661</v>
      </c>
      <c r="D6032" s="6" t="s">
        <v>9669</v>
      </c>
      <c r="E6032" s="6"/>
      <c r="F6032" s="6"/>
      <c r="G6032" s="6"/>
      <c r="H6032" s="6"/>
      <c r="I6032" s="6"/>
      <c r="J6032" s="6"/>
      <c r="K6032" s="14" t="s">
        <v>23984</v>
      </c>
      <c r="L6032" s="6" t="str">
        <f t="shared" si="260"/>
        <v/>
      </c>
      <c r="M6032" s="6" t="s">
        <v>29082</v>
      </c>
      <c r="N6032" s="2" t="s">
        <v>45611</v>
      </c>
      <c r="O6032" s="2"/>
      <c r="P6032" s="2"/>
      <c r="Q6032" s="3"/>
      <c r="R6032" s="3"/>
      <c r="S6032" s="3"/>
      <c r="T6032" s="25" t="s">
        <v>41794</v>
      </c>
      <c r="U6032" s="2" t="str" cm="1">
        <f t="array" ref="U6032">genName(N6032:T6032)</f>
        <v>\LatinCapitalLetterK</v>
      </c>
      <c r="V6032" s="4" t="s">
        <v>19115</v>
      </c>
    </row>
    <row r="6033" spans="1:22" ht="30" x14ac:dyDescent="0.25">
      <c r="A6033" s="1">
        <f t="shared" si="259"/>
        <v>127259</v>
      </c>
      <c r="B6033" s="12" t="s">
        <v>9670</v>
      </c>
      <c r="C6033" s="13" t="s">
        <v>38662</v>
      </c>
      <c r="D6033" s="6" t="s">
        <v>9671</v>
      </c>
      <c r="E6033" s="6"/>
      <c r="F6033" s="6"/>
      <c r="G6033" s="6"/>
      <c r="H6033" s="6"/>
      <c r="I6033" s="6"/>
      <c r="J6033" s="6"/>
      <c r="K6033" s="14" t="s">
        <v>23984</v>
      </c>
      <c r="L6033" s="6" t="str">
        <f t="shared" si="260"/>
        <v/>
      </c>
      <c r="M6033" s="6" t="s">
        <v>29083</v>
      </c>
      <c r="N6033" s="2" t="s">
        <v>45611</v>
      </c>
      <c r="O6033" s="2"/>
      <c r="P6033" s="2"/>
      <c r="Q6033" s="3"/>
      <c r="R6033" s="3"/>
      <c r="S6033" s="3"/>
      <c r="T6033" s="25" t="s">
        <v>41795</v>
      </c>
      <c r="U6033" s="2" t="str" cm="1">
        <f t="array" ref="U6033">genName(N6033:T6033)</f>
        <v>\LatinCapitalLetterL</v>
      </c>
      <c r="V6033" s="4" t="s">
        <v>19116</v>
      </c>
    </row>
    <row r="6034" spans="1:22" ht="30" x14ac:dyDescent="0.25">
      <c r="A6034" s="1">
        <f t="shared" si="259"/>
        <v>127260</v>
      </c>
      <c r="B6034" s="12" t="s">
        <v>9672</v>
      </c>
      <c r="C6034" s="13" t="s">
        <v>38663</v>
      </c>
      <c r="D6034" s="6" t="s">
        <v>9673</v>
      </c>
      <c r="E6034" s="6"/>
      <c r="F6034" s="6"/>
      <c r="G6034" s="6"/>
      <c r="H6034" s="6"/>
      <c r="I6034" s="6"/>
      <c r="J6034" s="6"/>
      <c r="K6034" s="14" t="s">
        <v>23984</v>
      </c>
      <c r="L6034" s="6" t="str">
        <f t="shared" si="260"/>
        <v/>
      </c>
      <c r="M6034" s="6" t="s">
        <v>29084</v>
      </c>
      <c r="N6034" s="2" t="s">
        <v>45611</v>
      </c>
      <c r="O6034" s="2"/>
      <c r="P6034" s="2"/>
      <c r="Q6034" s="3"/>
      <c r="R6034" s="3"/>
      <c r="S6034" s="3"/>
      <c r="T6034" s="25" t="s">
        <v>41796</v>
      </c>
      <c r="U6034" s="2" t="str" cm="1">
        <f t="array" ref="U6034">genName(N6034:T6034)</f>
        <v>\LatinCapitalLetterM</v>
      </c>
      <c r="V6034" s="4" t="s">
        <v>19117</v>
      </c>
    </row>
    <row r="6035" spans="1:22" ht="30" x14ac:dyDescent="0.25">
      <c r="A6035" s="1">
        <f t="shared" si="259"/>
        <v>127261</v>
      </c>
      <c r="B6035" s="12" t="s">
        <v>9674</v>
      </c>
      <c r="C6035" s="13" t="s">
        <v>38664</v>
      </c>
      <c r="D6035" s="6" t="s">
        <v>9675</v>
      </c>
      <c r="E6035" s="6"/>
      <c r="F6035" s="6"/>
      <c r="G6035" s="6"/>
      <c r="H6035" s="6"/>
      <c r="I6035" s="6"/>
      <c r="J6035" s="6"/>
      <c r="K6035" s="14" t="s">
        <v>23984</v>
      </c>
      <c r="L6035" s="6" t="str">
        <f t="shared" si="260"/>
        <v/>
      </c>
      <c r="M6035" s="6" t="s">
        <v>29085</v>
      </c>
      <c r="N6035" s="2" t="s">
        <v>45611</v>
      </c>
      <c r="O6035" s="2"/>
      <c r="P6035" s="2"/>
      <c r="Q6035" s="3"/>
      <c r="R6035" s="3"/>
      <c r="S6035" s="3"/>
      <c r="T6035" s="25" t="s">
        <v>41797</v>
      </c>
      <c r="U6035" s="2" t="str" cm="1">
        <f t="array" ref="U6035">genName(N6035:T6035)</f>
        <v>\LatinCapitalLetterN</v>
      </c>
      <c r="V6035" s="4" t="s">
        <v>19118</v>
      </c>
    </row>
    <row r="6036" spans="1:22" ht="30" x14ac:dyDescent="0.25">
      <c r="A6036" s="1">
        <f t="shared" si="259"/>
        <v>127262</v>
      </c>
      <c r="B6036" s="12" t="s">
        <v>9676</v>
      </c>
      <c r="C6036" s="13" t="s">
        <v>38665</v>
      </c>
      <c r="D6036" s="6" t="s">
        <v>9677</v>
      </c>
      <c r="E6036" s="6"/>
      <c r="F6036" s="6"/>
      <c r="G6036" s="6"/>
      <c r="H6036" s="6"/>
      <c r="I6036" s="6"/>
      <c r="J6036" s="6"/>
      <c r="K6036" s="14" t="s">
        <v>23984</v>
      </c>
      <c r="L6036" s="6" t="str">
        <f t="shared" si="260"/>
        <v/>
      </c>
      <c r="M6036" s="6" t="s">
        <v>29086</v>
      </c>
      <c r="N6036" s="2" t="s">
        <v>45611</v>
      </c>
      <c r="O6036" s="2"/>
      <c r="P6036" s="2"/>
      <c r="Q6036" s="3"/>
      <c r="R6036" s="3"/>
      <c r="S6036" s="3"/>
      <c r="T6036" s="25" t="s">
        <v>41798</v>
      </c>
      <c r="U6036" s="2" t="str" cm="1">
        <f t="array" ref="U6036">genName(N6036:T6036)</f>
        <v>\LatinCapitalLetterO</v>
      </c>
      <c r="V6036" s="4" t="s">
        <v>19119</v>
      </c>
    </row>
    <row r="6037" spans="1:22" ht="30" x14ac:dyDescent="0.25">
      <c r="A6037" s="1">
        <f t="shared" si="259"/>
        <v>127263</v>
      </c>
      <c r="B6037" s="12" t="s">
        <v>9678</v>
      </c>
      <c r="C6037" s="13" t="s">
        <v>38666</v>
      </c>
      <c r="D6037" s="6" t="s">
        <v>9679</v>
      </c>
      <c r="E6037" s="6"/>
      <c r="F6037" s="6"/>
      <c r="G6037" s="6"/>
      <c r="H6037" s="6"/>
      <c r="I6037" s="6"/>
      <c r="J6037" s="6"/>
      <c r="K6037" s="14" t="s">
        <v>23984</v>
      </c>
      <c r="L6037" s="6" t="str">
        <f t="shared" si="260"/>
        <v/>
      </c>
      <c r="M6037" s="6" t="s">
        <v>29087</v>
      </c>
      <c r="N6037" s="2" t="s">
        <v>45611</v>
      </c>
      <c r="O6037" s="2"/>
      <c r="P6037" s="2"/>
      <c r="Q6037" s="3"/>
      <c r="R6037" s="3"/>
      <c r="S6037" s="3"/>
      <c r="T6037" s="25" t="s">
        <v>41799</v>
      </c>
      <c r="U6037" s="2" t="str" cm="1">
        <f t="array" ref="U6037">genName(N6037:T6037)</f>
        <v>\LatinCapitalLetterP</v>
      </c>
      <c r="V6037" s="4" t="s">
        <v>19120</v>
      </c>
    </row>
    <row r="6038" spans="1:22" ht="30" x14ac:dyDescent="0.25">
      <c r="A6038" s="1">
        <f t="shared" si="259"/>
        <v>127264</v>
      </c>
      <c r="B6038" s="12" t="s">
        <v>9680</v>
      </c>
      <c r="C6038" s="13" t="s">
        <v>38667</v>
      </c>
      <c r="D6038" s="6" t="s">
        <v>9681</v>
      </c>
      <c r="E6038" s="6"/>
      <c r="F6038" s="6"/>
      <c r="G6038" s="6"/>
      <c r="H6038" s="6"/>
      <c r="I6038" s="6"/>
      <c r="J6038" s="6"/>
      <c r="K6038" s="14" t="s">
        <v>23984</v>
      </c>
      <c r="L6038" s="6" t="str">
        <f t="shared" si="260"/>
        <v/>
      </c>
      <c r="M6038" s="6" t="s">
        <v>29088</v>
      </c>
      <c r="N6038" s="2" t="s">
        <v>45611</v>
      </c>
      <c r="O6038" s="2"/>
      <c r="P6038" s="2"/>
      <c r="Q6038" s="3"/>
      <c r="R6038" s="3"/>
      <c r="S6038" s="3"/>
      <c r="T6038" s="25" t="s">
        <v>41800</v>
      </c>
      <c r="U6038" s="2" t="str" cm="1">
        <f t="array" ref="U6038">genName(N6038:T6038)</f>
        <v>\LatinCapitalLetterQ</v>
      </c>
      <c r="V6038" s="4" t="s">
        <v>19121</v>
      </c>
    </row>
    <row r="6039" spans="1:22" ht="30" x14ac:dyDescent="0.25">
      <c r="A6039" s="1">
        <f t="shared" si="259"/>
        <v>127265</v>
      </c>
      <c r="B6039" s="12" t="s">
        <v>9682</v>
      </c>
      <c r="C6039" s="13" t="s">
        <v>38668</v>
      </c>
      <c r="D6039" s="6" t="s">
        <v>9683</v>
      </c>
      <c r="E6039" s="6"/>
      <c r="F6039" s="6"/>
      <c r="G6039" s="6"/>
      <c r="H6039" s="6"/>
      <c r="I6039" s="6"/>
      <c r="J6039" s="6"/>
      <c r="K6039" s="14" t="s">
        <v>23984</v>
      </c>
      <c r="L6039" s="6" t="str">
        <f t="shared" si="260"/>
        <v/>
      </c>
      <c r="M6039" s="6" t="s">
        <v>29089</v>
      </c>
      <c r="N6039" s="2" t="s">
        <v>45611</v>
      </c>
      <c r="O6039" s="2"/>
      <c r="P6039" s="2"/>
      <c r="Q6039" s="3"/>
      <c r="R6039" s="3"/>
      <c r="S6039" s="3"/>
      <c r="T6039" s="25" t="s">
        <v>41801</v>
      </c>
      <c r="U6039" s="2" t="str" cm="1">
        <f t="array" ref="U6039">genName(N6039:T6039)</f>
        <v>\LatinCapitalLetterR</v>
      </c>
      <c r="V6039" s="4" t="s">
        <v>19122</v>
      </c>
    </row>
    <row r="6040" spans="1:22" ht="30" x14ac:dyDescent="0.25">
      <c r="A6040" s="1">
        <f t="shared" si="259"/>
        <v>127266</v>
      </c>
      <c r="B6040" s="12" t="s">
        <v>9684</v>
      </c>
      <c r="C6040" s="13" t="s">
        <v>38669</v>
      </c>
      <c r="D6040" s="6" t="s">
        <v>9685</v>
      </c>
      <c r="E6040" s="6"/>
      <c r="F6040" s="6"/>
      <c r="G6040" s="6"/>
      <c r="H6040" s="6"/>
      <c r="I6040" s="6"/>
      <c r="J6040" s="6"/>
      <c r="K6040" s="14" t="s">
        <v>23984</v>
      </c>
      <c r="L6040" s="6" t="str">
        <f t="shared" si="260"/>
        <v/>
      </c>
      <c r="M6040" s="6" t="s">
        <v>29090</v>
      </c>
      <c r="N6040" s="2" t="s">
        <v>45611</v>
      </c>
      <c r="O6040" s="2"/>
      <c r="P6040" s="2"/>
      <c r="Q6040" s="3"/>
      <c r="R6040" s="3"/>
      <c r="S6040" s="3"/>
      <c r="T6040" s="25" t="s">
        <v>41802</v>
      </c>
      <c r="U6040" s="2" t="str" cm="1">
        <f t="array" ref="U6040">genName(N6040:T6040)</f>
        <v>\LatinCapitalLetterS</v>
      </c>
      <c r="V6040" s="4" t="s">
        <v>19123</v>
      </c>
    </row>
    <row r="6041" spans="1:22" ht="30" x14ac:dyDescent="0.25">
      <c r="A6041" s="1">
        <f t="shared" si="259"/>
        <v>127267</v>
      </c>
      <c r="B6041" s="12" t="s">
        <v>9686</v>
      </c>
      <c r="C6041" s="13" t="s">
        <v>38670</v>
      </c>
      <c r="D6041" s="6" t="s">
        <v>9687</v>
      </c>
      <c r="E6041" s="6"/>
      <c r="F6041" s="6"/>
      <c r="G6041" s="6"/>
      <c r="H6041" s="6"/>
      <c r="I6041" s="6"/>
      <c r="J6041" s="6"/>
      <c r="K6041" s="14" t="s">
        <v>23984</v>
      </c>
      <c r="L6041" s="6" t="str">
        <f t="shared" si="260"/>
        <v/>
      </c>
      <c r="M6041" s="6" t="s">
        <v>29091</v>
      </c>
      <c r="N6041" s="2" t="s">
        <v>45611</v>
      </c>
      <c r="O6041" s="2"/>
      <c r="P6041" s="2"/>
      <c r="Q6041" s="3"/>
      <c r="R6041" s="3"/>
      <c r="S6041" s="3"/>
      <c r="T6041" s="25" t="s">
        <v>41803</v>
      </c>
      <c r="U6041" s="2" t="str" cm="1">
        <f t="array" ref="U6041">genName(N6041:T6041)</f>
        <v>\LatinCapitalLetterT</v>
      </c>
      <c r="V6041" s="4" t="s">
        <v>19124</v>
      </c>
    </row>
    <row r="6042" spans="1:22" ht="30" x14ac:dyDescent="0.25">
      <c r="A6042" s="1">
        <f t="shared" si="259"/>
        <v>127268</v>
      </c>
      <c r="B6042" s="12" t="s">
        <v>9688</v>
      </c>
      <c r="C6042" s="13" t="s">
        <v>38671</v>
      </c>
      <c r="D6042" s="6" t="s">
        <v>9689</v>
      </c>
      <c r="E6042" s="6"/>
      <c r="F6042" s="6"/>
      <c r="G6042" s="6"/>
      <c r="H6042" s="6"/>
      <c r="I6042" s="6"/>
      <c r="J6042" s="6"/>
      <c r="K6042" s="14" t="s">
        <v>23984</v>
      </c>
      <c r="L6042" s="6" t="str">
        <f t="shared" si="260"/>
        <v/>
      </c>
      <c r="M6042" s="6" t="s">
        <v>29092</v>
      </c>
      <c r="N6042" s="2" t="s">
        <v>45611</v>
      </c>
      <c r="O6042" s="2"/>
      <c r="P6042" s="2"/>
      <c r="Q6042" s="3"/>
      <c r="R6042" s="3"/>
      <c r="S6042" s="3"/>
      <c r="T6042" s="25" t="s">
        <v>41804</v>
      </c>
      <c r="U6042" s="2" t="str" cm="1">
        <f t="array" ref="U6042">genName(N6042:T6042)</f>
        <v>\LatinCapitalLetterU</v>
      </c>
      <c r="V6042" s="4" t="s">
        <v>19125</v>
      </c>
    </row>
    <row r="6043" spans="1:22" ht="30" x14ac:dyDescent="0.25">
      <c r="A6043" s="1">
        <f t="shared" si="259"/>
        <v>127269</v>
      </c>
      <c r="B6043" s="12" t="s">
        <v>9690</v>
      </c>
      <c r="C6043" s="13" t="s">
        <v>38672</v>
      </c>
      <c r="D6043" s="6" t="s">
        <v>9691</v>
      </c>
      <c r="E6043" s="6"/>
      <c r="F6043" s="6"/>
      <c r="G6043" s="6"/>
      <c r="H6043" s="6"/>
      <c r="I6043" s="6"/>
      <c r="J6043" s="6"/>
      <c r="K6043" s="14" t="s">
        <v>23984</v>
      </c>
      <c r="L6043" s="6" t="str">
        <f t="shared" si="260"/>
        <v/>
      </c>
      <c r="M6043" s="6" t="s">
        <v>29093</v>
      </c>
      <c r="N6043" s="2" t="s">
        <v>45611</v>
      </c>
      <c r="O6043" s="2"/>
      <c r="P6043" s="2"/>
      <c r="Q6043" s="3"/>
      <c r="R6043" s="3"/>
      <c r="S6043" s="3"/>
      <c r="T6043" s="25" t="s">
        <v>41805</v>
      </c>
      <c r="U6043" s="2" t="str" cm="1">
        <f t="array" ref="U6043">genName(N6043:T6043)</f>
        <v>\LatinCapitalLetterV</v>
      </c>
      <c r="V6043" s="4" t="s">
        <v>19126</v>
      </c>
    </row>
    <row r="6044" spans="1:22" ht="30" x14ac:dyDescent="0.25">
      <c r="A6044" s="1">
        <f t="shared" si="259"/>
        <v>127270</v>
      </c>
      <c r="B6044" s="12" t="s">
        <v>9692</v>
      </c>
      <c r="C6044" s="13" t="s">
        <v>38673</v>
      </c>
      <c r="D6044" s="6" t="s">
        <v>9693</v>
      </c>
      <c r="E6044" s="6"/>
      <c r="F6044" s="6"/>
      <c r="G6044" s="6"/>
      <c r="H6044" s="6"/>
      <c r="I6044" s="6"/>
      <c r="J6044" s="6"/>
      <c r="K6044" s="14" t="s">
        <v>23984</v>
      </c>
      <c r="L6044" s="6" t="str">
        <f t="shared" si="260"/>
        <v/>
      </c>
      <c r="M6044" s="6" t="s">
        <v>29094</v>
      </c>
      <c r="N6044" s="2" t="s">
        <v>45611</v>
      </c>
      <c r="O6044" s="2"/>
      <c r="P6044" s="2"/>
      <c r="Q6044" s="3"/>
      <c r="R6044" s="3"/>
      <c r="S6044" s="3"/>
      <c r="T6044" s="25" t="s">
        <v>41806</v>
      </c>
      <c r="U6044" s="2" t="str" cm="1">
        <f t="array" ref="U6044">genName(N6044:T6044)</f>
        <v>\LatinCapitalLetterW</v>
      </c>
      <c r="V6044" s="4" t="s">
        <v>19127</v>
      </c>
    </row>
    <row r="6045" spans="1:22" ht="30" x14ac:dyDescent="0.25">
      <c r="A6045" s="1">
        <f t="shared" si="259"/>
        <v>127271</v>
      </c>
      <c r="B6045" s="12" t="s">
        <v>9694</v>
      </c>
      <c r="C6045" s="13" t="s">
        <v>38674</v>
      </c>
      <c r="D6045" s="6" t="s">
        <v>9695</v>
      </c>
      <c r="E6045" s="6"/>
      <c r="F6045" s="6"/>
      <c r="G6045" s="6"/>
      <c r="H6045" s="6"/>
      <c r="I6045" s="6"/>
      <c r="J6045" s="6"/>
      <c r="K6045" s="14" t="s">
        <v>23984</v>
      </c>
      <c r="L6045" s="6" t="str">
        <f t="shared" si="260"/>
        <v/>
      </c>
      <c r="M6045" s="6" t="s">
        <v>29095</v>
      </c>
      <c r="N6045" s="2" t="s">
        <v>45611</v>
      </c>
      <c r="O6045" s="2"/>
      <c r="P6045" s="2"/>
      <c r="Q6045" s="3"/>
      <c r="R6045" s="3"/>
      <c r="S6045" s="3"/>
      <c r="T6045" s="25" t="s">
        <v>41807</v>
      </c>
      <c r="U6045" s="2" t="str" cm="1">
        <f t="array" ref="U6045">genName(N6045:T6045)</f>
        <v>\LatinCapitalLetterX</v>
      </c>
      <c r="V6045" s="4" t="s">
        <v>19128</v>
      </c>
    </row>
    <row r="6046" spans="1:22" ht="30" x14ac:dyDescent="0.25">
      <c r="A6046" s="1">
        <f t="shared" si="259"/>
        <v>127272</v>
      </c>
      <c r="B6046" s="12" t="s">
        <v>9696</v>
      </c>
      <c r="C6046" s="13" t="s">
        <v>38675</v>
      </c>
      <c r="D6046" s="6" t="s">
        <v>9697</v>
      </c>
      <c r="E6046" s="6"/>
      <c r="F6046" s="6"/>
      <c r="G6046" s="6"/>
      <c r="H6046" s="6"/>
      <c r="I6046" s="6"/>
      <c r="J6046" s="6"/>
      <c r="K6046" s="14" t="s">
        <v>23984</v>
      </c>
      <c r="L6046" s="6" t="str">
        <f t="shared" si="260"/>
        <v/>
      </c>
      <c r="M6046" s="6" t="s">
        <v>29096</v>
      </c>
      <c r="N6046" s="2" t="s">
        <v>45611</v>
      </c>
      <c r="O6046" s="2"/>
      <c r="P6046" s="2"/>
      <c r="Q6046" s="3"/>
      <c r="R6046" s="3"/>
      <c r="S6046" s="3"/>
      <c r="T6046" s="25" t="s">
        <v>41808</v>
      </c>
      <c r="U6046" s="2" t="str" cm="1">
        <f t="array" ref="U6046">genName(N6046:T6046)</f>
        <v>\LatinCapitalLetterY</v>
      </c>
      <c r="V6046" s="4" t="s">
        <v>19129</v>
      </c>
    </row>
    <row r="6047" spans="1:22" ht="30" x14ac:dyDescent="0.25">
      <c r="A6047" s="1">
        <f t="shared" si="259"/>
        <v>127273</v>
      </c>
      <c r="B6047" s="12" t="s">
        <v>9698</v>
      </c>
      <c r="C6047" s="13" t="s">
        <v>38676</v>
      </c>
      <c r="D6047" s="6" t="s">
        <v>9699</v>
      </c>
      <c r="E6047" s="6"/>
      <c r="F6047" s="6"/>
      <c r="G6047" s="6"/>
      <c r="H6047" s="6"/>
      <c r="I6047" s="6"/>
      <c r="J6047" s="6"/>
      <c r="K6047" s="14" t="s">
        <v>23984</v>
      </c>
      <c r="L6047" s="6" t="str">
        <f t="shared" si="260"/>
        <v/>
      </c>
      <c r="M6047" s="6" t="s">
        <v>29097</v>
      </c>
      <c r="N6047" s="2" t="s">
        <v>45611</v>
      </c>
      <c r="O6047" s="2"/>
      <c r="P6047" s="2"/>
      <c r="Q6047" s="3"/>
      <c r="R6047" s="3"/>
      <c r="S6047" s="3"/>
      <c r="T6047" s="25" t="s">
        <v>41809</v>
      </c>
      <c r="U6047" s="2" t="str" cm="1">
        <f t="array" ref="U6047">genName(N6047:T6047)</f>
        <v>\LatinCapitalLetterZ</v>
      </c>
      <c r="V6047" s="4" t="s">
        <v>19130</v>
      </c>
    </row>
    <row r="6048" spans="1:22" ht="45" x14ac:dyDescent="0.25">
      <c r="A6048" s="1">
        <f t="shared" si="259"/>
        <v>127274</v>
      </c>
      <c r="B6048" s="12" t="s">
        <v>9700</v>
      </c>
      <c r="C6048" s="13" t="s">
        <v>38677</v>
      </c>
      <c r="D6048" s="6" t="s">
        <v>9701</v>
      </c>
      <c r="E6048" s="6"/>
      <c r="F6048" s="6"/>
      <c r="G6048" s="6"/>
      <c r="H6048" s="6"/>
      <c r="I6048" s="6"/>
      <c r="J6048" s="6"/>
      <c r="K6048" s="14" t="s">
        <v>23985</v>
      </c>
      <c r="L6048" s="6" t="str">
        <f t="shared" si="260"/>
        <v/>
      </c>
      <c r="M6048" s="6" t="s">
        <v>29098</v>
      </c>
      <c r="N6048" s="2" t="s">
        <v>45611</v>
      </c>
      <c r="O6048" s="2"/>
      <c r="P6048" s="2"/>
      <c r="Q6048" s="3"/>
      <c r="R6048" s="3"/>
      <c r="S6048" s="3"/>
      <c r="T6048" s="25" t="s">
        <v>44309</v>
      </c>
      <c r="U6048" s="2" t="str" cm="1">
        <f t="array" ref="U6048">genName(N6048:T6048)</f>
        <v>\ShellBracketedLatinCapitalLetterS</v>
      </c>
      <c r="V6048" s="4" t="s">
        <v>19131</v>
      </c>
    </row>
    <row r="6049" spans="1:22" ht="30" x14ac:dyDescent="0.25">
      <c r="A6049" s="1">
        <f t="shared" si="259"/>
        <v>127275</v>
      </c>
      <c r="B6049" s="12" t="s">
        <v>9702</v>
      </c>
      <c r="C6049" s="13" t="s">
        <v>38678</v>
      </c>
      <c r="D6049" s="6" t="s">
        <v>9703</v>
      </c>
      <c r="E6049" s="6"/>
      <c r="F6049" s="6"/>
      <c r="G6049" s="6"/>
      <c r="H6049" s="6"/>
      <c r="I6049" s="6"/>
      <c r="J6049" s="6"/>
      <c r="K6049" s="14" t="s">
        <v>23986</v>
      </c>
      <c r="L6049" s="6" t="str">
        <f t="shared" si="260"/>
        <v/>
      </c>
      <c r="M6049" s="6" t="s">
        <v>29099</v>
      </c>
      <c r="N6049" s="2" t="s">
        <v>45611</v>
      </c>
      <c r="O6049" s="2"/>
      <c r="P6049" s="2"/>
      <c r="Q6049" s="3"/>
      <c r="R6049" s="3"/>
      <c r="S6049" s="3"/>
      <c r="T6049" s="25" t="s">
        <v>44310</v>
      </c>
      <c r="U6049" s="2" t="str" cm="1">
        <f t="array" ref="U6049">genName(N6049:T6049)</f>
        <v>\ItalicLatinCapitalLetterC</v>
      </c>
      <c r="V6049" s="4" t="s">
        <v>19132</v>
      </c>
    </row>
    <row r="6050" spans="1:22" ht="30" x14ac:dyDescent="0.25">
      <c r="A6050" s="1">
        <f t="shared" si="259"/>
        <v>127276</v>
      </c>
      <c r="B6050" s="12" t="s">
        <v>9704</v>
      </c>
      <c r="C6050" s="13" t="s">
        <v>38679</v>
      </c>
      <c r="D6050" s="6" t="s">
        <v>9705</v>
      </c>
      <c r="E6050" s="6"/>
      <c r="F6050" s="6"/>
      <c r="G6050" s="6"/>
      <c r="H6050" s="6"/>
      <c r="I6050" s="6"/>
      <c r="J6050" s="6"/>
      <c r="K6050" s="14" t="s">
        <v>23986</v>
      </c>
      <c r="L6050" s="6" t="str">
        <f t="shared" si="260"/>
        <v/>
      </c>
      <c r="M6050" s="6" t="s">
        <v>29100</v>
      </c>
      <c r="N6050" s="2" t="s">
        <v>45611</v>
      </c>
      <c r="O6050" s="2"/>
      <c r="P6050" s="2"/>
      <c r="Q6050" s="3"/>
      <c r="R6050" s="3"/>
      <c r="S6050" s="3"/>
      <c r="T6050" s="25" t="s">
        <v>44311</v>
      </c>
      <c r="U6050" s="2" t="str" cm="1">
        <f t="array" ref="U6050">genName(N6050:T6050)</f>
        <v>\ItalicLatinCapitalLetterR</v>
      </c>
      <c r="V6050" s="4" t="s">
        <v>19133</v>
      </c>
    </row>
    <row r="6051" spans="1:22" ht="23.25" x14ac:dyDescent="0.25">
      <c r="A6051" s="1">
        <f t="shared" si="259"/>
        <v>127277</v>
      </c>
      <c r="B6051" s="12" t="s">
        <v>9706</v>
      </c>
      <c r="C6051" s="13" t="s">
        <v>38680</v>
      </c>
      <c r="D6051" s="6" t="s">
        <v>9707</v>
      </c>
      <c r="E6051" s="6"/>
      <c r="F6051" s="6"/>
      <c r="G6051" s="6"/>
      <c r="H6051" s="6"/>
      <c r="I6051" s="6"/>
      <c r="J6051" s="6"/>
      <c r="K6051" s="14" t="s">
        <v>23987</v>
      </c>
      <c r="L6051" s="6" t="str">
        <f t="shared" si="260"/>
        <v/>
      </c>
      <c r="M6051" s="6" t="s">
        <v>29101</v>
      </c>
      <c r="N6051" s="2" t="s">
        <v>45611</v>
      </c>
      <c r="O6051" s="2"/>
      <c r="P6051" s="2"/>
      <c r="Q6051" s="3"/>
      <c r="R6051" s="3"/>
      <c r="S6051" s="3"/>
      <c r="T6051" s="25" t="s">
        <v>42325</v>
      </c>
      <c r="U6051" s="2" t="str" cm="1">
        <f t="array" ref="U6051">genName(N6051:T6051)</f>
        <v>\Cd</v>
      </c>
      <c r="V6051" s="4" t="s">
        <v>19134</v>
      </c>
    </row>
    <row r="6052" spans="1:22" ht="23.25" x14ac:dyDescent="0.25">
      <c r="A6052" s="1">
        <f t="shared" ref="A6052:A6115" si="261">HEX2DEC(TRIM(B6052))</f>
        <v>127278</v>
      </c>
      <c r="B6052" s="12" t="s">
        <v>9708</v>
      </c>
      <c r="C6052" s="13" t="s">
        <v>38681</v>
      </c>
      <c r="D6052" s="6" t="s">
        <v>9709</v>
      </c>
      <c r="E6052" s="6"/>
      <c r="F6052" s="6"/>
      <c r="G6052" s="6"/>
      <c r="H6052" s="6"/>
      <c r="I6052" s="6"/>
      <c r="J6052" s="6"/>
      <c r="K6052" s="14" t="s">
        <v>23988</v>
      </c>
      <c r="L6052" s="6" t="str">
        <f t="shared" si="260"/>
        <v/>
      </c>
      <c r="M6052" s="6" t="s">
        <v>29102</v>
      </c>
      <c r="N6052" s="2" t="s">
        <v>45611</v>
      </c>
      <c r="O6052" s="2"/>
      <c r="P6052" s="2"/>
      <c r="Q6052" s="3"/>
      <c r="R6052" s="3"/>
      <c r="S6052" s="3"/>
      <c r="T6052" s="25" t="s">
        <v>44312</v>
      </c>
      <c r="U6052" s="2" t="str" cm="1">
        <f t="array" ref="U6052">genName(N6052:T6052)</f>
        <v>\Wz</v>
      </c>
      <c r="V6052" s="4" t="s">
        <v>19135</v>
      </c>
    </row>
    <row r="6053" spans="1:22" ht="23.25" x14ac:dyDescent="0.25">
      <c r="A6053" s="1">
        <f t="shared" si="261"/>
        <v>127279</v>
      </c>
      <c r="B6053" s="12" t="s">
        <v>9710</v>
      </c>
      <c r="C6053" s="13" t="s">
        <v>38682</v>
      </c>
      <c r="D6053" s="6" t="s">
        <v>9711</v>
      </c>
      <c r="E6053" s="6"/>
      <c r="F6053" s="6"/>
      <c r="G6053" s="6"/>
      <c r="H6053" s="6"/>
      <c r="I6053" s="6"/>
      <c r="J6053" s="6"/>
      <c r="K6053" s="14"/>
      <c r="L6053" s="6" t="str">
        <f t="shared" si="260"/>
        <v/>
      </c>
      <c r="M6053" s="6" t="s">
        <v>32061</v>
      </c>
      <c r="N6053" s="2" t="s">
        <v>45611</v>
      </c>
      <c r="O6053" s="2"/>
      <c r="P6053" s="2"/>
      <c r="Q6053" s="3"/>
      <c r="R6053" s="3"/>
      <c r="S6053" s="3"/>
      <c r="T6053" s="25"/>
      <c r="U6053" s="2" t="str" cm="1">
        <f t="array" ref="U6053">genName(N6053:T6053)</f>
        <v/>
      </c>
      <c r="V6053" s="4" t="s">
        <v>19136</v>
      </c>
    </row>
    <row r="6054" spans="1:22" ht="30" x14ac:dyDescent="0.25">
      <c r="A6054" s="1">
        <f t="shared" si="261"/>
        <v>127280</v>
      </c>
      <c r="B6054" s="12" t="s">
        <v>9712</v>
      </c>
      <c r="C6054" s="13" t="s">
        <v>38683</v>
      </c>
      <c r="D6054" s="6" t="s">
        <v>9713</v>
      </c>
      <c r="E6054" s="6"/>
      <c r="F6054" s="6"/>
      <c r="G6054" s="6"/>
      <c r="H6054" s="6"/>
      <c r="I6054" s="6"/>
      <c r="J6054" s="6"/>
      <c r="K6054" s="14"/>
      <c r="L6054" s="6" t="str">
        <f t="shared" si="260"/>
        <v/>
      </c>
      <c r="M6054" s="6" t="s">
        <v>29103</v>
      </c>
      <c r="N6054" s="2" t="s">
        <v>45611</v>
      </c>
      <c r="O6054" s="2"/>
      <c r="P6054" s="2"/>
      <c r="Q6054" s="3"/>
      <c r="R6054" s="3"/>
      <c r="S6054" s="3"/>
      <c r="T6054" s="25" t="s">
        <v>41784</v>
      </c>
      <c r="U6054" s="2" t="str" cm="1">
        <f t="array" ref="U6054">genName(N6054:T6054)</f>
        <v>\LatinCapitalLetterA</v>
      </c>
      <c r="V6054" s="4" t="s">
        <v>19137</v>
      </c>
    </row>
    <row r="6055" spans="1:22" ht="30" x14ac:dyDescent="0.25">
      <c r="A6055" s="1">
        <f t="shared" si="261"/>
        <v>127281</v>
      </c>
      <c r="B6055" s="12" t="s">
        <v>9714</v>
      </c>
      <c r="C6055" s="13" t="s">
        <v>38684</v>
      </c>
      <c r="D6055" s="6" t="s">
        <v>9715</v>
      </c>
      <c r="E6055" s="6"/>
      <c r="F6055" s="6"/>
      <c r="G6055" s="6"/>
      <c r="H6055" s="6"/>
      <c r="I6055" s="6"/>
      <c r="J6055" s="6"/>
      <c r="K6055" s="14" t="s">
        <v>23989</v>
      </c>
      <c r="L6055" s="6" t="str">
        <f t="shared" si="260"/>
        <v/>
      </c>
      <c r="M6055" s="6" t="s">
        <v>29104</v>
      </c>
      <c r="N6055" s="2" t="s">
        <v>45611</v>
      </c>
      <c r="O6055" s="2"/>
      <c r="P6055" s="2"/>
      <c r="Q6055" s="3"/>
      <c r="R6055" s="3"/>
      <c r="S6055" s="3"/>
      <c r="T6055" s="25" t="s">
        <v>41785</v>
      </c>
      <c r="U6055" s="2" t="str" cm="1">
        <f t="array" ref="U6055">genName(N6055:T6055)</f>
        <v>\LatinCapitalLetterB</v>
      </c>
      <c r="V6055" s="4" t="s">
        <v>19138</v>
      </c>
    </row>
    <row r="6056" spans="1:22" ht="30" x14ac:dyDescent="0.25">
      <c r="A6056" s="1">
        <f t="shared" si="261"/>
        <v>127282</v>
      </c>
      <c r="B6056" s="12" t="s">
        <v>9716</v>
      </c>
      <c r="C6056" s="13" t="s">
        <v>38685</v>
      </c>
      <c r="D6056" s="6" t="s">
        <v>9717</v>
      </c>
      <c r="E6056" s="6"/>
      <c r="F6056" s="6"/>
      <c r="G6056" s="6"/>
      <c r="H6056" s="6"/>
      <c r="I6056" s="6"/>
      <c r="J6056" s="6"/>
      <c r="K6056" s="14" t="s">
        <v>23989</v>
      </c>
      <c r="L6056" s="6" t="str">
        <f t="shared" si="260"/>
        <v/>
      </c>
      <c r="M6056" s="6" t="s">
        <v>29105</v>
      </c>
      <c r="N6056" s="2" t="s">
        <v>45611</v>
      </c>
      <c r="O6056" s="2"/>
      <c r="P6056" s="2"/>
      <c r="Q6056" s="3"/>
      <c r="R6056" s="3"/>
      <c r="S6056" s="3"/>
      <c r="T6056" s="25" t="s">
        <v>41786</v>
      </c>
      <c r="U6056" s="2" t="str" cm="1">
        <f t="array" ref="U6056">genName(N6056:T6056)</f>
        <v>\LatinCapitalLetterC</v>
      </c>
      <c r="V6056" s="4" t="s">
        <v>19139</v>
      </c>
    </row>
    <row r="6057" spans="1:22" ht="30" x14ac:dyDescent="0.25">
      <c r="A6057" s="1">
        <f t="shared" si="261"/>
        <v>127283</v>
      </c>
      <c r="B6057" s="12" t="s">
        <v>9718</v>
      </c>
      <c r="C6057" s="13" t="s">
        <v>38686</v>
      </c>
      <c r="D6057" s="6" t="s">
        <v>9719</v>
      </c>
      <c r="E6057" s="6"/>
      <c r="F6057" s="6"/>
      <c r="G6057" s="6"/>
      <c r="H6057" s="6"/>
      <c r="I6057" s="6"/>
      <c r="J6057" s="6"/>
      <c r="K6057" s="14" t="s">
        <v>23989</v>
      </c>
      <c r="L6057" s="6" t="str">
        <f t="shared" si="260"/>
        <v/>
      </c>
      <c r="M6057" s="6" t="s">
        <v>29106</v>
      </c>
      <c r="N6057" s="2" t="s">
        <v>45611</v>
      </c>
      <c r="O6057" s="2"/>
      <c r="P6057" s="2"/>
      <c r="Q6057" s="3"/>
      <c r="R6057" s="3"/>
      <c r="S6057" s="3"/>
      <c r="T6057" s="25" t="s">
        <v>41787</v>
      </c>
      <c r="U6057" s="2" t="str" cm="1">
        <f t="array" ref="U6057">genName(N6057:T6057)</f>
        <v>\LatinCapitalLetterD</v>
      </c>
      <c r="V6057" s="4" t="s">
        <v>19140</v>
      </c>
    </row>
    <row r="6058" spans="1:22" ht="30" x14ac:dyDescent="0.25">
      <c r="A6058" s="1">
        <f t="shared" si="261"/>
        <v>127284</v>
      </c>
      <c r="B6058" s="12" t="s">
        <v>9720</v>
      </c>
      <c r="C6058" s="13" t="s">
        <v>38687</v>
      </c>
      <c r="D6058" s="6" t="s">
        <v>9721</v>
      </c>
      <c r="E6058" s="6"/>
      <c r="F6058" s="6"/>
      <c r="G6058" s="6"/>
      <c r="H6058" s="6"/>
      <c r="I6058" s="6"/>
      <c r="J6058" s="6"/>
      <c r="K6058" s="14" t="s">
        <v>23989</v>
      </c>
      <c r="L6058" s="6" t="str">
        <f t="shared" si="260"/>
        <v/>
      </c>
      <c r="M6058" s="6" t="s">
        <v>29107</v>
      </c>
      <c r="N6058" s="2" t="s">
        <v>45611</v>
      </c>
      <c r="O6058" s="2"/>
      <c r="P6058" s="2"/>
      <c r="Q6058" s="3"/>
      <c r="R6058" s="3"/>
      <c r="S6058" s="3"/>
      <c r="T6058" s="25" t="s">
        <v>41788</v>
      </c>
      <c r="U6058" s="2" t="str" cm="1">
        <f t="array" ref="U6058">genName(N6058:T6058)</f>
        <v>\LatinCapitalLetterE</v>
      </c>
      <c r="V6058" s="4" t="s">
        <v>19141</v>
      </c>
    </row>
    <row r="6059" spans="1:22" ht="30" x14ac:dyDescent="0.25">
      <c r="A6059" s="1">
        <f t="shared" si="261"/>
        <v>127285</v>
      </c>
      <c r="B6059" s="12" t="s">
        <v>9722</v>
      </c>
      <c r="C6059" s="13" t="s">
        <v>38688</v>
      </c>
      <c r="D6059" s="6" t="s">
        <v>9723</v>
      </c>
      <c r="E6059" s="6"/>
      <c r="F6059" s="6"/>
      <c r="G6059" s="6"/>
      <c r="H6059" s="6"/>
      <c r="I6059" s="6"/>
      <c r="J6059" s="6"/>
      <c r="K6059" s="14" t="s">
        <v>23989</v>
      </c>
      <c r="L6059" s="6" t="str">
        <f t="shared" si="260"/>
        <v/>
      </c>
      <c r="M6059" s="6" t="s">
        <v>29108</v>
      </c>
      <c r="N6059" s="2" t="s">
        <v>45611</v>
      </c>
      <c r="O6059" s="2"/>
      <c r="P6059" s="2"/>
      <c r="Q6059" s="3"/>
      <c r="R6059" s="3"/>
      <c r="S6059" s="3"/>
      <c r="T6059" s="25" t="s">
        <v>41789</v>
      </c>
      <c r="U6059" s="2" t="str" cm="1">
        <f t="array" ref="U6059">genName(N6059:T6059)</f>
        <v>\LatinCapitalLetterF</v>
      </c>
      <c r="V6059" s="4" t="s">
        <v>19142</v>
      </c>
    </row>
    <row r="6060" spans="1:22" ht="30" x14ac:dyDescent="0.25">
      <c r="A6060" s="1">
        <f t="shared" si="261"/>
        <v>127286</v>
      </c>
      <c r="B6060" s="12" t="s">
        <v>9724</v>
      </c>
      <c r="C6060" s="13" t="s">
        <v>38689</v>
      </c>
      <c r="D6060" s="6" t="s">
        <v>9725</v>
      </c>
      <c r="E6060" s="6"/>
      <c r="F6060" s="6"/>
      <c r="G6060" s="6"/>
      <c r="H6060" s="6"/>
      <c r="I6060" s="6"/>
      <c r="J6060" s="6"/>
      <c r="K6060" s="14" t="s">
        <v>23989</v>
      </c>
      <c r="L6060" s="6" t="str">
        <f t="shared" si="260"/>
        <v/>
      </c>
      <c r="M6060" s="6" t="s">
        <v>29109</v>
      </c>
      <c r="N6060" s="2" t="s">
        <v>45611</v>
      </c>
      <c r="O6060" s="2"/>
      <c r="P6060" s="2"/>
      <c r="Q6060" s="3"/>
      <c r="R6060" s="3"/>
      <c r="S6060" s="3"/>
      <c r="T6060" s="25" t="s">
        <v>41790</v>
      </c>
      <c r="U6060" s="2" t="str" cm="1">
        <f t="array" ref="U6060">genName(N6060:T6060)</f>
        <v>\LatinCapitalLetterG</v>
      </c>
      <c r="V6060" s="4" t="s">
        <v>19143</v>
      </c>
    </row>
    <row r="6061" spans="1:22" ht="30" x14ac:dyDescent="0.25">
      <c r="A6061" s="1">
        <f t="shared" si="261"/>
        <v>127287</v>
      </c>
      <c r="B6061" s="12" t="s">
        <v>9726</v>
      </c>
      <c r="C6061" s="13" t="s">
        <v>38690</v>
      </c>
      <c r="D6061" s="6" t="s">
        <v>9727</v>
      </c>
      <c r="E6061" s="6"/>
      <c r="F6061" s="6"/>
      <c r="G6061" s="6"/>
      <c r="H6061" s="6"/>
      <c r="I6061" s="6"/>
      <c r="J6061" s="6"/>
      <c r="K6061" s="14" t="s">
        <v>23989</v>
      </c>
      <c r="L6061" s="6" t="str">
        <f t="shared" si="260"/>
        <v/>
      </c>
      <c r="M6061" s="6" t="s">
        <v>29110</v>
      </c>
      <c r="N6061" s="2" t="s">
        <v>45611</v>
      </c>
      <c r="O6061" s="2"/>
      <c r="P6061" s="2"/>
      <c r="Q6061" s="3"/>
      <c r="R6061" s="3"/>
      <c r="S6061" s="3"/>
      <c r="T6061" s="25" t="s">
        <v>41791</v>
      </c>
      <c r="U6061" s="2" t="str" cm="1">
        <f t="array" ref="U6061">genName(N6061:T6061)</f>
        <v>\LatinCapitalLetterH</v>
      </c>
      <c r="V6061" s="4" t="s">
        <v>19144</v>
      </c>
    </row>
    <row r="6062" spans="1:22" ht="30" x14ac:dyDescent="0.25">
      <c r="A6062" s="1">
        <f t="shared" si="261"/>
        <v>127288</v>
      </c>
      <c r="B6062" s="12" t="s">
        <v>9728</v>
      </c>
      <c r="C6062" s="13" t="s">
        <v>38691</v>
      </c>
      <c r="D6062" s="6" t="s">
        <v>9729</v>
      </c>
      <c r="E6062" s="6"/>
      <c r="F6062" s="6"/>
      <c r="G6062" s="6"/>
      <c r="H6062" s="6"/>
      <c r="I6062" s="6"/>
      <c r="J6062" s="6"/>
      <c r="K6062" s="14" t="s">
        <v>23989</v>
      </c>
      <c r="L6062" s="6" t="str">
        <f t="shared" si="260"/>
        <v/>
      </c>
      <c r="M6062" s="6" t="s">
        <v>29111</v>
      </c>
      <c r="N6062" s="2" t="s">
        <v>45611</v>
      </c>
      <c r="O6062" s="2"/>
      <c r="P6062" s="2"/>
      <c r="Q6062" s="3"/>
      <c r="R6062" s="3"/>
      <c r="S6062" s="3"/>
      <c r="T6062" s="25" t="s">
        <v>41792</v>
      </c>
      <c r="U6062" s="2" t="str" cm="1">
        <f t="array" ref="U6062">genName(N6062:T6062)</f>
        <v>\LatinCapitalLetterI</v>
      </c>
      <c r="V6062" s="4" t="s">
        <v>19145</v>
      </c>
    </row>
    <row r="6063" spans="1:22" ht="30" x14ac:dyDescent="0.25">
      <c r="A6063" s="1">
        <f t="shared" si="261"/>
        <v>127289</v>
      </c>
      <c r="B6063" s="12" t="s">
        <v>9730</v>
      </c>
      <c r="C6063" s="13" t="s">
        <v>38692</v>
      </c>
      <c r="D6063" s="6" t="s">
        <v>9731</v>
      </c>
      <c r="E6063" s="6"/>
      <c r="F6063" s="6"/>
      <c r="G6063" s="6"/>
      <c r="H6063" s="6"/>
      <c r="I6063" s="6"/>
      <c r="J6063" s="6"/>
      <c r="K6063" s="14" t="s">
        <v>23989</v>
      </c>
      <c r="L6063" s="6" t="str">
        <f t="shared" si="260"/>
        <v/>
      </c>
      <c r="M6063" s="6" t="s">
        <v>29112</v>
      </c>
      <c r="N6063" s="2" t="s">
        <v>45611</v>
      </c>
      <c r="O6063" s="2"/>
      <c r="P6063" s="2"/>
      <c r="Q6063" s="3"/>
      <c r="R6063" s="3"/>
      <c r="S6063" s="3"/>
      <c r="T6063" s="25" t="s">
        <v>41793</v>
      </c>
      <c r="U6063" s="2" t="str" cm="1">
        <f t="array" ref="U6063">genName(N6063:T6063)</f>
        <v>\LatinCapitalLetterJ</v>
      </c>
      <c r="V6063" s="4" t="s">
        <v>19146</v>
      </c>
    </row>
    <row r="6064" spans="1:22" ht="30" x14ac:dyDescent="0.25">
      <c r="A6064" s="1">
        <f t="shared" si="261"/>
        <v>127290</v>
      </c>
      <c r="B6064" s="12" t="s">
        <v>9732</v>
      </c>
      <c r="C6064" s="13" t="s">
        <v>38693</v>
      </c>
      <c r="D6064" s="6" t="s">
        <v>9733</v>
      </c>
      <c r="E6064" s="6"/>
      <c r="F6064" s="6"/>
      <c r="G6064" s="6"/>
      <c r="H6064" s="6"/>
      <c r="I6064" s="6"/>
      <c r="J6064" s="6"/>
      <c r="K6064" s="14" t="s">
        <v>23989</v>
      </c>
      <c r="L6064" s="6" t="str">
        <f t="shared" si="260"/>
        <v/>
      </c>
      <c r="M6064" s="6" t="s">
        <v>29113</v>
      </c>
      <c r="N6064" s="2" t="s">
        <v>45611</v>
      </c>
      <c r="O6064" s="2"/>
      <c r="P6064" s="2"/>
      <c r="Q6064" s="3"/>
      <c r="R6064" s="3"/>
      <c r="S6064" s="3"/>
      <c r="T6064" s="25" t="s">
        <v>41794</v>
      </c>
      <c r="U6064" s="2" t="str" cm="1">
        <f t="array" ref="U6064">genName(N6064:T6064)</f>
        <v>\LatinCapitalLetterK</v>
      </c>
      <c r="V6064" s="4" t="s">
        <v>19147</v>
      </c>
    </row>
    <row r="6065" spans="1:22" ht="30" x14ac:dyDescent="0.25">
      <c r="A6065" s="1">
        <f t="shared" si="261"/>
        <v>127291</v>
      </c>
      <c r="B6065" s="12" t="s">
        <v>9734</v>
      </c>
      <c r="C6065" s="13" t="s">
        <v>38694</v>
      </c>
      <c r="D6065" s="6" t="s">
        <v>9735</v>
      </c>
      <c r="E6065" s="6"/>
      <c r="F6065" s="6"/>
      <c r="G6065" s="6"/>
      <c r="H6065" s="6"/>
      <c r="I6065" s="6"/>
      <c r="J6065" s="6"/>
      <c r="K6065" s="14" t="s">
        <v>23989</v>
      </c>
      <c r="L6065" s="6" t="str">
        <f t="shared" si="260"/>
        <v/>
      </c>
      <c r="M6065" s="6" t="s">
        <v>29114</v>
      </c>
      <c r="N6065" s="2" t="s">
        <v>45611</v>
      </c>
      <c r="O6065" s="2"/>
      <c r="P6065" s="2"/>
      <c r="Q6065" s="3"/>
      <c r="R6065" s="3"/>
      <c r="S6065" s="3"/>
      <c r="T6065" s="25" t="s">
        <v>41795</v>
      </c>
      <c r="U6065" s="2" t="str" cm="1">
        <f t="array" ref="U6065">genName(N6065:T6065)</f>
        <v>\LatinCapitalLetterL</v>
      </c>
      <c r="V6065" s="4" t="s">
        <v>19148</v>
      </c>
    </row>
    <row r="6066" spans="1:22" ht="30" x14ac:dyDescent="0.25">
      <c r="A6066" s="1">
        <f t="shared" si="261"/>
        <v>127292</v>
      </c>
      <c r="B6066" s="12" t="s">
        <v>9736</v>
      </c>
      <c r="C6066" s="13" t="s">
        <v>38695</v>
      </c>
      <c r="D6066" s="6" t="s">
        <v>9737</v>
      </c>
      <c r="E6066" s="6"/>
      <c r="F6066" s="6"/>
      <c r="G6066" s="6"/>
      <c r="H6066" s="6"/>
      <c r="I6066" s="6"/>
      <c r="J6066" s="6"/>
      <c r="K6066" s="14" t="s">
        <v>23989</v>
      </c>
      <c r="L6066" s="6" t="str">
        <f t="shared" si="260"/>
        <v/>
      </c>
      <c r="M6066" s="6" t="s">
        <v>29115</v>
      </c>
      <c r="N6066" s="2" t="s">
        <v>45611</v>
      </c>
      <c r="O6066" s="2"/>
      <c r="P6066" s="2"/>
      <c r="Q6066" s="3"/>
      <c r="R6066" s="3"/>
      <c r="S6066" s="3"/>
      <c r="T6066" s="25" t="s">
        <v>41796</v>
      </c>
      <c r="U6066" s="2" t="str" cm="1">
        <f t="array" ref="U6066">genName(N6066:T6066)</f>
        <v>\LatinCapitalLetterM</v>
      </c>
      <c r="V6066" s="4" t="s">
        <v>19149</v>
      </c>
    </row>
    <row r="6067" spans="1:22" ht="30" x14ac:dyDescent="0.25">
      <c r="A6067" s="1">
        <f t="shared" si="261"/>
        <v>127293</v>
      </c>
      <c r="B6067" s="12" t="s">
        <v>9738</v>
      </c>
      <c r="C6067" s="13" t="s">
        <v>38696</v>
      </c>
      <c r="D6067" s="6" t="s">
        <v>9739</v>
      </c>
      <c r="E6067" s="6"/>
      <c r="F6067" s="6"/>
      <c r="G6067" s="6"/>
      <c r="H6067" s="6"/>
      <c r="I6067" s="6"/>
      <c r="J6067" s="6"/>
      <c r="K6067" s="14" t="s">
        <v>23989</v>
      </c>
      <c r="L6067" s="6" t="str">
        <f t="shared" si="260"/>
        <v/>
      </c>
      <c r="M6067" s="6" t="s">
        <v>29116</v>
      </c>
      <c r="N6067" s="2" t="s">
        <v>45611</v>
      </c>
      <c r="O6067" s="2"/>
      <c r="P6067" s="2"/>
      <c r="Q6067" s="3"/>
      <c r="R6067" s="3"/>
      <c r="S6067" s="3"/>
      <c r="T6067" s="25" t="s">
        <v>41797</v>
      </c>
      <c r="U6067" s="2" t="str" cm="1">
        <f t="array" ref="U6067">genName(N6067:T6067)</f>
        <v>\LatinCapitalLetterN</v>
      </c>
      <c r="V6067" s="4" t="s">
        <v>19150</v>
      </c>
    </row>
    <row r="6068" spans="1:22" ht="30" x14ac:dyDescent="0.25">
      <c r="A6068" s="1">
        <f t="shared" si="261"/>
        <v>127294</v>
      </c>
      <c r="B6068" s="12" t="s">
        <v>9740</v>
      </c>
      <c r="C6068" s="13" t="s">
        <v>38697</v>
      </c>
      <c r="D6068" s="6" t="s">
        <v>9741</v>
      </c>
      <c r="E6068" s="6"/>
      <c r="F6068" s="6"/>
      <c r="G6068" s="6"/>
      <c r="H6068" s="6"/>
      <c r="I6068" s="6"/>
      <c r="J6068" s="6"/>
      <c r="K6068" s="14" t="s">
        <v>23989</v>
      </c>
      <c r="L6068" s="6" t="str">
        <f t="shared" si="260"/>
        <v/>
      </c>
      <c r="M6068" s="6" t="s">
        <v>29117</v>
      </c>
      <c r="N6068" s="2" t="s">
        <v>45611</v>
      </c>
      <c r="O6068" s="2"/>
      <c r="P6068" s="2"/>
      <c r="Q6068" s="3"/>
      <c r="R6068" s="3"/>
      <c r="S6068" s="3"/>
      <c r="T6068" s="25" t="s">
        <v>41798</v>
      </c>
      <c r="U6068" s="2" t="str" cm="1">
        <f t="array" ref="U6068">genName(N6068:T6068)</f>
        <v>\LatinCapitalLetterO</v>
      </c>
      <c r="V6068" s="4" t="s">
        <v>19151</v>
      </c>
    </row>
    <row r="6069" spans="1:22" ht="30" x14ac:dyDescent="0.25">
      <c r="A6069" s="1">
        <f t="shared" si="261"/>
        <v>127295</v>
      </c>
      <c r="B6069" s="12" t="s">
        <v>9742</v>
      </c>
      <c r="C6069" s="13" t="s">
        <v>38698</v>
      </c>
      <c r="D6069" s="6" t="s">
        <v>9743</v>
      </c>
      <c r="E6069" s="6"/>
      <c r="F6069" s="6"/>
      <c r="G6069" s="6"/>
      <c r="H6069" s="6"/>
      <c r="I6069" s="6"/>
      <c r="J6069" s="6"/>
      <c r="K6069" s="14" t="s">
        <v>23989</v>
      </c>
      <c r="L6069" s="6" t="str">
        <f t="shared" si="260"/>
        <v/>
      </c>
      <c r="M6069" s="6" t="s">
        <v>29118</v>
      </c>
      <c r="N6069" s="2" t="s">
        <v>45611</v>
      </c>
      <c r="O6069" s="2"/>
      <c r="P6069" s="2"/>
      <c r="Q6069" s="3"/>
      <c r="R6069" s="3"/>
      <c r="S6069" s="3"/>
      <c r="T6069" s="25" t="s">
        <v>41799</v>
      </c>
      <c r="U6069" s="2" t="str" cm="1">
        <f t="array" ref="U6069">genName(N6069:T6069)</f>
        <v>\LatinCapitalLetterP</v>
      </c>
      <c r="V6069" s="4" t="s">
        <v>19152</v>
      </c>
    </row>
    <row r="6070" spans="1:22" ht="30" x14ac:dyDescent="0.25">
      <c r="A6070" s="1">
        <f t="shared" si="261"/>
        <v>127296</v>
      </c>
      <c r="B6070" s="12" t="s">
        <v>9744</v>
      </c>
      <c r="C6070" s="13" t="s">
        <v>38699</v>
      </c>
      <c r="D6070" s="6" t="s">
        <v>9745</v>
      </c>
      <c r="E6070" s="6"/>
      <c r="F6070" s="6"/>
      <c r="G6070" s="6"/>
      <c r="H6070" s="6"/>
      <c r="I6070" s="6"/>
      <c r="J6070" s="6"/>
      <c r="K6070" s="14" t="s">
        <v>23989</v>
      </c>
      <c r="L6070" s="6" t="str">
        <f t="shared" si="260"/>
        <v/>
      </c>
      <c r="M6070" s="6" t="s">
        <v>29119</v>
      </c>
      <c r="N6070" s="2" t="s">
        <v>45611</v>
      </c>
      <c r="O6070" s="2"/>
      <c r="P6070" s="2"/>
      <c r="Q6070" s="3"/>
      <c r="R6070" s="3"/>
      <c r="S6070" s="3"/>
      <c r="T6070" s="25" t="s">
        <v>41800</v>
      </c>
      <c r="U6070" s="2" t="str" cm="1">
        <f t="array" ref="U6070">genName(N6070:T6070)</f>
        <v>\LatinCapitalLetterQ</v>
      </c>
      <c r="V6070" s="4" t="s">
        <v>19153</v>
      </c>
    </row>
    <row r="6071" spans="1:22" ht="30" x14ac:dyDescent="0.25">
      <c r="A6071" s="1">
        <f t="shared" si="261"/>
        <v>127297</v>
      </c>
      <c r="B6071" s="12" t="s">
        <v>9746</v>
      </c>
      <c r="C6071" s="13" t="s">
        <v>38700</v>
      </c>
      <c r="D6071" s="6" t="s">
        <v>9747</v>
      </c>
      <c r="E6071" s="6"/>
      <c r="F6071" s="6"/>
      <c r="G6071" s="6"/>
      <c r="H6071" s="6"/>
      <c r="I6071" s="6"/>
      <c r="J6071" s="6"/>
      <c r="K6071" s="14" t="s">
        <v>23989</v>
      </c>
      <c r="L6071" s="6" t="str">
        <f t="shared" si="260"/>
        <v/>
      </c>
      <c r="M6071" s="6" t="s">
        <v>29120</v>
      </c>
      <c r="N6071" s="2" t="s">
        <v>45611</v>
      </c>
      <c r="O6071" s="2"/>
      <c r="P6071" s="2"/>
      <c r="Q6071" s="3"/>
      <c r="R6071" s="3"/>
      <c r="S6071" s="3"/>
      <c r="T6071" s="25" t="s">
        <v>41801</v>
      </c>
      <c r="U6071" s="2" t="str" cm="1">
        <f t="array" ref="U6071">genName(N6071:T6071)</f>
        <v>\LatinCapitalLetterR</v>
      </c>
      <c r="V6071" s="4" t="s">
        <v>19154</v>
      </c>
    </row>
    <row r="6072" spans="1:22" ht="30" x14ac:dyDescent="0.25">
      <c r="A6072" s="1">
        <f t="shared" si="261"/>
        <v>127298</v>
      </c>
      <c r="B6072" s="12" t="s">
        <v>9748</v>
      </c>
      <c r="C6072" s="13" t="s">
        <v>38701</v>
      </c>
      <c r="D6072" s="6" t="s">
        <v>9749</v>
      </c>
      <c r="E6072" s="6"/>
      <c r="F6072" s="6"/>
      <c r="G6072" s="6"/>
      <c r="H6072" s="6"/>
      <c r="I6072" s="6"/>
      <c r="J6072" s="6"/>
      <c r="K6072" s="14" t="s">
        <v>23989</v>
      </c>
      <c r="L6072" s="6" t="str">
        <f t="shared" si="260"/>
        <v/>
      </c>
      <c r="M6072" s="6" t="s">
        <v>29121</v>
      </c>
      <c r="N6072" s="2" t="s">
        <v>45611</v>
      </c>
      <c r="O6072" s="2"/>
      <c r="P6072" s="2"/>
      <c r="Q6072" s="3"/>
      <c r="R6072" s="3"/>
      <c r="S6072" s="3"/>
      <c r="T6072" s="25" t="s">
        <v>41802</v>
      </c>
      <c r="U6072" s="2" t="str" cm="1">
        <f t="array" ref="U6072">genName(N6072:T6072)</f>
        <v>\LatinCapitalLetterS</v>
      </c>
      <c r="V6072" s="4" t="s">
        <v>19155</v>
      </c>
    </row>
    <row r="6073" spans="1:22" ht="30" x14ac:dyDescent="0.25">
      <c r="A6073" s="1">
        <f t="shared" si="261"/>
        <v>127299</v>
      </c>
      <c r="B6073" s="12" t="s">
        <v>9750</v>
      </c>
      <c r="C6073" s="13" t="s">
        <v>38702</v>
      </c>
      <c r="D6073" s="6" t="s">
        <v>9751</v>
      </c>
      <c r="E6073" s="6"/>
      <c r="F6073" s="6"/>
      <c r="G6073" s="6"/>
      <c r="H6073" s="6"/>
      <c r="I6073" s="6"/>
      <c r="J6073" s="6"/>
      <c r="K6073" s="14" t="s">
        <v>23989</v>
      </c>
      <c r="L6073" s="6" t="str">
        <f t="shared" si="260"/>
        <v/>
      </c>
      <c r="M6073" s="6" t="s">
        <v>29122</v>
      </c>
      <c r="N6073" s="2" t="s">
        <v>45611</v>
      </c>
      <c r="O6073" s="2"/>
      <c r="P6073" s="2"/>
      <c r="Q6073" s="3"/>
      <c r="R6073" s="3"/>
      <c r="S6073" s="3"/>
      <c r="T6073" s="25" t="s">
        <v>41803</v>
      </c>
      <c r="U6073" s="2" t="str" cm="1">
        <f t="array" ref="U6073">genName(N6073:T6073)</f>
        <v>\LatinCapitalLetterT</v>
      </c>
      <c r="V6073" s="4" t="s">
        <v>19156</v>
      </c>
    </row>
    <row r="6074" spans="1:22" ht="30" x14ac:dyDescent="0.25">
      <c r="A6074" s="1">
        <f t="shared" si="261"/>
        <v>127300</v>
      </c>
      <c r="B6074" s="12" t="s">
        <v>9752</v>
      </c>
      <c r="C6074" s="13" t="s">
        <v>38703</v>
      </c>
      <c r="D6074" s="6" t="s">
        <v>9753</v>
      </c>
      <c r="E6074" s="6"/>
      <c r="F6074" s="6"/>
      <c r="G6074" s="6"/>
      <c r="H6074" s="6"/>
      <c r="I6074" s="6"/>
      <c r="J6074" s="6"/>
      <c r="K6074" s="14" t="s">
        <v>23989</v>
      </c>
      <c r="L6074" s="6" t="str">
        <f t="shared" si="260"/>
        <v/>
      </c>
      <c r="M6074" s="6" t="s">
        <v>29123</v>
      </c>
      <c r="N6074" s="2" t="s">
        <v>45611</v>
      </c>
      <c r="O6074" s="2"/>
      <c r="P6074" s="2"/>
      <c r="Q6074" s="3"/>
      <c r="R6074" s="3"/>
      <c r="S6074" s="3"/>
      <c r="T6074" s="25" t="s">
        <v>41804</v>
      </c>
      <c r="U6074" s="2" t="str" cm="1">
        <f t="array" ref="U6074">genName(N6074:T6074)</f>
        <v>\LatinCapitalLetterU</v>
      </c>
      <c r="V6074" s="4" t="s">
        <v>19157</v>
      </c>
    </row>
    <row r="6075" spans="1:22" ht="30" x14ac:dyDescent="0.25">
      <c r="A6075" s="1">
        <f t="shared" si="261"/>
        <v>127301</v>
      </c>
      <c r="B6075" s="12" t="s">
        <v>9754</v>
      </c>
      <c r="C6075" s="13" t="s">
        <v>38704</v>
      </c>
      <c r="D6075" s="6" t="s">
        <v>9755</v>
      </c>
      <c r="E6075" s="6"/>
      <c r="F6075" s="6"/>
      <c r="G6075" s="6"/>
      <c r="H6075" s="6"/>
      <c r="I6075" s="6"/>
      <c r="J6075" s="6"/>
      <c r="K6075" s="14" t="s">
        <v>23989</v>
      </c>
      <c r="L6075" s="6" t="str">
        <f t="shared" si="260"/>
        <v/>
      </c>
      <c r="M6075" s="6" t="s">
        <v>29124</v>
      </c>
      <c r="N6075" s="2" t="s">
        <v>45611</v>
      </c>
      <c r="O6075" s="2"/>
      <c r="P6075" s="2"/>
      <c r="Q6075" s="3"/>
      <c r="R6075" s="3"/>
      <c r="S6075" s="3"/>
      <c r="T6075" s="25" t="s">
        <v>41805</v>
      </c>
      <c r="U6075" s="2" t="str" cm="1">
        <f t="array" ref="U6075">genName(N6075:T6075)</f>
        <v>\LatinCapitalLetterV</v>
      </c>
      <c r="V6075" s="4" t="s">
        <v>19158</v>
      </c>
    </row>
    <row r="6076" spans="1:22" ht="30" x14ac:dyDescent="0.25">
      <c r="A6076" s="1">
        <f t="shared" si="261"/>
        <v>127302</v>
      </c>
      <c r="B6076" s="12" t="s">
        <v>9756</v>
      </c>
      <c r="C6076" s="13" t="s">
        <v>38705</v>
      </c>
      <c r="D6076" s="6" t="s">
        <v>9757</v>
      </c>
      <c r="E6076" s="6"/>
      <c r="F6076" s="6"/>
      <c r="G6076" s="6"/>
      <c r="H6076" s="6"/>
      <c r="I6076" s="6"/>
      <c r="J6076" s="6"/>
      <c r="K6076" s="14" t="s">
        <v>23989</v>
      </c>
      <c r="L6076" s="6" t="str">
        <f t="shared" si="260"/>
        <v/>
      </c>
      <c r="M6076" s="6" t="s">
        <v>29125</v>
      </c>
      <c r="N6076" s="2" t="s">
        <v>45611</v>
      </c>
      <c r="O6076" s="2"/>
      <c r="P6076" s="2"/>
      <c r="Q6076" s="3"/>
      <c r="R6076" s="3"/>
      <c r="S6076" s="3"/>
      <c r="T6076" s="25" t="s">
        <v>41806</v>
      </c>
      <c r="U6076" s="2" t="str" cm="1">
        <f t="array" ref="U6076">genName(N6076:T6076)</f>
        <v>\LatinCapitalLetterW</v>
      </c>
      <c r="V6076" s="4" t="s">
        <v>19159</v>
      </c>
    </row>
    <row r="6077" spans="1:22" ht="30" x14ac:dyDescent="0.25">
      <c r="A6077" s="1">
        <f t="shared" si="261"/>
        <v>127303</v>
      </c>
      <c r="B6077" s="12" t="s">
        <v>9758</v>
      </c>
      <c r="C6077" s="13" t="s">
        <v>38706</v>
      </c>
      <c r="D6077" s="6" t="s">
        <v>9759</v>
      </c>
      <c r="E6077" s="6"/>
      <c r="F6077" s="6"/>
      <c r="G6077" s="6"/>
      <c r="H6077" s="6"/>
      <c r="I6077" s="6"/>
      <c r="J6077" s="6"/>
      <c r="K6077" s="14" t="s">
        <v>23989</v>
      </c>
      <c r="L6077" s="6" t="str">
        <f t="shared" si="260"/>
        <v/>
      </c>
      <c r="M6077" s="6" t="s">
        <v>29126</v>
      </c>
      <c r="N6077" s="2" t="s">
        <v>45611</v>
      </c>
      <c r="O6077" s="2"/>
      <c r="P6077" s="2"/>
      <c r="Q6077" s="3"/>
      <c r="R6077" s="3"/>
      <c r="S6077" s="3"/>
      <c r="T6077" s="25" t="s">
        <v>41807</v>
      </c>
      <c r="U6077" s="2" t="str" cm="1">
        <f t="array" ref="U6077">genName(N6077:T6077)</f>
        <v>\LatinCapitalLetterX</v>
      </c>
      <c r="V6077" s="4" t="s">
        <v>19160</v>
      </c>
    </row>
    <row r="6078" spans="1:22" ht="30" x14ac:dyDescent="0.25">
      <c r="A6078" s="1">
        <f t="shared" si="261"/>
        <v>127304</v>
      </c>
      <c r="B6078" s="12" t="s">
        <v>9760</v>
      </c>
      <c r="C6078" s="13" t="s">
        <v>38707</v>
      </c>
      <c r="D6078" s="6" t="s">
        <v>9761</v>
      </c>
      <c r="E6078" s="6"/>
      <c r="F6078" s="6"/>
      <c r="G6078" s="6"/>
      <c r="H6078" s="6"/>
      <c r="I6078" s="6"/>
      <c r="J6078" s="6"/>
      <c r="K6078" s="14" t="s">
        <v>23989</v>
      </c>
      <c r="L6078" s="6" t="str">
        <f t="shared" si="260"/>
        <v/>
      </c>
      <c r="M6078" s="6" t="s">
        <v>29127</v>
      </c>
      <c r="N6078" s="2" t="s">
        <v>45611</v>
      </c>
      <c r="O6078" s="2"/>
      <c r="P6078" s="2"/>
      <c r="Q6078" s="3"/>
      <c r="R6078" s="3"/>
      <c r="S6078" s="3"/>
      <c r="T6078" s="25" t="s">
        <v>41808</v>
      </c>
      <c r="U6078" s="2" t="str" cm="1">
        <f t="array" ref="U6078">genName(N6078:T6078)</f>
        <v>\LatinCapitalLetterY</v>
      </c>
      <c r="V6078" s="4" t="s">
        <v>19161</v>
      </c>
    </row>
    <row r="6079" spans="1:22" ht="30" x14ac:dyDescent="0.25">
      <c r="A6079" s="1">
        <f t="shared" si="261"/>
        <v>127305</v>
      </c>
      <c r="B6079" s="12" t="s">
        <v>9762</v>
      </c>
      <c r="C6079" s="13" t="s">
        <v>38708</v>
      </c>
      <c r="D6079" s="6" t="s">
        <v>9763</v>
      </c>
      <c r="E6079" s="6"/>
      <c r="F6079" s="6"/>
      <c r="G6079" s="6"/>
      <c r="H6079" s="6"/>
      <c r="I6079" s="6"/>
      <c r="J6079" s="6"/>
      <c r="K6079" s="14" t="s">
        <v>23989</v>
      </c>
      <c r="L6079" s="6" t="str">
        <f t="shared" si="260"/>
        <v/>
      </c>
      <c r="M6079" s="6" t="s">
        <v>29128</v>
      </c>
      <c r="N6079" s="2" t="s">
        <v>45611</v>
      </c>
      <c r="O6079" s="2"/>
      <c r="P6079" s="2"/>
      <c r="Q6079" s="3"/>
      <c r="R6079" s="3"/>
      <c r="S6079" s="3"/>
      <c r="T6079" s="25" t="s">
        <v>41809</v>
      </c>
      <c r="U6079" s="2" t="str" cm="1">
        <f t="array" ref="U6079">genName(N6079:T6079)</f>
        <v>\LatinCapitalLetterZ</v>
      </c>
      <c r="V6079" s="4" t="s">
        <v>19162</v>
      </c>
    </row>
    <row r="6080" spans="1:22" ht="23.25" x14ac:dyDescent="0.25">
      <c r="A6080" s="1">
        <f t="shared" si="261"/>
        <v>127306</v>
      </c>
      <c r="B6080" s="12" t="s">
        <v>9764</v>
      </c>
      <c r="C6080" s="13" t="s">
        <v>38709</v>
      </c>
      <c r="D6080" s="6" t="s">
        <v>9765</v>
      </c>
      <c r="E6080" s="6"/>
      <c r="F6080" s="6"/>
      <c r="G6080" s="6"/>
      <c r="H6080" s="6"/>
      <c r="I6080" s="6"/>
      <c r="J6080" s="6"/>
      <c r="K6080" s="14" t="s">
        <v>23990</v>
      </c>
      <c r="L6080" s="6" t="str">
        <f t="shared" si="260"/>
        <v/>
      </c>
      <c r="M6080" s="6" t="s">
        <v>29129</v>
      </c>
      <c r="N6080" s="2" t="s">
        <v>45611</v>
      </c>
      <c r="O6080" s="2"/>
      <c r="P6080" s="2"/>
      <c r="Q6080" s="3"/>
      <c r="R6080" s="3"/>
      <c r="S6080" s="3"/>
      <c r="T6080" s="25" t="s">
        <v>44313</v>
      </c>
      <c r="U6080" s="2" t="str" cm="1">
        <f t="array" ref="U6080">genName(N6080:T6080)</f>
        <v>\Hv</v>
      </c>
      <c r="V6080" s="4" t="s">
        <v>19163</v>
      </c>
    </row>
    <row r="6081" spans="1:22" ht="23.25" x14ac:dyDescent="0.25">
      <c r="A6081" s="1">
        <f t="shared" si="261"/>
        <v>127307</v>
      </c>
      <c r="B6081" s="12" t="s">
        <v>9766</v>
      </c>
      <c r="C6081" s="13" t="s">
        <v>38710</v>
      </c>
      <c r="D6081" s="6" t="s">
        <v>9767</v>
      </c>
      <c r="E6081" s="6"/>
      <c r="F6081" s="6"/>
      <c r="G6081" s="6"/>
      <c r="H6081" s="6"/>
      <c r="I6081" s="6"/>
      <c r="J6081" s="6"/>
      <c r="K6081" s="14"/>
      <c r="L6081" s="6" t="str">
        <f t="shared" ref="L6081:L6144" si="262">PROPER(MID(C6081,LEN("SYMBOL FOR ")+1,1000))</f>
        <v/>
      </c>
      <c r="M6081" s="6" t="s">
        <v>29130</v>
      </c>
      <c r="N6081" s="2" t="s">
        <v>45611</v>
      </c>
      <c r="O6081" s="2"/>
      <c r="P6081" s="2"/>
      <c r="Q6081" s="3"/>
      <c r="R6081" s="3"/>
      <c r="S6081" s="3"/>
      <c r="T6081" s="25" t="s">
        <v>42313</v>
      </c>
      <c r="U6081" s="2" t="str" cm="1">
        <f t="array" ref="U6081">genName(N6081:T6081)</f>
        <v>\Mv</v>
      </c>
      <c r="V6081" s="4" t="s">
        <v>17314</v>
      </c>
    </row>
    <row r="6082" spans="1:22" ht="23.25" x14ac:dyDescent="0.25">
      <c r="A6082" s="1">
        <f t="shared" si="261"/>
        <v>127308</v>
      </c>
      <c r="B6082" s="12" t="s">
        <v>9768</v>
      </c>
      <c r="C6082" s="13" t="s">
        <v>38711</v>
      </c>
      <c r="D6082" s="6" t="s">
        <v>9769</v>
      </c>
      <c r="E6082" s="6"/>
      <c r="F6082" s="6"/>
      <c r="G6082" s="6"/>
      <c r="H6082" s="6"/>
      <c r="I6082" s="6"/>
      <c r="J6082" s="6"/>
      <c r="K6082" s="14"/>
      <c r="L6082" s="6" t="str">
        <f t="shared" si="262"/>
        <v/>
      </c>
      <c r="M6082" s="6" t="s">
        <v>29131</v>
      </c>
      <c r="N6082" s="2" t="s">
        <v>45611</v>
      </c>
      <c r="O6082" s="2"/>
      <c r="P6082" s="2"/>
      <c r="Q6082" s="3"/>
      <c r="R6082" s="3"/>
      <c r="S6082" s="3"/>
      <c r="T6082" s="25" t="s">
        <v>44314</v>
      </c>
      <c r="U6082" s="2" t="str" cm="1">
        <f t="array" ref="U6082">genName(N6082:T6082)</f>
        <v>\Sd</v>
      </c>
      <c r="V6082" s="4" t="s">
        <v>19164</v>
      </c>
    </row>
    <row r="6083" spans="1:22" ht="23.25" x14ac:dyDescent="0.25">
      <c r="A6083" s="1">
        <f t="shared" si="261"/>
        <v>127309</v>
      </c>
      <c r="B6083" s="12" t="s">
        <v>9770</v>
      </c>
      <c r="C6083" s="13" t="s">
        <v>38712</v>
      </c>
      <c r="D6083" s="6" t="s">
        <v>9771</v>
      </c>
      <c r="E6083" s="6"/>
      <c r="F6083" s="6"/>
      <c r="G6083" s="6"/>
      <c r="H6083" s="6"/>
      <c r="I6083" s="6"/>
      <c r="J6083" s="6"/>
      <c r="K6083" s="14"/>
      <c r="L6083" s="6" t="str">
        <f t="shared" si="262"/>
        <v/>
      </c>
      <c r="M6083" s="6" t="s">
        <v>29132</v>
      </c>
      <c r="N6083" s="2" t="s">
        <v>45611</v>
      </c>
      <c r="O6083" s="2"/>
      <c r="P6083" s="2"/>
      <c r="Q6083" s="3"/>
      <c r="R6083" s="3"/>
      <c r="S6083" s="3"/>
      <c r="T6083" s="25" t="s">
        <v>44315</v>
      </c>
      <c r="U6083" s="2" t="str" cm="1">
        <f t="array" ref="U6083">genName(N6083:T6083)</f>
        <v>\Ss</v>
      </c>
      <c r="V6083" s="4" t="s">
        <v>19165</v>
      </c>
    </row>
    <row r="6084" spans="1:22" ht="23.25" x14ac:dyDescent="0.25">
      <c r="A6084" s="1">
        <f t="shared" si="261"/>
        <v>127310</v>
      </c>
      <c r="B6084" s="12" t="s">
        <v>9772</v>
      </c>
      <c r="C6084" s="13" t="s">
        <v>38713</v>
      </c>
      <c r="D6084" s="6" t="s">
        <v>9773</v>
      </c>
      <c r="E6084" s="6"/>
      <c r="F6084" s="6"/>
      <c r="G6084" s="6"/>
      <c r="H6084" s="6"/>
      <c r="I6084" s="6"/>
      <c r="J6084" s="6"/>
      <c r="K6084" s="14"/>
      <c r="L6084" s="6" t="str">
        <f t="shared" si="262"/>
        <v/>
      </c>
      <c r="M6084" s="6" t="s">
        <v>29133</v>
      </c>
      <c r="N6084" s="2" t="s">
        <v>45611</v>
      </c>
      <c r="O6084" s="2"/>
      <c r="P6084" s="2"/>
      <c r="Q6084" s="3"/>
      <c r="R6084" s="3"/>
      <c r="S6084" s="3"/>
      <c r="T6084" s="25" t="s">
        <v>44316</v>
      </c>
      <c r="U6084" s="2" t="str" cm="1">
        <f t="array" ref="U6084">genName(N6084:T6084)</f>
        <v>\Ppv</v>
      </c>
      <c r="V6084" s="4" t="s">
        <v>19166</v>
      </c>
    </row>
    <row r="6085" spans="1:22" ht="23.25" x14ac:dyDescent="0.25">
      <c r="A6085" s="1">
        <f t="shared" si="261"/>
        <v>127311</v>
      </c>
      <c r="B6085" s="12" t="s">
        <v>9774</v>
      </c>
      <c r="C6085" s="13" t="s">
        <v>38714</v>
      </c>
      <c r="D6085" s="6" t="s">
        <v>9775</v>
      </c>
      <c r="E6085" s="6"/>
      <c r="F6085" s="6"/>
      <c r="G6085" s="6"/>
      <c r="H6085" s="6"/>
      <c r="I6085" s="6"/>
      <c r="J6085" s="6"/>
      <c r="K6085" s="14"/>
      <c r="L6085" s="6" t="str">
        <f t="shared" si="262"/>
        <v/>
      </c>
      <c r="M6085" s="6" t="s">
        <v>29134</v>
      </c>
      <c r="N6085" s="2" t="s">
        <v>45611</v>
      </c>
      <c r="O6085" s="2"/>
      <c r="P6085" s="2"/>
      <c r="Q6085" s="3"/>
      <c r="R6085" s="3"/>
      <c r="S6085" s="3"/>
      <c r="T6085" s="25" t="s">
        <v>44317</v>
      </c>
      <c r="U6085" s="2" t="str" cm="1">
        <f t="array" ref="U6085">genName(N6085:T6085)</f>
        <v>\Wc</v>
      </c>
      <c r="V6085" s="4" t="s">
        <v>19167</v>
      </c>
    </row>
    <row r="6086" spans="1:22" ht="30" x14ac:dyDescent="0.25">
      <c r="A6086" s="1">
        <f t="shared" si="261"/>
        <v>127312</v>
      </c>
      <c r="B6086" s="12" t="s">
        <v>9776</v>
      </c>
      <c r="C6086" s="13" t="s">
        <v>38715</v>
      </c>
      <c r="D6086" s="6" t="s">
        <v>9777</v>
      </c>
      <c r="E6086" s="6"/>
      <c r="F6086" s="6"/>
      <c r="G6086" s="6"/>
      <c r="H6086" s="6"/>
      <c r="I6086" s="6"/>
      <c r="J6086" s="6"/>
      <c r="K6086" s="14"/>
      <c r="L6086" s="6" t="str">
        <f t="shared" si="262"/>
        <v/>
      </c>
      <c r="M6086" s="6" t="s">
        <v>29135</v>
      </c>
      <c r="N6086" s="2" t="s">
        <v>45611</v>
      </c>
      <c r="O6086" s="2"/>
      <c r="P6086" s="2"/>
      <c r="Q6086" s="3"/>
      <c r="R6086" s="3"/>
      <c r="S6086" s="3"/>
      <c r="T6086" s="25" t="s">
        <v>44318</v>
      </c>
      <c r="U6086" s="2" t="str" cm="1">
        <f t="array" ref="U6086">genName(N6086:T6086)</f>
        <v>\CircledLatinCapitalLetterA</v>
      </c>
      <c r="V6086" s="4" t="s">
        <v>19168</v>
      </c>
    </row>
    <row r="6087" spans="1:22" ht="30" x14ac:dyDescent="0.25">
      <c r="A6087" s="1">
        <f t="shared" si="261"/>
        <v>127313</v>
      </c>
      <c r="B6087" s="12" t="s">
        <v>9778</v>
      </c>
      <c r="C6087" s="13" t="s">
        <v>38716</v>
      </c>
      <c r="D6087" s="6" t="s">
        <v>9779</v>
      </c>
      <c r="E6087" s="6"/>
      <c r="F6087" s="6"/>
      <c r="G6087" s="6"/>
      <c r="H6087" s="6"/>
      <c r="I6087" s="6"/>
      <c r="J6087" s="6"/>
      <c r="K6087" s="14" t="s">
        <v>23991</v>
      </c>
      <c r="L6087" s="6" t="str">
        <f t="shared" si="262"/>
        <v/>
      </c>
      <c r="M6087" s="6" t="s">
        <v>29136</v>
      </c>
      <c r="N6087" s="2" t="s">
        <v>45611</v>
      </c>
      <c r="O6087" s="2"/>
      <c r="P6087" s="2"/>
      <c r="Q6087" s="3"/>
      <c r="R6087" s="3"/>
      <c r="S6087" s="3"/>
      <c r="T6087" s="25" t="s">
        <v>44319</v>
      </c>
      <c r="U6087" s="2" t="str" cm="1">
        <f t="array" ref="U6087">genName(N6087:T6087)</f>
        <v>\CircledLatinCapitalLetterB</v>
      </c>
      <c r="V6087" s="4" t="s">
        <v>19169</v>
      </c>
    </row>
    <row r="6088" spans="1:22" ht="30" x14ac:dyDescent="0.25">
      <c r="A6088" s="1">
        <f t="shared" si="261"/>
        <v>127314</v>
      </c>
      <c r="B6088" s="12" t="s">
        <v>9780</v>
      </c>
      <c r="C6088" s="13" t="s">
        <v>38717</v>
      </c>
      <c r="D6088" s="6" t="s">
        <v>9781</v>
      </c>
      <c r="E6088" s="6"/>
      <c r="F6088" s="6"/>
      <c r="G6088" s="6"/>
      <c r="H6088" s="6"/>
      <c r="I6088" s="6"/>
      <c r="J6088" s="6"/>
      <c r="K6088" s="14" t="s">
        <v>23991</v>
      </c>
      <c r="L6088" s="6" t="str">
        <f t="shared" si="262"/>
        <v/>
      </c>
      <c r="M6088" s="6" t="s">
        <v>29137</v>
      </c>
      <c r="N6088" s="2" t="s">
        <v>45611</v>
      </c>
      <c r="O6088" s="2"/>
      <c r="P6088" s="2"/>
      <c r="Q6088" s="3"/>
      <c r="R6088" s="3"/>
      <c r="S6088" s="3"/>
      <c r="T6088" s="25" t="s">
        <v>44320</v>
      </c>
      <c r="U6088" s="2" t="str" cm="1">
        <f t="array" ref="U6088">genName(N6088:T6088)</f>
        <v>\CircledLatinCapitalLetterC</v>
      </c>
      <c r="V6088" s="4" t="s">
        <v>19170</v>
      </c>
    </row>
    <row r="6089" spans="1:22" ht="30" x14ac:dyDescent="0.25">
      <c r="A6089" s="1">
        <f t="shared" si="261"/>
        <v>127315</v>
      </c>
      <c r="B6089" s="12" t="s">
        <v>9782</v>
      </c>
      <c r="C6089" s="13" t="s">
        <v>38718</v>
      </c>
      <c r="D6089" s="6" t="s">
        <v>9783</v>
      </c>
      <c r="E6089" s="6"/>
      <c r="F6089" s="6"/>
      <c r="G6089" s="6"/>
      <c r="H6089" s="6"/>
      <c r="I6089" s="6"/>
      <c r="J6089" s="6"/>
      <c r="K6089" s="14" t="s">
        <v>23991</v>
      </c>
      <c r="L6089" s="6" t="str">
        <f t="shared" si="262"/>
        <v/>
      </c>
      <c r="M6089" s="6" t="s">
        <v>29138</v>
      </c>
      <c r="N6089" s="2" t="s">
        <v>45611</v>
      </c>
      <c r="O6089" s="2"/>
      <c r="P6089" s="2"/>
      <c r="Q6089" s="3"/>
      <c r="R6089" s="3"/>
      <c r="S6089" s="3"/>
      <c r="T6089" s="25" t="s">
        <v>44321</v>
      </c>
      <c r="U6089" s="2" t="str" cm="1">
        <f t="array" ref="U6089">genName(N6089:T6089)</f>
        <v>\CircledLatinCapitalLetterD</v>
      </c>
      <c r="V6089" s="4" t="s">
        <v>19171</v>
      </c>
    </row>
    <row r="6090" spans="1:22" ht="30" x14ac:dyDescent="0.25">
      <c r="A6090" s="1">
        <f t="shared" si="261"/>
        <v>127316</v>
      </c>
      <c r="B6090" s="12" t="s">
        <v>9784</v>
      </c>
      <c r="C6090" s="13" t="s">
        <v>38719</v>
      </c>
      <c r="D6090" s="6" t="s">
        <v>9785</v>
      </c>
      <c r="E6090" s="6"/>
      <c r="F6090" s="6"/>
      <c r="G6090" s="6"/>
      <c r="H6090" s="6"/>
      <c r="I6090" s="6"/>
      <c r="J6090" s="6"/>
      <c r="K6090" s="14" t="s">
        <v>23991</v>
      </c>
      <c r="L6090" s="6" t="str">
        <f t="shared" si="262"/>
        <v/>
      </c>
      <c r="M6090" s="6" t="s">
        <v>29139</v>
      </c>
      <c r="N6090" s="2" t="s">
        <v>45611</v>
      </c>
      <c r="O6090" s="2"/>
      <c r="P6090" s="2"/>
      <c r="Q6090" s="3"/>
      <c r="R6090" s="3"/>
      <c r="S6090" s="3"/>
      <c r="T6090" s="25" t="s">
        <v>44322</v>
      </c>
      <c r="U6090" s="2" t="str" cm="1">
        <f t="array" ref="U6090">genName(N6090:T6090)</f>
        <v>\CircledLatinCapitalLetterE</v>
      </c>
      <c r="V6090" s="4" t="s">
        <v>19172</v>
      </c>
    </row>
    <row r="6091" spans="1:22" ht="30" x14ac:dyDescent="0.25">
      <c r="A6091" s="1">
        <f t="shared" si="261"/>
        <v>127317</v>
      </c>
      <c r="B6091" s="12" t="s">
        <v>9786</v>
      </c>
      <c r="C6091" s="13" t="s">
        <v>38720</v>
      </c>
      <c r="D6091" s="6" t="s">
        <v>9787</v>
      </c>
      <c r="E6091" s="6"/>
      <c r="F6091" s="6"/>
      <c r="G6091" s="6"/>
      <c r="H6091" s="6"/>
      <c r="I6091" s="6"/>
      <c r="J6091" s="6"/>
      <c r="K6091" s="14" t="s">
        <v>23991</v>
      </c>
      <c r="L6091" s="6" t="str">
        <f t="shared" si="262"/>
        <v/>
      </c>
      <c r="M6091" s="6" t="s">
        <v>29140</v>
      </c>
      <c r="N6091" s="2" t="s">
        <v>45611</v>
      </c>
      <c r="O6091" s="2"/>
      <c r="P6091" s="2"/>
      <c r="Q6091" s="3"/>
      <c r="R6091" s="3"/>
      <c r="S6091" s="3"/>
      <c r="T6091" s="25" t="s">
        <v>44323</v>
      </c>
      <c r="U6091" s="2" t="str" cm="1">
        <f t="array" ref="U6091">genName(N6091:T6091)</f>
        <v>\CircledLatinCapitalLetterF</v>
      </c>
      <c r="V6091" s="4" t="s">
        <v>19173</v>
      </c>
    </row>
    <row r="6092" spans="1:22" ht="30" x14ac:dyDescent="0.25">
      <c r="A6092" s="1">
        <f t="shared" si="261"/>
        <v>127318</v>
      </c>
      <c r="B6092" s="12" t="s">
        <v>9788</v>
      </c>
      <c r="C6092" s="13" t="s">
        <v>38721</v>
      </c>
      <c r="D6092" s="6" t="s">
        <v>9789</v>
      </c>
      <c r="E6092" s="6"/>
      <c r="F6092" s="6"/>
      <c r="G6092" s="6"/>
      <c r="H6092" s="6"/>
      <c r="I6092" s="6"/>
      <c r="J6092" s="6"/>
      <c r="K6092" s="14" t="s">
        <v>23991</v>
      </c>
      <c r="L6092" s="6" t="str">
        <f t="shared" si="262"/>
        <v/>
      </c>
      <c r="M6092" s="6" t="s">
        <v>29141</v>
      </c>
      <c r="N6092" s="2" t="s">
        <v>45611</v>
      </c>
      <c r="O6092" s="2"/>
      <c r="P6092" s="2"/>
      <c r="Q6092" s="3"/>
      <c r="R6092" s="3"/>
      <c r="S6092" s="3"/>
      <c r="T6092" s="25" t="s">
        <v>44324</v>
      </c>
      <c r="U6092" s="2" t="str" cm="1">
        <f t="array" ref="U6092">genName(N6092:T6092)</f>
        <v>\CircledLatinCapitalLetterG</v>
      </c>
      <c r="V6092" s="4" t="s">
        <v>19174</v>
      </c>
    </row>
    <row r="6093" spans="1:22" ht="30" x14ac:dyDescent="0.25">
      <c r="A6093" s="1">
        <f t="shared" si="261"/>
        <v>127319</v>
      </c>
      <c r="B6093" s="12" t="s">
        <v>9790</v>
      </c>
      <c r="C6093" s="13" t="s">
        <v>38722</v>
      </c>
      <c r="D6093" s="6" t="s">
        <v>9791</v>
      </c>
      <c r="E6093" s="6"/>
      <c r="F6093" s="6"/>
      <c r="G6093" s="6"/>
      <c r="H6093" s="6"/>
      <c r="I6093" s="6"/>
      <c r="J6093" s="6"/>
      <c r="K6093" s="14" t="s">
        <v>23991</v>
      </c>
      <c r="L6093" s="6" t="str">
        <f t="shared" si="262"/>
        <v/>
      </c>
      <c r="M6093" s="6" t="s">
        <v>29142</v>
      </c>
      <c r="N6093" s="2" t="s">
        <v>45611</v>
      </c>
      <c r="O6093" s="2"/>
      <c r="P6093" s="2"/>
      <c r="Q6093" s="3"/>
      <c r="R6093" s="3"/>
      <c r="S6093" s="3"/>
      <c r="T6093" s="25" t="s">
        <v>44325</v>
      </c>
      <c r="U6093" s="2" t="str" cm="1">
        <f t="array" ref="U6093">genName(N6093:T6093)</f>
        <v>\CircledLatinCapitalLetterH</v>
      </c>
      <c r="V6093" s="4" t="s">
        <v>19175</v>
      </c>
    </row>
    <row r="6094" spans="1:22" ht="30" x14ac:dyDescent="0.25">
      <c r="A6094" s="1">
        <f t="shared" si="261"/>
        <v>127320</v>
      </c>
      <c r="B6094" s="12" t="s">
        <v>9792</v>
      </c>
      <c r="C6094" s="13" t="s">
        <v>38723</v>
      </c>
      <c r="D6094" s="6" t="s">
        <v>9793</v>
      </c>
      <c r="E6094" s="6"/>
      <c r="F6094" s="6"/>
      <c r="G6094" s="6"/>
      <c r="H6094" s="6"/>
      <c r="I6094" s="6"/>
      <c r="J6094" s="6"/>
      <c r="K6094" s="14" t="s">
        <v>23991</v>
      </c>
      <c r="L6094" s="6" t="str">
        <f t="shared" si="262"/>
        <v/>
      </c>
      <c r="M6094" s="6" t="s">
        <v>29143</v>
      </c>
      <c r="N6094" s="2" t="s">
        <v>45611</v>
      </c>
      <c r="O6094" s="2"/>
      <c r="P6094" s="2"/>
      <c r="Q6094" s="3"/>
      <c r="R6094" s="3"/>
      <c r="S6094" s="3"/>
      <c r="T6094" s="25" t="s">
        <v>44326</v>
      </c>
      <c r="U6094" s="2" t="str" cm="1">
        <f t="array" ref="U6094">genName(N6094:T6094)</f>
        <v>\CircledLatinCapitalLetterI</v>
      </c>
      <c r="V6094" s="4" t="s">
        <v>19176</v>
      </c>
    </row>
    <row r="6095" spans="1:22" ht="30" x14ac:dyDescent="0.25">
      <c r="A6095" s="1">
        <f t="shared" si="261"/>
        <v>127321</v>
      </c>
      <c r="B6095" s="12" t="s">
        <v>9794</v>
      </c>
      <c r="C6095" s="13" t="s">
        <v>38724</v>
      </c>
      <c r="D6095" s="6" t="s">
        <v>9795</v>
      </c>
      <c r="E6095" s="6"/>
      <c r="F6095" s="6"/>
      <c r="G6095" s="6"/>
      <c r="H6095" s="6"/>
      <c r="I6095" s="6"/>
      <c r="J6095" s="6"/>
      <c r="K6095" s="14" t="s">
        <v>23991</v>
      </c>
      <c r="L6095" s="6" t="str">
        <f t="shared" si="262"/>
        <v/>
      </c>
      <c r="M6095" s="6" t="s">
        <v>29144</v>
      </c>
      <c r="N6095" s="2" t="s">
        <v>45611</v>
      </c>
      <c r="O6095" s="2"/>
      <c r="P6095" s="2"/>
      <c r="Q6095" s="3"/>
      <c r="R6095" s="3"/>
      <c r="S6095" s="3"/>
      <c r="T6095" s="25" t="s">
        <v>44327</v>
      </c>
      <c r="U6095" s="2" t="str" cm="1">
        <f t="array" ref="U6095">genName(N6095:T6095)</f>
        <v>\CircledLatinCapitalLetterJ</v>
      </c>
      <c r="V6095" s="4" t="s">
        <v>19177</v>
      </c>
    </row>
    <row r="6096" spans="1:22" ht="30" x14ac:dyDescent="0.25">
      <c r="A6096" s="1">
        <f t="shared" si="261"/>
        <v>127322</v>
      </c>
      <c r="B6096" s="12" t="s">
        <v>9796</v>
      </c>
      <c r="C6096" s="13" t="s">
        <v>38725</v>
      </c>
      <c r="D6096" s="6" t="s">
        <v>9797</v>
      </c>
      <c r="E6096" s="6"/>
      <c r="F6096" s="6"/>
      <c r="G6096" s="6"/>
      <c r="H6096" s="6"/>
      <c r="I6096" s="6"/>
      <c r="J6096" s="6"/>
      <c r="K6096" s="14" t="s">
        <v>23991</v>
      </c>
      <c r="L6096" s="6" t="str">
        <f t="shared" si="262"/>
        <v/>
      </c>
      <c r="M6096" s="6" t="s">
        <v>29145</v>
      </c>
      <c r="N6096" s="2" t="s">
        <v>45611</v>
      </c>
      <c r="O6096" s="2"/>
      <c r="P6096" s="2"/>
      <c r="Q6096" s="3"/>
      <c r="R6096" s="3"/>
      <c r="S6096" s="3"/>
      <c r="T6096" s="25" t="s">
        <v>44328</v>
      </c>
      <c r="U6096" s="2" t="str" cm="1">
        <f t="array" ref="U6096">genName(N6096:T6096)</f>
        <v>\CircledLatinCapitalLetterK</v>
      </c>
      <c r="V6096" s="4" t="s">
        <v>19178</v>
      </c>
    </row>
    <row r="6097" spans="1:22" ht="30" x14ac:dyDescent="0.25">
      <c r="A6097" s="1">
        <f t="shared" si="261"/>
        <v>127323</v>
      </c>
      <c r="B6097" s="12" t="s">
        <v>9798</v>
      </c>
      <c r="C6097" s="13" t="s">
        <v>38726</v>
      </c>
      <c r="D6097" s="6" t="s">
        <v>9799</v>
      </c>
      <c r="E6097" s="6"/>
      <c r="F6097" s="6"/>
      <c r="G6097" s="6"/>
      <c r="H6097" s="6"/>
      <c r="I6097" s="6"/>
      <c r="J6097" s="6"/>
      <c r="K6097" s="14" t="s">
        <v>23991</v>
      </c>
      <c r="L6097" s="6" t="str">
        <f t="shared" si="262"/>
        <v/>
      </c>
      <c r="M6097" s="6" t="s">
        <v>29146</v>
      </c>
      <c r="N6097" s="2" t="s">
        <v>45611</v>
      </c>
      <c r="O6097" s="2"/>
      <c r="P6097" s="2"/>
      <c r="Q6097" s="3"/>
      <c r="R6097" s="3"/>
      <c r="S6097" s="3"/>
      <c r="T6097" s="25" t="s">
        <v>44329</v>
      </c>
      <c r="U6097" s="2" t="str" cm="1">
        <f t="array" ref="U6097">genName(N6097:T6097)</f>
        <v>\CircledLatinCapitalLetterL</v>
      </c>
      <c r="V6097" s="4" t="s">
        <v>19179</v>
      </c>
    </row>
    <row r="6098" spans="1:22" ht="30" x14ac:dyDescent="0.25">
      <c r="A6098" s="1">
        <f t="shared" si="261"/>
        <v>127324</v>
      </c>
      <c r="B6098" s="12" t="s">
        <v>9800</v>
      </c>
      <c r="C6098" s="13" t="s">
        <v>38727</v>
      </c>
      <c r="D6098" s="6" t="s">
        <v>9801</v>
      </c>
      <c r="E6098" s="6"/>
      <c r="F6098" s="6"/>
      <c r="G6098" s="6"/>
      <c r="H6098" s="6"/>
      <c r="I6098" s="6"/>
      <c r="J6098" s="6"/>
      <c r="K6098" s="14" t="s">
        <v>23991</v>
      </c>
      <c r="L6098" s="6" t="str">
        <f t="shared" si="262"/>
        <v/>
      </c>
      <c r="M6098" s="6" t="s">
        <v>29147</v>
      </c>
      <c r="N6098" s="2" t="s">
        <v>45611</v>
      </c>
      <c r="O6098" s="2"/>
      <c r="P6098" s="2"/>
      <c r="Q6098" s="3"/>
      <c r="R6098" s="3"/>
      <c r="S6098" s="3"/>
      <c r="T6098" s="25" t="s">
        <v>44330</v>
      </c>
      <c r="U6098" s="2" t="str" cm="1">
        <f t="array" ref="U6098">genName(N6098:T6098)</f>
        <v>\CircledLatinCapitalLetterM</v>
      </c>
      <c r="V6098" s="4" t="s">
        <v>19180</v>
      </c>
    </row>
    <row r="6099" spans="1:22" ht="30" x14ac:dyDescent="0.25">
      <c r="A6099" s="1">
        <f t="shared" si="261"/>
        <v>127325</v>
      </c>
      <c r="B6099" s="12" t="s">
        <v>9802</v>
      </c>
      <c r="C6099" s="13" t="s">
        <v>38728</v>
      </c>
      <c r="D6099" s="6" t="s">
        <v>9803</v>
      </c>
      <c r="E6099" s="6"/>
      <c r="F6099" s="6"/>
      <c r="G6099" s="6"/>
      <c r="H6099" s="6"/>
      <c r="I6099" s="6"/>
      <c r="J6099" s="6"/>
      <c r="K6099" s="14" t="s">
        <v>23991</v>
      </c>
      <c r="L6099" s="6" t="str">
        <f t="shared" si="262"/>
        <v/>
      </c>
      <c r="M6099" s="6" t="s">
        <v>29148</v>
      </c>
      <c r="N6099" s="2" t="s">
        <v>45611</v>
      </c>
      <c r="O6099" s="2"/>
      <c r="P6099" s="2"/>
      <c r="Q6099" s="3"/>
      <c r="R6099" s="3"/>
      <c r="S6099" s="3"/>
      <c r="T6099" s="25" t="s">
        <v>44331</v>
      </c>
      <c r="U6099" s="2" t="str" cm="1">
        <f t="array" ref="U6099">genName(N6099:T6099)</f>
        <v>\CircledLatinCapitalLetterN</v>
      </c>
      <c r="V6099" s="4" t="s">
        <v>19181</v>
      </c>
    </row>
    <row r="6100" spans="1:22" ht="30" x14ac:dyDescent="0.25">
      <c r="A6100" s="1">
        <f t="shared" si="261"/>
        <v>127326</v>
      </c>
      <c r="B6100" s="12" t="s">
        <v>9804</v>
      </c>
      <c r="C6100" s="13" t="s">
        <v>38729</v>
      </c>
      <c r="D6100" s="6" t="s">
        <v>9805</v>
      </c>
      <c r="E6100" s="6"/>
      <c r="F6100" s="6"/>
      <c r="G6100" s="6"/>
      <c r="H6100" s="6"/>
      <c r="I6100" s="6"/>
      <c r="J6100" s="6"/>
      <c r="K6100" s="14" t="s">
        <v>23991</v>
      </c>
      <c r="L6100" s="6" t="str">
        <f t="shared" si="262"/>
        <v/>
      </c>
      <c r="M6100" s="6" t="s">
        <v>29149</v>
      </c>
      <c r="N6100" s="2" t="s">
        <v>45611</v>
      </c>
      <c r="O6100" s="2"/>
      <c r="P6100" s="2"/>
      <c r="Q6100" s="3"/>
      <c r="R6100" s="3"/>
      <c r="S6100" s="3"/>
      <c r="T6100" s="25" t="s">
        <v>44332</v>
      </c>
      <c r="U6100" s="2" t="str" cm="1">
        <f t="array" ref="U6100">genName(N6100:T6100)</f>
        <v>\CircledLatinCapitalLetterO</v>
      </c>
      <c r="V6100" s="4" t="s">
        <v>19182</v>
      </c>
    </row>
    <row r="6101" spans="1:22" ht="30" x14ac:dyDescent="0.25">
      <c r="A6101" s="1">
        <f t="shared" si="261"/>
        <v>127327</v>
      </c>
      <c r="B6101" s="12" t="s">
        <v>9806</v>
      </c>
      <c r="C6101" s="13" t="s">
        <v>38730</v>
      </c>
      <c r="D6101" s="6" t="s">
        <v>9807</v>
      </c>
      <c r="E6101" s="6"/>
      <c r="F6101" s="6"/>
      <c r="G6101" s="6"/>
      <c r="H6101" s="6"/>
      <c r="I6101" s="6"/>
      <c r="J6101" s="6"/>
      <c r="K6101" s="14" t="s">
        <v>23991</v>
      </c>
      <c r="L6101" s="6" t="str">
        <f t="shared" si="262"/>
        <v/>
      </c>
      <c r="M6101" s="6" t="s">
        <v>29150</v>
      </c>
      <c r="N6101" s="2" t="s">
        <v>45611</v>
      </c>
      <c r="O6101" s="2"/>
      <c r="P6101" s="2"/>
      <c r="Q6101" s="3"/>
      <c r="R6101" s="3"/>
      <c r="S6101" s="3"/>
      <c r="T6101" s="25" t="s">
        <v>44333</v>
      </c>
      <c r="U6101" s="2" t="str" cm="1">
        <f t="array" ref="U6101">genName(N6101:T6101)</f>
        <v>\CircledLatinCapitalLetterP</v>
      </c>
      <c r="V6101" s="4" t="s">
        <v>19183</v>
      </c>
    </row>
    <row r="6102" spans="1:22" ht="30" x14ac:dyDescent="0.25">
      <c r="A6102" s="1">
        <f t="shared" si="261"/>
        <v>127328</v>
      </c>
      <c r="B6102" s="12" t="s">
        <v>9808</v>
      </c>
      <c r="C6102" s="13" t="s">
        <v>38731</v>
      </c>
      <c r="D6102" s="6" t="s">
        <v>9809</v>
      </c>
      <c r="E6102" s="6"/>
      <c r="F6102" s="6"/>
      <c r="G6102" s="6"/>
      <c r="H6102" s="6"/>
      <c r="I6102" s="6"/>
      <c r="J6102" s="6"/>
      <c r="K6102" s="14" t="s">
        <v>23991</v>
      </c>
      <c r="L6102" s="6" t="str">
        <f t="shared" si="262"/>
        <v/>
      </c>
      <c r="M6102" s="6" t="s">
        <v>29151</v>
      </c>
      <c r="N6102" s="2" t="s">
        <v>45611</v>
      </c>
      <c r="O6102" s="2"/>
      <c r="P6102" s="2"/>
      <c r="Q6102" s="3"/>
      <c r="R6102" s="3"/>
      <c r="S6102" s="3"/>
      <c r="T6102" s="25" t="s">
        <v>44334</v>
      </c>
      <c r="U6102" s="2" t="str" cm="1">
        <f t="array" ref="U6102">genName(N6102:T6102)</f>
        <v>\CircledLatinCapitalLetterQ</v>
      </c>
      <c r="V6102" s="4" t="s">
        <v>19184</v>
      </c>
    </row>
    <row r="6103" spans="1:22" ht="30" x14ac:dyDescent="0.25">
      <c r="A6103" s="1">
        <f t="shared" si="261"/>
        <v>127329</v>
      </c>
      <c r="B6103" s="12" t="s">
        <v>9810</v>
      </c>
      <c r="C6103" s="13" t="s">
        <v>38732</v>
      </c>
      <c r="D6103" s="6" t="s">
        <v>9811</v>
      </c>
      <c r="E6103" s="6"/>
      <c r="F6103" s="6"/>
      <c r="G6103" s="6"/>
      <c r="H6103" s="6"/>
      <c r="I6103" s="6"/>
      <c r="J6103" s="6"/>
      <c r="K6103" s="14" t="s">
        <v>23991</v>
      </c>
      <c r="L6103" s="6" t="str">
        <f t="shared" si="262"/>
        <v/>
      </c>
      <c r="M6103" s="6" t="s">
        <v>29152</v>
      </c>
      <c r="N6103" s="2" t="s">
        <v>45611</v>
      </c>
      <c r="O6103" s="2"/>
      <c r="P6103" s="2"/>
      <c r="Q6103" s="3"/>
      <c r="R6103" s="3"/>
      <c r="S6103" s="3"/>
      <c r="T6103" s="25" t="s">
        <v>44335</v>
      </c>
      <c r="U6103" s="2" t="str" cm="1">
        <f t="array" ref="U6103">genName(N6103:T6103)</f>
        <v>\CircledLatinCapitalLetterR</v>
      </c>
      <c r="V6103" s="4" t="s">
        <v>19185</v>
      </c>
    </row>
    <row r="6104" spans="1:22" ht="30" x14ac:dyDescent="0.25">
      <c r="A6104" s="1">
        <f t="shared" si="261"/>
        <v>127330</v>
      </c>
      <c r="B6104" s="12" t="s">
        <v>9812</v>
      </c>
      <c r="C6104" s="13" t="s">
        <v>38733</v>
      </c>
      <c r="D6104" s="6" t="s">
        <v>9813</v>
      </c>
      <c r="E6104" s="6"/>
      <c r="F6104" s="6"/>
      <c r="G6104" s="6"/>
      <c r="H6104" s="6"/>
      <c r="I6104" s="6"/>
      <c r="J6104" s="6"/>
      <c r="K6104" s="14" t="s">
        <v>23991</v>
      </c>
      <c r="L6104" s="6" t="str">
        <f t="shared" si="262"/>
        <v/>
      </c>
      <c r="M6104" s="6" t="s">
        <v>29153</v>
      </c>
      <c r="N6104" s="2" t="s">
        <v>45611</v>
      </c>
      <c r="O6104" s="2"/>
      <c r="P6104" s="2"/>
      <c r="Q6104" s="3"/>
      <c r="R6104" s="3"/>
      <c r="S6104" s="3"/>
      <c r="T6104" s="25" t="s">
        <v>44336</v>
      </c>
      <c r="U6104" s="2" t="str" cm="1">
        <f t="array" ref="U6104">genName(N6104:T6104)</f>
        <v>\CircledLatinCapitalLetterS</v>
      </c>
      <c r="V6104" s="4" t="s">
        <v>19186</v>
      </c>
    </row>
    <row r="6105" spans="1:22" ht="30" x14ac:dyDescent="0.25">
      <c r="A6105" s="1">
        <f t="shared" si="261"/>
        <v>127331</v>
      </c>
      <c r="B6105" s="12" t="s">
        <v>9814</v>
      </c>
      <c r="C6105" s="13" t="s">
        <v>38734</v>
      </c>
      <c r="D6105" s="6" t="s">
        <v>9815</v>
      </c>
      <c r="E6105" s="6"/>
      <c r="F6105" s="6"/>
      <c r="G6105" s="6"/>
      <c r="H6105" s="6"/>
      <c r="I6105" s="6"/>
      <c r="J6105" s="6"/>
      <c r="K6105" s="14" t="s">
        <v>23991</v>
      </c>
      <c r="L6105" s="6" t="str">
        <f t="shared" si="262"/>
        <v/>
      </c>
      <c r="M6105" s="6" t="s">
        <v>29154</v>
      </c>
      <c r="N6105" s="2" t="s">
        <v>45611</v>
      </c>
      <c r="O6105" s="2"/>
      <c r="P6105" s="2"/>
      <c r="Q6105" s="3"/>
      <c r="R6105" s="3"/>
      <c r="S6105" s="3"/>
      <c r="T6105" s="25" t="s">
        <v>44337</v>
      </c>
      <c r="U6105" s="2" t="str" cm="1">
        <f t="array" ref="U6105">genName(N6105:T6105)</f>
        <v>\CircledLatinCapitalLetterT</v>
      </c>
      <c r="V6105" s="4" t="s">
        <v>19187</v>
      </c>
    </row>
    <row r="6106" spans="1:22" ht="30" x14ac:dyDescent="0.25">
      <c r="A6106" s="1">
        <f t="shared" si="261"/>
        <v>127332</v>
      </c>
      <c r="B6106" s="12" t="s">
        <v>9816</v>
      </c>
      <c r="C6106" s="13" t="s">
        <v>38735</v>
      </c>
      <c r="D6106" s="6" t="s">
        <v>9817</v>
      </c>
      <c r="E6106" s="6"/>
      <c r="F6106" s="6"/>
      <c r="G6106" s="6"/>
      <c r="H6106" s="6"/>
      <c r="I6106" s="6"/>
      <c r="J6106" s="6"/>
      <c r="K6106" s="14" t="s">
        <v>23991</v>
      </c>
      <c r="L6106" s="6" t="str">
        <f t="shared" si="262"/>
        <v/>
      </c>
      <c r="M6106" s="6" t="s">
        <v>29155</v>
      </c>
      <c r="N6106" s="2" t="s">
        <v>45611</v>
      </c>
      <c r="O6106" s="2"/>
      <c r="P6106" s="2"/>
      <c r="Q6106" s="3"/>
      <c r="R6106" s="3"/>
      <c r="S6106" s="3"/>
      <c r="T6106" s="25" t="s">
        <v>44338</v>
      </c>
      <c r="U6106" s="2" t="str" cm="1">
        <f t="array" ref="U6106">genName(N6106:T6106)</f>
        <v>\CircledLatinCapitalLetterU</v>
      </c>
      <c r="V6106" s="4" t="s">
        <v>19188</v>
      </c>
    </row>
    <row r="6107" spans="1:22" ht="30" x14ac:dyDescent="0.25">
      <c r="A6107" s="1">
        <f t="shared" si="261"/>
        <v>127333</v>
      </c>
      <c r="B6107" s="12" t="s">
        <v>9818</v>
      </c>
      <c r="C6107" s="13" t="s">
        <v>38736</v>
      </c>
      <c r="D6107" s="6" t="s">
        <v>9819</v>
      </c>
      <c r="E6107" s="6"/>
      <c r="F6107" s="6"/>
      <c r="G6107" s="6"/>
      <c r="H6107" s="6"/>
      <c r="I6107" s="6"/>
      <c r="J6107" s="6"/>
      <c r="K6107" s="14" t="s">
        <v>23991</v>
      </c>
      <c r="L6107" s="6" t="str">
        <f t="shared" si="262"/>
        <v/>
      </c>
      <c r="M6107" s="6" t="s">
        <v>29156</v>
      </c>
      <c r="N6107" s="2" t="s">
        <v>45611</v>
      </c>
      <c r="O6107" s="2"/>
      <c r="P6107" s="2"/>
      <c r="Q6107" s="3"/>
      <c r="R6107" s="3"/>
      <c r="S6107" s="3"/>
      <c r="T6107" s="25" t="s">
        <v>44339</v>
      </c>
      <c r="U6107" s="2" t="str" cm="1">
        <f t="array" ref="U6107">genName(N6107:T6107)</f>
        <v>\CircledLatinCapitalLetterV</v>
      </c>
      <c r="V6107" s="4" t="s">
        <v>19189</v>
      </c>
    </row>
    <row r="6108" spans="1:22" ht="30" x14ac:dyDescent="0.25">
      <c r="A6108" s="1">
        <f t="shared" si="261"/>
        <v>127334</v>
      </c>
      <c r="B6108" s="12" t="s">
        <v>9820</v>
      </c>
      <c r="C6108" s="13" t="s">
        <v>38737</v>
      </c>
      <c r="D6108" s="6" t="s">
        <v>9821</v>
      </c>
      <c r="E6108" s="6"/>
      <c r="F6108" s="6"/>
      <c r="G6108" s="6"/>
      <c r="H6108" s="6"/>
      <c r="I6108" s="6"/>
      <c r="J6108" s="6"/>
      <c r="K6108" s="14" t="s">
        <v>23991</v>
      </c>
      <c r="L6108" s="6" t="str">
        <f t="shared" si="262"/>
        <v/>
      </c>
      <c r="M6108" s="6" t="s">
        <v>29157</v>
      </c>
      <c r="N6108" s="2" t="s">
        <v>45611</v>
      </c>
      <c r="O6108" s="2"/>
      <c r="P6108" s="2"/>
      <c r="Q6108" s="3"/>
      <c r="R6108" s="3"/>
      <c r="S6108" s="3"/>
      <c r="T6108" s="25" t="s">
        <v>44340</v>
      </c>
      <c r="U6108" s="2" t="str" cm="1">
        <f t="array" ref="U6108">genName(N6108:T6108)</f>
        <v>\CircledLatinCapitalLetterW</v>
      </c>
      <c r="V6108" s="4" t="s">
        <v>19190</v>
      </c>
    </row>
    <row r="6109" spans="1:22" ht="30" x14ac:dyDescent="0.25">
      <c r="A6109" s="1">
        <f t="shared" si="261"/>
        <v>127335</v>
      </c>
      <c r="B6109" s="12" t="s">
        <v>9822</v>
      </c>
      <c r="C6109" s="13" t="s">
        <v>38738</v>
      </c>
      <c r="D6109" s="6" t="s">
        <v>9823</v>
      </c>
      <c r="E6109" s="6"/>
      <c r="F6109" s="6"/>
      <c r="G6109" s="6"/>
      <c r="H6109" s="6"/>
      <c r="I6109" s="6"/>
      <c r="J6109" s="6"/>
      <c r="K6109" s="14" t="s">
        <v>23991</v>
      </c>
      <c r="L6109" s="6" t="str">
        <f t="shared" si="262"/>
        <v/>
      </c>
      <c r="M6109" s="6" t="s">
        <v>29158</v>
      </c>
      <c r="N6109" s="2" t="s">
        <v>45611</v>
      </c>
      <c r="O6109" s="2"/>
      <c r="P6109" s="2"/>
      <c r="Q6109" s="3"/>
      <c r="R6109" s="3"/>
      <c r="S6109" s="3"/>
      <c r="T6109" s="25" t="s">
        <v>44341</v>
      </c>
      <c r="U6109" s="2" t="str" cm="1">
        <f t="array" ref="U6109">genName(N6109:T6109)</f>
        <v>\CircledLatinCapitalLetterX</v>
      </c>
      <c r="V6109" s="4" t="s">
        <v>19191</v>
      </c>
    </row>
    <row r="6110" spans="1:22" ht="30" x14ac:dyDescent="0.25">
      <c r="A6110" s="1">
        <f t="shared" si="261"/>
        <v>127336</v>
      </c>
      <c r="B6110" s="12" t="s">
        <v>9824</v>
      </c>
      <c r="C6110" s="13" t="s">
        <v>38739</v>
      </c>
      <c r="D6110" s="6" t="s">
        <v>9825</v>
      </c>
      <c r="E6110" s="6"/>
      <c r="F6110" s="6"/>
      <c r="G6110" s="6"/>
      <c r="H6110" s="6"/>
      <c r="I6110" s="6"/>
      <c r="J6110" s="6"/>
      <c r="K6110" s="14" t="s">
        <v>23991</v>
      </c>
      <c r="L6110" s="6" t="str">
        <f t="shared" si="262"/>
        <v/>
      </c>
      <c r="M6110" s="6" t="s">
        <v>29159</v>
      </c>
      <c r="N6110" s="2" t="s">
        <v>45611</v>
      </c>
      <c r="O6110" s="2"/>
      <c r="P6110" s="2"/>
      <c r="Q6110" s="3"/>
      <c r="R6110" s="3"/>
      <c r="S6110" s="3"/>
      <c r="T6110" s="25" t="s">
        <v>44342</v>
      </c>
      <c r="U6110" s="2" t="str" cm="1">
        <f t="array" ref="U6110">genName(N6110:T6110)</f>
        <v>\CircledLatinCapitalLetterY</v>
      </c>
      <c r="V6110" s="4" t="s">
        <v>19192</v>
      </c>
    </row>
    <row r="6111" spans="1:22" ht="30" x14ac:dyDescent="0.25">
      <c r="A6111" s="1">
        <f t="shared" si="261"/>
        <v>127337</v>
      </c>
      <c r="B6111" s="12" t="s">
        <v>9826</v>
      </c>
      <c r="C6111" s="13" t="s">
        <v>38740</v>
      </c>
      <c r="D6111" s="6" t="s">
        <v>9827</v>
      </c>
      <c r="E6111" s="6"/>
      <c r="F6111" s="6"/>
      <c r="G6111" s="6"/>
      <c r="H6111" s="6"/>
      <c r="I6111" s="6"/>
      <c r="J6111" s="6"/>
      <c r="K6111" s="14" t="s">
        <v>23991</v>
      </c>
      <c r="L6111" s="6" t="str">
        <f t="shared" si="262"/>
        <v/>
      </c>
      <c r="M6111" s="6" t="s">
        <v>29160</v>
      </c>
      <c r="N6111" s="2" t="s">
        <v>45611</v>
      </c>
      <c r="O6111" s="2"/>
      <c r="P6111" s="2"/>
      <c r="Q6111" s="3"/>
      <c r="R6111" s="3"/>
      <c r="S6111" s="3"/>
      <c r="T6111" s="25" t="s">
        <v>44343</v>
      </c>
      <c r="U6111" s="2" t="str" cm="1">
        <f t="array" ref="U6111">genName(N6111:T6111)</f>
        <v>\CircledLatinCapitalLetterZ</v>
      </c>
      <c r="V6111" s="4" t="s">
        <v>19193</v>
      </c>
    </row>
    <row r="6112" spans="1:22" ht="23.25" x14ac:dyDescent="0.25">
      <c r="A6112" s="1">
        <f t="shared" si="261"/>
        <v>127338</v>
      </c>
      <c r="B6112" s="12" t="s">
        <v>9828</v>
      </c>
      <c r="C6112" s="13" t="s">
        <v>38741</v>
      </c>
      <c r="D6112" s="6" t="s">
        <v>9829</v>
      </c>
      <c r="E6112" s="6"/>
      <c r="F6112" s="6"/>
      <c r="G6112" s="6"/>
      <c r="H6112" s="6"/>
      <c r="I6112" s="6"/>
      <c r="J6112" s="6"/>
      <c r="K6112" s="14" t="s">
        <v>23992</v>
      </c>
      <c r="L6112" s="6" t="str">
        <f t="shared" si="262"/>
        <v/>
      </c>
      <c r="M6112" s="6" t="s">
        <v>31371</v>
      </c>
      <c r="N6112" s="2" t="s">
        <v>45611</v>
      </c>
      <c r="O6112" s="2"/>
      <c r="P6112" s="2"/>
      <c r="Q6112" s="3"/>
      <c r="R6112" s="3"/>
      <c r="S6112" s="3"/>
      <c r="T6112" s="25" t="s">
        <v>44344</v>
      </c>
      <c r="U6112" s="2" t="str" cm="1">
        <f t="array" ref="U6112">genName(N6112:T6112)</f>
        <v>\Mc</v>
      </c>
      <c r="V6112" s="4" t="s">
        <v>19194</v>
      </c>
    </row>
    <row r="6113" spans="1:22" ht="23.25" x14ac:dyDescent="0.25">
      <c r="A6113" s="1">
        <f t="shared" si="261"/>
        <v>127339</v>
      </c>
      <c r="B6113" s="12" t="s">
        <v>9830</v>
      </c>
      <c r="C6113" s="13" t="s">
        <v>38742</v>
      </c>
      <c r="D6113" s="6" t="s">
        <v>9831</v>
      </c>
      <c r="E6113" s="6"/>
      <c r="F6113" s="6"/>
      <c r="G6113" s="6"/>
      <c r="H6113" s="6"/>
      <c r="I6113" s="6"/>
      <c r="J6113" s="6"/>
      <c r="K6113" s="14" t="s">
        <v>23993</v>
      </c>
      <c r="L6113" s="6" t="str">
        <f t="shared" si="262"/>
        <v/>
      </c>
      <c r="M6113" s="6" t="s">
        <v>31372</v>
      </c>
      <c r="N6113" s="2" t="s">
        <v>45611</v>
      </c>
      <c r="O6113" s="2"/>
      <c r="P6113" s="2"/>
      <c r="Q6113" s="3"/>
      <c r="R6113" s="3"/>
      <c r="S6113" s="3"/>
      <c r="T6113" s="25" t="s">
        <v>44345</v>
      </c>
      <c r="U6113" s="2" t="str" cm="1">
        <f t="array" ref="U6113">genName(N6113:T6113)</f>
        <v>\Md</v>
      </c>
      <c r="V6113" s="4" t="s">
        <v>19195</v>
      </c>
    </row>
    <row r="6114" spans="1:22" ht="23.25" x14ac:dyDescent="0.25">
      <c r="A6114" s="1">
        <f t="shared" si="261"/>
        <v>127340</v>
      </c>
      <c r="B6114" s="12" t="s">
        <v>9832</v>
      </c>
      <c r="C6114" s="13" t="s">
        <v>38743</v>
      </c>
      <c r="D6114" s="6" t="s">
        <v>9833</v>
      </c>
      <c r="E6114" s="6"/>
      <c r="F6114" s="6"/>
      <c r="G6114" s="6"/>
      <c r="H6114" s="6"/>
      <c r="I6114" s="6"/>
      <c r="J6114" s="6"/>
      <c r="K6114" s="14" t="s">
        <v>23994</v>
      </c>
      <c r="L6114" s="6" t="str">
        <f t="shared" si="262"/>
        <v/>
      </c>
      <c r="M6114" s="6" t="s">
        <v>31373</v>
      </c>
      <c r="N6114" s="2" t="s">
        <v>45611</v>
      </c>
      <c r="O6114" s="2"/>
      <c r="P6114" s="2"/>
      <c r="Q6114" s="3"/>
      <c r="R6114" s="3"/>
      <c r="S6114" s="3"/>
      <c r="T6114" s="25" t="s">
        <v>44346</v>
      </c>
      <c r="U6114" s="2" t="str" cm="1">
        <f t="array" ref="U6114">genName(N6114:T6114)</f>
        <v>\Mr</v>
      </c>
      <c r="V6114" s="4" t="s">
        <v>19196</v>
      </c>
    </row>
    <row r="6115" spans="1:22" ht="23.25" x14ac:dyDescent="0.25">
      <c r="A6115" s="1">
        <f t="shared" si="261"/>
        <v>127341</v>
      </c>
      <c r="B6115" s="12" t="s">
        <v>9834</v>
      </c>
      <c r="C6115" s="13" t="s">
        <v>38744</v>
      </c>
      <c r="D6115" s="6" t="s">
        <v>9835</v>
      </c>
      <c r="E6115" s="6"/>
      <c r="F6115" s="6"/>
      <c r="G6115" s="6"/>
      <c r="H6115" s="6"/>
      <c r="I6115" s="6"/>
      <c r="J6115" s="6"/>
      <c r="K6115" s="14" t="s">
        <v>23995</v>
      </c>
      <c r="L6115" s="6" t="str">
        <f t="shared" si="262"/>
        <v/>
      </c>
      <c r="M6115" s="6" t="s">
        <v>29161</v>
      </c>
      <c r="N6115" s="2" t="s">
        <v>45611</v>
      </c>
      <c r="O6115" s="2"/>
      <c r="P6115" s="2"/>
      <c r="Q6115" s="3"/>
      <c r="R6115" s="3"/>
      <c r="S6115" s="3"/>
      <c r="T6115" s="25" t="s">
        <v>42324</v>
      </c>
      <c r="U6115" s="2" t="str" cm="1">
        <f t="array" ref="U6115">genName(N6115:T6115)</f>
        <v>\Cc</v>
      </c>
      <c r="V6115" s="4" t="s">
        <v>19197</v>
      </c>
    </row>
    <row r="6116" spans="1:22" ht="30" x14ac:dyDescent="0.25">
      <c r="A6116" s="1">
        <f t="shared" ref="A6116:A6179" si="263">HEX2DEC(TRIM(B6116))</f>
        <v>127342</v>
      </c>
      <c r="B6116" s="12" t="s">
        <v>9836</v>
      </c>
      <c r="C6116" s="13" t="s">
        <v>38745</v>
      </c>
      <c r="D6116" s="6" t="s">
        <v>9837</v>
      </c>
      <c r="E6116" s="6"/>
      <c r="F6116" s="6"/>
      <c r="G6116" s="6"/>
      <c r="H6116" s="6"/>
      <c r="I6116" s="6"/>
      <c r="J6116" s="6"/>
      <c r="K6116" s="14"/>
      <c r="L6116" s="6" t="str">
        <f t="shared" si="262"/>
        <v/>
      </c>
      <c r="M6116" s="6" t="s">
        <v>29162</v>
      </c>
      <c r="N6116" s="2" t="s">
        <v>45611</v>
      </c>
      <c r="O6116" s="2"/>
      <c r="P6116" s="2"/>
      <c r="Q6116" s="3"/>
      <c r="R6116" s="3"/>
      <c r="S6116" s="3"/>
      <c r="T6116" s="25" t="s">
        <v>44347</v>
      </c>
      <c r="U6116" s="2" t="str" cm="1">
        <f t="array" ref="U6116">genName(N6116:T6116)</f>
        <v>\CWithOverlaidBackslash</v>
      </c>
      <c r="V6116" s="4" t="s">
        <v>19198</v>
      </c>
    </row>
    <row r="6117" spans="1:22" ht="23.25" x14ac:dyDescent="0.25">
      <c r="A6117" s="1">
        <f t="shared" si="263"/>
        <v>127343</v>
      </c>
      <c r="B6117" s="12" t="s">
        <v>9838</v>
      </c>
      <c r="C6117" s="13" t="s">
        <v>38746</v>
      </c>
      <c r="D6117" s="6" t="s">
        <v>9839</v>
      </c>
      <c r="E6117" s="6"/>
      <c r="F6117" s="6"/>
      <c r="G6117" s="6"/>
      <c r="H6117" s="6"/>
      <c r="I6117" s="6"/>
      <c r="J6117" s="6"/>
      <c r="K6117" s="14" t="s">
        <v>23996</v>
      </c>
      <c r="L6117" s="6" t="str">
        <f t="shared" si="262"/>
        <v/>
      </c>
      <c r="M6117" s="6" t="s">
        <v>29163</v>
      </c>
      <c r="N6117" s="2" t="s">
        <v>45611</v>
      </c>
      <c r="O6117" s="2"/>
      <c r="P6117" s="2"/>
      <c r="Q6117" s="3"/>
      <c r="R6117" s="3"/>
      <c r="S6117" s="3"/>
      <c r="T6117" s="25" t="s">
        <v>44348</v>
      </c>
      <c r="U6117" s="2" t="str" cm="1">
        <f t="array" ref="U6117">genName(N6117:T6117)</f>
        <v>\HumanFigure</v>
      </c>
      <c r="V6117" s="4" t="s">
        <v>19199</v>
      </c>
    </row>
    <row r="6118" spans="1:22" ht="30" x14ac:dyDescent="0.25">
      <c r="A6118" s="1">
        <f t="shared" si="263"/>
        <v>127344</v>
      </c>
      <c r="B6118" s="12" t="s">
        <v>9840</v>
      </c>
      <c r="C6118" s="13" t="s">
        <v>38747</v>
      </c>
      <c r="D6118" s="6" t="s">
        <v>9841</v>
      </c>
      <c r="E6118" s="6"/>
      <c r="F6118" s="6"/>
      <c r="G6118" s="6"/>
      <c r="H6118" s="6"/>
      <c r="I6118" s="6"/>
      <c r="J6118" s="6"/>
      <c r="K6118" s="14" t="s">
        <v>23997</v>
      </c>
      <c r="L6118" s="6" t="str">
        <f t="shared" si="262"/>
        <v/>
      </c>
      <c r="M6118" s="6" t="s">
        <v>29164</v>
      </c>
      <c r="N6118" s="2" t="s">
        <v>45611</v>
      </c>
      <c r="O6118" s="2"/>
      <c r="P6118" s="2"/>
      <c r="Q6118" s="3"/>
      <c r="R6118" s="3"/>
      <c r="S6118" s="3"/>
      <c r="T6118" s="25" t="s">
        <v>44349</v>
      </c>
      <c r="U6118" s="2" t="str" cm="1">
        <f t="array" ref="U6118">genName(N6118:T6118)</f>
        <v>\SquaredLatinCapitalLetterA</v>
      </c>
      <c r="V6118" s="4" t="s">
        <v>19200</v>
      </c>
    </row>
    <row r="6119" spans="1:22" ht="30" x14ac:dyDescent="0.25">
      <c r="A6119" s="1">
        <f t="shared" si="263"/>
        <v>127345</v>
      </c>
      <c r="B6119" s="12" t="s">
        <v>9842</v>
      </c>
      <c r="C6119" s="13" t="s">
        <v>38748</v>
      </c>
      <c r="D6119" s="6" t="s">
        <v>9843</v>
      </c>
      <c r="E6119" s="6"/>
      <c r="F6119" s="6"/>
      <c r="G6119" s="6"/>
      <c r="H6119" s="6"/>
      <c r="I6119" s="6"/>
      <c r="J6119" s="6"/>
      <c r="K6119" s="14" t="s">
        <v>23997</v>
      </c>
      <c r="L6119" s="6" t="str">
        <f t="shared" si="262"/>
        <v/>
      </c>
      <c r="M6119" s="6" t="s">
        <v>29165</v>
      </c>
      <c r="N6119" s="2" t="s">
        <v>45611</v>
      </c>
      <c r="O6119" s="2"/>
      <c r="P6119" s="2"/>
      <c r="Q6119" s="3"/>
      <c r="R6119" s="3"/>
      <c r="S6119" s="3"/>
      <c r="T6119" s="25" t="s">
        <v>44350</v>
      </c>
      <c r="U6119" s="2" t="str" cm="1">
        <f t="array" ref="U6119">genName(N6119:T6119)</f>
        <v>\SquaredLatinCapitalLetterB</v>
      </c>
      <c r="V6119" s="4" t="s">
        <v>19201</v>
      </c>
    </row>
    <row r="6120" spans="1:22" ht="30" x14ac:dyDescent="0.25">
      <c r="A6120" s="1">
        <f t="shared" si="263"/>
        <v>127346</v>
      </c>
      <c r="B6120" s="12" t="s">
        <v>9844</v>
      </c>
      <c r="C6120" s="13" t="s">
        <v>38749</v>
      </c>
      <c r="D6120" s="6" t="s">
        <v>9845</v>
      </c>
      <c r="E6120" s="6"/>
      <c r="F6120" s="6"/>
      <c r="G6120" s="6"/>
      <c r="H6120" s="6"/>
      <c r="I6120" s="6"/>
      <c r="J6120" s="6"/>
      <c r="K6120" s="14" t="s">
        <v>23997</v>
      </c>
      <c r="L6120" s="6" t="str">
        <f t="shared" si="262"/>
        <v/>
      </c>
      <c r="M6120" s="6" t="s">
        <v>29166</v>
      </c>
      <c r="N6120" s="2" t="s">
        <v>45611</v>
      </c>
      <c r="O6120" s="2"/>
      <c r="P6120" s="2"/>
      <c r="Q6120" s="3"/>
      <c r="R6120" s="3"/>
      <c r="S6120" s="3"/>
      <c r="T6120" s="25" t="s">
        <v>44351</v>
      </c>
      <c r="U6120" s="2" t="str" cm="1">
        <f t="array" ref="U6120">genName(N6120:T6120)</f>
        <v>\SquaredLatinCapitalLetterC</v>
      </c>
      <c r="V6120" s="4" t="s">
        <v>19202</v>
      </c>
    </row>
    <row r="6121" spans="1:22" ht="30" x14ac:dyDescent="0.25">
      <c r="A6121" s="1">
        <f t="shared" si="263"/>
        <v>127347</v>
      </c>
      <c r="B6121" s="12" t="s">
        <v>9846</v>
      </c>
      <c r="C6121" s="13" t="s">
        <v>38750</v>
      </c>
      <c r="D6121" s="6" t="s">
        <v>9847</v>
      </c>
      <c r="E6121" s="6"/>
      <c r="F6121" s="6"/>
      <c r="G6121" s="6"/>
      <c r="H6121" s="6"/>
      <c r="I6121" s="6"/>
      <c r="J6121" s="6"/>
      <c r="K6121" s="14" t="s">
        <v>23997</v>
      </c>
      <c r="L6121" s="6" t="str">
        <f t="shared" si="262"/>
        <v/>
      </c>
      <c r="M6121" s="6" t="s">
        <v>29167</v>
      </c>
      <c r="N6121" s="2" t="s">
        <v>45611</v>
      </c>
      <c r="O6121" s="2"/>
      <c r="P6121" s="2"/>
      <c r="Q6121" s="3"/>
      <c r="R6121" s="3"/>
      <c r="S6121" s="3"/>
      <c r="T6121" s="25" t="s">
        <v>44352</v>
      </c>
      <c r="U6121" s="2" t="str" cm="1">
        <f t="array" ref="U6121">genName(N6121:T6121)</f>
        <v>\SquaredLatinCapitalLetterD</v>
      </c>
      <c r="V6121" s="4" t="s">
        <v>19203</v>
      </c>
    </row>
    <row r="6122" spans="1:22" ht="30" x14ac:dyDescent="0.25">
      <c r="A6122" s="1">
        <f t="shared" si="263"/>
        <v>127348</v>
      </c>
      <c r="B6122" s="12" t="s">
        <v>9848</v>
      </c>
      <c r="C6122" s="13" t="s">
        <v>38751</v>
      </c>
      <c r="D6122" s="6" t="s">
        <v>9849</v>
      </c>
      <c r="E6122" s="6"/>
      <c r="F6122" s="6"/>
      <c r="G6122" s="6"/>
      <c r="H6122" s="6"/>
      <c r="I6122" s="6"/>
      <c r="J6122" s="6"/>
      <c r="K6122" s="14" t="s">
        <v>23997</v>
      </c>
      <c r="L6122" s="6" t="str">
        <f t="shared" si="262"/>
        <v/>
      </c>
      <c r="M6122" s="6" t="s">
        <v>29168</v>
      </c>
      <c r="N6122" s="2" t="s">
        <v>45611</v>
      </c>
      <c r="O6122" s="2"/>
      <c r="P6122" s="2"/>
      <c r="Q6122" s="3"/>
      <c r="R6122" s="3"/>
      <c r="S6122" s="3"/>
      <c r="T6122" s="25" t="s">
        <v>44353</v>
      </c>
      <c r="U6122" s="2" t="str" cm="1">
        <f t="array" ref="U6122">genName(N6122:T6122)</f>
        <v>\SquaredLatinCapitalLetterE</v>
      </c>
      <c r="V6122" s="4" t="s">
        <v>19204</v>
      </c>
    </row>
    <row r="6123" spans="1:22" ht="30" x14ac:dyDescent="0.25">
      <c r="A6123" s="1">
        <f t="shared" si="263"/>
        <v>127349</v>
      </c>
      <c r="B6123" s="12" t="s">
        <v>9850</v>
      </c>
      <c r="C6123" s="13" t="s">
        <v>38752</v>
      </c>
      <c r="D6123" s="6" t="s">
        <v>9851</v>
      </c>
      <c r="E6123" s="6"/>
      <c r="F6123" s="6"/>
      <c r="G6123" s="6"/>
      <c r="H6123" s="6"/>
      <c r="I6123" s="6"/>
      <c r="J6123" s="6"/>
      <c r="K6123" s="14" t="s">
        <v>23997</v>
      </c>
      <c r="L6123" s="6" t="str">
        <f t="shared" si="262"/>
        <v/>
      </c>
      <c r="M6123" s="6" t="s">
        <v>29169</v>
      </c>
      <c r="N6123" s="2" t="s">
        <v>45611</v>
      </c>
      <c r="O6123" s="2"/>
      <c r="P6123" s="2"/>
      <c r="Q6123" s="3"/>
      <c r="R6123" s="3"/>
      <c r="S6123" s="3"/>
      <c r="T6123" s="25" t="s">
        <v>44354</v>
      </c>
      <c r="U6123" s="2" t="str" cm="1">
        <f t="array" ref="U6123">genName(N6123:T6123)</f>
        <v>\SquaredLatinCapitalLetterF</v>
      </c>
      <c r="V6123" s="4" t="s">
        <v>19205</v>
      </c>
    </row>
    <row r="6124" spans="1:22" ht="30" x14ac:dyDescent="0.25">
      <c r="A6124" s="1">
        <f t="shared" si="263"/>
        <v>127350</v>
      </c>
      <c r="B6124" s="12" t="s">
        <v>9852</v>
      </c>
      <c r="C6124" s="13" t="s">
        <v>38753</v>
      </c>
      <c r="D6124" s="6" t="s">
        <v>9853</v>
      </c>
      <c r="E6124" s="6"/>
      <c r="F6124" s="6"/>
      <c r="G6124" s="6"/>
      <c r="H6124" s="6"/>
      <c r="I6124" s="6"/>
      <c r="J6124" s="6"/>
      <c r="K6124" s="14" t="s">
        <v>23997</v>
      </c>
      <c r="L6124" s="6" t="str">
        <f t="shared" si="262"/>
        <v/>
      </c>
      <c r="M6124" s="6" t="s">
        <v>29170</v>
      </c>
      <c r="N6124" s="2" t="s">
        <v>45611</v>
      </c>
      <c r="O6124" s="2"/>
      <c r="P6124" s="2"/>
      <c r="Q6124" s="3"/>
      <c r="R6124" s="3"/>
      <c r="S6124" s="3"/>
      <c r="T6124" s="25" t="s">
        <v>44355</v>
      </c>
      <c r="U6124" s="2" t="str" cm="1">
        <f t="array" ref="U6124">genName(N6124:T6124)</f>
        <v>\SquaredLatinCapitalLetterG</v>
      </c>
      <c r="V6124" s="4" t="s">
        <v>19206</v>
      </c>
    </row>
    <row r="6125" spans="1:22" ht="30" x14ac:dyDescent="0.25">
      <c r="A6125" s="1">
        <f t="shared" si="263"/>
        <v>127351</v>
      </c>
      <c r="B6125" s="12" t="s">
        <v>9854</v>
      </c>
      <c r="C6125" s="13" t="s">
        <v>38754</v>
      </c>
      <c r="D6125" s="6" t="s">
        <v>9855</v>
      </c>
      <c r="E6125" s="6"/>
      <c r="F6125" s="6"/>
      <c r="G6125" s="6"/>
      <c r="H6125" s="6"/>
      <c r="I6125" s="6"/>
      <c r="J6125" s="6"/>
      <c r="K6125" s="14" t="s">
        <v>23997</v>
      </c>
      <c r="L6125" s="6" t="str">
        <f t="shared" si="262"/>
        <v/>
      </c>
      <c r="M6125" s="6" t="s">
        <v>29171</v>
      </c>
      <c r="N6125" s="2" t="s">
        <v>45611</v>
      </c>
      <c r="O6125" s="2"/>
      <c r="P6125" s="2"/>
      <c r="Q6125" s="3"/>
      <c r="R6125" s="3"/>
      <c r="S6125" s="3"/>
      <c r="T6125" s="25" t="s">
        <v>44356</v>
      </c>
      <c r="U6125" s="2" t="str" cm="1">
        <f t="array" ref="U6125">genName(N6125:T6125)</f>
        <v>\SquaredLatinCapitalLetterH</v>
      </c>
      <c r="V6125" s="4" t="s">
        <v>19207</v>
      </c>
    </row>
    <row r="6126" spans="1:22" ht="30" x14ac:dyDescent="0.25">
      <c r="A6126" s="1">
        <f t="shared" si="263"/>
        <v>127352</v>
      </c>
      <c r="B6126" s="12" t="s">
        <v>9856</v>
      </c>
      <c r="C6126" s="13" t="s">
        <v>38755</v>
      </c>
      <c r="D6126" s="6" t="s">
        <v>9857</v>
      </c>
      <c r="E6126" s="6"/>
      <c r="F6126" s="6"/>
      <c r="G6126" s="6"/>
      <c r="H6126" s="6"/>
      <c r="I6126" s="6"/>
      <c r="J6126" s="6"/>
      <c r="K6126" s="14" t="s">
        <v>23997</v>
      </c>
      <c r="L6126" s="6" t="str">
        <f t="shared" si="262"/>
        <v/>
      </c>
      <c r="M6126" s="6" t="s">
        <v>29172</v>
      </c>
      <c r="N6126" s="2" t="s">
        <v>45611</v>
      </c>
      <c r="O6126" s="2"/>
      <c r="P6126" s="2"/>
      <c r="Q6126" s="3"/>
      <c r="R6126" s="3"/>
      <c r="S6126" s="3"/>
      <c r="T6126" s="25" t="s">
        <v>44357</v>
      </c>
      <c r="U6126" s="2" t="str" cm="1">
        <f t="array" ref="U6126">genName(N6126:T6126)</f>
        <v>\SquaredLatinCapitalLetterI</v>
      </c>
      <c r="V6126" s="4" t="s">
        <v>19208</v>
      </c>
    </row>
    <row r="6127" spans="1:22" ht="30" x14ac:dyDescent="0.25">
      <c r="A6127" s="1">
        <f t="shared" si="263"/>
        <v>127353</v>
      </c>
      <c r="B6127" s="12" t="s">
        <v>9858</v>
      </c>
      <c r="C6127" s="13" t="s">
        <v>38756</v>
      </c>
      <c r="D6127" s="6" t="s">
        <v>9859</v>
      </c>
      <c r="E6127" s="6"/>
      <c r="F6127" s="6"/>
      <c r="G6127" s="6"/>
      <c r="H6127" s="6"/>
      <c r="I6127" s="6"/>
      <c r="J6127" s="6"/>
      <c r="K6127" s="14" t="s">
        <v>23997</v>
      </c>
      <c r="L6127" s="6" t="str">
        <f t="shared" si="262"/>
        <v/>
      </c>
      <c r="M6127" s="6" t="s">
        <v>29173</v>
      </c>
      <c r="N6127" s="2" t="s">
        <v>45611</v>
      </c>
      <c r="O6127" s="2"/>
      <c r="P6127" s="2"/>
      <c r="Q6127" s="3"/>
      <c r="R6127" s="3"/>
      <c r="S6127" s="3"/>
      <c r="T6127" s="25" t="s">
        <v>44358</v>
      </c>
      <c r="U6127" s="2" t="str" cm="1">
        <f t="array" ref="U6127">genName(N6127:T6127)</f>
        <v>\SquaredLatinCapitalLetterJ</v>
      </c>
      <c r="V6127" s="4" t="s">
        <v>19209</v>
      </c>
    </row>
    <row r="6128" spans="1:22" ht="30" x14ac:dyDescent="0.25">
      <c r="A6128" s="1">
        <f t="shared" si="263"/>
        <v>127354</v>
      </c>
      <c r="B6128" s="12" t="s">
        <v>9860</v>
      </c>
      <c r="C6128" s="13" t="s">
        <v>38757</v>
      </c>
      <c r="D6128" s="6" t="s">
        <v>9861</v>
      </c>
      <c r="E6128" s="6"/>
      <c r="F6128" s="6"/>
      <c r="G6128" s="6"/>
      <c r="H6128" s="6"/>
      <c r="I6128" s="6"/>
      <c r="J6128" s="6"/>
      <c r="K6128" s="14" t="s">
        <v>23997</v>
      </c>
      <c r="L6128" s="6" t="str">
        <f t="shared" si="262"/>
        <v/>
      </c>
      <c r="M6128" s="6" t="s">
        <v>29174</v>
      </c>
      <c r="N6128" s="2" t="s">
        <v>45611</v>
      </c>
      <c r="O6128" s="2"/>
      <c r="P6128" s="2"/>
      <c r="Q6128" s="3"/>
      <c r="R6128" s="3"/>
      <c r="S6128" s="3"/>
      <c r="T6128" s="25" t="s">
        <v>44359</v>
      </c>
      <c r="U6128" s="2" t="str" cm="1">
        <f t="array" ref="U6128">genName(N6128:T6128)</f>
        <v>\SquaredLatinCapitalLetterK</v>
      </c>
      <c r="V6128" s="4" t="s">
        <v>19210</v>
      </c>
    </row>
    <row r="6129" spans="1:22" ht="30" x14ac:dyDescent="0.25">
      <c r="A6129" s="1">
        <f t="shared" si="263"/>
        <v>127355</v>
      </c>
      <c r="B6129" s="12" t="s">
        <v>9862</v>
      </c>
      <c r="C6129" s="13" t="s">
        <v>38758</v>
      </c>
      <c r="D6129" s="6" t="s">
        <v>9863</v>
      </c>
      <c r="E6129" s="6"/>
      <c r="F6129" s="6"/>
      <c r="G6129" s="6"/>
      <c r="H6129" s="6"/>
      <c r="I6129" s="6"/>
      <c r="J6129" s="6"/>
      <c r="K6129" s="14" t="s">
        <v>23997</v>
      </c>
      <c r="L6129" s="6" t="str">
        <f t="shared" si="262"/>
        <v/>
      </c>
      <c r="M6129" s="6" t="s">
        <v>29175</v>
      </c>
      <c r="N6129" s="2" t="s">
        <v>45611</v>
      </c>
      <c r="O6129" s="2"/>
      <c r="P6129" s="2"/>
      <c r="Q6129" s="3"/>
      <c r="R6129" s="3"/>
      <c r="S6129" s="3"/>
      <c r="T6129" s="25" t="s">
        <v>44360</v>
      </c>
      <c r="U6129" s="2" t="str" cm="1">
        <f t="array" ref="U6129">genName(N6129:T6129)</f>
        <v>\SquaredLatinCapitalLetterL</v>
      </c>
      <c r="V6129" s="4" t="s">
        <v>19211</v>
      </c>
    </row>
    <row r="6130" spans="1:22" ht="30" x14ac:dyDescent="0.25">
      <c r="A6130" s="1">
        <f t="shared" si="263"/>
        <v>127356</v>
      </c>
      <c r="B6130" s="12" t="s">
        <v>9864</v>
      </c>
      <c r="C6130" s="13" t="s">
        <v>38759</v>
      </c>
      <c r="D6130" s="6" t="s">
        <v>9865</v>
      </c>
      <c r="E6130" s="6"/>
      <c r="F6130" s="6"/>
      <c r="G6130" s="6"/>
      <c r="H6130" s="6"/>
      <c r="I6130" s="6"/>
      <c r="J6130" s="6"/>
      <c r="K6130" s="14" t="s">
        <v>23997</v>
      </c>
      <c r="L6130" s="6" t="str">
        <f t="shared" si="262"/>
        <v/>
      </c>
      <c r="M6130" s="6" t="s">
        <v>29176</v>
      </c>
      <c r="N6130" s="2" t="s">
        <v>45611</v>
      </c>
      <c r="O6130" s="2"/>
      <c r="P6130" s="2"/>
      <c r="Q6130" s="3"/>
      <c r="R6130" s="3"/>
      <c r="S6130" s="3"/>
      <c r="T6130" s="25" t="s">
        <v>44361</v>
      </c>
      <c r="U6130" s="2" t="str" cm="1">
        <f t="array" ref="U6130">genName(N6130:T6130)</f>
        <v>\SquaredLatinCapitalLetterM</v>
      </c>
      <c r="V6130" s="4" t="s">
        <v>19212</v>
      </c>
    </row>
    <row r="6131" spans="1:22" ht="30" x14ac:dyDescent="0.25">
      <c r="A6131" s="1">
        <f t="shared" si="263"/>
        <v>127357</v>
      </c>
      <c r="B6131" s="12" t="s">
        <v>9866</v>
      </c>
      <c r="C6131" s="13" t="s">
        <v>38760</v>
      </c>
      <c r="D6131" s="6" t="s">
        <v>9867</v>
      </c>
      <c r="E6131" s="6"/>
      <c r="F6131" s="6"/>
      <c r="G6131" s="6"/>
      <c r="H6131" s="6"/>
      <c r="I6131" s="6"/>
      <c r="J6131" s="6"/>
      <c r="K6131" s="14" t="s">
        <v>23997</v>
      </c>
      <c r="L6131" s="6" t="str">
        <f t="shared" si="262"/>
        <v/>
      </c>
      <c r="M6131" s="6" t="s">
        <v>29177</v>
      </c>
      <c r="N6131" s="2" t="s">
        <v>45611</v>
      </c>
      <c r="O6131" s="2"/>
      <c r="P6131" s="2"/>
      <c r="Q6131" s="3"/>
      <c r="R6131" s="3"/>
      <c r="S6131" s="3"/>
      <c r="T6131" s="25" t="s">
        <v>44362</v>
      </c>
      <c r="U6131" s="2" t="str" cm="1">
        <f t="array" ref="U6131">genName(N6131:T6131)</f>
        <v>\SquaredLatinCapitalLetterN</v>
      </c>
      <c r="V6131" s="4" t="s">
        <v>19213</v>
      </c>
    </row>
    <row r="6132" spans="1:22" ht="30" x14ac:dyDescent="0.25">
      <c r="A6132" s="1">
        <f t="shared" si="263"/>
        <v>127358</v>
      </c>
      <c r="B6132" s="12" t="s">
        <v>9868</v>
      </c>
      <c r="C6132" s="13" t="s">
        <v>38761</v>
      </c>
      <c r="D6132" s="6" t="s">
        <v>9869</v>
      </c>
      <c r="E6132" s="6"/>
      <c r="F6132" s="6"/>
      <c r="G6132" s="6"/>
      <c r="H6132" s="6"/>
      <c r="I6132" s="6"/>
      <c r="J6132" s="6"/>
      <c r="K6132" s="14" t="s">
        <v>23997</v>
      </c>
      <c r="L6132" s="6" t="str">
        <f t="shared" si="262"/>
        <v/>
      </c>
      <c r="M6132" s="6" t="s">
        <v>29178</v>
      </c>
      <c r="N6132" s="2" t="s">
        <v>45611</v>
      </c>
      <c r="O6132" s="2"/>
      <c r="P6132" s="2"/>
      <c r="Q6132" s="3"/>
      <c r="R6132" s="3"/>
      <c r="S6132" s="3"/>
      <c r="T6132" s="25" t="s">
        <v>44363</v>
      </c>
      <c r="U6132" s="2" t="str" cm="1">
        <f t="array" ref="U6132">genName(N6132:T6132)</f>
        <v>\SquaredLatinCapitalLetterO</v>
      </c>
      <c r="V6132" s="4" t="s">
        <v>19214</v>
      </c>
    </row>
    <row r="6133" spans="1:22" ht="30" x14ac:dyDescent="0.25">
      <c r="A6133" s="1">
        <f t="shared" si="263"/>
        <v>127359</v>
      </c>
      <c r="B6133" s="12" t="s">
        <v>9870</v>
      </c>
      <c r="C6133" s="13" t="s">
        <v>38762</v>
      </c>
      <c r="D6133" s="6" t="s">
        <v>9871</v>
      </c>
      <c r="E6133" s="6"/>
      <c r="F6133" s="6"/>
      <c r="G6133" s="6"/>
      <c r="H6133" s="6"/>
      <c r="I6133" s="6"/>
      <c r="J6133" s="6"/>
      <c r="K6133" s="14" t="s">
        <v>23997</v>
      </c>
      <c r="L6133" s="6" t="str">
        <f t="shared" si="262"/>
        <v/>
      </c>
      <c r="M6133" s="6" t="s">
        <v>29179</v>
      </c>
      <c r="N6133" s="2" t="s">
        <v>45611</v>
      </c>
      <c r="O6133" s="2"/>
      <c r="P6133" s="2"/>
      <c r="Q6133" s="3"/>
      <c r="R6133" s="3"/>
      <c r="S6133" s="3"/>
      <c r="T6133" s="25" t="s">
        <v>44364</v>
      </c>
      <c r="U6133" s="2" t="str" cm="1">
        <f t="array" ref="U6133">genName(N6133:T6133)</f>
        <v>\SquaredLatinCapitalLetterP</v>
      </c>
      <c r="V6133" s="4" t="s">
        <v>19215</v>
      </c>
    </row>
    <row r="6134" spans="1:22" ht="30" x14ac:dyDescent="0.25">
      <c r="A6134" s="1">
        <f t="shared" si="263"/>
        <v>127360</v>
      </c>
      <c r="B6134" s="12" t="s">
        <v>9872</v>
      </c>
      <c r="C6134" s="13" t="s">
        <v>38763</v>
      </c>
      <c r="D6134" s="6" t="s">
        <v>9873</v>
      </c>
      <c r="E6134" s="6"/>
      <c r="F6134" s="6"/>
      <c r="G6134" s="6"/>
      <c r="H6134" s="6"/>
      <c r="I6134" s="6"/>
      <c r="J6134" s="6"/>
      <c r="K6134" s="14" t="s">
        <v>23997</v>
      </c>
      <c r="L6134" s="6" t="str">
        <f t="shared" si="262"/>
        <v/>
      </c>
      <c r="M6134" s="6" t="s">
        <v>29180</v>
      </c>
      <c r="N6134" s="2" t="s">
        <v>45611</v>
      </c>
      <c r="O6134" s="2"/>
      <c r="P6134" s="2"/>
      <c r="Q6134" s="3"/>
      <c r="R6134" s="3"/>
      <c r="S6134" s="3"/>
      <c r="T6134" s="25" t="s">
        <v>44365</v>
      </c>
      <c r="U6134" s="2" t="str" cm="1">
        <f t="array" ref="U6134">genName(N6134:T6134)</f>
        <v>\SquaredLatinCapitalLetterQ</v>
      </c>
      <c r="V6134" s="4" t="s">
        <v>19216</v>
      </c>
    </row>
    <row r="6135" spans="1:22" ht="30" x14ac:dyDescent="0.25">
      <c r="A6135" s="1">
        <f t="shared" si="263"/>
        <v>127361</v>
      </c>
      <c r="B6135" s="12" t="s">
        <v>9874</v>
      </c>
      <c r="C6135" s="13" t="s">
        <v>38764</v>
      </c>
      <c r="D6135" s="6" t="s">
        <v>9875</v>
      </c>
      <c r="E6135" s="6"/>
      <c r="F6135" s="6"/>
      <c r="G6135" s="6"/>
      <c r="H6135" s="6"/>
      <c r="I6135" s="6"/>
      <c r="J6135" s="6"/>
      <c r="K6135" s="14" t="s">
        <v>23997</v>
      </c>
      <c r="L6135" s="6" t="str">
        <f t="shared" si="262"/>
        <v/>
      </c>
      <c r="M6135" s="6" t="s">
        <v>29181</v>
      </c>
      <c r="N6135" s="2" t="s">
        <v>45611</v>
      </c>
      <c r="O6135" s="2"/>
      <c r="P6135" s="2"/>
      <c r="Q6135" s="3"/>
      <c r="R6135" s="3"/>
      <c r="S6135" s="3"/>
      <c r="T6135" s="25" t="s">
        <v>44366</v>
      </c>
      <c r="U6135" s="2" t="str" cm="1">
        <f t="array" ref="U6135">genName(N6135:T6135)</f>
        <v>\SquaredLatinCapitalLetterR</v>
      </c>
      <c r="V6135" s="4" t="s">
        <v>19217</v>
      </c>
    </row>
    <row r="6136" spans="1:22" ht="30" x14ac:dyDescent="0.25">
      <c r="A6136" s="1">
        <f t="shared" si="263"/>
        <v>127362</v>
      </c>
      <c r="B6136" s="12" t="s">
        <v>9876</v>
      </c>
      <c r="C6136" s="13" t="s">
        <v>38765</v>
      </c>
      <c r="D6136" s="6" t="s">
        <v>9877</v>
      </c>
      <c r="E6136" s="6"/>
      <c r="F6136" s="6"/>
      <c r="G6136" s="6"/>
      <c r="H6136" s="6"/>
      <c r="I6136" s="6"/>
      <c r="J6136" s="6"/>
      <c r="K6136" s="14" t="s">
        <v>23997</v>
      </c>
      <c r="L6136" s="6" t="str">
        <f t="shared" si="262"/>
        <v/>
      </c>
      <c r="M6136" s="6" t="s">
        <v>29182</v>
      </c>
      <c r="N6136" s="2" t="s">
        <v>45611</v>
      </c>
      <c r="O6136" s="2"/>
      <c r="P6136" s="2"/>
      <c r="Q6136" s="3"/>
      <c r="R6136" s="3"/>
      <c r="S6136" s="3"/>
      <c r="T6136" s="25" t="s">
        <v>44367</v>
      </c>
      <c r="U6136" s="2" t="str" cm="1">
        <f t="array" ref="U6136">genName(N6136:T6136)</f>
        <v>\SquaredLatinCapitalLetterS</v>
      </c>
      <c r="V6136" s="4" t="s">
        <v>19218</v>
      </c>
    </row>
    <row r="6137" spans="1:22" ht="30" x14ac:dyDescent="0.25">
      <c r="A6137" s="1">
        <f t="shared" si="263"/>
        <v>127363</v>
      </c>
      <c r="B6137" s="12" t="s">
        <v>9878</v>
      </c>
      <c r="C6137" s="13" t="s">
        <v>38766</v>
      </c>
      <c r="D6137" s="6" t="s">
        <v>9879</v>
      </c>
      <c r="E6137" s="6"/>
      <c r="F6137" s="6"/>
      <c r="G6137" s="6"/>
      <c r="H6137" s="6"/>
      <c r="I6137" s="6"/>
      <c r="J6137" s="6"/>
      <c r="K6137" s="14" t="s">
        <v>23997</v>
      </c>
      <c r="L6137" s="6" t="str">
        <f t="shared" si="262"/>
        <v/>
      </c>
      <c r="M6137" s="6" t="s">
        <v>29183</v>
      </c>
      <c r="N6137" s="2" t="s">
        <v>45611</v>
      </c>
      <c r="O6137" s="2"/>
      <c r="P6137" s="2"/>
      <c r="Q6137" s="3"/>
      <c r="R6137" s="3"/>
      <c r="S6137" s="3"/>
      <c r="T6137" s="25" t="s">
        <v>44368</v>
      </c>
      <c r="U6137" s="2" t="str" cm="1">
        <f t="array" ref="U6137">genName(N6137:T6137)</f>
        <v>\SquaredLatinCapitalLetterT</v>
      </c>
      <c r="V6137" s="4" t="s">
        <v>19219</v>
      </c>
    </row>
    <row r="6138" spans="1:22" ht="30" x14ac:dyDescent="0.25">
      <c r="A6138" s="1">
        <f t="shared" si="263"/>
        <v>127364</v>
      </c>
      <c r="B6138" s="12" t="s">
        <v>9880</v>
      </c>
      <c r="C6138" s="13" t="s">
        <v>38767</v>
      </c>
      <c r="D6138" s="6" t="s">
        <v>9881</v>
      </c>
      <c r="E6138" s="6"/>
      <c r="F6138" s="6"/>
      <c r="G6138" s="6"/>
      <c r="H6138" s="6"/>
      <c r="I6138" s="6"/>
      <c r="J6138" s="6"/>
      <c r="K6138" s="14" t="s">
        <v>23997</v>
      </c>
      <c r="L6138" s="6" t="str">
        <f t="shared" si="262"/>
        <v/>
      </c>
      <c r="M6138" s="6" t="s">
        <v>29184</v>
      </c>
      <c r="N6138" s="2" t="s">
        <v>45611</v>
      </c>
      <c r="O6138" s="2"/>
      <c r="P6138" s="2"/>
      <c r="Q6138" s="3"/>
      <c r="R6138" s="3"/>
      <c r="S6138" s="3"/>
      <c r="T6138" s="25" t="s">
        <v>44369</v>
      </c>
      <c r="U6138" s="2" t="str" cm="1">
        <f t="array" ref="U6138">genName(N6138:T6138)</f>
        <v>\SquaredLatinCapitalLetterU</v>
      </c>
      <c r="V6138" s="4" t="s">
        <v>19220</v>
      </c>
    </row>
    <row r="6139" spans="1:22" ht="30" x14ac:dyDescent="0.25">
      <c r="A6139" s="1">
        <f t="shared" si="263"/>
        <v>127365</v>
      </c>
      <c r="B6139" s="12" t="s">
        <v>9882</v>
      </c>
      <c r="C6139" s="13" t="s">
        <v>38768</v>
      </c>
      <c r="D6139" s="6" t="s">
        <v>9883</v>
      </c>
      <c r="E6139" s="6"/>
      <c r="F6139" s="6"/>
      <c r="G6139" s="6"/>
      <c r="H6139" s="6"/>
      <c r="I6139" s="6"/>
      <c r="J6139" s="6"/>
      <c r="K6139" s="14" t="s">
        <v>23997</v>
      </c>
      <c r="L6139" s="6" t="str">
        <f t="shared" si="262"/>
        <v/>
      </c>
      <c r="M6139" s="6" t="s">
        <v>29185</v>
      </c>
      <c r="N6139" s="2" t="s">
        <v>45611</v>
      </c>
      <c r="O6139" s="2"/>
      <c r="P6139" s="2"/>
      <c r="Q6139" s="3"/>
      <c r="R6139" s="3"/>
      <c r="S6139" s="3"/>
      <c r="T6139" s="25" t="s">
        <v>44370</v>
      </c>
      <c r="U6139" s="2" t="str" cm="1">
        <f t="array" ref="U6139">genName(N6139:T6139)</f>
        <v>\SquaredLatinCapitalLetterV</v>
      </c>
      <c r="V6139" s="4" t="s">
        <v>19221</v>
      </c>
    </row>
    <row r="6140" spans="1:22" ht="30" x14ac:dyDescent="0.25">
      <c r="A6140" s="1">
        <f t="shared" si="263"/>
        <v>127366</v>
      </c>
      <c r="B6140" s="12" t="s">
        <v>9884</v>
      </c>
      <c r="C6140" s="13" t="s">
        <v>38769</v>
      </c>
      <c r="D6140" s="6" t="s">
        <v>9885</v>
      </c>
      <c r="E6140" s="6"/>
      <c r="F6140" s="6"/>
      <c r="G6140" s="6"/>
      <c r="H6140" s="6"/>
      <c r="I6140" s="6"/>
      <c r="J6140" s="6"/>
      <c r="K6140" s="14" t="s">
        <v>23997</v>
      </c>
      <c r="L6140" s="6" t="str">
        <f t="shared" si="262"/>
        <v/>
      </c>
      <c r="M6140" s="6" t="s">
        <v>29186</v>
      </c>
      <c r="N6140" s="2" t="s">
        <v>45611</v>
      </c>
      <c r="O6140" s="2"/>
      <c r="P6140" s="2"/>
      <c r="Q6140" s="3"/>
      <c r="R6140" s="3"/>
      <c r="S6140" s="3"/>
      <c r="T6140" s="25" t="s">
        <v>44371</v>
      </c>
      <c r="U6140" s="2" t="str" cm="1">
        <f t="array" ref="U6140">genName(N6140:T6140)</f>
        <v>\SquaredLatinCapitalLetterW</v>
      </c>
      <c r="V6140" s="4" t="s">
        <v>19222</v>
      </c>
    </row>
    <row r="6141" spans="1:22" ht="30" x14ac:dyDescent="0.25">
      <c r="A6141" s="1">
        <f t="shared" si="263"/>
        <v>127367</v>
      </c>
      <c r="B6141" s="12" t="s">
        <v>9886</v>
      </c>
      <c r="C6141" s="13" t="s">
        <v>38770</v>
      </c>
      <c r="D6141" s="6" t="s">
        <v>9887</v>
      </c>
      <c r="E6141" s="6"/>
      <c r="F6141" s="6"/>
      <c r="G6141" s="6"/>
      <c r="H6141" s="6"/>
      <c r="I6141" s="6"/>
      <c r="J6141" s="6"/>
      <c r="K6141" s="14" t="s">
        <v>23997</v>
      </c>
      <c r="L6141" s="6" t="str">
        <f t="shared" si="262"/>
        <v/>
      </c>
      <c r="M6141" s="6" t="s">
        <v>29187</v>
      </c>
      <c r="N6141" s="2" t="s">
        <v>45611</v>
      </c>
      <c r="O6141" s="2"/>
      <c r="P6141" s="2"/>
      <c r="Q6141" s="3"/>
      <c r="R6141" s="3"/>
      <c r="S6141" s="3"/>
      <c r="T6141" s="25" t="s">
        <v>44372</v>
      </c>
      <c r="U6141" s="2" t="str" cm="1">
        <f t="array" ref="U6141">genName(N6141:T6141)</f>
        <v>\SquaredLatinCapitalLetterX</v>
      </c>
      <c r="V6141" s="4" t="s">
        <v>19223</v>
      </c>
    </row>
    <row r="6142" spans="1:22" ht="30" x14ac:dyDescent="0.25">
      <c r="A6142" s="1">
        <f t="shared" si="263"/>
        <v>127368</v>
      </c>
      <c r="B6142" s="12" t="s">
        <v>9888</v>
      </c>
      <c r="C6142" s="13" t="s">
        <v>38771</v>
      </c>
      <c r="D6142" s="6" t="s">
        <v>9889</v>
      </c>
      <c r="E6142" s="6"/>
      <c r="F6142" s="6"/>
      <c r="G6142" s="6"/>
      <c r="H6142" s="6"/>
      <c r="I6142" s="6"/>
      <c r="J6142" s="6"/>
      <c r="K6142" s="14" t="s">
        <v>23997</v>
      </c>
      <c r="L6142" s="6" t="str">
        <f t="shared" si="262"/>
        <v/>
      </c>
      <c r="M6142" s="6" t="s">
        <v>29188</v>
      </c>
      <c r="N6142" s="2" t="s">
        <v>45611</v>
      </c>
      <c r="O6142" s="2"/>
      <c r="P6142" s="2"/>
      <c r="Q6142" s="3"/>
      <c r="R6142" s="3"/>
      <c r="S6142" s="3"/>
      <c r="T6142" s="25" t="s">
        <v>44373</v>
      </c>
      <c r="U6142" s="2" t="str" cm="1">
        <f t="array" ref="U6142">genName(N6142:T6142)</f>
        <v>\SquaredLatinCapitalLetterY</v>
      </c>
      <c r="V6142" s="4" t="s">
        <v>19224</v>
      </c>
    </row>
    <row r="6143" spans="1:22" ht="30" x14ac:dyDescent="0.25">
      <c r="A6143" s="1">
        <f t="shared" si="263"/>
        <v>127369</v>
      </c>
      <c r="B6143" s="12" t="s">
        <v>9890</v>
      </c>
      <c r="C6143" s="13" t="s">
        <v>38772</v>
      </c>
      <c r="D6143" s="6" t="s">
        <v>9891</v>
      </c>
      <c r="E6143" s="6"/>
      <c r="F6143" s="6"/>
      <c r="G6143" s="6"/>
      <c r="H6143" s="6"/>
      <c r="I6143" s="6"/>
      <c r="J6143" s="6"/>
      <c r="K6143" s="14" t="s">
        <v>23997</v>
      </c>
      <c r="L6143" s="6" t="str">
        <f t="shared" si="262"/>
        <v/>
      </c>
      <c r="M6143" s="6" t="s">
        <v>29189</v>
      </c>
      <c r="N6143" s="2" t="s">
        <v>45611</v>
      </c>
      <c r="O6143" s="2"/>
      <c r="P6143" s="2"/>
      <c r="Q6143" s="3"/>
      <c r="R6143" s="3"/>
      <c r="S6143" s="3"/>
      <c r="T6143" s="25" t="s">
        <v>44374</v>
      </c>
      <c r="U6143" s="2" t="str" cm="1">
        <f t="array" ref="U6143">genName(N6143:T6143)</f>
        <v>\SquaredLatinCapitalLetterZ</v>
      </c>
      <c r="V6143" s="4" t="s">
        <v>19225</v>
      </c>
    </row>
    <row r="6144" spans="1:22" ht="45" x14ac:dyDescent="0.25">
      <c r="A6144" s="1">
        <f t="shared" si="263"/>
        <v>127370</v>
      </c>
      <c r="B6144" s="12" t="s">
        <v>9892</v>
      </c>
      <c r="C6144" s="13" t="s">
        <v>38773</v>
      </c>
      <c r="D6144" s="6" t="s">
        <v>9893</v>
      </c>
      <c r="E6144" s="6"/>
      <c r="F6144" s="6"/>
      <c r="G6144" s="6"/>
      <c r="H6144" s="6"/>
      <c r="I6144" s="6"/>
      <c r="J6144" s="6"/>
      <c r="K6144" s="14" t="s">
        <v>23998</v>
      </c>
      <c r="L6144" s="6" t="str">
        <f t="shared" si="262"/>
        <v/>
      </c>
      <c r="M6144" s="6" t="s">
        <v>29190</v>
      </c>
      <c r="N6144" s="2" t="s">
        <v>45611</v>
      </c>
      <c r="O6144" s="2"/>
      <c r="P6144" s="2"/>
      <c r="Q6144" s="3"/>
      <c r="R6144" s="3"/>
      <c r="S6144" s="3"/>
      <c r="T6144" s="25" t="s">
        <v>44375</v>
      </c>
      <c r="U6144" s="2" t="str" cm="1">
        <f t="array" ref="U6144">genName(N6144:T6144)</f>
        <v>\NegativeSquaredLatinCapitalLetterP</v>
      </c>
      <c r="V6144" s="4" t="s">
        <v>19226</v>
      </c>
    </row>
    <row r="6145" spans="1:22" ht="23.25" x14ac:dyDescent="0.25">
      <c r="A6145" s="1">
        <f t="shared" si="263"/>
        <v>127371</v>
      </c>
      <c r="B6145" s="12" t="s">
        <v>9894</v>
      </c>
      <c r="C6145" s="13" t="s">
        <v>38774</v>
      </c>
      <c r="D6145" s="6" t="s">
        <v>9895</v>
      </c>
      <c r="E6145" s="6"/>
      <c r="F6145" s="6"/>
      <c r="G6145" s="6"/>
      <c r="H6145" s="6"/>
      <c r="I6145" s="6"/>
      <c r="J6145" s="6"/>
      <c r="K6145" s="14" t="s">
        <v>23997</v>
      </c>
      <c r="L6145" s="6" t="str">
        <f t="shared" ref="L6145:L6208" si="264">PROPER(MID(C6145,LEN("SYMBOL FOR ")+1,1000))</f>
        <v/>
      </c>
      <c r="M6145" s="6" t="s">
        <v>29191</v>
      </c>
      <c r="N6145" s="2" t="s">
        <v>45611</v>
      </c>
      <c r="O6145" s="2"/>
      <c r="P6145" s="2"/>
      <c r="Q6145" s="3"/>
      <c r="R6145" s="3"/>
      <c r="S6145" s="3"/>
      <c r="T6145" s="25" t="s">
        <v>44376</v>
      </c>
      <c r="U6145" s="2" t="str" cm="1">
        <f t="array" ref="U6145">genName(N6145:T6145)</f>
        <v>\SquaredIc</v>
      </c>
      <c r="V6145" s="4" t="s">
        <v>19227</v>
      </c>
    </row>
    <row r="6146" spans="1:22" ht="23.25" x14ac:dyDescent="0.25">
      <c r="A6146" s="1">
        <f t="shared" si="263"/>
        <v>127372</v>
      </c>
      <c r="B6146" s="12" t="s">
        <v>9896</v>
      </c>
      <c r="C6146" s="13" t="s">
        <v>38775</v>
      </c>
      <c r="D6146" s="6" t="s">
        <v>9897</v>
      </c>
      <c r="E6146" s="6"/>
      <c r="F6146" s="6"/>
      <c r="G6146" s="6"/>
      <c r="H6146" s="6"/>
      <c r="I6146" s="6"/>
      <c r="J6146" s="6"/>
      <c r="K6146" s="14" t="s">
        <v>23997</v>
      </c>
      <c r="L6146" s="6" t="str">
        <f t="shared" si="264"/>
        <v/>
      </c>
      <c r="M6146" s="6" t="s">
        <v>29192</v>
      </c>
      <c r="N6146" s="2" t="s">
        <v>45611</v>
      </c>
      <c r="O6146" s="2"/>
      <c r="P6146" s="2"/>
      <c r="Q6146" s="3"/>
      <c r="R6146" s="3"/>
      <c r="S6146" s="3"/>
      <c r="T6146" s="25" t="s">
        <v>44377</v>
      </c>
      <c r="U6146" s="2" t="str" cm="1">
        <f t="array" ref="U6146">genName(N6146:T6146)</f>
        <v>\SquaredPa</v>
      </c>
      <c r="V6146" s="4" t="s">
        <v>19228</v>
      </c>
    </row>
    <row r="6147" spans="1:22" ht="23.25" x14ac:dyDescent="0.25">
      <c r="A6147" s="1">
        <f t="shared" si="263"/>
        <v>127373</v>
      </c>
      <c r="B6147" s="12" t="s">
        <v>9898</v>
      </c>
      <c r="C6147" s="13" t="s">
        <v>38776</v>
      </c>
      <c r="D6147" s="6" t="s">
        <v>9899</v>
      </c>
      <c r="E6147" s="6"/>
      <c r="F6147" s="6"/>
      <c r="G6147" s="6"/>
      <c r="H6147" s="6"/>
      <c r="I6147" s="6"/>
      <c r="J6147" s="6"/>
      <c r="K6147" s="14" t="s">
        <v>23997</v>
      </c>
      <c r="L6147" s="6" t="str">
        <f t="shared" si="264"/>
        <v/>
      </c>
      <c r="M6147" s="6" t="s">
        <v>29193</v>
      </c>
      <c r="N6147" s="2" t="s">
        <v>45611</v>
      </c>
      <c r="O6147" s="2"/>
      <c r="P6147" s="2"/>
      <c r="Q6147" s="3"/>
      <c r="R6147" s="3"/>
      <c r="S6147" s="3"/>
      <c r="T6147" s="25" t="s">
        <v>44378</v>
      </c>
      <c r="U6147" s="2" t="str" cm="1">
        <f t="array" ref="U6147">genName(N6147:T6147)</f>
        <v>\SquaredSa</v>
      </c>
      <c r="V6147" s="4" t="s">
        <v>19229</v>
      </c>
    </row>
    <row r="6148" spans="1:22" ht="23.25" x14ac:dyDescent="0.25">
      <c r="A6148" s="1">
        <f t="shared" si="263"/>
        <v>127374</v>
      </c>
      <c r="B6148" s="12" t="s">
        <v>9900</v>
      </c>
      <c r="C6148" s="13" t="s">
        <v>38777</v>
      </c>
      <c r="D6148" s="6" t="s">
        <v>9901</v>
      </c>
      <c r="E6148" s="6"/>
      <c r="F6148" s="6"/>
      <c r="G6148" s="6"/>
      <c r="H6148" s="6"/>
      <c r="I6148" s="6"/>
      <c r="J6148" s="6"/>
      <c r="K6148" s="14" t="s">
        <v>23997</v>
      </c>
      <c r="L6148" s="6" t="str">
        <f t="shared" si="264"/>
        <v/>
      </c>
      <c r="M6148" s="6" t="s">
        <v>29194</v>
      </c>
      <c r="N6148" s="2" t="s">
        <v>45611</v>
      </c>
      <c r="O6148" s="2"/>
      <c r="P6148" s="2"/>
      <c r="Q6148" s="3"/>
      <c r="R6148" s="3"/>
      <c r="S6148" s="3"/>
      <c r="T6148" s="25" t="s">
        <v>44379</v>
      </c>
      <c r="U6148" s="2" t="str" cm="1">
        <f t="array" ref="U6148">genName(N6148:T6148)</f>
        <v>\SquaredAb</v>
      </c>
      <c r="V6148" s="4" t="s">
        <v>19230</v>
      </c>
    </row>
    <row r="6149" spans="1:22" ht="23.25" x14ac:dyDescent="0.25">
      <c r="A6149" s="1">
        <f t="shared" si="263"/>
        <v>127375</v>
      </c>
      <c r="B6149" s="12" t="s">
        <v>9902</v>
      </c>
      <c r="C6149" s="13" t="s">
        <v>38778</v>
      </c>
      <c r="D6149" s="6" t="s">
        <v>9903</v>
      </c>
      <c r="E6149" s="6"/>
      <c r="F6149" s="6"/>
      <c r="G6149" s="6"/>
      <c r="H6149" s="6"/>
      <c r="I6149" s="6"/>
      <c r="J6149" s="6"/>
      <c r="K6149" s="14" t="s">
        <v>23997</v>
      </c>
      <c r="L6149" s="6" t="str">
        <f t="shared" si="264"/>
        <v/>
      </c>
      <c r="M6149" s="6" t="s">
        <v>29195</v>
      </c>
      <c r="N6149" s="2" t="s">
        <v>45611</v>
      </c>
      <c r="O6149" s="2"/>
      <c r="P6149" s="2"/>
      <c r="Q6149" s="3"/>
      <c r="R6149" s="3"/>
      <c r="S6149" s="3"/>
      <c r="T6149" s="25" t="s">
        <v>44380</v>
      </c>
      <c r="U6149" s="2" t="str" cm="1">
        <f t="array" ref="U6149">genName(N6149:T6149)</f>
        <v>\SquaredWc</v>
      </c>
      <c r="V6149" s="4" t="s">
        <v>19231</v>
      </c>
    </row>
    <row r="6150" spans="1:22" ht="23.25" x14ac:dyDescent="0.25">
      <c r="A6150" s="1">
        <f t="shared" si="263"/>
        <v>127376</v>
      </c>
      <c r="B6150" s="12" t="s">
        <v>9904</v>
      </c>
      <c r="C6150" s="13" t="s">
        <v>38779</v>
      </c>
      <c r="D6150" s="6" t="s">
        <v>9905</v>
      </c>
      <c r="E6150" s="6"/>
      <c r="F6150" s="6"/>
      <c r="G6150" s="6"/>
      <c r="H6150" s="6"/>
      <c r="I6150" s="6"/>
      <c r="J6150" s="6"/>
      <c r="K6150" s="14" t="s">
        <v>23999</v>
      </c>
      <c r="L6150" s="6" t="str">
        <f t="shared" si="264"/>
        <v/>
      </c>
      <c r="M6150" s="6" t="s">
        <v>29196</v>
      </c>
      <c r="N6150" s="2" t="s">
        <v>45611</v>
      </c>
      <c r="O6150" s="2"/>
      <c r="P6150" s="2"/>
      <c r="Q6150" s="3"/>
      <c r="R6150" s="3"/>
      <c r="S6150" s="3"/>
      <c r="T6150" s="25" t="s">
        <v>44381</v>
      </c>
      <c r="U6150" s="2" t="str" cm="1">
        <f t="array" ref="U6150">genName(N6150:T6150)</f>
        <v>\Dj</v>
      </c>
      <c r="V6150" s="4" t="s">
        <v>19232</v>
      </c>
    </row>
    <row r="6151" spans="1:22" ht="23.25" x14ac:dyDescent="0.25">
      <c r="A6151" s="1">
        <f t="shared" si="263"/>
        <v>127377</v>
      </c>
      <c r="B6151" s="12" t="s">
        <v>9906</v>
      </c>
      <c r="C6151" s="13" t="s">
        <v>38780</v>
      </c>
      <c r="D6151" s="6" t="s">
        <v>9907</v>
      </c>
      <c r="E6151" s="6"/>
      <c r="F6151" s="6"/>
      <c r="G6151" s="6"/>
      <c r="H6151" s="6"/>
      <c r="I6151" s="6"/>
      <c r="J6151" s="6"/>
      <c r="K6151" s="14"/>
      <c r="L6151" s="6" t="str">
        <f t="shared" si="264"/>
        <v/>
      </c>
      <c r="M6151" s="6" t="s">
        <v>29197</v>
      </c>
      <c r="N6151" s="2" t="s">
        <v>45611</v>
      </c>
      <c r="O6151" s="2"/>
      <c r="P6151" s="2"/>
      <c r="Q6151" s="3"/>
      <c r="R6151" s="3"/>
      <c r="S6151" s="3"/>
      <c r="T6151" s="25" t="s">
        <v>44382</v>
      </c>
      <c r="U6151" s="2" t="str" cm="1">
        <f t="array" ref="U6151">genName(N6151:T6151)</f>
        <v>\Cl</v>
      </c>
      <c r="V6151" s="4" t="s">
        <v>19233</v>
      </c>
    </row>
    <row r="6152" spans="1:22" ht="23.25" x14ac:dyDescent="0.25">
      <c r="A6152" s="1">
        <f t="shared" si="263"/>
        <v>127378</v>
      </c>
      <c r="B6152" s="12" t="s">
        <v>9908</v>
      </c>
      <c r="C6152" s="13" t="s">
        <v>38781</v>
      </c>
      <c r="D6152" s="6" t="s">
        <v>9909</v>
      </c>
      <c r="E6152" s="6"/>
      <c r="F6152" s="6"/>
      <c r="G6152" s="6"/>
      <c r="H6152" s="6"/>
      <c r="I6152" s="6"/>
      <c r="J6152" s="6"/>
      <c r="K6152" s="14"/>
      <c r="L6152" s="6" t="str">
        <f t="shared" si="264"/>
        <v/>
      </c>
      <c r="M6152" s="6" t="s">
        <v>29198</v>
      </c>
      <c r="N6152" s="2" t="s">
        <v>45611</v>
      </c>
      <c r="O6152" s="2"/>
      <c r="P6152" s="2"/>
      <c r="Q6152" s="3"/>
      <c r="R6152" s="3"/>
      <c r="S6152" s="3"/>
      <c r="T6152" s="25" t="s">
        <v>44383</v>
      </c>
      <c r="U6152" s="2" t="str" cm="1">
        <f t="array" ref="U6152">genName(N6152:T6152)</f>
        <v>\Cool</v>
      </c>
      <c r="V6152" s="4" t="s">
        <v>19234</v>
      </c>
    </row>
    <row r="6153" spans="1:22" ht="23.25" x14ac:dyDescent="0.25">
      <c r="A6153" s="1">
        <f t="shared" si="263"/>
        <v>127379</v>
      </c>
      <c r="B6153" s="12" t="s">
        <v>9910</v>
      </c>
      <c r="C6153" s="13" t="s">
        <v>38782</v>
      </c>
      <c r="D6153" s="6" t="s">
        <v>9911</v>
      </c>
      <c r="E6153" s="6"/>
      <c r="F6153" s="6"/>
      <c r="G6153" s="6"/>
      <c r="H6153" s="6"/>
      <c r="I6153" s="6"/>
      <c r="J6153" s="6"/>
      <c r="K6153" s="14" t="s">
        <v>24000</v>
      </c>
      <c r="L6153" s="6" t="str">
        <f t="shared" si="264"/>
        <v/>
      </c>
      <c r="M6153" s="6" t="s">
        <v>29199</v>
      </c>
      <c r="N6153" s="2" t="s">
        <v>45611</v>
      </c>
      <c r="O6153" s="2"/>
      <c r="P6153" s="2"/>
      <c r="Q6153" s="3"/>
      <c r="R6153" s="3"/>
      <c r="S6153" s="3"/>
      <c r="T6153" s="25" t="s">
        <v>44384</v>
      </c>
      <c r="U6153" s="2" t="str" cm="1">
        <f t="array" ref="U6153">genName(N6153:T6153)</f>
        <v>\Free</v>
      </c>
      <c r="V6153" s="4" t="s">
        <v>19235</v>
      </c>
    </row>
    <row r="6154" spans="1:22" ht="23.25" x14ac:dyDescent="0.25">
      <c r="A6154" s="1">
        <f t="shared" si="263"/>
        <v>127380</v>
      </c>
      <c r="B6154" s="12" t="s">
        <v>9912</v>
      </c>
      <c r="C6154" s="13" t="s">
        <v>38783</v>
      </c>
      <c r="D6154" s="6" t="s">
        <v>9913</v>
      </c>
      <c r="E6154" s="6"/>
      <c r="F6154" s="6"/>
      <c r="G6154" s="6"/>
      <c r="H6154" s="6"/>
      <c r="I6154" s="6"/>
      <c r="J6154" s="6"/>
      <c r="K6154" s="14" t="s">
        <v>24001</v>
      </c>
      <c r="L6154" s="6" t="str">
        <f t="shared" si="264"/>
        <v/>
      </c>
      <c r="M6154" s="6" t="s">
        <v>29200</v>
      </c>
      <c r="N6154" s="2" t="s">
        <v>45611</v>
      </c>
      <c r="O6154" s="2"/>
      <c r="P6154" s="2"/>
      <c r="Q6154" s="3"/>
      <c r="R6154" s="3"/>
      <c r="S6154" s="3"/>
      <c r="T6154" s="25" t="s">
        <v>44385</v>
      </c>
      <c r="U6154" s="2" t="str" cm="1">
        <f t="array" ref="U6154">genName(N6154:T6154)</f>
        <v>\Id</v>
      </c>
      <c r="V6154" s="4" t="s">
        <v>19236</v>
      </c>
    </row>
    <row r="6155" spans="1:22" ht="23.25" x14ac:dyDescent="0.25">
      <c r="A6155" s="1">
        <f t="shared" si="263"/>
        <v>127381</v>
      </c>
      <c r="B6155" s="12" t="s">
        <v>9914</v>
      </c>
      <c r="C6155" s="13" t="s">
        <v>38784</v>
      </c>
      <c r="D6155" s="6" t="s">
        <v>9915</v>
      </c>
      <c r="E6155" s="6"/>
      <c r="F6155" s="6"/>
      <c r="G6155" s="6"/>
      <c r="H6155" s="6"/>
      <c r="I6155" s="6"/>
      <c r="J6155" s="6"/>
      <c r="K6155" s="14" t="s">
        <v>24002</v>
      </c>
      <c r="L6155" s="6" t="str">
        <f t="shared" si="264"/>
        <v/>
      </c>
      <c r="M6155" s="6" t="s">
        <v>29201</v>
      </c>
      <c r="N6155" s="2" t="s">
        <v>45611</v>
      </c>
      <c r="O6155" s="2"/>
      <c r="P6155" s="2"/>
      <c r="Q6155" s="3"/>
      <c r="R6155" s="3"/>
      <c r="S6155" s="3"/>
      <c r="T6155" s="25" t="s">
        <v>44386</v>
      </c>
      <c r="U6155" s="2" t="str" cm="1">
        <f t="array" ref="U6155">genName(N6155:T6155)</f>
        <v>\New</v>
      </c>
      <c r="V6155" s="4" t="s">
        <v>19237</v>
      </c>
    </row>
    <row r="6156" spans="1:22" ht="23.25" x14ac:dyDescent="0.25">
      <c r="A6156" s="1">
        <f t="shared" si="263"/>
        <v>127382</v>
      </c>
      <c r="B6156" s="12" t="s">
        <v>9916</v>
      </c>
      <c r="C6156" s="13" t="s">
        <v>38785</v>
      </c>
      <c r="D6156" s="6" t="s">
        <v>9917</v>
      </c>
      <c r="E6156" s="6"/>
      <c r="F6156" s="6"/>
      <c r="G6156" s="6"/>
      <c r="H6156" s="6"/>
      <c r="I6156" s="6"/>
      <c r="J6156" s="6"/>
      <c r="K6156" s="14"/>
      <c r="L6156" s="6" t="str">
        <f t="shared" si="264"/>
        <v/>
      </c>
      <c r="M6156" s="6" t="s">
        <v>29202</v>
      </c>
      <c r="N6156" s="2" t="s">
        <v>45611</v>
      </c>
      <c r="O6156" s="2"/>
      <c r="P6156" s="2"/>
      <c r="Q6156" s="3"/>
      <c r="R6156" s="3"/>
      <c r="S6156" s="3"/>
      <c r="T6156" s="25" t="s">
        <v>44387</v>
      </c>
      <c r="U6156" s="2" t="str" cm="1">
        <f t="array" ref="U6156">genName(N6156:T6156)</f>
        <v>\Ng</v>
      </c>
      <c r="V6156" s="4" t="s">
        <v>19238</v>
      </c>
    </row>
    <row r="6157" spans="1:22" ht="23.25" x14ac:dyDescent="0.25">
      <c r="A6157" s="1">
        <f t="shared" si="263"/>
        <v>127383</v>
      </c>
      <c r="B6157" s="12" t="s">
        <v>9918</v>
      </c>
      <c r="C6157" s="13" t="s">
        <v>38786</v>
      </c>
      <c r="D6157" s="6" t="s">
        <v>9919</v>
      </c>
      <c r="E6157" s="6"/>
      <c r="F6157" s="6"/>
      <c r="G6157" s="6"/>
      <c r="H6157" s="6"/>
      <c r="I6157" s="6"/>
      <c r="J6157" s="6"/>
      <c r="K6157" s="14"/>
      <c r="L6157" s="6" t="str">
        <f t="shared" si="264"/>
        <v/>
      </c>
      <c r="M6157" s="6" t="s">
        <v>29203</v>
      </c>
      <c r="N6157" s="2" t="s">
        <v>45611</v>
      </c>
      <c r="O6157" s="2"/>
      <c r="P6157" s="2"/>
      <c r="Q6157" s="3"/>
      <c r="R6157" s="3"/>
      <c r="S6157" s="3"/>
      <c r="T6157" s="25" t="s">
        <v>44388</v>
      </c>
      <c r="U6157" s="2" t="str" cm="1">
        <f t="array" ref="U6157">genName(N6157:T6157)</f>
        <v>\Ok</v>
      </c>
      <c r="V6157" s="4" t="s">
        <v>19239</v>
      </c>
    </row>
    <row r="6158" spans="1:22" ht="23.25" x14ac:dyDescent="0.25">
      <c r="A6158" s="1">
        <f t="shared" si="263"/>
        <v>127384</v>
      </c>
      <c r="B6158" s="12" t="s">
        <v>9920</v>
      </c>
      <c r="C6158" s="13" t="s">
        <v>38787</v>
      </c>
      <c r="D6158" s="6" t="s">
        <v>9921</v>
      </c>
      <c r="E6158" s="6"/>
      <c r="F6158" s="6"/>
      <c r="G6158" s="6"/>
      <c r="H6158" s="6"/>
      <c r="I6158" s="6"/>
      <c r="J6158" s="6"/>
      <c r="K6158" s="14" t="s">
        <v>24003</v>
      </c>
      <c r="L6158" s="6" t="str">
        <f t="shared" si="264"/>
        <v/>
      </c>
      <c r="M6158" s="6" t="s">
        <v>29204</v>
      </c>
      <c r="N6158" s="2" t="s">
        <v>45611</v>
      </c>
      <c r="O6158" s="2"/>
      <c r="P6158" s="2"/>
      <c r="Q6158" s="3"/>
      <c r="R6158" s="3"/>
      <c r="S6158" s="3"/>
      <c r="T6158" s="25" t="s">
        <v>44389</v>
      </c>
      <c r="U6158" s="2" t="str" cm="1">
        <f t="array" ref="U6158">genName(N6158:T6158)</f>
        <v>\Sos</v>
      </c>
      <c r="V6158" s="4" t="s">
        <v>19240</v>
      </c>
    </row>
    <row r="6159" spans="1:22" ht="30" x14ac:dyDescent="0.25">
      <c r="A6159" s="1">
        <f t="shared" si="263"/>
        <v>127385</v>
      </c>
      <c r="B6159" s="12" t="s">
        <v>9922</v>
      </c>
      <c r="C6159" s="13" t="s">
        <v>38788</v>
      </c>
      <c r="D6159" s="6" t="s">
        <v>9923</v>
      </c>
      <c r="E6159" s="6"/>
      <c r="F6159" s="6"/>
      <c r="G6159" s="6"/>
      <c r="H6159" s="6"/>
      <c r="I6159" s="6"/>
      <c r="J6159" s="6"/>
      <c r="K6159" s="14"/>
      <c r="L6159" s="6" t="str">
        <f t="shared" si="264"/>
        <v/>
      </c>
      <c r="M6159" s="6" t="s">
        <v>32337</v>
      </c>
      <c r="N6159" s="2" t="s">
        <v>45611</v>
      </c>
      <c r="O6159" s="2"/>
      <c r="P6159" s="2"/>
      <c r="Q6159" s="3"/>
      <c r="R6159" s="3"/>
      <c r="S6159" s="3"/>
      <c r="T6159" s="25" t="s">
        <v>44390</v>
      </c>
      <c r="U6159" s="2" t="str" cm="1">
        <f t="array" ref="U6159">genName(N6159:T6159)</f>
        <v>\UpWithExclamation</v>
      </c>
      <c r="V6159" s="4" t="s">
        <v>19241</v>
      </c>
    </row>
    <row r="6160" spans="1:22" ht="23.25" x14ac:dyDescent="0.25">
      <c r="A6160" s="1">
        <f t="shared" si="263"/>
        <v>127386</v>
      </c>
      <c r="B6160" s="12" t="s">
        <v>9924</v>
      </c>
      <c r="C6160" s="13" t="s">
        <v>38789</v>
      </c>
      <c r="D6160" s="6" t="s">
        <v>9925</v>
      </c>
      <c r="E6160" s="6"/>
      <c r="F6160" s="6"/>
      <c r="G6160" s="6"/>
      <c r="H6160" s="6"/>
      <c r="I6160" s="6"/>
      <c r="J6160" s="6"/>
      <c r="K6160" s="14" t="s">
        <v>24004</v>
      </c>
      <c r="L6160" s="6" t="str">
        <f t="shared" si="264"/>
        <v/>
      </c>
      <c r="M6160" s="6" t="s">
        <v>29205</v>
      </c>
      <c r="N6160" s="2" t="s">
        <v>45611</v>
      </c>
      <c r="O6160" s="2"/>
      <c r="P6160" s="2"/>
      <c r="Q6160" s="3"/>
      <c r="R6160" s="3"/>
      <c r="S6160" s="3"/>
      <c r="T6160" s="25" t="s">
        <v>44391</v>
      </c>
      <c r="U6160" s="2" t="str" cm="1">
        <f t="array" ref="U6160">genName(N6160:T6160)</f>
        <v>\Vs</v>
      </c>
      <c r="V6160" s="4" t="s">
        <v>19242</v>
      </c>
    </row>
    <row r="6161" spans="1:22" ht="23.25" x14ac:dyDescent="0.25">
      <c r="A6161" s="1">
        <f t="shared" si="263"/>
        <v>127387</v>
      </c>
      <c r="B6161" s="12" t="s">
        <v>9926</v>
      </c>
      <c r="C6161" s="13" t="s">
        <v>38790</v>
      </c>
      <c r="D6161" s="6" t="s">
        <v>9927</v>
      </c>
      <c r="E6161" s="6"/>
      <c r="F6161" s="6"/>
      <c r="G6161" s="6"/>
      <c r="H6161" s="6"/>
      <c r="I6161" s="6"/>
      <c r="J6161" s="6"/>
      <c r="K6161" s="14"/>
      <c r="L6161" s="6" t="str">
        <f t="shared" si="264"/>
        <v/>
      </c>
      <c r="M6161" s="6" t="s">
        <v>29206</v>
      </c>
      <c r="N6161" s="2" t="s">
        <v>45611</v>
      </c>
      <c r="O6161" s="2"/>
      <c r="P6161" s="2"/>
      <c r="Q6161" s="3"/>
      <c r="R6161" s="3"/>
      <c r="S6161" s="3"/>
      <c r="T6161" s="25" t="s">
        <v>44392</v>
      </c>
      <c r="U6161" s="2" t="str" cm="1">
        <f t="array" ref="U6161">genName(N6161:T6161)</f>
        <v>\ThreeD</v>
      </c>
      <c r="V6161" s="4" t="s">
        <v>19243</v>
      </c>
    </row>
    <row r="6162" spans="1:22" ht="30" x14ac:dyDescent="0.25">
      <c r="A6162" s="1">
        <f t="shared" si="263"/>
        <v>127388</v>
      </c>
      <c r="B6162" s="12" t="s">
        <v>9928</v>
      </c>
      <c r="C6162" s="13" t="s">
        <v>38791</v>
      </c>
      <c r="D6162" s="6" t="s">
        <v>9929</v>
      </c>
      <c r="E6162" s="6"/>
      <c r="F6162" s="6"/>
      <c r="G6162" s="6"/>
      <c r="H6162" s="6"/>
      <c r="I6162" s="6"/>
      <c r="J6162" s="6"/>
      <c r="K6162" s="14" t="s">
        <v>24005</v>
      </c>
      <c r="L6162" s="6" t="str">
        <f t="shared" si="264"/>
        <v/>
      </c>
      <c r="M6162" s="6" t="s">
        <v>29207</v>
      </c>
      <c r="N6162" s="2" t="s">
        <v>45611</v>
      </c>
      <c r="O6162" s="2"/>
      <c r="P6162" s="2"/>
      <c r="Q6162" s="3"/>
      <c r="R6162" s="3"/>
      <c r="S6162" s="3"/>
      <c r="T6162" s="25" t="s">
        <v>44393</v>
      </c>
      <c r="U6162" s="2" t="str" cm="1">
        <f t="array" ref="U6162">genName(N6162:T6162)</f>
        <v>\SecondScreen</v>
      </c>
      <c r="V6162" s="4" t="s">
        <v>19244</v>
      </c>
    </row>
    <row r="6163" spans="1:22" ht="23.25" x14ac:dyDescent="0.25">
      <c r="A6163" s="1">
        <f t="shared" si="263"/>
        <v>127389</v>
      </c>
      <c r="B6163" s="12" t="s">
        <v>9930</v>
      </c>
      <c r="C6163" s="13" t="s">
        <v>38792</v>
      </c>
      <c r="D6163" s="6" t="s">
        <v>9931</v>
      </c>
      <c r="E6163" s="6"/>
      <c r="F6163" s="6"/>
      <c r="G6163" s="6"/>
      <c r="H6163" s="6"/>
      <c r="I6163" s="6"/>
      <c r="J6163" s="6"/>
      <c r="K6163" s="14" t="s">
        <v>24006</v>
      </c>
      <c r="L6163" s="6" t="str">
        <f t="shared" si="264"/>
        <v/>
      </c>
      <c r="M6163" s="6" t="s">
        <v>29208</v>
      </c>
      <c r="N6163" s="2" t="s">
        <v>45611</v>
      </c>
      <c r="O6163" s="2"/>
      <c r="P6163" s="2"/>
      <c r="Q6163" s="3"/>
      <c r="R6163" s="3"/>
      <c r="S6163" s="3"/>
      <c r="T6163" s="25" t="s">
        <v>44394</v>
      </c>
      <c r="U6163" s="2" t="str" cm="1">
        <f t="array" ref="U6163">genName(N6163:T6163)</f>
        <v>\TwoK</v>
      </c>
      <c r="V6163" s="4" t="s">
        <v>22926</v>
      </c>
    </row>
    <row r="6164" spans="1:22" ht="23.25" x14ac:dyDescent="0.25">
      <c r="A6164" s="1">
        <f t="shared" si="263"/>
        <v>127390</v>
      </c>
      <c r="B6164" s="12" t="s">
        <v>9932</v>
      </c>
      <c r="C6164" s="13" t="s">
        <v>38793</v>
      </c>
      <c r="D6164" s="6" t="s">
        <v>9933</v>
      </c>
      <c r="E6164" s="6"/>
      <c r="F6164" s="6"/>
      <c r="G6164" s="6"/>
      <c r="H6164" s="6"/>
      <c r="I6164" s="6"/>
      <c r="J6164" s="6"/>
      <c r="K6164" s="14" t="s">
        <v>24007</v>
      </c>
      <c r="L6164" s="6" t="str">
        <f t="shared" si="264"/>
        <v/>
      </c>
      <c r="M6164" s="6" t="s">
        <v>29209</v>
      </c>
      <c r="N6164" s="2" t="s">
        <v>45611</v>
      </c>
      <c r="O6164" s="2"/>
      <c r="P6164" s="2"/>
      <c r="Q6164" s="3"/>
      <c r="R6164" s="3"/>
      <c r="S6164" s="3"/>
      <c r="T6164" s="25" t="s">
        <v>44395</v>
      </c>
      <c r="U6164" s="2" t="str" cm="1">
        <f t="array" ref="U6164">genName(N6164:T6164)</f>
        <v>\FourK</v>
      </c>
      <c r="V6164" s="4" t="s">
        <v>19245</v>
      </c>
    </row>
    <row r="6165" spans="1:22" ht="23.25" x14ac:dyDescent="0.25">
      <c r="A6165" s="1">
        <f t="shared" si="263"/>
        <v>127391</v>
      </c>
      <c r="B6165" s="12" t="s">
        <v>9934</v>
      </c>
      <c r="C6165" s="13" t="s">
        <v>38794</v>
      </c>
      <c r="D6165" s="6" t="s">
        <v>9935</v>
      </c>
      <c r="E6165" s="6"/>
      <c r="F6165" s="6"/>
      <c r="G6165" s="6"/>
      <c r="H6165" s="6"/>
      <c r="I6165" s="6"/>
      <c r="J6165" s="6"/>
      <c r="K6165" s="14" t="s">
        <v>24008</v>
      </c>
      <c r="L6165" s="6" t="str">
        <f t="shared" si="264"/>
        <v/>
      </c>
      <c r="M6165" s="6" t="s">
        <v>29210</v>
      </c>
      <c r="N6165" s="2" t="s">
        <v>45611</v>
      </c>
      <c r="O6165" s="2"/>
      <c r="P6165" s="2"/>
      <c r="Q6165" s="3"/>
      <c r="R6165" s="3"/>
      <c r="S6165" s="3"/>
      <c r="T6165" s="25" t="s">
        <v>44396</v>
      </c>
      <c r="U6165" s="2" t="str" cm="1">
        <f t="array" ref="U6165">genName(N6165:T6165)</f>
        <v>\EightK</v>
      </c>
      <c r="V6165" s="4" t="s">
        <v>19246</v>
      </c>
    </row>
    <row r="6166" spans="1:22" ht="30" x14ac:dyDescent="0.25">
      <c r="A6166" s="1">
        <f t="shared" si="263"/>
        <v>127392</v>
      </c>
      <c r="B6166" s="12" t="s">
        <v>9936</v>
      </c>
      <c r="C6166" s="13" t="s">
        <v>38795</v>
      </c>
      <c r="D6166" s="6" t="s">
        <v>9937</v>
      </c>
      <c r="E6166" s="6"/>
      <c r="F6166" s="6"/>
      <c r="G6166" s="6"/>
      <c r="H6166" s="6"/>
      <c r="I6166" s="6"/>
      <c r="J6166" s="6"/>
      <c r="K6166" s="14" t="s">
        <v>24009</v>
      </c>
      <c r="L6166" s="6" t="str">
        <f t="shared" si="264"/>
        <v/>
      </c>
      <c r="M6166" s="6" t="s">
        <v>29211</v>
      </c>
      <c r="N6166" s="2" t="s">
        <v>45611</v>
      </c>
      <c r="O6166" s="2"/>
      <c r="P6166" s="2"/>
      <c r="Q6166" s="3"/>
      <c r="R6166" s="3"/>
      <c r="S6166" s="3"/>
      <c r="T6166" s="25" t="s">
        <v>44397</v>
      </c>
      <c r="U6166" s="2" t="str" cm="1">
        <f t="array" ref="U6166">genName(N6166:T6166)</f>
        <v>\FivePointOne</v>
      </c>
      <c r="V6166" s="4" t="s">
        <v>19247</v>
      </c>
    </row>
    <row r="6167" spans="1:22" ht="30" x14ac:dyDescent="0.25">
      <c r="A6167" s="1">
        <f t="shared" si="263"/>
        <v>127393</v>
      </c>
      <c r="B6167" s="12" t="s">
        <v>9938</v>
      </c>
      <c r="C6167" s="13" t="s">
        <v>38796</v>
      </c>
      <c r="D6167" s="6" t="s">
        <v>9939</v>
      </c>
      <c r="E6167" s="6"/>
      <c r="F6167" s="6"/>
      <c r="G6167" s="6"/>
      <c r="H6167" s="6"/>
      <c r="I6167" s="6"/>
      <c r="J6167" s="6"/>
      <c r="K6167" s="14" t="s">
        <v>24010</v>
      </c>
      <c r="L6167" s="6" t="str">
        <f t="shared" si="264"/>
        <v/>
      </c>
      <c r="M6167" s="6" t="s">
        <v>29212</v>
      </c>
      <c r="N6167" s="2" t="s">
        <v>45611</v>
      </c>
      <c r="O6167" s="2"/>
      <c r="P6167" s="2"/>
      <c r="Q6167" s="3"/>
      <c r="R6167" s="3"/>
      <c r="S6167" s="3"/>
      <c r="T6167" s="25" t="s">
        <v>44398</v>
      </c>
      <c r="U6167" s="2" t="str" cm="1">
        <f t="array" ref="U6167">genName(N6167:T6167)</f>
        <v>\SevenPointOne</v>
      </c>
      <c r="V6167" s="4" t="s">
        <v>19248</v>
      </c>
    </row>
    <row r="6168" spans="1:22" ht="30" x14ac:dyDescent="0.25">
      <c r="A6168" s="1">
        <f t="shared" si="263"/>
        <v>127394</v>
      </c>
      <c r="B6168" s="12" t="s">
        <v>9940</v>
      </c>
      <c r="C6168" s="13" t="s">
        <v>38797</v>
      </c>
      <c r="D6168" s="6" t="s">
        <v>9941</v>
      </c>
      <c r="E6168" s="6"/>
      <c r="F6168" s="6"/>
      <c r="G6168" s="6"/>
      <c r="H6168" s="6"/>
      <c r="I6168" s="6"/>
      <c r="J6168" s="6"/>
      <c r="K6168" s="14" t="s">
        <v>24011</v>
      </c>
      <c r="L6168" s="6" t="str">
        <f t="shared" si="264"/>
        <v/>
      </c>
      <c r="M6168" s="6" t="s">
        <v>29213</v>
      </c>
      <c r="N6168" s="2" t="s">
        <v>45611</v>
      </c>
      <c r="O6168" s="2"/>
      <c r="P6168" s="2"/>
      <c r="Q6168" s="3"/>
      <c r="R6168" s="3"/>
      <c r="S6168" s="3"/>
      <c r="T6168" s="25" t="s">
        <v>44399</v>
      </c>
      <c r="U6168" s="2" t="str" cm="1">
        <f t="array" ref="U6168">genName(N6168:T6168)</f>
        <v>\TwentyTwoPointTwo</v>
      </c>
      <c r="V6168" s="4" t="s">
        <v>22927</v>
      </c>
    </row>
    <row r="6169" spans="1:22" ht="23.25" x14ac:dyDescent="0.25">
      <c r="A6169" s="1">
        <f t="shared" si="263"/>
        <v>127395</v>
      </c>
      <c r="B6169" s="12" t="s">
        <v>9942</v>
      </c>
      <c r="C6169" s="13" t="s">
        <v>38798</v>
      </c>
      <c r="D6169" s="6" t="s">
        <v>9943</v>
      </c>
      <c r="E6169" s="6"/>
      <c r="F6169" s="6"/>
      <c r="G6169" s="6"/>
      <c r="H6169" s="6"/>
      <c r="I6169" s="6"/>
      <c r="J6169" s="6"/>
      <c r="K6169" s="14" t="s">
        <v>24012</v>
      </c>
      <c r="L6169" s="6" t="str">
        <f t="shared" si="264"/>
        <v/>
      </c>
      <c r="M6169" s="6" t="s">
        <v>29214</v>
      </c>
      <c r="N6169" s="2" t="s">
        <v>45611</v>
      </c>
      <c r="O6169" s="2"/>
      <c r="P6169" s="2"/>
      <c r="Q6169" s="3"/>
      <c r="R6169" s="3"/>
      <c r="S6169" s="3"/>
      <c r="T6169" s="25" t="s">
        <v>44400</v>
      </c>
      <c r="U6169" s="2" t="str" cm="1">
        <f t="array" ref="U6169">genName(N6169:T6169)</f>
        <v>\SixtyP</v>
      </c>
      <c r="V6169" s="4" t="s">
        <v>19249</v>
      </c>
    </row>
    <row r="6170" spans="1:22" ht="30" x14ac:dyDescent="0.25">
      <c r="A6170" s="1">
        <f t="shared" si="263"/>
        <v>127396</v>
      </c>
      <c r="B6170" s="12" t="s">
        <v>9944</v>
      </c>
      <c r="C6170" s="13" t="s">
        <v>38799</v>
      </c>
      <c r="D6170" s="6" t="s">
        <v>9945</v>
      </c>
      <c r="E6170" s="6"/>
      <c r="F6170" s="6"/>
      <c r="G6170" s="6"/>
      <c r="H6170" s="6"/>
      <c r="I6170" s="6"/>
      <c r="J6170" s="6"/>
      <c r="K6170" s="14" t="s">
        <v>24013</v>
      </c>
      <c r="L6170" s="6" t="str">
        <f t="shared" si="264"/>
        <v/>
      </c>
      <c r="M6170" s="6" t="s">
        <v>29215</v>
      </c>
      <c r="N6170" s="2" t="s">
        <v>45611</v>
      </c>
      <c r="O6170" s="2"/>
      <c r="P6170" s="2"/>
      <c r="Q6170" s="3"/>
      <c r="R6170" s="3"/>
      <c r="S6170" s="3"/>
      <c r="T6170" s="25" t="s">
        <v>44401</v>
      </c>
      <c r="U6170" s="2" t="str" cm="1">
        <f t="array" ref="U6170">genName(N6170:T6170)</f>
        <v>\OneHundredTwentyP</v>
      </c>
      <c r="V6170" s="4" t="s">
        <v>22928</v>
      </c>
    </row>
    <row r="6171" spans="1:22" ht="30" x14ac:dyDescent="0.25">
      <c r="A6171" s="1">
        <f t="shared" si="263"/>
        <v>127397</v>
      </c>
      <c r="B6171" s="12" t="s">
        <v>9946</v>
      </c>
      <c r="C6171" s="13" t="s">
        <v>38800</v>
      </c>
      <c r="D6171" s="6" t="s">
        <v>9947</v>
      </c>
      <c r="E6171" s="6"/>
      <c r="F6171" s="6"/>
      <c r="G6171" s="6"/>
      <c r="H6171" s="6"/>
      <c r="I6171" s="6"/>
      <c r="J6171" s="6"/>
      <c r="K6171" s="14" t="s">
        <v>23989</v>
      </c>
      <c r="L6171" s="6" t="str">
        <f t="shared" si="264"/>
        <v/>
      </c>
      <c r="M6171" s="6" t="s">
        <v>29216</v>
      </c>
      <c r="N6171" s="2" t="s">
        <v>45611</v>
      </c>
      <c r="O6171" s="2"/>
      <c r="P6171" s="2"/>
      <c r="Q6171" s="3"/>
      <c r="R6171" s="3"/>
      <c r="S6171" s="3"/>
      <c r="T6171" s="25" t="s">
        <v>41783</v>
      </c>
      <c r="U6171" s="2" t="str" cm="1">
        <f t="array" ref="U6171">genName(N6171:T6171)</f>
        <v>\LatinSmallLetterD</v>
      </c>
      <c r="V6171" s="4" t="s">
        <v>19250</v>
      </c>
    </row>
    <row r="6172" spans="1:22" ht="23.25" x14ac:dyDescent="0.25">
      <c r="A6172" s="1">
        <f t="shared" si="263"/>
        <v>127398</v>
      </c>
      <c r="B6172" s="12" t="s">
        <v>9948</v>
      </c>
      <c r="C6172" s="13" t="s">
        <v>38801</v>
      </c>
      <c r="D6172" s="6" t="s">
        <v>9949</v>
      </c>
      <c r="E6172" s="6"/>
      <c r="F6172" s="6"/>
      <c r="G6172" s="6"/>
      <c r="H6172" s="6"/>
      <c r="I6172" s="6"/>
      <c r="J6172" s="6"/>
      <c r="K6172" s="14" t="s">
        <v>24014</v>
      </c>
      <c r="L6172" s="6" t="str">
        <f t="shared" si="264"/>
        <v/>
      </c>
      <c r="M6172" s="6" t="s">
        <v>29217</v>
      </c>
      <c r="N6172" s="2" t="s">
        <v>45611</v>
      </c>
      <c r="O6172" s="2"/>
      <c r="P6172" s="2"/>
      <c r="Q6172" s="3"/>
      <c r="R6172" s="3"/>
      <c r="S6172" s="3"/>
      <c r="T6172" s="25" t="s">
        <v>44402</v>
      </c>
      <c r="U6172" s="2" t="str" cm="1">
        <f t="array" ref="U6172">genName(N6172:T6172)</f>
        <v>\Hc</v>
      </c>
      <c r="V6172" s="4" t="s">
        <v>19251</v>
      </c>
    </row>
    <row r="6173" spans="1:22" ht="23.25" x14ac:dyDescent="0.25">
      <c r="A6173" s="1">
        <f t="shared" si="263"/>
        <v>127399</v>
      </c>
      <c r="B6173" s="12" t="s">
        <v>9950</v>
      </c>
      <c r="C6173" s="13" t="s">
        <v>38802</v>
      </c>
      <c r="D6173" s="6" t="s">
        <v>9951</v>
      </c>
      <c r="E6173" s="6"/>
      <c r="F6173" s="6"/>
      <c r="G6173" s="6"/>
      <c r="H6173" s="6"/>
      <c r="I6173" s="6"/>
      <c r="J6173" s="6"/>
      <c r="K6173" s="14"/>
      <c r="L6173" s="6" t="str">
        <f t="shared" si="264"/>
        <v/>
      </c>
      <c r="M6173" s="6" t="s">
        <v>29218</v>
      </c>
      <c r="N6173" s="2" t="s">
        <v>45611</v>
      </c>
      <c r="O6173" s="2"/>
      <c r="P6173" s="2"/>
      <c r="Q6173" s="3"/>
      <c r="R6173" s="3"/>
      <c r="S6173" s="3"/>
      <c r="T6173" s="25" t="s">
        <v>44403</v>
      </c>
      <c r="U6173" s="2" t="str" cm="1">
        <f t="array" ref="U6173">genName(N6173:T6173)</f>
        <v>\Hdr</v>
      </c>
      <c r="V6173" s="4" t="s">
        <v>19252</v>
      </c>
    </row>
    <row r="6174" spans="1:22" ht="23.25" x14ac:dyDescent="0.25">
      <c r="A6174" s="1">
        <f t="shared" si="263"/>
        <v>127400</v>
      </c>
      <c r="B6174" s="12" t="s">
        <v>9952</v>
      </c>
      <c r="C6174" s="13" t="s">
        <v>38803</v>
      </c>
      <c r="D6174" s="6" t="s">
        <v>9953</v>
      </c>
      <c r="E6174" s="6"/>
      <c r="F6174" s="6"/>
      <c r="G6174" s="6"/>
      <c r="H6174" s="6"/>
      <c r="I6174" s="6"/>
      <c r="J6174" s="6"/>
      <c r="K6174" s="14"/>
      <c r="L6174" s="6" t="str">
        <f t="shared" si="264"/>
        <v/>
      </c>
      <c r="M6174" s="6" t="s">
        <v>29219</v>
      </c>
      <c r="N6174" s="2" t="s">
        <v>45611</v>
      </c>
      <c r="O6174" s="2"/>
      <c r="P6174" s="2"/>
      <c r="Q6174" s="3"/>
      <c r="R6174" s="3"/>
      <c r="S6174" s="3"/>
      <c r="T6174" s="25" t="s">
        <v>44404</v>
      </c>
      <c r="U6174" s="2" t="str" cm="1">
        <f t="array" ref="U6174">genName(N6174:T6174)</f>
        <v>\HiRes</v>
      </c>
      <c r="V6174" s="4" t="s">
        <v>19253</v>
      </c>
    </row>
    <row r="6175" spans="1:22" ht="23.25" x14ac:dyDescent="0.25">
      <c r="A6175" s="1">
        <f t="shared" si="263"/>
        <v>127401</v>
      </c>
      <c r="B6175" s="12" t="s">
        <v>9954</v>
      </c>
      <c r="C6175" s="13" t="s">
        <v>38804</v>
      </c>
      <c r="D6175" s="6" t="s">
        <v>9955</v>
      </c>
      <c r="E6175" s="6"/>
      <c r="F6175" s="6"/>
      <c r="G6175" s="6"/>
      <c r="H6175" s="6"/>
      <c r="I6175" s="6"/>
      <c r="J6175" s="6"/>
      <c r="K6175" s="14" t="s">
        <v>24015</v>
      </c>
      <c r="L6175" s="6" t="str">
        <f t="shared" si="264"/>
        <v/>
      </c>
      <c r="M6175" s="6" t="s">
        <v>29220</v>
      </c>
      <c r="N6175" s="2" t="s">
        <v>45611</v>
      </c>
      <c r="O6175" s="2"/>
      <c r="P6175" s="2"/>
      <c r="Q6175" s="3"/>
      <c r="R6175" s="3"/>
      <c r="S6175" s="3"/>
      <c r="T6175" s="25" t="s">
        <v>44405</v>
      </c>
      <c r="U6175" s="2" t="str" cm="1">
        <f t="array" ref="U6175">genName(N6175:T6175)</f>
        <v>\Lossless</v>
      </c>
      <c r="V6175" s="4" t="s">
        <v>19254</v>
      </c>
    </row>
    <row r="6176" spans="1:22" ht="23.25" x14ac:dyDescent="0.25">
      <c r="A6176" s="1">
        <f t="shared" si="263"/>
        <v>127402</v>
      </c>
      <c r="B6176" s="12" t="s">
        <v>9956</v>
      </c>
      <c r="C6176" s="13" t="s">
        <v>38805</v>
      </c>
      <c r="D6176" s="6" t="s">
        <v>9957</v>
      </c>
      <c r="E6176" s="6"/>
      <c r="F6176" s="6"/>
      <c r="G6176" s="6"/>
      <c r="H6176" s="6"/>
      <c r="I6176" s="6"/>
      <c r="J6176" s="6"/>
      <c r="K6176" s="14" t="s">
        <v>24016</v>
      </c>
      <c r="L6176" s="6" t="str">
        <f t="shared" si="264"/>
        <v/>
      </c>
      <c r="M6176" s="6" t="s">
        <v>29221</v>
      </c>
      <c r="N6176" s="2" t="s">
        <v>45611</v>
      </c>
      <c r="O6176" s="2"/>
      <c r="P6176" s="2"/>
      <c r="Q6176" s="3"/>
      <c r="R6176" s="3"/>
      <c r="S6176" s="3"/>
      <c r="T6176" s="25" t="s">
        <v>44406</v>
      </c>
      <c r="U6176" s="2" t="str" cm="1">
        <f t="array" ref="U6176">genName(N6176:T6176)</f>
        <v>\Shv</v>
      </c>
      <c r="V6176" s="4" t="s">
        <v>19255</v>
      </c>
    </row>
    <row r="6177" spans="1:22" ht="23.25" x14ac:dyDescent="0.25">
      <c r="A6177" s="1">
        <f t="shared" si="263"/>
        <v>127403</v>
      </c>
      <c r="B6177" s="12" t="s">
        <v>9958</v>
      </c>
      <c r="C6177" s="13" t="s">
        <v>38806</v>
      </c>
      <c r="D6177" s="6" t="s">
        <v>9959</v>
      </c>
      <c r="E6177" s="6"/>
      <c r="F6177" s="6"/>
      <c r="G6177" s="6"/>
      <c r="H6177" s="6"/>
      <c r="I6177" s="6"/>
      <c r="J6177" s="6"/>
      <c r="K6177" s="14"/>
      <c r="L6177" s="6" t="str">
        <f t="shared" si="264"/>
        <v/>
      </c>
      <c r="M6177" s="6" t="s">
        <v>29222</v>
      </c>
      <c r="N6177" s="2" t="s">
        <v>45611</v>
      </c>
      <c r="O6177" s="2"/>
      <c r="P6177" s="2"/>
      <c r="Q6177" s="3"/>
      <c r="R6177" s="3"/>
      <c r="S6177" s="3"/>
      <c r="T6177" s="25" t="s">
        <v>44407</v>
      </c>
      <c r="U6177" s="2" t="str" cm="1">
        <f t="array" ref="U6177">genName(N6177:T6177)</f>
        <v>\Uhd</v>
      </c>
      <c r="V6177" s="4" t="s">
        <v>19256</v>
      </c>
    </row>
    <row r="6178" spans="1:22" ht="23.25" x14ac:dyDescent="0.25">
      <c r="A6178" s="1">
        <f t="shared" si="263"/>
        <v>127404</v>
      </c>
      <c r="B6178" s="12" t="s">
        <v>9960</v>
      </c>
      <c r="C6178" s="13" t="s">
        <v>38807</v>
      </c>
      <c r="D6178" s="6" t="s">
        <v>9961</v>
      </c>
      <c r="E6178" s="6"/>
      <c r="F6178" s="6"/>
      <c r="G6178" s="6"/>
      <c r="H6178" s="6"/>
      <c r="I6178" s="6"/>
      <c r="J6178" s="6"/>
      <c r="K6178" s="14"/>
      <c r="L6178" s="6" t="str">
        <f t="shared" si="264"/>
        <v/>
      </c>
      <c r="M6178" s="6" t="s">
        <v>29223</v>
      </c>
      <c r="N6178" s="2" t="s">
        <v>45611</v>
      </c>
      <c r="O6178" s="2"/>
      <c r="P6178" s="2"/>
      <c r="Q6178" s="3"/>
      <c r="R6178" s="3"/>
      <c r="S6178" s="3"/>
      <c r="T6178" s="25" t="s">
        <v>44408</v>
      </c>
      <c r="U6178" s="2" t="str" cm="1">
        <f t="array" ref="U6178">genName(N6178:T6178)</f>
        <v>\Vod</v>
      </c>
      <c r="V6178" s="4" t="s">
        <v>19257</v>
      </c>
    </row>
    <row r="6179" spans="1:22" ht="23.25" x14ac:dyDescent="0.25">
      <c r="A6179" s="1">
        <f t="shared" si="263"/>
        <v>127405</v>
      </c>
      <c r="B6179" s="12" t="s">
        <v>9962</v>
      </c>
      <c r="C6179" s="13" t="s">
        <v>38808</v>
      </c>
      <c r="D6179" s="6" t="s">
        <v>9963</v>
      </c>
      <c r="E6179" s="6"/>
      <c r="F6179" s="6"/>
      <c r="G6179" s="6"/>
      <c r="H6179" s="6"/>
      <c r="I6179" s="6"/>
      <c r="J6179" s="6"/>
      <c r="K6179" s="14"/>
      <c r="L6179" s="6" t="str">
        <f t="shared" si="264"/>
        <v/>
      </c>
      <c r="M6179" s="6" t="s">
        <v>32062</v>
      </c>
      <c r="N6179" s="2" t="s">
        <v>45611</v>
      </c>
      <c r="O6179" s="2"/>
      <c r="P6179" s="2"/>
      <c r="Q6179" s="3"/>
      <c r="R6179" s="3"/>
      <c r="S6179" s="3"/>
      <c r="T6179" s="25" t="s">
        <v>41944</v>
      </c>
      <c r="U6179" s="2" t="str" cm="1">
        <f t="array" ref="U6179">genName(N6179:T6179)</f>
        <v>\Work</v>
      </c>
      <c r="V6179" s="4" t="s">
        <v>19258</v>
      </c>
    </row>
    <row r="6180" spans="1:22" ht="30" x14ac:dyDescent="0.25">
      <c r="A6180" s="1">
        <f t="shared" ref="A6180:A6243" si="265">HEX2DEC(TRIM(B6180))</f>
        <v>127462</v>
      </c>
      <c r="B6180" s="12" t="s">
        <v>9964</v>
      </c>
      <c r="C6180" s="13" t="s">
        <v>38809</v>
      </c>
      <c r="D6180" s="6" t="s">
        <v>9965</v>
      </c>
      <c r="E6180" s="6"/>
      <c r="F6180" s="6"/>
      <c r="G6180" s="6"/>
      <c r="H6180" s="6"/>
      <c r="I6180" s="6"/>
      <c r="J6180" s="6"/>
      <c r="K6180" s="14" t="s">
        <v>24017</v>
      </c>
      <c r="L6180" s="6" t="str">
        <f t="shared" si="264"/>
        <v/>
      </c>
      <c r="M6180" s="6" t="s">
        <v>32063</v>
      </c>
      <c r="N6180" s="2" t="s">
        <v>45611</v>
      </c>
      <c r="O6180" s="2"/>
      <c r="P6180" s="2"/>
      <c r="Q6180" s="3"/>
      <c r="R6180" s="3"/>
      <c r="S6180" s="3"/>
      <c r="T6180" s="25" t="s">
        <v>44409</v>
      </c>
      <c r="U6180" s="2" t="str" cm="1">
        <f t="array" ref="U6180">genName(N6180:T6180)</f>
        <v>\IndicatorLetterA</v>
      </c>
      <c r="V6180" s="4" t="s">
        <v>19259</v>
      </c>
    </row>
    <row r="6181" spans="1:22" ht="30" x14ac:dyDescent="0.25">
      <c r="A6181" s="1">
        <f t="shared" si="265"/>
        <v>127463</v>
      </c>
      <c r="B6181" s="12" t="s">
        <v>9966</v>
      </c>
      <c r="C6181" s="13" t="s">
        <v>38810</v>
      </c>
      <c r="D6181" s="6" t="s">
        <v>9967</v>
      </c>
      <c r="E6181" s="6"/>
      <c r="F6181" s="6"/>
      <c r="G6181" s="6"/>
      <c r="H6181" s="6"/>
      <c r="I6181" s="6"/>
      <c r="J6181" s="6"/>
      <c r="K6181" s="14" t="s">
        <v>24017</v>
      </c>
      <c r="L6181" s="6" t="str">
        <f t="shared" si="264"/>
        <v/>
      </c>
      <c r="M6181" s="6" t="s">
        <v>32064</v>
      </c>
      <c r="N6181" s="2" t="s">
        <v>45611</v>
      </c>
      <c r="O6181" s="2"/>
      <c r="P6181" s="2"/>
      <c r="Q6181" s="3"/>
      <c r="R6181" s="3"/>
      <c r="S6181" s="3"/>
      <c r="T6181" s="25" t="s">
        <v>44410</v>
      </c>
      <c r="U6181" s="2" t="str" cm="1">
        <f t="array" ref="U6181">genName(N6181:T6181)</f>
        <v>\IndicatorLetterB</v>
      </c>
      <c r="V6181" s="4" t="s">
        <v>19260</v>
      </c>
    </row>
    <row r="6182" spans="1:22" ht="30" x14ac:dyDescent="0.25">
      <c r="A6182" s="1">
        <f t="shared" si="265"/>
        <v>127464</v>
      </c>
      <c r="B6182" s="12" t="s">
        <v>9968</v>
      </c>
      <c r="C6182" s="13" t="s">
        <v>38811</v>
      </c>
      <c r="D6182" s="6" t="s">
        <v>9969</v>
      </c>
      <c r="E6182" s="6"/>
      <c r="F6182" s="6"/>
      <c r="G6182" s="6"/>
      <c r="H6182" s="6"/>
      <c r="I6182" s="6"/>
      <c r="J6182" s="6"/>
      <c r="K6182" s="14" t="s">
        <v>24017</v>
      </c>
      <c r="L6182" s="6" t="str">
        <f t="shared" si="264"/>
        <v/>
      </c>
      <c r="M6182" s="6" t="s">
        <v>32065</v>
      </c>
      <c r="N6182" s="2" t="s">
        <v>45611</v>
      </c>
      <c r="O6182" s="2"/>
      <c r="P6182" s="2"/>
      <c r="Q6182" s="3"/>
      <c r="R6182" s="3"/>
      <c r="S6182" s="3"/>
      <c r="T6182" s="25" t="s">
        <v>44411</v>
      </c>
      <c r="U6182" s="2" t="str" cm="1">
        <f t="array" ref="U6182">genName(N6182:T6182)</f>
        <v>\IndicatorLetterC</v>
      </c>
      <c r="V6182" s="4" t="s">
        <v>19261</v>
      </c>
    </row>
    <row r="6183" spans="1:22" ht="30" x14ac:dyDescent="0.25">
      <c r="A6183" s="1">
        <f t="shared" si="265"/>
        <v>127465</v>
      </c>
      <c r="B6183" s="12" t="s">
        <v>9970</v>
      </c>
      <c r="C6183" s="13" t="s">
        <v>38812</v>
      </c>
      <c r="D6183" s="6" t="s">
        <v>9971</v>
      </c>
      <c r="E6183" s="6"/>
      <c r="F6183" s="6"/>
      <c r="G6183" s="6"/>
      <c r="H6183" s="6"/>
      <c r="I6183" s="6"/>
      <c r="J6183" s="6"/>
      <c r="K6183" s="14" t="s">
        <v>24017</v>
      </c>
      <c r="L6183" s="6" t="str">
        <f t="shared" si="264"/>
        <v/>
      </c>
      <c r="M6183" s="6" t="s">
        <v>32066</v>
      </c>
      <c r="N6183" s="2" t="s">
        <v>45611</v>
      </c>
      <c r="O6183" s="2"/>
      <c r="P6183" s="2"/>
      <c r="Q6183" s="3"/>
      <c r="R6183" s="3"/>
      <c r="S6183" s="3"/>
      <c r="T6183" s="25" t="s">
        <v>44412</v>
      </c>
      <c r="U6183" s="2" t="str" cm="1">
        <f t="array" ref="U6183">genName(N6183:T6183)</f>
        <v>\IndicatorLetterD</v>
      </c>
      <c r="V6183" s="4" t="s">
        <v>19262</v>
      </c>
    </row>
    <row r="6184" spans="1:22" ht="30" x14ac:dyDescent="0.25">
      <c r="A6184" s="1">
        <f t="shared" si="265"/>
        <v>127466</v>
      </c>
      <c r="B6184" s="12" t="s">
        <v>9972</v>
      </c>
      <c r="C6184" s="13" t="s">
        <v>38813</v>
      </c>
      <c r="D6184" s="6" t="s">
        <v>9973</v>
      </c>
      <c r="E6184" s="6"/>
      <c r="F6184" s="6"/>
      <c r="G6184" s="6"/>
      <c r="H6184" s="6"/>
      <c r="I6184" s="6"/>
      <c r="J6184" s="6"/>
      <c r="K6184" s="14" t="s">
        <v>24017</v>
      </c>
      <c r="L6184" s="6" t="str">
        <f t="shared" si="264"/>
        <v/>
      </c>
      <c r="M6184" s="6" t="s">
        <v>32067</v>
      </c>
      <c r="N6184" s="2" t="s">
        <v>45611</v>
      </c>
      <c r="O6184" s="2"/>
      <c r="P6184" s="2"/>
      <c r="Q6184" s="3"/>
      <c r="R6184" s="3"/>
      <c r="S6184" s="3"/>
      <c r="T6184" s="25" t="s">
        <v>44413</v>
      </c>
      <c r="U6184" s="2" t="str" cm="1">
        <f t="array" ref="U6184">genName(N6184:T6184)</f>
        <v>\IndicatorLetterE</v>
      </c>
      <c r="V6184" s="4" t="s">
        <v>19263</v>
      </c>
    </row>
    <row r="6185" spans="1:22" ht="30" x14ac:dyDescent="0.25">
      <c r="A6185" s="1">
        <f t="shared" si="265"/>
        <v>127467</v>
      </c>
      <c r="B6185" s="12" t="s">
        <v>9974</v>
      </c>
      <c r="C6185" s="13" t="s">
        <v>38814</v>
      </c>
      <c r="D6185" s="6" t="s">
        <v>9975</v>
      </c>
      <c r="E6185" s="6"/>
      <c r="F6185" s="6"/>
      <c r="G6185" s="6"/>
      <c r="H6185" s="6"/>
      <c r="I6185" s="6"/>
      <c r="J6185" s="6"/>
      <c r="K6185" s="14" t="s">
        <v>24017</v>
      </c>
      <c r="L6185" s="6" t="str">
        <f t="shared" si="264"/>
        <v/>
      </c>
      <c r="M6185" s="6" t="s">
        <v>32068</v>
      </c>
      <c r="N6185" s="2" t="s">
        <v>45611</v>
      </c>
      <c r="O6185" s="2"/>
      <c r="P6185" s="2"/>
      <c r="Q6185" s="3"/>
      <c r="R6185" s="3"/>
      <c r="S6185" s="3"/>
      <c r="T6185" s="25" t="s">
        <v>44414</v>
      </c>
      <c r="U6185" s="2" t="str" cm="1">
        <f t="array" ref="U6185">genName(N6185:T6185)</f>
        <v>\IndicatorLetterF</v>
      </c>
      <c r="V6185" s="4" t="s">
        <v>19264</v>
      </c>
    </row>
    <row r="6186" spans="1:22" ht="30" x14ac:dyDescent="0.25">
      <c r="A6186" s="1">
        <f t="shared" si="265"/>
        <v>127468</v>
      </c>
      <c r="B6186" s="12" t="s">
        <v>9976</v>
      </c>
      <c r="C6186" s="13" t="s">
        <v>38815</v>
      </c>
      <c r="D6186" s="6" t="s">
        <v>9977</v>
      </c>
      <c r="E6186" s="6"/>
      <c r="F6186" s="6"/>
      <c r="G6186" s="6"/>
      <c r="H6186" s="6"/>
      <c r="I6186" s="6"/>
      <c r="J6186" s="6"/>
      <c r="K6186" s="14" t="s">
        <v>24017</v>
      </c>
      <c r="L6186" s="6" t="str">
        <f t="shared" si="264"/>
        <v/>
      </c>
      <c r="M6186" s="6" t="s">
        <v>32069</v>
      </c>
      <c r="N6186" s="2" t="s">
        <v>45611</v>
      </c>
      <c r="O6186" s="2"/>
      <c r="P6186" s="2"/>
      <c r="Q6186" s="3"/>
      <c r="R6186" s="3"/>
      <c r="S6186" s="3"/>
      <c r="T6186" s="25" t="s">
        <v>44415</v>
      </c>
      <c r="U6186" s="2" t="str" cm="1">
        <f t="array" ref="U6186">genName(N6186:T6186)</f>
        <v>\IndicatorLetterG</v>
      </c>
      <c r="V6186" s="4" t="s">
        <v>19265</v>
      </c>
    </row>
    <row r="6187" spans="1:22" ht="30" x14ac:dyDescent="0.25">
      <c r="A6187" s="1">
        <f t="shared" si="265"/>
        <v>127469</v>
      </c>
      <c r="B6187" s="12" t="s">
        <v>9978</v>
      </c>
      <c r="C6187" s="13" t="s">
        <v>38816</v>
      </c>
      <c r="D6187" s="6" t="s">
        <v>9979</v>
      </c>
      <c r="E6187" s="6"/>
      <c r="F6187" s="6"/>
      <c r="G6187" s="6"/>
      <c r="H6187" s="6"/>
      <c r="I6187" s="6"/>
      <c r="J6187" s="6"/>
      <c r="K6187" s="14" t="s">
        <v>24017</v>
      </c>
      <c r="L6187" s="6" t="str">
        <f t="shared" si="264"/>
        <v/>
      </c>
      <c r="M6187" s="6" t="s">
        <v>32070</v>
      </c>
      <c r="N6187" s="2" t="s">
        <v>45611</v>
      </c>
      <c r="O6187" s="2"/>
      <c r="P6187" s="2"/>
      <c r="Q6187" s="3"/>
      <c r="R6187" s="3"/>
      <c r="S6187" s="3"/>
      <c r="T6187" s="25" t="s">
        <v>44416</v>
      </c>
      <c r="U6187" s="2" t="str" cm="1">
        <f t="array" ref="U6187">genName(N6187:T6187)</f>
        <v>\IndicatorLetterH</v>
      </c>
      <c r="V6187" s="4" t="s">
        <v>19266</v>
      </c>
    </row>
    <row r="6188" spans="1:22" ht="30" x14ac:dyDescent="0.25">
      <c r="A6188" s="1">
        <f t="shared" si="265"/>
        <v>127470</v>
      </c>
      <c r="B6188" s="12" t="s">
        <v>9980</v>
      </c>
      <c r="C6188" s="13" t="s">
        <v>38817</v>
      </c>
      <c r="D6188" s="6" t="s">
        <v>9981</v>
      </c>
      <c r="E6188" s="6"/>
      <c r="F6188" s="6"/>
      <c r="G6188" s="6"/>
      <c r="H6188" s="6"/>
      <c r="I6188" s="6"/>
      <c r="J6188" s="6"/>
      <c r="K6188" s="14" t="s">
        <v>24017</v>
      </c>
      <c r="L6188" s="6" t="str">
        <f t="shared" si="264"/>
        <v/>
      </c>
      <c r="M6188" s="6" t="s">
        <v>32071</v>
      </c>
      <c r="N6188" s="2" t="s">
        <v>45611</v>
      </c>
      <c r="O6188" s="2"/>
      <c r="P6188" s="2"/>
      <c r="Q6188" s="3"/>
      <c r="R6188" s="3"/>
      <c r="S6188" s="3"/>
      <c r="T6188" s="25" t="s">
        <v>44417</v>
      </c>
      <c r="U6188" s="2" t="str" cm="1">
        <f t="array" ref="U6188">genName(N6188:T6188)</f>
        <v>\IndicatorLetterI</v>
      </c>
      <c r="V6188" s="4" t="s">
        <v>19267</v>
      </c>
    </row>
    <row r="6189" spans="1:22" ht="30" x14ac:dyDescent="0.25">
      <c r="A6189" s="1">
        <f t="shared" si="265"/>
        <v>127471</v>
      </c>
      <c r="B6189" s="12" t="s">
        <v>9982</v>
      </c>
      <c r="C6189" s="13" t="s">
        <v>38818</v>
      </c>
      <c r="D6189" s="6" t="s">
        <v>9983</v>
      </c>
      <c r="E6189" s="6"/>
      <c r="F6189" s="6"/>
      <c r="G6189" s="6"/>
      <c r="H6189" s="6"/>
      <c r="I6189" s="6"/>
      <c r="J6189" s="6"/>
      <c r="K6189" s="14" t="s">
        <v>24017</v>
      </c>
      <c r="L6189" s="6" t="str">
        <f t="shared" si="264"/>
        <v/>
      </c>
      <c r="M6189" s="6" t="s">
        <v>32072</v>
      </c>
      <c r="N6189" s="2" t="s">
        <v>45611</v>
      </c>
      <c r="O6189" s="2"/>
      <c r="P6189" s="2"/>
      <c r="Q6189" s="3"/>
      <c r="R6189" s="3"/>
      <c r="S6189" s="3"/>
      <c r="T6189" s="25" t="s">
        <v>44418</v>
      </c>
      <c r="U6189" s="2" t="str" cm="1">
        <f t="array" ref="U6189">genName(N6189:T6189)</f>
        <v>\IndicatorLetterJ</v>
      </c>
      <c r="V6189" s="4" t="s">
        <v>19268</v>
      </c>
    </row>
    <row r="6190" spans="1:22" ht="30" x14ac:dyDescent="0.25">
      <c r="A6190" s="1">
        <f t="shared" si="265"/>
        <v>127472</v>
      </c>
      <c r="B6190" s="12" t="s">
        <v>9984</v>
      </c>
      <c r="C6190" s="13" t="s">
        <v>38819</v>
      </c>
      <c r="D6190" s="6" t="s">
        <v>9985</v>
      </c>
      <c r="E6190" s="6"/>
      <c r="F6190" s="6"/>
      <c r="G6190" s="6"/>
      <c r="H6190" s="6"/>
      <c r="I6190" s="6"/>
      <c r="J6190" s="6"/>
      <c r="K6190" s="14" t="s">
        <v>24017</v>
      </c>
      <c r="L6190" s="6" t="str">
        <f t="shared" si="264"/>
        <v/>
      </c>
      <c r="M6190" s="6" t="s">
        <v>32073</v>
      </c>
      <c r="N6190" s="2" t="s">
        <v>45611</v>
      </c>
      <c r="O6190" s="2"/>
      <c r="P6190" s="2"/>
      <c r="Q6190" s="3"/>
      <c r="R6190" s="3"/>
      <c r="S6190" s="3"/>
      <c r="T6190" s="25" t="s">
        <v>44419</v>
      </c>
      <c r="U6190" s="2" t="str" cm="1">
        <f t="array" ref="U6190">genName(N6190:T6190)</f>
        <v>\IndicatorLetterK</v>
      </c>
      <c r="V6190" s="4" t="s">
        <v>19269</v>
      </c>
    </row>
    <row r="6191" spans="1:22" ht="30" x14ac:dyDescent="0.25">
      <c r="A6191" s="1">
        <f t="shared" si="265"/>
        <v>127473</v>
      </c>
      <c r="B6191" s="12" t="s">
        <v>9986</v>
      </c>
      <c r="C6191" s="13" t="s">
        <v>38820</v>
      </c>
      <c r="D6191" s="6" t="s">
        <v>9987</v>
      </c>
      <c r="E6191" s="6"/>
      <c r="F6191" s="6"/>
      <c r="G6191" s="6"/>
      <c r="H6191" s="6"/>
      <c r="I6191" s="6"/>
      <c r="J6191" s="6"/>
      <c r="K6191" s="14" t="s">
        <v>24017</v>
      </c>
      <c r="L6191" s="6" t="str">
        <f t="shared" si="264"/>
        <v/>
      </c>
      <c r="M6191" s="6" t="s">
        <v>32074</v>
      </c>
      <c r="N6191" s="2" t="s">
        <v>45611</v>
      </c>
      <c r="O6191" s="2"/>
      <c r="P6191" s="2"/>
      <c r="Q6191" s="3"/>
      <c r="R6191" s="3"/>
      <c r="S6191" s="3"/>
      <c r="T6191" s="25" t="s">
        <v>44420</v>
      </c>
      <c r="U6191" s="2" t="str" cm="1">
        <f t="array" ref="U6191">genName(N6191:T6191)</f>
        <v>\IndicatorLetterL</v>
      </c>
      <c r="V6191" s="4" t="s">
        <v>19270</v>
      </c>
    </row>
    <row r="6192" spans="1:22" ht="30" x14ac:dyDescent="0.25">
      <c r="A6192" s="1">
        <f t="shared" si="265"/>
        <v>127474</v>
      </c>
      <c r="B6192" s="12" t="s">
        <v>9988</v>
      </c>
      <c r="C6192" s="13" t="s">
        <v>38821</v>
      </c>
      <c r="D6192" s="6" t="s">
        <v>9989</v>
      </c>
      <c r="E6192" s="6"/>
      <c r="F6192" s="6"/>
      <c r="G6192" s="6"/>
      <c r="H6192" s="6"/>
      <c r="I6192" s="6"/>
      <c r="J6192" s="6"/>
      <c r="K6192" s="14" t="s">
        <v>24017</v>
      </c>
      <c r="L6192" s="6" t="str">
        <f t="shared" si="264"/>
        <v/>
      </c>
      <c r="M6192" s="6" t="s">
        <v>32075</v>
      </c>
      <c r="N6192" s="2" t="s">
        <v>45611</v>
      </c>
      <c r="O6192" s="2"/>
      <c r="P6192" s="2"/>
      <c r="Q6192" s="3"/>
      <c r="R6192" s="3"/>
      <c r="S6192" s="3"/>
      <c r="T6192" s="25" t="s">
        <v>44421</v>
      </c>
      <c r="U6192" s="2" t="str" cm="1">
        <f t="array" ref="U6192">genName(N6192:T6192)</f>
        <v>\IndicatorLetterM</v>
      </c>
      <c r="V6192" s="4" t="s">
        <v>19271</v>
      </c>
    </row>
    <row r="6193" spans="1:22" ht="30" x14ac:dyDescent="0.25">
      <c r="A6193" s="1">
        <f t="shared" si="265"/>
        <v>127475</v>
      </c>
      <c r="B6193" s="12" t="s">
        <v>9990</v>
      </c>
      <c r="C6193" s="13" t="s">
        <v>38822</v>
      </c>
      <c r="D6193" s="6" t="s">
        <v>9991</v>
      </c>
      <c r="E6193" s="6"/>
      <c r="F6193" s="6"/>
      <c r="G6193" s="6"/>
      <c r="H6193" s="6"/>
      <c r="I6193" s="6"/>
      <c r="J6193" s="6"/>
      <c r="K6193" s="14" t="s">
        <v>24017</v>
      </c>
      <c r="L6193" s="6" t="str">
        <f t="shared" si="264"/>
        <v/>
      </c>
      <c r="M6193" s="6" t="s">
        <v>32076</v>
      </c>
      <c r="N6193" s="2" t="s">
        <v>45611</v>
      </c>
      <c r="O6193" s="2"/>
      <c r="P6193" s="2"/>
      <c r="Q6193" s="3"/>
      <c r="R6193" s="3"/>
      <c r="S6193" s="3"/>
      <c r="T6193" s="25" t="s">
        <v>44422</v>
      </c>
      <c r="U6193" s="2" t="str" cm="1">
        <f t="array" ref="U6193">genName(N6193:T6193)</f>
        <v>\IndicatorLetterN</v>
      </c>
      <c r="V6193" s="4" t="s">
        <v>19272</v>
      </c>
    </row>
    <row r="6194" spans="1:22" ht="30" x14ac:dyDescent="0.25">
      <c r="A6194" s="1">
        <f t="shared" si="265"/>
        <v>127476</v>
      </c>
      <c r="B6194" s="12" t="s">
        <v>9992</v>
      </c>
      <c r="C6194" s="13" t="s">
        <v>38823</v>
      </c>
      <c r="D6194" s="6" t="s">
        <v>9993</v>
      </c>
      <c r="E6194" s="6"/>
      <c r="F6194" s="6"/>
      <c r="G6194" s="6"/>
      <c r="H6194" s="6"/>
      <c r="I6194" s="6"/>
      <c r="J6194" s="6"/>
      <c r="K6194" s="14" t="s">
        <v>24017</v>
      </c>
      <c r="L6194" s="6" t="str">
        <f t="shared" si="264"/>
        <v/>
      </c>
      <c r="M6194" s="6" t="s">
        <v>32077</v>
      </c>
      <c r="N6194" s="2" t="s">
        <v>45611</v>
      </c>
      <c r="O6194" s="2"/>
      <c r="P6194" s="2"/>
      <c r="Q6194" s="3"/>
      <c r="R6194" s="3"/>
      <c r="S6194" s="3"/>
      <c r="T6194" s="25" t="s">
        <v>44423</v>
      </c>
      <c r="U6194" s="2" t="str" cm="1">
        <f t="array" ref="U6194">genName(N6194:T6194)</f>
        <v>\IndicatorLetterO</v>
      </c>
      <c r="V6194" s="4" t="s">
        <v>19273</v>
      </c>
    </row>
    <row r="6195" spans="1:22" ht="30" x14ac:dyDescent="0.25">
      <c r="A6195" s="1">
        <f t="shared" si="265"/>
        <v>127477</v>
      </c>
      <c r="B6195" s="12" t="s">
        <v>9994</v>
      </c>
      <c r="C6195" s="13" t="s">
        <v>38824</v>
      </c>
      <c r="D6195" s="6" t="s">
        <v>9995</v>
      </c>
      <c r="E6195" s="6"/>
      <c r="F6195" s="6"/>
      <c r="G6195" s="6"/>
      <c r="H6195" s="6"/>
      <c r="I6195" s="6"/>
      <c r="J6195" s="6"/>
      <c r="K6195" s="14" t="s">
        <v>24017</v>
      </c>
      <c r="L6195" s="6" t="str">
        <f t="shared" si="264"/>
        <v/>
      </c>
      <c r="M6195" s="6" t="s">
        <v>32078</v>
      </c>
      <c r="N6195" s="2" t="s">
        <v>45611</v>
      </c>
      <c r="O6195" s="2"/>
      <c r="P6195" s="2"/>
      <c r="Q6195" s="3"/>
      <c r="R6195" s="3"/>
      <c r="S6195" s="3"/>
      <c r="T6195" s="25" t="s">
        <v>44424</v>
      </c>
      <c r="U6195" s="2" t="str" cm="1">
        <f t="array" ref="U6195">genName(N6195:T6195)</f>
        <v>\IndicatorLetterP</v>
      </c>
      <c r="V6195" s="4" t="s">
        <v>19274</v>
      </c>
    </row>
    <row r="6196" spans="1:22" ht="30" x14ac:dyDescent="0.25">
      <c r="A6196" s="1">
        <f t="shared" si="265"/>
        <v>127478</v>
      </c>
      <c r="B6196" s="12" t="s">
        <v>9996</v>
      </c>
      <c r="C6196" s="13" t="s">
        <v>38825</v>
      </c>
      <c r="D6196" s="6" t="s">
        <v>9997</v>
      </c>
      <c r="E6196" s="6"/>
      <c r="F6196" s="6"/>
      <c r="G6196" s="6"/>
      <c r="H6196" s="6"/>
      <c r="I6196" s="6"/>
      <c r="J6196" s="6"/>
      <c r="K6196" s="14" t="s">
        <v>24017</v>
      </c>
      <c r="L6196" s="6" t="str">
        <f t="shared" si="264"/>
        <v/>
      </c>
      <c r="M6196" s="6" t="s">
        <v>32079</v>
      </c>
      <c r="N6196" s="2" t="s">
        <v>45611</v>
      </c>
      <c r="O6196" s="2"/>
      <c r="P6196" s="2"/>
      <c r="Q6196" s="3"/>
      <c r="R6196" s="3"/>
      <c r="S6196" s="3"/>
      <c r="T6196" s="25" t="s">
        <v>44425</v>
      </c>
      <c r="U6196" s="2" t="str" cm="1">
        <f t="array" ref="U6196">genName(N6196:T6196)</f>
        <v>\IndicatorLetterQ</v>
      </c>
      <c r="V6196" s="4" t="s">
        <v>19275</v>
      </c>
    </row>
    <row r="6197" spans="1:22" ht="30" x14ac:dyDescent="0.25">
      <c r="A6197" s="1">
        <f t="shared" si="265"/>
        <v>127479</v>
      </c>
      <c r="B6197" s="12" t="s">
        <v>9998</v>
      </c>
      <c r="C6197" s="13" t="s">
        <v>38826</v>
      </c>
      <c r="D6197" s="6" t="s">
        <v>9999</v>
      </c>
      <c r="E6197" s="6"/>
      <c r="F6197" s="6"/>
      <c r="G6197" s="6"/>
      <c r="H6197" s="6"/>
      <c r="I6197" s="6"/>
      <c r="J6197" s="6"/>
      <c r="K6197" s="14" t="s">
        <v>24017</v>
      </c>
      <c r="L6197" s="6" t="str">
        <f t="shared" si="264"/>
        <v/>
      </c>
      <c r="M6197" s="6" t="s">
        <v>32080</v>
      </c>
      <c r="N6197" s="2" t="s">
        <v>45611</v>
      </c>
      <c r="O6197" s="2"/>
      <c r="P6197" s="2"/>
      <c r="Q6197" s="3"/>
      <c r="R6197" s="3"/>
      <c r="S6197" s="3"/>
      <c r="T6197" s="25" t="s">
        <v>44426</v>
      </c>
      <c r="U6197" s="2" t="str" cm="1">
        <f t="array" ref="U6197">genName(N6197:T6197)</f>
        <v>\IndicatorLetterR</v>
      </c>
      <c r="V6197" s="4" t="s">
        <v>19276</v>
      </c>
    </row>
    <row r="6198" spans="1:22" ht="30" x14ac:dyDescent="0.25">
      <c r="A6198" s="1">
        <f t="shared" si="265"/>
        <v>127480</v>
      </c>
      <c r="B6198" s="12" t="s">
        <v>10000</v>
      </c>
      <c r="C6198" s="13" t="s">
        <v>38827</v>
      </c>
      <c r="D6198" s="6" t="s">
        <v>10001</v>
      </c>
      <c r="E6198" s="6"/>
      <c r="F6198" s="6"/>
      <c r="G6198" s="6"/>
      <c r="H6198" s="6"/>
      <c r="I6198" s="6"/>
      <c r="J6198" s="6"/>
      <c r="K6198" s="14" t="s">
        <v>24017</v>
      </c>
      <c r="L6198" s="6" t="str">
        <f t="shared" si="264"/>
        <v/>
      </c>
      <c r="M6198" s="6" t="s">
        <v>32081</v>
      </c>
      <c r="N6198" s="2" t="s">
        <v>45611</v>
      </c>
      <c r="O6198" s="2"/>
      <c r="P6198" s="2"/>
      <c r="Q6198" s="3"/>
      <c r="R6198" s="3"/>
      <c r="S6198" s="3"/>
      <c r="T6198" s="25" t="s">
        <v>44427</v>
      </c>
      <c r="U6198" s="2" t="str" cm="1">
        <f t="array" ref="U6198">genName(N6198:T6198)</f>
        <v>\IndicatorLetterS</v>
      </c>
      <c r="V6198" s="4" t="s">
        <v>19277</v>
      </c>
    </row>
    <row r="6199" spans="1:22" ht="30" x14ac:dyDescent="0.25">
      <c r="A6199" s="1">
        <f t="shared" si="265"/>
        <v>127481</v>
      </c>
      <c r="B6199" s="12" t="s">
        <v>10002</v>
      </c>
      <c r="C6199" s="13" t="s">
        <v>38828</v>
      </c>
      <c r="D6199" s="6" t="s">
        <v>10003</v>
      </c>
      <c r="E6199" s="6"/>
      <c r="F6199" s="6"/>
      <c r="G6199" s="6"/>
      <c r="H6199" s="6"/>
      <c r="I6199" s="6"/>
      <c r="J6199" s="6"/>
      <c r="K6199" s="14" t="s">
        <v>24017</v>
      </c>
      <c r="L6199" s="6" t="str">
        <f t="shared" si="264"/>
        <v/>
      </c>
      <c r="M6199" s="6" t="s">
        <v>32082</v>
      </c>
      <c r="N6199" s="2" t="s">
        <v>45611</v>
      </c>
      <c r="O6199" s="2"/>
      <c r="P6199" s="2"/>
      <c r="Q6199" s="3"/>
      <c r="R6199" s="3"/>
      <c r="S6199" s="3"/>
      <c r="T6199" s="25" t="s">
        <v>44428</v>
      </c>
      <c r="U6199" s="2" t="str" cm="1">
        <f t="array" ref="U6199">genName(N6199:T6199)</f>
        <v>\IndicatorLetterT</v>
      </c>
      <c r="V6199" s="4" t="s">
        <v>19278</v>
      </c>
    </row>
    <row r="6200" spans="1:22" ht="30" x14ac:dyDescent="0.25">
      <c r="A6200" s="1">
        <f t="shared" si="265"/>
        <v>127482</v>
      </c>
      <c r="B6200" s="12" t="s">
        <v>10004</v>
      </c>
      <c r="C6200" s="13" t="s">
        <v>38829</v>
      </c>
      <c r="D6200" s="6" t="s">
        <v>10005</v>
      </c>
      <c r="E6200" s="6"/>
      <c r="F6200" s="6"/>
      <c r="G6200" s="6"/>
      <c r="H6200" s="6"/>
      <c r="I6200" s="6"/>
      <c r="J6200" s="6"/>
      <c r="K6200" s="14" t="s">
        <v>24017</v>
      </c>
      <c r="L6200" s="6" t="str">
        <f t="shared" si="264"/>
        <v/>
      </c>
      <c r="M6200" s="6" t="s">
        <v>32083</v>
      </c>
      <c r="N6200" s="2" t="s">
        <v>45611</v>
      </c>
      <c r="O6200" s="2"/>
      <c r="P6200" s="2"/>
      <c r="Q6200" s="3"/>
      <c r="R6200" s="3"/>
      <c r="S6200" s="3"/>
      <c r="T6200" s="25" t="s">
        <v>44429</v>
      </c>
      <c r="U6200" s="2" t="str" cm="1">
        <f t="array" ref="U6200">genName(N6200:T6200)</f>
        <v>\IndicatorLetterU</v>
      </c>
      <c r="V6200" s="4" t="s">
        <v>19279</v>
      </c>
    </row>
    <row r="6201" spans="1:22" ht="30" x14ac:dyDescent="0.25">
      <c r="A6201" s="1">
        <f t="shared" si="265"/>
        <v>127483</v>
      </c>
      <c r="B6201" s="12" t="s">
        <v>10006</v>
      </c>
      <c r="C6201" s="13" t="s">
        <v>38830</v>
      </c>
      <c r="D6201" s="6" t="s">
        <v>10007</v>
      </c>
      <c r="E6201" s="6"/>
      <c r="F6201" s="6"/>
      <c r="G6201" s="6"/>
      <c r="H6201" s="6"/>
      <c r="I6201" s="6"/>
      <c r="J6201" s="6"/>
      <c r="K6201" s="14" t="s">
        <v>24017</v>
      </c>
      <c r="L6201" s="6" t="str">
        <f t="shared" si="264"/>
        <v/>
      </c>
      <c r="M6201" s="6" t="s">
        <v>32084</v>
      </c>
      <c r="N6201" s="2" t="s">
        <v>45611</v>
      </c>
      <c r="O6201" s="2"/>
      <c r="P6201" s="2"/>
      <c r="Q6201" s="3"/>
      <c r="R6201" s="3"/>
      <c r="S6201" s="3"/>
      <c r="T6201" s="25" t="s">
        <v>44430</v>
      </c>
      <c r="U6201" s="2" t="str" cm="1">
        <f t="array" ref="U6201">genName(N6201:T6201)</f>
        <v>\IndicatorLetterV</v>
      </c>
      <c r="V6201" s="4" t="s">
        <v>19280</v>
      </c>
    </row>
    <row r="6202" spans="1:22" ht="30" x14ac:dyDescent="0.25">
      <c r="A6202" s="1">
        <f t="shared" si="265"/>
        <v>127484</v>
      </c>
      <c r="B6202" s="12" t="s">
        <v>10008</v>
      </c>
      <c r="C6202" s="13" t="s">
        <v>38831</v>
      </c>
      <c r="D6202" s="6" t="s">
        <v>10009</v>
      </c>
      <c r="E6202" s="6"/>
      <c r="F6202" s="6"/>
      <c r="G6202" s="6"/>
      <c r="H6202" s="6"/>
      <c r="I6202" s="6"/>
      <c r="J6202" s="6"/>
      <c r="K6202" s="14" t="s">
        <v>24017</v>
      </c>
      <c r="L6202" s="6" t="str">
        <f t="shared" si="264"/>
        <v/>
      </c>
      <c r="M6202" s="6" t="s">
        <v>32085</v>
      </c>
      <c r="N6202" s="2" t="s">
        <v>45611</v>
      </c>
      <c r="O6202" s="2"/>
      <c r="P6202" s="2"/>
      <c r="Q6202" s="3"/>
      <c r="R6202" s="3"/>
      <c r="S6202" s="3"/>
      <c r="T6202" s="25" t="s">
        <v>44431</v>
      </c>
      <c r="U6202" s="2" t="str" cm="1">
        <f t="array" ref="U6202">genName(N6202:T6202)</f>
        <v>\IndicatorLetterW</v>
      </c>
      <c r="V6202" s="4" t="s">
        <v>19281</v>
      </c>
    </row>
    <row r="6203" spans="1:22" ht="30" x14ac:dyDescent="0.25">
      <c r="A6203" s="1">
        <f t="shared" si="265"/>
        <v>127485</v>
      </c>
      <c r="B6203" s="12" t="s">
        <v>10010</v>
      </c>
      <c r="C6203" s="13" t="s">
        <v>38832</v>
      </c>
      <c r="D6203" s="6" t="s">
        <v>10011</v>
      </c>
      <c r="E6203" s="6"/>
      <c r="F6203" s="6"/>
      <c r="G6203" s="6"/>
      <c r="H6203" s="6"/>
      <c r="I6203" s="6"/>
      <c r="J6203" s="6"/>
      <c r="K6203" s="14" t="s">
        <v>24017</v>
      </c>
      <c r="L6203" s="6" t="str">
        <f t="shared" si="264"/>
        <v/>
      </c>
      <c r="M6203" s="6" t="s">
        <v>32086</v>
      </c>
      <c r="N6203" s="2" t="s">
        <v>45611</v>
      </c>
      <c r="O6203" s="2"/>
      <c r="P6203" s="2"/>
      <c r="Q6203" s="3"/>
      <c r="R6203" s="3"/>
      <c r="S6203" s="3"/>
      <c r="T6203" s="25" t="s">
        <v>44432</v>
      </c>
      <c r="U6203" s="2" t="str" cm="1">
        <f t="array" ref="U6203">genName(N6203:T6203)</f>
        <v>\IndicatorLetterX</v>
      </c>
      <c r="V6203" s="4" t="s">
        <v>19282</v>
      </c>
    </row>
    <row r="6204" spans="1:22" ht="30" x14ac:dyDescent="0.25">
      <c r="A6204" s="1">
        <f t="shared" si="265"/>
        <v>127486</v>
      </c>
      <c r="B6204" s="12" t="s">
        <v>10012</v>
      </c>
      <c r="C6204" s="13" t="s">
        <v>38833</v>
      </c>
      <c r="D6204" s="6" t="s">
        <v>10013</v>
      </c>
      <c r="E6204" s="6"/>
      <c r="F6204" s="6"/>
      <c r="G6204" s="6"/>
      <c r="H6204" s="6"/>
      <c r="I6204" s="6"/>
      <c r="J6204" s="6"/>
      <c r="K6204" s="14" t="s">
        <v>24017</v>
      </c>
      <c r="L6204" s="6" t="str">
        <f t="shared" si="264"/>
        <v/>
      </c>
      <c r="M6204" s="6" t="s">
        <v>32087</v>
      </c>
      <c r="N6204" s="2" t="s">
        <v>45611</v>
      </c>
      <c r="O6204" s="2"/>
      <c r="P6204" s="2"/>
      <c r="Q6204" s="3"/>
      <c r="R6204" s="3"/>
      <c r="S6204" s="3"/>
      <c r="T6204" s="25" t="s">
        <v>44433</v>
      </c>
      <c r="U6204" s="2" t="str" cm="1">
        <f t="array" ref="U6204">genName(N6204:T6204)</f>
        <v>\IndicatorLetterY</v>
      </c>
      <c r="V6204" s="4" t="s">
        <v>19283</v>
      </c>
    </row>
    <row r="6205" spans="1:22" ht="30" x14ac:dyDescent="0.25">
      <c r="A6205" s="1">
        <f t="shared" si="265"/>
        <v>127487</v>
      </c>
      <c r="B6205" s="12" t="s">
        <v>10014</v>
      </c>
      <c r="C6205" s="13" t="s">
        <v>38834</v>
      </c>
      <c r="D6205" s="6" t="s">
        <v>10015</v>
      </c>
      <c r="E6205" s="6"/>
      <c r="F6205" s="6"/>
      <c r="G6205" s="6"/>
      <c r="H6205" s="6"/>
      <c r="I6205" s="6"/>
      <c r="J6205" s="6"/>
      <c r="K6205" s="14" t="s">
        <v>24017</v>
      </c>
      <c r="L6205" s="6" t="str">
        <f t="shared" si="264"/>
        <v/>
      </c>
      <c r="M6205" s="6" t="s">
        <v>32088</v>
      </c>
      <c r="N6205" s="2" t="s">
        <v>45611</v>
      </c>
      <c r="O6205" s="2"/>
      <c r="P6205" s="2"/>
      <c r="Q6205" s="3"/>
      <c r="R6205" s="3"/>
      <c r="S6205" s="3"/>
      <c r="T6205" s="25" t="s">
        <v>44434</v>
      </c>
      <c r="U6205" s="2" t="str" cm="1">
        <f t="array" ref="U6205">genName(N6205:T6205)</f>
        <v>\IndicatorLetterZ</v>
      </c>
      <c r="V6205" s="4" t="s">
        <v>19284</v>
      </c>
    </row>
    <row r="6206" spans="1:22" ht="23.25" x14ac:dyDescent="0.25">
      <c r="A6206" s="1">
        <f t="shared" si="265"/>
        <v>127488</v>
      </c>
      <c r="B6206" s="12" t="s">
        <v>10016</v>
      </c>
      <c r="C6206" s="13" t="s">
        <v>38835</v>
      </c>
      <c r="D6206" s="6" t="s">
        <v>10017</v>
      </c>
      <c r="E6206" s="6"/>
      <c r="F6206" s="6"/>
      <c r="G6206" s="6"/>
      <c r="H6206" s="6"/>
      <c r="I6206" s="6"/>
      <c r="J6206" s="6"/>
      <c r="K6206" s="14" t="s">
        <v>24018</v>
      </c>
      <c r="L6206" s="6" t="str">
        <f t="shared" si="264"/>
        <v/>
      </c>
      <c r="M6206" s="6" t="s">
        <v>29224</v>
      </c>
      <c r="N6206" s="2" t="s">
        <v>45611</v>
      </c>
      <c r="O6206" s="2"/>
      <c r="P6206" s="2"/>
      <c r="Q6206" s="3"/>
      <c r="R6206" s="3"/>
      <c r="S6206" s="3"/>
      <c r="T6206" s="25" t="s">
        <v>44435</v>
      </c>
      <c r="U6206" s="2" t="str" cm="1">
        <f t="array" ref="U6206">genName(N6206:T6206)</f>
        <v>\HiraganaHoka</v>
      </c>
      <c r="V6206" s="4" t="s">
        <v>19285</v>
      </c>
    </row>
    <row r="6207" spans="1:22" ht="30" x14ac:dyDescent="0.25">
      <c r="A6207" s="1">
        <f t="shared" si="265"/>
        <v>127489</v>
      </c>
      <c r="B6207" s="12" t="s">
        <v>10018</v>
      </c>
      <c r="C6207" s="13" t="s">
        <v>38836</v>
      </c>
      <c r="D6207" s="6" t="s">
        <v>10019</v>
      </c>
      <c r="E6207" s="6"/>
      <c r="F6207" s="6"/>
      <c r="G6207" s="6"/>
      <c r="H6207" s="6"/>
      <c r="I6207" s="6"/>
      <c r="J6207" s="6"/>
      <c r="K6207" s="14" t="s">
        <v>24019</v>
      </c>
      <c r="L6207" s="6" t="str">
        <f t="shared" si="264"/>
        <v/>
      </c>
      <c r="M6207" s="6" t="s">
        <v>29225</v>
      </c>
      <c r="N6207" s="2" t="s">
        <v>45611</v>
      </c>
      <c r="O6207" s="2"/>
      <c r="P6207" s="2"/>
      <c r="Q6207" s="3"/>
      <c r="R6207" s="3"/>
      <c r="S6207" s="3"/>
      <c r="T6207" s="25" t="s">
        <v>44436</v>
      </c>
      <c r="U6207" s="2" t="str" cm="1">
        <f t="array" ref="U6207">genName(N6207:T6207)</f>
        <v>\KatakanaKoko</v>
      </c>
      <c r="V6207" s="4" t="s">
        <v>19286</v>
      </c>
    </row>
    <row r="6208" spans="1:22" ht="23.25" x14ac:dyDescent="0.25">
      <c r="A6208" s="1">
        <f t="shared" si="265"/>
        <v>127490</v>
      </c>
      <c r="B6208" s="12" t="s">
        <v>10020</v>
      </c>
      <c r="C6208" s="13" t="s">
        <v>38837</v>
      </c>
      <c r="D6208" s="6" t="s">
        <v>10021</v>
      </c>
      <c r="E6208" s="6"/>
      <c r="F6208" s="6"/>
      <c r="G6208" s="6"/>
      <c r="H6208" s="6"/>
      <c r="I6208" s="6"/>
      <c r="J6208" s="6"/>
      <c r="K6208" s="14" t="s">
        <v>24019</v>
      </c>
      <c r="L6208" s="6" t="str">
        <f t="shared" si="264"/>
        <v/>
      </c>
      <c r="M6208" s="6" t="s">
        <v>29226</v>
      </c>
      <c r="N6208" s="2" t="s">
        <v>45611</v>
      </c>
      <c r="O6208" s="2"/>
      <c r="P6208" s="2"/>
      <c r="Q6208" s="3"/>
      <c r="R6208" s="3"/>
      <c r="S6208" s="3"/>
      <c r="T6208" s="25" t="s">
        <v>42110</v>
      </c>
      <c r="U6208" s="2" t="str" cm="1">
        <f t="array" ref="U6208">genName(N6208:T6208)</f>
        <v>\KatakanaSa</v>
      </c>
      <c r="V6208" s="4" t="s">
        <v>19287</v>
      </c>
    </row>
    <row r="6209" spans="1:22" ht="30" x14ac:dyDescent="0.25">
      <c r="A6209" s="1">
        <f t="shared" si="265"/>
        <v>127504</v>
      </c>
      <c r="B6209" s="12" t="s">
        <v>10022</v>
      </c>
      <c r="C6209" s="13" t="s">
        <v>38838</v>
      </c>
      <c r="D6209" s="6" t="s">
        <v>10023</v>
      </c>
      <c r="E6209" s="6"/>
      <c r="F6209" s="6"/>
      <c r="G6209" s="6"/>
      <c r="H6209" s="6"/>
      <c r="I6209" s="6"/>
      <c r="J6209" s="6"/>
      <c r="K6209" s="14" t="s">
        <v>24020</v>
      </c>
      <c r="L6209" s="6" t="str">
        <f t="shared" ref="L6209:L6272" si="266">PROPER(MID(C6209,LEN("SYMBOL FOR ")+1,1000))</f>
        <v/>
      </c>
      <c r="M6209" s="6" t="s">
        <v>29227</v>
      </c>
      <c r="N6209" s="2" t="s">
        <v>45611</v>
      </c>
      <c r="O6209" s="2"/>
      <c r="P6209" s="2"/>
      <c r="Q6209" s="3"/>
      <c r="R6209" s="3"/>
      <c r="S6209" s="3"/>
      <c r="T6209" s="25" t="s">
        <v>44437</v>
      </c>
      <c r="U6209" s="2" t="str" cm="1">
        <f t="array" ref="U6209">genName(N6209:T6209)</f>
        <v>\CjkUnifiedIdeographB</v>
      </c>
      <c r="V6209" s="4" t="s">
        <v>19288</v>
      </c>
    </row>
    <row r="6210" spans="1:22" ht="30" x14ac:dyDescent="0.25">
      <c r="A6210" s="1">
        <f t="shared" si="265"/>
        <v>127505</v>
      </c>
      <c r="B6210" s="12" t="s">
        <v>10024</v>
      </c>
      <c r="C6210" s="13" t="s">
        <v>38839</v>
      </c>
      <c r="D6210" s="6" t="s">
        <v>10025</v>
      </c>
      <c r="E6210" s="6"/>
      <c r="F6210" s="6"/>
      <c r="G6210" s="6"/>
      <c r="H6210" s="6"/>
      <c r="I6210" s="6"/>
      <c r="J6210" s="6"/>
      <c r="K6210" s="14" t="s">
        <v>24020</v>
      </c>
      <c r="L6210" s="6" t="str">
        <f t="shared" si="266"/>
        <v/>
      </c>
      <c r="M6210" s="6" t="s">
        <v>29228</v>
      </c>
      <c r="N6210" s="2" t="s">
        <v>45611</v>
      </c>
      <c r="O6210" s="2"/>
      <c r="P6210" s="2"/>
      <c r="Q6210" s="3"/>
      <c r="R6210" s="3"/>
      <c r="S6210" s="3"/>
      <c r="T6210" s="25" t="s">
        <v>44437</v>
      </c>
      <c r="U6210" s="2" t="str" cm="1">
        <f t="array" ref="U6210">genName(N6210:T6210)</f>
        <v>\CjkUnifiedIdeographB</v>
      </c>
      <c r="V6210" s="4" t="s">
        <v>19289</v>
      </c>
    </row>
    <row r="6211" spans="1:22" ht="30" x14ac:dyDescent="0.25">
      <c r="A6211" s="1">
        <f t="shared" si="265"/>
        <v>127506</v>
      </c>
      <c r="B6211" s="12" t="s">
        <v>10026</v>
      </c>
      <c r="C6211" s="13" t="s">
        <v>38840</v>
      </c>
      <c r="D6211" s="6" t="s">
        <v>10027</v>
      </c>
      <c r="E6211" s="6"/>
      <c r="F6211" s="6"/>
      <c r="G6211" s="6"/>
      <c r="H6211" s="6"/>
      <c r="I6211" s="6"/>
      <c r="J6211" s="6"/>
      <c r="K6211" s="14" t="s">
        <v>24020</v>
      </c>
      <c r="L6211" s="6" t="str">
        <f t="shared" si="266"/>
        <v/>
      </c>
      <c r="M6211" s="6" t="s">
        <v>29229</v>
      </c>
      <c r="N6211" s="2" t="s">
        <v>45611</v>
      </c>
      <c r="O6211" s="2"/>
      <c r="P6211" s="2"/>
      <c r="Q6211" s="3"/>
      <c r="R6211" s="3"/>
      <c r="S6211" s="3"/>
      <c r="T6211" s="25" t="s">
        <v>44438</v>
      </c>
      <c r="U6211" s="2" t="str" cm="1">
        <f t="array" ref="U6211">genName(N6211:T6211)</f>
        <v>\CjkUnifiedIdeographCc</v>
      </c>
      <c r="V6211" s="4" t="s">
        <v>19290</v>
      </c>
    </row>
    <row r="6212" spans="1:22" ht="23.25" x14ac:dyDescent="0.25">
      <c r="A6212" s="1">
        <f t="shared" si="265"/>
        <v>127507</v>
      </c>
      <c r="B6212" s="12" t="s">
        <v>10028</v>
      </c>
      <c r="C6212" s="13" t="s">
        <v>38841</v>
      </c>
      <c r="D6212" s="6" t="s">
        <v>10029</v>
      </c>
      <c r="E6212" s="6"/>
      <c r="F6212" s="6"/>
      <c r="G6212" s="6"/>
      <c r="H6212" s="6"/>
      <c r="I6212" s="6"/>
      <c r="J6212" s="6"/>
      <c r="K6212" s="14" t="s">
        <v>24019</v>
      </c>
      <c r="L6212" s="6" t="str">
        <f t="shared" si="266"/>
        <v/>
      </c>
      <c r="M6212" s="6" t="s">
        <v>29230</v>
      </c>
      <c r="N6212" s="2" t="s">
        <v>45611</v>
      </c>
      <c r="O6212" s="2"/>
      <c r="P6212" s="2"/>
      <c r="Q6212" s="3"/>
      <c r="R6212" s="3"/>
      <c r="S6212" s="3"/>
      <c r="T6212" s="25" t="s">
        <v>44439</v>
      </c>
      <c r="U6212" s="2" t="str" cm="1">
        <f t="array" ref="U6212">genName(N6212:T6212)</f>
        <v>\KatakanaDe</v>
      </c>
      <c r="V6212" s="4" t="s">
        <v>19291</v>
      </c>
    </row>
    <row r="6213" spans="1:22" ht="30" x14ac:dyDescent="0.25">
      <c r="A6213" s="1">
        <f t="shared" si="265"/>
        <v>127508</v>
      </c>
      <c r="B6213" s="12" t="s">
        <v>10030</v>
      </c>
      <c r="C6213" s="13" t="s">
        <v>38842</v>
      </c>
      <c r="D6213" s="6" t="s">
        <v>10031</v>
      </c>
      <c r="E6213" s="6"/>
      <c r="F6213" s="6"/>
      <c r="G6213" s="6"/>
      <c r="H6213" s="6"/>
      <c r="I6213" s="6"/>
      <c r="J6213" s="6"/>
      <c r="K6213" s="14" t="s">
        <v>24020</v>
      </c>
      <c r="L6213" s="6" t="str">
        <f t="shared" si="266"/>
        <v/>
      </c>
      <c r="M6213" s="6" t="s">
        <v>29231</v>
      </c>
      <c r="N6213" s="2" t="s">
        <v>45611</v>
      </c>
      <c r="O6213" s="2"/>
      <c r="P6213" s="2"/>
      <c r="Q6213" s="3"/>
      <c r="R6213" s="3"/>
      <c r="S6213" s="3"/>
      <c r="T6213" s="25" t="s">
        <v>44440</v>
      </c>
      <c r="U6213" s="2" t="str" cm="1">
        <f t="array" ref="U6213">genName(N6213:T6213)</f>
        <v>\CjkUnifiedIdeographEC</v>
      </c>
      <c r="V6213" s="4" t="s">
        <v>19292</v>
      </c>
    </row>
    <row r="6214" spans="1:22" ht="30" x14ac:dyDescent="0.25">
      <c r="A6214" s="1">
        <f t="shared" si="265"/>
        <v>127509</v>
      </c>
      <c r="B6214" s="12" t="s">
        <v>10032</v>
      </c>
      <c r="C6214" s="13" t="s">
        <v>38843</v>
      </c>
      <c r="D6214" s="6" t="s">
        <v>10033</v>
      </c>
      <c r="E6214" s="6"/>
      <c r="F6214" s="6"/>
      <c r="G6214" s="6"/>
      <c r="H6214" s="6"/>
      <c r="I6214" s="6"/>
      <c r="J6214" s="6"/>
      <c r="K6214" s="14" t="s">
        <v>24020</v>
      </c>
      <c r="L6214" s="6" t="str">
        <f t="shared" si="266"/>
        <v/>
      </c>
      <c r="M6214" s="6" t="s">
        <v>29232</v>
      </c>
      <c r="N6214" s="2" t="s">
        <v>45611</v>
      </c>
      <c r="O6214" s="2"/>
      <c r="P6214" s="2"/>
      <c r="Q6214" s="3"/>
      <c r="R6214" s="3"/>
      <c r="S6214" s="3"/>
      <c r="T6214" s="25" t="s">
        <v>44441</v>
      </c>
      <c r="U6214" s="2" t="str" cm="1">
        <f t="array" ref="U6214">genName(N6214:T6214)</f>
        <v>\CjkUnifiedIdeographA</v>
      </c>
      <c r="V6214" s="4" t="s">
        <v>19293</v>
      </c>
    </row>
    <row r="6215" spans="1:22" ht="30" x14ac:dyDescent="0.25">
      <c r="A6215" s="1">
        <f t="shared" si="265"/>
        <v>127510</v>
      </c>
      <c r="B6215" s="12" t="s">
        <v>10034</v>
      </c>
      <c r="C6215" s="13" t="s">
        <v>38844</v>
      </c>
      <c r="D6215" s="6" t="s">
        <v>10035</v>
      </c>
      <c r="E6215" s="6"/>
      <c r="F6215" s="6"/>
      <c r="G6215" s="6"/>
      <c r="H6215" s="6"/>
      <c r="I6215" s="6"/>
      <c r="J6215" s="6"/>
      <c r="K6215" s="14" t="s">
        <v>24020</v>
      </c>
      <c r="L6215" s="6" t="str">
        <f t="shared" si="266"/>
        <v/>
      </c>
      <c r="M6215" s="6" t="s">
        <v>29233</v>
      </c>
      <c r="N6215" s="2" t="s">
        <v>45611</v>
      </c>
      <c r="O6215" s="2"/>
      <c r="P6215" s="2"/>
      <c r="Q6215" s="3"/>
      <c r="R6215" s="3"/>
      <c r="S6215" s="3"/>
      <c r="T6215" s="25" t="s">
        <v>44442</v>
      </c>
      <c r="U6215" s="2" t="str" cm="1">
        <f t="array" ref="U6215">genName(N6215:T6215)</f>
        <v>\CjkUnifiedIdeographE</v>
      </c>
      <c r="V6215" s="4" t="s">
        <v>19294</v>
      </c>
    </row>
    <row r="6216" spans="1:22" ht="30" x14ac:dyDescent="0.25">
      <c r="A6216" s="1">
        <f t="shared" si="265"/>
        <v>127511</v>
      </c>
      <c r="B6216" s="12" t="s">
        <v>10036</v>
      </c>
      <c r="C6216" s="13" t="s">
        <v>38845</v>
      </c>
      <c r="D6216" s="6" t="s">
        <v>10037</v>
      </c>
      <c r="E6216" s="6"/>
      <c r="F6216" s="6"/>
      <c r="G6216" s="6"/>
      <c r="H6216" s="6"/>
      <c r="I6216" s="6"/>
      <c r="J6216" s="6"/>
      <c r="K6216" s="14" t="s">
        <v>24020</v>
      </c>
      <c r="L6216" s="6" t="str">
        <f t="shared" si="266"/>
        <v/>
      </c>
      <c r="M6216" s="6" t="s">
        <v>29234</v>
      </c>
      <c r="N6216" s="2" t="s">
        <v>45611</v>
      </c>
      <c r="O6216" s="2"/>
      <c r="P6216" s="2"/>
      <c r="Q6216" s="3"/>
      <c r="R6216" s="3"/>
      <c r="S6216" s="3"/>
      <c r="T6216" s="25" t="s">
        <v>44443</v>
      </c>
      <c r="U6216" s="2" t="str" cm="1">
        <f t="array" ref="U6216">genName(N6216:T6216)</f>
        <v>\CjkUnifiedIdeograph</v>
      </c>
      <c r="V6216" s="4" t="s">
        <v>19295</v>
      </c>
    </row>
    <row r="6217" spans="1:22" ht="30" x14ac:dyDescent="0.25">
      <c r="A6217" s="1">
        <f t="shared" si="265"/>
        <v>127512</v>
      </c>
      <c r="B6217" s="12" t="s">
        <v>10038</v>
      </c>
      <c r="C6217" s="13" t="s">
        <v>38846</v>
      </c>
      <c r="D6217" s="6" t="s">
        <v>10039</v>
      </c>
      <c r="E6217" s="6"/>
      <c r="F6217" s="6"/>
      <c r="G6217" s="6"/>
      <c r="H6217" s="6"/>
      <c r="I6217" s="6"/>
      <c r="J6217" s="6"/>
      <c r="K6217" s="14" t="s">
        <v>24020</v>
      </c>
      <c r="L6217" s="6" t="str">
        <f t="shared" si="266"/>
        <v/>
      </c>
      <c r="M6217" s="6" t="s">
        <v>29235</v>
      </c>
      <c r="N6217" s="2" t="s">
        <v>45611</v>
      </c>
      <c r="O6217" s="2"/>
      <c r="P6217" s="2"/>
      <c r="Q6217" s="3"/>
      <c r="R6217" s="3"/>
      <c r="S6217" s="3"/>
      <c r="T6217" s="25" t="s">
        <v>44444</v>
      </c>
      <c r="U6217" s="2" t="str" cm="1">
        <f t="array" ref="U6217">genName(N6217:T6217)</f>
        <v>\CjkUnifiedIdeographEa</v>
      </c>
      <c r="V6217" s="4" t="s">
        <v>19296</v>
      </c>
    </row>
    <row r="6218" spans="1:22" ht="30" x14ac:dyDescent="0.25">
      <c r="A6218" s="1">
        <f t="shared" si="265"/>
        <v>127513</v>
      </c>
      <c r="B6218" s="12" t="s">
        <v>10040</v>
      </c>
      <c r="C6218" s="13" t="s">
        <v>38847</v>
      </c>
      <c r="D6218" s="6" t="s">
        <v>10041</v>
      </c>
      <c r="E6218" s="6"/>
      <c r="F6218" s="6"/>
      <c r="G6218" s="6"/>
      <c r="H6218" s="6"/>
      <c r="I6218" s="6"/>
      <c r="J6218" s="6"/>
      <c r="K6218" s="14" t="s">
        <v>24020</v>
      </c>
      <c r="L6218" s="6" t="str">
        <f t="shared" si="266"/>
        <v/>
      </c>
      <c r="M6218" s="6" t="s">
        <v>29236</v>
      </c>
      <c r="N6218" s="2" t="s">
        <v>45611</v>
      </c>
      <c r="O6218" s="2"/>
      <c r="P6218" s="2"/>
      <c r="Q6218" s="3"/>
      <c r="R6218" s="3"/>
      <c r="S6218" s="3"/>
      <c r="T6218" s="25" t="s">
        <v>44443</v>
      </c>
      <c r="U6218" s="2" t="str" cm="1">
        <f t="array" ref="U6218">genName(N6218:T6218)</f>
        <v>\CjkUnifiedIdeograph</v>
      </c>
      <c r="V6218" s="4" t="s">
        <v>19297</v>
      </c>
    </row>
    <row r="6219" spans="1:22" ht="30" x14ac:dyDescent="0.25">
      <c r="A6219" s="1">
        <f t="shared" si="265"/>
        <v>127514</v>
      </c>
      <c r="B6219" s="12" t="s">
        <v>10042</v>
      </c>
      <c r="C6219" s="13" t="s">
        <v>38848</v>
      </c>
      <c r="D6219" s="6" t="s">
        <v>10043</v>
      </c>
      <c r="E6219" s="6"/>
      <c r="F6219" s="6"/>
      <c r="G6219" s="6"/>
      <c r="H6219" s="6"/>
      <c r="I6219" s="6"/>
      <c r="J6219" s="6"/>
      <c r="K6219" s="14" t="s">
        <v>24020</v>
      </c>
      <c r="L6219" s="6" t="str">
        <f t="shared" si="266"/>
        <v/>
      </c>
      <c r="M6219" s="6" t="s">
        <v>29237</v>
      </c>
      <c r="N6219" s="2" t="s">
        <v>45611</v>
      </c>
      <c r="O6219" s="2"/>
      <c r="P6219" s="2"/>
      <c r="Q6219" s="3"/>
      <c r="R6219" s="3"/>
      <c r="S6219" s="3"/>
      <c r="T6219" s="25" t="s">
        <v>44443</v>
      </c>
      <c r="U6219" s="2" t="str" cm="1">
        <f t="array" ref="U6219">genName(N6219:T6219)</f>
        <v>\CjkUnifiedIdeograph</v>
      </c>
      <c r="V6219" s="4" t="s">
        <v>19298</v>
      </c>
    </row>
    <row r="6220" spans="1:22" ht="30" x14ac:dyDescent="0.25">
      <c r="A6220" s="1">
        <f t="shared" si="265"/>
        <v>127515</v>
      </c>
      <c r="B6220" s="12" t="s">
        <v>10044</v>
      </c>
      <c r="C6220" s="13" t="s">
        <v>38849</v>
      </c>
      <c r="D6220" s="6" t="s">
        <v>10045</v>
      </c>
      <c r="E6220" s="6"/>
      <c r="F6220" s="6"/>
      <c r="G6220" s="6"/>
      <c r="H6220" s="6"/>
      <c r="I6220" s="6"/>
      <c r="J6220" s="6"/>
      <c r="K6220" s="14" t="s">
        <v>24020</v>
      </c>
      <c r="L6220" s="6" t="str">
        <f t="shared" si="266"/>
        <v/>
      </c>
      <c r="M6220" s="6" t="s">
        <v>29238</v>
      </c>
      <c r="N6220" s="2" t="s">
        <v>45611</v>
      </c>
      <c r="O6220" s="2"/>
      <c r="P6220" s="2"/>
      <c r="Q6220" s="3"/>
      <c r="R6220" s="3"/>
      <c r="S6220" s="3"/>
      <c r="T6220" s="25" t="s">
        <v>44443</v>
      </c>
      <c r="U6220" s="2" t="str" cm="1">
        <f t="array" ref="U6220">genName(N6220:T6220)</f>
        <v>\CjkUnifiedIdeograph</v>
      </c>
      <c r="V6220" s="4" t="s">
        <v>19299</v>
      </c>
    </row>
    <row r="6221" spans="1:22" ht="30" x14ac:dyDescent="0.25">
      <c r="A6221" s="1">
        <f t="shared" si="265"/>
        <v>127516</v>
      </c>
      <c r="B6221" s="12" t="s">
        <v>10046</v>
      </c>
      <c r="C6221" s="13" t="s">
        <v>38850</v>
      </c>
      <c r="D6221" s="6" t="s">
        <v>10047</v>
      </c>
      <c r="E6221" s="6"/>
      <c r="F6221" s="6"/>
      <c r="G6221" s="6"/>
      <c r="H6221" s="6"/>
      <c r="I6221" s="6"/>
      <c r="J6221" s="6"/>
      <c r="K6221" s="14" t="s">
        <v>24020</v>
      </c>
      <c r="L6221" s="6" t="str">
        <f t="shared" si="266"/>
        <v/>
      </c>
      <c r="M6221" s="6" t="s">
        <v>29239</v>
      </c>
      <c r="N6221" s="2" t="s">
        <v>45611</v>
      </c>
      <c r="O6221" s="2"/>
      <c r="P6221" s="2"/>
      <c r="Q6221" s="3"/>
      <c r="R6221" s="3"/>
      <c r="S6221" s="3"/>
      <c r="T6221" s="25" t="s">
        <v>44445</v>
      </c>
      <c r="U6221" s="2" t="str" cm="1">
        <f t="array" ref="U6221">genName(N6221:T6221)</f>
        <v>\CjkUnifiedIdeographD</v>
      </c>
      <c r="V6221" s="4" t="s">
        <v>19300</v>
      </c>
    </row>
    <row r="6222" spans="1:22" ht="30" x14ac:dyDescent="0.25">
      <c r="A6222" s="1">
        <f t="shared" si="265"/>
        <v>127517</v>
      </c>
      <c r="B6222" s="12" t="s">
        <v>10048</v>
      </c>
      <c r="C6222" s="13" t="s">
        <v>38851</v>
      </c>
      <c r="D6222" s="6" t="s">
        <v>10049</v>
      </c>
      <c r="E6222" s="6"/>
      <c r="F6222" s="6"/>
      <c r="G6222" s="6"/>
      <c r="H6222" s="6"/>
      <c r="I6222" s="6"/>
      <c r="J6222" s="6"/>
      <c r="K6222" s="14" t="s">
        <v>24020</v>
      </c>
      <c r="L6222" s="6" t="str">
        <f t="shared" si="266"/>
        <v/>
      </c>
      <c r="M6222" s="6" t="s">
        <v>29240</v>
      </c>
      <c r="N6222" s="2" t="s">
        <v>45611</v>
      </c>
      <c r="O6222" s="2"/>
      <c r="P6222" s="2"/>
      <c r="Q6222" s="3"/>
      <c r="R6222" s="3"/>
      <c r="S6222" s="3"/>
      <c r="T6222" s="25" t="s">
        <v>44446</v>
      </c>
      <c r="U6222" s="2" t="str" cm="1">
        <f t="array" ref="U6222">genName(N6222:T6222)</f>
        <v>\CjkUnifiedIdeographFC</v>
      </c>
      <c r="V6222" s="4" t="s">
        <v>19301</v>
      </c>
    </row>
    <row r="6223" spans="1:22" ht="30" x14ac:dyDescent="0.25">
      <c r="A6223" s="1">
        <f t="shared" si="265"/>
        <v>127518</v>
      </c>
      <c r="B6223" s="12" t="s">
        <v>10050</v>
      </c>
      <c r="C6223" s="13" t="s">
        <v>38852</v>
      </c>
      <c r="D6223" s="6" t="s">
        <v>10051</v>
      </c>
      <c r="E6223" s="6"/>
      <c r="F6223" s="6"/>
      <c r="G6223" s="6"/>
      <c r="H6223" s="6"/>
      <c r="I6223" s="6"/>
      <c r="J6223" s="6"/>
      <c r="K6223" s="14" t="s">
        <v>24020</v>
      </c>
      <c r="L6223" s="6" t="str">
        <f t="shared" si="266"/>
        <v/>
      </c>
      <c r="M6223" s="6" t="s">
        <v>29241</v>
      </c>
      <c r="N6223" s="2" t="s">
        <v>45611</v>
      </c>
      <c r="O6223" s="2"/>
      <c r="P6223" s="2"/>
      <c r="Q6223" s="3"/>
      <c r="R6223" s="3"/>
      <c r="S6223" s="3"/>
      <c r="T6223" s="25" t="s">
        <v>44445</v>
      </c>
      <c r="U6223" s="2" t="str" cm="1">
        <f t="array" ref="U6223">genName(N6223:T6223)</f>
        <v>\CjkUnifiedIdeographD</v>
      </c>
      <c r="V6223" s="4" t="s">
        <v>19302</v>
      </c>
    </row>
    <row r="6224" spans="1:22" ht="30" x14ac:dyDescent="0.25">
      <c r="A6224" s="1">
        <f t="shared" si="265"/>
        <v>127519</v>
      </c>
      <c r="B6224" s="12" t="s">
        <v>10052</v>
      </c>
      <c r="C6224" s="13" t="s">
        <v>38853</v>
      </c>
      <c r="D6224" s="6" t="s">
        <v>10053</v>
      </c>
      <c r="E6224" s="6"/>
      <c r="F6224" s="6"/>
      <c r="G6224" s="6"/>
      <c r="H6224" s="6"/>
      <c r="I6224" s="6"/>
      <c r="J6224" s="6"/>
      <c r="K6224" s="14" t="s">
        <v>24020</v>
      </c>
      <c r="L6224" s="6" t="str">
        <f t="shared" si="266"/>
        <v/>
      </c>
      <c r="M6224" s="6" t="s">
        <v>29242</v>
      </c>
      <c r="N6224" s="2" t="s">
        <v>45611</v>
      </c>
      <c r="O6224" s="2"/>
      <c r="P6224" s="2"/>
      <c r="Q6224" s="3"/>
      <c r="R6224" s="3"/>
      <c r="S6224" s="3"/>
      <c r="T6224" s="25" t="s">
        <v>44437</v>
      </c>
      <c r="U6224" s="2" t="str" cm="1">
        <f t="array" ref="U6224">genName(N6224:T6224)</f>
        <v>\CjkUnifiedIdeographB</v>
      </c>
      <c r="V6224" s="4" t="s">
        <v>19303</v>
      </c>
    </row>
    <row r="6225" spans="1:22" ht="30" x14ac:dyDescent="0.25">
      <c r="A6225" s="1">
        <f t="shared" si="265"/>
        <v>127520</v>
      </c>
      <c r="B6225" s="12" t="s">
        <v>10054</v>
      </c>
      <c r="C6225" s="13" t="s">
        <v>38854</v>
      </c>
      <c r="D6225" s="6" t="s">
        <v>10055</v>
      </c>
      <c r="E6225" s="6"/>
      <c r="F6225" s="6"/>
      <c r="G6225" s="6"/>
      <c r="H6225" s="6"/>
      <c r="I6225" s="6"/>
      <c r="J6225" s="6"/>
      <c r="K6225" s="14" t="s">
        <v>24020</v>
      </c>
      <c r="L6225" s="6" t="str">
        <f t="shared" si="266"/>
        <v/>
      </c>
      <c r="M6225" s="6" t="s">
        <v>29243</v>
      </c>
      <c r="N6225" s="2" t="s">
        <v>45611</v>
      </c>
      <c r="O6225" s="2"/>
      <c r="P6225" s="2"/>
      <c r="Q6225" s="3"/>
      <c r="R6225" s="3"/>
      <c r="S6225" s="3"/>
      <c r="T6225" s="25" t="s">
        <v>44445</v>
      </c>
      <c r="U6225" s="2" t="str" cm="1">
        <f t="array" ref="U6225">genName(N6225:T6225)</f>
        <v>\CjkUnifiedIdeographD</v>
      </c>
      <c r="V6225" s="4" t="s">
        <v>19304</v>
      </c>
    </row>
    <row r="6226" spans="1:22" ht="30" x14ac:dyDescent="0.25">
      <c r="A6226" s="1">
        <f t="shared" si="265"/>
        <v>127521</v>
      </c>
      <c r="B6226" s="12" t="s">
        <v>10056</v>
      </c>
      <c r="C6226" s="13" t="s">
        <v>38855</v>
      </c>
      <c r="D6226" s="6" t="s">
        <v>10057</v>
      </c>
      <c r="E6226" s="6"/>
      <c r="F6226" s="6"/>
      <c r="G6226" s="6"/>
      <c r="H6226" s="6"/>
      <c r="I6226" s="6"/>
      <c r="J6226" s="6"/>
      <c r="K6226" s="14" t="s">
        <v>24020</v>
      </c>
      <c r="L6226" s="6" t="str">
        <f t="shared" si="266"/>
        <v/>
      </c>
      <c r="M6226" s="6" t="s">
        <v>29244</v>
      </c>
      <c r="N6226" s="2" t="s">
        <v>45611</v>
      </c>
      <c r="O6226" s="2"/>
      <c r="P6226" s="2"/>
      <c r="Q6226" s="3"/>
      <c r="R6226" s="3"/>
      <c r="S6226" s="3"/>
      <c r="T6226" s="25" t="s">
        <v>44445</v>
      </c>
      <c r="U6226" s="2" t="str" cm="1">
        <f t="array" ref="U6226">genName(N6226:T6226)</f>
        <v>\CjkUnifiedIdeographD</v>
      </c>
      <c r="V6226" s="4" t="s">
        <v>19305</v>
      </c>
    </row>
    <row r="6227" spans="1:22" ht="30" x14ac:dyDescent="0.25">
      <c r="A6227" s="1">
        <f t="shared" si="265"/>
        <v>127522</v>
      </c>
      <c r="B6227" s="12" t="s">
        <v>10058</v>
      </c>
      <c r="C6227" s="13" t="s">
        <v>38856</v>
      </c>
      <c r="D6227" s="6" t="s">
        <v>10059</v>
      </c>
      <c r="E6227" s="6"/>
      <c r="F6227" s="6"/>
      <c r="G6227" s="6"/>
      <c r="H6227" s="6"/>
      <c r="I6227" s="6"/>
      <c r="J6227" s="6"/>
      <c r="K6227" s="14" t="s">
        <v>24020</v>
      </c>
      <c r="L6227" s="6" t="str">
        <f t="shared" si="266"/>
        <v/>
      </c>
      <c r="M6227" s="6" t="s">
        <v>29245</v>
      </c>
      <c r="N6227" s="2" t="s">
        <v>45611</v>
      </c>
      <c r="O6227" s="2"/>
      <c r="P6227" s="2"/>
      <c r="Q6227" s="3"/>
      <c r="R6227" s="3"/>
      <c r="S6227" s="3"/>
      <c r="T6227" s="25" t="s">
        <v>44447</v>
      </c>
      <c r="U6227" s="2" t="str" cm="1">
        <f t="array" ref="U6227">genName(N6227:T6227)</f>
        <v>\CjkUnifiedIdeographF</v>
      </c>
      <c r="V6227" s="4" t="s">
        <v>19306</v>
      </c>
    </row>
    <row r="6228" spans="1:22" ht="30" x14ac:dyDescent="0.25">
      <c r="A6228" s="1">
        <f t="shared" si="265"/>
        <v>127523</v>
      </c>
      <c r="B6228" s="12" t="s">
        <v>10060</v>
      </c>
      <c r="C6228" s="13" t="s">
        <v>38857</v>
      </c>
      <c r="D6228" s="6" t="s">
        <v>10061</v>
      </c>
      <c r="E6228" s="6"/>
      <c r="F6228" s="6"/>
      <c r="G6228" s="6"/>
      <c r="H6228" s="6"/>
      <c r="I6228" s="6"/>
      <c r="J6228" s="6"/>
      <c r="K6228" s="14" t="s">
        <v>24020</v>
      </c>
      <c r="L6228" s="6" t="str">
        <f t="shared" si="266"/>
        <v/>
      </c>
      <c r="M6228" s="6" t="s">
        <v>29246</v>
      </c>
      <c r="N6228" s="2" t="s">
        <v>45611</v>
      </c>
      <c r="O6228" s="2"/>
      <c r="P6228" s="2"/>
      <c r="Q6228" s="3"/>
      <c r="R6228" s="3"/>
      <c r="S6228" s="3"/>
      <c r="T6228" s="25" t="s">
        <v>44448</v>
      </c>
      <c r="U6228" s="2" t="str" cm="1">
        <f t="array" ref="U6228">genName(N6228:T6228)</f>
        <v>\CjkUnifiedIdeographCa</v>
      </c>
      <c r="V6228" s="4" t="s">
        <v>19307</v>
      </c>
    </row>
    <row r="6229" spans="1:22" ht="30" x14ac:dyDescent="0.25">
      <c r="A6229" s="1">
        <f t="shared" si="265"/>
        <v>127524</v>
      </c>
      <c r="B6229" s="12" t="s">
        <v>10062</v>
      </c>
      <c r="C6229" s="13" t="s">
        <v>38858</v>
      </c>
      <c r="D6229" s="6" t="s">
        <v>10063</v>
      </c>
      <c r="E6229" s="6"/>
      <c r="F6229" s="6"/>
      <c r="G6229" s="6"/>
      <c r="H6229" s="6"/>
      <c r="I6229" s="6"/>
      <c r="J6229" s="6"/>
      <c r="K6229" s="14" t="s">
        <v>24020</v>
      </c>
      <c r="L6229" s="6" t="str">
        <f t="shared" si="266"/>
        <v/>
      </c>
      <c r="M6229" s="6" t="s">
        <v>29247</v>
      </c>
      <c r="N6229" s="2" t="s">
        <v>45611</v>
      </c>
      <c r="O6229" s="2"/>
      <c r="P6229" s="2"/>
      <c r="Q6229" s="3"/>
      <c r="R6229" s="3"/>
      <c r="S6229" s="3"/>
      <c r="T6229" s="25" t="s">
        <v>44447</v>
      </c>
      <c r="U6229" s="2" t="str" cm="1">
        <f t="array" ref="U6229">genName(N6229:T6229)</f>
        <v>\CjkUnifiedIdeographF</v>
      </c>
      <c r="V6229" s="4" t="s">
        <v>19308</v>
      </c>
    </row>
    <row r="6230" spans="1:22" ht="30" x14ac:dyDescent="0.25">
      <c r="A6230" s="1">
        <f t="shared" si="265"/>
        <v>127525</v>
      </c>
      <c r="B6230" s="12" t="s">
        <v>10064</v>
      </c>
      <c r="C6230" s="13" t="s">
        <v>38859</v>
      </c>
      <c r="D6230" s="6" t="s">
        <v>10065</v>
      </c>
      <c r="E6230" s="6"/>
      <c r="F6230" s="6"/>
      <c r="G6230" s="6"/>
      <c r="H6230" s="6"/>
      <c r="I6230" s="6"/>
      <c r="J6230" s="6"/>
      <c r="K6230" s="14" t="s">
        <v>24020</v>
      </c>
      <c r="L6230" s="6" t="str">
        <f t="shared" si="266"/>
        <v/>
      </c>
      <c r="M6230" s="6" t="s">
        <v>29248</v>
      </c>
      <c r="N6230" s="2" t="s">
        <v>45611</v>
      </c>
      <c r="O6230" s="2"/>
      <c r="P6230" s="2"/>
      <c r="Q6230" s="3"/>
      <c r="R6230" s="3"/>
      <c r="S6230" s="3"/>
      <c r="T6230" s="25" t="s">
        <v>44443</v>
      </c>
      <c r="U6230" s="2" t="str" cm="1">
        <f t="array" ref="U6230">genName(N6230:T6230)</f>
        <v>\CjkUnifiedIdeograph</v>
      </c>
      <c r="V6230" s="4" t="s">
        <v>19309</v>
      </c>
    </row>
    <row r="6231" spans="1:22" ht="30" x14ac:dyDescent="0.25">
      <c r="A6231" s="1">
        <f t="shared" si="265"/>
        <v>127526</v>
      </c>
      <c r="B6231" s="12" t="s">
        <v>10066</v>
      </c>
      <c r="C6231" s="13" t="s">
        <v>38860</v>
      </c>
      <c r="D6231" s="6" t="s">
        <v>10067</v>
      </c>
      <c r="E6231" s="6"/>
      <c r="F6231" s="6"/>
      <c r="G6231" s="6"/>
      <c r="H6231" s="6"/>
      <c r="I6231" s="6"/>
      <c r="J6231" s="6"/>
      <c r="K6231" s="14" t="s">
        <v>24020</v>
      </c>
      <c r="L6231" s="6" t="str">
        <f t="shared" si="266"/>
        <v/>
      </c>
      <c r="M6231" s="6" t="s">
        <v>29249</v>
      </c>
      <c r="N6231" s="2" t="s">
        <v>45611</v>
      </c>
      <c r="O6231" s="2"/>
      <c r="P6231" s="2"/>
      <c r="Q6231" s="3"/>
      <c r="R6231" s="3"/>
      <c r="S6231" s="3"/>
      <c r="T6231" s="25" t="s">
        <v>44447</v>
      </c>
      <c r="U6231" s="2" t="str" cm="1">
        <f t="array" ref="U6231">genName(N6231:T6231)</f>
        <v>\CjkUnifiedIdeographF</v>
      </c>
      <c r="V6231" s="4" t="s">
        <v>19310</v>
      </c>
    </row>
    <row r="6232" spans="1:22" ht="30" x14ac:dyDescent="0.25">
      <c r="A6232" s="1">
        <f t="shared" si="265"/>
        <v>127527</v>
      </c>
      <c r="B6232" s="12" t="s">
        <v>10068</v>
      </c>
      <c r="C6232" s="13" t="s">
        <v>38861</v>
      </c>
      <c r="D6232" s="6" t="s">
        <v>10069</v>
      </c>
      <c r="E6232" s="6"/>
      <c r="F6232" s="6"/>
      <c r="G6232" s="6"/>
      <c r="H6232" s="6"/>
      <c r="I6232" s="6"/>
      <c r="J6232" s="6"/>
      <c r="K6232" s="14" t="s">
        <v>24020</v>
      </c>
      <c r="L6232" s="6" t="str">
        <f t="shared" si="266"/>
        <v/>
      </c>
      <c r="M6232" s="6" t="s">
        <v>29250</v>
      </c>
      <c r="N6232" s="2" t="s">
        <v>45611</v>
      </c>
      <c r="O6232" s="2"/>
      <c r="P6232" s="2"/>
      <c r="Q6232" s="3"/>
      <c r="R6232" s="3"/>
      <c r="S6232" s="3"/>
      <c r="T6232" s="25" t="s">
        <v>44443</v>
      </c>
      <c r="U6232" s="2" t="str" cm="1">
        <f t="array" ref="U6232">genName(N6232:T6232)</f>
        <v>\CjkUnifiedIdeograph</v>
      </c>
      <c r="V6232" s="4" t="s">
        <v>19311</v>
      </c>
    </row>
    <row r="6233" spans="1:22" ht="30" x14ac:dyDescent="0.25">
      <c r="A6233" s="1">
        <f t="shared" si="265"/>
        <v>127528</v>
      </c>
      <c r="B6233" s="12" t="s">
        <v>10070</v>
      </c>
      <c r="C6233" s="13" t="s">
        <v>38862</v>
      </c>
      <c r="D6233" s="6" t="s">
        <v>10071</v>
      </c>
      <c r="E6233" s="6"/>
      <c r="F6233" s="6"/>
      <c r="G6233" s="6"/>
      <c r="H6233" s="6"/>
      <c r="I6233" s="6"/>
      <c r="J6233" s="6"/>
      <c r="K6233" s="14" t="s">
        <v>24020</v>
      </c>
      <c r="L6233" s="6" t="str">
        <f t="shared" si="266"/>
        <v/>
      </c>
      <c r="M6233" s="6" t="s">
        <v>29251</v>
      </c>
      <c r="N6233" s="2" t="s">
        <v>45611</v>
      </c>
      <c r="O6233" s="2"/>
      <c r="P6233" s="2"/>
      <c r="Q6233" s="3"/>
      <c r="R6233" s="3"/>
      <c r="S6233" s="3"/>
      <c r="T6233" s="25" t="s">
        <v>44443</v>
      </c>
      <c r="U6233" s="2" t="str" cm="1">
        <f t="array" ref="U6233">genName(N6233:T6233)</f>
        <v>\CjkUnifiedIdeograph</v>
      </c>
      <c r="V6233" s="4" t="s">
        <v>19312</v>
      </c>
    </row>
    <row r="6234" spans="1:22" ht="30" x14ac:dyDescent="0.25">
      <c r="A6234" s="1">
        <f t="shared" si="265"/>
        <v>127529</v>
      </c>
      <c r="B6234" s="12" t="s">
        <v>10072</v>
      </c>
      <c r="C6234" s="13" t="s">
        <v>38863</v>
      </c>
      <c r="D6234" s="6" t="s">
        <v>10073</v>
      </c>
      <c r="E6234" s="6"/>
      <c r="F6234" s="6"/>
      <c r="G6234" s="6"/>
      <c r="H6234" s="6"/>
      <c r="I6234" s="6"/>
      <c r="J6234" s="6"/>
      <c r="K6234" s="14" t="s">
        <v>24020</v>
      </c>
      <c r="L6234" s="6" t="str">
        <f t="shared" si="266"/>
        <v/>
      </c>
      <c r="M6234" s="6" t="s">
        <v>29252</v>
      </c>
      <c r="N6234" s="2" t="s">
        <v>45611</v>
      </c>
      <c r="O6234" s="2"/>
      <c r="P6234" s="2"/>
      <c r="Q6234" s="3"/>
      <c r="R6234" s="3"/>
      <c r="S6234" s="3"/>
      <c r="T6234" s="25" t="s">
        <v>44442</v>
      </c>
      <c r="U6234" s="2" t="str" cm="1">
        <f t="array" ref="U6234">genName(N6234:T6234)</f>
        <v>\CjkUnifiedIdeographE</v>
      </c>
      <c r="V6234" s="4" t="s">
        <v>19313</v>
      </c>
    </row>
    <row r="6235" spans="1:22" ht="30" x14ac:dyDescent="0.25">
      <c r="A6235" s="1">
        <f t="shared" si="265"/>
        <v>127530</v>
      </c>
      <c r="B6235" s="12" t="s">
        <v>10074</v>
      </c>
      <c r="C6235" s="13" t="s">
        <v>38864</v>
      </c>
      <c r="D6235" s="6" t="s">
        <v>10075</v>
      </c>
      <c r="E6235" s="6"/>
      <c r="F6235" s="6"/>
      <c r="G6235" s="6"/>
      <c r="H6235" s="6"/>
      <c r="I6235" s="6"/>
      <c r="J6235" s="6"/>
      <c r="K6235" s="14" t="s">
        <v>24020</v>
      </c>
      <c r="L6235" s="6" t="str">
        <f t="shared" si="266"/>
        <v/>
      </c>
      <c r="M6235" s="6" t="s">
        <v>29253</v>
      </c>
      <c r="N6235" s="2" t="s">
        <v>45611</v>
      </c>
      <c r="O6235" s="2"/>
      <c r="P6235" s="2"/>
      <c r="Q6235" s="3"/>
      <c r="R6235" s="3"/>
      <c r="S6235" s="3"/>
      <c r="T6235" s="25" t="s">
        <v>44442</v>
      </c>
      <c r="U6235" s="2" t="str" cm="1">
        <f t="array" ref="U6235">genName(N6235:T6235)</f>
        <v>\CjkUnifiedIdeographE</v>
      </c>
      <c r="V6235" s="4" t="s">
        <v>19314</v>
      </c>
    </row>
    <row r="6236" spans="1:22" ht="30" x14ac:dyDescent="0.25">
      <c r="A6236" s="1">
        <f t="shared" si="265"/>
        <v>127531</v>
      </c>
      <c r="B6236" s="12" t="s">
        <v>10076</v>
      </c>
      <c r="C6236" s="13" t="s">
        <v>38865</v>
      </c>
      <c r="D6236" s="6" t="s">
        <v>10077</v>
      </c>
      <c r="E6236" s="6"/>
      <c r="F6236" s="6"/>
      <c r="G6236" s="6"/>
      <c r="H6236" s="6"/>
      <c r="I6236" s="6"/>
      <c r="J6236" s="6"/>
      <c r="K6236" s="14" t="s">
        <v>24020</v>
      </c>
      <c r="L6236" s="6" t="str">
        <f t="shared" si="266"/>
        <v/>
      </c>
      <c r="M6236" s="6" t="s">
        <v>29254</v>
      </c>
      <c r="N6236" s="2" t="s">
        <v>45611</v>
      </c>
      <c r="O6236" s="2"/>
      <c r="P6236" s="2"/>
      <c r="Q6236" s="3"/>
      <c r="R6236" s="3"/>
      <c r="S6236" s="3"/>
      <c r="T6236" s="25" t="s">
        <v>44441</v>
      </c>
      <c r="U6236" s="2" t="str" cm="1">
        <f t="array" ref="U6236">genName(N6236:T6236)</f>
        <v>\CjkUnifiedIdeographA</v>
      </c>
      <c r="V6236" s="4" t="s">
        <v>19315</v>
      </c>
    </row>
    <row r="6237" spans="1:22" ht="30" x14ac:dyDescent="0.25">
      <c r="A6237" s="1">
        <f t="shared" si="265"/>
        <v>127532</v>
      </c>
      <c r="B6237" s="12" t="s">
        <v>10078</v>
      </c>
      <c r="C6237" s="13" t="s">
        <v>38866</v>
      </c>
      <c r="D6237" s="6" t="s">
        <v>10079</v>
      </c>
      <c r="E6237" s="6"/>
      <c r="F6237" s="6"/>
      <c r="G6237" s="6"/>
      <c r="H6237" s="6"/>
      <c r="I6237" s="6"/>
      <c r="J6237" s="6"/>
      <c r="K6237" s="14" t="s">
        <v>24020</v>
      </c>
      <c r="L6237" s="6" t="str">
        <f t="shared" si="266"/>
        <v/>
      </c>
      <c r="M6237" s="6" t="s">
        <v>29255</v>
      </c>
      <c r="N6237" s="2" t="s">
        <v>45611</v>
      </c>
      <c r="O6237" s="2"/>
      <c r="P6237" s="2"/>
      <c r="Q6237" s="3"/>
      <c r="R6237" s="3"/>
      <c r="S6237" s="3"/>
      <c r="T6237" s="25" t="s">
        <v>44449</v>
      </c>
      <c r="U6237" s="2" t="str" cm="1">
        <f t="array" ref="U6237">genName(N6237:T6237)</f>
        <v>\CjkUnifiedIdeographDe</v>
      </c>
      <c r="V6237" s="4" t="s">
        <v>19316</v>
      </c>
    </row>
    <row r="6238" spans="1:22" ht="30" x14ac:dyDescent="0.25">
      <c r="A6238" s="1">
        <f t="shared" si="265"/>
        <v>127533</v>
      </c>
      <c r="B6238" s="12" t="s">
        <v>10080</v>
      </c>
      <c r="C6238" s="13" t="s">
        <v>38867</v>
      </c>
      <c r="D6238" s="6" t="s">
        <v>10081</v>
      </c>
      <c r="E6238" s="6"/>
      <c r="F6238" s="6"/>
      <c r="G6238" s="6"/>
      <c r="H6238" s="6"/>
      <c r="I6238" s="6"/>
      <c r="J6238" s="6"/>
      <c r="K6238" s="14" t="s">
        <v>24020</v>
      </c>
      <c r="L6238" s="6" t="str">
        <f t="shared" si="266"/>
        <v/>
      </c>
      <c r="M6238" s="6" t="s">
        <v>29256</v>
      </c>
      <c r="N6238" s="2" t="s">
        <v>45611</v>
      </c>
      <c r="O6238" s="2"/>
      <c r="P6238" s="2"/>
      <c r="Q6238" s="3"/>
      <c r="R6238" s="3"/>
      <c r="S6238" s="3"/>
      <c r="T6238" s="25" t="s">
        <v>44450</v>
      </c>
      <c r="U6238" s="2" t="str" cm="1">
        <f t="array" ref="U6238">genName(N6238:T6238)</f>
        <v>\CjkUnifiedIdeographED</v>
      </c>
      <c r="V6238" s="4" t="s">
        <v>19317</v>
      </c>
    </row>
    <row r="6239" spans="1:22" ht="30" x14ac:dyDescent="0.25">
      <c r="A6239" s="1">
        <f t="shared" si="265"/>
        <v>127534</v>
      </c>
      <c r="B6239" s="12" t="s">
        <v>10082</v>
      </c>
      <c r="C6239" s="13" t="s">
        <v>38868</v>
      </c>
      <c r="D6239" s="6" t="s">
        <v>10083</v>
      </c>
      <c r="E6239" s="6"/>
      <c r="F6239" s="6"/>
      <c r="G6239" s="6"/>
      <c r="H6239" s="6"/>
      <c r="I6239" s="6"/>
      <c r="J6239" s="6"/>
      <c r="K6239" s="14" t="s">
        <v>24020</v>
      </c>
      <c r="L6239" s="6" t="str">
        <f t="shared" si="266"/>
        <v/>
      </c>
      <c r="M6239" s="6" t="s">
        <v>29257</v>
      </c>
      <c r="N6239" s="2" t="s">
        <v>45611</v>
      </c>
      <c r="O6239" s="2"/>
      <c r="P6239" s="2"/>
      <c r="Q6239" s="3"/>
      <c r="R6239" s="3"/>
      <c r="S6239" s="3"/>
      <c r="T6239" s="25" t="s">
        <v>44447</v>
      </c>
      <c r="U6239" s="2" t="str" cm="1">
        <f t="array" ref="U6239">genName(N6239:T6239)</f>
        <v>\CjkUnifiedIdeographF</v>
      </c>
      <c r="V6239" s="4" t="s">
        <v>19318</v>
      </c>
    </row>
    <row r="6240" spans="1:22" ht="30" x14ac:dyDescent="0.25">
      <c r="A6240" s="1">
        <f t="shared" si="265"/>
        <v>127535</v>
      </c>
      <c r="B6240" s="12" t="s">
        <v>10084</v>
      </c>
      <c r="C6240" s="13" t="s">
        <v>38869</v>
      </c>
      <c r="D6240" s="6" t="s">
        <v>10085</v>
      </c>
      <c r="E6240" s="6"/>
      <c r="F6240" s="6"/>
      <c r="G6240" s="6"/>
      <c r="H6240" s="6"/>
      <c r="I6240" s="6"/>
      <c r="J6240" s="6"/>
      <c r="K6240" s="14" t="s">
        <v>24020</v>
      </c>
      <c r="L6240" s="6" t="str">
        <f t="shared" si="266"/>
        <v/>
      </c>
      <c r="M6240" s="6" t="s">
        <v>29258</v>
      </c>
      <c r="N6240" s="2" t="s">
        <v>45611</v>
      </c>
      <c r="O6240" s="2"/>
      <c r="P6240" s="2"/>
      <c r="Q6240" s="3"/>
      <c r="R6240" s="3"/>
      <c r="S6240" s="3"/>
      <c r="T6240" s="25" t="s">
        <v>44443</v>
      </c>
      <c r="U6240" s="2" t="str" cm="1">
        <f t="array" ref="U6240">genName(N6240:T6240)</f>
        <v>\CjkUnifiedIdeograph</v>
      </c>
      <c r="V6240" s="4" t="s">
        <v>19319</v>
      </c>
    </row>
    <row r="6241" spans="1:22" ht="30" x14ac:dyDescent="0.25">
      <c r="A6241" s="1">
        <f t="shared" si="265"/>
        <v>127536</v>
      </c>
      <c r="B6241" s="12" t="s">
        <v>10086</v>
      </c>
      <c r="C6241" s="13" t="s">
        <v>38870</v>
      </c>
      <c r="D6241" s="6" t="s">
        <v>10087</v>
      </c>
      <c r="E6241" s="6"/>
      <c r="F6241" s="6"/>
      <c r="G6241" s="6"/>
      <c r="H6241" s="6"/>
      <c r="I6241" s="6"/>
      <c r="J6241" s="6"/>
      <c r="K6241" s="14" t="s">
        <v>24020</v>
      </c>
      <c r="L6241" s="6" t="str">
        <f t="shared" si="266"/>
        <v/>
      </c>
      <c r="M6241" s="6" t="s">
        <v>29259</v>
      </c>
      <c r="N6241" s="2" t="s">
        <v>45611</v>
      </c>
      <c r="O6241" s="2"/>
      <c r="P6241" s="2"/>
      <c r="Q6241" s="3"/>
      <c r="R6241" s="3"/>
      <c r="S6241" s="3"/>
      <c r="T6241" s="25" t="s">
        <v>44445</v>
      </c>
      <c r="U6241" s="2" t="str" cm="1">
        <f t="array" ref="U6241">genName(N6241:T6241)</f>
        <v>\CjkUnifiedIdeographD</v>
      </c>
      <c r="V6241" s="4" t="s">
        <v>19320</v>
      </c>
    </row>
    <row r="6242" spans="1:22" ht="30" x14ac:dyDescent="0.25">
      <c r="A6242" s="1">
        <f t="shared" si="265"/>
        <v>127537</v>
      </c>
      <c r="B6242" s="12" t="s">
        <v>10088</v>
      </c>
      <c r="C6242" s="13" t="s">
        <v>38871</v>
      </c>
      <c r="D6242" s="6" t="s">
        <v>10089</v>
      </c>
      <c r="E6242" s="6"/>
      <c r="F6242" s="6"/>
      <c r="G6242" s="6"/>
      <c r="H6242" s="6"/>
      <c r="I6242" s="6"/>
      <c r="J6242" s="6"/>
      <c r="K6242" s="14" t="s">
        <v>24020</v>
      </c>
      <c r="L6242" s="6" t="str">
        <f t="shared" si="266"/>
        <v/>
      </c>
      <c r="M6242" s="6" t="s">
        <v>29260</v>
      </c>
      <c r="N6242" s="2" t="s">
        <v>45611</v>
      </c>
      <c r="O6242" s="2"/>
      <c r="P6242" s="2"/>
      <c r="Q6242" s="3"/>
      <c r="R6242" s="3"/>
      <c r="S6242" s="3"/>
      <c r="T6242" s="25" t="s">
        <v>44443</v>
      </c>
      <c r="U6242" s="2" t="str" cm="1">
        <f t="array" ref="U6242">genName(N6242:T6242)</f>
        <v>\CjkUnifiedIdeograph</v>
      </c>
      <c r="V6242" s="4" t="s">
        <v>19321</v>
      </c>
    </row>
    <row r="6243" spans="1:22" ht="30" x14ac:dyDescent="0.25">
      <c r="A6243" s="1">
        <f t="shared" si="265"/>
        <v>127538</v>
      </c>
      <c r="B6243" s="12" t="s">
        <v>10090</v>
      </c>
      <c r="C6243" s="13" t="s">
        <v>38872</v>
      </c>
      <c r="D6243" s="6" t="s">
        <v>10091</v>
      </c>
      <c r="E6243" s="6"/>
      <c r="F6243" s="6"/>
      <c r="G6243" s="6"/>
      <c r="H6243" s="6"/>
      <c r="I6243" s="6"/>
      <c r="J6243" s="6"/>
      <c r="K6243" s="14" t="s">
        <v>24020</v>
      </c>
      <c r="L6243" s="6" t="str">
        <f t="shared" si="266"/>
        <v/>
      </c>
      <c r="M6243" s="6" t="s">
        <v>29261</v>
      </c>
      <c r="N6243" s="2" t="s">
        <v>45611</v>
      </c>
      <c r="O6243" s="2"/>
      <c r="P6243" s="2"/>
      <c r="Q6243" s="3"/>
      <c r="R6243" s="3"/>
      <c r="S6243" s="3"/>
      <c r="T6243" s="25" t="s">
        <v>44443</v>
      </c>
      <c r="U6243" s="2" t="str" cm="1">
        <f t="array" ref="U6243">genName(N6243:T6243)</f>
        <v>\CjkUnifiedIdeograph</v>
      </c>
      <c r="V6243" s="4" t="s">
        <v>19322</v>
      </c>
    </row>
    <row r="6244" spans="1:22" ht="30" x14ac:dyDescent="0.25">
      <c r="A6244" s="1">
        <f t="shared" ref="A6244:A6307" si="267">HEX2DEC(TRIM(B6244))</f>
        <v>127539</v>
      </c>
      <c r="B6244" s="12" t="s">
        <v>10092</v>
      </c>
      <c r="C6244" s="13" t="s">
        <v>38873</v>
      </c>
      <c r="D6244" s="6" t="s">
        <v>10093</v>
      </c>
      <c r="E6244" s="6"/>
      <c r="F6244" s="6"/>
      <c r="G6244" s="6"/>
      <c r="H6244" s="6"/>
      <c r="I6244" s="6"/>
      <c r="J6244" s="6"/>
      <c r="K6244" s="14" t="s">
        <v>24020</v>
      </c>
      <c r="L6244" s="6" t="str">
        <f t="shared" si="266"/>
        <v/>
      </c>
      <c r="M6244" s="6" t="s">
        <v>29262</v>
      </c>
      <c r="N6244" s="2" t="s">
        <v>45611</v>
      </c>
      <c r="O6244" s="2"/>
      <c r="P6244" s="2"/>
      <c r="Q6244" s="3"/>
      <c r="R6244" s="3"/>
      <c r="S6244" s="3"/>
      <c r="T6244" s="25" t="s">
        <v>44451</v>
      </c>
      <c r="U6244" s="2" t="str" cm="1">
        <f t="array" ref="U6244">genName(N6244:T6244)</f>
        <v>\CjkUnifiedIdeographAA</v>
      </c>
      <c r="V6244" s="4" t="s">
        <v>19323</v>
      </c>
    </row>
    <row r="6245" spans="1:22" ht="30" x14ac:dyDescent="0.25">
      <c r="A6245" s="1">
        <f t="shared" si="267"/>
        <v>127540</v>
      </c>
      <c r="B6245" s="12" t="s">
        <v>10094</v>
      </c>
      <c r="C6245" s="13" t="s">
        <v>38874</v>
      </c>
      <c r="D6245" s="6" t="s">
        <v>10095</v>
      </c>
      <c r="E6245" s="6"/>
      <c r="F6245" s="6"/>
      <c r="G6245" s="6"/>
      <c r="H6245" s="6"/>
      <c r="I6245" s="6"/>
      <c r="J6245" s="6"/>
      <c r="K6245" s="14" t="s">
        <v>24020</v>
      </c>
      <c r="L6245" s="6" t="str">
        <f t="shared" si="266"/>
        <v/>
      </c>
      <c r="M6245" s="6" t="s">
        <v>29263</v>
      </c>
      <c r="N6245" s="2" t="s">
        <v>45611</v>
      </c>
      <c r="O6245" s="2"/>
      <c r="P6245" s="2"/>
      <c r="Q6245" s="3"/>
      <c r="R6245" s="3"/>
      <c r="S6245" s="3"/>
      <c r="T6245" s="25" t="s">
        <v>44443</v>
      </c>
      <c r="U6245" s="2" t="str" cm="1">
        <f t="array" ref="U6245">genName(N6245:T6245)</f>
        <v>\CjkUnifiedIdeograph</v>
      </c>
      <c r="V6245" s="4" t="s">
        <v>19324</v>
      </c>
    </row>
    <row r="6246" spans="1:22" ht="30" x14ac:dyDescent="0.25">
      <c r="A6246" s="1">
        <f t="shared" si="267"/>
        <v>127541</v>
      </c>
      <c r="B6246" s="12" t="s">
        <v>10096</v>
      </c>
      <c r="C6246" s="13" t="s">
        <v>38875</v>
      </c>
      <c r="D6246" s="6" t="s">
        <v>10097</v>
      </c>
      <c r="E6246" s="6"/>
      <c r="F6246" s="6"/>
      <c r="G6246" s="6"/>
      <c r="H6246" s="6"/>
      <c r="I6246" s="6"/>
      <c r="J6246" s="6"/>
      <c r="K6246" s="14" t="s">
        <v>24020</v>
      </c>
      <c r="L6246" s="6" t="str">
        <f t="shared" si="266"/>
        <v/>
      </c>
      <c r="M6246" s="6" t="s">
        <v>29264</v>
      </c>
      <c r="N6246" s="2" t="s">
        <v>45611</v>
      </c>
      <c r="O6246" s="2"/>
      <c r="P6246" s="2"/>
      <c r="Q6246" s="3"/>
      <c r="R6246" s="3"/>
      <c r="S6246" s="3"/>
      <c r="T6246" s="25" t="s">
        <v>44442</v>
      </c>
      <c r="U6246" s="2" t="str" cm="1">
        <f t="array" ref="U6246">genName(N6246:T6246)</f>
        <v>\CjkUnifiedIdeographE</v>
      </c>
      <c r="V6246" s="4" t="s">
        <v>19325</v>
      </c>
    </row>
    <row r="6247" spans="1:22" ht="30" x14ac:dyDescent="0.25">
      <c r="A6247" s="1">
        <f t="shared" si="267"/>
        <v>127542</v>
      </c>
      <c r="B6247" s="12" t="s">
        <v>10098</v>
      </c>
      <c r="C6247" s="13" t="s">
        <v>38876</v>
      </c>
      <c r="D6247" s="6" t="s">
        <v>10099</v>
      </c>
      <c r="E6247" s="6"/>
      <c r="F6247" s="6"/>
      <c r="G6247" s="6"/>
      <c r="H6247" s="6"/>
      <c r="I6247" s="6"/>
      <c r="J6247" s="6"/>
      <c r="K6247" s="14" t="s">
        <v>24020</v>
      </c>
      <c r="L6247" s="6" t="str">
        <f t="shared" si="266"/>
        <v/>
      </c>
      <c r="M6247" s="6" t="s">
        <v>29265</v>
      </c>
      <c r="N6247" s="2" t="s">
        <v>45611</v>
      </c>
      <c r="O6247" s="2"/>
      <c r="P6247" s="2"/>
      <c r="Q6247" s="3"/>
      <c r="R6247" s="3"/>
      <c r="S6247" s="3"/>
      <c r="T6247" s="25" t="s">
        <v>44443</v>
      </c>
      <c r="U6247" s="2" t="str" cm="1">
        <f t="array" ref="U6247">genName(N6247:T6247)</f>
        <v>\CjkUnifiedIdeograph</v>
      </c>
      <c r="V6247" s="4" t="s">
        <v>19326</v>
      </c>
    </row>
    <row r="6248" spans="1:22" ht="30" x14ac:dyDescent="0.25">
      <c r="A6248" s="1">
        <f t="shared" si="267"/>
        <v>127543</v>
      </c>
      <c r="B6248" s="12" t="s">
        <v>10100</v>
      </c>
      <c r="C6248" s="13" t="s">
        <v>38877</v>
      </c>
      <c r="D6248" s="6" t="s">
        <v>10101</v>
      </c>
      <c r="E6248" s="6"/>
      <c r="F6248" s="6"/>
      <c r="G6248" s="6"/>
      <c r="H6248" s="6"/>
      <c r="I6248" s="6"/>
      <c r="J6248" s="6"/>
      <c r="K6248" s="14" t="s">
        <v>24020</v>
      </c>
      <c r="L6248" s="6" t="str">
        <f t="shared" si="266"/>
        <v/>
      </c>
      <c r="M6248" s="6" t="s">
        <v>29266</v>
      </c>
      <c r="N6248" s="2" t="s">
        <v>45611</v>
      </c>
      <c r="O6248" s="2"/>
      <c r="P6248" s="2"/>
      <c r="Q6248" s="3"/>
      <c r="R6248" s="3"/>
      <c r="S6248" s="3"/>
      <c r="T6248" s="25" t="s">
        <v>44443</v>
      </c>
      <c r="U6248" s="2" t="str" cm="1">
        <f t="array" ref="U6248">genName(N6248:T6248)</f>
        <v>\CjkUnifiedIdeograph</v>
      </c>
      <c r="V6248" s="4" t="s">
        <v>19327</v>
      </c>
    </row>
    <row r="6249" spans="1:22" ht="30" x14ac:dyDescent="0.25">
      <c r="A6249" s="1">
        <f t="shared" si="267"/>
        <v>127544</v>
      </c>
      <c r="B6249" s="12" t="s">
        <v>10102</v>
      </c>
      <c r="C6249" s="13" t="s">
        <v>38878</v>
      </c>
      <c r="D6249" s="6" t="s">
        <v>10103</v>
      </c>
      <c r="E6249" s="6"/>
      <c r="F6249" s="6"/>
      <c r="G6249" s="6"/>
      <c r="H6249" s="6"/>
      <c r="I6249" s="6"/>
      <c r="J6249" s="6"/>
      <c r="K6249" s="14" t="s">
        <v>24020</v>
      </c>
      <c r="L6249" s="6" t="str">
        <f t="shared" si="266"/>
        <v/>
      </c>
      <c r="M6249" s="6" t="s">
        <v>29267</v>
      </c>
      <c r="N6249" s="2" t="s">
        <v>45611</v>
      </c>
      <c r="O6249" s="2"/>
      <c r="P6249" s="2"/>
      <c r="Q6249" s="3"/>
      <c r="R6249" s="3"/>
      <c r="S6249" s="3"/>
      <c r="T6249" s="25" t="s">
        <v>44443</v>
      </c>
      <c r="U6249" s="2" t="str" cm="1">
        <f t="array" ref="U6249">genName(N6249:T6249)</f>
        <v>\CjkUnifiedIdeograph</v>
      </c>
      <c r="V6249" s="4" t="s">
        <v>19328</v>
      </c>
    </row>
    <row r="6250" spans="1:22" ht="30" x14ac:dyDescent="0.25">
      <c r="A6250" s="1">
        <f t="shared" si="267"/>
        <v>127545</v>
      </c>
      <c r="B6250" s="12" t="s">
        <v>10104</v>
      </c>
      <c r="C6250" s="13" t="s">
        <v>38879</v>
      </c>
      <c r="D6250" s="6" t="s">
        <v>10105</v>
      </c>
      <c r="E6250" s="6"/>
      <c r="F6250" s="6"/>
      <c r="G6250" s="6"/>
      <c r="H6250" s="6"/>
      <c r="I6250" s="6"/>
      <c r="J6250" s="6"/>
      <c r="K6250" s="14" t="s">
        <v>24020</v>
      </c>
      <c r="L6250" s="6" t="str">
        <f t="shared" si="266"/>
        <v/>
      </c>
      <c r="M6250" s="6" t="s">
        <v>29268</v>
      </c>
      <c r="N6250" s="2" t="s">
        <v>45611</v>
      </c>
      <c r="O6250" s="2"/>
      <c r="P6250" s="2"/>
      <c r="Q6250" s="3"/>
      <c r="R6250" s="3"/>
      <c r="S6250" s="3"/>
      <c r="T6250" s="25" t="s">
        <v>44443</v>
      </c>
      <c r="U6250" s="2" t="str" cm="1">
        <f t="array" ref="U6250">genName(N6250:T6250)</f>
        <v>\CjkUnifiedIdeograph</v>
      </c>
      <c r="V6250" s="4" t="s">
        <v>19329</v>
      </c>
    </row>
    <row r="6251" spans="1:22" ht="30" x14ac:dyDescent="0.25">
      <c r="A6251" s="1">
        <f t="shared" si="267"/>
        <v>127546</v>
      </c>
      <c r="B6251" s="12" t="s">
        <v>10106</v>
      </c>
      <c r="C6251" s="13" t="s">
        <v>38880</v>
      </c>
      <c r="D6251" s="6" t="s">
        <v>10107</v>
      </c>
      <c r="E6251" s="6"/>
      <c r="F6251" s="6"/>
      <c r="G6251" s="6"/>
      <c r="H6251" s="6"/>
      <c r="I6251" s="6"/>
      <c r="J6251" s="6"/>
      <c r="K6251" s="14" t="s">
        <v>24020</v>
      </c>
      <c r="L6251" s="6" t="str">
        <f t="shared" si="266"/>
        <v/>
      </c>
      <c r="M6251" s="6" t="s">
        <v>29269</v>
      </c>
      <c r="N6251" s="2" t="s">
        <v>45611</v>
      </c>
      <c r="O6251" s="2"/>
      <c r="P6251" s="2"/>
      <c r="Q6251" s="3"/>
      <c r="R6251" s="3"/>
      <c r="S6251" s="3"/>
      <c r="T6251" s="25" t="s">
        <v>44437</v>
      </c>
      <c r="U6251" s="2" t="str" cm="1">
        <f t="array" ref="U6251">genName(N6251:T6251)</f>
        <v>\CjkUnifiedIdeographB</v>
      </c>
      <c r="V6251" s="4" t="s">
        <v>19330</v>
      </c>
    </row>
    <row r="6252" spans="1:22" ht="30" x14ac:dyDescent="0.25">
      <c r="A6252" s="1">
        <f t="shared" si="267"/>
        <v>127547</v>
      </c>
      <c r="B6252" s="12" t="s">
        <v>10108</v>
      </c>
      <c r="C6252" s="13" t="s">
        <v>38881</v>
      </c>
      <c r="D6252" s="6" t="s">
        <v>10109</v>
      </c>
      <c r="E6252" s="6"/>
      <c r="F6252" s="6"/>
      <c r="G6252" s="6"/>
      <c r="H6252" s="6"/>
      <c r="I6252" s="6"/>
      <c r="J6252" s="6"/>
      <c r="K6252" s="14" t="s">
        <v>24020</v>
      </c>
      <c r="L6252" s="6" t="str">
        <f t="shared" si="266"/>
        <v/>
      </c>
      <c r="M6252" s="6" t="s">
        <v>29270</v>
      </c>
      <c r="N6252" s="2" t="s">
        <v>45611</v>
      </c>
      <c r="O6252" s="2"/>
      <c r="P6252" s="2"/>
      <c r="Q6252" s="3"/>
      <c r="R6252" s="3"/>
      <c r="S6252" s="3"/>
      <c r="T6252" s="25" t="s">
        <v>44445</v>
      </c>
      <c r="U6252" s="2" t="str" cm="1">
        <f t="array" ref="U6252">genName(N6252:T6252)</f>
        <v>\CjkUnifiedIdeographD</v>
      </c>
      <c r="V6252" s="4" t="s">
        <v>19331</v>
      </c>
    </row>
    <row r="6253" spans="1:22" ht="60" x14ac:dyDescent="0.25">
      <c r="A6253" s="1">
        <f t="shared" si="267"/>
        <v>127552</v>
      </c>
      <c r="B6253" s="12" t="s">
        <v>10110</v>
      </c>
      <c r="C6253" s="13" t="s">
        <v>38882</v>
      </c>
      <c r="D6253" s="6" t="s">
        <v>10111</v>
      </c>
      <c r="E6253" s="6"/>
      <c r="F6253" s="6"/>
      <c r="G6253" s="6"/>
      <c r="H6253" s="6"/>
      <c r="I6253" s="6"/>
      <c r="J6253" s="6"/>
      <c r="K6253" s="14" t="s">
        <v>23985</v>
      </c>
      <c r="L6253" s="6" t="str">
        <f t="shared" si="266"/>
        <v/>
      </c>
      <c r="M6253" s="6" t="s">
        <v>29271</v>
      </c>
      <c r="N6253" s="2" t="s">
        <v>45611</v>
      </c>
      <c r="O6253" s="2"/>
      <c r="P6253" s="2"/>
      <c r="Q6253" s="3"/>
      <c r="R6253" s="3"/>
      <c r="S6253" s="3"/>
      <c r="T6253" s="25" t="s">
        <v>41063</v>
      </c>
      <c r="U6253" s="2" t="str" cm="1">
        <f t="array" ref="U6253">genName(N6253:T6253)</f>
        <v>{C}</v>
      </c>
      <c r="V6253" s="4" t="s">
        <v>19332</v>
      </c>
    </row>
    <row r="6254" spans="1:22" ht="60" x14ac:dyDescent="0.25">
      <c r="A6254" s="1">
        <f t="shared" si="267"/>
        <v>127553</v>
      </c>
      <c r="B6254" s="12" t="s">
        <v>10112</v>
      </c>
      <c r="C6254" s="13" t="s">
        <v>38883</v>
      </c>
      <c r="D6254" s="6" t="s">
        <v>10113</v>
      </c>
      <c r="E6254" s="6"/>
      <c r="F6254" s="6"/>
      <c r="G6254" s="6"/>
      <c r="H6254" s="6"/>
      <c r="I6254" s="6"/>
      <c r="J6254" s="6"/>
      <c r="K6254" s="14" t="s">
        <v>23985</v>
      </c>
      <c r="L6254" s="6" t="str">
        <f t="shared" si="266"/>
        <v/>
      </c>
      <c r="M6254" s="6" t="s">
        <v>29272</v>
      </c>
      <c r="N6254" s="2" t="s">
        <v>45611</v>
      </c>
      <c r="O6254" s="2"/>
      <c r="P6254" s="2"/>
      <c r="Q6254" s="3"/>
      <c r="R6254" s="3"/>
      <c r="S6254" s="3"/>
      <c r="T6254" s="25" t="s">
        <v>44452</v>
      </c>
      <c r="U6254" s="2" t="str" cm="1">
        <f t="array" ref="U6254">genName(N6254:T6254)</f>
        <v>\E09</v>
      </c>
      <c r="V6254" s="4" t="s">
        <v>19333</v>
      </c>
    </row>
    <row r="6255" spans="1:22" ht="60" x14ac:dyDescent="0.25">
      <c r="A6255" s="1">
        <f t="shared" si="267"/>
        <v>127554</v>
      </c>
      <c r="B6255" s="12" t="s">
        <v>10114</v>
      </c>
      <c r="C6255" s="13" t="s">
        <v>38884</v>
      </c>
      <c r="D6255" s="6" t="s">
        <v>10115</v>
      </c>
      <c r="E6255" s="6"/>
      <c r="F6255" s="6"/>
      <c r="G6255" s="6"/>
      <c r="H6255" s="6"/>
      <c r="I6255" s="6"/>
      <c r="J6255" s="6"/>
      <c r="K6255" s="14" t="s">
        <v>23985</v>
      </c>
      <c r="L6255" s="6" t="str">
        <f t="shared" si="266"/>
        <v/>
      </c>
      <c r="M6255" s="6" t="s">
        <v>29273</v>
      </c>
      <c r="N6255" s="2" t="s">
        <v>45611</v>
      </c>
      <c r="O6255" s="2"/>
      <c r="P6255" s="2"/>
      <c r="Q6255" s="3"/>
      <c r="R6255" s="3"/>
      <c r="S6255" s="3"/>
      <c r="T6255" s="25" t="s">
        <v>41063</v>
      </c>
      <c r="U6255" s="2" t="str" cm="1">
        <f t="array" ref="U6255">genName(N6255:T6255)</f>
        <v>{C}</v>
      </c>
      <c r="V6255" s="4" t="s">
        <v>19334</v>
      </c>
    </row>
    <row r="6256" spans="1:22" ht="60" x14ac:dyDescent="0.25">
      <c r="A6256" s="1">
        <f t="shared" si="267"/>
        <v>127555</v>
      </c>
      <c r="B6256" s="12" t="s">
        <v>10116</v>
      </c>
      <c r="C6256" s="13" t="s">
        <v>38885</v>
      </c>
      <c r="D6256" s="6" t="s">
        <v>10117</v>
      </c>
      <c r="E6256" s="6"/>
      <c r="F6256" s="6"/>
      <c r="G6256" s="6"/>
      <c r="H6256" s="6"/>
      <c r="I6256" s="6"/>
      <c r="J6256" s="6"/>
      <c r="K6256" s="14" t="s">
        <v>23985</v>
      </c>
      <c r="L6256" s="6" t="str">
        <f t="shared" si="266"/>
        <v/>
      </c>
      <c r="M6256" s="6" t="s">
        <v>29274</v>
      </c>
      <c r="N6256" s="2" t="s">
        <v>45611</v>
      </c>
      <c r="O6256" s="2"/>
      <c r="P6256" s="2"/>
      <c r="Q6256" s="3"/>
      <c r="R6256" s="3"/>
      <c r="S6256" s="3"/>
      <c r="T6256" s="25" t="s">
        <v>44453</v>
      </c>
      <c r="U6256" s="2" t="str" cm="1">
        <f t="array" ref="U6256">genName(N6256:T6256)</f>
        <v>\B89</v>
      </c>
      <c r="V6256" s="4" t="s">
        <v>19335</v>
      </c>
    </row>
    <row r="6257" spans="1:22" ht="60" x14ac:dyDescent="0.25">
      <c r="A6257" s="1">
        <f t="shared" si="267"/>
        <v>127556</v>
      </c>
      <c r="B6257" s="12" t="s">
        <v>10118</v>
      </c>
      <c r="C6257" s="13" t="s">
        <v>38886</v>
      </c>
      <c r="D6257" s="6" t="s">
        <v>10119</v>
      </c>
      <c r="E6257" s="6"/>
      <c r="F6257" s="6"/>
      <c r="G6257" s="6"/>
      <c r="H6257" s="6"/>
      <c r="I6257" s="6"/>
      <c r="J6257" s="6"/>
      <c r="K6257" s="14" t="s">
        <v>23985</v>
      </c>
      <c r="L6257" s="6" t="str">
        <f t="shared" si="266"/>
        <v/>
      </c>
      <c r="M6257" s="6" t="s">
        <v>29275</v>
      </c>
      <c r="N6257" s="2" t="s">
        <v>45611</v>
      </c>
      <c r="O6257" s="2"/>
      <c r="P6257" s="2"/>
      <c r="Q6257" s="3"/>
      <c r="R6257" s="3"/>
      <c r="S6257" s="3"/>
      <c r="T6257" s="25" t="s">
        <v>44454</v>
      </c>
      <c r="U6257" s="2" t="str" cm="1">
        <f t="array" ref="U6257">genName(N6257:T6257)</f>
        <v>\B9</v>
      </c>
      <c r="V6257" s="4" t="s">
        <v>19336</v>
      </c>
    </row>
    <row r="6258" spans="1:22" ht="60" x14ac:dyDescent="0.25">
      <c r="A6258" s="1">
        <f t="shared" si="267"/>
        <v>127557</v>
      </c>
      <c r="B6258" s="12" t="s">
        <v>10120</v>
      </c>
      <c r="C6258" s="13" t="s">
        <v>38887</v>
      </c>
      <c r="D6258" s="6" t="s">
        <v>10121</v>
      </c>
      <c r="E6258" s="6"/>
      <c r="F6258" s="6"/>
      <c r="G6258" s="6"/>
      <c r="H6258" s="6"/>
      <c r="I6258" s="6"/>
      <c r="J6258" s="6"/>
      <c r="K6258" s="14" t="s">
        <v>23985</v>
      </c>
      <c r="L6258" s="6" t="str">
        <f t="shared" si="266"/>
        <v/>
      </c>
      <c r="M6258" s="6" t="s">
        <v>29276</v>
      </c>
      <c r="N6258" s="2" t="s">
        <v>45611</v>
      </c>
      <c r="O6258" s="2"/>
      <c r="P6258" s="2"/>
      <c r="Q6258" s="3"/>
      <c r="R6258" s="3"/>
      <c r="S6258" s="3"/>
      <c r="T6258" s="25" t="s">
        <v>44455</v>
      </c>
      <c r="U6258" s="2" t="str" cm="1">
        <f t="array" ref="U6258">genName(N6258:T6258)</f>
        <v>\Ideograph-6253</v>
      </c>
      <c r="V6258" s="4" t="s">
        <v>19337</v>
      </c>
    </row>
    <row r="6259" spans="1:22" ht="60" x14ac:dyDescent="0.25">
      <c r="A6259" s="1">
        <f t="shared" si="267"/>
        <v>127558</v>
      </c>
      <c r="B6259" s="12" t="s">
        <v>10122</v>
      </c>
      <c r="C6259" s="13" t="s">
        <v>38888</v>
      </c>
      <c r="D6259" s="6" t="s">
        <v>10123</v>
      </c>
      <c r="E6259" s="6"/>
      <c r="F6259" s="6"/>
      <c r="G6259" s="6"/>
      <c r="H6259" s="6"/>
      <c r="I6259" s="6"/>
      <c r="J6259" s="6"/>
      <c r="K6259" s="14" t="s">
        <v>23985</v>
      </c>
      <c r="L6259" s="6" t="str">
        <f t="shared" si="266"/>
        <v/>
      </c>
      <c r="M6259" s="6" t="s">
        <v>29277</v>
      </c>
      <c r="N6259" s="2" t="s">
        <v>45611</v>
      </c>
      <c r="O6259" s="2"/>
      <c r="P6259" s="2"/>
      <c r="Q6259" s="3"/>
      <c r="R6259" s="3"/>
      <c r="S6259" s="3"/>
      <c r="T6259" s="25" t="s">
        <v>44456</v>
      </c>
      <c r="U6259" s="2" t="str" cm="1">
        <f t="array" ref="U6259">genName(N6259:T6259)</f>
        <v>\D7</v>
      </c>
      <c r="V6259" s="4" t="s">
        <v>19338</v>
      </c>
    </row>
    <row r="6260" spans="1:22" ht="60" x14ac:dyDescent="0.25">
      <c r="A6260" s="1">
        <f t="shared" si="267"/>
        <v>127559</v>
      </c>
      <c r="B6260" s="12" t="s">
        <v>10124</v>
      </c>
      <c r="C6260" s="13" t="s">
        <v>38889</v>
      </c>
      <c r="D6260" s="6" t="s">
        <v>10125</v>
      </c>
      <c r="E6260" s="6"/>
      <c r="F6260" s="6"/>
      <c r="G6260" s="6"/>
      <c r="H6260" s="6"/>
      <c r="I6260" s="6"/>
      <c r="J6260" s="6"/>
      <c r="K6260" s="14" t="s">
        <v>23985</v>
      </c>
      <c r="L6260" s="6" t="str">
        <f t="shared" si="266"/>
        <v/>
      </c>
      <c r="M6260" s="6" t="s">
        <v>29278</v>
      </c>
      <c r="N6260" s="2" t="s">
        <v>45611</v>
      </c>
      <c r="O6260" s="2"/>
      <c r="P6260" s="2"/>
      <c r="Q6260" s="3"/>
      <c r="R6260" s="3"/>
      <c r="S6260" s="3"/>
      <c r="T6260" s="25" t="s">
        <v>44457</v>
      </c>
      <c r="U6260" s="2" t="str" cm="1">
        <f t="array" ref="U6260">genName(N6260:T6260)</f>
        <v>\Dd</v>
      </c>
      <c r="V6260" s="4" t="s">
        <v>19339</v>
      </c>
    </row>
    <row r="6261" spans="1:22" ht="60" x14ac:dyDescent="0.25">
      <c r="A6261" s="1">
        <f t="shared" si="267"/>
        <v>127560</v>
      </c>
      <c r="B6261" s="12" t="s">
        <v>10126</v>
      </c>
      <c r="C6261" s="13" t="s">
        <v>38890</v>
      </c>
      <c r="D6261" s="6" t="s">
        <v>10127</v>
      </c>
      <c r="E6261" s="6"/>
      <c r="F6261" s="6"/>
      <c r="G6261" s="6"/>
      <c r="H6261" s="6"/>
      <c r="I6261" s="6"/>
      <c r="J6261" s="6"/>
      <c r="K6261" s="14" t="s">
        <v>23985</v>
      </c>
      <c r="L6261" s="6" t="str">
        <f t="shared" si="266"/>
        <v/>
      </c>
      <c r="M6261" s="6" t="s">
        <v>29279</v>
      </c>
      <c r="N6261" s="2" t="s">
        <v>45611</v>
      </c>
      <c r="O6261" s="2"/>
      <c r="P6261" s="2"/>
      <c r="Q6261" s="3"/>
      <c r="R6261" s="3"/>
      <c r="S6261" s="3"/>
      <c r="T6261" s="25" t="s">
        <v>44458</v>
      </c>
      <c r="U6261" s="2" t="str" cm="1">
        <f t="array" ref="U6261">genName(N6261:T6261)</f>
        <v>\Ideograph-6557</v>
      </c>
      <c r="V6261" s="4" t="s">
        <v>19340</v>
      </c>
    </row>
    <row r="6262" spans="1:22" ht="30" x14ac:dyDescent="0.25">
      <c r="A6262" s="1">
        <f t="shared" si="267"/>
        <v>127568</v>
      </c>
      <c r="B6262" s="12" t="s">
        <v>10128</v>
      </c>
      <c r="C6262" s="13" t="s">
        <v>38891</v>
      </c>
      <c r="D6262" s="6" t="s">
        <v>10129</v>
      </c>
      <c r="E6262" s="6"/>
      <c r="F6262" s="6"/>
      <c r="G6262" s="6"/>
      <c r="H6262" s="6"/>
      <c r="I6262" s="6"/>
      <c r="J6262" s="6"/>
      <c r="K6262" s="14" t="s">
        <v>24021</v>
      </c>
      <c r="L6262" s="6" t="str">
        <f t="shared" si="266"/>
        <v/>
      </c>
      <c r="M6262" s="6" t="s">
        <v>29280</v>
      </c>
      <c r="N6262" s="2" t="s">
        <v>45611</v>
      </c>
      <c r="O6262" s="2"/>
      <c r="P6262" s="2"/>
      <c r="Q6262" s="3"/>
      <c r="R6262" s="3"/>
      <c r="S6262" s="3"/>
      <c r="T6262" s="25" t="s">
        <v>44459</v>
      </c>
      <c r="U6262" s="2" t="str" cm="1">
        <f t="array" ref="U6262">genName(N6262:T6262)</f>
        <v>\IdeographAdvantage</v>
      </c>
      <c r="V6262" s="4" t="s">
        <v>19341</v>
      </c>
    </row>
    <row r="6263" spans="1:22" ht="30" x14ac:dyDescent="0.25">
      <c r="A6263" s="1">
        <f t="shared" si="267"/>
        <v>127569</v>
      </c>
      <c r="B6263" s="12" t="s">
        <v>10130</v>
      </c>
      <c r="C6263" s="13" t="s">
        <v>38892</v>
      </c>
      <c r="D6263" s="6" t="s">
        <v>10131</v>
      </c>
      <c r="E6263" s="6"/>
      <c r="F6263" s="6"/>
      <c r="G6263" s="6"/>
      <c r="H6263" s="6"/>
      <c r="I6263" s="6"/>
      <c r="J6263" s="6"/>
      <c r="K6263" s="14" t="s">
        <v>24021</v>
      </c>
      <c r="L6263" s="6" t="str">
        <f t="shared" si="266"/>
        <v/>
      </c>
      <c r="M6263" s="6" t="s">
        <v>29281</v>
      </c>
      <c r="N6263" s="2" t="s">
        <v>45611</v>
      </c>
      <c r="O6263" s="2"/>
      <c r="P6263" s="2"/>
      <c r="Q6263" s="3"/>
      <c r="R6263" s="3"/>
      <c r="S6263" s="3"/>
      <c r="T6263" s="25" t="s">
        <v>44460</v>
      </c>
      <c r="U6263" s="2" t="str" cm="1">
        <f t="array" ref="U6263">genName(N6263:T6263)</f>
        <v>\IdeographAccept</v>
      </c>
      <c r="V6263" s="4" t="s">
        <v>19342</v>
      </c>
    </row>
    <row r="6264" spans="1:22" ht="23.25" x14ac:dyDescent="0.25">
      <c r="A6264" s="1">
        <f t="shared" si="267"/>
        <v>127584</v>
      </c>
      <c r="B6264" s="12" t="s">
        <v>10132</v>
      </c>
      <c r="C6264" s="13" t="s">
        <v>38893</v>
      </c>
      <c r="D6264" s="6" t="s">
        <v>10133</v>
      </c>
      <c r="E6264" s="6"/>
      <c r="F6264" s="6"/>
      <c r="G6264" s="6"/>
      <c r="H6264" s="6"/>
      <c r="I6264" s="6"/>
      <c r="J6264" s="6"/>
      <c r="K6264" s="14" t="s">
        <v>24022</v>
      </c>
      <c r="L6264" s="6" t="str">
        <f t="shared" si="266"/>
        <v/>
      </c>
      <c r="M6264" s="6" t="s">
        <v>32089</v>
      </c>
      <c r="N6264" s="2" t="s">
        <v>45611</v>
      </c>
      <c r="O6264" s="2"/>
      <c r="P6264" s="2"/>
      <c r="Q6264" s="3"/>
      <c r="R6264" s="3"/>
      <c r="S6264" s="3"/>
      <c r="T6264" s="25" t="s">
        <v>44461</v>
      </c>
      <c r="U6264" s="2" t="str" cm="1">
        <f t="array" ref="U6264">genName(N6264:T6264)</f>
        <v>\ForFu</v>
      </c>
      <c r="V6264" s="4" t="s">
        <v>19343</v>
      </c>
    </row>
    <row r="6265" spans="1:22" ht="23.25" x14ac:dyDescent="0.25">
      <c r="A6265" s="1">
        <f t="shared" si="267"/>
        <v>127585</v>
      </c>
      <c r="B6265" s="12" t="s">
        <v>10134</v>
      </c>
      <c r="C6265" s="13" t="s">
        <v>38894</v>
      </c>
      <c r="D6265" s="6" t="s">
        <v>10135</v>
      </c>
      <c r="E6265" s="6"/>
      <c r="F6265" s="6"/>
      <c r="G6265" s="6"/>
      <c r="H6265" s="6"/>
      <c r="I6265" s="6"/>
      <c r="J6265" s="6"/>
      <c r="K6265" s="14" t="s">
        <v>24022</v>
      </c>
      <c r="L6265" s="6" t="str">
        <f t="shared" si="266"/>
        <v/>
      </c>
      <c r="M6265" s="6" t="s">
        <v>32090</v>
      </c>
      <c r="N6265" s="2" t="s">
        <v>45611</v>
      </c>
      <c r="O6265" s="2"/>
      <c r="P6265" s="2"/>
      <c r="Q6265" s="3"/>
      <c r="R6265" s="3"/>
      <c r="S6265" s="3"/>
      <c r="T6265" s="25" t="s">
        <v>44462</v>
      </c>
      <c r="U6265" s="2" t="str" cm="1">
        <f t="array" ref="U6265">genName(N6265:T6265)</f>
        <v>\ForLu</v>
      </c>
      <c r="V6265" s="4" t="s">
        <v>19344</v>
      </c>
    </row>
    <row r="6266" spans="1:22" ht="23.25" x14ac:dyDescent="0.25">
      <c r="A6266" s="1">
        <f t="shared" si="267"/>
        <v>127586</v>
      </c>
      <c r="B6266" s="12" t="s">
        <v>10136</v>
      </c>
      <c r="C6266" s="13" t="s">
        <v>38895</v>
      </c>
      <c r="D6266" s="6" t="s">
        <v>10137</v>
      </c>
      <c r="E6266" s="6"/>
      <c r="F6266" s="6"/>
      <c r="G6266" s="6"/>
      <c r="H6266" s="6"/>
      <c r="I6266" s="6"/>
      <c r="J6266" s="6"/>
      <c r="K6266" s="14" t="s">
        <v>24022</v>
      </c>
      <c r="L6266" s="6" t="str">
        <f t="shared" si="266"/>
        <v/>
      </c>
      <c r="M6266" s="6" t="s">
        <v>32091</v>
      </c>
      <c r="N6266" s="2" t="s">
        <v>45611</v>
      </c>
      <c r="O6266" s="2"/>
      <c r="P6266" s="2"/>
      <c r="Q6266" s="3"/>
      <c r="R6266" s="3"/>
      <c r="S6266" s="3"/>
      <c r="T6266" s="25" t="s">
        <v>44463</v>
      </c>
      <c r="U6266" s="2" t="str" cm="1">
        <f t="array" ref="U6266">genName(N6266:T6266)</f>
        <v>\ForShou</v>
      </c>
      <c r="V6266" s="4" t="s">
        <v>19345</v>
      </c>
    </row>
    <row r="6267" spans="1:22" ht="23.25" x14ac:dyDescent="0.25">
      <c r="A6267" s="1">
        <f t="shared" si="267"/>
        <v>127587</v>
      </c>
      <c r="B6267" s="12" t="s">
        <v>10138</v>
      </c>
      <c r="C6267" s="13" t="s">
        <v>38896</v>
      </c>
      <c r="D6267" s="6" t="s">
        <v>10139</v>
      </c>
      <c r="E6267" s="6"/>
      <c r="F6267" s="6"/>
      <c r="G6267" s="6"/>
      <c r="H6267" s="6"/>
      <c r="I6267" s="6"/>
      <c r="J6267" s="6"/>
      <c r="K6267" s="14" t="s">
        <v>24022</v>
      </c>
      <c r="L6267" s="6" t="str">
        <f t="shared" si="266"/>
        <v/>
      </c>
      <c r="M6267" s="6" t="s">
        <v>32092</v>
      </c>
      <c r="N6267" s="2" t="s">
        <v>45611</v>
      </c>
      <c r="O6267" s="2"/>
      <c r="P6267" s="2"/>
      <c r="Q6267" s="3"/>
      <c r="R6267" s="3"/>
      <c r="S6267" s="3"/>
      <c r="T6267" s="25" t="s">
        <v>44464</v>
      </c>
      <c r="U6267" s="2" t="str" cm="1">
        <f t="array" ref="U6267">genName(N6267:T6267)</f>
        <v>\ForXi</v>
      </c>
      <c r="V6267" s="4" t="s">
        <v>19346</v>
      </c>
    </row>
    <row r="6268" spans="1:22" ht="30" x14ac:dyDescent="0.25">
      <c r="A6268" s="1">
        <f t="shared" si="267"/>
        <v>127588</v>
      </c>
      <c r="B6268" s="12" t="s">
        <v>10140</v>
      </c>
      <c r="C6268" s="13" t="s">
        <v>38897</v>
      </c>
      <c r="D6268" s="6" t="s">
        <v>10141</v>
      </c>
      <c r="E6268" s="6"/>
      <c r="F6268" s="6"/>
      <c r="G6268" s="6"/>
      <c r="H6268" s="6"/>
      <c r="I6268" s="6"/>
      <c r="J6268" s="6"/>
      <c r="K6268" s="14" t="s">
        <v>24022</v>
      </c>
      <c r="L6268" s="6" t="str">
        <f t="shared" si="266"/>
        <v/>
      </c>
      <c r="M6268" s="6" t="s">
        <v>32093</v>
      </c>
      <c r="N6268" s="2" t="s">
        <v>45611</v>
      </c>
      <c r="O6268" s="2"/>
      <c r="P6268" s="2"/>
      <c r="Q6268" s="3"/>
      <c r="R6268" s="3"/>
      <c r="S6268" s="3"/>
      <c r="T6268" s="25" t="s">
        <v>44465</v>
      </c>
      <c r="U6268" s="2" t="str" cm="1">
        <f t="array" ref="U6268">genName(N6268:T6268)</f>
        <v>\ForShuangxi</v>
      </c>
      <c r="V6268" s="4" t="s">
        <v>19347</v>
      </c>
    </row>
    <row r="6269" spans="1:22" ht="23.25" x14ac:dyDescent="0.25">
      <c r="A6269" s="1">
        <f t="shared" si="267"/>
        <v>127589</v>
      </c>
      <c r="B6269" s="12" t="s">
        <v>10142</v>
      </c>
      <c r="C6269" s="13" t="s">
        <v>38898</v>
      </c>
      <c r="D6269" s="6" t="s">
        <v>10143</v>
      </c>
      <c r="E6269" s="6"/>
      <c r="F6269" s="6"/>
      <c r="G6269" s="6"/>
      <c r="H6269" s="6"/>
      <c r="I6269" s="6"/>
      <c r="J6269" s="6"/>
      <c r="K6269" s="14" t="s">
        <v>24022</v>
      </c>
      <c r="L6269" s="6" t="str">
        <f t="shared" si="266"/>
        <v/>
      </c>
      <c r="M6269" s="6" t="s">
        <v>32094</v>
      </c>
      <c r="N6269" s="2" t="s">
        <v>45611</v>
      </c>
      <c r="O6269" s="2"/>
      <c r="P6269" s="2"/>
      <c r="Q6269" s="3"/>
      <c r="R6269" s="3"/>
      <c r="S6269" s="3"/>
      <c r="T6269" s="25" t="s">
        <v>44466</v>
      </c>
      <c r="U6269" s="2" t="str" cm="1">
        <f t="array" ref="U6269">genName(N6269:T6269)</f>
        <v>\ForCai</v>
      </c>
      <c r="V6269" s="4" t="s">
        <v>19348</v>
      </c>
    </row>
    <row r="6270" spans="1:22" ht="23.25" x14ac:dyDescent="0.25">
      <c r="A6270" s="1">
        <f t="shared" si="267"/>
        <v>127744</v>
      </c>
      <c r="B6270" s="12" t="s">
        <v>10144</v>
      </c>
      <c r="C6270" s="13" t="s">
        <v>38899</v>
      </c>
      <c r="D6270" s="6" t="s">
        <v>10145</v>
      </c>
      <c r="E6270" s="6"/>
      <c r="F6270" s="6"/>
      <c r="G6270" s="6"/>
      <c r="H6270" s="6"/>
      <c r="I6270" s="6"/>
      <c r="J6270" s="6"/>
      <c r="K6270" s="14" t="s">
        <v>22780</v>
      </c>
      <c r="L6270" s="6" t="str">
        <f t="shared" si="266"/>
        <v/>
      </c>
      <c r="M6270" s="6" t="s">
        <v>29282</v>
      </c>
      <c r="N6270" s="2" t="s">
        <v>45611</v>
      </c>
      <c r="O6270" s="2"/>
      <c r="P6270" s="2"/>
      <c r="Q6270" s="3"/>
      <c r="R6270" s="3"/>
      <c r="S6270" s="3"/>
      <c r="T6270" s="25"/>
      <c r="U6270" s="2" t="str" cm="1">
        <f t="array" ref="U6270">genName(N6270:T6270)</f>
        <v/>
      </c>
      <c r="V6270" s="4" t="s">
        <v>19349</v>
      </c>
    </row>
    <row r="6271" spans="1:22" ht="23.25" x14ac:dyDescent="0.25">
      <c r="A6271" s="1">
        <f t="shared" si="267"/>
        <v>127745</v>
      </c>
      <c r="B6271" s="12" t="s">
        <v>10146</v>
      </c>
      <c r="C6271" s="13" t="s">
        <v>38900</v>
      </c>
      <c r="D6271" s="6" t="s">
        <v>10147</v>
      </c>
      <c r="E6271" s="6"/>
      <c r="F6271" s="6"/>
      <c r="G6271" s="6"/>
      <c r="H6271" s="6"/>
      <c r="I6271" s="6"/>
      <c r="J6271" s="6"/>
      <c r="K6271" s="14" t="s">
        <v>22780</v>
      </c>
      <c r="L6271" s="6" t="str">
        <f t="shared" si="266"/>
        <v/>
      </c>
      <c r="M6271" s="6" t="s">
        <v>29283</v>
      </c>
      <c r="N6271" s="2" t="s">
        <v>45611</v>
      </c>
      <c r="O6271" s="2"/>
      <c r="P6271" s="2"/>
      <c r="Q6271" s="3"/>
      <c r="R6271" s="3"/>
      <c r="S6271" s="3"/>
      <c r="T6271" s="25"/>
      <c r="U6271" s="2" t="str" cm="1">
        <f t="array" ref="U6271">genName(N6271:T6271)</f>
        <v/>
      </c>
      <c r="V6271" s="4" t="s">
        <v>19350</v>
      </c>
    </row>
    <row r="6272" spans="1:22" ht="23.25" x14ac:dyDescent="0.25">
      <c r="A6272" s="1">
        <f t="shared" si="267"/>
        <v>127746</v>
      </c>
      <c r="B6272" s="12" t="s">
        <v>10148</v>
      </c>
      <c r="C6272" s="13" t="s">
        <v>38901</v>
      </c>
      <c r="D6272" s="6" t="s">
        <v>10149</v>
      </c>
      <c r="E6272" s="6"/>
      <c r="F6272" s="6"/>
      <c r="G6272" s="6"/>
      <c r="H6272" s="6"/>
      <c r="I6272" s="6"/>
      <c r="J6272" s="6"/>
      <c r="K6272" s="14" t="s">
        <v>24023</v>
      </c>
      <c r="L6272" s="6" t="str">
        <f t="shared" si="266"/>
        <v/>
      </c>
      <c r="M6272" s="6" t="s">
        <v>29284</v>
      </c>
      <c r="N6272" s="2" t="s">
        <v>45611</v>
      </c>
      <c r="O6272" s="2"/>
      <c r="P6272" s="2"/>
      <c r="Q6272" s="3"/>
      <c r="R6272" s="3"/>
      <c r="S6272" s="3"/>
      <c r="T6272" s="25" t="s">
        <v>25705</v>
      </c>
      <c r="U6272" s="2" t="str" cm="1">
        <f t="array" ref="U6272">genName(N6272:T6272)</f>
        <v>\Umbrella</v>
      </c>
      <c r="V6272" s="4" t="s">
        <v>19351</v>
      </c>
    </row>
    <row r="6273" spans="1:22" ht="23.25" x14ac:dyDescent="0.25">
      <c r="A6273" s="1">
        <f t="shared" si="267"/>
        <v>127747</v>
      </c>
      <c r="B6273" s="12" t="s">
        <v>10150</v>
      </c>
      <c r="C6273" s="13" t="s">
        <v>38902</v>
      </c>
      <c r="D6273" s="6" t="s">
        <v>10151</v>
      </c>
      <c r="E6273" s="6"/>
      <c r="F6273" s="6"/>
      <c r="G6273" s="6"/>
      <c r="H6273" s="6"/>
      <c r="I6273" s="6"/>
      <c r="J6273" s="6"/>
      <c r="K6273" s="14"/>
      <c r="L6273" s="6" t="str">
        <f t="shared" ref="L6273:L6336" si="268">PROPER(MID(C6273,LEN("SYMBOL FOR ")+1,1000))</f>
        <v/>
      </c>
      <c r="M6273" s="6" t="s">
        <v>29285</v>
      </c>
      <c r="N6273" s="2" t="s">
        <v>45611</v>
      </c>
      <c r="O6273" s="2"/>
      <c r="P6273" s="2"/>
      <c r="Q6273" s="3"/>
      <c r="R6273" s="3"/>
      <c r="S6273" s="3"/>
      <c r="T6273" s="25" t="s">
        <v>44467</v>
      </c>
      <c r="U6273" s="2" t="str" cm="1">
        <f t="array" ref="U6273">genName(N6273:T6273)</f>
        <v>\WithStars</v>
      </c>
      <c r="V6273" s="4" t="s">
        <v>19352</v>
      </c>
    </row>
    <row r="6274" spans="1:22" ht="30" x14ac:dyDescent="0.25">
      <c r="A6274" s="1">
        <f t="shared" si="267"/>
        <v>127748</v>
      </c>
      <c r="B6274" s="12" t="s">
        <v>10152</v>
      </c>
      <c r="C6274" s="13" t="s">
        <v>38903</v>
      </c>
      <c r="D6274" s="6" t="s">
        <v>10153</v>
      </c>
      <c r="E6274" s="6"/>
      <c r="F6274" s="6"/>
      <c r="G6274" s="6"/>
      <c r="H6274" s="6"/>
      <c r="I6274" s="6"/>
      <c r="J6274" s="6"/>
      <c r="K6274" s="14" t="s">
        <v>24024</v>
      </c>
      <c r="L6274" s="6" t="str">
        <f t="shared" si="268"/>
        <v/>
      </c>
      <c r="M6274" s="6" t="s">
        <v>29286</v>
      </c>
      <c r="N6274" s="2" t="s">
        <v>45611</v>
      </c>
      <c r="O6274" s="2"/>
      <c r="P6274" s="2"/>
      <c r="Q6274" s="3"/>
      <c r="R6274" s="3"/>
      <c r="S6274" s="3"/>
      <c r="T6274" s="25" t="s">
        <v>44468</v>
      </c>
      <c r="U6274" s="2" t="str" cm="1">
        <f t="array" ref="U6274">genName(N6274:T6274)</f>
        <v>\OverMountains</v>
      </c>
      <c r="V6274" s="4" t="s">
        <v>19353</v>
      </c>
    </row>
    <row r="6275" spans="1:22" ht="23.25" x14ac:dyDescent="0.25">
      <c r="A6275" s="1">
        <f t="shared" si="267"/>
        <v>127749</v>
      </c>
      <c r="B6275" s="12" t="s">
        <v>10154</v>
      </c>
      <c r="C6275" s="13" t="s">
        <v>38904</v>
      </c>
      <c r="D6275" s="6" t="s">
        <v>10155</v>
      </c>
      <c r="E6275" s="6"/>
      <c r="F6275" s="6"/>
      <c r="G6275" s="6"/>
      <c r="H6275" s="6"/>
      <c r="I6275" s="6"/>
      <c r="J6275" s="6"/>
      <c r="K6275" s="14" t="s">
        <v>22780</v>
      </c>
      <c r="L6275" s="6" t="str">
        <f t="shared" si="268"/>
        <v/>
      </c>
      <c r="M6275" s="6" t="s">
        <v>29287</v>
      </c>
      <c r="N6275" s="2" t="s">
        <v>45611</v>
      </c>
      <c r="O6275" s="2"/>
      <c r="P6275" s="2"/>
      <c r="Q6275" s="3"/>
      <c r="R6275" s="3"/>
      <c r="S6275" s="3"/>
      <c r="T6275" s="25"/>
      <c r="U6275" s="2" t="str" cm="1">
        <f t="array" ref="U6275">genName(N6275:T6275)</f>
        <v/>
      </c>
      <c r="V6275" s="4" t="s">
        <v>19354</v>
      </c>
    </row>
    <row r="6276" spans="1:22" ht="23.25" x14ac:dyDescent="0.25">
      <c r="A6276" s="1">
        <f t="shared" si="267"/>
        <v>127750</v>
      </c>
      <c r="B6276" s="12" t="s">
        <v>10156</v>
      </c>
      <c r="C6276" s="13" t="s">
        <v>38905</v>
      </c>
      <c r="D6276" s="6" t="s">
        <v>10157</v>
      </c>
      <c r="E6276" s="6"/>
      <c r="F6276" s="6"/>
      <c r="G6276" s="6"/>
      <c r="H6276" s="6"/>
      <c r="I6276" s="6"/>
      <c r="J6276" s="6"/>
      <c r="K6276" s="14"/>
      <c r="L6276" s="6" t="str">
        <f t="shared" si="268"/>
        <v/>
      </c>
      <c r="M6276" s="6" t="s">
        <v>29288</v>
      </c>
      <c r="N6276" s="2" t="s">
        <v>45611</v>
      </c>
      <c r="O6276" s="2"/>
      <c r="P6276" s="2"/>
      <c r="Q6276" s="3"/>
      <c r="R6276" s="3"/>
      <c r="S6276" s="3"/>
      <c r="T6276" s="25" t="s">
        <v>44469</v>
      </c>
      <c r="U6276" s="2" t="str" cm="1">
        <f t="array" ref="U6276">genName(N6276:T6276)</f>
        <v>\AtDusk</v>
      </c>
      <c r="V6276" s="4" t="s">
        <v>19355</v>
      </c>
    </row>
    <row r="6277" spans="1:22" ht="23.25" x14ac:dyDescent="0.25">
      <c r="A6277" s="1">
        <f t="shared" si="267"/>
        <v>127751</v>
      </c>
      <c r="B6277" s="12" t="s">
        <v>10158</v>
      </c>
      <c r="C6277" s="13" t="s">
        <v>38906</v>
      </c>
      <c r="D6277" s="6" t="s">
        <v>10159</v>
      </c>
      <c r="E6277" s="6"/>
      <c r="F6277" s="6"/>
      <c r="G6277" s="6"/>
      <c r="H6277" s="6"/>
      <c r="I6277" s="6"/>
      <c r="J6277" s="6"/>
      <c r="K6277" s="14" t="s">
        <v>24025</v>
      </c>
      <c r="L6277" s="6" t="str">
        <f t="shared" si="268"/>
        <v/>
      </c>
      <c r="M6277" s="6" t="s">
        <v>29289</v>
      </c>
      <c r="N6277" s="2" t="s">
        <v>45611</v>
      </c>
      <c r="O6277" s="2"/>
      <c r="P6277" s="2"/>
      <c r="Q6277" s="3"/>
      <c r="R6277" s="3"/>
      <c r="S6277" s="3"/>
      <c r="T6277" s="25" t="s">
        <v>44470</v>
      </c>
      <c r="U6277" s="2" t="str" cm="1">
        <f t="array" ref="U6277">genName(N6277:T6277)</f>
        <v>\OverBuildings</v>
      </c>
      <c r="V6277" s="4" t="s">
        <v>19356</v>
      </c>
    </row>
    <row r="6278" spans="1:22" ht="23.25" x14ac:dyDescent="0.25">
      <c r="A6278" s="1">
        <f t="shared" si="267"/>
        <v>127752</v>
      </c>
      <c r="B6278" s="12" t="s">
        <v>10160</v>
      </c>
      <c r="C6278" s="13" t="s">
        <v>38907</v>
      </c>
      <c r="D6278" s="6" t="s">
        <v>10161</v>
      </c>
      <c r="E6278" s="6"/>
      <c r="F6278" s="6"/>
      <c r="G6278" s="6"/>
      <c r="H6278" s="6"/>
      <c r="I6278" s="6"/>
      <c r="J6278" s="6"/>
      <c r="K6278" s="14" t="s">
        <v>22780</v>
      </c>
      <c r="L6278" s="6" t="str">
        <f t="shared" si="268"/>
        <v/>
      </c>
      <c r="M6278" s="6" t="s">
        <v>29290</v>
      </c>
      <c r="N6278" s="2" t="s">
        <v>45611</v>
      </c>
      <c r="O6278" s="2"/>
      <c r="P6278" s="2"/>
      <c r="Q6278" s="3"/>
      <c r="R6278" s="3"/>
      <c r="S6278" s="3"/>
      <c r="T6278" s="25"/>
      <c r="U6278" s="2" t="str" cm="1">
        <f t="array" ref="U6278">genName(N6278:T6278)</f>
        <v/>
      </c>
      <c r="V6278" s="4" t="s">
        <v>19357</v>
      </c>
    </row>
    <row r="6279" spans="1:22" ht="23.25" x14ac:dyDescent="0.25">
      <c r="A6279" s="1">
        <f t="shared" si="267"/>
        <v>127753</v>
      </c>
      <c r="B6279" s="12" t="s">
        <v>10162</v>
      </c>
      <c r="C6279" s="13" t="s">
        <v>38908</v>
      </c>
      <c r="D6279" s="6" t="s">
        <v>10163</v>
      </c>
      <c r="E6279" s="6"/>
      <c r="F6279" s="6"/>
      <c r="G6279" s="6"/>
      <c r="H6279" s="6"/>
      <c r="I6279" s="6"/>
      <c r="J6279" s="6"/>
      <c r="K6279" s="14" t="s">
        <v>24026</v>
      </c>
      <c r="L6279" s="6" t="str">
        <f t="shared" si="268"/>
        <v/>
      </c>
      <c r="M6279" s="6" t="s">
        <v>29291</v>
      </c>
      <c r="N6279" s="2" t="s">
        <v>45611</v>
      </c>
      <c r="O6279" s="2"/>
      <c r="P6279" s="2"/>
      <c r="Q6279" s="3"/>
      <c r="R6279" s="3"/>
      <c r="S6279" s="3"/>
      <c r="T6279" s="25" t="s">
        <v>44471</v>
      </c>
      <c r="U6279" s="2" t="str" cm="1">
        <f t="array" ref="U6279">genName(N6279:T6279)</f>
        <v>\AtNight</v>
      </c>
      <c r="V6279" s="4" t="s">
        <v>19358</v>
      </c>
    </row>
    <row r="6280" spans="1:22" ht="23.25" x14ac:dyDescent="0.25">
      <c r="A6280" s="1">
        <f t="shared" si="267"/>
        <v>127754</v>
      </c>
      <c r="B6280" s="12" t="s">
        <v>10164</v>
      </c>
      <c r="C6280" s="13" t="s">
        <v>38909</v>
      </c>
      <c r="D6280" s="6" t="s">
        <v>10165</v>
      </c>
      <c r="E6280" s="6"/>
      <c r="F6280" s="6"/>
      <c r="G6280" s="6"/>
      <c r="H6280" s="6"/>
      <c r="I6280" s="6"/>
      <c r="J6280" s="6"/>
      <c r="K6280" s="14"/>
      <c r="L6280" s="6" t="str">
        <f t="shared" si="268"/>
        <v/>
      </c>
      <c r="M6280" s="6" t="s">
        <v>29292</v>
      </c>
      <c r="N6280" s="2" t="s">
        <v>45611</v>
      </c>
      <c r="O6280" s="2"/>
      <c r="P6280" s="2"/>
      <c r="Q6280" s="3"/>
      <c r="R6280" s="3"/>
      <c r="S6280" s="3"/>
      <c r="T6280" s="25" t="s">
        <v>41750</v>
      </c>
      <c r="U6280" s="2" t="str" cm="1">
        <f t="array" ref="U6280">genName(N6280:T6280)</f>
        <v>\Wave</v>
      </c>
      <c r="V6280" s="4" t="s">
        <v>19359</v>
      </c>
    </row>
    <row r="6281" spans="1:22" ht="23.25" x14ac:dyDescent="0.25">
      <c r="A6281" s="1">
        <f t="shared" si="267"/>
        <v>127755</v>
      </c>
      <c r="B6281" s="12" t="s">
        <v>10166</v>
      </c>
      <c r="C6281" s="13" t="s">
        <v>38910</v>
      </c>
      <c r="D6281" s="6" t="s">
        <v>10167</v>
      </c>
      <c r="E6281" s="6"/>
      <c r="F6281" s="6"/>
      <c r="G6281" s="6"/>
      <c r="H6281" s="6"/>
      <c r="I6281" s="6"/>
      <c r="J6281" s="6"/>
      <c r="K6281" s="14"/>
      <c r="L6281" s="6" t="str">
        <f t="shared" si="268"/>
        <v/>
      </c>
      <c r="M6281" s="6" t="s">
        <v>29293</v>
      </c>
      <c r="N6281" s="2" t="s">
        <v>45611</v>
      </c>
      <c r="O6281" s="2"/>
      <c r="P6281" s="2"/>
      <c r="Q6281" s="3"/>
      <c r="R6281" s="3"/>
      <c r="S6281" s="3"/>
      <c r="T6281" s="25"/>
      <c r="U6281" s="2" t="str" cm="1">
        <f t="array" ref="U6281">genName(N6281:T6281)</f>
        <v/>
      </c>
      <c r="V6281" s="4" t="s">
        <v>17273</v>
      </c>
    </row>
    <row r="6282" spans="1:22" ht="23.25" x14ac:dyDescent="0.25">
      <c r="A6282" s="1">
        <f t="shared" si="267"/>
        <v>127756</v>
      </c>
      <c r="B6282" s="12" t="s">
        <v>10168</v>
      </c>
      <c r="C6282" s="13" t="s">
        <v>38911</v>
      </c>
      <c r="D6282" s="6" t="s">
        <v>10169</v>
      </c>
      <c r="E6282" s="6"/>
      <c r="F6282" s="6"/>
      <c r="G6282" s="6"/>
      <c r="H6282" s="6"/>
      <c r="I6282" s="6"/>
      <c r="J6282" s="6"/>
      <c r="K6282" s="14" t="s">
        <v>24027</v>
      </c>
      <c r="L6282" s="6" t="str">
        <f t="shared" si="268"/>
        <v/>
      </c>
      <c r="M6282" s="6" t="s">
        <v>29294</v>
      </c>
      <c r="N6282" s="2" t="s">
        <v>45611</v>
      </c>
      <c r="O6282" s="2"/>
      <c r="P6282" s="2"/>
      <c r="Q6282" s="3"/>
      <c r="R6282" s="3"/>
      <c r="S6282" s="3"/>
      <c r="T6282" s="25" t="s">
        <v>44472</v>
      </c>
      <c r="U6282" s="2" t="str" cm="1">
        <f t="array" ref="U6282">genName(N6282:T6282)</f>
        <v>\Way</v>
      </c>
      <c r="V6282" s="4" t="s">
        <v>19360</v>
      </c>
    </row>
    <row r="6283" spans="1:22" ht="30" x14ac:dyDescent="0.25">
      <c r="A6283" s="1">
        <f t="shared" si="267"/>
        <v>127757</v>
      </c>
      <c r="B6283" s="12" t="s">
        <v>10170</v>
      </c>
      <c r="C6283" s="13" t="s">
        <v>38912</v>
      </c>
      <c r="D6283" s="6" t="s">
        <v>10171</v>
      </c>
      <c r="E6283" s="6"/>
      <c r="F6283" s="6"/>
      <c r="G6283" s="6"/>
      <c r="H6283" s="6"/>
      <c r="I6283" s="6"/>
      <c r="J6283" s="6"/>
      <c r="K6283" s="14"/>
      <c r="L6283" s="6" t="str">
        <f t="shared" si="268"/>
        <v/>
      </c>
      <c r="M6283" s="6" t="s">
        <v>29295</v>
      </c>
      <c r="N6283" s="2" t="s">
        <v>45611</v>
      </c>
      <c r="O6283" s="2"/>
      <c r="P6283" s="2"/>
      <c r="Q6283" s="3"/>
      <c r="R6283" s="3"/>
      <c r="S6283" s="3"/>
      <c r="T6283" s="25" t="s">
        <v>44473</v>
      </c>
      <c r="U6283" s="2" t="str" cm="1">
        <f t="array" ref="U6283">genName(N6283:T6283)</f>
        <v>\GlobeEuropeAfrica</v>
      </c>
      <c r="V6283" s="4" t="s">
        <v>19361</v>
      </c>
    </row>
    <row r="6284" spans="1:22" ht="23.25" x14ac:dyDescent="0.25">
      <c r="A6284" s="1">
        <f t="shared" si="267"/>
        <v>127758</v>
      </c>
      <c r="B6284" s="12" t="s">
        <v>10172</v>
      </c>
      <c r="C6284" s="13" t="s">
        <v>38913</v>
      </c>
      <c r="D6284" s="6" t="s">
        <v>10173</v>
      </c>
      <c r="E6284" s="6"/>
      <c r="F6284" s="6"/>
      <c r="G6284" s="6"/>
      <c r="H6284" s="6"/>
      <c r="I6284" s="6"/>
      <c r="J6284" s="6"/>
      <c r="K6284" s="14" t="s">
        <v>24028</v>
      </c>
      <c r="L6284" s="6" t="str">
        <f t="shared" si="268"/>
        <v/>
      </c>
      <c r="M6284" s="6" t="s">
        <v>29296</v>
      </c>
      <c r="N6284" s="2" t="s">
        <v>45611</v>
      </c>
      <c r="O6284" s="2"/>
      <c r="P6284" s="2"/>
      <c r="Q6284" s="3"/>
      <c r="R6284" s="3"/>
      <c r="S6284" s="3"/>
      <c r="T6284" s="25" t="s">
        <v>44474</v>
      </c>
      <c r="U6284" s="2" t="str" cm="1">
        <f t="array" ref="U6284">genName(N6284:T6284)</f>
        <v>\GlobeAmericas</v>
      </c>
      <c r="V6284" s="4" t="s">
        <v>19362</v>
      </c>
    </row>
    <row r="6285" spans="1:22" ht="30" x14ac:dyDescent="0.25">
      <c r="A6285" s="1">
        <f t="shared" si="267"/>
        <v>127759</v>
      </c>
      <c r="B6285" s="12" t="s">
        <v>10174</v>
      </c>
      <c r="C6285" s="13" t="s">
        <v>38914</v>
      </c>
      <c r="D6285" s="6" t="s">
        <v>10175</v>
      </c>
      <c r="E6285" s="6"/>
      <c r="F6285" s="6"/>
      <c r="G6285" s="6"/>
      <c r="H6285" s="6"/>
      <c r="I6285" s="6"/>
      <c r="J6285" s="6"/>
      <c r="K6285" s="14" t="s">
        <v>24028</v>
      </c>
      <c r="L6285" s="6" t="str">
        <f t="shared" si="268"/>
        <v/>
      </c>
      <c r="M6285" s="6" t="s">
        <v>29297</v>
      </c>
      <c r="N6285" s="2" t="s">
        <v>45611</v>
      </c>
      <c r="O6285" s="2"/>
      <c r="P6285" s="2"/>
      <c r="Q6285" s="3"/>
      <c r="R6285" s="3"/>
      <c r="S6285" s="3"/>
      <c r="T6285" s="25" t="s">
        <v>44475</v>
      </c>
      <c r="U6285" s="2" t="str" cm="1">
        <f t="array" ref="U6285">genName(N6285:T6285)</f>
        <v>\GlobeAsiaAustralia</v>
      </c>
      <c r="V6285" s="4" t="s">
        <v>19363</v>
      </c>
    </row>
    <row r="6286" spans="1:22" ht="23.25" x14ac:dyDescent="0.25">
      <c r="A6286" s="1">
        <f t="shared" si="267"/>
        <v>127760</v>
      </c>
      <c r="B6286" s="12" t="s">
        <v>10176</v>
      </c>
      <c r="C6286" s="13" t="s">
        <v>38915</v>
      </c>
      <c r="D6286" s="6" t="s">
        <v>10177</v>
      </c>
      <c r="E6286" s="6"/>
      <c r="F6286" s="6"/>
      <c r="G6286" s="6"/>
      <c r="H6286" s="6"/>
      <c r="I6286" s="6"/>
      <c r="J6286" s="6"/>
      <c r="K6286" s="14" t="s">
        <v>24029</v>
      </c>
      <c r="L6286" s="6" t="str">
        <f t="shared" si="268"/>
        <v/>
      </c>
      <c r="M6286" s="6" t="s">
        <v>29298</v>
      </c>
      <c r="N6286" s="2" t="s">
        <v>45611</v>
      </c>
      <c r="O6286" s="2"/>
      <c r="P6286" s="2"/>
      <c r="Q6286" s="3"/>
      <c r="R6286" s="3"/>
      <c r="S6286" s="3"/>
      <c r="T6286" s="25" t="s">
        <v>44476</v>
      </c>
      <c r="U6286" s="2" t="str" cm="1">
        <f t="array" ref="U6286">genName(N6286:T6286)</f>
        <v>\WithMeridians</v>
      </c>
      <c r="V6286" s="4" t="s">
        <v>19364</v>
      </c>
    </row>
    <row r="6287" spans="1:22" ht="23.25" x14ac:dyDescent="0.25">
      <c r="A6287" s="1">
        <f t="shared" si="267"/>
        <v>127761</v>
      </c>
      <c r="B6287" s="12" t="s">
        <v>10178</v>
      </c>
      <c r="C6287" s="13" t="s">
        <v>38916</v>
      </c>
      <c r="D6287" s="6" t="s">
        <v>10179</v>
      </c>
      <c r="E6287" s="6"/>
      <c r="F6287" s="6"/>
      <c r="G6287" s="6"/>
      <c r="H6287" s="6"/>
      <c r="I6287" s="6"/>
      <c r="J6287" s="6"/>
      <c r="K6287" s="14" t="s">
        <v>24030</v>
      </c>
      <c r="L6287" s="6" t="str">
        <f t="shared" si="268"/>
        <v/>
      </c>
      <c r="M6287" s="6" t="s">
        <v>32095</v>
      </c>
      <c r="N6287" s="2" t="s">
        <v>45611</v>
      </c>
      <c r="O6287" s="2"/>
      <c r="P6287" s="2"/>
      <c r="Q6287" s="3"/>
      <c r="R6287" s="3"/>
      <c r="S6287" s="3"/>
      <c r="T6287" s="25" t="s">
        <v>41840</v>
      </c>
      <c r="U6287" s="2" t="str" cm="1">
        <f t="array" ref="U6287">genName(N6287:T6287)</f>
        <v>\Moon</v>
      </c>
      <c r="V6287" s="4" t="s">
        <v>19365</v>
      </c>
    </row>
    <row r="6288" spans="1:22" ht="30" x14ac:dyDescent="0.25">
      <c r="A6288" s="1">
        <f t="shared" si="267"/>
        <v>127762</v>
      </c>
      <c r="B6288" s="12" t="s">
        <v>10180</v>
      </c>
      <c r="C6288" s="13" t="s">
        <v>38917</v>
      </c>
      <c r="D6288" s="6" t="s">
        <v>10181</v>
      </c>
      <c r="E6288" s="6"/>
      <c r="F6288" s="6"/>
      <c r="G6288" s="6"/>
      <c r="H6288" s="6"/>
      <c r="I6288" s="6"/>
      <c r="J6288" s="6"/>
      <c r="K6288" s="14" t="s">
        <v>24031</v>
      </c>
      <c r="L6288" s="6" t="str">
        <f t="shared" si="268"/>
        <v/>
      </c>
      <c r="M6288" s="6" t="s">
        <v>32096</v>
      </c>
      <c r="N6288" s="2" t="s">
        <v>45611</v>
      </c>
      <c r="O6288" s="2"/>
      <c r="P6288" s="2"/>
      <c r="Q6288" s="3"/>
      <c r="R6288" s="3"/>
      <c r="S6288" s="3"/>
      <c r="T6288" s="25" t="s">
        <v>44477</v>
      </c>
      <c r="U6288" s="2" t="str" cm="1">
        <f t="array" ref="U6288">genName(N6288:T6288)</f>
        <v>\CrescentMoon</v>
      </c>
      <c r="V6288" s="4" t="s">
        <v>19366</v>
      </c>
    </row>
    <row r="6289" spans="1:22" ht="23.25" x14ac:dyDescent="0.25">
      <c r="A6289" s="1">
        <f t="shared" si="267"/>
        <v>127763</v>
      </c>
      <c r="B6289" s="12" t="s">
        <v>10182</v>
      </c>
      <c r="C6289" s="13" t="s">
        <v>38918</v>
      </c>
      <c r="D6289" s="6" t="s">
        <v>10183</v>
      </c>
      <c r="E6289" s="6"/>
      <c r="F6289" s="6"/>
      <c r="G6289" s="6"/>
      <c r="H6289" s="6"/>
      <c r="I6289" s="6"/>
      <c r="J6289" s="6"/>
      <c r="K6289" s="14" t="s">
        <v>24032</v>
      </c>
      <c r="L6289" s="6" t="str">
        <f t="shared" si="268"/>
        <v/>
      </c>
      <c r="M6289" s="6" t="s">
        <v>25749</v>
      </c>
      <c r="N6289" s="2" t="s">
        <v>45611</v>
      </c>
      <c r="O6289" s="2"/>
      <c r="P6289" s="2"/>
      <c r="Q6289" s="3"/>
      <c r="R6289" s="3"/>
      <c r="S6289" s="3"/>
      <c r="T6289" s="25" t="s">
        <v>41841</v>
      </c>
      <c r="U6289" s="2" t="str" cm="1">
        <f t="array" ref="U6289">genName(N6289:T6289)</f>
        <v>\QuarterMoon</v>
      </c>
      <c r="V6289" s="4" t="s">
        <v>19367</v>
      </c>
    </row>
    <row r="6290" spans="1:22" ht="30" x14ac:dyDescent="0.25">
      <c r="A6290" s="1">
        <f t="shared" si="267"/>
        <v>127764</v>
      </c>
      <c r="B6290" s="12" t="s">
        <v>10184</v>
      </c>
      <c r="C6290" s="13" t="s">
        <v>38919</v>
      </c>
      <c r="D6290" s="6" t="s">
        <v>10185</v>
      </c>
      <c r="E6290" s="6"/>
      <c r="F6290" s="6"/>
      <c r="G6290" s="6"/>
      <c r="H6290" s="6"/>
      <c r="I6290" s="6"/>
      <c r="J6290" s="6"/>
      <c r="K6290" s="14" t="s">
        <v>24033</v>
      </c>
      <c r="L6290" s="6" t="str">
        <f t="shared" si="268"/>
        <v/>
      </c>
      <c r="M6290" s="6" t="s">
        <v>32097</v>
      </c>
      <c r="N6290" s="2" t="s">
        <v>45611</v>
      </c>
      <c r="O6290" s="2"/>
      <c r="P6290" s="2"/>
      <c r="Q6290" s="3"/>
      <c r="R6290" s="3"/>
      <c r="S6290" s="3"/>
      <c r="T6290" s="25" t="s">
        <v>44478</v>
      </c>
      <c r="U6290" s="2" t="str" cm="1">
        <f t="array" ref="U6290">genName(N6290:T6290)</f>
        <v>\GibbousMoon</v>
      </c>
      <c r="V6290" s="4" t="s">
        <v>19368</v>
      </c>
    </row>
    <row r="6291" spans="1:22" ht="23.25" x14ac:dyDescent="0.25">
      <c r="A6291" s="1">
        <f t="shared" si="267"/>
        <v>127765</v>
      </c>
      <c r="B6291" s="12" t="s">
        <v>10186</v>
      </c>
      <c r="C6291" s="13" t="s">
        <v>38920</v>
      </c>
      <c r="D6291" s="6" t="s">
        <v>10187</v>
      </c>
      <c r="E6291" s="6"/>
      <c r="F6291" s="6"/>
      <c r="G6291" s="6"/>
      <c r="H6291" s="6"/>
      <c r="I6291" s="6"/>
      <c r="J6291" s="6"/>
      <c r="K6291" s="14" t="s">
        <v>24034</v>
      </c>
      <c r="L6291" s="6" t="str">
        <f t="shared" si="268"/>
        <v/>
      </c>
      <c r="M6291" s="6" t="s">
        <v>32098</v>
      </c>
      <c r="N6291" s="2" t="s">
        <v>45611</v>
      </c>
      <c r="O6291" s="2"/>
      <c r="P6291" s="2"/>
      <c r="Q6291" s="3"/>
      <c r="R6291" s="3"/>
      <c r="S6291" s="3"/>
      <c r="T6291" s="25" t="s">
        <v>41840</v>
      </c>
      <c r="U6291" s="2" t="str" cm="1">
        <f t="array" ref="U6291">genName(N6291:T6291)</f>
        <v>\Moon</v>
      </c>
      <c r="V6291" s="4" t="s">
        <v>19369</v>
      </c>
    </row>
    <row r="6292" spans="1:22" ht="30" x14ac:dyDescent="0.25">
      <c r="A6292" s="1">
        <f t="shared" si="267"/>
        <v>127766</v>
      </c>
      <c r="B6292" s="12" t="s">
        <v>10188</v>
      </c>
      <c r="C6292" s="13" t="s">
        <v>38921</v>
      </c>
      <c r="D6292" s="6" t="s">
        <v>10189</v>
      </c>
      <c r="E6292" s="6"/>
      <c r="F6292" s="6"/>
      <c r="G6292" s="6"/>
      <c r="H6292" s="6"/>
      <c r="I6292" s="6"/>
      <c r="J6292" s="6"/>
      <c r="K6292" s="14" t="s">
        <v>24035</v>
      </c>
      <c r="L6292" s="6" t="str">
        <f t="shared" si="268"/>
        <v/>
      </c>
      <c r="M6292" s="6" t="s">
        <v>32099</v>
      </c>
      <c r="N6292" s="2" t="s">
        <v>45611</v>
      </c>
      <c r="O6292" s="2"/>
      <c r="P6292" s="2"/>
      <c r="Q6292" s="3"/>
      <c r="R6292" s="3"/>
      <c r="S6292" s="3"/>
      <c r="T6292" s="25" t="s">
        <v>44478</v>
      </c>
      <c r="U6292" s="2" t="str" cm="1">
        <f t="array" ref="U6292">genName(N6292:T6292)</f>
        <v>\GibbousMoon</v>
      </c>
      <c r="V6292" s="4" t="s">
        <v>19370</v>
      </c>
    </row>
    <row r="6293" spans="1:22" ht="23.25" x14ac:dyDescent="0.25">
      <c r="A6293" s="1">
        <f t="shared" si="267"/>
        <v>127767</v>
      </c>
      <c r="B6293" s="12" t="s">
        <v>10190</v>
      </c>
      <c r="C6293" s="13" t="s">
        <v>38922</v>
      </c>
      <c r="D6293" s="6" t="s">
        <v>10191</v>
      </c>
      <c r="E6293" s="6"/>
      <c r="F6293" s="6"/>
      <c r="G6293" s="6"/>
      <c r="H6293" s="6"/>
      <c r="I6293" s="6"/>
      <c r="J6293" s="6"/>
      <c r="K6293" s="14" t="s">
        <v>24036</v>
      </c>
      <c r="L6293" s="6" t="str">
        <f t="shared" si="268"/>
        <v/>
      </c>
      <c r="M6293" s="6" t="s">
        <v>25750</v>
      </c>
      <c r="N6293" s="2" t="s">
        <v>45611</v>
      </c>
      <c r="O6293" s="2"/>
      <c r="P6293" s="2"/>
      <c r="Q6293" s="3"/>
      <c r="R6293" s="3"/>
      <c r="S6293" s="3"/>
      <c r="T6293" s="25" t="s">
        <v>41841</v>
      </c>
      <c r="U6293" s="2" t="str" cm="1">
        <f t="array" ref="U6293">genName(N6293:T6293)</f>
        <v>\QuarterMoon</v>
      </c>
      <c r="V6293" s="4" t="s">
        <v>19371</v>
      </c>
    </row>
    <row r="6294" spans="1:22" ht="30" x14ac:dyDescent="0.25">
      <c r="A6294" s="1">
        <f t="shared" si="267"/>
        <v>127768</v>
      </c>
      <c r="B6294" s="12" t="s">
        <v>10192</v>
      </c>
      <c r="C6294" s="13" t="s">
        <v>38923</v>
      </c>
      <c r="D6294" s="6" t="s">
        <v>10193</v>
      </c>
      <c r="E6294" s="6"/>
      <c r="F6294" s="6"/>
      <c r="G6294" s="6"/>
      <c r="H6294" s="6"/>
      <c r="I6294" s="6"/>
      <c r="J6294" s="6"/>
      <c r="K6294" s="14" t="s">
        <v>24037</v>
      </c>
      <c r="L6294" s="6" t="str">
        <f t="shared" si="268"/>
        <v/>
      </c>
      <c r="M6294" s="6" t="s">
        <v>32100</v>
      </c>
      <c r="N6294" s="2" t="s">
        <v>45611</v>
      </c>
      <c r="O6294" s="2"/>
      <c r="P6294" s="2"/>
      <c r="Q6294" s="3"/>
      <c r="R6294" s="3"/>
      <c r="S6294" s="3"/>
      <c r="T6294" s="25" t="s">
        <v>44477</v>
      </c>
      <c r="U6294" s="2" t="str" cm="1">
        <f t="array" ref="U6294">genName(N6294:T6294)</f>
        <v>\CrescentMoon</v>
      </c>
      <c r="V6294" s="4" t="s">
        <v>19372</v>
      </c>
    </row>
    <row r="6295" spans="1:22" ht="23.25" x14ac:dyDescent="0.25">
      <c r="A6295" s="1">
        <f t="shared" si="267"/>
        <v>127769</v>
      </c>
      <c r="B6295" s="12" t="s">
        <v>10194</v>
      </c>
      <c r="C6295" s="13" t="s">
        <v>38924</v>
      </c>
      <c r="D6295" s="6" t="s">
        <v>10195</v>
      </c>
      <c r="E6295" s="6"/>
      <c r="F6295" s="6"/>
      <c r="G6295" s="6"/>
      <c r="H6295" s="6"/>
      <c r="I6295" s="6"/>
      <c r="J6295" s="6"/>
      <c r="K6295" s="14" t="s">
        <v>24038</v>
      </c>
      <c r="L6295" s="6" t="str">
        <f t="shared" si="268"/>
        <v/>
      </c>
      <c r="M6295" s="6" t="s">
        <v>29299</v>
      </c>
      <c r="N6295" s="2" t="s">
        <v>45611</v>
      </c>
      <c r="O6295" s="2"/>
      <c r="P6295" s="2"/>
      <c r="Q6295" s="3"/>
      <c r="R6295" s="3"/>
      <c r="S6295" s="3"/>
      <c r="T6295" s="25" t="s">
        <v>41840</v>
      </c>
      <c r="U6295" s="2" t="str" cm="1">
        <f t="array" ref="U6295">genName(N6295:T6295)</f>
        <v>\Moon</v>
      </c>
      <c r="V6295" s="4" t="s">
        <v>19373</v>
      </c>
    </row>
    <row r="6296" spans="1:22" ht="23.25" x14ac:dyDescent="0.25">
      <c r="A6296" s="1">
        <f t="shared" si="267"/>
        <v>127770</v>
      </c>
      <c r="B6296" s="12" t="s">
        <v>10196</v>
      </c>
      <c r="C6296" s="13" t="s">
        <v>38925</v>
      </c>
      <c r="D6296" s="6" t="s">
        <v>10197</v>
      </c>
      <c r="E6296" s="6"/>
      <c r="F6296" s="6"/>
      <c r="G6296" s="6"/>
      <c r="H6296" s="6"/>
      <c r="I6296" s="6"/>
      <c r="J6296" s="6"/>
      <c r="K6296" s="14" t="s">
        <v>24030</v>
      </c>
      <c r="L6296" s="6" t="str">
        <f t="shared" si="268"/>
        <v/>
      </c>
      <c r="M6296" s="6" t="s">
        <v>29300</v>
      </c>
      <c r="N6296" s="2" t="s">
        <v>45611</v>
      </c>
      <c r="O6296" s="2"/>
      <c r="P6296" s="2"/>
      <c r="Q6296" s="3"/>
      <c r="R6296" s="3"/>
      <c r="S6296" s="3"/>
      <c r="T6296" s="25" t="s">
        <v>44479</v>
      </c>
      <c r="U6296" s="2" t="str" cm="1">
        <f t="array" ref="U6296">genName(N6296:T6296)</f>
        <v>\MoonWithFace</v>
      </c>
      <c r="V6296" s="4" t="s">
        <v>19374</v>
      </c>
    </row>
    <row r="6297" spans="1:22" ht="30" x14ac:dyDescent="0.25">
      <c r="A6297" s="1">
        <f t="shared" si="267"/>
        <v>127771</v>
      </c>
      <c r="B6297" s="12" t="s">
        <v>10198</v>
      </c>
      <c r="C6297" s="13" t="s">
        <v>38926</v>
      </c>
      <c r="D6297" s="6" t="s">
        <v>10199</v>
      </c>
      <c r="E6297" s="6"/>
      <c r="F6297" s="6"/>
      <c r="G6297" s="6"/>
      <c r="H6297" s="6"/>
      <c r="I6297" s="6"/>
      <c r="J6297" s="6"/>
      <c r="K6297" s="14" t="s">
        <v>24032</v>
      </c>
      <c r="L6297" s="6" t="str">
        <f t="shared" si="268"/>
        <v/>
      </c>
      <c r="M6297" s="6" t="s">
        <v>29301</v>
      </c>
      <c r="N6297" s="2" t="s">
        <v>45611</v>
      </c>
      <c r="O6297" s="2"/>
      <c r="P6297" s="2"/>
      <c r="Q6297" s="3"/>
      <c r="R6297" s="3"/>
      <c r="S6297" s="3"/>
      <c r="T6297" s="25" t="s">
        <v>41839</v>
      </c>
      <c r="U6297" s="2" t="str" cm="1">
        <f t="array" ref="U6297">genName(N6297:T6297)</f>
        <v>\Face</v>
      </c>
      <c r="V6297" s="4" t="s">
        <v>22885</v>
      </c>
    </row>
    <row r="6298" spans="1:22" ht="30" x14ac:dyDescent="0.25">
      <c r="A6298" s="1">
        <f t="shared" si="267"/>
        <v>127772</v>
      </c>
      <c r="B6298" s="12" t="s">
        <v>10200</v>
      </c>
      <c r="C6298" s="13" t="s">
        <v>38927</v>
      </c>
      <c r="D6298" s="6" t="s">
        <v>10201</v>
      </c>
      <c r="E6298" s="6"/>
      <c r="F6298" s="6"/>
      <c r="G6298" s="6"/>
      <c r="H6298" s="6"/>
      <c r="I6298" s="6"/>
      <c r="J6298" s="6"/>
      <c r="K6298" s="14" t="s">
        <v>24036</v>
      </c>
      <c r="L6298" s="6" t="str">
        <f t="shared" si="268"/>
        <v/>
      </c>
      <c r="M6298" s="6" t="s">
        <v>29302</v>
      </c>
      <c r="N6298" s="2" t="s">
        <v>45611</v>
      </c>
      <c r="O6298" s="2"/>
      <c r="P6298" s="2"/>
      <c r="Q6298" s="3"/>
      <c r="R6298" s="3"/>
      <c r="S6298" s="3"/>
      <c r="T6298" s="25" t="s">
        <v>44480</v>
      </c>
      <c r="U6298" s="2" t="str" cm="1">
        <f t="array" ref="U6298">genName(N6298:T6298)</f>
        <v>\QuarterMoonWithFace</v>
      </c>
      <c r="V6298" s="4" t="s">
        <v>19375</v>
      </c>
    </row>
    <row r="6299" spans="1:22" ht="23.25" x14ac:dyDescent="0.25">
      <c r="A6299" s="1">
        <f t="shared" si="267"/>
        <v>127773</v>
      </c>
      <c r="B6299" s="12" t="s">
        <v>10202</v>
      </c>
      <c r="C6299" s="13" t="s">
        <v>38928</v>
      </c>
      <c r="D6299" s="6" t="s">
        <v>10203</v>
      </c>
      <c r="E6299" s="6"/>
      <c r="F6299" s="6"/>
      <c r="G6299" s="6"/>
      <c r="H6299" s="6"/>
      <c r="I6299" s="6"/>
      <c r="J6299" s="6"/>
      <c r="K6299" s="14" t="s">
        <v>24034</v>
      </c>
      <c r="L6299" s="6" t="str">
        <f t="shared" si="268"/>
        <v/>
      </c>
      <c r="M6299" s="6" t="s">
        <v>29303</v>
      </c>
      <c r="N6299" s="2" t="s">
        <v>45611</v>
      </c>
      <c r="O6299" s="2"/>
      <c r="P6299" s="2"/>
      <c r="Q6299" s="3"/>
      <c r="R6299" s="3"/>
      <c r="S6299" s="3"/>
      <c r="T6299" s="25" t="s">
        <v>44479</v>
      </c>
      <c r="U6299" s="2" t="str" cm="1">
        <f t="array" ref="U6299">genName(N6299:T6299)</f>
        <v>\MoonWithFace</v>
      </c>
      <c r="V6299" s="4" t="s">
        <v>19376</v>
      </c>
    </row>
    <row r="6300" spans="1:22" ht="23.25" x14ac:dyDescent="0.25">
      <c r="A6300" s="1">
        <f t="shared" si="267"/>
        <v>127774</v>
      </c>
      <c r="B6300" s="12" t="s">
        <v>10204</v>
      </c>
      <c r="C6300" s="13" t="s">
        <v>38929</v>
      </c>
      <c r="D6300" s="6" t="s">
        <v>10205</v>
      </c>
      <c r="E6300" s="6"/>
      <c r="F6300" s="6"/>
      <c r="G6300" s="6"/>
      <c r="H6300" s="6"/>
      <c r="I6300" s="6"/>
      <c r="J6300" s="6"/>
      <c r="K6300" s="14" t="s">
        <v>24039</v>
      </c>
      <c r="L6300" s="6" t="str">
        <f t="shared" si="268"/>
        <v/>
      </c>
      <c r="M6300" s="6" t="s">
        <v>29304</v>
      </c>
      <c r="N6300" s="2" t="s">
        <v>45611</v>
      </c>
      <c r="O6300" s="2"/>
      <c r="P6300" s="2"/>
      <c r="Q6300" s="3"/>
      <c r="R6300" s="3"/>
      <c r="S6300" s="3"/>
      <c r="T6300" s="25" t="s">
        <v>44481</v>
      </c>
      <c r="U6300" s="2" t="str" cm="1">
        <f t="array" ref="U6300">genName(N6300:T6300)</f>
        <v>\WithFace</v>
      </c>
      <c r="V6300" s="4" t="s">
        <v>19377</v>
      </c>
    </row>
    <row r="6301" spans="1:22" ht="23.25" x14ac:dyDescent="0.25">
      <c r="A6301" s="1">
        <f t="shared" si="267"/>
        <v>127775</v>
      </c>
      <c r="B6301" s="12" t="s">
        <v>10206</v>
      </c>
      <c r="C6301" s="13" t="s">
        <v>38930</v>
      </c>
      <c r="D6301" s="6" t="s">
        <v>10207</v>
      </c>
      <c r="E6301" s="6"/>
      <c r="F6301" s="6"/>
      <c r="G6301" s="6"/>
      <c r="H6301" s="6"/>
      <c r="I6301" s="6"/>
      <c r="J6301" s="6"/>
      <c r="K6301" s="14" t="s">
        <v>24040</v>
      </c>
      <c r="L6301" s="6" t="str">
        <f t="shared" si="268"/>
        <v/>
      </c>
      <c r="M6301" s="6" t="s">
        <v>29305</v>
      </c>
      <c r="N6301" s="2" t="s">
        <v>45611</v>
      </c>
      <c r="O6301" s="2"/>
      <c r="P6301" s="2"/>
      <c r="Q6301" s="3"/>
      <c r="R6301" s="3"/>
      <c r="S6301" s="3"/>
      <c r="T6301" s="25" t="s">
        <v>41238</v>
      </c>
      <c r="U6301" s="2" t="str" cm="1">
        <f t="array" ref="U6301">genName(N6301:T6301)</f>
        <v>\Star</v>
      </c>
      <c r="V6301" s="4" t="s">
        <v>19378</v>
      </c>
    </row>
    <row r="6302" spans="1:22" ht="23.25" x14ac:dyDescent="0.25">
      <c r="A6302" s="1">
        <f t="shared" si="267"/>
        <v>127776</v>
      </c>
      <c r="B6302" s="12" t="s">
        <v>10208</v>
      </c>
      <c r="C6302" s="13" t="s">
        <v>38931</v>
      </c>
      <c r="D6302" s="6" t="s">
        <v>10209</v>
      </c>
      <c r="E6302" s="6"/>
      <c r="F6302" s="6"/>
      <c r="G6302" s="6"/>
      <c r="H6302" s="6"/>
      <c r="I6302" s="6"/>
      <c r="J6302" s="6"/>
      <c r="K6302" s="14"/>
      <c r="L6302" s="6" t="str">
        <f t="shared" si="268"/>
        <v/>
      </c>
      <c r="M6302" s="6" t="s">
        <v>29306</v>
      </c>
      <c r="N6302" s="2" t="s">
        <v>45611</v>
      </c>
      <c r="O6302" s="2"/>
      <c r="P6302" s="2"/>
      <c r="Q6302" s="3"/>
      <c r="R6302" s="3"/>
      <c r="S6302" s="3"/>
      <c r="T6302" s="25" t="s">
        <v>41238</v>
      </c>
      <c r="U6302" s="2" t="str" cm="1">
        <f t="array" ref="U6302">genName(N6302:T6302)</f>
        <v>\Star</v>
      </c>
      <c r="V6302" s="4" t="s">
        <v>19379</v>
      </c>
    </row>
    <row r="6303" spans="1:22" ht="23.25" x14ac:dyDescent="0.25">
      <c r="A6303" s="1">
        <f t="shared" si="267"/>
        <v>127777</v>
      </c>
      <c r="B6303" s="12" t="s">
        <v>10210</v>
      </c>
      <c r="C6303" s="13" t="s">
        <v>38932</v>
      </c>
      <c r="D6303" s="6" t="s">
        <v>10211</v>
      </c>
      <c r="E6303" s="6"/>
      <c r="F6303" s="6"/>
      <c r="G6303" s="6"/>
      <c r="H6303" s="6"/>
      <c r="I6303" s="6"/>
      <c r="J6303" s="6"/>
      <c r="K6303" s="14"/>
      <c r="L6303" s="6" t="str">
        <f t="shared" si="268"/>
        <v/>
      </c>
      <c r="M6303" s="6" t="s">
        <v>29307</v>
      </c>
      <c r="N6303" s="2" t="s">
        <v>45611</v>
      </c>
      <c r="O6303" s="2"/>
      <c r="P6303" s="2"/>
      <c r="Q6303" s="3"/>
      <c r="R6303" s="3"/>
      <c r="S6303" s="3"/>
      <c r="T6303" s="25"/>
      <c r="U6303" s="2" t="str" cm="1">
        <f t="array" ref="U6303">genName(N6303:T6303)</f>
        <v/>
      </c>
      <c r="V6303" s="4" t="s">
        <v>19380</v>
      </c>
    </row>
    <row r="6304" spans="1:22" ht="23.25" x14ac:dyDescent="0.25">
      <c r="A6304" s="1">
        <f t="shared" si="267"/>
        <v>127778</v>
      </c>
      <c r="B6304" s="12" t="s">
        <v>10212</v>
      </c>
      <c r="C6304" s="13" t="s">
        <v>38933</v>
      </c>
      <c r="D6304" s="6" t="s">
        <v>10213</v>
      </c>
      <c r="E6304" s="6"/>
      <c r="F6304" s="6"/>
      <c r="G6304" s="6"/>
      <c r="H6304" s="6"/>
      <c r="I6304" s="6"/>
      <c r="J6304" s="6"/>
      <c r="K6304" s="14" t="s">
        <v>24041</v>
      </c>
      <c r="L6304" s="6" t="str">
        <f t="shared" si="268"/>
        <v/>
      </c>
      <c r="M6304" s="6" t="s">
        <v>29308</v>
      </c>
      <c r="N6304" s="2" t="s">
        <v>45611</v>
      </c>
      <c r="O6304" s="2"/>
      <c r="P6304" s="2"/>
      <c r="Q6304" s="3"/>
      <c r="R6304" s="3"/>
      <c r="S6304" s="3"/>
      <c r="T6304" s="25" t="s">
        <v>29663</v>
      </c>
      <c r="U6304" s="2" t="str" cm="1">
        <f t="array" ref="U6304">genName(N6304:T6304)</f>
        <v>\Droplet</v>
      </c>
      <c r="V6304" s="4" t="s">
        <v>19381</v>
      </c>
    </row>
    <row r="6305" spans="1:22" ht="23.25" x14ac:dyDescent="0.25">
      <c r="A6305" s="1">
        <f t="shared" si="267"/>
        <v>127779</v>
      </c>
      <c r="B6305" s="12" t="s">
        <v>10214</v>
      </c>
      <c r="C6305" s="13" t="s">
        <v>38934</v>
      </c>
      <c r="D6305" s="6" t="s">
        <v>10215</v>
      </c>
      <c r="E6305" s="6"/>
      <c r="F6305" s="6"/>
      <c r="G6305" s="6"/>
      <c r="H6305" s="6"/>
      <c r="I6305" s="6"/>
      <c r="J6305" s="6"/>
      <c r="K6305" s="14" t="s">
        <v>24042</v>
      </c>
      <c r="L6305" s="6" t="str">
        <f t="shared" si="268"/>
        <v/>
      </c>
      <c r="M6305" s="6" t="s">
        <v>29309</v>
      </c>
      <c r="N6305" s="2" t="s">
        <v>45611</v>
      </c>
      <c r="O6305" s="2"/>
      <c r="P6305" s="2"/>
      <c r="Q6305" s="3"/>
      <c r="R6305" s="3"/>
      <c r="S6305" s="3"/>
      <c r="T6305" s="25" t="s">
        <v>25712</v>
      </c>
      <c r="U6305" s="2" t="str" cm="1">
        <f t="array" ref="U6305">genName(N6305:T6305)</f>
        <v>\Sun</v>
      </c>
      <c r="V6305" s="4" t="s">
        <v>19382</v>
      </c>
    </row>
    <row r="6306" spans="1:22" ht="30" x14ac:dyDescent="0.25">
      <c r="A6306" s="1">
        <f t="shared" si="267"/>
        <v>127780</v>
      </c>
      <c r="B6306" s="12" t="s">
        <v>10216</v>
      </c>
      <c r="C6306" s="13" t="s">
        <v>38935</v>
      </c>
      <c r="D6306" s="6" t="s">
        <v>10217</v>
      </c>
      <c r="E6306" s="6"/>
      <c r="F6306" s="6"/>
      <c r="G6306" s="6"/>
      <c r="H6306" s="6"/>
      <c r="I6306" s="6"/>
      <c r="J6306" s="6"/>
      <c r="K6306" s="14"/>
      <c r="L6306" s="6" t="str">
        <f t="shared" si="268"/>
        <v/>
      </c>
      <c r="M6306" s="6" t="s">
        <v>29310</v>
      </c>
      <c r="N6306" s="2" t="s">
        <v>45611</v>
      </c>
      <c r="O6306" s="2"/>
      <c r="P6306" s="2"/>
      <c r="Q6306" s="3"/>
      <c r="R6306" s="3"/>
      <c r="S6306" s="3"/>
      <c r="T6306" s="25" t="s">
        <v>44482</v>
      </c>
      <c r="U6306" s="2" t="str" cm="1">
        <f t="array" ref="U6306">genName(N6306:T6306)</f>
        <v>\SunWithSmallCloud</v>
      </c>
      <c r="V6306" s="4" t="s">
        <v>19383</v>
      </c>
    </row>
    <row r="6307" spans="1:22" ht="30" x14ac:dyDescent="0.25">
      <c r="A6307" s="1">
        <f t="shared" si="267"/>
        <v>127781</v>
      </c>
      <c r="B6307" s="12" t="s">
        <v>10218</v>
      </c>
      <c r="C6307" s="13" t="s">
        <v>38936</v>
      </c>
      <c r="D6307" s="6" t="s">
        <v>10219</v>
      </c>
      <c r="E6307" s="6"/>
      <c r="F6307" s="6"/>
      <c r="G6307" s="6"/>
      <c r="H6307" s="6"/>
      <c r="I6307" s="6"/>
      <c r="J6307" s="6"/>
      <c r="K6307" s="14" t="s">
        <v>24042</v>
      </c>
      <c r="L6307" s="6" t="str">
        <f t="shared" si="268"/>
        <v/>
      </c>
      <c r="M6307" s="6" t="s">
        <v>29311</v>
      </c>
      <c r="N6307" s="2" t="s">
        <v>45611</v>
      </c>
      <c r="O6307" s="2"/>
      <c r="P6307" s="2"/>
      <c r="Q6307" s="3"/>
      <c r="R6307" s="3"/>
      <c r="S6307" s="3"/>
      <c r="T6307" s="25" t="s">
        <v>44483</v>
      </c>
      <c r="U6307" s="2" t="str" cm="1">
        <f t="array" ref="U6307">genName(N6307:T6307)</f>
        <v>\SunBehindCloud</v>
      </c>
      <c r="V6307" s="4" t="s">
        <v>19384</v>
      </c>
    </row>
    <row r="6308" spans="1:22" ht="30" x14ac:dyDescent="0.25">
      <c r="A6308" s="1">
        <f t="shared" ref="A6308:A6371" si="269">HEX2DEC(TRIM(B6308))</f>
        <v>127782</v>
      </c>
      <c r="B6308" s="12" t="s">
        <v>10220</v>
      </c>
      <c r="C6308" s="13" t="s">
        <v>38937</v>
      </c>
      <c r="D6308" s="6" t="s">
        <v>10221</v>
      </c>
      <c r="E6308" s="6"/>
      <c r="F6308" s="6"/>
      <c r="G6308" s="6"/>
      <c r="H6308" s="6"/>
      <c r="I6308" s="6"/>
      <c r="J6308" s="6"/>
      <c r="K6308" s="14" t="s">
        <v>24042</v>
      </c>
      <c r="L6308" s="6" t="str">
        <f t="shared" si="268"/>
        <v/>
      </c>
      <c r="M6308" s="6" t="s">
        <v>29312</v>
      </c>
      <c r="N6308" s="2" t="s">
        <v>45611</v>
      </c>
      <c r="O6308" s="2"/>
      <c r="P6308" s="2"/>
      <c r="Q6308" s="3"/>
      <c r="R6308" s="3"/>
      <c r="S6308" s="3"/>
      <c r="T6308" s="25" t="s">
        <v>44484</v>
      </c>
      <c r="U6308" s="2" t="str" cm="1">
        <f t="array" ref="U6308">genName(N6308:T6308)</f>
        <v>\SunBehindCloudWithRain</v>
      </c>
      <c r="V6308" s="4" t="s">
        <v>19385</v>
      </c>
    </row>
    <row r="6309" spans="1:22" ht="23.25" x14ac:dyDescent="0.25">
      <c r="A6309" s="1">
        <f t="shared" si="269"/>
        <v>127783</v>
      </c>
      <c r="B6309" s="12" t="s">
        <v>10222</v>
      </c>
      <c r="C6309" s="13" t="s">
        <v>38938</v>
      </c>
      <c r="D6309" s="6" t="s">
        <v>10223</v>
      </c>
      <c r="E6309" s="6"/>
      <c r="F6309" s="6"/>
      <c r="G6309" s="6"/>
      <c r="H6309" s="6"/>
      <c r="I6309" s="6"/>
      <c r="J6309" s="6"/>
      <c r="K6309" s="14" t="s">
        <v>24043</v>
      </c>
      <c r="L6309" s="6" t="str">
        <f t="shared" si="268"/>
        <v/>
      </c>
      <c r="M6309" s="6" t="s">
        <v>29313</v>
      </c>
      <c r="N6309" s="2" t="s">
        <v>45611</v>
      </c>
      <c r="O6309" s="2"/>
      <c r="P6309" s="2"/>
      <c r="Q6309" s="3"/>
      <c r="R6309" s="3"/>
      <c r="S6309" s="3"/>
      <c r="T6309" s="25" t="s">
        <v>44485</v>
      </c>
      <c r="U6309" s="2" t="str" cm="1">
        <f t="array" ref="U6309">genName(N6309:T6309)</f>
        <v>\WithRain</v>
      </c>
      <c r="V6309" s="4" t="s">
        <v>19386</v>
      </c>
    </row>
    <row r="6310" spans="1:22" ht="23.25" x14ac:dyDescent="0.25">
      <c r="A6310" s="1">
        <f t="shared" si="269"/>
        <v>127784</v>
      </c>
      <c r="B6310" s="12" t="s">
        <v>10224</v>
      </c>
      <c r="C6310" s="13" t="s">
        <v>38939</v>
      </c>
      <c r="D6310" s="6" t="s">
        <v>10225</v>
      </c>
      <c r="E6310" s="6"/>
      <c r="F6310" s="6"/>
      <c r="G6310" s="6"/>
      <c r="H6310" s="6"/>
      <c r="I6310" s="6"/>
      <c r="J6310" s="6"/>
      <c r="K6310" s="14" t="s">
        <v>24043</v>
      </c>
      <c r="L6310" s="6" t="str">
        <f t="shared" si="268"/>
        <v/>
      </c>
      <c r="M6310" s="6" t="s">
        <v>29314</v>
      </c>
      <c r="N6310" s="2" t="s">
        <v>45611</v>
      </c>
      <c r="O6310" s="2"/>
      <c r="P6310" s="2"/>
      <c r="Q6310" s="3"/>
      <c r="R6310" s="3"/>
      <c r="S6310" s="3"/>
      <c r="T6310" s="25" t="s">
        <v>44486</v>
      </c>
      <c r="U6310" s="2" t="str" cm="1">
        <f t="array" ref="U6310">genName(N6310:T6310)</f>
        <v>\WithSnow</v>
      </c>
      <c r="V6310" s="4" t="s">
        <v>19387</v>
      </c>
    </row>
    <row r="6311" spans="1:22" ht="23.25" x14ac:dyDescent="0.25">
      <c r="A6311" s="1">
        <f t="shared" si="269"/>
        <v>127785</v>
      </c>
      <c r="B6311" s="12" t="s">
        <v>10226</v>
      </c>
      <c r="C6311" s="13" t="s">
        <v>38940</v>
      </c>
      <c r="D6311" s="6" t="s">
        <v>10227</v>
      </c>
      <c r="E6311" s="6"/>
      <c r="F6311" s="6"/>
      <c r="G6311" s="6"/>
      <c r="H6311" s="6"/>
      <c r="I6311" s="6"/>
      <c r="J6311" s="6"/>
      <c r="K6311" s="14" t="s">
        <v>24043</v>
      </c>
      <c r="L6311" s="6" t="str">
        <f t="shared" si="268"/>
        <v/>
      </c>
      <c r="M6311" s="6" t="s">
        <v>29315</v>
      </c>
      <c r="N6311" s="2" t="s">
        <v>45611</v>
      </c>
      <c r="O6311" s="2"/>
      <c r="P6311" s="2"/>
      <c r="Q6311" s="3"/>
      <c r="R6311" s="3"/>
      <c r="S6311" s="3"/>
      <c r="T6311" s="25" t="s">
        <v>44487</v>
      </c>
      <c r="U6311" s="2" t="str" cm="1">
        <f t="array" ref="U6311">genName(N6311:T6311)</f>
        <v>\WithLightning</v>
      </c>
      <c r="V6311" s="4" t="s">
        <v>19388</v>
      </c>
    </row>
    <row r="6312" spans="1:22" ht="23.25" x14ac:dyDescent="0.25">
      <c r="A6312" s="1">
        <f t="shared" si="269"/>
        <v>127786</v>
      </c>
      <c r="B6312" s="12" t="s">
        <v>10228</v>
      </c>
      <c r="C6312" s="13" t="s">
        <v>38941</v>
      </c>
      <c r="D6312" s="6" t="s">
        <v>10229</v>
      </c>
      <c r="E6312" s="6"/>
      <c r="F6312" s="6"/>
      <c r="G6312" s="6"/>
      <c r="H6312" s="6"/>
      <c r="I6312" s="6"/>
      <c r="J6312" s="6"/>
      <c r="K6312" s="14" t="s">
        <v>24043</v>
      </c>
      <c r="L6312" s="6" t="str">
        <f t="shared" si="268"/>
        <v/>
      </c>
      <c r="M6312" s="6" t="s">
        <v>29316</v>
      </c>
      <c r="N6312" s="2" t="s">
        <v>45611</v>
      </c>
      <c r="O6312" s="2"/>
      <c r="P6312" s="2"/>
      <c r="Q6312" s="3"/>
      <c r="R6312" s="3"/>
      <c r="S6312" s="3"/>
      <c r="T6312" s="25" t="s">
        <v>44488</v>
      </c>
      <c r="U6312" s="2" t="str" cm="1">
        <f t="array" ref="U6312">genName(N6312:T6312)</f>
        <v>\WithTornado</v>
      </c>
      <c r="V6312" s="4" t="s">
        <v>19389</v>
      </c>
    </row>
    <row r="6313" spans="1:22" ht="23.25" x14ac:dyDescent="0.25">
      <c r="A6313" s="1">
        <f t="shared" si="269"/>
        <v>127787</v>
      </c>
      <c r="B6313" s="12" t="s">
        <v>10230</v>
      </c>
      <c r="C6313" s="13" t="s">
        <v>38942</v>
      </c>
      <c r="D6313" s="6" t="s">
        <v>10231</v>
      </c>
      <c r="E6313" s="6"/>
      <c r="F6313" s="6"/>
      <c r="G6313" s="6"/>
      <c r="H6313" s="6"/>
      <c r="I6313" s="6"/>
      <c r="J6313" s="6"/>
      <c r="K6313" s="14" t="s">
        <v>22780</v>
      </c>
      <c r="L6313" s="6" t="str">
        <f t="shared" si="268"/>
        <v/>
      </c>
      <c r="M6313" s="6" t="s">
        <v>29317</v>
      </c>
      <c r="N6313" s="2" t="s">
        <v>45611</v>
      </c>
      <c r="O6313" s="2"/>
      <c r="P6313" s="2"/>
      <c r="Q6313" s="3"/>
      <c r="R6313" s="3"/>
      <c r="S6313" s="3"/>
      <c r="T6313" s="25"/>
      <c r="U6313" s="2" t="str" cm="1">
        <f t="array" ref="U6313">genName(N6313:T6313)</f>
        <v/>
      </c>
      <c r="V6313" s="4" t="s">
        <v>19390</v>
      </c>
    </row>
    <row r="6314" spans="1:22" ht="23.25" x14ac:dyDescent="0.25">
      <c r="A6314" s="1">
        <f t="shared" si="269"/>
        <v>127788</v>
      </c>
      <c r="B6314" s="12" t="s">
        <v>10232</v>
      </c>
      <c r="C6314" s="13" t="s">
        <v>38943</v>
      </c>
      <c r="D6314" s="6" t="s">
        <v>10233</v>
      </c>
      <c r="E6314" s="6"/>
      <c r="F6314" s="6"/>
      <c r="G6314" s="6"/>
      <c r="H6314" s="6"/>
      <c r="I6314" s="6"/>
      <c r="J6314" s="6"/>
      <c r="K6314" s="14" t="s">
        <v>24044</v>
      </c>
      <c r="L6314" s="6" t="str">
        <f t="shared" si="268"/>
        <v/>
      </c>
      <c r="M6314" s="6" t="s">
        <v>29318</v>
      </c>
      <c r="N6314" s="2" t="s">
        <v>45611</v>
      </c>
      <c r="O6314" s="2"/>
      <c r="P6314" s="2"/>
      <c r="Q6314" s="3"/>
      <c r="R6314" s="3"/>
      <c r="S6314" s="3"/>
      <c r="T6314" s="25" t="s">
        <v>44489</v>
      </c>
      <c r="U6314" s="2" t="str" cm="1">
        <f t="array" ref="U6314">genName(N6314:T6314)</f>
        <v>\BlowingFace</v>
      </c>
      <c r="V6314" s="4" t="s">
        <v>19391</v>
      </c>
    </row>
    <row r="6315" spans="1:22" ht="23.25" x14ac:dyDescent="0.25">
      <c r="A6315" s="1">
        <f t="shared" si="269"/>
        <v>127789</v>
      </c>
      <c r="B6315" s="12" t="s">
        <v>10234</v>
      </c>
      <c r="C6315" s="13" t="s">
        <v>38944</v>
      </c>
      <c r="D6315" s="6" t="s">
        <v>10235</v>
      </c>
      <c r="E6315" s="6"/>
      <c r="F6315" s="6"/>
      <c r="G6315" s="6"/>
      <c r="H6315" s="6"/>
      <c r="I6315" s="6"/>
      <c r="J6315" s="6"/>
      <c r="K6315" s="14" t="s">
        <v>24045</v>
      </c>
      <c r="L6315" s="6" t="str">
        <f t="shared" si="268"/>
        <v/>
      </c>
      <c r="M6315" s="6" t="s">
        <v>29319</v>
      </c>
      <c r="N6315" s="2" t="s">
        <v>45611</v>
      </c>
      <c r="O6315" s="2"/>
      <c r="P6315" s="2"/>
      <c r="Q6315" s="3"/>
      <c r="R6315" s="3"/>
      <c r="S6315" s="3"/>
      <c r="T6315" s="25" t="s">
        <v>29533</v>
      </c>
      <c r="U6315" s="2" t="str" cm="1">
        <f t="array" ref="U6315">genName(N6315:T6315)</f>
        <v>\Dog</v>
      </c>
      <c r="V6315" s="4" t="s">
        <v>19392</v>
      </c>
    </row>
    <row r="6316" spans="1:22" ht="23.25" x14ac:dyDescent="0.25">
      <c r="A6316" s="1">
        <f t="shared" si="269"/>
        <v>127790</v>
      </c>
      <c r="B6316" s="12" t="s">
        <v>10236</v>
      </c>
      <c r="C6316" s="13" t="s">
        <v>38945</v>
      </c>
      <c r="D6316" s="6" t="s">
        <v>10237</v>
      </c>
      <c r="E6316" s="6"/>
      <c r="F6316" s="6"/>
      <c r="G6316" s="6"/>
      <c r="H6316" s="6"/>
      <c r="I6316" s="6"/>
      <c r="J6316" s="6"/>
      <c r="K6316" s="14"/>
      <c r="L6316" s="6" t="str">
        <f t="shared" si="268"/>
        <v/>
      </c>
      <c r="M6316" s="6" t="s">
        <v>19393</v>
      </c>
      <c r="N6316" s="2" t="s">
        <v>45611</v>
      </c>
      <c r="O6316" s="2"/>
      <c r="P6316" s="2"/>
      <c r="Q6316" s="3"/>
      <c r="R6316" s="3"/>
      <c r="S6316" s="3"/>
      <c r="T6316" s="25"/>
      <c r="U6316" s="2" t="str" cm="1">
        <f t="array" ref="U6316">genName(N6316:T6316)</f>
        <v/>
      </c>
      <c r="V6316" s="4" t="s">
        <v>19393</v>
      </c>
    </row>
    <row r="6317" spans="1:22" ht="23.25" x14ac:dyDescent="0.25">
      <c r="A6317" s="1">
        <f t="shared" si="269"/>
        <v>127791</v>
      </c>
      <c r="B6317" s="12" t="s">
        <v>10238</v>
      </c>
      <c r="C6317" s="13" t="s">
        <v>38946</v>
      </c>
      <c r="D6317" s="6" t="s">
        <v>10239</v>
      </c>
      <c r="E6317" s="6"/>
      <c r="F6317" s="6"/>
      <c r="G6317" s="6"/>
      <c r="H6317" s="6"/>
      <c r="I6317" s="6"/>
      <c r="J6317" s="6"/>
      <c r="K6317" s="14" t="s">
        <v>22780</v>
      </c>
      <c r="L6317" s="6" t="str">
        <f t="shared" si="268"/>
        <v/>
      </c>
      <c r="M6317" s="6" t="s">
        <v>19394</v>
      </c>
      <c r="N6317" s="2" t="s">
        <v>45611</v>
      </c>
      <c r="O6317" s="2"/>
      <c r="P6317" s="2"/>
      <c r="Q6317" s="3"/>
      <c r="R6317" s="3"/>
      <c r="S6317" s="3"/>
      <c r="T6317" s="25"/>
      <c r="U6317" s="2" t="str" cm="1">
        <f t="array" ref="U6317">genName(N6317:T6317)</f>
        <v/>
      </c>
      <c r="V6317" s="4" t="s">
        <v>19394</v>
      </c>
    </row>
    <row r="6318" spans="1:22" ht="23.25" x14ac:dyDescent="0.25">
      <c r="A6318" s="1">
        <f t="shared" si="269"/>
        <v>127792</v>
      </c>
      <c r="B6318" s="12" t="s">
        <v>10240</v>
      </c>
      <c r="C6318" s="13" t="s">
        <v>38947</v>
      </c>
      <c r="D6318" s="6" t="s">
        <v>10241</v>
      </c>
      <c r="E6318" s="6"/>
      <c r="F6318" s="6"/>
      <c r="G6318" s="6"/>
      <c r="H6318" s="6"/>
      <c r="I6318" s="6"/>
      <c r="J6318" s="6"/>
      <c r="K6318" s="14" t="s">
        <v>22780</v>
      </c>
      <c r="L6318" s="6" t="str">
        <f t="shared" si="268"/>
        <v/>
      </c>
      <c r="M6318" s="6" t="s">
        <v>29320</v>
      </c>
      <c r="N6318" s="2" t="s">
        <v>45611</v>
      </c>
      <c r="O6318" s="2"/>
      <c r="P6318" s="2"/>
      <c r="Q6318" s="3"/>
      <c r="R6318" s="3"/>
      <c r="S6318" s="3"/>
      <c r="T6318" s="25"/>
      <c r="U6318" s="2" t="str" cm="1">
        <f t="array" ref="U6318">genName(N6318:T6318)</f>
        <v/>
      </c>
      <c r="V6318" s="4" t="s">
        <v>19395</v>
      </c>
    </row>
    <row r="6319" spans="1:22" ht="23.25" x14ac:dyDescent="0.25">
      <c r="A6319" s="1">
        <f t="shared" si="269"/>
        <v>127793</v>
      </c>
      <c r="B6319" s="12" t="s">
        <v>10242</v>
      </c>
      <c r="C6319" s="13" t="s">
        <v>38948</v>
      </c>
      <c r="D6319" s="6" t="s">
        <v>10243</v>
      </c>
      <c r="E6319" s="6"/>
      <c r="F6319" s="6"/>
      <c r="G6319" s="6"/>
      <c r="H6319" s="6"/>
      <c r="I6319" s="6"/>
      <c r="J6319" s="6"/>
      <c r="K6319" s="14" t="s">
        <v>22780</v>
      </c>
      <c r="L6319" s="6" t="str">
        <f t="shared" si="268"/>
        <v/>
      </c>
      <c r="M6319" s="6" t="s">
        <v>29321</v>
      </c>
      <c r="N6319" s="2" t="s">
        <v>45611</v>
      </c>
      <c r="O6319" s="2"/>
      <c r="P6319" s="2"/>
      <c r="Q6319" s="3"/>
      <c r="R6319" s="3"/>
      <c r="S6319" s="3"/>
      <c r="T6319" s="25"/>
      <c r="U6319" s="2" t="str" cm="1">
        <f t="array" ref="U6319">genName(N6319:T6319)</f>
        <v/>
      </c>
      <c r="V6319" s="4" t="s">
        <v>19396</v>
      </c>
    </row>
    <row r="6320" spans="1:22" ht="23.25" x14ac:dyDescent="0.25">
      <c r="A6320" s="1">
        <f t="shared" si="269"/>
        <v>127794</v>
      </c>
      <c r="B6320" s="12" t="s">
        <v>10244</v>
      </c>
      <c r="C6320" s="13" t="s">
        <v>38949</v>
      </c>
      <c r="D6320" s="6" t="s">
        <v>10245</v>
      </c>
      <c r="E6320" s="6"/>
      <c r="F6320" s="6"/>
      <c r="G6320" s="6"/>
      <c r="H6320" s="6"/>
      <c r="I6320" s="6"/>
      <c r="J6320" s="6"/>
      <c r="K6320" s="14" t="s">
        <v>24046</v>
      </c>
      <c r="L6320" s="6" t="str">
        <f t="shared" si="268"/>
        <v/>
      </c>
      <c r="M6320" s="6" t="s">
        <v>29322</v>
      </c>
      <c r="N6320" s="2" t="s">
        <v>45611</v>
      </c>
      <c r="O6320" s="2"/>
      <c r="P6320" s="2"/>
      <c r="Q6320" s="3"/>
      <c r="R6320" s="3"/>
      <c r="S6320" s="3"/>
      <c r="T6320" s="25" t="s">
        <v>41946</v>
      </c>
      <c r="U6320" s="2" t="str" cm="1">
        <f t="array" ref="U6320">genName(N6320:T6320)</f>
        <v>\Tree</v>
      </c>
      <c r="V6320" s="4" t="s">
        <v>19397</v>
      </c>
    </row>
    <row r="6321" spans="1:22" ht="23.25" x14ac:dyDescent="0.25">
      <c r="A6321" s="1">
        <f t="shared" si="269"/>
        <v>127795</v>
      </c>
      <c r="B6321" s="12" t="s">
        <v>10246</v>
      </c>
      <c r="C6321" s="13" t="s">
        <v>38950</v>
      </c>
      <c r="D6321" s="6" t="s">
        <v>10247</v>
      </c>
      <c r="E6321" s="6"/>
      <c r="F6321" s="6"/>
      <c r="G6321" s="6"/>
      <c r="H6321" s="6"/>
      <c r="I6321" s="6"/>
      <c r="J6321" s="6"/>
      <c r="K6321" s="14" t="s">
        <v>24047</v>
      </c>
      <c r="L6321" s="6" t="str">
        <f t="shared" si="268"/>
        <v/>
      </c>
      <c r="M6321" s="6" t="s">
        <v>29323</v>
      </c>
      <c r="N6321" s="2" t="s">
        <v>45611</v>
      </c>
      <c r="O6321" s="2"/>
      <c r="P6321" s="2"/>
      <c r="Q6321" s="3"/>
      <c r="R6321" s="3"/>
      <c r="S6321" s="3"/>
      <c r="T6321" s="25" t="s">
        <v>41946</v>
      </c>
      <c r="U6321" s="2" t="str" cm="1">
        <f t="array" ref="U6321">genName(N6321:T6321)</f>
        <v>\Tree</v>
      </c>
      <c r="V6321" s="4" t="s">
        <v>19398</v>
      </c>
    </row>
    <row r="6322" spans="1:22" ht="23.25" x14ac:dyDescent="0.25">
      <c r="A6322" s="1">
        <f t="shared" si="269"/>
        <v>127796</v>
      </c>
      <c r="B6322" s="12" t="s">
        <v>10248</v>
      </c>
      <c r="C6322" s="13" t="s">
        <v>38951</v>
      </c>
      <c r="D6322" s="6" t="s">
        <v>10249</v>
      </c>
      <c r="E6322" s="6"/>
      <c r="F6322" s="6"/>
      <c r="G6322" s="6"/>
      <c r="H6322" s="6"/>
      <c r="I6322" s="6"/>
      <c r="J6322" s="6"/>
      <c r="K6322" s="14"/>
      <c r="L6322" s="6" t="str">
        <f t="shared" si="268"/>
        <v/>
      </c>
      <c r="M6322" s="6" t="s">
        <v>29324</v>
      </c>
      <c r="N6322" s="2" t="s">
        <v>45611</v>
      </c>
      <c r="O6322" s="2"/>
      <c r="P6322" s="2"/>
      <c r="Q6322" s="3"/>
      <c r="R6322" s="3"/>
      <c r="S6322" s="3"/>
      <c r="T6322" s="25" t="s">
        <v>41946</v>
      </c>
      <c r="U6322" s="2" t="str" cm="1">
        <f t="array" ref="U6322">genName(N6322:T6322)</f>
        <v>\Tree</v>
      </c>
      <c r="V6322" s="4" t="s">
        <v>19399</v>
      </c>
    </row>
    <row r="6323" spans="1:22" ht="23.25" x14ac:dyDescent="0.25">
      <c r="A6323" s="1">
        <f t="shared" si="269"/>
        <v>127797</v>
      </c>
      <c r="B6323" s="12" t="s">
        <v>10250</v>
      </c>
      <c r="C6323" s="13" t="s">
        <v>38952</v>
      </c>
      <c r="D6323" s="6" t="s">
        <v>10251</v>
      </c>
      <c r="E6323" s="6"/>
      <c r="F6323" s="6"/>
      <c r="G6323" s="6"/>
      <c r="H6323" s="6"/>
      <c r="I6323" s="6"/>
      <c r="J6323" s="6"/>
      <c r="K6323" s="14" t="s">
        <v>22780</v>
      </c>
      <c r="L6323" s="6" t="str">
        <f t="shared" si="268"/>
        <v/>
      </c>
      <c r="M6323" s="6" t="s">
        <v>29325</v>
      </c>
      <c r="N6323" s="2" t="s">
        <v>45611</v>
      </c>
      <c r="O6323" s="2"/>
      <c r="P6323" s="2"/>
      <c r="Q6323" s="3"/>
      <c r="R6323" s="3"/>
      <c r="S6323" s="3"/>
      <c r="T6323" s="25"/>
      <c r="U6323" s="2" t="str" cm="1">
        <f t="array" ref="U6323">genName(N6323:T6323)</f>
        <v/>
      </c>
      <c r="V6323" s="4" t="s">
        <v>19400</v>
      </c>
    </row>
    <row r="6324" spans="1:22" ht="23.25" x14ac:dyDescent="0.25">
      <c r="A6324" s="1">
        <f t="shared" si="269"/>
        <v>127798</v>
      </c>
      <c r="B6324" s="12" t="s">
        <v>10252</v>
      </c>
      <c r="C6324" s="13" t="s">
        <v>38953</v>
      </c>
      <c r="D6324" s="6" t="s">
        <v>10253</v>
      </c>
      <c r="E6324" s="6"/>
      <c r="F6324" s="6"/>
      <c r="G6324" s="6"/>
      <c r="H6324" s="6"/>
      <c r="I6324" s="6"/>
      <c r="J6324" s="6"/>
      <c r="K6324" s="14" t="s">
        <v>24048</v>
      </c>
      <c r="L6324" s="6" t="str">
        <f t="shared" si="268"/>
        <v/>
      </c>
      <c r="M6324" s="6" t="s">
        <v>29326</v>
      </c>
      <c r="N6324" s="2" t="s">
        <v>45611</v>
      </c>
      <c r="O6324" s="2"/>
      <c r="P6324" s="2"/>
      <c r="Q6324" s="3"/>
      <c r="R6324" s="3"/>
      <c r="S6324" s="3"/>
      <c r="T6324" s="25" t="s">
        <v>44490</v>
      </c>
      <c r="U6324" s="2" t="str" cm="1">
        <f t="array" ref="U6324">genName(N6324:T6324)</f>
        <v>\Pepper</v>
      </c>
      <c r="V6324" s="4" t="s">
        <v>19401</v>
      </c>
    </row>
    <row r="6325" spans="1:22" ht="23.25" x14ac:dyDescent="0.25">
      <c r="A6325" s="1">
        <f t="shared" si="269"/>
        <v>127799</v>
      </c>
      <c r="B6325" s="12" t="s">
        <v>10254</v>
      </c>
      <c r="C6325" s="13" t="s">
        <v>38954</v>
      </c>
      <c r="D6325" s="6" t="s">
        <v>10255</v>
      </c>
      <c r="E6325" s="6"/>
      <c r="F6325" s="6"/>
      <c r="G6325" s="6"/>
      <c r="H6325" s="6"/>
      <c r="I6325" s="6"/>
      <c r="J6325" s="6"/>
      <c r="K6325" s="14"/>
      <c r="L6325" s="6" t="str">
        <f t="shared" si="268"/>
        <v/>
      </c>
      <c r="M6325" s="6" t="s">
        <v>29327</v>
      </c>
      <c r="N6325" s="2" t="s">
        <v>45611</v>
      </c>
      <c r="O6325" s="2"/>
      <c r="P6325" s="2"/>
      <c r="Q6325" s="3"/>
      <c r="R6325" s="3"/>
      <c r="S6325" s="3"/>
      <c r="T6325" s="25"/>
      <c r="U6325" s="2" t="str" cm="1">
        <f t="array" ref="U6325">genName(N6325:T6325)</f>
        <v/>
      </c>
      <c r="V6325" s="4" t="s">
        <v>19402</v>
      </c>
    </row>
    <row r="6326" spans="1:22" ht="23.25" x14ac:dyDescent="0.25">
      <c r="A6326" s="1">
        <f t="shared" si="269"/>
        <v>127800</v>
      </c>
      <c r="B6326" s="12" t="s">
        <v>10256</v>
      </c>
      <c r="C6326" s="13" t="s">
        <v>38955</v>
      </c>
      <c r="D6326" s="6" t="s">
        <v>10257</v>
      </c>
      <c r="E6326" s="6"/>
      <c r="F6326" s="6"/>
      <c r="G6326" s="6"/>
      <c r="H6326" s="6"/>
      <c r="I6326" s="6"/>
      <c r="J6326" s="6"/>
      <c r="K6326" s="14" t="s">
        <v>24049</v>
      </c>
      <c r="L6326" s="6" t="str">
        <f t="shared" si="268"/>
        <v/>
      </c>
      <c r="M6326" s="6" t="s">
        <v>29328</v>
      </c>
      <c r="N6326" s="2" t="s">
        <v>45611</v>
      </c>
      <c r="O6326" s="2"/>
      <c r="P6326" s="2"/>
      <c r="Q6326" s="3"/>
      <c r="R6326" s="3"/>
      <c r="S6326" s="3"/>
      <c r="T6326" s="25" t="s">
        <v>29331</v>
      </c>
      <c r="U6326" s="2" t="str" cm="1">
        <f t="array" ref="U6326">genName(N6326:T6326)</f>
        <v>\Blossom</v>
      </c>
      <c r="V6326" s="4" t="s">
        <v>19403</v>
      </c>
    </row>
    <row r="6327" spans="1:22" ht="23.25" x14ac:dyDescent="0.25">
      <c r="A6327" s="1">
        <f t="shared" si="269"/>
        <v>127801</v>
      </c>
      <c r="B6327" s="12" t="s">
        <v>10258</v>
      </c>
      <c r="C6327" s="13" t="s">
        <v>38956</v>
      </c>
      <c r="D6327" s="6" t="s">
        <v>10259</v>
      </c>
      <c r="E6327" s="6"/>
      <c r="F6327" s="6"/>
      <c r="G6327" s="6"/>
      <c r="H6327" s="6"/>
      <c r="I6327" s="6"/>
      <c r="J6327" s="6"/>
      <c r="K6327" s="14" t="s">
        <v>22780</v>
      </c>
      <c r="L6327" s="6" t="str">
        <f t="shared" si="268"/>
        <v/>
      </c>
      <c r="M6327" s="6" t="s">
        <v>29329</v>
      </c>
      <c r="N6327" s="2" t="s">
        <v>45611</v>
      </c>
      <c r="O6327" s="2"/>
      <c r="P6327" s="2"/>
      <c r="Q6327" s="3"/>
      <c r="R6327" s="3"/>
      <c r="S6327" s="3"/>
      <c r="T6327" s="25"/>
      <c r="U6327" s="2" t="str" cm="1">
        <f t="array" ref="U6327">genName(N6327:T6327)</f>
        <v/>
      </c>
      <c r="V6327" s="4" t="s">
        <v>19404</v>
      </c>
    </row>
    <row r="6328" spans="1:22" ht="23.25" x14ac:dyDescent="0.25">
      <c r="A6328" s="1">
        <f t="shared" si="269"/>
        <v>127802</v>
      </c>
      <c r="B6328" s="12" t="s">
        <v>10260</v>
      </c>
      <c r="C6328" s="13" t="s">
        <v>38957</v>
      </c>
      <c r="D6328" s="6" t="s">
        <v>10261</v>
      </c>
      <c r="E6328" s="6"/>
      <c r="F6328" s="6"/>
      <c r="G6328" s="6"/>
      <c r="H6328" s="6"/>
      <c r="I6328" s="6"/>
      <c r="J6328" s="6"/>
      <c r="K6328" s="14" t="s">
        <v>22780</v>
      </c>
      <c r="L6328" s="6" t="str">
        <f t="shared" si="268"/>
        <v/>
      </c>
      <c r="M6328" s="6" t="s">
        <v>19405</v>
      </c>
      <c r="N6328" s="2" t="s">
        <v>45611</v>
      </c>
      <c r="O6328" s="2"/>
      <c r="P6328" s="2"/>
      <c r="Q6328" s="3"/>
      <c r="R6328" s="3"/>
      <c r="S6328" s="3"/>
      <c r="T6328" s="25"/>
      <c r="U6328" s="2" t="str" cm="1">
        <f t="array" ref="U6328">genName(N6328:T6328)</f>
        <v/>
      </c>
      <c r="V6328" s="4" t="s">
        <v>19405</v>
      </c>
    </row>
    <row r="6329" spans="1:22" ht="23.25" x14ac:dyDescent="0.25">
      <c r="A6329" s="1">
        <f t="shared" si="269"/>
        <v>127803</v>
      </c>
      <c r="B6329" s="12" t="s">
        <v>10262</v>
      </c>
      <c r="C6329" s="13" t="s">
        <v>38958</v>
      </c>
      <c r="D6329" s="6" t="s">
        <v>10263</v>
      </c>
      <c r="E6329" s="6"/>
      <c r="F6329" s="6"/>
      <c r="G6329" s="6"/>
      <c r="H6329" s="6"/>
      <c r="I6329" s="6"/>
      <c r="J6329" s="6"/>
      <c r="K6329" s="14" t="s">
        <v>22780</v>
      </c>
      <c r="L6329" s="6" t="str">
        <f t="shared" si="268"/>
        <v/>
      </c>
      <c r="M6329" s="6" t="s">
        <v>29330</v>
      </c>
      <c r="N6329" s="2" t="s">
        <v>45611</v>
      </c>
      <c r="O6329" s="2"/>
      <c r="P6329" s="2"/>
      <c r="Q6329" s="3"/>
      <c r="R6329" s="3"/>
      <c r="S6329" s="3"/>
      <c r="T6329" s="25"/>
      <c r="U6329" s="2" t="str" cm="1">
        <f t="array" ref="U6329">genName(N6329:T6329)</f>
        <v/>
      </c>
      <c r="V6329" s="4" t="s">
        <v>19406</v>
      </c>
    </row>
    <row r="6330" spans="1:22" ht="23.25" x14ac:dyDescent="0.25">
      <c r="A6330" s="1">
        <f t="shared" si="269"/>
        <v>127804</v>
      </c>
      <c r="B6330" s="12" t="s">
        <v>10264</v>
      </c>
      <c r="C6330" s="13" t="s">
        <v>38959</v>
      </c>
      <c r="D6330" s="6" t="s">
        <v>10265</v>
      </c>
      <c r="E6330" s="6"/>
      <c r="F6330" s="6"/>
      <c r="G6330" s="6"/>
      <c r="H6330" s="6"/>
      <c r="I6330" s="6"/>
      <c r="J6330" s="6"/>
      <c r="K6330" s="14" t="s">
        <v>22780</v>
      </c>
      <c r="L6330" s="6" t="str">
        <f t="shared" si="268"/>
        <v/>
      </c>
      <c r="M6330" s="6" t="s">
        <v>29331</v>
      </c>
      <c r="N6330" s="2" t="s">
        <v>45611</v>
      </c>
      <c r="O6330" s="2"/>
      <c r="P6330" s="2"/>
      <c r="Q6330" s="3"/>
      <c r="R6330" s="3"/>
      <c r="S6330" s="3"/>
      <c r="T6330" s="25"/>
      <c r="U6330" s="2" t="str" cm="1">
        <f t="array" ref="U6330">genName(N6330:T6330)</f>
        <v/>
      </c>
      <c r="V6330" s="4" t="s">
        <v>16683</v>
      </c>
    </row>
    <row r="6331" spans="1:22" ht="23.25" x14ac:dyDescent="0.25">
      <c r="A6331" s="1">
        <f t="shared" si="269"/>
        <v>127805</v>
      </c>
      <c r="B6331" s="12" t="s">
        <v>10266</v>
      </c>
      <c r="C6331" s="13" t="s">
        <v>38960</v>
      </c>
      <c r="D6331" s="6" t="s">
        <v>10267</v>
      </c>
      <c r="E6331" s="6"/>
      <c r="F6331" s="6"/>
      <c r="G6331" s="6"/>
      <c r="H6331" s="6"/>
      <c r="I6331" s="6"/>
      <c r="J6331" s="6"/>
      <c r="K6331" s="14" t="s">
        <v>24050</v>
      </c>
      <c r="L6331" s="6" t="str">
        <f t="shared" si="268"/>
        <v/>
      </c>
      <c r="M6331" s="6" t="s">
        <v>29332</v>
      </c>
      <c r="N6331" s="2" t="s">
        <v>45611</v>
      </c>
      <c r="O6331" s="2"/>
      <c r="P6331" s="2"/>
      <c r="Q6331" s="3"/>
      <c r="R6331" s="3"/>
      <c r="S6331" s="3"/>
      <c r="T6331" s="25" t="s">
        <v>44491</v>
      </c>
      <c r="U6331" s="2" t="str" cm="1">
        <f t="array" ref="U6331">genName(N6331:T6331)</f>
        <v>\OfMaize</v>
      </c>
      <c r="V6331" s="4" t="s">
        <v>19407</v>
      </c>
    </row>
    <row r="6332" spans="1:22" ht="23.25" x14ac:dyDescent="0.25">
      <c r="A6332" s="1">
        <f t="shared" si="269"/>
        <v>127806</v>
      </c>
      <c r="B6332" s="12" t="s">
        <v>10268</v>
      </c>
      <c r="C6332" s="13" t="s">
        <v>38961</v>
      </c>
      <c r="D6332" s="6" t="s">
        <v>10269</v>
      </c>
      <c r="E6332" s="6"/>
      <c r="F6332" s="6"/>
      <c r="G6332" s="6"/>
      <c r="H6332" s="6"/>
      <c r="I6332" s="6"/>
      <c r="J6332" s="6"/>
      <c r="K6332" s="14"/>
      <c r="L6332" s="6" t="str">
        <f t="shared" si="268"/>
        <v/>
      </c>
      <c r="M6332" s="6" t="s">
        <v>29333</v>
      </c>
      <c r="N6332" s="2" t="s">
        <v>45611</v>
      </c>
      <c r="O6332" s="2"/>
      <c r="P6332" s="2"/>
      <c r="Q6332" s="3"/>
      <c r="R6332" s="3"/>
      <c r="S6332" s="3"/>
      <c r="T6332" s="25" t="s">
        <v>44492</v>
      </c>
      <c r="U6332" s="2" t="str" cm="1">
        <f t="array" ref="U6332">genName(N6332:T6332)</f>
        <v>\OfRice</v>
      </c>
      <c r="V6332" s="4" t="s">
        <v>19408</v>
      </c>
    </row>
    <row r="6333" spans="1:22" ht="23.25" x14ac:dyDescent="0.25">
      <c r="A6333" s="1">
        <f t="shared" si="269"/>
        <v>127807</v>
      </c>
      <c r="B6333" s="12" t="s">
        <v>10270</v>
      </c>
      <c r="C6333" s="13" t="s">
        <v>38962</v>
      </c>
      <c r="D6333" s="6" t="s">
        <v>10271</v>
      </c>
      <c r="E6333" s="6"/>
      <c r="F6333" s="6"/>
      <c r="G6333" s="6"/>
      <c r="H6333" s="6"/>
      <c r="I6333" s="6"/>
      <c r="J6333" s="6"/>
      <c r="K6333" s="14"/>
      <c r="L6333" s="6" t="str">
        <f t="shared" si="268"/>
        <v/>
      </c>
      <c r="M6333" s="6" t="s">
        <v>29334</v>
      </c>
      <c r="N6333" s="2" t="s">
        <v>45611</v>
      </c>
      <c r="O6333" s="2"/>
      <c r="P6333" s="2"/>
      <c r="Q6333" s="3"/>
      <c r="R6333" s="3"/>
      <c r="S6333" s="3"/>
      <c r="T6333" s="25"/>
      <c r="U6333" s="2" t="str" cm="1">
        <f t="array" ref="U6333">genName(N6333:T6333)</f>
        <v/>
      </c>
      <c r="V6333" s="4" t="s">
        <v>19409</v>
      </c>
    </row>
    <row r="6334" spans="1:22" ht="23.25" x14ac:dyDescent="0.25">
      <c r="A6334" s="1">
        <f t="shared" si="269"/>
        <v>127808</v>
      </c>
      <c r="B6334" s="12" t="s">
        <v>10272</v>
      </c>
      <c r="C6334" s="13" t="s">
        <v>38963</v>
      </c>
      <c r="D6334" s="6" t="s">
        <v>10273</v>
      </c>
      <c r="E6334" s="6"/>
      <c r="F6334" s="6"/>
      <c r="G6334" s="6"/>
      <c r="H6334" s="6"/>
      <c r="I6334" s="6"/>
      <c r="J6334" s="6"/>
      <c r="K6334" s="14" t="s">
        <v>24051</v>
      </c>
      <c r="L6334" s="6" t="str">
        <f t="shared" si="268"/>
        <v/>
      </c>
      <c r="M6334" s="6" t="s">
        <v>29335</v>
      </c>
      <c r="N6334" s="2" t="s">
        <v>45611</v>
      </c>
      <c r="O6334" s="2"/>
      <c r="P6334" s="2"/>
      <c r="Q6334" s="3"/>
      <c r="R6334" s="3"/>
      <c r="S6334" s="3"/>
      <c r="T6334" s="25" t="s">
        <v>44493</v>
      </c>
      <c r="U6334" s="2" t="str" cm="1">
        <f t="array" ref="U6334">genName(N6334:T6334)</f>
        <v>\LeafClover</v>
      </c>
      <c r="V6334" s="4" t="s">
        <v>19410</v>
      </c>
    </row>
    <row r="6335" spans="1:22" ht="23.25" x14ac:dyDescent="0.25">
      <c r="A6335" s="1">
        <f t="shared" si="269"/>
        <v>127809</v>
      </c>
      <c r="B6335" s="12" t="s">
        <v>10274</v>
      </c>
      <c r="C6335" s="13" t="s">
        <v>38964</v>
      </c>
      <c r="D6335" s="6" t="s">
        <v>10275</v>
      </c>
      <c r="E6335" s="6"/>
      <c r="F6335" s="6"/>
      <c r="G6335" s="6"/>
      <c r="H6335" s="6"/>
      <c r="I6335" s="6"/>
      <c r="J6335" s="6"/>
      <c r="K6335" s="14"/>
      <c r="L6335" s="6" t="str">
        <f t="shared" si="268"/>
        <v/>
      </c>
      <c r="M6335" s="6" t="s">
        <v>29336</v>
      </c>
      <c r="N6335" s="2" t="s">
        <v>45611</v>
      </c>
      <c r="O6335" s="2"/>
      <c r="P6335" s="2"/>
      <c r="Q6335" s="3"/>
      <c r="R6335" s="3"/>
      <c r="S6335" s="3"/>
      <c r="T6335" s="25" t="s">
        <v>41936</v>
      </c>
      <c r="U6335" s="2" t="str" cm="1">
        <f t="array" ref="U6335">genName(N6335:T6335)</f>
        <v>\Leaf</v>
      </c>
      <c r="V6335" s="4" t="s">
        <v>19411</v>
      </c>
    </row>
    <row r="6336" spans="1:22" ht="23.25" x14ac:dyDescent="0.25">
      <c r="A6336" s="1">
        <f t="shared" si="269"/>
        <v>127810</v>
      </c>
      <c r="B6336" s="12" t="s">
        <v>10276</v>
      </c>
      <c r="C6336" s="13" t="s">
        <v>38965</v>
      </c>
      <c r="D6336" s="6" t="s">
        <v>10277</v>
      </c>
      <c r="E6336" s="6"/>
      <c r="F6336" s="6"/>
      <c r="G6336" s="6"/>
      <c r="H6336" s="6"/>
      <c r="I6336" s="6"/>
      <c r="J6336" s="6"/>
      <c r="K6336" s="14"/>
      <c r="L6336" s="6" t="str">
        <f t="shared" si="268"/>
        <v/>
      </c>
      <c r="M6336" s="6" t="s">
        <v>29337</v>
      </c>
      <c r="N6336" s="2" t="s">
        <v>45611</v>
      </c>
      <c r="O6336" s="2"/>
      <c r="P6336" s="2"/>
      <c r="Q6336" s="3"/>
      <c r="R6336" s="3"/>
      <c r="S6336" s="3"/>
      <c r="T6336" s="25" t="s">
        <v>41936</v>
      </c>
      <c r="U6336" s="2" t="str" cm="1">
        <f t="array" ref="U6336">genName(N6336:T6336)</f>
        <v>\Leaf</v>
      </c>
      <c r="V6336" s="4" t="s">
        <v>19412</v>
      </c>
    </row>
    <row r="6337" spans="1:22" ht="30" x14ac:dyDescent="0.25">
      <c r="A6337" s="1">
        <f t="shared" si="269"/>
        <v>127811</v>
      </c>
      <c r="B6337" s="12" t="s">
        <v>10278</v>
      </c>
      <c r="C6337" s="13" t="s">
        <v>38966</v>
      </c>
      <c r="D6337" s="6" t="s">
        <v>10279</v>
      </c>
      <c r="E6337" s="6"/>
      <c r="F6337" s="6"/>
      <c r="G6337" s="6"/>
      <c r="H6337" s="6"/>
      <c r="I6337" s="6"/>
      <c r="J6337" s="6"/>
      <c r="K6337" s="14"/>
      <c r="L6337" s="6" t="str">
        <f t="shared" ref="L6337:L6400" si="270">PROPER(MID(C6337,LEN("SYMBOL FOR ")+1,1000))</f>
        <v/>
      </c>
      <c r="M6337" s="6" t="s">
        <v>29338</v>
      </c>
      <c r="N6337" s="2" t="s">
        <v>45611</v>
      </c>
      <c r="O6337" s="2"/>
      <c r="P6337" s="2"/>
      <c r="Q6337" s="3"/>
      <c r="R6337" s="3"/>
      <c r="S6337" s="3"/>
      <c r="T6337" s="25" t="s">
        <v>44494</v>
      </c>
      <c r="U6337" s="2" t="str" cm="1">
        <f t="array" ref="U6337">genName(N6337:T6337)</f>
        <v>\FlutteringInWind</v>
      </c>
      <c r="V6337" s="4" t="s">
        <v>19413</v>
      </c>
    </row>
    <row r="6338" spans="1:22" ht="23.25" x14ac:dyDescent="0.25">
      <c r="A6338" s="1">
        <f t="shared" si="269"/>
        <v>127812</v>
      </c>
      <c r="B6338" s="12" t="s">
        <v>10280</v>
      </c>
      <c r="C6338" s="13" t="s">
        <v>38967</v>
      </c>
      <c r="D6338" s="6" t="s">
        <v>10281</v>
      </c>
      <c r="E6338" s="6"/>
      <c r="F6338" s="6"/>
      <c r="G6338" s="6"/>
      <c r="H6338" s="6"/>
      <c r="I6338" s="6"/>
      <c r="J6338" s="6"/>
      <c r="K6338" s="14" t="s">
        <v>22780</v>
      </c>
      <c r="L6338" s="6" t="str">
        <f t="shared" si="270"/>
        <v/>
      </c>
      <c r="M6338" s="6" t="s">
        <v>29339</v>
      </c>
      <c r="N6338" s="2" t="s">
        <v>45611</v>
      </c>
      <c r="O6338" s="2"/>
      <c r="P6338" s="2"/>
      <c r="Q6338" s="3"/>
      <c r="R6338" s="3"/>
      <c r="S6338" s="3"/>
      <c r="T6338" s="25"/>
      <c r="U6338" s="2" t="str" cm="1">
        <f t="array" ref="U6338">genName(N6338:T6338)</f>
        <v/>
      </c>
      <c r="V6338" s="4" t="s">
        <v>17470</v>
      </c>
    </row>
    <row r="6339" spans="1:22" ht="23.25" x14ac:dyDescent="0.25">
      <c r="A6339" s="1">
        <f t="shared" si="269"/>
        <v>127813</v>
      </c>
      <c r="B6339" s="12" t="s">
        <v>10282</v>
      </c>
      <c r="C6339" s="13" t="s">
        <v>38968</v>
      </c>
      <c r="D6339" s="6" t="s">
        <v>10283</v>
      </c>
      <c r="E6339" s="6"/>
      <c r="F6339" s="6"/>
      <c r="G6339" s="6"/>
      <c r="H6339" s="6"/>
      <c r="I6339" s="6"/>
      <c r="J6339" s="6"/>
      <c r="K6339" s="14" t="s">
        <v>22780</v>
      </c>
      <c r="L6339" s="6" t="str">
        <f t="shared" si="270"/>
        <v/>
      </c>
      <c r="M6339" s="6" t="s">
        <v>29340</v>
      </c>
      <c r="N6339" s="2" t="s">
        <v>45611</v>
      </c>
      <c r="O6339" s="2"/>
      <c r="P6339" s="2"/>
      <c r="Q6339" s="3"/>
      <c r="R6339" s="3"/>
      <c r="S6339" s="3"/>
      <c r="T6339" s="25"/>
      <c r="U6339" s="2" t="str" cm="1">
        <f t="array" ref="U6339">genName(N6339:T6339)</f>
        <v/>
      </c>
      <c r="V6339" s="4" t="s">
        <v>19414</v>
      </c>
    </row>
    <row r="6340" spans="1:22" ht="23.25" x14ac:dyDescent="0.25">
      <c r="A6340" s="1">
        <f t="shared" si="269"/>
        <v>127814</v>
      </c>
      <c r="B6340" s="12" t="s">
        <v>10284</v>
      </c>
      <c r="C6340" s="13" t="s">
        <v>38969</v>
      </c>
      <c r="D6340" s="6" t="s">
        <v>10285</v>
      </c>
      <c r="E6340" s="6"/>
      <c r="F6340" s="6"/>
      <c r="G6340" s="6"/>
      <c r="H6340" s="6"/>
      <c r="I6340" s="6"/>
      <c r="J6340" s="6"/>
      <c r="K6340" s="14" t="s">
        <v>22780</v>
      </c>
      <c r="L6340" s="6" t="str">
        <f t="shared" si="270"/>
        <v/>
      </c>
      <c r="M6340" s="6" t="s">
        <v>29341</v>
      </c>
      <c r="N6340" s="2" t="s">
        <v>45611</v>
      </c>
      <c r="O6340" s="2"/>
      <c r="P6340" s="2"/>
      <c r="Q6340" s="3"/>
      <c r="R6340" s="3"/>
      <c r="S6340" s="3"/>
      <c r="T6340" s="25"/>
      <c r="U6340" s="2" t="str" cm="1">
        <f t="array" ref="U6340">genName(N6340:T6340)</f>
        <v/>
      </c>
      <c r="V6340" s="4" t="s">
        <v>19415</v>
      </c>
    </row>
    <row r="6341" spans="1:22" ht="23.25" x14ac:dyDescent="0.25">
      <c r="A6341" s="1">
        <f t="shared" si="269"/>
        <v>127815</v>
      </c>
      <c r="B6341" s="12" t="s">
        <v>10286</v>
      </c>
      <c r="C6341" s="13" t="s">
        <v>38970</v>
      </c>
      <c r="D6341" s="6" t="s">
        <v>10287</v>
      </c>
      <c r="E6341" s="6"/>
      <c r="F6341" s="6"/>
      <c r="G6341" s="6"/>
      <c r="H6341" s="6"/>
      <c r="I6341" s="6"/>
      <c r="J6341" s="6"/>
      <c r="K6341" s="14" t="s">
        <v>22780</v>
      </c>
      <c r="L6341" s="6" t="str">
        <f t="shared" si="270"/>
        <v/>
      </c>
      <c r="M6341" s="6" t="s">
        <v>29342</v>
      </c>
      <c r="N6341" s="2" t="s">
        <v>45611</v>
      </c>
      <c r="O6341" s="2"/>
      <c r="P6341" s="2"/>
      <c r="Q6341" s="3"/>
      <c r="R6341" s="3"/>
      <c r="S6341" s="3"/>
      <c r="T6341" s="25"/>
      <c r="U6341" s="2" t="str" cm="1">
        <f t="array" ref="U6341">genName(N6341:T6341)</f>
        <v/>
      </c>
      <c r="V6341" s="4" t="s">
        <v>19416</v>
      </c>
    </row>
    <row r="6342" spans="1:22" ht="23.25" x14ac:dyDescent="0.25">
      <c r="A6342" s="1">
        <f t="shared" si="269"/>
        <v>127816</v>
      </c>
      <c r="B6342" s="12" t="s">
        <v>10288</v>
      </c>
      <c r="C6342" s="13" t="s">
        <v>38971</v>
      </c>
      <c r="D6342" s="6" t="s">
        <v>10289</v>
      </c>
      <c r="E6342" s="6"/>
      <c r="F6342" s="6"/>
      <c r="G6342" s="6"/>
      <c r="H6342" s="6"/>
      <c r="I6342" s="6"/>
      <c r="J6342" s="6"/>
      <c r="K6342" s="14" t="s">
        <v>22780</v>
      </c>
      <c r="L6342" s="6" t="str">
        <f t="shared" si="270"/>
        <v/>
      </c>
      <c r="M6342" s="6" t="s">
        <v>19417</v>
      </c>
      <c r="N6342" s="2" t="s">
        <v>45611</v>
      </c>
      <c r="O6342" s="2"/>
      <c r="P6342" s="2"/>
      <c r="Q6342" s="3"/>
      <c r="R6342" s="3"/>
      <c r="S6342" s="3"/>
      <c r="T6342" s="25"/>
      <c r="U6342" s="2" t="str" cm="1">
        <f t="array" ref="U6342">genName(N6342:T6342)</f>
        <v/>
      </c>
      <c r="V6342" s="4" t="s">
        <v>19417</v>
      </c>
    </row>
    <row r="6343" spans="1:22" ht="23.25" x14ac:dyDescent="0.25">
      <c r="A6343" s="1">
        <f t="shared" si="269"/>
        <v>127817</v>
      </c>
      <c r="B6343" s="12" t="s">
        <v>10290</v>
      </c>
      <c r="C6343" s="13" t="s">
        <v>38972</v>
      </c>
      <c r="D6343" s="6" t="s">
        <v>10291</v>
      </c>
      <c r="E6343" s="6"/>
      <c r="F6343" s="6"/>
      <c r="G6343" s="6"/>
      <c r="H6343" s="6"/>
      <c r="I6343" s="6"/>
      <c r="J6343" s="6"/>
      <c r="K6343" s="14" t="s">
        <v>22780</v>
      </c>
      <c r="L6343" s="6" t="str">
        <f t="shared" si="270"/>
        <v/>
      </c>
      <c r="M6343" s="6" t="s">
        <v>29343</v>
      </c>
      <c r="N6343" s="2" t="s">
        <v>45611</v>
      </c>
      <c r="O6343" s="2"/>
      <c r="P6343" s="2"/>
      <c r="Q6343" s="3"/>
      <c r="R6343" s="3"/>
      <c r="S6343" s="3"/>
      <c r="T6343" s="25"/>
      <c r="U6343" s="2" t="str" cm="1">
        <f t="array" ref="U6343">genName(N6343:T6343)</f>
        <v/>
      </c>
      <c r="V6343" s="4" t="s">
        <v>19418</v>
      </c>
    </row>
    <row r="6344" spans="1:22" ht="23.25" x14ac:dyDescent="0.25">
      <c r="A6344" s="1">
        <f t="shared" si="269"/>
        <v>127818</v>
      </c>
      <c r="B6344" s="12" t="s">
        <v>10292</v>
      </c>
      <c r="C6344" s="13" t="s">
        <v>38973</v>
      </c>
      <c r="D6344" s="6" t="s">
        <v>10293</v>
      </c>
      <c r="E6344" s="6"/>
      <c r="F6344" s="6"/>
      <c r="G6344" s="6"/>
      <c r="H6344" s="6"/>
      <c r="I6344" s="6"/>
      <c r="J6344" s="6"/>
      <c r="K6344" s="14" t="s">
        <v>22780</v>
      </c>
      <c r="L6344" s="6" t="str">
        <f t="shared" si="270"/>
        <v/>
      </c>
      <c r="M6344" s="6" t="s">
        <v>19419</v>
      </c>
      <c r="N6344" s="2" t="s">
        <v>45611</v>
      </c>
      <c r="O6344" s="2"/>
      <c r="P6344" s="2"/>
      <c r="Q6344" s="3"/>
      <c r="R6344" s="3"/>
      <c r="S6344" s="3"/>
      <c r="T6344" s="25"/>
      <c r="U6344" s="2" t="str" cm="1">
        <f t="array" ref="U6344">genName(N6344:T6344)</f>
        <v/>
      </c>
      <c r="V6344" s="4" t="s">
        <v>19419</v>
      </c>
    </row>
    <row r="6345" spans="1:22" ht="23.25" x14ac:dyDescent="0.25">
      <c r="A6345" s="1">
        <f t="shared" si="269"/>
        <v>127819</v>
      </c>
      <c r="B6345" s="12" t="s">
        <v>10294</v>
      </c>
      <c r="C6345" s="13" t="s">
        <v>38974</v>
      </c>
      <c r="D6345" s="6" t="s">
        <v>10295</v>
      </c>
      <c r="E6345" s="6"/>
      <c r="F6345" s="6"/>
      <c r="G6345" s="6"/>
      <c r="H6345" s="6"/>
      <c r="I6345" s="6"/>
      <c r="J6345" s="6"/>
      <c r="K6345" s="14" t="s">
        <v>22780</v>
      </c>
      <c r="L6345" s="6" t="str">
        <f t="shared" si="270"/>
        <v/>
      </c>
      <c r="M6345" s="6" t="s">
        <v>29344</v>
      </c>
      <c r="N6345" s="2" t="s">
        <v>45611</v>
      </c>
      <c r="O6345" s="2"/>
      <c r="P6345" s="2"/>
      <c r="Q6345" s="3"/>
      <c r="R6345" s="3"/>
      <c r="S6345" s="3"/>
      <c r="T6345" s="25"/>
      <c r="U6345" s="2" t="str" cm="1">
        <f t="array" ref="U6345">genName(N6345:T6345)</f>
        <v/>
      </c>
      <c r="V6345" s="4" t="s">
        <v>19420</v>
      </c>
    </row>
    <row r="6346" spans="1:22" ht="23.25" x14ac:dyDescent="0.25">
      <c r="A6346" s="1">
        <f t="shared" si="269"/>
        <v>127820</v>
      </c>
      <c r="B6346" s="12" t="s">
        <v>10296</v>
      </c>
      <c r="C6346" s="13" t="s">
        <v>38975</v>
      </c>
      <c r="D6346" s="6" t="s">
        <v>10297</v>
      </c>
      <c r="E6346" s="6"/>
      <c r="F6346" s="6"/>
      <c r="G6346" s="6"/>
      <c r="H6346" s="6"/>
      <c r="I6346" s="6"/>
      <c r="J6346" s="6"/>
      <c r="K6346" s="14" t="s">
        <v>22780</v>
      </c>
      <c r="L6346" s="6" t="str">
        <f t="shared" si="270"/>
        <v/>
      </c>
      <c r="M6346" s="6" t="s">
        <v>29345</v>
      </c>
      <c r="N6346" s="2" t="s">
        <v>45611</v>
      </c>
      <c r="O6346" s="2"/>
      <c r="P6346" s="2"/>
      <c r="Q6346" s="3"/>
      <c r="R6346" s="3"/>
      <c r="S6346" s="3"/>
      <c r="T6346" s="25"/>
      <c r="U6346" s="2" t="str" cm="1">
        <f t="array" ref="U6346">genName(N6346:T6346)</f>
        <v/>
      </c>
      <c r="V6346" s="4" t="s">
        <v>19421</v>
      </c>
    </row>
    <row r="6347" spans="1:22" ht="23.25" x14ac:dyDescent="0.25">
      <c r="A6347" s="1">
        <f t="shared" si="269"/>
        <v>127821</v>
      </c>
      <c r="B6347" s="12" t="s">
        <v>10298</v>
      </c>
      <c r="C6347" s="13" t="s">
        <v>38976</v>
      </c>
      <c r="D6347" s="6" t="s">
        <v>10299</v>
      </c>
      <c r="E6347" s="6"/>
      <c r="F6347" s="6"/>
      <c r="G6347" s="6"/>
      <c r="H6347" s="6"/>
      <c r="I6347" s="6"/>
      <c r="J6347" s="6"/>
      <c r="K6347" s="14" t="s">
        <v>22780</v>
      </c>
      <c r="L6347" s="6" t="str">
        <f t="shared" si="270"/>
        <v/>
      </c>
      <c r="M6347" s="6" t="s">
        <v>29346</v>
      </c>
      <c r="N6347" s="2" t="s">
        <v>45611</v>
      </c>
      <c r="O6347" s="2"/>
      <c r="P6347" s="2"/>
      <c r="Q6347" s="3"/>
      <c r="R6347" s="3"/>
      <c r="S6347" s="3"/>
      <c r="T6347" s="25"/>
      <c r="U6347" s="2" t="str" cm="1">
        <f t="array" ref="U6347">genName(N6347:T6347)</f>
        <v/>
      </c>
      <c r="V6347" s="4" t="s">
        <v>19422</v>
      </c>
    </row>
    <row r="6348" spans="1:22" ht="23.25" x14ac:dyDescent="0.25">
      <c r="A6348" s="1">
        <f t="shared" si="269"/>
        <v>127822</v>
      </c>
      <c r="B6348" s="12" t="s">
        <v>10300</v>
      </c>
      <c r="C6348" s="13" t="s">
        <v>38977</v>
      </c>
      <c r="D6348" s="6" t="s">
        <v>10301</v>
      </c>
      <c r="E6348" s="6"/>
      <c r="F6348" s="6"/>
      <c r="G6348" s="6"/>
      <c r="H6348" s="6"/>
      <c r="I6348" s="6"/>
      <c r="J6348" s="6"/>
      <c r="K6348" s="14" t="s">
        <v>24052</v>
      </c>
      <c r="L6348" s="6" t="str">
        <f t="shared" si="270"/>
        <v/>
      </c>
      <c r="M6348" s="6" t="s">
        <v>29347</v>
      </c>
      <c r="N6348" s="2" t="s">
        <v>45611</v>
      </c>
      <c r="O6348" s="2"/>
      <c r="P6348" s="2"/>
      <c r="Q6348" s="3"/>
      <c r="R6348" s="3"/>
      <c r="S6348" s="3"/>
      <c r="T6348" s="25" t="s">
        <v>44495</v>
      </c>
      <c r="U6348" s="2" t="str" cm="1">
        <f t="array" ref="U6348">genName(N6348:T6348)</f>
        <v>\Apple</v>
      </c>
      <c r="V6348" s="4" t="s">
        <v>19423</v>
      </c>
    </row>
    <row r="6349" spans="1:22" ht="23.25" x14ac:dyDescent="0.25">
      <c r="A6349" s="1">
        <f t="shared" si="269"/>
        <v>127823</v>
      </c>
      <c r="B6349" s="12" t="s">
        <v>10302</v>
      </c>
      <c r="C6349" s="13" t="s">
        <v>38978</v>
      </c>
      <c r="D6349" s="6" t="s">
        <v>10303</v>
      </c>
      <c r="E6349" s="6"/>
      <c r="F6349" s="6"/>
      <c r="G6349" s="6"/>
      <c r="H6349" s="6"/>
      <c r="I6349" s="6"/>
      <c r="J6349" s="6"/>
      <c r="K6349" s="14"/>
      <c r="L6349" s="6" t="str">
        <f t="shared" si="270"/>
        <v/>
      </c>
      <c r="M6349" s="6" t="s">
        <v>29348</v>
      </c>
      <c r="N6349" s="2" t="s">
        <v>45611</v>
      </c>
      <c r="O6349" s="2"/>
      <c r="P6349" s="2"/>
      <c r="Q6349" s="3"/>
      <c r="R6349" s="3"/>
      <c r="S6349" s="3"/>
      <c r="T6349" s="25" t="s">
        <v>44495</v>
      </c>
      <c r="U6349" s="2" t="str" cm="1">
        <f t="array" ref="U6349">genName(N6349:T6349)</f>
        <v>\Apple</v>
      </c>
      <c r="V6349" s="4" t="s">
        <v>19424</v>
      </c>
    </row>
    <row r="6350" spans="1:22" ht="23.25" x14ac:dyDescent="0.25">
      <c r="A6350" s="1">
        <f t="shared" si="269"/>
        <v>127824</v>
      </c>
      <c r="B6350" s="12" t="s">
        <v>10304</v>
      </c>
      <c r="C6350" s="13" t="s">
        <v>38979</v>
      </c>
      <c r="D6350" s="6" t="s">
        <v>10305</v>
      </c>
      <c r="E6350" s="6"/>
      <c r="F6350" s="6"/>
      <c r="G6350" s="6"/>
      <c r="H6350" s="6"/>
      <c r="I6350" s="6"/>
      <c r="J6350" s="6"/>
      <c r="K6350" s="14"/>
      <c r="L6350" s="6" t="str">
        <f t="shared" si="270"/>
        <v/>
      </c>
      <c r="M6350" s="6" t="s">
        <v>29349</v>
      </c>
      <c r="N6350" s="2" t="s">
        <v>45611</v>
      </c>
      <c r="O6350" s="2"/>
      <c r="P6350" s="2"/>
      <c r="Q6350" s="3"/>
      <c r="R6350" s="3"/>
      <c r="S6350" s="3"/>
      <c r="T6350" s="25"/>
      <c r="U6350" s="2" t="str" cm="1">
        <f t="array" ref="U6350">genName(N6350:T6350)</f>
        <v/>
      </c>
      <c r="V6350" s="4" t="s">
        <v>19425</v>
      </c>
    </row>
    <row r="6351" spans="1:22" ht="23.25" x14ac:dyDescent="0.25">
      <c r="A6351" s="1">
        <f t="shared" si="269"/>
        <v>127825</v>
      </c>
      <c r="B6351" s="12" t="s">
        <v>10306</v>
      </c>
      <c r="C6351" s="13" t="s">
        <v>38980</v>
      </c>
      <c r="D6351" s="6" t="s">
        <v>10307</v>
      </c>
      <c r="E6351" s="6"/>
      <c r="F6351" s="6"/>
      <c r="G6351" s="6"/>
      <c r="H6351" s="6"/>
      <c r="I6351" s="6"/>
      <c r="J6351" s="6"/>
      <c r="K6351" s="14" t="s">
        <v>22780</v>
      </c>
      <c r="L6351" s="6" t="str">
        <f t="shared" si="270"/>
        <v/>
      </c>
      <c r="M6351" s="6" t="s">
        <v>29350</v>
      </c>
      <c r="N6351" s="2" t="s">
        <v>45611</v>
      </c>
      <c r="O6351" s="2"/>
      <c r="P6351" s="2"/>
      <c r="Q6351" s="3"/>
      <c r="R6351" s="3"/>
      <c r="S6351" s="3"/>
      <c r="T6351" s="25"/>
      <c r="U6351" s="2" t="str" cm="1">
        <f t="array" ref="U6351">genName(N6351:T6351)</f>
        <v/>
      </c>
      <c r="V6351" s="4" t="s">
        <v>19426</v>
      </c>
    </row>
    <row r="6352" spans="1:22" ht="23.25" x14ac:dyDescent="0.25">
      <c r="A6352" s="1">
        <f t="shared" si="269"/>
        <v>127826</v>
      </c>
      <c r="B6352" s="12" t="s">
        <v>10308</v>
      </c>
      <c r="C6352" s="13" t="s">
        <v>38981</v>
      </c>
      <c r="D6352" s="6" t="s">
        <v>10309</v>
      </c>
      <c r="E6352" s="6"/>
      <c r="F6352" s="6"/>
      <c r="G6352" s="6"/>
      <c r="H6352" s="6"/>
      <c r="I6352" s="6"/>
      <c r="J6352" s="6"/>
      <c r="K6352" s="14" t="s">
        <v>22780</v>
      </c>
      <c r="L6352" s="6" t="str">
        <f t="shared" si="270"/>
        <v/>
      </c>
      <c r="M6352" s="6" t="s">
        <v>29351</v>
      </c>
      <c r="N6352" s="2" t="s">
        <v>45611</v>
      </c>
      <c r="O6352" s="2"/>
      <c r="P6352" s="2"/>
      <c r="Q6352" s="3"/>
      <c r="R6352" s="3"/>
      <c r="S6352" s="3"/>
      <c r="T6352" s="25"/>
      <c r="U6352" s="2" t="str" cm="1">
        <f t="array" ref="U6352">genName(N6352:T6352)</f>
        <v/>
      </c>
      <c r="V6352" s="4" t="s">
        <v>19427</v>
      </c>
    </row>
    <row r="6353" spans="1:22" ht="23.25" x14ac:dyDescent="0.25">
      <c r="A6353" s="1">
        <f t="shared" si="269"/>
        <v>127827</v>
      </c>
      <c r="B6353" s="12" t="s">
        <v>10310</v>
      </c>
      <c r="C6353" s="13" t="s">
        <v>38982</v>
      </c>
      <c r="D6353" s="6" t="s">
        <v>10311</v>
      </c>
      <c r="E6353" s="6"/>
      <c r="F6353" s="6"/>
      <c r="G6353" s="6"/>
      <c r="H6353" s="6"/>
      <c r="I6353" s="6"/>
      <c r="J6353" s="6"/>
      <c r="K6353" s="14" t="s">
        <v>22780</v>
      </c>
      <c r="L6353" s="6" t="str">
        <f t="shared" si="270"/>
        <v/>
      </c>
      <c r="M6353" s="6" t="s">
        <v>29352</v>
      </c>
      <c r="N6353" s="2" t="s">
        <v>45611</v>
      </c>
      <c r="O6353" s="2"/>
      <c r="P6353" s="2"/>
      <c r="Q6353" s="3"/>
      <c r="R6353" s="3"/>
      <c r="S6353" s="3"/>
      <c r="T6353" s="25"/>
      <c r="U6353" s="2" t="str" cm="1">
        <f t="array" ref="U6353">genName(N6353:T6353)</f>
        <v/>
      </c>
      <c r="V6353" s="4" t="s">
        <v>19428</v>
      </c>
    </row>
    <row r="6354" spans="1:22" ht="23.25" x14ac:dyDescent="0.25">
      <c r="A6354" s="1">
        <f t="shared" si="269"/>
        <v>127828</v>
      </c>
      <c r="B6354" s="12" t="s">
        <v>10312</v>
      </c>
      <c r="C6354" s="13" t="s">
        <v>38983</v>
      </c>
      <c r="D6354" s="6" t="s">
        <v>10313</v>
      </c>
      <c r="E6354" s="6"/>
      <c r="F6354" s="6"/>
      <c r="G6354" s="6"/>
      <c r="H6354" s="6"/>
      <c r="I6354" s="6"/>
      <c r="J6354" s="6"/>
      <c r="K6354" s="14" t="s">
        <v>22780</v>
      </c>
      <c r="L6354" s="6" t="str">
        <f t="shared" si="270"/>
        <v/>
      </c>
      <c r="M6354" s="6" t="s">
        <v>19429</v>
      </c>
      <c r="N6354" s="2" t="s">
        <v>45611</v>
      </c>
      <c r="O6354" s="2"/>
      <c r="P6354" s="2"/>
      <c r="Q6354" s="3"/>
      <c r="R6354" s="3"/>
      <c r="S6354" s="3"/>
      <c r="T6354" s="25"/>
      <c r="U6354" s="2" t="str" cm="1">
        <f t="array" ref="U6354">genName(N6354:T6354)</f>
        <v/>
      </c>
      <c r="V6354" s="4" t="s">
        <v>19429</v>
      </c>
    </row>
    <row r="6355" spans="1:22" ht="23.25" x14ac:dyDescent="0.25">
      <c r="A6355" s="1">
        <f t="shared" si="269"/>
        <v>127829</v>
      </c>
      <c r="B6355" s="12" t="s">
        <v>10314</v>
      </c>
      <c r="C6355" s="13" t="s">
        <v>38984</v>
      </c>
      <c r="D6355" s="6" t="s">
        <v>10315</v>
      </c>
      <c r="E6355" s="6"/>
      <c r="F6355" s="6"/>
      <c r="G6355" s="6"/>
      <c r="H6355" s="6"/>
      <c r="I6355" s="6"/>
      <c r="J6355" s="6"/>
      <c r="K6355" s="14" t="s">
        <v>24053</v>
      </c>
      <c r="L6355" s="6" t="str">
        <f t="shared" si="270"/>
        <v/>
      </c>
      <c r="M6355" s="6" t="s">
        <v>29353</v>
      </c>
      <c r="N6355" s="2" t="s">
        <v>45611</v>
      </c>
      <c r="O6355" s="2"/>
      <c r="P6355" s="2"/>
      <c r="Q6355" s="3"/>
      <c r="R6355" s="3"/>
      <c r="S6355" s="3"/>
      <c r="T6355" s="25" t="s">
        <v>44496</v>
      </c>
      <c r="U6355" s="2" t="str" cm="1">
        <f t="array" ref="U6355">genName(N6355:T6355)</f>
        <v>\OfPizza</v>
      </c>
      <c r="V6355" s="4" t="s">
        <v>19430</v>
      </c>
    </row>
    <row r="6356" spans="1:22" ht="23.25" x14ac:dyDescent="0.25">
      <c r="A6356" s="1">
        <f t="shared" si="269"/>
        <v>127830</v>
      </c>
      <c r="B6356" s="12" t="s">
        <v>10316</v>
      </c>
      <c r="C6356" s="13" t="s">
        <v>38985</v>
      </c>
      <c r="D6356" s="6" t="s">
        <v>10317</v>
      </c>
      <c r="E6356" s="6"/>
      <c r="F6356" s="6"/>
      <c r="G6356" s="6"/>
      <c r="H6356" s="6"/>
      <c r="I6356" s="6"/>
      <c r="J6356" s="6"/>
      <c r="K6356" s="14"/>
      <c r="L6356" s="6" t="str">
        <f t="shared" si="270"/>
        <v/>
      </c>
      <c r="M6356" s="6" t="s">
        <v>29354</v>
      </c>
      <c r="N6356" s="2" t="s">
        <v>45611</v>
      </c>
      <c r="O6356" s="2"/>
      <c r="P6356" s="2"/>
      <c r="Q6356" s="3"/>
      <c r="R6356" s="3"/>
      <c r="S6356" s="3"/>
      <c r="T6356" s="25" t="s">
        <v>44497</v>
      </c>
      <c r="U6356" s="2" t="str" cm="1">
        <f t="array" ref="U6356">genName(N6356:T6356)</f>
        <v>\OnBone</v>
      </c>
      <c r="V6356" s="4" t="s">
        <v>19431</v>
      </c>
    </row>
    <row r="6357" spans="1:22" ht="23.25" x14ac:dyDescent="0.25">
      <c r="A6357" s="1">
        <f t="shared" si="269"/>
        <v>127831</v>
      </c>
      <c r="B6357" s="12" t="s">
        <v>10318</v>
      </c>
      <c r="C6357" s="13" t="s">
        <v>38986</v>
      </c>
      <c r="D6357" s="6" t="s">
        <v>10319</v>
      </c>
      <c r="E6357" s="6"/>
      <c r="F6357" s="6"/>
      <c r="G6357" s="6"/>
      <c r="H6357" s="6"/>
      <c r="I6357" s="6"/>
      <c r="J6357" s="6"/>
      <c r="K6357" s="14" t="s">
        <v>24054</v>
      </c>
      <c r="L6357" s="6" t="str">
        <f t="shared" si="270"/>
        <v/>
      </c>
      <c r="M6357" s="6" t="s">
        <v>29355</v>
      </c>
      <c r="N6357" s="2" t="s">
        <v>45611</v>
      </c>
      <c r="O6357" s="2"/>
      <c r="P6357" s="2"/>
      <c r="Q6357" s="3"/>
      <c r="R6357" s="3"/>
      <c r="S6357" s="3"/>
      <c r="T6357" s="25" t="s">
        <v>30639</v>
      </c>
      <c r="U6357" s="2" t="str" cm="1">
        <f t="array" ref="U6357">genName(N6357:T6357)</f>
        <v>\Leg</v>
      </c>
      <c r="V6357" s="4" t="s">
        <v>19432</v>
      </c>
    </row>
    <row r="6358" spans="1:22" ht="23.25" x14ac:dyDescent="0.25">
      <c r="A6358" s="1">
        <f t="shared" si="269"/>
        <v>127832</v>
      </c>
      <c r="B6358" s="12" t="s">
        <v>10320</v>
      </c>
      <c r="C6358" s="13" t="s">
        <v>38987</v>
      </c>
      <c r="D6358" s="6" t="s">
        <v>10321</v>
      </c>
      <c r="E6358" s="6"/>
      <c r="F6358" s="6"/>
      <c r="G6358" s="6"/>
      <c r="H6358" s="6"/>
      <c r="I6358" s="6"/>
      <c r="J6358" s="6"/>
      <c r="K6358" s="14"/>
      <c r="L6358" s="6" t="str">
        <f t="shared" si="270"/>
        <v/>
      </c>
      <c r="M6358" s="6" t="s">
        <v>29356</v>
      </c>
      <c r="N6358" s="2" t="s">
        <v>45611</v>
      </c>
      <c r="O6358" s="2"/>
      <c r="P6358" s="2"/>
      <c r="Q6358" s="3"/>
      <c r="R6358" s="3"/>
      <c r="S6358" s="3"/>
      <c r="T6358" s="25" t="s">
        <v>44498</v>
      </c>
      <c r="U6358" s="2" t="str" cm="1">
        <f t="array" ref="U6358">genName(N6358:T6358)</f>
        <v>\Cracker</v>
      </c>
      <c r="V6358" s="4" t="s">
        <v>19433</v>
      </c>
    </row>
    <row r="6359" spans="1:22" ht="23.25" x14ac:dyDescent="0.25">
      <c r="A6359" s="1">
        <f t="shared" si="269"/>
        <v>127833</v>
      </c>
      <c r="B6359" s="12" t="s">
        <v>10322</v>
      </c>
      <c r="C6359" s="13" t="s">
        <v>38988</v>
      </c>
      <c r="D6359" s="6" t="s">
        <v>10323</v>
      </c>
      <c r="E6359" s="6"/>
      <c r="F6359" s="6"/>
      <c r="G6359" s="6"/>
      <c r="H6359" s="6"/>
      <c r="I6359" s="6"/>
      <c r="J6359" s="6"/>
      <c r="K6359" s="14"/>
      <c r="L6359" s="6" t="str">
        <f t="shared" si="270"/>
        <v/>
      </c>
      <c r="M6359" s="6" t="s">
        <v>29357</v>
      </c>
      <c r="N6359" s="2" t="s">
        <v>45611</v>
      </c>
      <c r="O6359" s="2"/>
      <c r="P6359" s="2"/>
      <c r="Q6359" s="3"/>
      <c r="R6359" s="3"/>
      <c r="S6359" s="3"/>
      <c r="T6359" s="25" t="s">
        <v>41869</v>
      </c>
      <c r="U6359" s="2" t="str" cm="1">
        <f t="array" ref="U6359">genName(N6359:T6359)</f>
        <v>\Ball</v>
      </c>
      <c r="V6359" s="4" t="s">
        <v>19434</v>
      </c>
    </row>
    <row r="6360" spans="1:22" ht="23.25" x14ac:dyDescent="0.25">
      <c r="A6360" s="1">
        <f t="shared" si="269"/>
        <v>127834</v>
      </c>
      <c r="B6360" s="12" t="s">
        <v>10324</v>
      </c>
      <c r="C6360" s="13" t="s">
        <v>38989</v>
      </c>
      <c r="D6360" s="6" t="s">
        <v>10325</v>
      </c>
      <c r="E6360" s="6"/>
      <c r="F6360" s="6"/>
      <c r="G6360" s="6"/>
      <c r="H6360" s="6"/>
      <c r="I6360" s="6"/>
      <c r="J6360" s="6"/>
      <c r="K6360" s="14"/>
      <c r="L6360" s="6" t="str">
        <f t="shared" si="270"/>
        <v/>
      </c>
      <c r="M6360" s="6" t="s">
        <v>29358</v>
      </c>
      <c r="N6360" s="2" t="s">
        <v>45611</v>
      </c>
      <c r="O6360" s="2"/>
      <c r="P6360" s="2"/>
      <c r="Q6360" s="3"/>
      <c r="R6360" s="3"/>
      <c r="S6360" s="3"/>
      <c r="T6360" s="25" t="s">
        <v>41951</v>
      </c>
      <c r="U6360" s="2" t="str" cm="1">
        <f t="array" ref="U6360">genName(N6360:T6360)</f>
        <v>\Rice</v>
      </c>
      <c r="V6360" s="4" t="s">
        <v>19435</v>
      </c>
    </row>
    <row r="6361" spans="1:22" ht="23.25" x14ac:dyDescent="0.25">
      <c r="A6361" s="1">
        <f t="shared" si="269"/>
        <v>127835</v>
      </c>
      <c r="B6361" s="12" t="s">
        <v>10326</v>
      </c>
      <c r="C6361" s="13" t="s">
        <v>38990</v>
      </c>
      <c r="D6361" s="6" t="s">
        <v>10327</v>
      </c>
      <c r="E6361" s="6"/>
      <c r="F6361" s="6"/>
      <c r="G6361" s="6"/>
      <c r="H6361" s="6"/>
      <c r="I6361" s="6"/>
      <c r="J6361" s="6"/>
      <c r="K6361" s="14"/>
      <c r="L6361" s="6" t="str">
        <f t="shared" si="270"/>
        <v/>
      </c>
      <c r="M6361" s="6" t="s">
        <v>29359</v>
      </c>
      <c r="N6361" s="2" t="s">
        <v>45611</v>
      </c>
      <c r="O6361" s="2"/>
      <c r="P6361" s="2"/>
      <c r="Q6361" s="3"/>
      <c r="R6361" s="3"/>
      <c r="S6361" s="3"/>
      <c r="T6361" s="25" t="s">
        <v>44499</v>
      </c>
      <c r="U6361" s="2" t="str" cm="1">
        <f t="array" ref="U6361">genName(N6361:T6361)</f>
        <v>\AndRice</v>
      </c>
      <c r="V6361" s="4" t="s">
        <v>19436</v>
      </c>
    </row>
    <row r="6362" spans="1:22" ht="23.25" x14ac:dyDescent="0.25">
      <c r="A6362" s="1">
        <f t="shared" si="269"/>
        <v>127836</v>
      </c>
      <c r="B6362" s="12" t="s">
        <v>10328</v>
      </c>
      <c r="C6362" s="13" t="s">
        <v>38991</v>
      </c>
      <c r="D6362" s="6" t="s">
        <v>10329</v>
      </c>
      <c r="E6362" s="6"/>
      <c r="F6362" s="6"/>
      <c r="G6362" s="6"/>
      <c r="H6362" s="6"/>
      <c r="I6362" s="6"/>
      <c r="J6362" s="6"/>
      <c r="K6362" s="14" t="s">
        <v>24055</v>
      </c>
      <c r="L6362" s="6" t="str">
        <f t="shared" si="270"/>
        <v/>
      </c>
      <c r="M6362" s="6" t="s">
        <v>29360</v>
      </c>
      <c r="N6362" s="2" t="s">
        <v>45611</v>
      </c>
      <c r="O6362" s="2"/>
      <c r="P6362" s="2"/>
      <c r="Q6362" s="3"/>
      <c r="R6362" s="3"/>
      <c r="S6362" s="3"/>
      <c r="T6362" s="25" t="s">
        <v>44500</v>
      </c>
      <c r="U6362" s="2" t="str" cm="1">
        <f t="array" ref="U6362">genName(N6362:T6362)</f>
        <v>\Bowl</v>
      </c>
      <c r="V6362" s="4" t="s">
        <v>19437</v>
      </c>
    </row>
    <row r="6363" spans="1:22" ht="23.25" x14ac:dyDescent="0.25">
      <c r="A6363" s="1">
        <f t="shared" si="269"/>
        <v>127837</v>
      </c>
      <c r="B6363" s="12" t="s">
        <v>10330</v>
      </c>
      <c r="C6363" s="13" t="s">
        <v>38992</v>
      </c>
      <c r="D6363" s="6" t="s">
        <v>10331</v>
      </c>
      <c r="E6363" s="6"/>
      <c r="F6363" s="6"/>
      <c r="G6363" s="6"/>
      <c r="H6363" s="6"/>
      <c r="I6363" s="6"/>
      <c r="J6363" s="6"/>
      <c r="K6363" s="14" t="s">
        <v>22780</v>
      </c>
      <c r="L6363" s="6" t="str">
        <f t="shared" si="270"/>
        <v/>
      </c>
      <c r="M6363" s="6" t="s">
        <v>19438</v>
      </c>
      <c r="N6363" s="2" t="s">
        <v>45611</v>
      </c>
      <c r="O6363" s="2"/>
      <c r="P6363" s="2"/>
      <c r="Q6363" s="3"/>
      <c r="R6363" s="3"/>
      <c r="S6363" s="3"/>
      <c r="T6363" s="25"/>
      <c r="U6363" s="2" t="str" cm="1">
        <f t="array" ref="U6363">genName(N6363:T6363)</f>
        <v/>
      </c>
      <c r="V6363" s="4" t="s">
        <v>19438</v>
      </c>
    </row>
    <row r="6364" spans="1:22" ht="23.25" x14ac:dyDescent="0.25">
      <c r="A6364" s="1">
        <f t="shared" si="269"/>
        <v>127838</v>
      </c>
      <c r="B6364" s="12" t="s">
        <v>10332</v>
      </c>
      <c r="C6364" s="13" t="s">
        <v>38993</v>
      </c>
      <c r="D6364" s="6" t="s">
        <v>10333</v>
      </c>
      <c r="E6364" s="6"/>
      <c r="F6364" s="6"/>
      <c r="G6364" s="6"/>
      <c r="H6364" s="6"/>
      <c r="I6364" s="6"/>
      <c r="J6364" s="6"/>
      <c r="K6364" s="14" t="s">
        <v>22780</v>
      </c>
      <c r="L6364" s="6" t="str">
        <f t="shared" si="270"/>
        <v/>
      </c>
      <c r="M6364" s="6" t="s">
        <v>29361</v>
      </c>
      <c r="N6364" s="2" t="s">
        <v>45611</v>
      </c>
      <c r="O6364" s="2"/>
      <c r="P6364" s="2"/>
      <c r="Q6364" s="3"/>
      <c r="R6364" s="3"/>
      <c r="S6364" s="3"/>
      <c r="T6364" s="25"/>
      <c r="U6364" s="2" t="str" cm="1">
        <f t="array" ref="U6364">genName(N6364:T6364)</f>
        <v/>
      </c>
      <c r="V6364" s="4" t="s">
        <v>19439</v>
      </c>
    </row>
    <row r="6365" spans="1:22" ht="23.25" x14ac:dyDescent="0.25">
      <c r="A6365" s="1">
        <f t="shared" si="269"/>
        <v>127839</v>
      </c>
      <c r="B6365" s="12" t="s">
        <v>10334</v>
      </c>
      <c r="C6365" s="13" t="s">
        <v>38994</v>
      </c>
      <c r="D6365" s="6" t="s">
        <v>10335</v>
      </c>
      <c r="E6365" s="6"/>
      <c r="F6365" s="6"/>
      <c r="G6365" s="6"/>
      <c r="H6365" s="6"/>
      <c r="I6365" s="6"/>
      <c r="J6365" s="6"/>
      <c r="K6365" s="14" t="s">
        <v>24056</v>
      </c>
      <c r="L6365" s="6" t="str">
        <f t="shared" si="270"/>
        <v/>
      </c>
      <c r="M6365" s="6" t="s">
        <v>29362</v>
      </c>
      <c r="N6365" s="2" t="s">
        <v>45611</v>
      </c>
      <c r="O6365" s="2"/>
      <c r="P6365" s="2"/>
      <c r="Q6365" s="3"/>
      <c r="R6365" s="3"/>
      <c r="S6365" s="3"/>
      <c r="T6365" s="25" t="s">
        <v>44501</v>
      </c>
      <c r="U6365" s="2" t="str" cm="1">
        <f t="array" ref="U6365">genName(N6365:T6365)</f>
        <v>\Fries</v>
      </c>
      <c r="V6365" s="4" t="s">
        <v>19440</v>
      </c>
    </row>
    <row r="6366" spans="1:22" ht="30" x14ac:dyDescent="0.25">
      <c r="A6366" s="1">
        <f t="shared" si="269"/>
        <v>127840</v>
      </c>
      <c r="B6366" s="12" t="s">
        <v>10336</v>
      </c>
      <c r="C6366" s="13" t="s">
        <v>38995</v>
      </c>
      <c r="D6366" s="6" t="s">
        <v>10337</v>
      </c>
      <c r="E6366" s="6"/>
      <c r="F6366" s="6"/>
      <c r="G6366" s="6"/>
      <c r="H6366" s="6"/>
      <c r="I6366" s="6"/>
      <c r="J6366" s="6"/>
      <c r="K6366" s="14" t="s">
        <v>24057</v>
      </c>
      <c r="L6366" s="6" t="str">
        <f t="shared" si="270"/>
        <v/>
      </c>
      <c r="M6366" s="6" t="s">
        <v>29363</v>
      </c>
      <c r="N6366" s="2" t="s">
        <v>45611</v>
      </c>
      <c r="O6366" s="2"/>
      <c r="P6366" s="2"/>
      <c r="Q6366" s="3"/>
      <c r="R6366" s="3"/>
      <c r="S6366" s="3"/>
      <c r="T6366" s="25" t="s">
        <v>44502</v>
      </c>
      <c r="U6366" s="2" t="str" cm="1">
        <f t="array" ref="U6366">genName(N6366:T6366)</f>
        <v>\SweetPotato</v>
      </c>
      <c r="V6366" s="4" t="s">
        <v>19441</v>
      </c>
    </row>
    <row r="6367" spans="1:22" ht="23.25" x14ac:dyDescent="0.25">
      <c r="A6367" s="1">
        <f t="shared" si="269"/>
        <v>127841</v>
      </c>
      <c r="B6367" s="12" t="s">
        <v>10338</v>
      </c>
      <c r="C6367" s="13" t="s">
        <v>38996</v>
      </c>
      <c r="D6367" s="6" t="s">
        <v>10339</v>
      </c>
      <c r="E6367" s="6"/>
      <c r="F6367" s="6"/>
      <c r="G6367" s="6"/>
      <c r="H6367" s="6"/>
      <c r="I6367" s="6"/>
      <c r="J6367" s="6"/>
      <c r="K6367" s="14"/>
      <c r="L6367" s="6" t="str">
        <f t="shared" si="270"/>
        <v/>
      </c>
      <c r="M6367" s="6" t="s">
        <v>29364</v>
      </c>
      <c r="N6367" s="2" t="s">
        <v>45611</v>
      </c>
      <c r="O6367" s="2"/>
      <c r="P6367" s="2"/>
      <c r="Q6367" s="3"/>
      <c r="R6367" s="3"/>
      <c r="S6367" s="3"/>
      <c r="T6367" s="25" t="s">
        <v>29364</v>
      </c>
      <c r="U6367" s="2" t="str" cm="1">
        <f t="array" ref="U6367">genName(N6367:T6367)</f>
        <v>\Dango</v>
      </c>
      <c r="V6367" s="4" t="s">
        <v>19442</v>
      </c>
    </row>
    <row r="6368" spans="1:22" ht="23.25" x14ac:dyDescent="0.25">
      <c r="A6368" s="1">
        <f t="shared" si="269"/>
        <v>127842</v>
      </c>
      <c r="B6368" s="12" t="s">
        <v>10340</v>
      </c>
      <c r="C6368" s="13" t="s">
        <v>38997</v>
      </c>
      <c r="D6368" s="6" t="s">
        <v>10341</v>
      </c>
      <c r="E6368" s="6"/>
      <c r="F6368" s="6"/>
      <c r="G6368" s="6"/>
      <c r="H6368" s="6"/>
      <c r="I6368" s="6"/>
      <c r="J6368" s="6"/>
      <c r="K6368" s="14" t="s">
        <v>22780</v>
      </c>
      <c r="L6368" s="6" t="str">
        <f t="shared" si="270"/>
        <v/>
      </c>
      <c r="M6368" s="6" t="s">
        <v>19443</v>
      </c>
      <c r="N6368" s="2" t="s">
        <v>45611</v>
      </c>
      <c r="O6368" s="2"/>
      <c r="P6368" s="2"/>
      <c r="Q6368" s="3"/>
      <c r="R6368" s="3"/>
      <c r="S6368" s="3"/>
      <c r="T6368" s="25"/>
      <c r="U6368" s="2" t="str" cm="1">
        <f t="array" ref="U6368">genName(N6368:T6368)</f>
        <v/>
      </c>
      <c r="V6368" s="4" t="s">
        <v>19443</v>
      </c>
    </row>
    <row r="6369" spans="1:22" ht="23.25" x14ac:dyDescent="0.25">
      <c r="A6369" s="1">
        <f t="shared" si="269"/>
        <v>127843</v>
      </c>
      <c r="B6369" s="12" t="s">
        <v>10342</v>
      </c>
      <c r="C6369" s="13" t="s">
        <v>38998</v>
      </c>
      <c r="D6369" s="6" t="s">
        <v>10343</v>
      </c>
      <c r="E6369" s="6"/>
      <c r="F6369" s="6"/>
      <c r="G6369" s="6"/>
      <c r="H6369" s="6"/>
      <c r="I6369" s="6"/>
      <c r="J6369" s="6"/>
      <c r="K6369" s="14" t="s">
        <v>22780</v>
      </c>
      <c r="L6369" s="6" t="str">
        <f t="shared" si="270"/>
        <v/>
      </c>
      <c r="M6369" s="6" t="s">
        <v>19444</v>
      </c>
      <c r="N6369" s="2" t="s">
        <v>45611</v>
      </c>
      <c r="O6369" s="2"/>
      <c r="P6369" s="2"/>
      <c r="Q6369" s="3"/>
      <c r="R6369" s="3"/>
      <c r="S6369" s="3"/>
      <c r="T6369" s="25"/>
      <c r="U6369" s="2" t="str" cm="1">
        <f t="array" ref="U6369">genName(N6369:T6369)</f>
        <v/>
      </c>
      <c r="V6369" s="4" t="s">
        <v>19444</v>
      </c>
    </row>
    <row r="6370" spans="1:22" ht="23.25" x14ac:dyDescent="0.25">
      <c r="A6370" s="1">
        <f t="shared" si="269"/>
        <v>127844</v>
      </c>
      <c r="B6370" s="12" t="s">
        <v>10344</v>
      </c>
      <c r="C6370" s="13" t="s">
        <v>38999</v>
      </c>
      <c r="D6370" s="6" t="s">
        <v>10345</v>
      </c>
      <c r="E6370" s="6"/>
      <c r="F6370" s="6"/>
      <c r="G6370" s="6"/>
      <c r="H6370" s="6"/>
      <c r="I6370" s="6"/>
      <c r="J6370" s="6"/>
      <c r="K6370" s="14" t="s">
        <v>24058</v>
      </c>
      <c r="L6370" s="6" t="str">
        <f t="shared" si="270"/>
        <v/>
      </c>
      <c r="M6370" s="6" t="s">
        <v>29365</v>
      </c>
      <c r="N6370" s="2" t="s">
        <v>45611</v>
      </c>
      <c r="O6370" s="2"/>
      <c r="P6370" s="2"/>
      <c r="Q6370" s="3"/>
      <c r="R6370" s="3"/>
      <c r="S6370" s="3"/>
      <c r="T6370" s="25" t="s">
        <v>30604</v>
      </c>
      <c r="U6370" s="2" t="str" cm="1">
        <f t="array" ref="U6370">genName(N6370:T6370)</f>
        <v>\Shrimp</v>
      </c>
      <c r="V6370" s="4" t="s">
        <v>19445</v>
      </c>
    </row>
    <row r="6371" spans="1:22" ht="30" x14ac:dyDescent="0.25">
      <c r="A6371" s="1">
        <f t="shared" si="269"/>
        <v>127845</v>
      </c>
      <c r="B6371" s="12" t="s">
        <v>10346</v>
      </c>
      <c r="C6371" s="13" t="s">
        <v>39000</v>
      </c>
      <c r="D6371" s="6" t="s">
        <v>10347</v>
      </c>
      <c r="E6371" s="6"/>
      <c r="F6371" s="6"/>
      <c r="G6371" s="6"/>
      <c r="H6371" s="6"/>
      <c r="I6371" s="6"/>
      <c r="J6371" s="6"/>
      <c r="K6371" s="14"/>
      <c r="L6371" s="6" t="str">
        <f t="shared" si="270"/>
        <v/>
      </c>
      <c r="M6371" s="6" t="s">
        <v>29366</v>
      </c>
      <c r="N6371" s="2" t="s">
        <v>45611</v>
      </c>
      <c r="O6371" s="2"/>
      <c r="P6371" s="2"/>
      <c r="Q6371" s="3"/>
      <c r="R6371" s="3"/>
      <c r="S6371" s="3"/>
      <c r="T6371" s="25" t="s">
        <v>44503</v>
      </c>
      <c r="U6371" s="2" t="str" cm="1">
        <f t="array" ref="U6371">genName(N6371:T6371)</f>
        <v>\CakeWithSwirlDesign</v>
      </c>
      <c r="V6371" s="4" t="s">
        <v>19446</v>
      </c>
    </row>
    <row r="6372" spans="1:22" ht="23.25" x14ac:dyDescent="0.25">
      <c r="A6372" s="1">
        <f t="shared" ref="A6372:A6435" si="271">HEX2DEC(TRIM(B6372))</f>
        <v>127846</v>
      </c>
      <c r="B6372" s="12" t="s">
        <v>10348</v>
      </c>
      <c r="C6372" s="13" t="s">
        <v>39001</v>
      </c>
      <c r="D6372" s="6" t="s">
        <v>10349</v>
      </c>
      <c r="E6372" s="6"/>
      <c r="F6372" s="6"/>
      <c r="G6372" s="6"/>
      <c r="H6372" s="6"/>
      <c r="I6372" s="6"/>
      <c r="J6372" s="6"/>
      <c r="K6372" s="14" t="s">
        <v>24059</v>
      </c>
      <c r="L6372" s="6" t="str">
        <f t="shared" si="270"/>
        <v/>
      </c>
      <c r="M6372" s="6" t="s">
        <v>29367</v>
      </c>
      <c r="N6372" s="2" t="s">
        <v>45611</v>
      </c>
      <c r="O6372" s="2"/>
      <c r="P6372" s="2"/>
      <c r="Q6372" s="3"/>
      <c r="R6372" s="3"/>
      <c r="S6372" s="3"/>
      <c r="T6372" s="25" t="s">
        <v>44504</v>
      </c>
      <c r="U6372" s="2" t="str" cm="1">
        <f t="array" ref="U6372">genName(N6372:T6372)</f>
        <v>\IceCream</v>
      </c>
      <c r="V6372" s="4" t="s">
        <v>19447</v>
      </c>
    </row>
    <row r="6373" spans="1:22" ht="23.25" x14ac:dyDescent="0.25">
      <c r="A6373" s="1">
        <f t="shared" si="271"/>
        <v>127847</v>
      </c>
      <c r="B6373" s="12" t="s">
        <v>10350</v>
      </c>
      <c r="C6373" s="13" t="s">
        <v>39002</v>
      </c>
      <c r="D6373" s="6" t="s">
        <v>10351</v>
      </c>
      <c r="E6373" s="6"/>
      <c r="F6373" s="6"/>
      <c r="G6373" s="6"/>
      <c r="H6373" s="6"/>
      <c r="I6373" s="6"/>
      <c r="J6373" s="6"/>
      <c r="K6373" s="14"/>
      <c r="L6373" s="6" t="str">
        <f t="shared" si="270"/>
        <v/>
      </c>
      <c r="M6373" s="6" t="s">
        <v>29368</v>
      </c>
      <c r="N6373" s="2" t="s">
        <v>45611</v>
      </c>
      <c r="O6373" s="2"/>
      <c r="P6373" s="2"/>
      <c r="Q6373" s="3"/>
      <c r="R6373" s="3"/>
      <c r="S6373" s="3"/>
      <c r="T6373" s="25" t="s">
        <v>41940</v>
      </c>
      <c r="U6373" s="2" t="str" cm="1">
        <f t="array" ref="U6373">genName(N6373:T6373)</f>
        <v>\Ice</v>
      </c>
      <c r="V6373" s="4" t="s">
        <v>19448</v>
      </c>
    </row>
    <row r="6374" spans="1:22" ht="23.25" x14ac:dyDescent="0.25">
      <c r="A6374" s="1">
        <f t="shared" si="271"/>
        <v>127848</v>
      </c>
      <c r="B6374" s="12" t="s">
        <v>10352</v>
      </c>
      <c r="C6374" s="13" t="s">
        <v>39003</v>
      </c>
      <c r="D6374" s="6" t="s">
        <v>10353</v>
      </c>
      <c r="E6374" s="6"/>
      <c r="F6374" s="6"/>
      <c r="G6374" s="6"/>
      <c r="H6374" s="6"/>
      <c r="I6374" s="6"/>
      <c r="J6374" s="6"/>
      <c r="K6374" s="14"/>
      <c r="L6374" s="6" t="str">
        <f t="shared" si="270"/>
        <v/>
      </c>
      <c r="M6374" s="6" t="s">
        <v>29369</v>
      </c>
      <c r="N6374" s="2" t="s">
        <v>45611</v>
      </c>
      <c r="O6374" s="2"/>
      <c r="P6374" s="2"/>
      <c r="Q6374" s="3"/>
      <c r="R6374" s="3"/>
      <c r="S6374" s="3"/>
      <c r="T6374" s="25" t="s">
        <v>44505</v>
      </c>
      <c r="U6374" s="2" t="str" cm="1">
        <f t="array" ref="U6374">genName(N6374:T6374)</f>
        <v>\Cream</v>
      </c>
      <c r="V6374" s="4" t="s">
        <v>19449</v>
      </c>
    </row>
    <row r="6375" spans="1:22" ht="23.25" x14ac:dyDescent="0.25">
      <c r="A6375" s="1">
        <f t="shared" si="271"/>
        <v>127849</v>
      </c>
      <c r="B6375" s="12" t="s">
        <v>10354</v>
      </c>
      <c r="C6375" s="13" t="s">
        <v>39004</v>
      </c>
      <c r="D6375" s="6" t="s">
        <v>10355</v>
      </c>
      <c r="E6375" s="6"/>
      <c r="F6375" s="6"/>
      <c r="G6375" s="6"/>
      <c r="H6375" s="6"/>
      <c r="I6375" s="6"/>
      <c r="J6375" s="6"/>
      <c r="K6375" s="14" t="s">
        <v>22780</v>
      </c>
      <c r="L6375" s="6" t="str">
        <f t="shared" si="270"/>
        <v/>
      </c>
      <c r="M6375" s="6" t="s">
        <v>29370</v>
      </c>
      <c r="N6375" s="2" t="s">
        <v>45611</v>
      </c>
      <c r="O6375" s="2"/>
      <c r="P6375" s="2"/>
      <c r="Q6375" s="3"/>
      <c r="R6375" s="3"/>
      <c r="S6375" s="3"/>
      <c r="T6375" s="25"/>
      <c r="U6375" s="2" t="str" cm="1">
        <f t="array" ref="U6375">genName(N6375:T6375)</f>
        <v/>
      </c>
      <c r="V6375" s="4" t="s">
        <v>19450</v>
      </c>
    </row>
    <row r="6376" spans="1:22" ht="23.25" x14ac:dyDescent="0.25">
      <c r="A6376" s="1">
        <f t="shared" si="271"/>
        <v>127850</v>
      </c>
      <c r="B6376" s="12" t="s">
        <v>10356</v>
      </c>
      <c r="C6376" s="13" t="s">
        <v>39005</v>
      </c>
      <c r="D6376" s="6" t="s">
        <v>10357</v>
      </c>
      <c r="E6376" s="6"/>
      <c r="F6376" s="6"/>
      <c r="G6376" s="6"/>
      <c r="H6376" s="6"/>
      <c r="I6376" s="6"/>
      <c r="J6376" s="6"/>
      <c r="K6376" s="14" t="s">
        <v>22780</v>
      </c>
      <c r="L6376" s="6" t="str">
        <f t="shared" si="270"/>
        <v/>
      </c>
      <c r="M6376" s="6" t="s">
        <v>29371</v>
      </c>
      <c r="N6376" s="2" t="s">
        <v>45611</v>
      </c>
      <c r="O6376" s="2"/>
      <c r="P6376" s="2"/>
      <c r="Q6376" s="3"/>
      <c r="R6376" s="3"/>
      <c r="S6376" s="3"/>
      <c r="T6376" s="25"/>
      <c r="U6376" s="2" t="str" cm="1">
        <f t="array" ref="U6376">genName(N6376:T6376)</f>
        <v/>
      </c>
      <c r="V6376" s="4" t="s">
        <v>19451</v>
      </c>
    </row>
    <row r="6377" spans="1:22" ht="23.25" x14ac:dyDescent="0.25">
      <c r="A6377" s="1">
        <f t="shared" si="271"/>
        <v>127851</v>
      </c>
      <c r="B6377" s="12" t="s">
        <v>10358</v>
      </c>
      <c r="C6377" s="13" t="s">
        <v>39006</v>
      </c>
      <c r="D6377" s="6" t="s">
        <v>10359</v>
      </c>
      <c r="E6377" s="6"/>
      <c r="F6377" s="6"/>
      <c r="G6377" s="6"/>
      <c r="H6377" s="6"/>
      <c r="I6377" s="6"/>
      <c r="J6377" s="6"/>
      <c r="K6377" s="14" t="s">
        <v>24060</v>
      </c>
      <c r="L6377" s="6" t="str">
        <f t="shared" si="270"/>
        <v/>
      </c>
      <c r="M6377" s="6" t="s">
        <v>29372</v>
      </c>
      <c r="N6377" s="2" t="s">
        <v>45611</v>
      </c>
      <c r="O6377" s="2"/>
      <c r="P6377" s="2"/>
      <c r="Q6377" s="3"/>
      <c r="R6377" s="3"/>
      <c r="S6377" s="3"/>
      <c r="T6377" s="25" t="s">
        <v>41773</v>
      </c>
      <c r="U6377" s="2" t="str" cm="1">
        <f t="array" ref="U6377">genName(N6377:T6377)</f>
        <v>\Bar</v>
      </c>
      <c r="V6377" s="4" t="s">
        <v>19452</v>
      </c>
    </row>
    <row r="6378" spans="1:22" ht="23.25" x14ac:dyDescent="0.25">
      <c r="A6378" s="1">
        <f t="shared" si="271"/>
        <v>127852</v>
      </c>
      <c r="B6378" s="12" t="s">
        <v>10360</v>
      </c>
      <c r="C6378" s="13" t="s">
        <v>39007</v>
      </c>
      <c r="D6378" s="6" t="s">
        <v>10361</v>
      </c>
      <c r="E6378" s="6"/>
      <c r="F6378" s="6"/>
      <c r="G6378" s="6"/>
      <c r="H6378" s="6"/>
      <c r="I6378" s="6"/>
      <c r="J6378" s="6"/>
      <c r="K6378" s="14"/>
      <c r="L6378" s="6" t="str">
        <f t="shared" si="270"/>
        <v/>
      </c>
      <c r="M6378" s="6" t="s">
        <v>29373</v>
      </c>
      <c r="N6378" s="2" t="s">
        <v>45611</v>
      </c>
      <c r="O6378" s="2"/>
      <c r="P6378" s="2"/>
      <c r="Q6378" s="3"/>
      <c r="R6378" s="3"/>
      <c r="S6378" s="3"/>
      <c r="T6378" s="25"/>
      <c r="U6378" s="2" t="str" cm="1">
        <f t="array" ref="U6378">genName(N6378:T6378)</f>
        <v/>
      </c>
      <c r="V6378" s="4" t="s">
        <v>19453</v>
      </c>
    </row>
    <row r="6379" spans="1:22" ht="23.25" x14ac:dyDescent="0.25">
      <c r="A6379" s="1">
        <f t="shared" si="271"/>
        <v>127853</v>
      </c>
      <c r="B6379" s="12" t="s">
        <v>10362</v>
      </c>
      <c r="C6379" s="13" t="s">
        <v>39008</v>
      </c>
      <c r="D6379" s="6" t="s">
        <v>10363</v>
      </c>
      <c r="E6379" s="6"/>
      <c r="F6379" s="6"/>
      <c r="G6379" s="6"/>
      <c r="H6379" s="6"/>
      <c r="I6379" s="6"/>
      <c r="J6379" s="6"/>
      <c r="K6379" s="14" t="s">
        <v>22780</v>
      </c>
      <c r="L6379" s="6" t="str">
        <f t="shared" si="270"/>
        <v/>
      </c>
      <c r="M6379" s="6" t="s">
        <v>29374</v>
      </c>
      <c r="N6379" s="2" t="s">
        <v>45611</v>
      </c>
      <c r="O6379" s="2"/>
      <c r="P6379" s="2"/>
      <c r="Q6379" s="3"/>
      <c r="R6379" s="3"/>
      <c r="S6379" s="3"/>
      <c r="T6379" s="25"/>
      <c r="U6379" s="2" t="str" cm="1">
        <f t="array" ref="U6379">genName(N6379:T6379)</f>
        <v/>
      </c>
      <c r="V6379" s="4" t="s">
        <v>19454</v>
      </c>
    </row>
    <row r="6380" spans="1:22" ht="23.25" x14ac:dyDescent="0.25">
      <c r="A6380" s="1">
        <f t="shared" si="271"/>
        <v>127854</v>
      </c>
      <c r="B6380" s="12" t="s">
        <v>10364</v>
      </c>
      <c r="C6380" s="13" t="s">
        <v>39009</v>
      </c>
      <c r="D6380" s="6" t="s">
        <v>10365</v>
      </c>
      <c r="E6380" s="6"/>
      <c r="F6380" s="6"/>
      <c r="G6380" s="6"/>
      <c r="H6380" s="6"/>
      <c r="I6380" s="6"/>
      <c r="J6380" s="6"/>
      <c r="K6380" s="14" t="s">
        <v>22780</v>
      </c>
      <c r="L6380" s="6" t="str">
        <f t="shared" si="270"/>
        <v/>
      </c>
      <c r="M6380" s="6" t="s">
        <v>29375</v>
      </c>
      <c r="N6380" s="2" t="s">
        <v>45611</v>
      </c>
      <c r="O6380" s="2"/>
      <c r="P6380" s="2"/>
      <c r="Q6380" s="3"/>
      <c r="R6380" s="3"/>
      <c r="S6380" s="3"/>
      <c r="T6380" s="25"/>
      <c r="U6380" s="2" t="str" cm="1">
        <f t="array" ref="U6380">genName(N6380:T6380)</f>
        <v/>
      </c>
      <c r="V6380" s="4" t="s">
        <v>19455</v>
      </c>
    </row>
    <row r="6381" spans="1:22" ht="23.25" x14ac:dyDescent="0.25">
      <c r="A6381" s="1">
        <f t="shared" si="271"/>
        <v>127855</v>
      </c>
      <c r="B6381" s="12" t="s">
        <v>10366</v>
      </c>
      <c r="C6381" s="13" t="s">
        <v>39010</v>
      </c>
      <c r="D6381" s="6" t="s">
        <v>10367</v>
      </c>
      <c r="E6381" s="6"/>
      <c r="F6381" s="6"/>
      <c r="G6381" s="6"/>
      <c r="H6381" s="6"/>
      <c r="I6381" s="6"/>
      <c r="J6381" s="6"/>
      <c r="K6381" s="14" t="s">
        <v>24061</v>
      </c>
      <c r="L6381" s="6" t="str">
        <f t="shared" si="270"/>
        <v/>
      </c>
      <c r="M6381" s="6" t="s">
        <v>29376</v>
      </c>
      <c r="N6381" s="2" t="s">
        <v>45611</v>
      </c>
      <c r="O6381" s="2"/>
      <c r="P6381" s="2"/>
      <c r="Q6381" s="3"/>
      <c r="R6381" s="3"/>
      <c r="S6381" s="3"/>
      <c r="T6381" s="25" t="s">
        <v>44506</v>
      </c>
      <c r="U6381" s="2" t="str" cm="1">
        <f t="array" ref="U6381">genName(N6381:T6381)</f>
        <v>\Pot</v>
      </c>
      <c r="V6381" s="4" t="s">
        <v>19456</v>
      </c>
    </row>
    <row r="6382" spans="1:22" ht="23.25" x14ac:dyDescent="0.25">
      <c r="A6382" s="1">
        <f t="shared" si="271"/>
        <v>127856</v>
      </c>
      <c r="B6382" s="12" t="s">
        <v>10368</v>
      </c>
      <c r="C6382" s="13" t="s">
        <v>39011</v>
      </c>
      <c r="D6382" s="6" t="s">
        <v>10369</v>
      </c>
      <c r="E6382" s="6"/>
      <c r="F6382" s="6"/>
      <c r="G6382" s="6"/>
      <c r="H6382" s="6"/>
      <c r="I6382" s="6"/>
      <c r="J6382" s="6"/>
      <c r="K6382" s="14" t="s">
        <v>22780</v>
      </c>
      <c r="L6382" s="6" t="str">
        <f t="shared" si="270"/>
        <v/>
      </c>
      <c r="M6382" s="6" t="s">
        <v>29377</v>
      </c>
      <c r="N6382" s="2" t="s">
        <v>45611</v>
      </c>
      <c r="O6382" s="2"/>
      <c r="P6382" s="2"/>
      <c r="Q6382" s="3"/>
      <c r="R6382" s="3"/>
      <c r="S6382" s="3"/>
      <c r="T6382" s="25"/>
      <c r="U6382" s="2" t="str" cm="1">
        <f t="array" ref="U6382">genName(N6382:T6382)</f>
        <v/>
      </c>
      <c r="V6382" s="4" t="s">
        <v>19457</v>
      </c>
    </row>
    <row r="6383" spans="1:22" ht="23.25" x14ac:dyDescent="0.25">
      <c r="A6383" s="1">
        <f t="shared" si="271"/>
        <v>127857</v>
      </c>
      <c r="B6383" s="12" t="s">
        <v>10370</v>
      </c>
      <c r="C6383" s="13" t="s">
        <v>39012</v>
      </c>
      <c r="D6383" s="6" t="s">
        <v>10371</v>
      </c>
      <c r="E6383" s="6"/>
      <c r="F6383" s="6"/>
      <c r="G6383" s="6"/>
      <c r="H6383" s="6"/>
      <c r="I6383" s="6"/>
      <c r="J6383" s="6"/>
      <c r="K6383" s="14"/>
      <c r="L6383" s="6" t="str">
        <f t="shared" si="270"/>
        <v/>
      </c>
      <c r="M6383" s="6" t="s">
        <v>29378</v>
      </c>
      <c r="N6383" s="2" t="s">
        <v>45611</v>
      </c>
      <c r="O6383" s="2"/>
      <c r="P6383" s="2"/>
      <c r="Q6383" s="3"/>
      <c r="R6383" s="3"/>
      <c r="S6383" s="3"/>
      <c r="T6383" s="25" t="s">
        <v>41778</v>
      </c>
      <c r="U6383" s="2" t="str" cm="1">
        <f t="array" ref="U6383">genName(N6383:T6383)</f>
        <v>\Box</v>
      </c>
      <c r="V6383" s="4" t="s">
        <v>19458</v>
      </c>
    </row>
    <row r="6384" spans="1:22" ht="23.25" x14ac:dyDescent="0.25">
      <c r="A6384" s="1">
        <f t="shared" si="271"/>
        <v>127858</v>
      </c>
      <c r="B6384" s="12" t="s">
        <v>10372</v>
      </c>
      <c r="C6384" s="13" t="s">
        <v>39013</v>
      </c>
      <c r="D6384" s="6" t="s">
        <v>10373</v>
      </c>
      <c r="E6384" s="6"/>
      <c r="F6384" s="6"/>
      <c r="G6384" s="6"/>
      <c r="H6384" s="6"/>
      <c r="I6384" s="6"/>
      <c r="J6384" s="6"/>
      <c r="K6384" s="14"/>
      <c r="L6384" s="6" t="str">
        <f t="shared" si="270"/>
        <v/>
      </c>
      <c r="M6384" s="6" t="s">
        <v>29379</v>
      </c>
      <c r="N6384" s="2" t="s">
        <v>45611</v>
      </c>
      <c r="O6384" s="2"/>
      <c r="P6384" s="2"/>
      <c r="Q6384" s="3"/>
      <c r="R6384" s="3"/>
      <c r="S6384" s="3"/>
      <c r="T6384" s="25" t="s">
        <v>44507</v>
      </c>
      <c r="U6384" s="2" t="str" cm="1">
        <f t="array" ref="U6384">genName(N6384:T6384)</f>
        <v>\OfFood</v>
      </c>
      <c r="V6384" s="4" t="s">
        <v>19459</v>
      </c>
    </row>
    <row r="6385" spans="1:22" ht="23.25" x14ac:dyDescent="0.25">
      <c r="A6385" s="1">
        <f t="shared" si="271"/>
        <v>127859</v>
      </c>
      <c r="B6385" s="12" t="s">
        <v>10374</v>
      </c>
      <c r="C6385" s="13" t="s">
        <v>39014</v>
      </c>
      <c r="D6385" s="6" t="s">
        <v>10375</v>
      </c>
      <c r="E6385" s="6"/>
      <c r="F6385" s="6"/>
      <c r="G6385" s="6"/>
      <c r="H6385" s="6"/>
      <c r="I6385" s="6"/>
      <c r="J6385" s="6"/>
      <c r="K6385" s="14" t="s">
        <v>22780</v>
      </c>
      <c r="L6385" s="6" t="str">
        <f t="shared" si="270"/>
        <v/>
      </c>
      <c r="M6385" s="6" t="s">
        <v>29380</v>
      </c>
      <c r="N6385" s="2" t="s">
        <v>45611</v>
      </c>
      <c r="O6385" s="2"/>
      <c r="P6385" s="2"/>
      <c r="Q6385" s="3"/>
      <c r="R6385" s="3"/>
      <c r="S6385" s="3"/>
      <c r="T6385" s="25"/>
      <c r="U6385" s="2" t="str" cm="1">
        <f t="array" ref="U6385">genName(N6385:T6385)</f>
        <v/>
      </c>
      <c r="V6385" s="4" t="s">
        <v>19460</v>
      </c>
    </row>
    <row r="6386" spans="1:22" ht="23.25" x14ac:dyDescent="0.25">
      <c r="A6386" s="1">
        <f t="shared" si="271"/>
        <v>127860</v>
      </c>
      <c r="B6386" s="12" t="s">
        <v>10376</v>
      </c>
      <c r="C6386" s="13" t="s">
        <v>39015</v>
      </c>
      <c r="D6386" s="6" t="s">
        <v>10377</v>
      </c>
      <c r="E6386" s="6"/>
      <c r="F6386" s="6"/>
      <c r="G6386" s="6"/>
      <c r="H6386" s="6"/>
      <c r="I6386" s="6"/>
      <c r="J6386" s="6"/>
      <c r="K6386" s="14" t="s">
        <v>24062</v>
      </c>
      <c r="L6386" s="6" t="str">
        <f t="shared" si="270"/>
        <v/>
      </c>
      <c r="M6386" s="6" t="s">
        <v>29381</v>
      </c>
      <c r="N6386" s="2" t="s">
        <v>45611</v>
      </c>
      <c r="O6386" s="2"/>
      <c r="P6386" s="2"/>
      <c r="Q6386" s="3"/>
      <c r="R6386" s="3"/>
      <c r="S6386" s="3"/>
      <c r="T6386" s="25" t="s">
        <v>44508</v>
      </c>
      <c r="U6386" s="2" t="str" cm="1">
        <f t="array" ref="U6386">genName(N6386:T6386)</f>
        <v>\AndKnife</v>
      </c>
      <c r="V6386" s="4" t="s">
        <v>19461</v>
      </c>
    </row>
    <row r="6387" spans="1:22" ht="30" x14ac:dyDescent="0.25">
      <c r="A6387" s="1">
        <f t="shared" si="271"/>
        <v>127861</v>
      </c>
      <c r="B6387" s="12" t="s">
        <v>10378</v>
      </c>
      <c r="C6387" s="13" t="s">
        <v>39016</v>
      </c>
      <c r="D6387" s="6" t="s">
        <v>10379</v>
      </c>
      <c r="E6387" s="6"/>
      <c r="F6387" s="6"/>
      <c r="G6387" s="6"/>
      <c r="H6387" s="6"/>
      <c r="I6387" s="6"/>
      <c r="J6387" s="6"/>
      <c r="K6387" s="14" t="s">
        <v>24063</v>
      </c>
      <c r="L6387" s="6" t="str">
        <f t="shared" si="270"/>
        <v/>
      </c>
      <c r="M6387" s="6" t="s">
        <v>29382</v>
      </c>
      <c r="N6387" s="2" t="s">
        <v>45611</v>
      </c>
      <c r="O6387" s="2"/>
      <c r="P6387" s="2"/>
      <c r="Q6387" s="3"/>
      <c r="R6387" s="3"/>
      <c r="S6387" s="3"/>
      <c r="T6387" s="25" t="s">
        <v>44509</v>
      </c>
      <c r="U6387" s="2" t="str" cm="1">
        <f t="array" ref="U6387">genName(N6387:T6387)</f>
        <v>\WithoutHandle</v>
      </c>
      <c r="V6387" s="4" t="s">
        <v>19462</v>
      </c>
    </row>
    <row r="6388" spans="1:22" ht="23.25" x14ac:dyDescent="0.25">
      <c r="A6388" s="1">
        <f t="shared" si="271"/>
        <v>127862</v>
      </c>
      <c r="B6388" s="12" t="s">
        <v>10380</v>
      </c>
      <c r="C6388" s="13" t="s">
        <v>39017</v>
      </c>
      <c r="D6388" s="6" t="s">
        <v>10381</v>
      </c>
      <c r="E6388" s="6"/>
      <c r="F6388" s="6"/>
      <c r="G6388" s="6"/>
      <c r="H6388" s="6"/>
      <c r="I6388" s="6"/>
      <c r="J6388" s="6"/>
      <c r="K6388" s="14" t="s">
        <v>24064</v>
      </c>
      <c r="L6388" s="6" t="str">
        <f t="shared" si="270"/>
        <v/>
      </c>
      <c r="M6388" s="6" t="s">
        <v>29383</v>
      </c>
      <c r="N6388" s="2" t="s">
        <v>45611</v>
      </c>
      <c r="O6388" s="2"/>
      <c r="P6388" s="2"/>
      <c r="Q6388" s="3"/>
      <c r="R6388" s="3"/>
      <c r="S6388" s="3"/>
      <c r="T6388" s="25" t="s">
        <v>44510</v>
      </c>
      <c r="U6388" s="2" t="str" cm="1">
        <f t="array" ref="U6388">genName(N6388:T6388)</f>
        <v>\BottleAndCup</v>
      </c>
      <c r="V6388" s="4" t="s">
        <v>19463</v>
      </c>
    </row>
    <row r="6389" spans="1:22" ht="23.25" x14ac:dyDescent="0.25">
      <c r="A6389" s="1">
        <f t="shared" si="271"/>
        <v>127863</v>
      </c>
      <c r="B6389" s="12" t="s">
        <v>10382</v>
      </c>
      <c r="C6389" s="13" t="s">
        <v>39018</v>
      </c>
      <c r="D6389" s="6" t="s">
        <v>10383</v>
      </c>
      <c r="E6389" s="6"/>
      <c r="F6389" s="6"/>
      <c r="G6389" s="6"/>
      <c r="H6389" s="6"/>
      <c r="I6389" s="6"/>
      <c r="J6389" s="6"/>
      <c r="K6389" s="14" t="s">
        <v>24065</v>
      </c>
      <c r="L6389" s="6" t="str">
        <f t="shared" si="270"/>
        <v/>
      </c>
      <c r="M6389" s="6" t="s">
        <v>29384</v>
      </c>
      <c r="N6389" s="2" t="s">
        <v>45611</v>
      </c>
      <c r="O6389" s="2"/>
      <c r="P6389" s="2"/>
      <c r="Q6389" s="3"/>
      <c r="R6389" s="3"/>
      <c r="S6389" s="3"/>
      <c r="T6389" s="25" t="s">
        <v>44511</v>
      </c>
      <c r="U6389" s="2" t="str" cm="1">
        <f t="array" ref="U6389">genName(N6389:T6389)</f>
        <v>\Glass</v>
      </c>
      <c r="V6389" s="4" t="s">
        <v>19464</v>
      </c>
    </row>
    <row r="6390" spans="1:22" ht="23.25" x14ac:dyDescent="0.25">
      <c r="A6390" s="1">
        <f t="shared" si="271"/>
        <v>127864</v>
      </c>
      <c r="B6390" s="12" t="s">
        <v>10384</v>
      </c>
      <c r="C6390" s="13" t="s">
        <v>39019</v>
      </c>
      <c r="D6390" s="6" t="s">
        <v>10385</v>
      </c>
      <c r="E6390" s="6"/>
      <c r="F6390" s="6"/>
      <c r="G6390" s="6"/>
      <c r="H6390" s="6"/>
      <c r="I6390" s="6"/>
      <c r="J6390" s="6"/>
      <c r="K6390" s="14" t="s">
        <v>24066</v>
      </c>
      <c r="L6390" s="6" t="str">
        <f t="shared" si="270"/>
        <v/>
      </c>
      <c r="M6390" s="6" t="s">
        <v>29385</v>
      </c>
      <c r="N6390" s="2" t="s">
        <v>45611</v>
      </c>
      <c r="O6390" s="2"/>
      <c r="P6390" s="2"/>
      <c r="Q6390" s="3"/>
      <c r="R6390" s="3"/>
      <c r="S6390" s="3"/>
      <c r="T6390" s="25" t="s">
        <v>44511</v>
      </c>
      <c r="U6390" s="2" t="str" cm="1">
        <f t="array" ref="U6390">genName(N6390:T6390)</f>
        <v>\Glass</v>
      </c>
      <c r="V6390" s="4" t="s">
        <v>19465</v>
      </c>
    </row>
    <row r="6391" spans="1:22" ht="23.25" x14ac:dyDescent="0.25">
      <c r="A6391" s="1">
        <f t="shared" si="271"/>
        <v>127865</v>
      </c>
      <c r="B6391" s="12" t="s">
        <v>10386</v>
      </c>
      <c r="C6391" s="13" t="s">
        <v>39020</v>
      </c>
      <c r="D6391" s="6" t="s">
        <v>10387</v>
      </c>
      <c r="E6391" s="6"/>
      <c r="F6391" s="6"/>
      <c r="G6391" s="6"/>
      <c r="H6391" s="6"/>
      <c r="I6391" s="6"/>
      <c r="J6391" s="6"/>
      <c r="K6391" s="14"/>
      <c r="L6391" s="6" t="str">
        <f t="shared" si="270"/>
        <v/>
      </c>
      <c r="M6391" s="6" t="s">
        <v>29386</v>
      </c>
      <c r="N6391" s="2" t="s">
        <v>45611</v>
      </c>
      <c r="O6391" s="2"/>
      <c r="P6391" s="2"/>
      <c r="Q6391" s="3"/>
      <c r="R6391" s="3"/>
      <c r="S6391" s="3"/>
      <c r="T6391" s="25" t="s">
        <v>44512</v>
      </c>
      <c r="U6391" s="2" t="str" cm="1">
        <f t="array" ref="U6391">genName(N6391:T6391)</f>
        <v>\Drink</v>
      </c>
      <c r="V6391" s="4" t="s">
        <v>19466</v>
      </c>
    </row>
    <row r="6392" spans="1:22" ht="23.25" x14ac:dyDescent="0.25">
      <c r="A6392" s="1">
        <f t="shared" si="271"/>
        <v>127866</v>
      </c>
      <c r="B6392" s="12" t="s">
        <v>10388</v>
      </c>
      <c r="C6392" s="13" t="s">
        <v>39021</v>
      </c>
      <c r="D6392" s="6" t="s">
        <v>10389</v>
      </c>
      <c r="E6392" s="6"/>
      <c r="F6392" s="6"/>
      <c r="G6392" s="6"/>
      <c r="H6392" s="6"/>
      <c r="I6392" s="6"/>
      <c r="J6392" s="6"/>
      <c r="K6392" s="14"/>
      <c r="L6392" s="6" t="str">
        <f t="shared" si="270"/>
        <v/>
      </c>
      <c r="M6392" s="6" t="s">
        <v>29387</v>
      </c>
      <c r="N6392" s="2" t="s">
        <v>45611</v>
      </c>
      <c r="O6392" s="2"/>
      <c r="P6392" s="2"/>
      <c r="Q6392" s="3"/>
      <c r="R6392" s="3"/>
      <c r="S6392" s="3"/>
      <c r="T6392" s="25" t="s">
        <v>44513</v>
      </c>
      <c r="U6392" s="2" t="str" cm="1">
        <f t="array" ref="U6392">genName(N6392:T6392)</f>
        <v>\Mug</v>
      </c>
      <c r="V6392" s="4" t="s">
        <v>19467</v>
      </c>
    </row>
    <row r="6393" spans="1:22" ht="23.25" x14ac:dyDescent="0.25">
      <c r="A6393" s="1">
        <f t="shared" si="271"/>
        <v>127867</v>
      </c>
      <c r="B6393" s="12" t="s">
        <v>10390</v>
      </c>
      <c r="C6393" s="13" t="s">
        <v>39022</v>
      </c>
      <c r="D6393" s="6" t="s">
        <v>10391</v>
      </c>
      <c r="E6393" s="6"/>
      <c r="F6393" s="6"/>
      <c r="G6393" s="6"/>
      <c r="H6393" s="6"/>
      <c r="I6393" s="6"/>
      <c r="J6393" s="6"/>
      <c r="K6393" s="14" t="s">
        <v>24067</v>
      </c>
      <c r="L6393" s="6" t="str">
        <f t="shared" si="270"/>
        <v/>
      </c>
      <c r="M6393" s="6" t="s">
        <v>29388</v>
      </c>
      <c r="N6393" s="2" t="s">
        <v>45611</v>
      </c>
      <c r="O6393" s="2"/>
      <c r="P6393" s="2"/>
      <c r="Q6393" s="3"/>
      <c r="R6393" s="3"/>
      <c r="S6393" s="3"/>
      <c r="T6393" s="25" t="s">
        <v>44514</v>
      </c>
      <c r="U6393" s="2" t="str" cm="1">
        <f t="array" ref="U6393">genName(N6393:T6393)</f>
        <v>\BeerMugs</v>
      </c>
      <c r="V6393" s="4" t="s">
        <v>19468</v>
      </c>
    </row>
    <row r="6394" spans="1:22" ht="23.25" x14ac:dyDescent="0.25">
      <c r="A6394" s="1">
        <f t="shared" si="271"/>
        <v>127868</v>
      </c>
      <c r="B6394" s="12" t="s">
        <v>10392</v>
      </c>
      <c r="C6394" s="13" t="s">
        <v>39023</v>
      </c>
      <c r="D6394" s="6" t="s">
        <v>10393</v>
      </c>
      <c r="E6394" s="6"/>
      <c r="F6394" s="6"/>
      <c r="G6394" s="6"/>
      <c r="H6394" s="6"/>
      <c r="I6394" s="6"/>
      <c r="J6394" s="6"/>
      <c r="K6394" s="14" t="s">
        <v>24068</v>
      </c>
      <c r="L6394" s="6" t="str">
        <f t="shared" si="270"/>
        <v/>
      </c>
      <c r="M6394" s="6" t="s">
        <v>29389</v>
      </c>
      <c r="N6394" s="2" t="s">
        <v>45611</v>
      </c>
      <c r="O6394" s="2"/>
      <c r="P6394" s="2"/>
      <c r="Q6394" s="3"/>
      <c r="R6394" s="3"/>
      <c r="S6394" s="3"/>
      <c r="T6394" s="25" t="s">
        <v>44515</v>
      </c>
      <c r="U6394" s="2" t="str" cm="1">
        <f t="array" ref="U6394">genName(N6394:T6394)</f>
        <v>\Bottle</v>
      </c>
      <c r="V6394" s="4" t="s">
        <v>19469</v>
      </c>
    </row>
    <row r="6395" spans="1:22" ht="30" x14ac:dyDescent="0.25">
      <c r="A6395" s="1">
        <f t="shared" si="271"/>
        <v>127869</v>
      </c>
      <c r="B6395" s="12" t="s">
        <v>10394</v>
      </c>
      <c r="C6395" s="13" t="s">
        <v>39024</v>
      </c>
      <c r="D6395" s="6" t="s">
        <v>10395</v>
      </c>
      <c r="E6395" s="6"/>
      <c r="F6395" s="6"/>
      <c r="G6395" s="6"/>
      <c r="H6395" s="6"/>
      <c r="I6395" s="6"/>
      <c r="J6395" s="6"/>
      <c r="K6395" s="14" t="s">
        <v>24062</v>
      </c>
      <c r="L6395" s="6" t="str">
        <f t="shared" si="270"/>
        <v/>
      </c>
      <c r="M6395" s="6" t="s">
        <v>29390</v>
      </c>
      <c r="N6395" s="2" t="s">
        <v>45611</v>
      </c>
      <c r="O6395" s="2"/>
      <c r="P6395" s="2"/>
      <c r="Q6395" s="3"/>
      <c r="R6395" s="3"/>
      <c r="S6395" s="3"/>
      <c r="T6395" s="25" t="s">
        <v>44516</v>
      </c>
      <c r="U6395" s="2" t="str" cm="1">
        <f t="array" ref="U6395">genName(N6395:T6395)</f>
        <v>\AndKnifeWithPlate</v>
      </c>
      <c r="V6395" s="4" t="s">
        <v>19470</v>
      </c>
    </row>
    <row r="6396" spans="1:22" ht="30" x14ac:dyDescent="0.25">
      <c r="A6396" s="1">
        <f t="shared" si="271"/>
        <v>127870</v>
      </c>
      <c r="B6396" s="12" t="s">
        <v>10396</v>
      </c>
      <c r="C6396" s="13" t="s">
        <v>39025</v>
      </c>
      <c r="D6396" s="6" t="s">
        <v>10397</v>
      </c>
      <c r="E6396" s="6"/>
      <c r="F6396" s="6"/>
      <c r="G6396" s="6"/>
      <c r="H6396" s="6"/>
      <c r="I6396" s="6"/>
      <c r="J6396" s="6"/>
      <c r="K6396" s="14" t="s">
        <v>24069</v>
      </c>
      <c r="L6396" s="6" t="str">
        <f t="shared" si="270"/>
        <v/>
      </c>
      <c r="M6396" s="6" t="s">
        <v>29391</v>
      </c>
      <c r="N6396" s="2" t="s">
        <v>45611</v>
      </c>
      <c r="O6396" s="2"/>
      <c r="P6396" s="2"/>
      <c r="Q6396" s="3"/>
      <c r="R6396" s="3"/>
      <c r="S6396" s="3"/>
      <c r="T6396" s="25" t="s">
        <v>44517</v>
      </c>
      <c r="U6396" s="2" t="str" cm="1">
        <f t="array" ref="U6396">genName(N6396:T6396)</f>
        <v>\WithPoppingCork</v>
      </c>
      <c r="V6396" s="4" t="s">
        <v>19471</v>
      </c>
    </row>
    <row r="6397" spans="1:22" ht="23.25" x14ac:dyDescent="0.25">
      <c r="A6397" s="1">
        <f t="shared" si="271"/>
        <v>127871</v>
      </c>
      <c r="B6397" s="12" t="s">
        <v>10398</v>
      </c>
      <c r="C6397" s="13" t="s">
        <v>39026</v>
      </c>
      <c r="D6397" s="6" t="s">
        <v>10399</v>
      </c>
      <c r="E6397" s="6"/>
      <c r="F6397" s="6"/>
      <c r="G6397" s="6"/>
      <c r="H6397" s="6"/>
      <c r="I6397" s="6"/>
      <c r="J6397" s="6"/>
      <c r="K6397" s="14" t="s">
        <v>22780</v>
      </c>
      <c r="L6397" s="6" t="str">
        <f t="shared" si="270"/>
        <v/>
      </c>
      <c r="M6397" s="6" t="s">
        <v>29392</v>
      </c>
      <c r="N6397" s="2" t="s">
        <v>45611</v>
      </c>
      <c r="O6397" s="2"/>
      <c r="P6397" s="2"/>
      <c r="Q6397" s="3"/>
      <c r="R6397" s="3"/>
      <c r="S6397" s="3"/>
      <c r="T6397" s="25"/>
      <c r="U6397" s="2" t="str" cm="1">
        <f t="array" ref="U6397">genName(N6397:T6397)</f>
        <v/>
      </c>
      <c r="V6397" s="4" t="s">
        <v>19472</v>
      </c>
    </row>
    <row r="6398" spans="1:22" ht="23.25" x14ac:dyDescent="0.25">
      <c r="A6398" s="1">
        <f t="shared" si="271"/>
        <v>127872</v>
      </c>
      <c r="B6398" s="12" t="s">
        <v>10400</v>
      </c>
      <c r="C6398" s="13" t="s">
        <v>39027</v>
      </c>
      <c r="D6398" s="6" t="s">
        <v>10401</v>
      </c>
      <c r="E6398" s="6"/>
      <c r="F6398" s="6"/>
      <c r="G6398" s="6"/>
      <c r="H6398" s="6"/>
      <c r="I6398" s="6"/>
      <c r="J6398" s="6"/>
      <c r="K6398" s="14"/>
      <c r="L6398" s="6" t="str">
        <f t="shared" si="270"/>
        <v/>
      </c>
      <c r="M6398" s="6" t="s">
        <v>29393</v>
      </c>
      <c r="N6398" s="2" t="s">
        <v>45611</v>
      </c>
      <c r="O6398" s="2"/>
      <c r="P6398" s="2"/>
      <c r="Q6398" s="3"/>
      <c r="R6398" s="3"/>
      <c r="S6398" s="3"/>
      <c r="T6398" s="25"/>
      <c r="U6398" s="2" t="str" cm="1">
        <f t="array" ref="U6398">genName(N6398:T6398)</f>
        <v/>
      </c>
      <c r="V6398" s="4" t="s">
        <v>19473</v>
      </c>
    </row>
    <row r="6399" spans="1:22" ht="23.25" x14ac:dyDescent="0.25">
      <c r="A6399" s="1">
        <f t="shared" si="271"/>
        <v>127873</v>
      </c>
      <c r="B6399" s="12" t="s">
        <v>10402</v>
      </c>
      <c r="C6399" s="13" t="s">
        <v>39028</v>
      </c>
      <c r="D6399" s="6" t="s">
        <v>10403</v>
      </c>
      <c r="E6399" s="6"/>
      <c r="F6399" s="6"/>
      <c r="G6399" s="6"/>
      <c r="H6399" s="6"/>
      <c r="I6399" s="6"/>
      <c r="J6399" s="6"/>
      <c r="K6399" s="14" t="s">
        <v>24070</v>
      </c>
      <c r="L6399" s="6" t="str">
        <f t="shared" si="270"/>
        <v/>
      </c>
      <c r="M6399" s="6" t="s">
        <v>29394</v>
      </c>
      <c r="N6399" s="2" t="s">
        <v>45611</v>
      </c>
      <c r="O6399" s="2"/>
      <c r="P6399" s="2"/>
      <c r="Q6399" s="3"/>
      <c r="R6399" s="3"/>
      <c r="S6399" s="3"/>
      <c r="T6399" s="25" t="s">
        <v>44518</v>
      </c>
      <c r="U6399" s="2" t="str" cm="1">
        <f t="array" ref="U6399">genName(N6399:T6399)</f>
        <v>\Present</v>
      </c>
      <c r="V6399" s="4" t="s">
        <v>19474</v>
      </c>
    </row>
    <row r="6400" spans="1:22" ht="23.25" x14ac:dyDescent="0.25">
      <c r="A6400" s="1">
        <f t="shared" si="271"/>
        <v>127874</v>
      </c>
      <c r="B6400" s="12" t="s">
        <v>10404</v>
      </c>
      <c r="C6400" s="13" t="s">
        <v>39029</v>
      </c>
      <c r="D6400" s="6" t="s">
        <v>10405</v>
      </c>
      <c r="E6400" s="6"/>
      <c r="F6400" s="6"/>
      <c r="G6400" s="6"/>
      <c r="H6400" s="6"/>
      <c r="I6400" s="6"/>
      <c r="J6400" s="6"/>
      <c r="K6400" s="14"/>
      <c r="L6400" s="6" t="str">
        <f t="shared" si="270"/>
        <v/>
      </c>
      <c r="M6400" s="6" t="s">
        <v>29395</v>
      </c>
      <c r="N6400" s="2" t="s">
        <v>45611</v>
      </c>
      <c r="O6400" s="2"/>
      <c r="P6400" s="2"/>
      <c r="Q6400" s="3"/>
      <c r="R6400" s="3"/>
      <c r="S6400" s="3"/>
      <c r="T6400" s="25" t="s">
        <v>44519</v>
      </c>
      <c r="U6400" s="2" t="str" cm="1">
        <f t="array" ref="U6400">genName(N6400:T6400)</f>
        <v>\Cake</v>
      </c>
      <c r="V6400" s="4" t="s">
        <v>19475</v>
      </c>
    </row>
    <row r="6401" spans="1:22" ht="23.25" x14ac:dyDescent="0.25">
      <c r="A6401" s="1">
        <f t="shared" si="271"/>
        <v>127875</v>
      </c>
      <c r="B6401" s="12" t="s">
        <v>10406</v>
      </c>
      <c r="C6401" s="13" t="s">
        <v>39030</v>
      </c>
      <c r="D6401" s="6" t="s">
        <v>10407</v>
      </c>
      <c r="E6401" s="6"/>
      <c r="F6401" s="6"/>
      <c r="G6401" s="6"/>
      <c r="H6401" s="6"/>
      <c r="I6401" s="6"/>
      <c r="J6401" s="6"/>
      <c r="K6401" s="14"/>
      <c r="L6401" s="6" t="str">
        <f t="shared" ref="L6401:L6464" si="272">PROPER(MID(C6401,LEN("SYMBOL FOR ")+1,1000))</f>
        <v/>
      </c>
      <c r="M6401" s="6" t="s">
        <v>29396</v>
      </c>
      <c r="N6401" s="2" t="s">
        <v>45611</v>
      </c>
      <c r="O6401" s="2"/>
      <c r="P6401" s="2"/>
      <c r="Q6401" s="3"/>
      <c r="R6401" s="3"/>
      <c r="S6401" s="3"/>
      <c r="T6401" s="25" t="s">
        <v>44520</v>
      </c>
      <c r="U6401" s="2" t="str" cm="1">
        <f t="array" ref="U6401">genName(N6401:T6401)</f>
        <v>\OLantern</v>
      </c>
      <c r="V6401" s="4" t="s">
        <v>19476</v>
      </c>
    </row>
    <row r="6402" spans="1:22" ht="23.25" x14ac:dyDescent="0.25">
      <c r="A6402" s="1">
        <f t="shared" si="271"/>
        <v>127876</v>
      </c>
      <c r="B6402" s="12" t="s">
        <v>10408</v>
      </c>
      <c r="C6402" s="13" t="s">
        <v>39031</v>
      </c>
      <c r="D6402" s="6" t="s">
        <v>10409</v>
      </c>
      <c r="E6402" s="6"/>
      <c r="F6402" s="6"/>
      <c r="G6402" s="6"/>
      <c r="H6402" s="6"/>
      <c r="I6402" s="6"/>
      <c r="J6402" s="6"/>
      <c r="K6402" s="14" t="s">
        <v>24071</v>
      </c>
      <c r="L6402" s="6" t="str">
        <f t="shared" si="272"/>
        <v/>
      </c>
      <c r="M6402" s="6" t="s">
        <v>29397</v>
      </c>
      <c r="N6402" s="2" t="s">
        <v>45611</v>
      </c>
      <c r="O6402" s="2"/>
      <c r="P6402" s="2"/>
      <c r="Q6402" s="3"/>
      <c r="R6402" s="3"/>
      <c r="S6402" s="3"/>
      <c r="T6402" s="25" t="s">
        <v>41946</v>
      </c>
      <c r="U6402" s="2" t="str" cm="1">
        <f t="array" ref="U6402">genName(N6402:T6402)</f>
        <v>\Tree</v>
      </c>
      <c r="V6402" s="4" t="s">
        <v>19477</v>
      </c>
    </row>
    <row r="6403" spans="1:22" ht="23.25" x14ac:dyDescent="0.25">
      <c r="A6403" s="1">
        <f t="shared" si="271"/>
        <v>127877</v>
      </c>
      <c r="B6403" s="12" t="s">
        <v>10410</v>
      </c>
      <c r="C6403" s="13" t="s">
        <v>39032</v>
      </c>
      <c r="D6403" s="6" t="s">
        <v>10411</v>
      </c>
      <c r="E6403" s="6"/>
      <c r="F6403" s="6"/>
      <c r="G6403" s="6"/>
      <c r="H6403" s="6"/>
      <c r="I6403" s="6"/>
      <c r="J6403" s="6"/>
      <c r="K6403" s="14" t="s">
        <v>24072</v>
      </c>
      <c r="L6403" s="6" t="str">
        <f t="shared" si="272"/>
        <v/>
      </c>
      <c r="M6403" s="6" t="s">
        <v>29398</v>
      </c>
      <c r="N6403" s="2" t="s">
        <v>45611</v>
      </c>
      <c r="O6403" s="2"/>
      <c r="P6403" s="2"/>
      <c r="Q6403" s="3"/>
      <c r="R6403" s="3"/>
      <c r="S6403" s="3"/>
      <c r="T6403" s="25" t="s">
        <v>44521</v>
      </c>
      <c r="U6403" s="2" t="str" cm="1">
        <f t="array" ref="U6403">genName(N6403:T6403)</f>
        <v>\Christmas</v>
      </c>
      <c r="V6403" s="4" t="s">
        <v>19478</v>
      </c>
    </row>
    <row r="6404" spans="1:22" ht="23.25" x14ac:dyDescent="0.25">
      <c r="A6404" s="1">
        <f t="shared" si="271"/>
        <v>127878</v>
      </c>
      <c r="B6404" s="12" t="s">
        <v>10412</v>
      </c>
      <c r="C6404" s="13" t="s">
        <v>39033</v>
      </c>
      <c r="D6404" s="6" t="s">
        <v>10413</v>
      </c>
      <c r="E6404" s="6"/>
      <c r="F6404" s="6"/>
      <c r="G6404" s="6"/>
      <c r="H6404" s="6"/>
      <c r="I6404" s="6"/>
      <c r="J6404" s="6"/>
      <c r="K6404" s="14" t="s">
        <v>22780</v>
      </c>
      <c r="L6404" s="6" t="str">
        <f t="shared" si="272"/>
        <v/>
      </c>
      <c r="M6404" s="6" t="s">
        <v>29399</v>
      </c>
      <c r="N6404" s="2" t="s">
        <v>45611</v>
      </c>
      <c r="O6404" s="2"/>
      <c r="P6404" s="2"/>
      <c r="Q6404" s="3"/>
      <c r="R6404" s="3"/>
      <c r="S6404" s="3"/>
      <c r="T6404" s="25"/>
      <c r="U6404" s="2" t="str" cm="1">
        <f t="array" ref="U6404">genName(N6404:T6404)</f>
        <v/>
      </c>
      <c r="V6404" s="4" t="s">
        <v>19479</v>
      </c>
    </row>
    <row r="6405" spans="1:22" ht="23.25" x14ac:dyDescent="0.25">
      <c r="A6405" s="1">
        <f t="shared" si="271"/>
        <v>127879</v>
      </c>
      <c r="B6405" s="12" t="s">
        <v>10414</v>
      </c>
      <c r="C6405" s="13" t="s">
        <v>39034</v>
      </c>
      <c r="D6405" s="6" t="s">
        <v>10415</v>
      </c>
      <c r="E6405" s="6"/>
      <c r="F6405" s="6"/>
      <c r="G6405" s="6"/>
      <c r="H6405" s="6"/>
      <c r="I6405" s="6"/>
      <c r="J6405" s="6"/>
      <c r="K6405" s="14"/>
      <c r="L6405" s="6" t="str">
        <f t="shared" si="272"/>
        <v/>
      </c>
      <c r="M6405" s="6" t="s">
        <v>29400</v>
      </c>
      <c r="N6405" s="2" t="s">
        <v>45611</v>
      </c>
      <c r="O6405" s="2"/>
      <c r="P6405" s="2"/>
      <c r="Q6405" s="3"/>
      <c r="R6405" s="3"/>
      <c r="S6405" s="3"/>
      <c r="T6405" s="25" t="s">
        <v>44522</v>
      </c>
      <c r="U6405" s="2" t="str" cm="1">
        <f t="array" ref="U6405">genName(N6405:T6405)</f>
        <v>\Sparkler</v>
      </c>
      <c r="V6405" s="4" t="s">
        <v>19480</v>
      </c>
    </row>
    <row r="6406" spans="1:22" ht="23.25" x14ac:dyDescent="0.25">
      <c r="A6406" s="1">
        <f t="shared" si="271"/>
        <v>127880</v>
      </c>
      <c r="B6406" s="12" t="s">
        <v>10416</v>
      </c>
      <c r="C6406" s="13" t="s">
        <v>39035</v>
      </c>
      <c r="D6406" s="6" t="s">
        <v>10417</v>
      </c>
      <c r="E6406" s="6"/>
      <c r="F6406" s="6"/>
      <c r="G6406" s="6"/>
      <c r="H6406" s="6"/>
      <c r="I6406" s="6"/>
      <c r="J6406" s="6"/>
      <c r="K6406" s="14" t="s">
        <v>22780</v>
      </c>
      <c r="L6406" s="6" t="str">
        <f t="shared" si="272"/>
        <v/>
      </c>
      <c r="M6406" s="6" t="s">
        <v>29401</v>
      </c>
      <c r="N6406" s="2" t="s">
        <v>45611</v>
      </c>
      <c r="O6406" s="2"/>
      <c r="P6406" s="2"/>
      <c r="Q6406" s="3"/>
      <c r="R6406" s="3"/>
      <c r="S6406" s="3"/>
      <c r="T6406" s="25"/>
      <c r="U6406" s="2" t="str" cm="1">
        <f t="array" ref="U6406">genName(N6406:T6406)</f>
        <v/>
      </c>
      <c r="V6406" s="4" t="s">
        <v>19481</v>
      </c>
    </row>
    <row r="6407" spans="1:22" ht="23.25" x14ac:dyDescent="0.25">
      <c r="A6407" s="1">
        <f t="shared" si="271"/>
        <v>127881</v>
      </c>
      <c r="B6407" s="12" t="s">
        <v>10418</v>
      </c>
      <c r="C6407" s="13" t="s">
        <v>39036</v>
      </c>
      <c r="D6407" s="6" t="s">
        <v>10419</v>
      </c>
      <c r="E6407" s="6"/>
      <c r="F6407" s="6"/>
      <c r="G6407" s="6"/>
      <c r="H6407" s="6"/>
      <c r="I6407" s="6"/>
      <c r="J6407" s="6"/>
      <c r="K6407" s="14" t="s">
        <v>24073</v>
      </c>
      <c r="L6407" s="6" t="str">
        <f t="shared" si="272"/>
        <v/>
      </c>
      <c r="M6407" s="6" t="s">
        <v>29402</v>
      </c>
      <c r="N6407" s="2" t="s">
        <v>45611</v>
      </c>
      <c r="O6407" s="2"/>
      <c r="P6407" s="2"/>
      <c r="Q6407" s="3"/>
      <c r="R6407" s="3"/>
      <c r="S6407" s="3"/>
      <c r="T6407" s="25" t="s">
        <v>44523</v>
      </c>
      <c r="U6407" s="2" t="str" cm="1">
        <f t="array" ref="U6407">genName(N6407:T6407)</f>
        <v>\Popper</v>
      </c>
      <c r="V6407" s="4" t="s">
        <v>19482</v>
      </c>
    </row>
    <row r="6408" spans="1:22" ht="23.25" x14ac:dyDescent="0.25">
      <c r="A6408" s="1">
        <f t="shared" si="271"/>
        <v>127882</v>
      </c>
      <c r="B6408" s="12" t="s">
        <v>10420</v>
      </c>
      <c r="C6408" s="13" t="s">
        <v>39037</v>
      </c>
      <c r="D6408" s="6" t="s">
        <v>10421</v>
      </c>
      <c r="E6408" s="6"/>
      <c r="F6408" s="6"/>
      <c r="G6408" s="6"/>
      <c r="H6408" s="6"/>
      <c r="I6408" s="6"/>
      <c r="J6408" s="6"/>
      <c r="K6408" s="14"/>
      <c r="L6408" s="6" t="str">
        <f t="shared" si="272"/>
        <v/>
      </c>
      <c r="M6408" s="6" t="s">
        <v>29403</v>
      </c>
      <c r="N6408" s="2" t="s">
        <v>45611</v>
      </c>
      <c r="O6408" s="2"/>
      <c r="P6408" s="2"/>
      <c r="Q6408" s="3"/>
      <c r="R6408" s="3"/>
      <c r="S6408" s="3"/>
      <c r="T6408" s="25" t="s">
        <v>41869</v>
      </c>
      <c r="U6408" s="2" t="str" cm="1">
        <f t="array" ref="U6408">genName(N6408:T6408)</f>
        <v>\Ball</v>
      </c>
      <c r="V6408" s="4" t="s">
        <v>19483</v>
      </c>
    </row>
    <row r="6409" spans="1:22" ht="23.25" x14ac:dyDescent="0.25">
      <c r="A6409" s="1">
        <f t="shared" si="271"/>
        <v>127883</v>
      </c>
      <c r="B6409" s="12" t="s">
        <v>10422</v>
      </c>
      <c r="C6409" s="13" t="s">
        <v>39038</v>
      </c>
      <c r="D6409" s="6" t="s">
        <v>10423</v>
      </c>
      <c r="E6409" s="6"/>
      <c r="F6409" s="6"/>
      <c r="G6409" s="6"/>
      <c r="H6409" s="6"/>
      <c r="I6409" s="6"/>
      <c r="J6409" s="6"/>
      <c r="K6409" s="14"/>
      <c r="L6409" s="6" t="str">
        <f t="shared" si="272"/>
        <v/>
      </c>
      <c r="M6409" s="6" t="s">
        <v>29404</v>
      </c>
      <c r="N6409" s="2" t="s">
        <v>45611</v>
      </c>
      <c r="O6409" s="2"/>
      <c r="P6409" s="2"/>
      <c r="Q6409" s="3"/>
      <c r="R6409" s="3"/>
      <c r="S6409" s="3"/>
      <c r="T6409" s="25" t="s">
        <v>41946</v>
      </c>
      <c r="U6409" s="2" t="str" cm="1">
        <f t="array" ref="U6409">genName(N6409:T6409)</f>
        <v>\Tree</v>
      </c>
      <c r="V6409" s="4" t="s">
        <v>19484</v>
      </c>
    </row>
    <row r="6410" spans="1:22" ht="23.25" x14ac:dyDescent="0.25">
      <c r="A6410" s="1">
        <f t="shared" si="271"/>
        <v>127884</v>
      </c>
      <c r="B6410" s="12" t="s">
        <v>10424</v>
      </c>
      <c r="C6410" s="13" t="s">
        <v>39039</v>
      </c>
      <c r="D6410" s="6" t="s">
        <v>10425</v>
      </c>
      <c r="E6410" s="6"/>
      <c r="F6410" s="6"/>
      <c r="G6410" s="6"/>
      <c r="H6410" s="6"/>
      <c r="I6410" s="6"/>
      <c r="J6410" s="6"/>
      <c r="K6410" s="14"/>
      <c r="L6410" s="6" t="str">
        <f t="shared" si="272"/>
        <v/>
      </c>
      <c r="M6410" s="6" t="s">
        <v>29405</v>
      </c>
      <c r="N6410" s="2" t="s">
        <v>45611</v>
      </c>
      <c r="O6410" s="2"/>
      <c r="P6410" s="2"/>
      <c r="Q6410" s="3"/>
      <c r="R6410" s="3"/>
      <c r="S6410" s="3"/>
      <c r="T6410" s="25" t="s">
        <v>22434</v>
      </c>
      <c r="U6410" s="2" t="str" cm="1">
        <f t="array" ref="U6410">genName(N6410:T6410)</f>
        <v>\Flags</v>
      </c>
      <c r="V6410" s="4" t="s">
        <v>19485</v>
      </c>
    </row>
    <row r="6411" spans="1:22" ht="23.25" x14ac:dyDescent="0.25">
      <c r="A6411" s="1">
        <f t="shared" si="271"/>
        <v>127885</v>
      </c>
      <c r="B6411" s="12" t="s">
        <v>10426</v>
      </c>
      <c r="C6411" s="13" t="s">
        <v>39040</v>
      </c>
      <c r="D6411" s="6" t="s">
        <v>10427</v>
      </c>
      <c r="E6411" s="6"/>
      <c r="F6411" s="6"/>
      <c r="G6411" s="6"/>
      <c r="H6411" s="6"/>
      <c r="I6411" s="6"/>
      <c r="J6411" s="6"/>
      <c r="K6411" s="14"/>
      <c r="L6411" s="6" t="str">
        <f t="shared" si="272"/>
        <v/>
      </c>
      <c r="M6411" s="6" t="s">
        <v>29406</v>
      </c>
      <c r="N6411" s="2" t="s">
        <v>45611</v>
      </c>
      <c r="O6411" s="2"/>
      <c r="P6411" s="2"/>
      <c r="Q6411" s="3"/>
      <c r="R6411" s="3"/>
      <c r="S6411" s="3"/>
      <c r="T6411" s="25" t="s">
        <v>44524</v>
      </c>
      <c r="U6411" s="2" t="str" cm="1">
        <f t="array" ref="U6411">genName(N6411:T6411)</f>
        <v>\Decoration</v>
      </c>
      <c r="V6411" s="4" t="s">
        <v>19486</v>
      </c>
    </row>
    <row r="6412" spans="1:22" ht="23.25" x14ac:dyDescent="0.25">
      <c r="A6412" s="1">
        <f t="shared" si="271"/>
        <v>127886</v>
      </c>
      <c r="B6412" s="12" t="s">
        <v>10428</v>
      </c>
      <c r="C6412" s="13" t="s">
        <v>39041</v>
      </c>
      <c r="D6412" s="6" t="s">
        <v>10429</v>
      </c>
      <c r="E6412" s="6"/>
      <c r="F6412" s="6"/>
      <c r="G6412" s="6"/>
      <c r="H6412" s="6"/>
      <c r="I6412" s="6"/>
      <c r="J6412" s="6"/>
      <c r="K6412" s="14"/>
      <c r="L6412" s="6" t="str">
        <f t="shared" si="272"/>
        <v/>
      </c>
      <c r="M6412" s="6" t="s">
        <v>29407</v>
      </c>
      <c r="N6412" s="2" t="s">
        <v>45611</v>
      </c>
      <c r="O6412" s="2"/>
      <c r="P6412" s="2"/>
      <c r="Q6412" s="3"/>
      <c r="R6412" s="3"/>
      <c r="S6412" s="3"/>
      <c r="T6412" s="25" t="s">
        <v>44525</v>
      </c>
      <c r="U6412" s="2" t="str" cm="1">
        <f t="array" ref="U6412">genName(N6412:T6412)</f>
        <v>\Dolls</v>
      </c>
      <c r="V6412" s="4" t="s">
        <v>19487</v>
      </c>
    </row>
    <row r="6413" spans="1:22" ht="23.25" x14ac:dyDescent="0.25">
      <c r="A6413" s="1">
        <f t="shared" si="271"/>
        <v>127887</v>
      </c>
      <c r="B6413" s="12" t="s">
        <v>10430</v>
      </c>
      <c r="C6413" s="13" t="s">
        <v>39042</v>
      </c>
      <c r="D6413" s="6" t="s">
        <v>10431</v>
      </c>
      <c r="E6413" s="6"/>
      <c r="F6413" s="6"/>
      <c r="G6413" s="6"/>
      <c r="H6413" s="6"/>
      <c r="I6413" s="6"/>
      <c r="J6413" s="6"/>
      <c r="K6413" s="14"/>
      <c r="L6413" s="6" t="str">
        <f t="shared" si="272"/>
        <v/>
      </c>
      <c r="M6413" s="6" t="s">
        <v>29408</v>
      </c>
      <c r="N6413" s="2" t="s">
        <v>45611</v>
      </c>
      <c r="O6413" s="2"/>
      <c r="P6413" s="2"/>
      <c r="Q6413" s="3"/>
      <c r="R6413" s="3"/>
      <c r="S6413" s="3"/>
      <c r="T6413" s="25" t="s">
        <v>44526</v>
      </c>
      <c r="U6413" s="2" t="str" cm="1">
        <f t="array" ref="U6413">genName(N6413:T6413)</f>
        <v>\Streamer</v>
      </c>
      <c r="V6413" s="4" t="s">
        <v>19488</v>
      </c>
    </row>
    <row r="6414" spans="1:22" ht="23.25" x14ac:dyDescent="0.25">
      <c r="A6414" s="1">
        <f t="shared" si="271"/>
        <v>127888</v>
      </c>
      <c r="B6414" s="12" t="s">
        <v>10432</v>
      </c>
      <c r="C6414" s="13" t="s">
        <v>39043</v>
      </c>
      <c r="D6414" s="6" t="s">
        <v>10433</v>
      </c>
      <c r="E6414" s="6"/>
      <c r="F6414" s="6"/>
      <c r="G6414" s="6"/>
      <c r="H6414" s="6"/>
      <c r="I6414" s="6"/>
      <c r="J6414" s="6"/>
      <c r="K6414" s="14"/>
      <c r="L6414" s="6" t="str">
        <f t="shared" si="272"/>
        <v/>
      </c>
      <c r="M6414" s="6" t="s">
        <v>29409</v>
      </c>
      <c r="N6414" s="2" t="s">
        <v>45611</v>
      </c>
      <c r="O6414" s="2"/>
      <c r="P6414" s="2"/>
      <c r="Q6414" s="3"/>
      <c r="R6414" s="3"/>
      <c r="S6414" s="3"/>
      <c r="T6414" s="25" t="s">
        <v>44527</v>
      </c>
      <c r="U6414" s="2" t="str" cm="1">
        <f t="array" ref="U6414">genName(N6414:T6414)</f>
        <v>\Chime</v>
      </c>
      <c r="V6414" s="4" t="s">
        <v>19489</v>
      </c>
    </row>
    <row r="6415" spans="1:22" ht="30" x14ac:dyDescent="0.25">
      <c r="A6415" s="1">
        <f t="shared" si="271"/>
        <v>127889</v>
      </c>
      <c r="B6415" s="12" t="s">
        <v>10434</v>
      </c>
      <c r="C6415" s="13" t="s">
        <v>39044</v>
      </c>
      <c r="D6415" s="6" t="s">
        <v>10435</v>
      </c>
      <c r="E6415" s="6"/>
      <c r="F6415" s="6"/>
      <c r="G6415" s="6"/>
      <c r="H6415" s="6"/>
      <c r="I6415" s="6"/>
      <c r="J6415" s="6"/>
      <c r="K6415" s="14"/>
      <c r="L6415" s="6" t="str">
        <f t="shared" si="272"/>
        <v/>
      </c>
      <c r="M6415" s="6" t="s">
        <v>29410</v>
      </c>
      <c r="N6415" s="2" t="s">
        <v>45611</v>
      </c>
      <c r="O6415" s="2"/>
      <c r="P6415" s="2"/>
      <c r="Q6415" s="3"/>
      <c r="R6415" s="3"/>
      <c r="S6415" s="3"/>
      <c r="T6415" s="25" t="s">
        <v>44528</v>
      </c>
      <c r="U6415" s="2" t="str" cm="1">
        <f t="array" ref="U6415">genName(N6415:T6415)</f>
        <v>\Ceremony</v>
      </c>
      <c r="V6415" s="4" t="s">
        <v>19490</v>
      </c>
    </row>
    <row r="6416" spans="1:22" ht="23.25" x14ac:dyDescent="0.25">
      <c r="A6416" s="1">
        <f t="shared" si="271"/>
        <v>127890</v>
      </c>
      <c r="B6416" s="12" t="s">
        <v>10436</v>
      </c>
      <c r="C6416" s="13" t="s">
        <v>39045</v>
      </c>
      <c r="D6416" s="6" t="s">
        <v>10437</v>
      </c>
      <c r="E6416" s="6"/>
      <c r="F6416" s="6"/>
      <c r="G6416" s="6"/>
      <c r="H6416" s="6"/>
      <c r="I6416" s="6"/>
      <c r="J6416" s="6"/>
      <c r="K6416" s="14" t="s">
        <v>24074</v>
      </c>
      <c r="L6416" s="6" t="str">
        <f t="shared" si="272"/>
        <v/>
      </c>
      <c r="M6416" s="6" t="s">
        <v>29411</v>
      </c>
      <c r="N6416" s="2" t="s">
        <v>45611</v>
      </c>
      <c r="O6416" s="2"/>
      <c r="P6416" s="2"/>
      <c r="Q6416" s="3"/>
      <c r="R6416" s="3"/>
      <c r="S6416" s="3"/>
      <c r="T6416" s="25" t="s">
        <v>44529</v>
      </c>
      <c r="U6416" s="2" t="str" cm="1">
        <f t="array" ref="U6416">genName(N6416:T6416)</f>
        <v>\Satchel</v>
      </c>
      <c r="V6416" s="4" t="s">
        <v>19491</v>
      </c>
    </row>
    <row r="6417" spans="1:22" ht="23.25" x14ac:dyDescent="0.25">
      <c r="A6417" s="1">
        <f t="shared" si="271"/>
        <v>127891</v>
      </c>
      <c r="B6417" s="12" t="s">
        <v>10438</v>
      </c>
      <c r="C6417" s="13" t="s">
        <v>39046</v>
      </c>
      <c r="D6417" s="6" t="s">
        <v>10439</v>
      </c>
      <c r="E6417" s="6"/>
      <c r="F6417" s="6"/>
      <c r="G6417" s="6"/>
      <c r="H6417" s="6"/>
      <c r="I6417" s="6"/>
      <c r="J6417" s="6"/>
      <c r="K6417" s="14"/>
      <c r="L6417" s="6" t="str">
        <f t="shared" si="272"/>
        <v/>
      </c>
      <c r="M6417" s="6" t="s">
        <v>29412</v>
      </c>
      <c r="N6417" s="2" t="s">
        <v>45611</v>
      </c>
      <c r="O6417" s="2"/>
      <c r="P6417" s="2"/>
      <c r="Q6417" s="3"/>
      <c r="R6417" s="3"/>
      <c r="S6417" s="3"/>
      <c r="T6417" s="25" t="s">
        <v>44530</v>
      </c>
      <c r="U6417" s="2" t="str" cm="1">
        <f t="array" ref="U6417">genName(N6417:T6417)</f>
        <v>\Cap</v>
      </c>
      <c r="V6417" s="4" t="s">
        <v>19492</v>
      </c>
    </row>
    <row r="6418" spans="1:22" ht="30" x14ac:dyDescent="0.25">
      <c r="A6418" s="1">
        <f t="shared" si="271"/>
        <v>127892</v>
      </c>
      <c r="B6418" s="12" t="s">
        <v>10440</v>
      </c>
      <c r="C6418" s="13" t="s">
        <v>39047</v>
      </c>
      <c r="D6418" s="6" t="s">
        <v>10441</v>
      </c>
      <c r="E6418" s="6"/>
      <c r="F6418" s="6"/>
      <c r="G6418" s="6"/>
      <c r="H6418" s="6"/>
      <c r="I6418" s="6"/>
      <c r="J6418" s="6"/>
      <c r="K6418" s="14" t="s">
        <v>24075</v>
      </c>
      <c r="L6418" s="6" t="str">
        <f t="shared" si="272"/>
        <v/>
      </c>
      <c r="M6418" s="6" t="s">
        <v>29413</v>
      </c>
      <c r="N6418" s="2" t="s">
        <v>45611</v>
      </c>
      <c r="O6418" s="2"/>
      <c r="P6418" s="2"/>
      <c r="Q6418" s="3"/>
      <c r="R6418" s="3"/>
      <c r="S6418" s="3"/>
      <c r="T6418" s="25" t="s">
        <v>44531</v>
      </c>
      <c r="U6418" s="2" t="str" cm="1">
        <f t="array" ref="U6418">genName(N6418:T6418)</f>
        <v>\WithTipOnTheLeft</v>
      </c>
      <c r="V6418" s="4" t="s">
        <v>19493</v>
      </c>
    </row>
    <row r="6419" spans="1:22" ht="23.25" x14ac:dyDescent="0.25">
      <c r="A6419" s="1">
        <f t="shared" si="271"/>
        <v>127893</v>
      </c>
      <c r="B6419" s="12" t="s">
        <v>10442</v>
      </c>
      <c r="C6419" s="13" t="s">
        <v>39048</v>
      </c>
      <c r="D6419" s="6" t="s">
        <v>10443</v>
      </c>
      <c r="E6419" s="6"/>
      <c r="F6419" s="6"/>
      <c r="G6419" s="6"/>
      <c r="H6419" s="6"/>
      <c r="I6419" s="6"/>
      <c r="J6419" s="6"/>
      <c r="K6419" s="14" t="s">
        <v>24076</v>
      </c>
      <c r="L6419" s="6" t="str">
        <f t="shared" si="272"/>
        <v/>
      </c>
      <c r="M6419" s="6" t="s">
        <v>29414</v>
      </c>
      <c r="N6419" s="2" t="s">
        <v>45611</v>
      </c>
      <c r="O6419" s="2"/>
      <c r="P6419" s="2"/>
      <c r="Q6419" s="3"/>
      <c r="R6419" s="3"/>
      <c r="S6419" s="3"/>
      <c r="T6419" s="25" t="s">
        <v>44532</v>
      </c>
      <c r="U6419" s="2" t="str" cm="1">
        <f t="array" ref="U6419">genName(N6419:T6419)</f>
        <v>\OfFlowers</v>
      </c>
      <c r="V6419" s="4" t="s">
        <v>19494</v>
      </c>
    </row>
    <row r="6420" spans="1:22" ht="23.25" x14ac:dyDescent="0.25">
      <c r="A6420" s="1">
        <f t="shared" si="271"/>
        <v>127894</v>
      </c>
      <c r="B6420" s="12" t="s">
        <v>10444</v>
      </c>
      <c r="C6420" s="13" t="s">
        <v>39049</v>
      </c>
      <c r="D6420" s="6" t="s">
        <v>10445</v>
      </c>
      <c r="E6420" s="6"/>
      <c r="F6420" s="6"/>
      <c r="G6420" s="6"/>
      <c r="H6420" s="6"/>
      <c r="I6420" s="6"/>
      <c r="J6420" s="6"/>
      <c r="K6420" s="14"/>
      <c r="L6420" s="6" t="str">
        <f t="shared" si="272"/>
        <v/>
      </c>
      <c r="M6420" s="6" t="s">
        <v>29415</v>
      </c>
      <c r="N6420" s="2" t="s">
        <v>45611</v>
      </c>
      <c r="O6420" s="2"/>
      <c r="P6420" s="2"/>
      <c r="Q6420" s="3"/>
      <c r="R6420" s="3"/>
      <c r="S6420" s="3"/>
      <c r="T6420" s="25" t="s">
        <v>44533</v>
      </c>
      <c r="U6420" s="2" t="str" cm="1">
        <f t="array" ref="U6420">genName(N6420:T6420)</f>
        <v>\Medal</v>
      </c>
      <c r="V6420" s="4" t="s">
        <v>19495</v>
      </c>
    </row>
    <row r="6421" spans="1:22" ht="23.25" x14ac:dyDescent="0.25">
      <c r="A6421" s="1">
        <f t="shared" si="271"/>
        <v>127895</v>
      </c>
      <c r="B6421" s="12" t="s">
        <v>10446</v>
      </c>
      <c r="C6421" s="13" t="s">
        <v>39050</v>
      </c>
      <c r="D6421" s="6" t="s">
        <v>10447</v>
      </c>
      <c r="E6421" s="6"/>
      <c r="F6421" s="6"/>
      <c r="G6421" s="6"/>
      <c r="H6421" s="6"/>
      <c r="I6421" s="6"/>
      <c r="J6421" s="6"/>
      <c r="K6421" s="14"/>
      <c r="L6421" s="6" t="str">
        <f t="shared" si="272"/>
        <v/>
      </c>
      <c r="M6421" s="6" t="s">
        <v>29416</v>
      </c>
      <c r="N6421" s="2" t="s">
        <v>45611</v>
      </c>
      <c r="O6421" s="2"/>
      <c r="P6421" s="2"/>
      <c r="Q6421" s="3"/>
      <c r="R6421" s="3"/>
      <c r="S6421" s="3"/>
      <c r="T6421" s="25" t="s">
        <v>29393</v>
      </c>
      <c r="U6421" s="2" t="str" cm="1">
        <f t="array" ref="U6421">genName(N6421:T6421)</f>
        <v>\Ribbon</v>
      </c>
      <c r="V6421" s="4" t="s">
        <v>19496</v>
      </c>
    </row>
    <row r="6422" spans="1:22" ht="30" x14ac:dyDescent="0.25">
      <c r="A6422" s="1">
        <f t="shared" si="271"/>
        <v>127896</v>
      </c>
      <c r="B6422" s="12" t="s">
        <v>10448</v>
      </c>
      <c r="C6422" s="13" t="s">
        <v>39051</v>
      </c>
      <c r="D6422" s="6" t="s">
        <v>10449</v>
      </c>
      <c r="E6422" s="6"/>
      <c r="F6422" s="6"/>
      <c r="G6422" s="6"/>
      <c r="H6422" s="6"/>
      <c r="I6422" s="6"/>
      <c r="J6422" s="6"/>
      <c r="K6422" s="14"/>
      <c r="L6422" s="6" t="str">
        <f t="shared" si="272"/>
        <v/>
      </c>
      <c r="M6422" s="6" t="s">
        <v>29417</v>
      </c>
      <c r="N6422" s="2" t="s">
        <v>45611</v>
      </c>
      <c r="O6422" s="2"/>
      <c r="P6422" s="2"/>
      <c r="Q6422" s="3"/>
      <c r="R6422" s="3"/>
      <c r="S6422" s="3"/>
      <c r="T6422" s="25" t="s">
        <v>44534</v>
      </c>
      <c r="U6422" s="2" t="str" cm="1">
        <f t="array" ref="U6422">genName(N6422:T6422)</f>
        <v>\KeyboardWithJacks</v>
      </c>
      <c r="V6422" s="4" t="s">
        <v>19497</v>
      </c>
    </row>
    <row r="6423" spans="1:22" ht="23.25" x14ac:dyDescent="0.25">
      <c r="A6423" s="1">
        <f t="shared" si="271"/>
        <v>127897</v>
      </c>
      <c r="B6423" s="12" t="s">
        <v>10450</v>
      </c>
      <c r="C6423" s="13" t="s">
        <v>39052</v>
      </c>
      <c r="D6423" s="6" t="s">
        <v>10451</v>
      </c>
      <c r="E6423" s="6"/>
      <c r="F6423" s="6"/>
      <c r="G6423" s="6"/>
      <c r="H6423" s="6"/>
      <c r="I6423" s="6"/>
      <c r="J6423" s="6"/>
      <c r="K6423" s="14" t="s">
        <v>24077</v>
      </c>
      <c r="L6423" s="6" t="str">
        <f t="shared" si="272"/>
        <v/>
      </c>
      <c r="M6423" s="6" t="s">
        <v>29418</v>
      </c>
      <c r="N6423" s="2" t="s">
        <v>45611</v>
      </c>
      <c r="O6423" s="2"/>
      <c r="P6423" s="2"/>
      <c r="Q6423" s="3"/>
      <c r="R6423" s="3"/>
      <c r="S6423" s="3"/>
      <c r="T6423" s="25" t="s">
        <v>29429</v>
      </c>
      <c r="U6423" s="2" t="str" cm="1">
        <f t="array" ref="U6423">genName(N6423:T6423)</f>
        <v>\Microphone</v>
      </c>
      <c r="V6423" s="4" t="s">
        <v>19498</v>
      </c>
    </row>
    <row r="6424" spans="1:22" ht="23.25" x14ac:dyDescent="0.25">
      <c r="A6424" s="1">
        <f t="shared" si="271"/>
        <v>127898</v>
      </c>
      <c r="B6424" s="12" t="s">
        <v>10452</v>
      </c>
      <c r="C6424" s="13" t="s">
        <v>39053</v>
      </c>
      <c r="D6424" s="6" t="s">
        <v>10453</v>
      </c>
      <c r="E6424" s="6"/>
      <c r="F6424" s="6"/>
      <c r="G6424" s="6"/>
      <c r="H6424" s="6"/>
      <c r="I6424" s="6"/>
      <c r="J6424" s="6"/>
      <c r="K6424" s="14"/>
      <c r="L6424" s="6" t="str">
        <f t="shared" si="272"/>
        <v/>
      </c>
      <c r="M6424" s="6" t="s">
        <v>29419</v>
      </c>
      <c r="N6424" s="2" t="s">
        <v>45611</v>
      </c>
      <c r="O6424" s="2"/>
      <c r="P6424" s="2"/>
      <c r="Q6424" s="3"/>
      <c r="R6424" s="3"/>
      <c r="S6424" s="3"/>
      <c r="T6424" s="25" t="s">
        <v>44535</v>
      </c>
      <c r="U6424" s="2" t="str" cm="1">
        <f t="array" ref="U6424">genName(N6424:T6424)</f>
        <v>\Slider</v>
      </c>
      <c r="V6424" s="4" t="s">
        <v>19499</v>
      </c>
    </row>
    <row r="6425" spans="1:22" ht="23.25" x14ac:dyDescent="0.25">
      <c r="A6425" s="1">
        <f t="shared" si="271"/>
        <v>127899</v>
      </c>
      <c r="B6425" s="12" t="s">
        <v>10454</v>
      </c>
      <c r="C6425" s="13" t="s">
        <v>39054</v>
      </c>
      <c r="D6425" s="6" t="s">
        <v>10455</v>
      </c>
      <c r="E6425" s="6"/>
      <c r="F6425" s="6"/>
      <c r="G6425" s="6"/>
      <c r="H6425" s="6"/>
      <c r="I6425" s="6"/>
      <c r="J6425" s="6"/>
      <c r="K6425" s="14"/>
      <c r="L6425" s="6" t="str">
        <f t="shared" si="272"/>
        <v/>
      </c>
      <c r="M6425" s="6" t="s">
        <v>29420</v>
      </c>
      <c r="N6425" s="2" t="s">
        <v>45611</v>
      </c>
      <c r="O6425" s="2"/>
      <c r="P6425" s="2"/>
      <c r="Q6425" s="3"/>
      <c r="R6425" s="3"/>
      <c r="S6425" s="3"/>
      <c r="T6425" s="25" t="s">
        <v>44536</v>
      </c>
      <c r="U6425" s="2" t="str" cm="1">
        <f t="array" ref="U6425">genName(N6425:T6425)</f>
        <v>\Knobs</v>
      </c>
      <c r="V6425" s="4" t="s">
        <v>19500</v>
      </c>
    </row>
    <row r="6426" spans="1:22" ht="30" x14ac:dyDescent="0.25">
      <c r="A6426" s="1">
        <f t="shared" si="271"/>
        <v>127900</v>
      </c>
      <c r="B6426" s="12" t="s">
        <v>10456</v>
      </c>
      <c r="C6426" s="13" t="s">
        <v>39055</v>
      </c>
      <c r="D6426" s="6" t="s">
        <v>10457</v>
      </c>
      <c r="E6426" s="6"/>
      <c r="F6426" s="6"/>
      <c r="G6426" s="6"/>
      <c r="H6426" s="6"/>
      <c r="I6426" s="6"/>
      <c r="J6426" s="6"/>
      <c r="K6426" s="14"/>
      <c r="L6426" s="6" t="str">
        <f t="shared" si="272"/>
        <v/>
      </c>
      <c r="M6426" s="6" t="s">
        <v>29421</v>
      </c>
      <c r="N6426" s="2" t="s">
        <v>45611</v>
      </c>
      <c r="O6426" s="2"/>
      <c r="P6426" s="2"/>
      <c r="Q6426" s="3"/>
      <c r="R6426" s="3"/>
      <c r="S6426" s="3"/>
      <c r="T6426" s="25" t="s">
        <v>44537</v>
      </c>
      <c r="U6426" s="2" t="str" cm="1">
        <f t="array" ref="U6426">genName(N6426:T6426)</f>
        <v>\AscendingMusicalNotes</v>
      </c>
      <c r="V6426" s="4" t="s">
        <v>19501</v>
      </c>
    </row>
    <row r="6427" spans="1:22" ht="30" x14ac:dyDescent="0.25">
      <c r="A6427" s="1">
        <f t="shared" si="271"/>
        <v>127901</v>
      </c>
      <c r="B6427" s="12" t="s">
        <v>10458</v>
      </c>
      <c r="C6427" s="13" t="s">
        <v>39056</v>
      </c>
      <c r="D6427" s="6" t="s">
        <v>10459</v>
      </c>
      <c r="E6427" s="6"/>
      <c r="F6427" s="6"/>
      <c r="G6427" s="6"/>
      <c r="H6427" s="6"/>
      <c r="I6427" s="6"/>
      <c r="J6427" s="6"/>
      <c r="K6427" s="14" t="s">
        <v>24078</v>
      </c>
      <c r="L6427" s="6" t="str">
        <f t="shared" si="272"/>
        <v/>
      </c>
      <c r="M6427" s="6" t="s">
        <v>29422</v>
      </c>
      <c r="N6427" s="2" t="s">
        <v>45611</v>
      </c>
      <c r="O6427" s="2"/>
      <c r="P6427" s="2"/>
      <c r="Q6427" s="3"/>
      <c r="R6427" s="3"/>
      <c r="S6427" s="3"/>
      <c r="T6427" s="25" t="s">
        <v>44538</v>
      </c>
      <c r="U6427" s="2" t="str" cm="1">
        <f t="array" ref="U6427">genName(N6427:T6427)</f>
        <v>\DescendingMusicalNotes</v>
      </c>
      <c r="V6427" s="4" t="s">
        <v>19502</v>
      </c>
    </row>
    <row r="6428" spans="1:22" ht="23.25" x14ac:dyDescent="0.25">
      <c r="A6428" s="1">
        <f t="shared" si="271"/>
        <v>127902</v>
      </c>
      <c r="B6428" s="12" t="s">
        <v>10460</v>
      </c>
      <c r="C6428" s="13" t="s">
        <v>39057</v>
      </c>
      <c r="D6428" s="6" t="s">
        <v>10461</v>
      </c>
      <c r="E6428" s="6"/>
      <c r="F6428" s="6"/>
      <c r="G6428" s="6"/>
      <c r="H6428" s="6"/>
      <c r="I6428" s="6"/>
      <c r="J6428" s="6"/>
      <c r="K6428" s="14" t="s">
        <v>24079</v>
      </c>
      <c r="L6428" s="6" t="str">
        <f t="shared" si="272"/>
        <v/>
      </c>
      <c r="M6428" s="6" t="s">
        <v>29423</v>
      </c>
      <c r="N6428" s="2" t="s">
        <v>45611</v>
      </c>
      <c r="O6428" s="2"/>
      <c r="P6428" s="2"/>
      <c r="Q6428" s="3"/>
      <c r="R6428" s="3"/>
      <c r="S6428" s="3"/>
      <c r="T6428" s="25" t="s">
        <v>44539</v>
      </c>
      <c r="U6428" s="2" t="str" cm="1">
        <f t="array" ref="U6428">genName(N6428:T6428)</f>
        <v>\Frames</v>
      </c>
      <c r="V6428" s="4" t="s">
        <v>19503</v>
      </c>
    </row>
    <row r="6429" spans="1:22" ht="23.25" x14ac:dyDescent="0.25">
      <c r="A6429" s="1">
        <f t="shared" si="271"/>
        <v>127903</v>
      </c>
      <c r="B6429" s="12" t="s">
        <v>10462</v>
      </c>
      <c r="C6429" s="13" t="s">
        <v>39058</v>
      </c>
      <c r="D6429" s="6" t="s">
        <v>10463</v>
      </c>
      <c r="E6429" s="6"/>
      <c r="F6429" s="6"/>
      <c r="G6429" s="6"/>
      <c r="H6429" s="6"/>
      <c r="I6429" s="6"/>
      <c r="J6429" s="6"/>
      <c r="K6429" s="14"/>
      <c r="L6429" s="6" t="str">
        <f t="shared" si="272"/>
        <v/>
      </c>
      <c r="M6429" s="6" t="s">
        <v>29424</v>
      </c>
      <c r="N6429" s="2" t="s">
        <v>45611</v>
      </c>
      <c r="O6429" s="2"/>
      <c r="P6429" s="2"/>
      <c r="Q6429" s="3"/>
      <c r="R6429" s="3"/>
      <c r="S6429" s="3"/>
      <c r="T6429" s="25" t="s">
        <v>44540</v>
      </c>
      <c r="U6429" s="2" t="str" cm="1">
        <f t="array" ref="U6429">genName(N6429:T6429)</f>
        <v>\Tickets</v>
      </c>
      <c r="V6429" s="4" t="s">
        <v>19504</v>
      </c>
    </row>
    <row r="6430" spans="1:22" ht="23.25" x14ac:dyDescent="0.25">
      <c r="A6430" s="1">
        <f t="shared" si="271"/>
        <v>127904</v>
      </c>
      <c r="B6430" s="12" t="s">
        <v>10464</v>
      </c>
      <c r="C6430" s="13" t="s">
        <v>39059</v>
      </c>
      <c r="D6430" s="6" t="s">
        <v>10465</v>
      </c>
      <c r="E6430" s="6"/>
      <c r="F6430" s="6"/>
      <c r="G6430" s="6"/>
      <c r="H6430" s="6"/>
      <c r="I6430" s="6"/>
      <c r="J6430" s="6"/>
      <c r="K6430" s="14"/>
      <c r="L6430" s="6" t="str">
        <f t="shared" si="272"/>
        <v/>
      </c>
      <c r="M6430" s="6" t="s">
        <v>29425</v>
      </c>
      <c r="N6430" s="2" t="s">
        <v>45611</v>
      </c>
      <c r="O6430" s="2"/>
      <c r="P6430" s="2"/>
      <c r="Q6430" s="3"/>
      <c r="R6430" s="3"/>
      <c r="S6430" s="3"/>
      <c r="T6430" s="25" t="s">
        <v>29526</v>
      </c>
      <c r="U6430" s="2" t="str" cm="1">
        <f t="array" ref="U6430">genName(N6430:T6430)</f>
        <v>\Horse</v>
      </c>
      <c r="V6430" s="4" t="s">
        <v>19505</v>
      </c>
    </row>
    <row r="6431" spans="1:22" ht="23.25" x14ac:dyDescent="0.25">
      <c r="A6431" s="1">
        <f t="shared" si="271"/>
        <v>127905</v>
      </c>
      <c r="B6431" s="12" t="s">
        <v>10466</v>
      </c>
      <c r="C6431" s="13" t="s">
        <v>39060</v>
      </c>
      <c r="D6431" s="6" t="s">
        <v>10467</v>
      </c>
      <c r="E6431" s="6"/>
      <c r="F6431" s="6"/>
      <c r="G6431" s="6"/>
      <c r="H6431" s="6"/>
      <c r="I6431" s="6"/>
      <c r="J6431" s="6"/>
      <c r="K6431" s="14" t="s">
        <v>24080</v>
      </c>
      <c r="L6431" s="6" t="str">
        <f t="shared" si="272"/>
        <v/>
      </c>
      <c r="M6431" s="6" t="s">
        <v>29426</v>
      </c>
      <c r="N6431" s="2" t="s">
        <v>45611</v>
      </c>
      <c r="O6431" s="2"/>
      <c r="P6431" s="2"/>
      <c r="Q6431" s="3"/>
      <c r="R6431" s="3"/>
      <c r="S6431" s="3"/>
      <c r="T6431" s="25" t="s">
        <v>30168</v>
      </c>
      <c r="U6431" s="2" t="str" cm="1">
        <f t="array" ref="U6431">genName(N6431:T6431)</f>
        <v>\Wheel</v>
      </c>
      <c r="V6431" s="4" t="s">
        <v>19506</v>
      </c>
    </row>
    <row r="6432" spans="1:22" ht="23.25" x14ac:dyDescent="0.25">
      <c r="A6432" s="1">
        <f t="shared" si="271"/>
        <v>127906</v>
      </c>
      <c r="B6432" s="12" t="s">
        <v>10468</v>
      </c>
      <c r="C6432" s="13" t="s">
        <v>39061</v>
      </c>
      <c r="D6432" s="6" t="s">
        <v>10469</v>
      </c>
      <c r="E6432" s="6"/>
      <c r="F6432" s="6"/>
      <c r="G6432" s="6"/>
      <c r="H6432" s="6"/>
      <c r="I6432" s="6"/>
      <c r="J6432" s="6"/>
      <c r="K6432" s="14"/>
      <c r="L6432" s="6" t="str">
        <f t="shared" si="272"/>
        <v/>
      </c>
      <c r="M6432" s="6" t="s">
        <v>29427</v>
      </c>
      <c r="N6432" s="2" t="s">
        <v>45611</v>
      </c>
      <c r="O6432" s="2"/>
      <c r="P6432" s="2"/>
      <c r="Q6432" s="3"/>
      <c r="R6432" s="3"/>
      <c r="S6432" s="3"/>
      <c r="T6432" s="25" t="s">
        <v>44541</v>
      </c>
      <c r="U6432" s="2" t="str" cm="1">
        <f t="array" ref="U6432">genName(N6432:T6432)</f>
        <v>\Coaster</v>
      </c>
      <c r="V6432" s="4" t="s">
        <v>19507</v>
      </c>
    </row>
    <row r="6433" spans="1:22" ht="23.25" x14ac:dyDescent="0.25">
      <c r="A6433" s="1">
        <f t="shared" si="271"/>
        <v>127907</v>
      </c>
      <c r="B6433" s="12" t="s">
        <v>10470</v>
      </c>
      <c r="C6433" s="13" t="s">
        <v>39062</v>
      </c>
      <c r="D6433" s="6" t="s">
        <v>10471</v>
      </c>
      <c r="E6433" s="6"/>
      <c r="F6433" s="6"/>
      <c r="G6433" s="6"/>
      <c r="H6433" s="6"/>
      <c r="I6433" s="6"/>
      <c r="J6433" s="6"/>
      <c r="K6433" s="14"/>
      <c r="L6433" s="6" t="str">
        <f t="shared" si="272"/>
        <v/>
      </c>
      <c r="M6433" s="6" t="s">
        <v>29428</v>
      </c>
      <c r="N6433" s="2" t="s">
        <v>45611</v>
      </c>
      <c r="O6433" s="2"/>
      <c r="P6433" s="2"/>
      <c r="Q6433" s="3"/>
      <c r="R6433" s="3"/>
      <c r="S6433" s="3"/>
      <c r="T6433" s="25" t="s">
        <v>44542</v>
      </c>
      <c r="U6433" s="2" t="str" cm="1">
        <f t="array" ref="U6433">genName(N6433:T6433)</f>
        <v>\PoleAndFish</v>
      </c>
      <c r="V6433" s="4" t="s">
        <v>19508</v>
      </c>
    </row>
    <row r="6434" spans="1:22" ht="23.25" x14ac:dyDescent="0.25">
      <c r="A6434" s="1">
        <f t="shared" si="271"/>
        <v>127908</v>
      </c>
      <c r="B6434" s="12" t="s">
        <v>10472</v>
      </c>
      <c r="C6434" s="13" t="s">
        <v>39063</v>
      </c>
      <c r="D6434" s="6" t="s">
        <v>10473</v>
      </c>
      <c r="E6434" s="6"/>
      <c r="F6434" s="6"/>
      <c r="G6434" s="6"/>
      <c r="H6434" s="6"/>
      <c r="I6434" s="6"/>
      <c r="J6434" s="6"/>
      <c r="K6434" s="14" t="s">
        <v>22780</v>
      </c>
      <c r="L6434" s="6" t="str">
        <f t="shared" si="272"/>
        <v/>
      </c>
      <c r="M6434" s="6" t="s">
        <v>29429</v>
      </c>
      <c r="N6434" s="2" t="s">
        <v>45611</v>
      </c>
      <c r="O6434" s="2"/>
      <c r="P6434" s="2"/>
      <c r="Q6434" s="3"/>
      <c r="R6434" s="3"/>
      <c r="S6434" s="3"/>
      <c r="T6434" s="25"/>
      <c r="U6434" s="2" t="str" cm="1">
        <f t="array" ref="U6434">genName(N6434:T6434)</f>
        <v/>
      </c>
      <c r="V6434" s="4" t="s">
        <v>19509</v>
      </c>
    </row>
    <row r="6435" spans="1:22" ht="23.25" x14ac:dyDescent="0.25">
      <c r="A6435" s="1">
        <f t="shared" si="271"/>
        <v>127909</v>
      </c>
      <c r="B6435" s="12" t="s">
        <v>10474</v>
      </c>
      <c r="C6435" s="13" t="s">
        <v>39064</v>
      </c>
      <c r="D6435" s="6" t="s">
        <v>10475</v>
      </c>
      <c r="E6435" s="6"/>
      <c r="F6435" s="6"/>
      <c r="G6435" s="6"/>
      <c r="H6435" s="6"/>
      <c r="I6435" s="6"/>
      <c r="J6435" s="6"/>
      <c r="K6435" s="14" t="s">
        <v>24081</v>
      </c>
      <c r="L6435" s="6" t="str">
        <f t="shared" si="272"/>
        <v/>
      </c>
      <c r="M6435" s="6" t="s">
        <v>29430</v>
      </c>
      <c r="N6435" s="2" t="s">
        <v>45611</v>
      </c>
      <c r="O6435" s="2"/>
      <c r="P6435" s="2"/>
      <c r="Q6435" s="3"/>
      <c r="R6435" s="3"/>
      <c r="S6435" s="3"/>
      <c r="T6435" s="25" t="s">
        <v>29730</v>
      </c>
      <c r="U6435" s="2" t="str" cm="1">
        <f t="array" ref="U6435">genName(N6435:T6435)</f>
        <v>\Camera</v>
      </c>
      <c r="V6435" s="4" t="s">
        <v>19510</v>
      </c>
    </row>
    <row r="6436" spans="1:22" ht="23.25" x14ac:dyDescent="0.25">
      <c r="A6436" s="1">
        <f t="shared" ref="A6436:A6499" si="273">HEX2DEC(TRIM(B6436))</f>
        <v>127910</v>
      </c>
      <c r="B6436" s="12" t="s">
        <v>10476</v>
      </c>
      <c r="C6436" s="13" t="s">
        <v>39065</v>
      </c>
      <c r="D6436" s="6" t="s">
        <v>10477</v>
      </c>
      <c r="E6436" s="6"/>
      <c r="F6436" s="6"/>
      <c r="G6436" s="6"/>
      <c r="H6436" s="6"/>
      <c r="I6436" s="6"/>
      <c r="J6436" s="6"/>
      <c r="K6436" s="14"/>
      <c r="L6436" s="6" t="str">
        <f t="shared" si="272"/>
        <v/>
      </c>
      <c r="M6436" s="6" t="s">
        <v>29431</v>
      </c>
      <c r="N6436" s="2" t="s">
        <v>45611</v>
      </c>
      <c r="O6436" s="2"/>
      <c r="P6436" s="2"/>
      <c r="Q6436" s="3"/>
      <c r="R6436" s="3"/>
      <c r="S6436" s="3"/>
      <c r="T6436" s="25"/>
      <c r="U6436" s="2" t="str" cm="1">
        <f t="array" ref="U6436">genName(N6436:T6436)</f>
        <v/>
      </c>
      <c r="V6436" s="4" t="s">
        <v>19511</v>
      </c>
    </row>
    <row r="6437" spans="1:22" ht="23.25" x14ac:dyDescent="0.25">
      <c r="A6437" s="1">
        <f t="shared" si="273"/>
        <v>127911</v>
      </c>
      <c r="B6437" s="12" t="s">
        <v>10478</v>
      </c>
      <c r="C6437" s="13" t="s">
        <v>39066</v>
      </c>
      <c r="D6437" s="6" t="s">
        <v>10479</v>
      </c>
      <c r="E6437" s="6"/>
      <c r="F6437" s="6"/>
      <c r="G6437" s="6"/>
      <c r="H6437" s="6"/>
      <c r="I6437" s="6"/>
      <c r="J6437" s="6"/>
      <c r="K6437" s="14" t="s">
        <v>22780</v>
      </c>
      <c r="L6437" s="6" t="str">
        <f t="shared" si="272"/>
        <v/>
      </c>
      <c r="M6437" s="6" t="s">
        <v>29432</v>
      </c>
      <c r="N6437" s="2" t="s">
        <v>45611</v>
      </c>
      <c r="O6437" s="2"/>
      <c r="P6437" s="2"/>
      <c r="Q6437" s="3"/>
      <c r="R6437" s="3"/>
      <c r="S6437" s="3"/>
      <c r="T6437" s="25"/>
      <c r="U6437" s="2" t="str" cm="1">
        <f t="array" ref="U6437">genName(N6437:T6437)</f>
        <v/>
      </c>
      <c r="V6437" s="4" t="s">
        <v>19512</v>
      </c>
    </row>
    <row r="6438" spans="1:22" ht="23.25" x14ac:dyDescent="0.25">
      <c r="A6438" s="1">
        <f t="shared" si="273"/>
        <v>127912</v>
      </c>
      <c r="B6438" s="12" t="s">
        <v>10480</v>
      </c>
      <c r="C6438" s="13" t="s">
        <v>39067</v>
      </c>
      <c r="D6438" s="6" t="s">
        <v>10481</v>
      </c>
      <c r="E6438" s="6"/>
      <c r="F6438" s="6"/>
      <c r="G6438" s="6"/>
      <c r="H6438" s="6"/>
      <c r="I6438" s="6"/>
      <c r="J6438" s="6"/>
      <c r="K6438" s="14" t="s">
        <v>24082</v>
      </c>
      <c r="L6438" s="6" t="str">
        <f t="shared" si="272"/>
        <v/>
      </c>
      <c r="M6438" s="6" t="s">
        <v>29433</v>
      </c>
      <c r="N6438" s="2" t="s">
        <v>45611</v>
      </c>
      <c r="O6438" s="2"/>
      <c r="P6438" s="2"/>
      <c r="Q6438" s="3"/>
      <c r="R6438" s="3"/>
      <c r="S6438" s="3"/>
      <c r="T6438" s="25" t="s">
        <v>44543</v>
      </c>
      <c r="U6438" s="2" t="str" cm="1">
        <f t="array" ref="U6438">genName(N6438:T6438)</f>
        <v>\Palette</v>
      </c>
      <c r="V6438" s="4" t="s">
        <v>19513</v>
      </c>
    </row>
    <row r="6439" spans="1:22" ht="23.25" x14ac:dyDescent="0.25">
      <c r="A6439" s="1">
        <f t="shared" si="273"/>
        <v>127913</v>
      </c>
      <c r="B6439" s="12" t="s">
        <v>10482</v>
      </c>
      <c r="C6439" s="13" t="s">
        <v>39068</v>
      </c>
      <c r="D6439" s="6" t="s">
        <v>10483</v>
      </c>
      <c r="E6439" s="6"/>
      <c r="F6439" s="6"/>
      <c r="G6439" s="6"/>
      <c r="H6439" s="6"/>
      <c r="I6439" s="6"/>
      <c r="J6439" s="6"/>
      <c r="K6439" s="14"/>
      <c r="L6439" s="6" t="str">
        <f t="shared" si="272"/>
        <v/>
      </c>
      <c r="M6439" s="6" t="s">
        <v>29434</v>
      </c>
      <c r="N6439" s="2" t="s">
        <v>45611</v>
      </c>
      <c r="O6439" s="2"/>
      <c r="P6439" s="2"/>
      <c r="Q6439" s="3"/>
      <c r="R6439" s="3"/>
      <c r="S6439" s="3"/>
      <c r="T6439" s="25" t="s">
        <v>44544</v>
      </c>
      <c r="U6439" s="2" t="str" cm="1">
        <f t="array" ref="U6439">genName(N6439:T6439)</f>
        <v>\Hat</v>
      </c>
      <c r="V6439" s="4" t="s">
        <v>19514</v>
      </c>
    </row>
    <row r="6440" spans="1:22" ht="23.25" x14ac:dyDescent="0.25">
      <c r="A6440" s="1">
        <f t="shared" si="273"/>
        <v>127914</v>
      </c>
      <c r="B6440" s="12" t="s">
        <v>10484</v>
      </c>
      <c r="C6440" s="13" t="s">
        <v>39069</v>
      </c>
      <c r="D6440" s="6" t="s">
        <v>10485</v>
      </c>
      <c r="E6440" s="6"/>
      <c r="F6440" s="6"/>
      <c r="G6440" s="6"/>
      <c r="H6440" s="6"/>
      <c r="I6440" s="6"/>
      <c r="J6440" s="6"/>
      <c r="K6440" s="14" t="s">
        <v>24083</v>
      </c>
      <c r="L6440" s="6" t="str">
        <f t="shared" si="272"/>
        <v/>
      </c>
      <c r="M6440" s="6" t="s">
        <v>29435</v>
      </c>
      <c r="N6440" s="2" t="s">
        <v>45611</v>
      </c>
      <c r="O6440" s="2"/>
      <c r="P6440" s="2"/>
      <c r="Q6440" s="3"/>
      <c r="R6440" s="3"/>
      <c r="S6440" s="3"/>
      <c r="T6440" s="25" t="s">
        <v>25869</v>
      </c>
      <c r="U6440" s="2" t="str" cm="1">
        <f t="array" ref="U6440">genName(N6440:T6440)</f>
        <v>\Tent</v>
      </c>
      <c r="V6440" s="4" t="s">
        <v>19515</v>
      </c>
    </row>
    <row r="6441" spans="1:22" ht="23.25" x14ac:dyDescent="0.25">
      <c r="A6441" s="1">
        <f t="shared" si="273"/>
        <v>127915</v>
      </c>
      <c r="B6441" s="12" t="s">
        <v>10486</v>
      </c>
      <c r="C6441" s="13" t="s">
        <v>39070</v>
      </c>
      <c r="D6441" s="6" t="s">
        <v>10487</v>
      </c>
      <c r="E6441" s="6"/>
      <c r="F6441" s="6"/>
      <c r="G6441" s="6"/>
      <c r="H6441" s="6"/>
      <c r="I6441" s="6"/>
      <c r="J6441" s="6"/>
      <c r="K6441" s="14"/>
      <c r="L6441" s="6" t="str">
        <f t="shared" si="272"/>
        <v/>
      </c>
      <c r="M6441" s="6" t="s">
        <v>29436</v>
      </c>
      <c r="N6441" s="2" t="s">
        <v>45611</v>
      </c>
      <c r="O6441" s="2"/>
      <c r="P6441" s="2"/>
      <c r="Q6441" s="3"/>
      <c r="R6441" s="3"/>
      <c r="S6441" s="3"/>
      <c r="T6441" s="25"/>
      <c r="U6441" s="2" t="str" cm="1">
        <f t="array" ref="U6441">genName(N6441:T6441)</f>
        <v/>
      </c>
      <c r="V6441" s="4" t="s">
        <v>19516</v>
      </c>
    </row>
    <row r="6442" spans="1:22" ht="23.25" x14ac:dyDescent="0.25">
      <c r="A6442" s="1">
        <f t="shared" si="273"/>
        <v>127916</v>
      </c>
      <c r="B6442" s="12" t="s">
        <v>10488</v>
      </c>
      <c r="C6442" s="13" t="s">
        <v>39071</v>
      </c>
      <c r="D6442" s="6" t="s">
        <v>10489</v>
      </c>
      <c r="E6442" s="6"/>
      <c r="F6442" s="6"/>
      <c r="G6442" s="6"/>
      <c r="H6442" s="6"/>
      <c r="I6442" s="6"/>
      <c r="J6442" s="6"/>
      <c r="K6442" s="14" t="s">
        <v>24084</v>
      </c>
      <c r="L6442" s="6" t="str">
        <f t="shared" si="272"/>
        <v/>
      </c>
      <c r="M6442" s="6" t="s">
        <v>29437</v>
      </c>
      <c r="N6442" s="2" t="s">
        <v>45611</v>
      </c>
      <c r="O6442" s="2"/>
      <c r="P6442" s="2"/>
      <c r="Q6442" s="3"/>
      <c r="R6442" s="3"/>
      <c r="S6442" s="3"/>
      <c r="T6442" s="25" t="s">
        <v>44545</v>
      </c>
      <c r="U6442" s="2" t="str" cm="1">
        <f t="array" ref="U6442">genName(N6442:T6442)</f>
        <v>\Board</v>
      </c>
      <c r="V6442" s="4" t="s">
        <v>19517</v>
      </c>
    </row>
    <row r="6443" spans="1:22" ht="23.25" x14ac:dyDescent="0.25">
      <c r="A6443" s="1">
        <f t="shared" si="273"/>
        <v>127917</v>
      </c>
      <c r="B6443" s="12" t="s">
        <v>10490</v>
      </c>
      <c r="C6443" s="13" t="s">
        <v>39072</v>
      </c>
      <c r="D6443" s="6" t="s">
        <v>10491</v>
      </c>
      <c r="E6443" s="6"/>
      <c r="F6443" s="6"/>
      <c r="G6443" s="6"/>
      <c r="H6443" s="6"/>
      <c r="I6443" s="6"/>
      <c r="J6443" s="6"/>
      <c r="K6443" s="14"/>
      <c r="L6443" s="6" t="str">
        <f t="shared" si="272"/>
        <v/>
      </c>
      <c r="M6443" s="6" t="s">
        <v>29438</v>
      </c>
      <c r="N6443" s="2" t="s">
        <v>45611</v>
      </c>
      <c r="O6443" s="2"/>
      <c r="P6443" s="2"/>
      <c r="Q6443" s="3"/>
      <c r="R6443" s="3"/>
      <c r="S6443" s="3"/>
      <c r="T6443" s="25" t="s">
        <v>44546</v>
      </c>
      <c r="U6443" s="2" t="str" cm="1">
        <f t="array" ref="U6443">genName(N6443:T6443)</f>
        <v>\Arts</v>
      </c>
      <c r="V6443" s="4" t="s">
        <v>19518</v>
      </c>
    </row>
    <row r="6444" spans="1:22" ht="23.25" x14ac:dyDescent="0.25">
      <c r="A6444" s="1">
        <f t="shared" si="273"/>
        <v>127918</v>
      </c>
      <c r="B6444" s="12" t="s">
        <v>10492</v>
      </c>
      <c r="C6444" s="13" t="s">
        <v>39073</v>
      </c>
      <c r="D6444" s="6" t="s">
        <v>10493</v>
      </c>
      <c r="E6444" s="6"/>
      <c r="F6444" s="6"/>
      <c r="G6444" s="6"/>
      <c r="H6444" s="6"/>
      <c r="I6444" s="6"/>
      <c r="J6444" s="6"/>
      <c r="K6444" s="14" t="s">
        <v>24085</v>
      </c>
      <c r="L6444" s="6" t="str">
        <f t="shared" si="272"/>
        <v/>
      </c>
      <c r="M6444" s="6" t="s">
        <v>29439</v>
      </c>
      <c r="N6444" s="2" t="s">
        <v>45611</v>
      </c>
      <c r="O6444" s="2"/>
      <c r="P6444" s="2"/>
      <c r="Q6444" s="3"/>
      <c r="R6444" s="3"/>
      <c r="S6444" s="3"/>
      <c r="T6444" s="25" t="s">
        <v>44547</v>
      </c>
      <c r="U6444" s="2" t="str" cm="1">
        <f t="array" ref="U6444">genName(N6444:T6444)</f>
        <v>\Game</v>
      </c>
      <c r="V6444" s="4" t="s">
        <v>19519</v>
      </c>
    </row>
    <row r="6445" spans="1:22" ht="23.25" x14ac:dyDescent="0.25">
      <c r="A6445" s="1">
        <f t="shared" si="273"/>
        <v>127919</v>
      </c>
      <c r="B6445" s="12" t="s">
        <v>10494</v>
      </c>
      <c r="C6445" s="13" t="s">
        <v>39074</v>
      </c>
      <c r="D6445" s="6" t="s">
        <v>10495</v>
      </c>
      <c r="E6445" s="6"/>
      <c r="F6445" s="6"/>
      <c r="G6445" s="6"/>
      <c r="H6445" s="6"/>
      <c r="I6445" s="6"/>
      <c r="J6445" s="6"/>
      <c r="K6445" s="14"/>
      <c r="L6445" s="6" t="str">
        <f t="shared" si="272"/>
        <v/>
      </c>
      <c r="M6445" s="6" t="s">
        <v>29440</v>
      </c>
      <c r="N6445" s="2" t="s">
        <v>45611</v>
      </c>
      <c r="O6445" s="2"/>
      <c r="P6445" s="2"/>
      <c r="Q6445" s="3"/>
      <c r="R6445" s="3"/>
      <c r="S6445" s="3"/>
      <c r="T6445" s="25" t="s">
        <v>44548</v>
      </c>
      <c r="U6445" s="2" t="str" cm="1">
        <f t="array" ref="U6445">genName(N6445:T6445)</f>
        <v>\Hit</v>
      </c>
      <c r="V6445" s="4" t="s">
        <v>19520</v>
      </c>
    </row>
    <row r="6446" spans="1:22" ht="23.25" x14ac:dyDescent="0.25">
      <c r="A6446" s="1">
        <f t="shared" si="273"/>
        <v>127920</v>
      </c>
      <c r="B6446" s="12" t="s">
        <v>10496</v>
      </c>
      <c r="C6446" s="13" t="s">
        <v>39075</v>
      </c>
      <c r="D6446" s="6" t="s">
        <v>10497</v>
      </c>
      <c r="E6446" s="6"/>
      <c r="F6446" s="6"/>
      <c r="G6446" s="6"/>
      <c r="H6446" s="6"/>
      <c r="I6446" s="6"/>
      <c r="J6446" s="6"/>
      <c r="K6446" s="14"/>
      <c r="L6446" s="6" t="str">
        <f t="shared" si="272"/>
        <v/>
      </c>
      <c r="M6446" s="6" t="s">
        <v>29441</v>
      </c>
      <c r="N6446" s="2" t="s">
        <v>45611</v>
      </c>
      <c r="O6446" s="2"/>
      <c r="P6446" s="2"/>
      <c r="Q6446" s="3"/>
      <c r="R6446" s="3"/>
      <c r="S6446" s="3"/>
      <c r="T6446" s="25" t="s">
        <v>44549</v>
      </c>
      <c r="U6446" s="2" t="str" cm="1">
        <f t="array" ref="U6446">genName(N6446:T6446)</f>
        <v>\Machine</v>
      </c>
      <c r="V6446" s="4" t="s">
        <v>19521</v>
      </c>
    </row>
    <row r="6447" spans="1:22" ht="23.25" x14ac:dyDescent="0.25">
      <c r="A6447" s="1">
        <f t="shared" si="273"/>
        <v>127921</v>
      </c>
      <c r="B6447" s="12" t="s">
        <v>10498</v>
      </c>
      <c r="C6447" s="13" t="s">
        <v>39076</v>
      </c>
      <c r="D6447" s="6" t="s">
        <v>10499</v>
      </c>
      <c r="E6447" s="6"/>
      <c r="F6447" s="6"/>
      <c r="G6447" s="6"/>
      <c r="H6447" s="6"/>
      <c r="I6447" s="6"/>
      <c r="J6447" s="6"/>
      <c r="K6447" s="14" t="s">
        <v>22780</v>
      </c>
      <c r="L6447" s="6" t="str">
        <f t="shared" si="272"/>
        <v/>
      </c>
      <c r="M6447" s="6" t="s">
        <v>29442</v>
      </c>
      <c r="N6447" s="2" t="s">
        <v>45611</v>
      </c>
      <c r="O6447" s="2"/>
      <c r="P6447" s="2"/>
      <c r="Q6447" s="3"/>
      <c r="R6447" s="3"/>
      <c r="S6447" s="3"/>
      <c r="T6447" s="25"/>
      <c r="U6447" s="2" t="str" cm="1">
        <f t="array" ref="U6447">genName(N6447:T6447)</f>
        <v/>
      </c>
      <c r="V6447" s="4" t="s">
        <v>19522</v>
      </c>
    </row>
    <row r="6448" spans="1:22" ht="23.25" x14ac:dyDescent="0.25">
      <c r="A6448" s="1">
        <f t="shared" si="273"/>
        <v>127922</v>
      </c>
      <c r="B6448" s="12" t="s">
        <v>10500</v>
      </c>
      <c r="C6448" s="13" t="s">
        <v>39077</v>
      </c>
      <c r="D6448" s="6" t="s">
        <v>10501</v>
      </c>
      <c r="E6448" s="6"/>
      <c r="F6448" s="6"/>
      <c r="G6448" s="6"/>
      <c r="H6448" s="6"/>
      <c r="I6448" s="6"/>
      <c r="J6448" s="6"/>
      <c r="K6448" s="14" t="s">
        <v>24086</v>
      </c>
      <c r="L6448" s="6" t="str">
        <f t="shared" si="272"/>
        <v/>
      </c>
      <c r="M6448" s="6" t="s">
        <v>29443</v>
      </c>
      <c r="N6448" s="2" t="s">
        <v>45611</v>
      </c>
      <c r="O6448" s="2"/>
      <c r="P6448" s="2"/>
      <c r="Q6448" s="3"/>
      <c r="R6448" s="3"/>
      <c r="S6448" s="3"/>
      <c r="T6448" s="25" t="s">
        <v>44550</v>
      </c>
      <c r="U6448" s="2" t="str" cm="1">
        <f t="array" ref="U6448">genName(N6448:T6448)</f>
        <v>\Die</v>
      </c>
      <c r="V6448" s="4" t="s">
        <v>19523</v>
      </c>
    </row>
    <row r="6449" spans="1:22" ht="23.25" x14ac:dyDescent="0.25">
      <c r="A6449" s="1">
        <f t="shared" si="273"/>
        <v>127923</v>
      </c>
      <c r="B6449" s="12" t="s">
        <v>10502</v>
      </c>
      <c r="C6449" s="13" t="s">
        <v>39078</v>
      </c>
      <c r="D6449" s="6" t="s">
        <v>10503</v>
      </c>
      <c r="E6449" s="6"/>
      <c r="F6449" s="6"/>
      <c r="G6449" s="6"/>
      <c r="H6449" s="6"/>
      <c r="I6449" s="6"/>
      <c r="J6449" s="6"/>
      <c r="K6449" s="14" t="s">
        <v>22780</v>
      </c>
      <c r="L6449" s="6" t="str">
        <f t="shared" si="272"/>
        <v/>
      </c>
      <c r="M6449" s="6" t="s">
        <v>29444</v>
      </c>
      <c r="N6449" s="2" t="s">
        <v>45611</v>
      </c>
      <c r="O6449" s="2"/>
      <c r="P6449" s="2"/>
      <c r="Q6449" s="3"/>
      <c r="R6449" s="3"/>
      <c r="S6449" s="3"/>
      <c r="T6449" s="25"/>
      <c r="U6449" s="2" t="str" cm="1">
        <f t="array" ref="U6449">genName(N6449:T6449)</f>
        <v/>
      </c>
      <c r="V6449" s="4" t="s">
        <v>19524</v>
      </c>
    </row>
    <row r="6450" spans="1:22" ht="23.25" x14ac:dyDescent="0.25">
      <c r="A6450" s="1">
        <f t="shared" si="273"/>
        <v>127924</v>
      </c>
      <c r="B6450" s="12" t="s">
        <v>10504</v>
      </c>
      <c r="C6450" s="13" t="s">
        <v>39079</v>
      </c>
      <c r="D6450" s="6" t="s">
        <v>10505</v>
      </c>
      <c r="E6450" s="6"/>
      <c r="F6450" s="6"/>
      <c r="G6450" s="6"/>
      <c r="H6450" s="6"/>
      <c r="I6450" s="6"/>
      <c r="J6450" s="6"/>
      <c r="K6450" s="14" t="s">
        <v>24087</v>
      </c>
      <c r="L6450" s="6" t="str">
        <f t="shared" si="272"/>
        <v/>
      </c>
      <c r="M6450" s="6" t="s">
        <v>29445</v>
      </c>
      <c r="N6450" s="2" t="s">
        <v>45611</v>
      </c>
      <c r="O6450" s="2"/>
      <c r="P6450" s="2"/>
      <c r="Q6450" s="3"/>
      <c r="R6450" s="3"/>
      <c r="S6450" s="3"/>
      <c r="T6450" s="25" t="s">
        <v>44551</v>
      </c>
      <c r="U6450" s="2" t="str" cm="1">
        <f t="array" ref="U6450">genName(N6450:T6450)</f>
        <v>\PlayingCards</v>
      </c>
      <c r="V6450" s="4" t="s">
        <v>19525</v>
      </c>
    </row>
    <row r="6451" spans="1:22" ht="23.25" x14ac:dyDescent="0.25">
      <c r="A6451" s="1">
        <f t="shared" si="273"/>
        <v>127925</v>
      </c>
      <c r="B6451" s="12" t="s">
        <v>10506</v>
      </c>
      <c r="C6451" s="13" t="s">
        <v>39080</v>
      </c>
      <c r="D6451" s="6" t="s">
        <v>10507</v>
      </c>
      <c r="E6451" s="6"/>
      <c r="F6451" s="6"/>
      <c r="G6451" s="6"/>
      <c r="H6451" s="6"/>
      <c r="I6451" s="6"/>
      <c r="J6451" s="6"/>
      <c r="K6451" s="14" t="s">
        <v>24088</v>
      </c>
      <c r="L6451" s="6" t="str">
        <f t="shared" si="272"/>
        <v/>
      </c>
      <c r="M6451" s="6" t="s">
        <v>29446</v>
      </c>
      <c r="N6451" s="2" t="s">
        <v>45611</v>
      </c>
      <c r="O6451" s="2"/>
      <c r="P6451" s="2"/>
      <c r="Q6451" s="3"/>
      <c r="R6451" s="3"/>
      <c r="S6451" s="3"/>
      <c r="T6451" s="25" t="s">
        <v>29919</v>
      </c>
      <c r="U6451" s="2" t="str" cm="1">
        <f t="array" ref="U6451">genName(N6451:T6451)</f>
        <v>\Note</v>
      </c>
      <c r="V6451" s="4" t="s">
        <v>19526</v>
      </c>
    </row>
    <row r="6452" spans="1:22" ht="30" x14ac:dyDescent="0.25">
      <c r="A6452" s="1">
        <f t="shared" si="273"/>
        <v>127926</v>
      </c>
      <c r="B6452" s="12" t="s">
        <v>10508</v>
      </c>
      <c r="C6452" s="13" t="s">
        <v>39081</v>
      </c>
      <c r="D6452" s="6" t="s">
        <v>10509</v>
      </c>
      <c r="E6452" s="6"/>
      <c r="F6452" s="6"/>
      <c r="G6452" s="6"/>
      <c r="H6452" s="6"/>
      <c r="I6452" s="6"/>
      <c r="J6452" s="6"/>
      <c r="K6452" s="14"/>
      <c r="L6452" s="6" t="str">
        <f t="shared" si="272"/>
        <v/>
      </c>
      <c r="M6452" s="6" t="s">
        <v>29447</v>
      </c>
      <c r="N6452" s="2" t="s">
        <v>45611</v>
      </c>
      <c r="O6452" s="2"/>
      <c r="P6452" s="2"/>
      <c r="Q6452" s="3"/>
      <c r="R6452" s="3"/>
      <c r="S6452" s="3"/>
      <c r="T6452" s="25" t="s">
        <v>44552</v>
      </c>
      <c r="U6452" s="2" t="str" cm="1">
        <f t="array" ref="U6452">genName(N6452:T6452)</f>
        <v>\MusicalNotes</v>
      </c>
      <c r="V6452" s="4" t="s">
        <v>19527</v>
      </c>
    </row>
    <row r="6453" spans="1:22" ht="23.25" x14ac:dyDescent="0.25">
      <c r="A6453" s="1">
        <f t="shared" si="273"/>
        <v>127927</v>
      </c>
      <c r="B6453" s="12" t="s">
        <v>10510</v>
      </c>
      <c r="C6453" s="13" t="s">
        <v>39082</v>
      </c>
      <c r="D6453" s="6" t="s">
        <v>10511</v>
      </c>
      <c r="E6453" s="6"/>
      <c r="F6453" s="6"/>
      <c r="G6453" s="6"/>
      <c r="H6453" s="6"/>
      <c r="I6453" s="6"/>
      <c r="J6453" s="6"/>
      <c r="K6453" s="14" t="s">
        <v>22780</v>
      </c>
      <c r="L6453" s="6" t="str">
        <f t="shared" si="272"/>
        <v/>
      </c>
      <c r="M6453" s="6" t="s">
        <v>29448</v>
      </c>
      <c r="N6453" s="2" t="s">
        <v>45611</v>
      </c>
      <c r="O6453" s="2"/>
      <c r="P6453" s="2"/>
      <c r="Q6453" s="3"/>
      <c r="R6453" s="3"/>
      <c r="S6453" s="3"/>
      <c r="T6453" s="25"/>
      <c r="U6453" s="2" t="str" cm="1">
        <f t="array" ref="U6453">genName(N6453:T6453)</f>
        <v/>
      </c>
      <c r="V6453" s="4" t="s">
        <v>19528</v>
      </c>
    </row>
    <row r="6454" spans="1:22" ht="23.25" x14ac:dyDescent="0.25">
      <c r="A6454" s="1">
        <f t="shared" si="273"/>
        <v>127928</v>
      </c>
      <c r="B6454" s="12" t="s">
        <v>10512</v>
      </c>
      <c r="C6454" s="13" t="s">
        <v>39083</v>
      </c>
      <c r="D6454" s="6" t="s">
        <v>10513</v>
      </c>
      <c r="E6454" s="6"/>
      <c r="F6454" s="6"/>
      <c r="G6454" s="6"/>
      <c r="H6454" s="6"/>
      <c r="I6454" s="6"/>
      <c r="J6454" s="6"/>
      <c r="K6454" s="14" t="s">
        <v>22780</v>
      </c>
      <c r="L6454" s="6" t="str">
        <f t="shared" si="272"/>
        <v/>
      </c>
      <c r="M6454" s="6" t="s">
        <v>29449</v>
      </c>
      <c r="N6454" s="2" t="s">
        <v>45611</v>
      </c>
      <c r="O6454" s="2"/>
      <c r="P6454" s="2"/>
      <c r="Q6454" s="3"/>
      <c r="R6454" s="3"/>
      <c r="S6454" s="3"/>
      <c r="T6454" s="25"/>
      <c r="U6454" s="2" t="str" cm="1">
        <f t="array" ref="U6454">genName(N6454:T6454)</f>
        <v/>
      </c>
      <c r="V6454" s="4" t="s">
        <v>19529</v>
      </c>
    </row>
    <row r="6455" spans="1:22" ht="23.25" x14ac:dyDescent="0.25">
      <c r="A6455" s="1">
        <f t="shared" si="273"/>
        <v>127929</v>
      </c>
      <c r="B6455" s="12" t="s">
        <v>10514</v>
      </c>
      <c r="C6455" s="13" t="s">
        <v>39084</v>
      </c>
      <c r="D6455" s="6" t="s">
        <v>10515</v>
      </c>
      <c r="E6455" s="6"/>
      <c r="F6455" s="6"/>
      <c r="G6455" s="6"/>
      <c r="H6455" s="6"/>
      <c r="I6455" s="6"/>
      <c r="J6455" s="6"/>
      <c r="K6455" s="14" t="s">
        <v>24089</v>
      </c>
      <c r="L6455" s="6" t="str">
        <f t="shared" si="272"/>
        <v/>
      </c>
      <c r="M6455" s="6" t="s">
        <v>29450</v>
      </c>
      <c r="N6455" s="2" t="s">
        <v>45611</v>
      </c>
      <c r="O6455" s="2"/>
      <c r="P6455" s="2"/>
      <c r="Q6455" s="3"/>
      <c r="R6455" s="3"/>
      <c r="S6455" s="3"/>
      <c r="T6455" s="25" t="s">
        <v>25507</v>
      </c>
      <c r="U6455" s="2" t="str" cm="1">
        <f t="array" ref="U6455">genName(N6455:T6455)</f>
        <v>\Keyboard</v>
      </c>
      <c r="V6455" s="4" t="s">
        <v>19530</v>
      </c>
    </row>
    <row r="6456" spans="1:22" ht="23.25" x14ac:dyDescent="0.25">
      <c r="A6456" s="1">
        <f t="shared" si="273"/>
        <v>127930</v>
      </c>
      <c r="B6456" s="12" t="s">
        <v>10516</v>
      </c>
      <c r="C6456" s="13" t="s">
        <v>39085</v>
      </c>
      <c r="D6456" s="6" t="s">
        <v>10517</v>
      </c>
      <c r="E6456" s="6"/>
      <c r="F6456" s="6"/>
      <c r="G6456" s="6"/>
      <c r="H6456" s="6"/>
      <c r="I6456" s="6"/>
      <c r="J6456" s="6"/>
      <c r="K6456" s="14"/>
      <c r="L6456" s="6" t="str">
        <f t="shared" si="272"/>
        <v/>
      </c>
      <c r="M6456" s="6" t="s">
        <v>29451</v>
      </c>
      <c r="N6456" s="2" t="s">
        <v>45611</v>
      </c>
      <c r="O6456" s="2"/>
      <c r="P6456" s="2"/>
      <c r="Q6456" s="3"/>
      <c r="R6456" s="3"/>
      <c r="S6456" s="3"/>
      <c r="T6456" s="25"/>
      <c r="U6456" s="2" t="str" cm="1">
        <f t="array" ref="U6456">genName(N6456:T6456)</f>
        <v/>
      </c>
      <c r="V6456" s="4" t="s">
        <v>19531</v>
      </c>
    </row>
    <row r="6457" spans="1:22" ht="23.25" x14ac:dyDescent="0.25">
      <c r="A6457" s="1">
        <f t="shared" si="273"/>
        <v>127931</v>
      </c>
      <c r="B6457" s="12" t="s">
        <v>10518</v>
      </c>
      <c r="C6457" s="13" t="s">
        <v>39086</v>
      </c>
      <c r="D6457" s="6" t="s">
        <v>10519</v>
      </c>
      <c r="E6457" s="6"/>
      <c r="F6457" s="6"/>
      <c r="G6457" s="6"/>
      <c r="H6457" s="6"/>
      <c r="I6457" s="6"/>
      <c r="J6457" s="6"/>
      <c r="K6457" s="14" t="s">
        <v>22780</v>
      </c>
      <c r="L6457" s="6" t="str">
        <f t="shared" si="272"/>
        <v/>
      </c>
      <c r="M6457" s="6" t="s">
        <v>29452</v>
      </c>
      <c r="N6457" s="2" t="s">
        <v>45611</v>
      </c>
      <c r="O6457" s="2"/>
      <c r="P6457" s="2"/>
      <c r="Q6457" s="3"/>
      <c r="R6457" s="3"/>
      <c r="S6457" s="3"/>
      <c r="T6457" s="25"/>
      <c r="U6457" s="2" t="str" cm="1">
        <f t="array" ref="U6457">genName(N6457:T6457)</f>
        <v/>
      </c>
      <c r="V6457" s="4" t="s">
        <v>19532</v>
      </c>
    </row>
    <row r="6458" spans="1:22" ht="23.25" x14ac:dyDescent="0.25">
      <c r="A6458" s="1">
        <f t="shared" si="273"/>
        <v>127932</v>
      </c>
      <c r="B6458" s="12" t="s">
        <v>10520</v>
      </c>
      <c r="C6458" s="13" t="s">
        <v>39087</v>
      </c>
      <c r="D6458" s="6" t="s">
        <v>10521</v>
      </c>
      <c r="E6458" s="6"/>
      <c r="F6458" s="6"/>
      <c r="G6458" s="6"/>
      <c r="H6458" s="6"/>
      <c r="I6458" s="6"/>
      <c r="J6458" s="6"/>
      <c r="K6458" s="14" t="s">
        <v>24090</v>
      </c>
      <c r="L6458" s="6" t="str">
        <f t="shared" si="272"/>
        <v/>
      </c>
      <c r="M6458" s="6" t="s">
        <v>29453</v>
      </c>
      <c r="N6458" s="2" t="s">
        <v>45611</v>
      </c>
      <c r="O6458" s="2"/>
      <c r="P6458" s="2"/>
      <c r="Q6458" s="3"/>
      <c r="R6458" s="3"/>
      <c r="S6458" s="3"/>
      <c r="T6458" s="25" t="s">
        <v>44553</v>
      </c>
      <c r="U6458" s="2" t="str" cm="1">
        <f t="array" ref="U6458">genName(N6458:T6458)</f>
        <v>\Score</v>
      </c>
      <c r="V6458" s="4" t="s">
        <v>19533</v>
      </c>
    </row>
    <row r="6459" spans="1:22" ht="30" x14ac:dyDescent="0.25">
      <c r="A6459" s="1">
        <f t="shared" si="273"/>
        <v>127933</v>
      </c>
      <c r="B6459" s="12" t="s">
        <v>10522</v>
      </c>
      <c r="C6459" s="13" t="s">
        <v>39088</v>
      </c>
      <c r="D6459" s="6" t="s">
        <v>10523</v>
      </c>
      <c r="E6459" s="6"/>
      <c r="F6459" s="6"/>
      <c r="G6459" s="6"/>
      <c r="H6459" s="6"/>
      <c r="I6459" s="6"/>
      <c r="J6459" s="6"/>
      <c r="K6459" s="14"/>
      <c r="L6459" s="6" t="str">
        <f t="shared" si="272"/>
        <v/>
      </c>
      <c r="M6459" s="6" t="s">
        <v>29454</v>
      </c>
      <c r="N6459" s="2" t="s">
        <v>45611</v>
      </c>
      <c r="O6459" s="2"/>
      <c r="P6459" s="2"/>
      <c r="Q6459" s="3"/>
      <c r="R6459" s="3"/>
      <c r="S6459" s="3"/>
      <c r="T6459" s="25" t="s">
        <v>44554</v>
      </c>
      <c r="U6459" s="2" t="str" cm="1">
        <f t="array" ref="U6459">genName(N6459:T6459)</f>
        <v>\ShirtWithSash</v>
      </c>
      <c r="V6459" s="4" t="s">
        <v>19534</v>
      </c>
    </row>
    <row r="6460" spans="1:22" ht="30" x14ac:dyDescent="0.25">
      <c r="A6460" s="1">
        <f t="shared" si="273"/>
        <v>127934</v>
      </c>
      <c r="B6460" s="12" t="s">
        <v>10524</v>
      </c>
      <c r="C6460" s="13" t="s">
        <v>39089</v>
      </c>
      <c r="D6460" s="6" t="s">
        <v>10525</v>
      </c>
      <c r="E6460" s="6"/>
      <c r="F6460" s="6"/>
      <c r="G6460" s="6"/>
      <c r="H6460" s="6"/>
      <c r="I6460" s="6"/>
      <c r="J6460" s="6"/>
      <c r="K6460" s="14" t="s">
        <v>24091</v>
      </c>
      <c r="L6460" s="6" t="str">
        <f t="shared" si="272"/>
        <v/>
      </c>
      <c r="M6460" s="6" t="s">
        <v>29455</v>
      </c>
      <c r="N6460" s="2" t="s">
        <v>45611</v>
      </c>
      <c r="O6460" s="2"/>
      <c r="P6460" s="2"/>
      <c r="Q6460" s="3"/>
      <c r="R6460" s="3"/>
      <c r="S6460" s="3"/>
      <c r="T6460" s="25" t="s">
        <v>44555</v>
      </c>
      <c r="U6460" s="2" t="str" cm="1">
        <f t="array" ref="U6460">genName(N6460:T6460)</f>
        <v>\RacquetAndBall</v>
      </c>
      <c r="V6460" s="4" t="s">
        <v>19535</v>
      </c>
    </row>
    <row r="6461" spans="1:22" ht="23.25" x14ac:dyDescent="0.25">
      <c r="A6461" s="1">
        <f t="shared" si="273"/>
        <v>127935</v>
      </c>
      <c r="B6461" s="12" t="s">
        <v>10526</v>
      </c>
      <c r="C6461" s="13" t="s">
        <v>39090</v>
      </c>
      <c r="D6461" s="6" t="s">
        <v>10527</v>
      </c>
      <c r="E6461" s="6"/>
      <c r="F6461" s="6"/>
      <c r="G6461" s="6"/>
      <c r="H6461" s="6"/>
      <c r="I6461" s="6"/>
      <c r="J6461" s="6"/>
      <c r="K6461" s="14" t="s">
        <v>24092</v>
      </c>
      <c r="L6461" s="6" t="str">
        <f t="shared" si="272"/>
        <v/>
      </c>
      <c r="M6461" s="6" t="s">
        <v>29456</v>
      </c>
      <c r="N6461" s="2" t="s">
        <v>45611</v>
      </c>
      <c r="O6461" s="2"/>
      <c r="P6461" s="2"/>
      <c r="Q6461" s="3"/>
      <c r="R6461" s="3"/>
      <c r="S6461" s="3"/>
      <c r="T6461" s="25" t="s">
        <v>44556</v>
      </c>
      <c r="U6461" s="2" t="str" cm="1">
        <f t="array" ref="U6461">genName(N6461:T6461)</f>
        <v>\AndSkiBoot</v>
      </c>
      <c r="V6461" s="4" t="s">
        <v>19536</v>
      </c>
    </row>
    <row r="6462" spans="1:22" ht="23.25" x14ac:dyDescent="0.25">
      <c r="A6462" s="1">
        <f t="shared" si="273"/>
        <v>127936</v>
      </c>
      <c r="B6462" s="12" t="s">
        <v>10528</v>
      </c>
      <c r="C6462" s="13" t="s">
        <v>39091</v>
      </c>
      <c r="D6462" s="6" t="s">
        <v>10529</v>
      </c>
      <c r="E6462" s="6"/>
      <c r="F6462" s="6"/>
      <c r="G6462" s="6"/>
      <c r="H6462" s="6"/>
      <c r="I6462" s="6"/>
      <c r="J6462" s="6"/>
      <c r="K6462" s="14" t="s">
        <v>24093</v>
      </c>
      <c r="L6462" s="6" t="str">
        <f t="shared" si="272"/>
        <v/>
      </c>
      <c r="M6462" s="6" t="s">
        <v>29457</v>
      </c>
      <c r="N6462" s="2" t="s">
        <v>45611</v>
      </c>
      <c r="O6462" s="2"/>
      <c r="P6462" s="2"/>
      <c r="Q6462" s="3"/>
      <c r="R6462" s="3"/>
      <c r="S6462" s="3"/>
      <c r="T6462" s="25" t="s">
        <v>44557</v>
      </c>
      <c r="U6462" s="2" t="str" cm="1">
        <f t="array" ref="U6462">genName(N6462:T6462)</f>
        <v>\AndHoop</v>
      </c>
      <c r="V6462" s="4" t="s">
        <v>19537</v>
      </c>
    </row>
    <row r="6463" spans="1:22" ht="23.25" x14ac:dyDescent="0.25">
      <c r="A6463" s="1">
        <f t="shared" si="273"/>
        <v>127937</v>
      </c>
      <c r="B6463" s="12" t="s">
        <v>10530</v>
      </c>
      <c r="C6463" s="13" t="s">
        <v>39092</v>
      </c>
      <c r="D6463" s="6" t="s">
        <v>10531</v>
      </c>
      <c r="E6463" s="6"/>
      <c r="F6463" s="6"/>
      <c r="G6463" s="6"/>
      <c r="H6463" s="6"/>
      <c r="I6463" s="6"/>
      <c r="J6463" s="6"/>
      <c r="K6463" s="14" t="s">
        <v>24094</v>
      </c>
      <c r="L6463" s="6" t="str">
        <f t="shared" si="272"/>
        <v/>
      </c>
      <c r="M6463" s="6" t="s">
        <v>29458</v>
      </c>
      <c r="N6463" s="2" t="s">
        <v>45611</v>
      </c>
      <c r="O6463" s="2"/>
      <c r="P6463" s="2"/>
      <c r="Q6463" s="3"/>
      <c r="R6463" s="3"/>
      <c r="S6463" s="3"/>
      <c r="T6463" s="25" t="s">
        <v>41865</v>
      </c>
      <c r="U6463" s="2" t="str" cm="1">
        <f t="array" ref="U6463">genName(N6463:T6463)</f>
        <v>\Flag</v>
      </c>
      <c r="V6463" s="4" t="s">
        <v>19538</v>
      </c>
    </row>
    <row r="6464" spans="1:22" ht="23.25" x14ac:dyDescent="0.25">
      <c r="A6464" s="1">
        <f t="shared" si="273"/>
        <v>127938</v>
      </c>
      <c r="B6464" s="12" t="s">
        <v>10532</v>
      </c>
      <c r="C6464" s="13" t="s">
        <v>39093</v>
      </c>
      <c r="D6464" s="6" t="s">
        <v>10533</v>
      </c>
      <c r="E6464" s="6"/>
      <c r="F6464" s="6"/>
      <c r="G6464" s="6"/>
      <c r="H6464" s="6"/>
      <c r="I6464" s="6"/>
      <c r="J6464" s="6"/>
      <c r="K6464" s="14" t="s">
        <v>22780</v>
      </c>
      <c r="L6464" s="6" t="str">
        <f t="shared" si="272"/>
        <v/>
      </c>
      <c r="M6464" s="6" t="s">
        <v>29459</v>
      </c>
      <c r="N6464" s="2" t="s">
        <v>45611</v>
      </c>
      <c r="O6464" s="2"/>
      <c r="P6464" s="2"/>
      <c r="Q6464" s="3"/>
      <c r="R6464" s="3"/>
      <c r="S6464" s="3"/>
      <c r="T6464" s="25"/>
      <c r="U6464" s="2" t="str" cm="1">
        <f t="array" ref="U6464">genName(N6464:T6464)</f>
        <v/>
      </c>
      <c r="V6464" s="4" t="s">
        <v>19539</v>
      </c>
    </row>
    <row r="6465" spans="1:22" ht="23.25" x14ac:dyDescent="0.25">
      <c r="A6465" s="1">
        <f t="shared" si="273"/>
        <v>127939</v>
      </c>
      <c r="B6465" s="12" t="s">
        <v>10534</v>
      </c>
      <c r="C6465" s="13" t="s">
        <v>39094</v>
      </c>
      <c r="D6465" s="6" t="s">
        <v>10535</v>
      </c>
      <c r="E6465" s="6"/>
      <c r="F6465" s="6"/>
      <c r="G6465" s="6"/>
      <c r="H6465" s="6"/>
      <c r="I6465" s="6"/>
      <c r="J6465" s="6"/>
      <c r="K6465" s="14" t="s">
        <v>22780</v>
      </c>
      <c r="L6465" s="6" t="str">
        <f t="shared" ref="L6465:L6528" si="274">PROPER(MID(C6465,LEN("SYMBOL FOR ")+1,1000))</f>
        <v/>
      </c>
      <c r="M6465" s="6" t="s">
        <v>29460</v>
      </c>
      <c r="N6465" s="2" t="s">
        <v>45611</v>
      </c>
      <c r="O6465" s="2"/>
      <c r="P6465" s="2"/>
      <c r="Q6465" s="3"/>
      <c r="R6465" s="3"/>
      <c r="S6465" s="3"/>
      <c r="T6465" s="25"/>
      <c r="U6465" s="2" t="str" cm="1">
        <f t="array" ref="U6465">genName(N6465:T6465)</f>
        <v/>
      </c>
      <c r="V6465" s="4" t="s">
        <v>19540</v>
      </c>
    </row>
    <row r="6466" spans="1:22" ht="23.25" x14ac:dyDescent="0.25">
      <c r="A6466" s="1">
        <f t="shared" si="273"/>
        <v>127940</v>
      </c>
      <c r="B6466" s="12" t="s">
        <v>10536</v>
      </c>
      <c r="C6466" s="13" t="s">
        <v>39095</v>
      </c>
      <c r="D6466" s="6" t="s">
        <v>10537</v>
      </c>
      <c r="E6466" s="6"/>
      <c r="F6466" s="6"/>
      <c r="G6466" s="6"/>
      <c r="H6466" s="6"/>
      <c r="I6466" s="6"/>
      <c r="J6466" s="6"/>
      <c r="K6466" s="14" t="s">
        <v>22780</v>
      </c>
      <c r="L6466" s="6" t="str">
        <f t="shared" si="274"/>
        <v/>
      </c>
      <c r="M6466" s="6" t="s">
        <v>19541</v>
      </c>
      <c r="N6466" s="2" t="s">
        <v>45611</v>
      </c>
      <c r="O6466" s="2"/>
      <c r="P6466" s="2"/>
      <c r="Q6466" s="3"/>
      <c r="R6466" s="3"/>
      <c r="S6466" s="3"/>
      <c r="T6466" s="25"/>
      <c r="U6466" s="2" t="str" cm="1">
        <f t="array" ref="U6466">genName(N6466:T6466)</f>
        <v/>
      </c>
      <c r="V6466" s="4" t="s">
        <v>19541</v>
      </c>
    </row>
    <row r="6467" spans="1:22" ht="23.25" x14ac:dyDescent="0.25">
      <c r="A6467" s="1">
        <f t="shared" si="273"/>
        <v>127941</v>
      </c>
      <c r="B6467" s="12" t="s">
        <v>10538</v>
      </c>
      <c r="C6467" s="13" t="s">
        <v>39096</v>
      </c>
      <c r="D6467" s="6" t="s">
        <v>10539</v>
      </c>
      <c r="E6467" s="6"/>
      <c r="F6467" s="6"/>
      <c r="G6467" s="6"/>
      <c r="H6467" s="6"/>
      <c r="I6467" s="6"/>
      <c r="J6467" s="6"/>
      <c r="K6467" s="14" t="s">
        <v>24095</v>
      </c>
      <c r="L6467" s="6" t="str">
        <f t="shared" si="274"/>
        <v/>
      </c>
      <c r="M6467" s="6" t="s">
        <v>29461</v>
      </c>
      <c r="N6467" s="2" t="s">
        <v>45611</v>
      </c>
      <c r="O6467" s="2"/>
      <c r="P6467" s="2"/>
      <c r="Q6467" s="3"/>
      <c r="R6467" s="3"/>
      <c r="S6467" s="3"/>
      <c r="T6467" s="25" t="s">
        <v>44533</v>
      </c>
      <c r="U6467" s="2" t="str" cm="1">
        <f t="array" ref="U6467">genName(N6467:T6467)</f>
        <v>\Medal</v>
      </c>
      <c r="V6467" s="4" t="s">
        <v>19542</v>
      </c>
    </row>
    <row r="6468" spans="1:22" ht="23.25" x14ac:dyDescent="0.25">
      <c r="A6468" s="1">
        <f t="shared" si="273"/>
        <v>127942</v>
      </c>
      <c r="B6468" s="12" t="s">
        <v>10540</v>
      </c>
      <c r="C6468" s="13" t="s">
        <v>39097</v>
      </c>
      <c r="D6468" s="6" t="s">
        <v>10541</v>
      </c>
      <c r="E6468" s="6"/>
      <c r="F6468" s="6"/>
      <c r="G6468" s="6"/>
      <c r="H6468" s="6"/>
      <c r="I6468" s="6"/>
      <c r="J6468" s="6"/>
      <c r="K6468" s="14"/>
      <c r="L6468" s="6" t="str">
        <f t="shared" si="274"/>
        <v/>
      </c>
      <c r="M6468" s="6" t="s">
        <v>29462</v>
      </c>
      <c r="N6468" s="2" t="s">
        <v>45611</v>
      </c>
      <c r="O6468" s="2"/>
      <c r="P6468" s="2"/>
      <c r="Q6468" s="3"/>
      <c r="R6468" s="3"/>
      <c r="S6468" s="3"/>
      <c r="T6468" s="25"/>
      <c r="U6468" s="2" t="str" cm="1">
        <f t="array" ref="U6468">genName(N6468:T6468)</f>
        <v/>
      </c>
      <c r="V6468" s="4" t="s">
        <v>19543</v>
      </c>
    </row>
    <row r="6469" spans="1:22" ht="23.25" x14ac:dyDescent="0.25">
      <c r="A6469" s="1">
        <f t="shared" si="273"/>
        <v>127943</v>
      </c>
      <c r="B6469" s="12" t="s">
        <v>10542</v>
      </c>
      <c r="C6469" s="13" t="s">
        <v>39098</v>
      </c>
      <c r="D6469" s="6" t="s">
        <v>10543</v>
      </c>
      <c r="E6469" s="6"/>
      <c r="F6469" s="6"/>
      <c r="G6469" s="6"/>
      <c r="H6469" s="6"/>
      <c r="I6469" s="6"/>
      <c r="J6469" s="6"/>
      <c r="K6469" s="14" t="s">
        <v>24096</v>
      </c>
      <c r="L6469" s="6" t="str">
        <f t="shared" si="274"/>
        <v/>
      </c>
      <c r="M6469" s="6" t="s">
        <v>29463</v>
      </c>
      <c r="N6469" s="2" t="s">
        <v>45611</v>
      </c>
      <c r="O6469" s="2"/>
      <c r="P6469" s="2"/>
      <c r="Q6469" s="3"/>
      <c r="R6469" s="3"/>
      <c r="S6469" s="3"/>
      <c r="T6469" s="25" t="s">
        <v>44558</v>
      </c>
      <c r="U6469" s="2" t="str" cm="1">
        <f t="array" ref="U6469">genName(N6469:T6469)</f>
        <v>\Racing</v>
      </c>
      <c r="V6469" s="4" t="s">
        <v>19544</v>
      </c>
    </row>
    <row r="6470" spans="1:22" ht="23.25" x14ac:dyDescent="0.25">
      <c r="A6470" s="1">
        <f t="shared" si="273"/>
        <v>127944</v>
      </c>
      <c r="B6470" s="12" t="s">
        <v>10544</v>
      </c>
      <c r="C6470" s="13" t="s">
        <v>39099</v>
      </c>
      <c r="D6470" s="6" t="s">
        <v>10545</v>
      </c>
      <c r="E6470" s="6"/>
      <c r="F6470" s="6"/>
      <c r="G6470" s="6"/>
      <c r="H6470" s="6"/>
      <c r="I6470" s="6"/>
      <c r="J6470" s="6"/>
      <c r="K6470" s="14" t="s">
        <v>24097</v>
      </c>
      <c r="L6470" s="6" t="str">
        <f t="shared" si="274"/>
        <v/>
      </c>
      <c r="M6470" s="6" t="s">
        <v>29464</v>
      </c>
      <c r="N6470" s="2" t="s">
        <v>45611</v>
      </c>
      <c r="O6470" s="2"/>
      <c r="P6470" s="2"/>
      <c r="Q6470" s="3"/>
      <c r="R6470" s="3"/>
      <c r="S6470" s="3"/>
      <c r="T6470" s="25" t="s">
        <v>44559</v>
      </c>
      <c r="U6470" s="2" t="str" cm="1">
        <f t="array" ref="U6470">genName(N6470:T6470)</f>
        <v>\Football</v>
      </c>
      <c r="V6470" s="4" t="s">
        <v>19545</v>
      </c>
    </row>
    <row r="6471" spans="1:22" ht="23.25" x14ac:dyDescent="0.25">
      <c r="A6471" s="1">
        <f t="shared" si="273"/>
        <v>127945</v>
      </c>
      <c r="B6471" s="12" t="s">
        <v>10546</v>
      </c>
      <c r="C6471" s="13" t="s">
        <v>39100</v>
      </c>
      <c r="D6471" s="6" t="s">
        <v>10547</v>
      </c>
      <c r="E6471" s="6"/>
      <c r="F6471" s="6"/>
      <c r="G6471" s="6"/>
      <c r="H6471" s="6"/>
      <c r="I6471" s="6"/>
      <c r="J6471" s="6"/>
      <c r="K6471" s="14"/>
      <c r="L6471" s="6" t="str">
        <f t="shared" si="274"/>
        <v/>
      </c>
      <c r="M6471" s="6" t="s">
        <v>29465</v>
      </c>
      <c r="N6471" s="2" t="s">
        <v>45611</v>
      </c>
      <c r="O6471" s="2"/>
      <c r="P6471" s="2"/>
      <c r="Q6471" s="3"/>
      <c r="R6471" s="3"/>
      <c r="S6471" s="3"/>
      <c r="T6471" s="25" t="s">
        <v>44559</v>
      </c>
      <c r="U6471" s="2" t="str" cm="1">
        <f t="array" ref="U6471">genName(N6471:T6471)</f>
        <v>\Football</v>
      </c>
      <c r="V6471" s="4" t="s">
        <v>19546</v>
      </c>
    </row>
    <row r="6472" spans="1:22" ht="23.25" x14ac:dyDescent="0.25">
      <c r="A6472" s="1">
        <f t="shared" si="273"/>
        <v>127946</v>
      </c>
      <c r="B6472" s="12" t="s">
        <v>10548</v>
      </c>
      <c r="C6472" s="13" t="s">
        <v>39101</v>
      </c>
      <c r="D6472" s="6" t="s">
        <v>10549</v>
      </c>
      <c r="E6472" s="6"/>
      <c r="F6472" s="6"/>
      <c r="G6472" s="6"/>
      <c r="H6472" s="6"/>
      <c r="I6472" s="6"/>
      <c r="J6472" s="6"/>
      <c r="K6472" s="14" t="s">
        <v>22780</v>
      </c>
      <c r="L6472" s="6" t="str">
        <f t="shared" si="274"/>
        <v/>
      </c>
      <c r="M6472" s="6" t="s">
        <v>29466</v>
      </c>
      <c r="N6472" s="2" t="s">
        <v>45611</v>
      </c>
      <c r="O6472" s="2"/>
      <c r="P6472" s="2"/>
      <c r="Q6472" s="3"/>
      <c r="R6472" s="3"/>
      <c r="S6472" s="3"/>
      <c r="T6472" s="25"/>
      <c r="U6472" s="2" t="str" cm="1">
        <f t="array" ref="U6472">genName(N6472:T6472)</f>
        <v/>
      </c>
      <c r="V6472" s="4" t="s">
        <v>19547</v>
      </c>
    </row>
    <row r="6473" spans="1:22" ht="23.25" x14ac:dyDescent="0.25">
      <c r="A6473" s="1">
        <f t="shared" si="273"/>
        <v>127947</v>
      </c>
      <c r="B6473" s="12" t="s">
        <v>10550</v>
      </c>
      <c r="C6473" s="13" t="s">
        <v>39102</v>
      </c>
      <c r="D6473" s="6" t="s">
        <v>10551</v>
      </c>
      <c r="E6473" s="6"/>
      <c r="F6473" s="6"/>
      <c r="G6473" s="6"/>
      <c r="H6473" s="6"/>
      <c r="I6473" s="6"/>
      <c r="J6473" s="6"/>
      <c r="K6473" s="14" t="s">
        <v>24098</v>
      </c>
      <c r="L6473" s="6" t="str">
        <f t="shared" si="274"/>
        <v/>
      </c>
      <c r="M6473" s="6" t="s">
        <v>29467</v>
      </c>
      <c r="N6473" s="2" t="s">
        <v>45611</v>
      </c>
      <c r="O6473" s="2"/>
      <c r="P6473" s="2"/>
      <c r="Q6473" s="3"/>
      <c r="R6473" s="3"/>
      <c r="S6473" s="3"/>
      <c r="T6473" s="25" t="s">
        <v>44560</v>
      </c>
      <c r="U6473" s="2" t="str" cm="1">
        <f t="array" ref="U6473">genName(N6473:T6473)</f>
        <v>\Lifter</v>
      </c>
      <c r="V6473" s="4" t="s">
        <v>19548</v>
      </c>
    </row>
    <row r="6474" spans="1:22" ht="23.25" x14ac:dyDescent="0.25">
      <c r="A6474" s="1">
        <f t="shared" si="273"/>
        <v>127948</v>
      </c>
      <c r="B6474" s="12" t="s">
        <v>10552</v>
      </c>
      <c r="C6474" s="13" t="s">
        <v>39103</v>
      </c>
      <c r="D6474" s="6" t="s">
        <v>10553</v>
      </c>
      <c r="E6474" s="6"/>
      <c r="F6474" s="6"/>
      <c r="G6474" s="6"/>
      <c r="H6474" s="6"/>
      <c r="I6474" s="6"/>
      <c r="J6474" s="6"/>
      <c r="K6474" s="14" t="s">
        <v>22780</v>
      </c>
      <c r="L6474" s="6" t="str">
        <f t="shared" si="274"/>
        <v/>
      </c>
      <c r="M6474" s="6" t="s">
        <v>29468</v>
      </c>
      <c r="N6474" s="2" t="s">
        <v>45611</v>
      </c>
      <c r="O6474" s="2"/>
      <c r="P6474" s="2"/>
      <c r="Q6474" s="3"/>
      <c r="R6474" s="3"/>
      <c r="S6474" s="3"/>
      <c r="T6474" s="25"/>
      <c r="U6474" s="2" t="str" cm="1">
        <f t="array" ref="U6474">genName(N6474:T6474)</f>
        <v/>
      </c>
      <c r="V6474" s="4" t="s">
        <v>19549</v>
      </c>
    </row>
    <row r="6475" spans="1:22" ht="23.25" x14ac:dyDescent="0.25">
      <c r="A6475" s="1">
        <f t="shared" si="273"/>
        <v>127949</v>
      </c>
      <c r="B6475" s="12" t="s">
        <v>10554</v>
      </c>
      <c r="C6475" s="13" t="s">
        <v>39104</v>
      </c>
      <c r="D6475" s="6" t="s">
        <v>10555</v>
      </c>
      <c r="E6475" s="6"/>
      <c r="F6475" s="6"/>
      <c r="G6475" s="6"/>
      <c r="H6475" s="6"/>
      <c r="I6475" s="6"/>
      <c r="J6475" s="6"/>
      <c r="K6475" s="14" t="s">
        <v>24099</v>
      </c>
      <c r="L6475" s="6" t="str">
        <f t="shared" si="274"/>
        <v/>
      </c>
      <c r="M6475" s="6" t="s">
        <v>29469</v>
      </c>
      <c r="N6475" s="2" t="s">
        <v>45611</v>
      </c>
      <c r="O6475" s="2"/>
      <c r="P6475" s="2"/>
      <c r="Q6475" s="3"/>
      <c r="R6475" s="3"/>
      <c r="S6475" s="3"/>
      <c r="T6475" s="25" t="s">
        <v>44561</v>
      </c>
      <c r="U6475" s="2" t="str" cm="1">
        <f t="array" ref="U6475">genName(N6475:T6475)</f>
        <v>\Motorcycle</v>
      </c>
      <c r="V6475" s="4" t="s">
        <v>19550</v>
      </c>
    </row>
    <row r="6476" spans="1:22" ht="23.25" x14ac:dyDescent="0.25">
      <c r="A6476" s="1">
        <f t="shared" si="273"/>
        <v>127950</v>
      </c>
      <c r="B6476" s="12" t="s">
        <v>10556</v>
      </c>
      <c r="C6476" s="13" t="s">
        <v>39105</v>
      </c>
      <c r="D6476" s="6" t="s">
        <v>10557</v>
      </c>
      <c r="E6476" s="6"/>
      <c r="F6476" s="6"/>
      <c r="G6476" s="6"/>
      <c r="H6476" s="6"/>
      <c r="I6476" s="6"/>
      <c r="J6476" s="6"/>
      <c r="K6476" s="14"/>
      <c r="L6476" s="6" t="str">
        <f t="shared" si="274"/>
        <v/>
      </c>
      <c r="M6476" s="6" t="s">
        <v>29470</v>
      </c>
      <c r="N6476" s="2" t="s">
        <v>45611</v>
      </c>
      <c r="O6476" s="2"/>
      <c r="P6476" s="2"/>
      <c r="Q6476" s="3"/>
      <c r="R6476" s="3"/>
      <c r="S6476" s="3"/>
      <c r="T6476" s="25" t="s">
        <v>41870</v>
      </c>
      <c r="U6476" s="2" t="str" cm="1">
        <f t="array" ref="U6476">genName(N6476:T6476)</f>
        <v>\Car</v>
      </c>
      <c r="V6476" s="4" t="s">
        <v>19551</v>
      </c>
    </row>
    <row r="6477" spans="1:22" ht="23.25" x14ac:dyDescent="0.25">
      <c r="A6477" s="1">
        <f t="shared" si="273"/>
        <v>127951</v>
      </c>
      <c r="B6477" s="12" t="s">
        <v>10558</v>
      </c>
      <c r="C6477" s="13" t="s">
        <v>39106</v>
      </c>
      <c r="D6477" s="6" t="s">
        <v>10559</v>
      </c>
      <c r="E6477" s="6"/>
      <c r="F6477" s="6"/>
      <c r="G6477" s="6"/>
      <c r="H6477" s="6"/>
      <c r="I6477" s="6"/>
      <c r="J6477" s="6"/>
      <c r="K6477" s="14"/>
      <c r="L6477" s="6" t="str">
        <f t="shared" si="274"/>
        <v/>
      </c>
      <c r="M6477" s="6" t="s">
        <v>29471</v>
      </c>
      <c r="N6477" s="2" t="s">
        <v>45611</v>
      </c>
      <c r="O6477" s="2"/>
      <c r="P6477" s="2"/>
      <c r="Q6477" s="3"/>
      <c r="R6477" s="3"/>
      <c r="S6477" s="3"/>
      <c r="T6477" s="25" t="s">
        <v>44562</v>
      </c>
      <c r="U6477" s="2" t="str" cm="1">
        <f t="array" ref="U6477">genName(N6477:T6477)</f>
        <v>\BatAndBall</v>
      </c>
      <c r="V6477" s="4" t="s">
        <v>19552</v>
      </c>
    </row>
    <row r="6478" spans="1:22" ht="23.25" x14ac:dyDescent="0.25">
      <c r="A6478" s="1">
        <f t="shared" si="273"/>
        <v>127952</v>
      </c>
      <c r="B6478" s="12" t="s">
        <v>10560</v>
      </c>
      <c r="C6478" s="13" t="s">
        <v>39107</v>
      </c>
      <c r="D6478" s="6" t="s">
        <v>10561</v>
      </c>
      <c r="E6478" s="6"/>
      <c r="F6478" s="6"/>
      <c r="G6478" s="6"/>
      <c r="H6478" s="6"/>
      <c r="I6478" s="6"/>
      <c r="J6478" s="6"/>
      <c r="K6478" s="14" t="s">
        <v>22780</v>
      </c>
      <c r="L6478" s="6" t="str">
        <f t="shared" si="274"/>
        <v/>
      </c>
      <c r="M6478" s="6" t="s">
        <v>29472</v>
      </c>
      <c r="N6478" s="2" t="s">
        <v>45611</v>
      </c>
      <c r="O6478" s="2"/>
      <c r="P6478" s="2"/>
      <c r="Q6478" s="3"/>
      <c r="R6478" s="3"/>
      <c r="S6478" s="3"/>
      <c r="T6478" s="25"/>
      <c r="U6478" s="2" t="str" cm="1">
        <f t="array" ref="U6478">genName(N6478:T6478)</f>
        <v/>
      </c>
      <c r="V6478" s="4" t="s">
        <v>19553</v>
      </c>
    </row>
    <row r="6479" spans="1:22" ht="30" x14ac:dyDescent="0.25">
      <c r="A6479" s="1">
        <f t="shared" si="273"/>
        <v>127953</v>
      </c>
      <c r="B6479" s="12" t="s">
        <v>10562</v>
      </c>
      <c r="C6479" s="13" t="s">
        <v>39108</v>
      </c>
      <c r="D6479" s="6" t="s">
        <v>10563</v>
      </c>
      <c r="E6479" s="6"/>
      <c r="F6479" s="6"/>
      <c r="G6479" s="6"/>
      <c r="H6479" s="6"/>
      <c r="I6479" s="6"/>
      <c r="J6479" s="6"/>
      <c r="K6479" s="14" t="s">
        <v>24100</v>
      </c>
      <c r="L6479" s="6" t="str">
        <f t="shared" si="274"/>
        <v/>
      </c>
      <c r="M6479" s="6" t="s">
        <v>29473</v>
      </c>
      <c r="N6479" s="2" t="s">
        <v>45611</v>
      </c>
      <c r="O6479" s="2"/>
      <c r="P6479" s="2"/>
      <c r="Q6479" s="3"/>
      <c r="R6479" s="3"/>
      <c r="S6479" s="3"/>
      <c r="T6479" s="25" t="s">
        <v>44563</v>
      </c>
      <c r="U6479" s="2" t="str" cm="1">
        <f t="array" ref="U6479">genName(N6479:T6479)</f>
        <v>\HockeyStickAndBall</v>
      </c>
      <c r="V6479" s="4" t="s">
        <v>19554</v>
      </c>
    </row>
    <row r="6480" spans="1:22" ht="30" x14ac:dyDescent="0.25">
      <c r="A6480" s="1">
        <f t="shared" si="273"/>
        <v>127954</v>
      </c>
      <c r="B6480" s="12" t="s">
        <v>10564</v>
      </c>
      <c r="C6480" s="13" t="s">
        <v>39109</v>
      </c>
      <c r="D6480" s="6" t="s">
        <v>10565</v>
      </c>
      <c r="E6480" s="6"/>
      <c r="F6480" s="6"/>
      <c r="G6480" s="6"/>
      <c r="H6480" s="6"/>
      <c r="I6480" s="6"/>
      <c r="J6480" s="6"/>
      <c r="K6480" s="14" t="s">
        <v>24101</v>
      </c>
      <c r="L6480" s="6" t="str">
        <f t="shared" si="274"/>
        <v/>
      </c>
      <c r="M6480" s="6" t="s">
        <v>29474</v>
      </c>
      <c r="N6480" s="2" t="s">
        <v>45611</v>
      </c>
      <c r="O6480" s="2"/>
      <c r="P6480" s="2"/>
      <c r="Q6480" s="3"/>
      <c r="R6480" s="3"/>
      <c r="S6480" s="3"/>
      <c r="T6480" s="25" t="s">
        <v>44564</v>
      </c>
      <c r="U6480" s="2" t="str" cm="1">
        <f t="array" ref="U6480">genName(N6480:T6480)</f>
        <v>\HockeyStickAndPuck</v>
      </c>
      <c r="V6480" s="4" t="s">
        <v>19555</v>
      </c>
    </row>
    <row r="6481" spans="1:22" ht="30" x14ac:dyDescent="0.25">
      <c r="A6481" s="1">
        <f t="shared" si="273"/>
        <v>127955</v>
      </c>
      <c r="B6481" s="12" t="s">
        <v>10566</v>
      </c>
      <c r="C6481" s="13" t="s">
        <v>39110</v>
      </c>
      <c r="D6481" s="6" t="s">
        <v>10567</v>
      </c>
      <c r="E6481" s="6"/>
      <c r="F6481" s="6"/>
      <c r="G6481" s="6"/>
      <c r="H6481" s="6"/>
      <c r="I6481" s="6"/>
      <c r="J6481" s="6"/>
      <c r="K6481" s="14" t="s">
        <v>24102</v>
      </c>
      <c r="L6481" s="6" t="str">
        <f t="shared" si="274"/>
        <v/>
      </c>
      <c r="M6481" s="6" t="s">
        <v>29475</v>
      </c>
      <c r="N6481" s="2" t="s">
        <v>45611</v>
      </c>
      <c r="O6481" s="2"/>
      <c r="P6481" s="2"/>
      <c r="Q6481" s="3"/>
      <c r="R6481" s="3"/>
      <c r="S6481" s="3"/>
      <c r="T6481" s="25" t="s">
        <v>44565</v>
      </c>
      <c r="U6481" s="2" t="str" cm="1">
        <f t="array" ref="U6481">genName(N6481:T6481)</f>
        <v>\TennisPaddleAndBall</v>
      </c>
      <c r="V6481" s="4" t="s">
        <v>19556</v>
      </c>
    </row>
    <row r="6482" spans="1:22" ht="30" x14ac:dyDescent="0.25">
      <c r="A6482" s="1">
        <f t="shared" si="273"/>
        <v>127956</v>
      </c>
      <c r="B6482" s="12" t="s">
        <v>10568</v>
      </c>
      <c r="C6482" s="13" t="s">
        <v>39111</v>
      </c>
      <c r="D6482" s="6" t="s">
        <v>10569</v>
      </c>
      <c r="E6482" s="6"/>
      <c r="F6482" s="6"/>
      <c r="G6482" s="6"/>
      <c r="H6482" s="6"/>
      <c r="I6482" s="6"/>
      <c r="J6482" s="6"/>
      <c r="K6482" s="14" t="s">
        <v>24103</v>
      </c>
      <c r="L6482" s="6" t="str">
        <f t="shared" si="274"/>
        <v/>
      </c>
      <c r="M6482" s="6" t="s">
        <v>29476</v>
      </c>
      <c r="N6482" s="2" t="s">
        <v>45611</v>
      </c>
      <c r="O6482" s="2"/>
      <c r="P6482" s="2"/>
      <c r="Q6482" s="3"/>
      <c r="R6482" s="3"/>
      <c r="S6482" s="3"/>
      <c r="T6482" s="25" t="s">
        <v>44566</v>
      </c>
      <c r="U6482" s="2" t="str" cm="1">
        <f t="array" ref="U6482">genName(N6482:T6482)</f>
        <v>\CappedMountain</v>
      </c>
      <c r="V6482" s="4" t="s">
        <v>19557</v>
      </c>
    </row>
    <row r="6483" spans="1:22" ht="23.25" x14ac:dyDescent="0.25">
      <c r="A6483" s="1">
        <f t="shared" si="273"/>
        <v>127957</v>
      </c>
      <c r="B6483" s="12" t="s">
        <v>10570</v>
      </c>
      <c r="C6483" s="13" t="s">
        <v>39112</v>
      </c>
      <c r="D6483" s="6" t="s">
        <v>10571</v>
      </c>
      <c r="E6483" s="6"/>
      <c r="F6483" s="6"/>
      <c r="G6483" s="6"/>
      <c r="H6483" s="6"/>
      <c r="I6483" s="6"/>
      <c r="J6483" s="6"/>
      <c r="K6483" s="14"/>
      <c r="L6483" s="6" t="str">
        <f t="shared" si="274"/>
        <v/>
      </c>
      <c r="M6483" s="6" t="s">
        <v>29477</v>
      </c>
      <c r="N6483" s="2" t="s">
        <v>45611</v>
      </c>
      <c r="O6483" s="2"/>
      <c r="P6483" s="2"/>
      <c r="Q6483" s="3"/>
      <c r="R6483" s="3"/>
      <c r="S6483" s="3"/>
      <c r="T6483" s="25"/>
      <c r="U6483" s="2" t="str" cm="1">
        <f t="array" ref="U6483">genName(N6483:T6483)</f>
        <v/>
      </c>
      <c r="V6483" s="4" t="s">
        <v>19558</v>
      </c>
    </row>
    <row r="6484" spans="1:22" ht="23.25" x14ac:dyDescent="0.25">
      <c r="A6484" s="1">
        <f t="shared" si="273"/>
        <v>127958</v>
      </c>
      <c r="B6484" s="12" t="s">
        <v>10572</v>
      </c>
      <c r="C6484" s="13" t="s">
        <v>39113</v>
      </c>
      <c r="D6484" s="6" t="s">
        <v>10573</v>
      </c>
      <c r="E6484" s="6"/>
      <c r="F6484" s="6"/>
      <c r="G6484" s="6"/>
      <c r="H6484" s="6"/>
      <c r="I6484" s="6"/>
      <c r="J6484" s="6"/>
      <c r="K6484" s="14" t="s">
        <v>24104</v>
      </c>
      <c r="L6484" s="6" t="str">
        <f t="shared" si="274"/>
        <v/>
      </c>
      <c r="M6484" s="6" t="s">
        <v>29478</v>
      </c>
      <c r="N6484" s="2" t="s">
        <v>45611</v>
      </c>
      <c r="O6484" s="2"/>
      <c r="P6484" s="2"/>
      <c r="Q6484" s="3"/>
      <c r="R6484" s="3"/>
      <c r="S6484" s="3"/>
      <c r="T6484" s="25" t="s">
        <v>44567</v>
      </c>
      <c r="U6484" s="2" t="str" cm="1">
        <f t="array" ref="U6484">genName(N6484:T6484)</f>
        <v>\WithUmbrella</v>
      </c>
      <c r="V6484" s="4" t="s">
        <v>19559</v>
      </c>
    </row>
    <row r="6485" spans="1:22" ht="23.25" x14ac:dyDescent="0.25">
      <c r="A6485" s="1">
        <f t="shared" si="273"/>
        <v>127959</v>
      </c>
      <c r="B6485" s="12" t="s">
        <v>10574</v>
      </c>
      <c r="C6485" s="13" t="s">
        <v>39114</v>
      </c>
      <c r="D6485" s="6" t="s">
        <v>10575</v>
      </c>
      <c r="E6485" s="6"/>
      <c r="F6485" s="6"/>
      <c r="G6485" s="6"/>
      <c r="H6485" s="6"/>
      <c r="I6485" s="6"/>
      <c r="J6485" s="6"/>
      <c r="K6485" s="14" t="s">
        <v>24105</v>
      </c>
      <c r="L6485" s="6" t="str">
        <f t="shared" si="274"/>
        <v/>
      </c>
      <c r="M6485" s="6" t="s">
        <v>29479</v>
      </c>
      <c r="N6485" s="2" t="s">
        <v>45611</v>
      </c>
      <c r="O6485" s="2"/>
      <c r="P6485" s="2"/>
      <c r="Q6485" s="3"/>
      <c r="R6485" s="3"/>
      <c r="S6485" s="3"/>
      <c r="T6485" s="25" t="s">
        <v>31390</v>
      </c>
      <c r="U6485" s="2" t="str" cm="1">
        <f t="array" ref="U6485">genName(N6485:T6485)</f>
        <v>\Construction</v>
      </c>
      <c r="V6485" s="4" t="s">
        <v>19560</v>
      </c>
    </row>
    <row r="6486" spans="1:22" ht="23.25" x14ac:dyDescent="0.25">
      <c r="A6486" s="1">
        <f t="shared" si="273"/>
        <v>127960</v>
      </c>
      <c r="B6486" s="12" t="s">
        <v>10576</v>
      </c>
      <c r="C6486" s="13" t="s">
        <v>39115</v>
      </c>
      <c r="D6486" s="6" t="s">
        <v>10577</v>
      </c>
      <c r="E6486" s="6"/>
      <c r="F6486" s="6"/>
      <c r="G6486" s="6"/>
      <c r="H6486" s="6"/>
      <c r="I6486" s="6"/>
      <c r="J6486" s="6"/>
      <c r="K6486" s="14" t="s">
        <v>24106</v>
      </c>
      <c r="L6486" s="6" t="str">
        <f t="shared" si="274"/>
        <v/>
      </c>
      <c r="M6486" s="6" t="s">
        <v>29480</v>
      </c>
      <c r="N6486" s="2" t="s">
        <v>45611</v>
      </c>
      <c r="O6486" s="2"/>
      <c r="P6486" s="2"/>
      <c r="Q6486" s="3"/>
      <c r="R6486" s="3"/>
      <c r="S6486" s="3"/>
      <c r="T6486" s="25" t="s">
        <v>44568</v>
      </c>
      <c r="U6486" s="2" t="str" cm="1">
        <f t="array" ref="U6486">genName(N6486:T6486)</f>
        <v>\Buildings</v>
      </c>
      <c r="V6486" s="4" t="s">
        <v>19561</v>
      </c>
    </row>
    <row r="6487" spans="1:22" ht="23.25" x14ac:dyDescent="0.25">
      <c r="A6487" s="1">
        <f t="shared" si="273"/>
        <v>127961</v>
      </c>
      <c r="B6487" s="12" t="s">
        <v>10578</v>
      </c>
      <c r="C6487" s="13" t="s">
        <v>39116</v>
      </c>
      <c r="D6487" s="6" t="s">
        <v>10579</v>
      </c>
      <c r="E6487" s="6"/>
      <c r="F6487" s="6"/>
      <c r="G6487" s="6"/>
      <c r="H6487" s="6"/>
      <c r="I6487" s="6"/>
      <c r="J6487" s="6"/>
      <c r="K6487" s="14"/>
      <c r="L6487" s="6" t="str">
        <f t="shared" si="274"/>
        <v/>
      </c>
      <c r="M6487" s="6" t="s">
        <v>19562</v>
      </c>
      <c r="N6487" s="2" t="s">
        <v>45611</v>
      </c>
      <c r="O6487" s="2"/>
      <c r="P6487" s="2"/>
      <c r="Q6487" s="3"/>
      <c r="R6487" s="3"/>
      <c r="S6487" s="3"/>
      <c r="T6487" s="25"/>
      <c r="U6487" s="2" t="str" cm="1">
        <f t="array" ref="U6487">genName(N6487:T6487)</f>
        <v/>
      </c>
      <c r="V6487" s="4" t="s">
        <v>19562</v>
      </c>
    </row>
    <row r="6488" spans="1:22" ht="30" x14ac:dyDescent="0.25">
      <c r="A6488" s="1">
        <f t="shared" si="273"/>
        <v>127962</v>
      </c>
      <c r="B6488" s="12" t="s">
        <v>10580</v>
      </c>
      <c r="C6488" s="13" t="s">
        <v>39117</v>
      </c>
      <c r="D6488" s="6" t="s">
        <v>10581</v>
      </c>
      <c r="E6488" s="6"/>
      <c r="F6488" s="6"/>
      <c r="G6488" s="6"/>
      <c r="H6488" s="6"/>
      <c r="I6488" s="6"/>
      <c r="J6488" s="6"/>
      <c r="K6488" s="14" t="s">
        <v>24107</v>
      </c>
      <c r="L6488" s="6" t="str">
        <f t="shared" si="274"/>
        <v/>
      </c>
      <c r="M6488" s="6" t="s">
        <v>29481</v>
      </c>
      <c r="N6488" s="2" t="s">
        <v>45611</v>
      </c>
      <c r="O6488" s="2"/>
      <c r="P6488" s="2"/>
      <c r="Q6488" s="3"/>
      <c r="R6488" s="3"/>
      <c r="S6488" s="3"/>
      <c r="T6488" s="25" t="s">
        <v>44569</v>
      </c>
      <c r="U6488" s="2" t="str" cm="1">
        <f t="array" ref="U6488">genName(N6488:T6488)</f>
        <v>\HouseBuilding</v>
      </c>
      <c r="V6488" s="4" t="s">
        <v>19563</v>
      </c>
    </row>
    <row r="6489" spans="1:22" ht="23.25" x14ac:dyDescent="0.25">
      <c r="A6489" s="1">
        <f t="shared" si="273"/>
        <v>127963</v>
      </c>
      <c r="B6489" s="12" t="s">
        <v>10582</v>
      </c>
      <c r="C6489" s="13" t="s">
        <v>39118</v>
      </c>
      <c r="D6489" s="6" t="s">
        <v>10583</v>
      </c>
      <c r="E6489" s="6"/>
      <c r="F6489" s="6"/>
      <c r="G6489" s="6"/>
      <c r="H6489" s="6"/>
      <c r="I6489" s="6"/>
      <c r="J6489" s="6"/>
      <c r="K6489" s="14" t="s">
        <v>24108</v>
      </c>
      <c r="L6489" s="6" t="str">
        <f t="shared" si="274"/>
        <v/>
      </c>
      <c r="M6489" s="6" t="s">
        <v>29482</v>
      </c>
      <c r="N6489" s="2" t="s">
        <v>45611</v>
      </c>
      <c r="O6489" s="2"/>
      <c r="P6489" s="2"/>
      <c r="Q6489" s="3"/>
      <c r="R6489" s="3"/>
      <c r="S6489" s="3"/>
      <c r="T6489" s="25" t="s">
        <v>44570</v>
      </c>
      <c r="U6489" s="2" t="str" cm="1">
        <f t="array" ref="U6489">genName(N6489:T6489)</f>
        <v>\Building</v>
      </c>
      <c r="V6489" s="4" t="s">
        <v>19564</v>
      </c>
    </row>
    <row r="6490" spans="1:22" ht="23.25" x14ac:dyDescent="0.25">
      <c r="A6490" s="1">
        <f t="shared" si="273"/>
        <v>127964</v>
      </c>
      <c r="B6490" s="12" t="s">
        <v>10584</v>
      </c>
      <c r="C6490" s="13" t="s">
        <v>39119</v>
      </c>
      <c r="D6490" s="6" t="s">
        <v>10585</v>
      </c>
      <c r="E6490" s="6"/>
      <c r="F6490" s="6"/>
      <c r="G6490" s="6"/>
      <c r="H6490" s="6"/>
      <c r="I6490" s="6"/>
      <c r="J6490" s="6"/>
      <c r="K6490" s="14"/>
      <c r="L6490" s="6" t="str">
        <f t="shared" si="274"/>
        <v/>
      </c>
      <c r="M6490" s="6" t="s">
        <v>29483</v>
      </c>
      <c r="N6490" s="2" t="s">
        <v>45611</v>
      </c>
      <c r="O6490" s="2"/>
      <c r="P6490" s="2"/>
      <c r="Q6490" s="3"/>
      <c r="R6490" s="3"/>
      <c r="S6490" s="3"/>
      <c r="T6490" s="25"/>
      <c r="U6490" s="2" t="str" cm="1">
        <f t="array" ref="U6490">genName(N6490:T6490)</f>
        <v/>
      </c>
      <c r="V6490" s="4" t="s">
        <v>19565</v>
      </c>
    </row>
    <row r="6491" spans="1:22" ht="23.25" x14ac:dyDescent="0.25">
      <c r="A6491" s="1">
        <f t="shared" si="273"/>
        <v>127965</v>
      </c>
      <c r="B6491" s="12" t="s">
        <v>10586</v>
      </c>
      <c r="C6491" s="13" t="s">
        <v>39120</v>
      </c>
      <c r="D6491" s="6" t="s">
        <v>10587</v>
      </c>
      <c r="E6491" s="6"/>
      <c r="F6491" s="6"/>
      <c r="G6491" s="6"/>
      <c r="H6491" s="6"/>
      <c r="I6491" s="6"/>
      <c r="J6491" s="6"/>
      <c r="K6491" s="14" t="s">
        <v>24109</v>
      </c>
      <c r="L6491" s="6" t="str">
        <f t="shared" si="274"/>
        <v/>
      </c>
      <c r="M6491" s="6" t="s">
        <v>29484</v>
      </c>
      <c r="N6491" s="2" t="s">
        <v>45611</v>
      </c>
      <c r="O6491" s="2"/>
      <c r="P6491" s="2"/>
      <c r="Q6491" s="3"/>
      <c r="R6491" s="3"/>
      <c r="S6491" s="3"/>
      <c r="T6491" s="25" t="s">
        <v>44571</v>
      </c>
      <c r="U6491" s="2" t="str" cm="1">
        <f t="array" ref="U6491">genName(N6491:T6491)</f>
        <v>\Island</v>
      </c>
      <c r="V6491" s="4" t="s">
        <v>19566</v>
      </c>
    </row>
    <row r="6492" spans="1:22" ht="23.25" x14ac:dyDescent="0.25">
      <c r="A6492" s="1">
        <f t="shared" si="273"/>
        <v>127966</v>
      </c>
      <c r="B6492" s="12" t="s">
        <v>10588</v>
      </c>
      <c r="C6492" s="13" t="s">
        <v>39121</v>
      </c>
      <c r="D6492" s="6" t="s">
        <v>10589</v>
      </c>
      <c r="E6492" s="6"/>
      <c r="F6492" s="6"/>
      <c r="G6492" s="6"/>
      <c r="H6492" s="6"/>
      <c r="I6492" s="6"/>
      <c r="J6492" s="6"/>
      <c r="K6492" s="14"/>
      <c r="L6492" s="6" t="str">
        <f t="shared" si="274"/>
        <v/>
      </c>
      <c r="M6492" s="6" t="s">
        <v>29485</v>
      </c>
      <c r="N6492" s="2" t="s">
        <v>45611</v>
      </c>
      <c r="O6492" s="2"/>
      <c r="P6492" s="2"/>
      <c r="Q6492" s="3"/>
      <c r="R6492" s="3"/>
      <c r="S6492" s="3"/>
      <c r="T6492" s="25" t="s">
        <v>44572</v>
      </c>
      <c r="U6492" s="2" t="str" cm="1">
        <f t="array" ref="U6492">genName(N6492:T6492)</f>
        <v>\Park</v>
      </c>
      <c r="V6492" s="4" t="s">
        <v>19567</v>
      </c>
    </row>
    <row r="6493" spans="1:22" ht="23.25" x14ac:dyDescent="0.25">
      <c r="A6493" s="1">
        <f t="shared" si="273"/>
        <v>127967</v>
      </c>
      <c r="B6493" s="12" t="s">
        <v>10590</v>
      </c>
      <c r="C6493" s="13" t="s">
        <v>39122</v>
      </c>
      <c r="D6493" s="6" t="s">
        <v>10591</v>
      </c>
      <c r="E6493" s="6"/>
      <c r="F6493" s="6"/>
      <c r="G6493" s="6"/>
      <c r="H6493" s="6"/>
      <c r="I6493" s="6"/>
      <c r="J6493" s="6"/>
      <c r="K6493" s="14"/>
      <c r="L6493" s="6" t="str">
        <f t="shared" si="274"/>
        <v/>
      </c>
      <c r="M6493" s="6" t="s">
        <v>29486</v>
      </c>
      <c r="N6493" s="2" t="s">
        <v>45611</v>
      </c>
      <c r="O6493" s="2"/>
      <c r="P6493" s="2"/>
      <c r="Q6493" s="3"/>
      <c r="R6493" s="3"/>
      <c r="S6493" s="3"/>
      <c r="T6493" s="25"/>
      <c r="U6493" s="2" t="str" cm="1">
        <f t="array" ref="U6493">genName(N6493:T6493)</f>
        <v/>
      </c>
      <c r="V6493" s="4" t="s">
        <v>19568</v>
      </c>
    </row>
    <row r="6494" spans="1:22" ht="23.25" x14ac:dyDescent="0.25">
      <c r="A6494" s="1">
        <f t="shared" si="273"/>
        <v>127968</v>
      </c>
      <c r="B6494" s="12" t="s">
        <v>10592</v>
      </c>
      <c r="C6494" s="13" t="s">
        <v>39123</v>
      </c>
      <c r="D6494" s="6" t="s">
        <v>10593</v>
      </c>
      <c r="E6494" s="6"/>
      <c r="F6494" s="6"/>
      <c r="G6494" s="6"/>
      <c r="H6494" s="6"/>
      <c r="I6494" s="6"/>
      <c r="J6494" s="6"/>
      <c r="K6494" s="14" t="s">
        <v>24110</v>
      </c>
      <c r="L6494" s="6" t="str">
        <f t="shared" si="274"/>
        <v/>
      </c>
      <c r="M6494" s="6" t="s">
        <v>29487</v>
      </c>
      <c r="N6494" s="2" t="s">
        <v>45611</v>
      </c>
      <c r="O6494" s="2"/>
      <c r="P6494" s="2"/>
      <c r="Q6494" s="3"/>
      <c r="R6494" s="3"/>
      <c r="S6494" s="3"/>
      <c r="T6494" s="25" t="s">
        <v>44570</v>
      </c>
      <c r="U6494" s="2" t="str" cm="1">
        <f t="array" ref="U6494">genName(N6494:T6494)</f>
        <v>\Building</v>
      </c>
      <c r="V6494" s="4" t="s">
        <v>19569</v>
      </c>
    </row>
    <row r="6495" spans="1:22" ht="23.25" x14ac:dyDescent="0.25">
      <c r="A6495" s="1">
        <f t="shared" si="273"/>
        <v>127969</v>
      </c>
      <c r="B6495" s="12" t="s">
        <v>10594</v>
      </c>
      <c r="C6495" s="13" t="s">
        <v>39124</v>
      </c>
      <c r="D6495" s="6" t="s">
        <v>10595</v>
      </c>
      <c r="E6495" s="6"/>
      <c r="F6495" s="6"/>
      <c r="G6495" s="6"/>
      <c r="H6495" s="6"/>
      <c r="I6495" s="6"/>
      <c r="J6495" s="6"/>
      <c r="K6495" s="14"/>
      <c r="L6495" s="6" t="str">
        <f t="shared" si="274"/>
        <v/>
      </c>
      <c r="M6495" s="6" t="s">
        <v>29488</v>
      </c>
      <c r="N6495" s="2" t="s">
        <v>45611</v>
      </c>
      <c r="O6495" s="2"/>
      <c r="P6495" s="2"/>
      <c r="Q6495" s="3"/>
      <c r="R6495" s="3"/>
      <c r="S6495" s="3"/>
      <c r="T6495" s="25" t="s">
        <v>44573</v>
      </c>
      <c r="U6495" s="2" t="str" cm="1">
        <f t="array" ref="U6495">genName(N6495:T6495)</f>
        <v>\WithGarden</v>
      </c>
      <c r="V6495" s="4" t="s">
        <v>19570</v>
      </c>
    </row>
    <row r="6496" spans="1:22" ht="23.25" x14ac:dyDescent="0.25">
      <c r="A6496" s="1">
        <f t="shared" si="273"/>
        <v>127970</v>
      </c>
      <c r="B6496" s="12" t="s">
        <v>10596</v>
      </c>
      <c r="C6496" s="13" t="s">
        <v>39125</v>
      </c>
      <c r="D6496" s="6" t="s">
        <v>10597</v>
      </c>
      <c r="E6496" s="6"/>
      <c r="F6496" s="6"/>
      <c r="G6496" s="6"/>
      <c r="H6496" s="6"/>
      <c r="I6496" s="6"/>
      <c r="J6496" s="6"/>
      <c r="K6496" s="14" t="s">
        <v>24111</v>
      </c>
      <c r="L6496" s="6" t="str">
        <f t="shared" si="274"/>
        <v/>
      </c>
      <c r="M6496" s="6" t="s">
        <v>29489</v>
      </c>
      <c r="N6496" s="2" t="s">
        <v>45611</v>
      </c>
      <c r="O6496" s="2"/>
      <c r="P6496" s="2"/>
      <c r="Q6496" s="3"/>
      <c r="R6496" s="3"/>
      <c r="S6496" s="3"/>
      <c r="T6496" s="25" t="s">
        <v>44570</v>
      </c>
      <c r="U6496" s="2" t="str" cm="1">
        <f t="array" ref="U6496">genName(N6496:T6496)</f>
        <v>\Building</v>
      </c>
      <c r="V6496" s="4" t="s">
        <v>19571</v>
      </c>
    </row>
    <row r="6497" spans="1:22" ht="23.25" x14ac:dyDescent="0.25">
      <c r="A6497" s="1">
        <f t="shared" si="273"/>
        <v>127971</v>
      </c>
      <c r="B6497" s="12" t="s">
        <v>10598</v>
      </c>
      <c r="C6497" s="13" t="s">
        <v>39126</v>
      </c>
      <c r="D6497" s="6" t="s">
        <v>10599</v>
      </c>
      <c r="E6497" s="6"/>
      <c r="F6497" s="6"/>
      <c r="G6497" s="6"/>
      <c r="H6497" s="6"/>
      <c r="I6497" s="6"/>
      <c r="J6497" s="6"/>
      <c r="K6497" s="14" t="s">
        <v>24112</v>
      </c>
      <c r="L6497" s="6" t="str">
        <f t="shared" si="274"/>
        <v/>
      </c>
      <c r="M6497" s="6" t="s">
        <v>29490</v>
      </c>
      <c r="N6497" s="2" t="s">
        <v>45611</v>
      </c>
      <c r="O6497" s="2"/>
      <c r="P6497" s="2"/>
      <c r="Q6497" s="3"/>
      <c r="R6497" s="3"/>
      <c r="S6497" s="3"/>
      <c r="T6497" s="25" t="s">
        <v>44574</v>
      </c>
      <c r="U6497" s="2" t="str" cm="1">
        <f t="array" ref="U6497">genName(N6497:T6497)</f>
        <v>\PostOffice</v>
      </c>
      <c r="V6497" s="4" t="s">
        <v>19572</v>
      </c>
    </row>
    <row r="6498" spans="1:22" ht="23.25" x14ac:dyDescent="0.25">
      <c r="A6498" s="1">
        <f t="shared" si="273"/>
        <v>127972</v>
      </c>
      <c r="B6498" s="12" t="s">
        <v>10600</v>
      </c>
      <c r="C6498" s="13" t="s">
        <v>39127</v>
      </c>
      <c r="D6498" s="6" t="s">
        <v>10601</v>
      </c>
      <c r="E6498" s="6"/>
      <c r="F6498" s="6"/>
      <c r="G6498" s="6"/>
      <c r="H6498" s="6"/>
      <c r="I6498" s="6"/>
      <c r="J6498" s="6"/>
      <c r="K6498" s="14"/>
      <c r="L6498" s="6" t="str">
        <f t="shared" si="274"/>
        <v/>
      </c>
      <c r="M6498" s="6" t="s">
        <v>29491</v>
      </c>
      <c r="N6498" s="2" t="s">
        <v>45611</v>
      </c>
      <c r="O6498" s="2"/>
      <c r="P6498" s="2"/>
      <c r="Q6498" s="3"/>
      <c r="R6498" s="3"/>
      <c r="S6498" s="3"/>
      <c r="T6498" s="25" t="s">
        <v>44575</v>
      </c>
      <c r="U6498" s="2" t="str" cm="1">
        <f t="array" ref="U6498">genName(N6498:T6498)</f>
        <v>\Office</v>
      </c>
      <c r="V6498" s="4" t="s">
        <v>19573</v>
      </c>
    </row>
    <row r="6499" spans="1:22" ht="23.25" x14ac:dyDescent="0.25">
      <c r="A6499" s="1">
        <f t="shared" si="273"/>
        <v>127973</v>
      </c>
      <c r="B6499" s="12" t="s">
        <v>10602</v>
      </c>
      <c r="C6499" s="13" t="s">
        <v>39128</v>
      </c>
      <c r="D6499" s="6" t="s">
        <v>10603</v>
      </c>
      <c r="E6499" s="6"/>
      <c r="F6499" s="6"/>
      <c r="G6499" s="6"/>
      <c r="H6499" s="6"/>
      <c r="I6499" s="6"/>
      <c r="J6499" s="6"/>
      <c r="K6499" s="14"/>
      <c r="L6499" s="6" t="str">
        <f t="shared" si="274"/>
        <v/>
      </c>
      <c r="M6499" s="6" t="s">
        <v>29492</v>
      </c>
      <c r="N6499" s="2" t="s">
        <v>45611</v>
      </c>
      <c r="O6499" s="2"/>
      <c r="P6499" s="2"/>
      <c r="Q6499" s="3"/>
      <c r="R6499" s="3"/>
      <c r="S6499" s="3"/>
      <c r="T6499" s="25"/>
      <c r="U6499" s="2" t="str" cm="1">
        <f t="array" ref="U6499">genName(N6499:T6499)</f>
        <v/>
      </c>
      <c r="V6499" s="4" t="s">
        <v>19574</v>
      </c>
    </row>
    <row r="6500" spans="1:22" ht="23.25" x14ac:dyDescent="0.25">
      <c r="A6500" s="1">
        <f t="shared" ref="A6500:A6563" si="275">HEX2DEC(TRIM(B6500))</f>
        <v>127974</v>
      </c>
      <c r="B6500" s="12" t="s">
        <v>10604</v>
      </c>
      <c r="C6500" s="13" t="s">
        <v>39129</v>
      </c>
      <c r="D6500" s="6" t="s">
        <v>10605</v>
      </c>
      <c r="E6500" s="6"/>
      <c r="F6500" s="6"/>
      <c r="G6500" s="6"/>
      <c r="H6500" s="6"/>
      <c r="I6500" s="6"/>
      <c r="J6500" s="6"/>
      <c r="K6500" s="14" t="s">
        <v>22780</v>
      </c>
      <c r="L6500" s="6" t="str">
        <f t="shared" si="274"/>
        <v/>
      </c>
      <c r="M6500" s="6" t="s">
        <v>19575</v>
      </c>
      <c r="N6500" s="2" t="s">
        <v>45611</v>
      </c>
      <c r="O6500" s="2"/>
      <c r="P6500" s="2"/>
      <c r="Q6500" s="3"/>
      <c r="R6500" s="3"/>
      <c r="S6500" s="3"/>
      <c r="T6500" s="25"/>
      <c r="U6500" s="2" t="str" cm="1">
        <f t="array" ref="U6500">genName(N6500:T6500)</f>
        <v/>
      </c>
      <c r="V6500" s="4" t="s">
        <v>19575</v>
      </c>
    </row>
    <row r="6501" spans="1:22" ht="30" x14ac:dyDescent="0.25">
      <c r="A6501" s="1">
        <f t="shared" si="275"/>
        <v>127975</v>
      </c>
      <c r="B6501" s="12" t="s">
        <v>10606</v>
      </c>
      <c r="C6501" s="13" t="s">
        <v>39130</v>
      </c>
      <c r="D6501" s="6" t="s">
        <v>10607</v>
      </c>
      <c r="E6501" s="6"/>
      <c r="F6501" s="6"/>
      <c r="G6501" s="6"/>
      <c r="H6501" s="6"/>
      <c r="I6501" s="6"/>
      <c r="J6501" s="6"/>
      <c r="K6501" s="14" t="s">
        <v>24113</v>
      </c>
      <c r="L6501" s="6" t="str">
        <f t="shared" si="274"/>
        <v/>
      </c>
      <c r="M6501" s="6" t="s">
        <v>29493</v>
      </c>
      <c r="N6501" s="2" t="s">
        <v>45611</v>
      </c>
      <c r="O6501" s="2"/>
      <c r="P6501" s="2"/>
      <c r="Q6501" s="3"/>
      <c r="R6501" s="3"/>
      <c r="S6501" s="3"/>
      <c r="T6501" s="25" t="s">
        <v>44576</v>
      </c>
      <c r="U6501" s="2" t="str" cm="1">
        <f t="array" ref="U6501">genName(N6501:T6501)</f>
        <v>\TellerMachine</v>
      </c>
      <c r="V6501" s="4" t="s">
        <v>19576</v>
      </c>
    </row>
    <row r="6502" spans="1:22" ht="23.25" x14ac:dyDescent="0.25">
      <c r="A6502" s="1">
        <f t="shared" si="275"/>
        <v>127976</v>
      </c>
      <c r="B6502" s="12" t="s">
        <v>10608</v>
      </c>
      <c r="C6502" s="13" t="s">
        <v>39131</v>
      </c>
      <c r="D6502" s="6" t="s">
        <v>10609</v>
      </c>
      <c r="E6502" s="6"/>
      <c r="F6502" s="6"/>
      <c r="G6502" s="6"/>
      <c r="H6502" s="6"/>
      <c r="I6502" s="6"/>
      <c r="J6502" s="6"/>
      <c r="K6502" s="14" t="s">
        <v>22780</v>
      </c>
      <c r="L6502" s="6" t="str">
        <f t="shared" si="274"/>
        <v/>
      </c>
      <c r="M6502" s="6" t="s">
        <v>19577</v>
      </c>
      <c r="N6502" s="2" t="s">
        <v>45611</v>
      </c>
      <c r="O6502" s="2"/>
      <c r="P6502" s="2"/>
      <c r="Q6502" s="3"/>
      <c r="R6502" s="3"/>
      <c r="S6502" s="3"/>
      <c r="T6502" s="25"/>
      <c r="U6502" s="2" t="str" cm="1">
        <f t="array" ref="U6502">genName(N6502:T6502)</f>
        <v/>
      </c>
      <c r="V6502" s="4" t="s">
        <v>19577</v>
      </c>
    </row>
    <row r="6503" spans="1:22" ht="23.25" x14ac:dyDescent="0.25">
      <c r="A6503" s="1">
        <f t="shared" si="275"/>
        <v>127977</v>
      </c>
      <c r="B6503" s="12" t="s">
        <v>10610</v>
      </c>
      <c r="C6503" s="13" t="s">
        <v>39132</v>
      </c>
      <c r="D6503" s="6" t="s">
        <v>10611</v>
      </c>
      <c r="E6503" s="6"/>
      <c r="F6503" s="6"/>
      <c r="G6503" s="6"/>
      <c r="H6503" s="6"/>
      <c r="I6503" s="6"/>
      <c r="J6503" s="6"/>
      <c r="K6503" s="14" t="s">
        <v>24114</v>
      </c>
      <c r="L6503" s="6" t="str">
        <f t="shared" si="274"/>
        <v/>
      </c>
      <c r="M6503" s="6" t="s">
        <v>29494</v>
      </c>
      <c r="N6503" s="2" t="s">
        <v>45611</v>
      </c>
      <c r="O6503" s="2"/>
      <c r="P6503" s="2"/>
      <c r="Q6503" s="3"/>
      <c r="R6503" s="3"/>
      <c r="S6503" s="3"/>
      <c r="T6503" s="25" t="s">
        <v>19577</v>
      </c>
      <c r="U6503" s="2" t="str" cm="1">
        <f t="array" ref="U6503">genName(N6503:T6503)</f>
        <v>\Hotel</v>
      </c>
      <c r="V6503" s="4" t="s">
        <v>19578</v>
      </c>
    </row>
    <row r="6504" spans="1:22" ht="23.25" x14ac:dyDescent="0.25">
      <c r="A6504" s="1">
        <f t="shared" si="275"/>
        <v>127978</v>
      </c>
      <c r="B6504" s="12" t="s">
        <v>10612</v>
      </c>
      <c r="C6504" s="13" t="s">
        <v>39133</v>
      </c>
      <c r="D6504" s="6" t="s">
        <v>10613</v>
      </c>
      <c r="E6504" s="6"/>
      <c r="F6504" s="6"/>
      <c r="G6504" s="6"/>
      <c r="H6504" s="6"/>
      <c r="I6504" s="6"/>
      <c r="J6504" s="6"/>
      <c r="K6504" s="14" t="s">
        <v>24115</v>
      </c>
      <c r="L6504" s="6" t="str">
        <f t="shared" si="274"/>
        <v/>
      </c>
      <c r="M6504" s="6" t="s">
        <v>29495</v>
      </c>
      <c r="N6504" s="2" t="s">
        <v>45611</v>
      </c>
      <c r="O6504" s="2"/>
      <c r="P6504" s="2"/>
      <c r="Q6504" s="3"/>
      <c r="R6504" s="3"/>
      <c r="S6504" s="3"/>
      <c r="T6504" s="25" t="s">
        <v>44577</v>
      </c>
      <c r="U6504" s="2" t="str" cm="1">
        <f t="array" ref="U6504">genName(N6504:T6504)</f>
        <v>\Store</v>
      </c>
      <c r="V6504" s="4" t="s">
        <v>19579</v>
      </c>
    </row>
    <row r="6505" spans="1:22" ht="23.25" x14ac:dyDescent="0.25">
      <c r="A6505" s="1">
        <f t="shared" si="275"/>
        <v>127979</v>
      </c>
      <c r="B6505" s="12" t="s">
        <v>10614</v>
      </c>
      <c r="C6505" s="13" t="s">
        <v>39134</v>
      </c>
      <c r="D6505" s="6" t="s">
        <v>10615</v>
      </c>
      <c r="E6505" s="6"/>
      <c r="F6505" s="6"/>
      <c r="G6505" s="6"/>
      <c r="H6505" s="6"/>
      <c r="I6505" s="6"/>
      <c r="J6505" s="6"/>
      <c r="K6505" s="14"/>
      <c r="L6505" s="6" t="str">
        <f t="shared" si="274"/>
        <v/>
      </c>
      <c r="M6505" s="6" t="s">
        <v>29496</v>
      </c>
      <c r="N6505" s="2" t="s">
        <v>45611</v>
      </c>
      <c r="O6505" s="2"/>
      <c r="P6505" s="2"/>
      <c r="Q6505" s="3"/>
      <c r="R6505" s="3"/>
      <c r="S6505" s="3"/>
      <c r="T6505" s="25"/>
      <c r="U6505" s="2" t="str" cm="1">
        <f t="array" ref="U6505">genName(N6505:T6505)</f>
        <v/>
      </c>
      <c r="V6505" s="4" t="s">
        <v>19580</v>
      </c>
    </row>
    <row r="6506" spans="1:22" ht="23.25" x14ac:dyDescent="0.25">
      <c r="A6506" s="1">
        <f t="shared" si="275"/>
        <v>127980</v>
      </c>
      <c r="B6506" s="12" t="s">
        <v>10616</v>
      </c>
      <c r="C6506" s="13" t="s">
        <v>39135</v>
      </c>
      <c r="D6506" s="6" t="s">
        <v>10617</v>
      </c>
      <c r="E6506" s="6"/>
      <c r="F6506" s="6"/>
      <c r="G6506" s="6"/>
      <c r="H6506" s="6"/>
      <c r="I6506" s="6"/>
      <c r="J6506" s="6"/>
      <c r="K6506" s="14" t="s">
        <v>24116</v>
      </c>
      <c r="L6506" s="6" t="str">
        <f t="shared" si="274"/>
        <v/>
      </c>
      <c r="M6506" s="6" t="s">
        <v>29497</v>
      </c>
      <c r="N6506" s="2" t="s">
        <v>45611</v>
      </c>
      <c r="O6506" s="2"/>
      <c r="P6506" s="2"/>
      <c r="Q6506" s="3"/>
      <c r="R6506" s="3"/>
      <c r="S6506" s="3"/>
      <c r="T6506" s="25" t="s">
        <v>44577</v>
      </c>
      <c r="U6506" s="2" t="str" cm="1">
        <f t="array" ref="U6506">genName(N6506:T6506)</f>
        <v>\Store</v>
      </c>
      <c r="V6506" s="4" t="s">
        <v>19581</v>
      </c>
    </row>
    <row r="6507" spans="1:22" ht="23.25" x14ac:dyDescent="0.25">
      <c r="A6507" s="1">
        <f t="shared" si="275"/>
        <v>127981</v>
      </c>
      <c r="B6507" s="12" t="s">
        <v>10618</v>
      </c>
      <c r="C6507" s="13" t="s">
        <v>39136</v>
      </c>
      <c r="D6507" s="6" t="s">
        <v>10619</v>
      </c>
      <c r="E6507" s="6"/>
      <c r="F6507" s="6"/>
      <c r="G6507" s="6"/>
      <c r="H6507" s="6"/>
      <c r="I6507" s="6"/>
      <c r="J6507" s="6"/>
      <c r="K6507" s="14"/>
      <c r="L6507" s="6" t="str">
        <f t="shared" si="274"/>
        <v/>
      </c>
      <c r="M6507" s="6" t="s">
        <v>29498</v>
      </c>
      <c r="N6507" s="2" t="s">
        <v>45611</v>
      </c>
      <c r="O6507" s="2"/>
      <c r="P6507" s="2"/>
      <c r="Q6507" s="3"/>
      <c r="R6507" s="3"/>
      <c r="S6507" s="3"/>
      <c r="T6507" s="25"/>
      <c r="U6507" s="2" t="str" cm="1">
        <f t="array" ref="U6507">genName(N6507:T6507)</f>
        <v/>
      </c>
      <c r="V6507" s="4" t="s">
        <v>19582</v>
      </c>
    </row>
    <row r="6508" spans="1:22" ht="23.25" x14ac:dyDescent="0.25">
      <c r="A6508" s="1">
        <f t="shared" si="275"/>
        <v>127982</v>
      </c>
      <c r="B6508" s="12" t="s">
        <v>10620</v>
      </c>
      <c r="C6508" s="13" t="s">
        <v>39137</v>
      </c>
      <c r="D6508" s="6" t="s">
        <v>10621</v>
      </c>
      <c r="E6508" s="6"/>
      <c r="F6508" s="6"/>
      <c r="G6508" s="6"/>
      <c r="H6508" s="6"/>
      <c r="I6508" s="6"/>
      <c r="J6508" s="6"/>
      <c r="K6508" s="14" t="s">
        <v>24117</v>
      </c>
      <c r="L6508" s="6" t="str">
        <f t="shared" si="274"/>
        <v/>
      </c>
      <c r="M6508" s="6" t="s">
        <v>29499</v>
      </c>
      <c r="N6508" s="2" t="s">
        <v>45611</v>
      </c>
      <c r="O6508" s="2"/>
      <c r="P6508" s="2"/>
      <c r="Q6508" s="3"/>
      <c r="R6508" s="3"/>
      <c r="S6508" s="3"/>
      <c r="T6508" s="25" t="s">
        <v>44578</v>
      </c>
      <c r="U6508" s="2" t="str" cm="1">
        <f t="array" ref="U6508">genName(N6508:T6508)</f>
        <v>\Lantern</v>
      </c>
      <c r="V6508" s="4" t="s">
        <v>19583</v>
      </c>
    </row>
    <row r="6509" spans="1:22" ht="23.25" x14ac:dyDescent="0.25">
      <c r="A6509" s="1">
        <f t="shared" si="275"/>
        <v>127983</v>
      </c>
      <c r="B6509" s="12" t="s">
        <v>10622</v>
      </c>
      <c r="C6509" s="13" t="s">
        <v>39138</v>
      </c>
      <c r="D6509" s="6" t="s">
        <v>10623</v>
      </c>
      <c r="E6509" s="6"/>
      <c r="F6509" s="6"/>
      <c r="G6509" s="6"/>
      <c r="H6509" s="6"/>
      <c r="I6509" s="6"/>
      <c r="J6509" s="6"/>
      <c r="K6509" s="14"/>
      <c r="L6509" s="6" t="str">
        <f t="shared" si="274"/>
        <v/>
      </c>
      <c r="M6509" s="6" t="s">
        <v>29500</v>
      </c>
      <c r="N6509" s="2" t="s">
        <v>45611</v>
      </c>
      <c r="O6509" s="2"/>
      <c r="P6509" s="2"/>
      <c r="Q6509" s="3"/>
      <c r="R6509" s="3"/>
      <c r="S6509" s="3"/>
      <c r="T6509" s="25" t="s">
        <v>25855</v>
      </c>
      <c r="U6509" s="2" t="str" cm="1">
        <f t="array" ref="U6509">genName(N6509:T6509)</f>
        <v>\Castle</v>
      </c>
      <c r="V6509" s="4" t="s">
        <v>19584</v>
      </c>
    </row>
    <row r="6510" spans="1:22" ht="23.25" x14ac:dyDescent="0.25">
      <c r="A6510" s="1">
        <f t="shared" si="275"/>
        <v>127984</v>
      </c>
      <c r="B6510" s="12" t="s">
        <v>10624</v>
      </c>
      <c r="C6510" s="13" t="s">
        <v>39139</v>
      </c>
      <c r="D6510" s="6" t="s">
        <v>10625</v>
      </c>
      <c r="E6510" s="6"/>
      <c r="F6510" s="6"/>
      <c r="G6510" s="6"/>
      <c r="H6510" s="6"/>
      <c r="I6510" s="6"/>
      <c r="J6510" s="6"/>
      <c r="K6510" s="14"/>
      <c r="L6510" s="6" t="str">
        <f t="shared" si="274"/>
        <v/>
      </c>
      <c r="M6510" s="6" t="s">
        <v>29501</v>
      </c>
      <c r="N6510" s="2" t="s">
        <v>45611</v>
      </c>
      <c r="O6510" s="2"/>
      <c r="P6510" s="2"/>
      <c r="Q6510" s="3"/>
      <c r="R6510" s="3"/>
      <c r="S6510" s="3"/>
      <c r="T6510" s="25" t="s">
        <v>25855</v>
      </c>
      <c r="U6510" s="2" t="str" cm="1">
        <f t="array" ref="U6510">genName(N6510:T6510)</f>
        <v>\Castle</v>
      </c>
      <c r="V6510" s="4" t="s">
        <v>19585</v>
      </c>
    </row>
    <row r="6511" spans="1:22" ht="23.25" x14ac:dyDescent="0.25">
      <c r="A6511" s="1">
        <f t="shared" si="275"/>
        <v>127985</v>
      </c>
      <c r="B6511" s="12" t="s">
        <v>10626</v>
      </c>
      <c r="C6511" s="13" t="s">
        <v>39140</v>
      </c>
      <c r="D6511" s="6" t="s">
        <v>10627</v>
      </c>
      <c r="E6511" s="6"/>
      <c r="F6511" s="6"/>
      <c r="G6511" s="6"/>
      <c r="H6511" s="6"/>
      <c r="I6511" s="6"/>
      <c r="J6511" s="6"/>
      <c r="K6511" s="14"/>
      <c r="L6511" s="6" t="str">
        <f t="shared" si="274"/>
        <v/>
      </c>
      <c r="M6511" s="6" t="s">
        <v>29502</v>
      </c>
      <c r="N6511" s="2" t="s">
        <v>45611</v>
      </c>
      <c r="O6511" s="2"/>
      <c r="P6511" s="2"/>
      <c r="Q6511" s="3"/>
      <c r="R6511" s="3"/>
      <c r="S6511" s="3"/>
      <c r="T6511" s="25" t="s">
        <v>44579</v>
      </c>
      <c r="U6511" s="2" t="str" cm="1">
        <f t="array" ref="U6511">genName(N6511:T6511)</f>
        <v>\Pennant</v>
      </c>
      <c r="V6511" s="4" t="s">
        <v>19586</v>
      </c>
    </row>
    <row r="6512" spans="1:22" ht="23.25" x14ac:dyDescent="0.25">
      <c r="A6512" s="1">
        <f t="shared" si="275"/>
        <v>127986</v>
      </c>
      <c r="B6512" s="12" t="s">
        <v>10628</v>
      </c>
      <c r="C6512" s="13" t="s">
        <v>39141</v>
      </c>
      <c r="D6512" s="6" t="s">
        <v>10629</v>
      </c>
      <c r="E6512" s="6"/>
      <c r="F6512" s="6"/>
      <c r="G6512" s="6"/>
      <c r="H6512" s="6"/>
      <c r="I6512" s="6"/>
      <c r="J6512" s="6"/>
      <c r="K6512" s="14"/>
      <c r="L6512" s="6" t="str">
        <f t="shared" si="274"/>
        <v/>
      </c>
      <c r="M6512" s="6" t="s">
        <v>29503</v>
      </c>
      <c r="N6512" s="2" t="s">
        <v>45611</v>
      </c>
      <c r="O6512" s="2"/>
      <c r="P6512" s="2"/>
      <c r="Q6512" s="3"/>
      <c r="R6512" s="3"/>
      <c r="S6512" s="3"/>
      <c r="T6512" s="25" t="s">
        <v>44579</v>
      </c>
      <c r="U6512" s="2" t="str" cm="1">
        <f t="array" ref="U6512">genName(N6512:T6512)</f>
        <v>\Pennant</v>
      </c>
      <c r="V6512" s="4" t="s">
        <v>19587</v>
      </c>
    </row>
    <row r="6513" spans="1:22" ht="23.25" x14ac:dyDescent="0.25">
      <c r="A6513" s="1">
        <f t="shared" si="275"/>
        <v>127987</v>
      </c>
      <c r="B6513" s="12" t="s">
        <v>10630</v>
      </c>
      <c r="C6513" s="13" t="s">
        <v>39142</v>
      </c>
      <c r="D6513" s="6" t="s">
        <v>10631</v>
      </c>
      <c r="E6513" s="6"/>
      <c r="F6513" s="6"/>
      <c r="G6513" s="6"/>
      <c r="H6513" s="6"/>
      <c r="I6513" s="6"/>
      <c r="J6513" s="6"/>
      <c r="K6513" s="14" t="s">
        <v>24118</v>
      </c>
      <c r="L6513" s="6" t="str">
        <f t="shared" si="274"/>
        <v/>
      </c>
      <c r="M6513" s="6" t="s">
        <v>29504</v>
      </c>
      <c r="N6513" s="2" t="s">
        <v>45611</v>
      </c>
      <c r="O6513" s="2"/>
      <c r="P6513" s="2"/>
      <c r="Q6513" s="3"/>
      <c r="R6513" s="3"/>
      <c r="S6513" s="3"/>
      <c r="T6513" s="25" t="s">
        <v>44580</v>
      </c>
      <c r="U6513" s="2" t="str" cm="1">
        <f t="array" ref="U6513">genName(N6513:T6513)</f>
        <v>\WhiteFlag</v>
      </c>
      <c r="V6513" s="4" t="s">
        <v>19588</v>
      </c>
    </row>
    <row r="6514" spans="1:22" ht="23.25" x14ac:dyDescent="0.25">
      <c r="A6514" s="1">
        <f t="shared" si="275"/>
        <v>127988</v>
      </c>
      <c r="B6514" s="12" t="s">
        <v>10632</v>
      </c>
      <c r="C6514" s="13" t="s">
        <v>39143</v>
      </c>
      <c r="D6514" s="6" t="s">
        <v>10633</v>
      </c>
      <c r="E6514" s="6"/>
      <c r="F6514" s="6"/>
      <c r="G6514" s="6"/>
      <c r="H6514" s="6"/>
      <c r="I6514" s="6"/>
      <c r="J6514" s="6"/>
      <c r="K6514" s="14" t="s">
        <v>24119</v>
      </c>
      <c r="L6514" s="6" t="str">
        <f t="shared" si="274"/>
        <v/>
      </c>
      <c r="M6514" s="6" t="s">
        <v>29505</v>
      </c>
      <c r="N6514" s="2" t="s">
        <v>45611</v>
      </c>
      <c r="O6514" s="2"/>
      <c r="P6514" s="2"/>
      <c r="Q6514" s="3"/>
      <c r="R6514" s="3"/>
      <c r="S6514" s="3"/>
      <c r="T6514" s="25" t="s">
        <v>44581</v>
      </c>
      <c r="U6514" s="2" t="str" cm="1">
        <f t="array" ref="U6514">genName(N6514:T6514)</f>
        <v>\BlackFlag</v>
      </c>
      <c r="V6514" s="4" t="s">
        <v>19589</v>
      </c>
    </row>
    <row r="6515" spans="1:22" ht="23.25" x14ac:dyDescent="0.25">
      <c r="A6515" s="1">
        <f t="shared" si="275"/>
        <v>127989</v>
      </c>
      <c r="B6515" s="12" t="s">
        <v>10634</v>
      </c>
      <c r="C6515" s="13" t="s">
        <v>39144</v>
      </c>
      <c r="D6515" s="6" t="s">
        <v>10635</v>
      </c>
      <c r="E6515" s="6"/>
      <c r="F6515" s="6"/>
      <c r="G6515" s="6"/>
      <c r="H6515" s="6"/>
      <c r="I6515" s="6"/>
      <c r="J6515" s="6"/>
      <c r="K6515" s="14" t="s">
        <v>22780</v>
      </c>
      <c r="L6515" s="6" t="str">
        <f t="shared" si="274"/>
        <v/>
      </c>
      <c r="M6515" s="6" t="s">
        <v>29506</v>
      </c>
      <c r="N6515" s="2" t="s">
        <v>45611</v>
      </c>
      <c r="O6515" s="2"/>
      <c r="P6515" s="2"/>
      <c r="Q6515" s="3"/>
      <c r="R6515" s="3"/>
      <c r="S6515" s="3"/>
      <c r="T6515" s="25"/>
      <c r="U6515" s="2" t="str" cm="1">
        <f t="array" ref="U6515">genName(N6515:T6515)</f>
        <v/>
      </c>
      <c r="V6515" s="4" t="s">
        <v>19590</v>
      </c>
    </row>
    <row r="6516" spans="1:22" ht="23.25" x14ac:dyDescent="0.25">
      <c r="A6516" s="1">
        <f t="shared" si="275"/>
        <v>127990</v>
      </c>
      <c r="B6516" s="12" t="s">
        <v>10636</v>
      </c>
      <c r="C6516" s="13" t="s">
        <v>39145</v>
      </c>
      <c r="D6516" s="6" t="s">
        <v>10637</v>
      </c>
      <c r="E6516" s="6"/>
      <c r="F6516" s="6"/>
      <c r="G6516" s="6"/>
      <c r="H6516" s="6"/>
      <c r="I6516" s="6"/>
      <c r="J6516" s="6"/>
      <c r="K6516" s="14" t="s">
        <v>24120</v>
      </c>
      <c r="L6516" s="6" t="str">
        <f t="shared" si="274"/>
        <v/>
      </c>
      <c r="M6516" s="6" t="s">
        <v>29507</v>
      </c>
      <c r="N6516" s="2" t="s">
        <v>45611</v>
      </c>
      <c r="O6516" s="2"/>
      <c r="P6516" s="2"/>
      <c r="Q6516" s="3"/>
      <c r="R6516" s="3"/>
      <c r="S6516" s="3"/>
      <c r="T6516" s="25" t="s">
        <v>29506</v>
      </c>
      <c r="U6516" s="2" t="str" cm="1">
        <f t="array" ref="U6516">genName(N6516:T6516)</f>
        <v>\Rosette</v>
      </c>
      <c r="V6516" s="4" t="s">
        <v>19591</v>
      </c>
    </row>
    <row r="6517" spans="1:22" ht="23.25" x14ac:dyDescent="0.25">
      <c r="A6517" s="1">
        <f t="shared" si="275"/>
        <v>127991</v>
      </c>
      <c r="B6517" s="12" t="s">
        <v>10638</v>
      </c>
      <c r="C6517" s="13" t="s">
        <v>39146</v>
      </c>
      <c r="D6517" s="6" t="s">
        <v>10639</v>
      </c>
      <c r="E6517" s="6"/>
      <c r="F6517" s="6"/>
      <c r="G6517" s="6"/>
      <c r="H6517" s="6"/>
      <c r="I6517" s="6"/>
      <c r="J6517" s="6"/>
      <c r="K6517" s="14" t="s">
        <v>22780</v>
      </c>
      <c r="L6517" s="6" t="str">
        <f t="shared" si="274"/>
        <v/>
      </c>
      <c r="M6517" s="6" t="s">
        <v>29508</v>
      </c>
      <c r="N6517" s="2" t="s">
        <v>45611</v>
      </c>
      <c r="O6517" s="2"/>
      <c r="P6517" s="2"/>
      <c r="Q6517" s="3"/>
      <c r="R6517" s="3"/>
      <c r="S6517" s="3"/>
      <c r="T6517" s="25"/>
      <c r="U6517" s="2" t="str" cm="1">
        <f t="array" ref="U6517">genName(N6517:T6517)</f>
        <v/>
      </c>
      <c r="V6517" s="4" t="s">
        <v>19592</v>
      </c>
    </row>
    <row r="6518" spans="1:22" ht="30" x14ac:dyDescent="0.25">
      <c r="A6518" s="1">
        <f t="shared" si="275"/>
        <v>127992</v>
      </c>
      <c r="B6518" s="12" t="s">
        <v>10640</v>
      </c>
      <c r="C6518" s="13" t="s">
        <v>39147</v>
      </c>
      <c r="D6518" s="6" t="s">
        <v>10641</v>
      </c>
      <c r="E6518" s="6"/>
      <c r="F6518" s="6"/>
      <c r="G6518" s="6"/>
      <c r="H6518" s="6"/>
      <c r="I6518" s="6"/>
      <c r="J6518" s="6"/>
      <c r="K6518" s="14" t="s">
        <v>24121</v>
      </c>
      <c r="L6518" s="6" t="str">
        <f t="shared" si="274"/>
        <v/>
      </c>
      <c r="M6518" s="6" t="s">
        <v>29509</v>
      </c>
      <c r="N6518" s="2" t="s">
        <v>45611</v>
      </c>
      <c r="O6518" s="2"/>
      <c r="P6518" s="2"/>
      <c r="Q6518" s="3"/>
      <c r="R6518" s="3"/>
      <c r="S6518" s="3"/>
      <c r="T6518" s="25" t="s">
        <v>44582</v>
      </c>
      <c r="U6518" s="2" t="str" cm="1">
        <f t="array" ref="U6518">genName(N6518:T6518)</f>
        <v>\RacquetAndShuttlecock</v>
      </c>
      <c r="V6518" s="4" t="s">
        <v>19593</v>
      </c>
    </row>
    <row r="6519" spans="1:22" ht="23.25" x14ac:dyDescent="0.25">
      <c r="A6519" s="1">
        <f t="shared" si="275"/>
        <v>127993</v>
      </c>
      <c r="B6519" s="12" t="s">
        <v>10642</v>
      </c>
      <c r="C6519" s="13" t="s">
        <v>39148</v>
      </c>
      <c r="D6519" s="6" t="s">
        <v>10643</v>
      </c>
      <c r="E6519" s="6"/>
      <c r="F6519" s="6"/>
      <c r="G6519" s="6"/>
      <c r="H6519" s="6"/>
      <c r="I6519" s="6"/>
      <c r="J6519" s="6"/>
      <c r="K6519" s="14" t="s">
        <v>24122</v>
      </c>
      <c r="L6519" s="6" t="str">
        <f t="shared" si="274"/>
        <v/>
      </c>
      <c r="M6519" s="6" t="s">
        <v>29510</v>
      </c>
      <c r="N6519" s="2" t="s">
        <v>45611</v>
      </c>
      <c r="O6519" s="2"/>
      <c r="P6519" s="2"/>
      <c r="Q6519" s="3"/>
      <c r="R6519" s="3"/>
      <c r="S6519" s="3"/>
      <c r="T6519" s="25" t="s">
        <v>44583</v>
      </c>
      <c r="U6519" s="2" t="str" cm="1">
        <f t="array" ref="U6519">genName(N6519:T6519)</f>
        <v>\AndArrow</v>
      </c>
      <c r="V6519" s="4" t="s">
        <v>19594</v>
      </c>
    </row>
    <row r="6520" spans="1:22" ht="23.25" x14ac:dyDescent="0.25">
      <c r="A6520" s="1">
        <f t="shared" si="275"/>
        <v>127994</v>
      </c>
      <c r="B6520" s="12" t="s">
        <v>10644</v>
      </c>
      <c r="C6520" s="13" t="s">
        <v>39149</v>
      </c>
      <c r="D6520" s="6" t="s">
        <v>10645</v>
      </c>
      <c r="E6520" s="6"/>
      <c r="F6520" s="6"/>
      <c r="G6520" s="6"/>
      <c r="H6520" s="6"/>
      <c r="I6520" s="6"/>
      <c r="J6520" s="6"/>
      <c r="K6520" s="14" t="s">
        <v>22780</v>
      </c>
      <c r="L6520" s="6" t="str">
        <f t="shared" si="274"/>
        <v/>
      </c>
      <c r="M6520" s="6" t="s">
        <v>29511</v>
      </c>
      <c r="N6520" s="2" t="s">
        <v>45611</v>
      </c>
      <c r="O6520" s="2"/>
      <c r="P6520" s="2"/>
      <c r="Q6520" s="3"/>
      <c r="R6520" s="3"/>
      <c r="S6520" s="3"/>
      <c r="T6520" s="25"/>
      <c r="U6520" s="2" t="str" cm="1">
        <f t="array" ref="U6520">genName(N6520:T6520)</f>
        <v/>
      </c>
      <c r="V6520" s="4" t="s">
        <v>19595</v>
      </c>
    </row>
    <row r="6521" spans="1:22" ht="23.25" x14ac:dyDescent="0.25">
      <c r="A6521" s="1">
        <f t="shared" si="275"/>
        <v>128000</v>
      </c>
      <c r="B6521" s="12" t="s">
        <v>10646</v>
      </c>
      <c r="C6521" s="13" t="s">
        <v>39150</v>
      </c>
      <c r="D6521" s="6" t="s">
        <v>10647</v>
      </c>
      <c r="E6521" s="6"/>
      <c r="F6521" s="6"/>
      <c r="G6521" s="6"/>
      <c r="H6521" s="6"/>
      <c r="I6521" s="6"/>
      <c r="J6521" s="6"/>
      <c r="K6521" s="14" t="s">
        <v>22780</v>
      </c>
      <c r="L6521" s="6" t="str">
        <f t="shared" si="274"/>
        <v/>
      </c>
      <c r="M6521" s="6" t="s">
        <v>29512</v>
      </c>
      <c r="N6521" s="2" t="s">
        <v>45611</v>
      </c>
      <c r="O6521" s="2"/>
      <c r="P6521" s="2"/>
      <c r="Q6521" s="3"/>
      <c r="R6521" s="3"/>
      <c r="S6521" s="3"/>
      <c r="T6521" s="25"/>
      <c r="U6521" s="2" t="str" cm="1">
        <f t="array" ref="U6521">genName(N6521:T6521)</f>
        <v/>
      </c>
      <c r="V6521" s="4" t="s">
        <v>19596</v>
      </c>
    </row>
    <row r="6522" spans="1:22" ht="23.25" x14ac:dyDescent="0.25">
      <c r="A6522" s="1">
        <f t="shared" si="275"/>
        <v>128001</v>
      </c>
      <c r="B6522" s="12" t="s">
        <v>10648</v>
      </c>
      <c r="C6522" s="13" t="s">
        <v>39151</v>
      </c>
      <c r="D6522" s="6" t="s">
        <v>10649</v>
      </c>
      <c r="E6522" s="6"/>
      <c r="F6522" s="6"/>
      <c r="G6522" s="6"/>
      <c r="H6522" s="6"/>
      <c r="I6522" s="6"/>
      <c r="J6522" s="6"/>
      <c r="K6522" s="14" t="s">
        <v>22780</v>
      </c>
      <c r="L6522" s="6" t="str">
        <f t="shared" si="274"/>
        <v/>
      </c>
      <c r="M6522" s="6" t="s">
        <v>29513</v>
      </c>
      <c r="N6522" s="2" t="s">
        <v>45611</v>
      </c>
      <c r="O6522" s="2"/>
      <c r="P6522" s="2"/>
      <c r="Q6522" s="3"/>
      <c r="R6522" s="3"/>
      <c r="S6522" s="3"/>
      <c r="T6522" s="25"/>
      <c r="U6522" s="2" t="str" cm="1">
        <f t="array" ref="U6522">genName(N6522:T6522)</f>
        <v/>
      </c>
      <c r="V6522" s="4" t="s">
        <v>19597</v>
      </c>
    </row>
    <row r="6523" spans="1:22" ht="23.25" x14ac:dyDescent="0.25">
      <c r="A6523" s="1">
        <f t="shared" si="275"/>
        <v>128002</v>
      </c>
      <c r="B6523" s="12" t="s">
        <v>10650</v>
      </c>
      <c r="C6523" s="13" t="s">
        <v>39152</v>
      </c>
      <c r="D6523" s="6" t="s">
        <v>10651</v>
      </c>
      <c r="E6523" s="6"/>
      <c r="F6523" s="6"/>
      <c r="G6523" s="6"/>
      <c r="H6523" s="6"/>
      <c r="I6523" s="6"/>
      <c r="J6523" s="6"/>
      <c r="K6523" s="14" t="s">
        <v>22780</v>
      </c>
      <c r="L6523" s="6" t="str">
        <f t="shared" si="274"/>
        <v/>
      </c>
      <c r="M6523" s="6" t="s">
        <v>29514</v>
      </c>
      <c r="N6523" s="2" t="s">
        <v>45611</v>
      </c>
      <c r="O6523" s="2"/>
      <c r="P6523" s="2"/>
      <c r="Q6523" s="3"/>
      <c r="R6523" s="3"/>
      <c r="S6523" s="3"/>
      <c r="T6523" s="25"/>
      <c r="U6523" s="2" t="str" cm="1">
        <f t="array" ref="U6523">genName(N6523:T6523)</f>
        <v/>
      </c>
      <c r="V6523" s="4" t="s">
        <v>19598</v>
      </c>
    </row>
    <row r="6524" spans="1:22" ht="23.25" x14ac:dyDescent="0.25">
      <c r="A6524" s="1">
        <f t="shared" si="275"/>
        <v>128003</v>
      </c>
      <c r="B6524" s="12" t="s">
        <v>10652</v>
      </c>
      <c r="C6524" s="13" t="s">
        <v>39153</v>
      </c>
      <c r="D6524" s="6" t="s">
        <v>10653</v>
      </c>
      <c r="E6524" s="6"/>
      <c r="F6524" s="6"/>
      <c r="G6524" s="6"/>
      <c r="H6524" s="6"/>
      <c r="I6524" s="6"/>
      <c r="J6524" s="6"/>
      <c r="K6524" s="14" t="s">
        <v>24123</v>
      </c>
      <c r="L6524" s="6" t="str">
        <f t="shared" si="274"/>
        <v/>
      </c>
      <c r="M6524" s="6" t="s">
        <v>29515</v>
      </c>
      <c r="N6524" s="2" t="s">
        <v>45611</v>
      </c>
      <c r="O6524" s="2"/>
      <c r="P6524" s="2"/>
      <c r="Q6524" s="3"/>
      <c r="R6524" s="3"/>
      <c r="S6524" s="3"/>
      <c r="T6524" s="25" t="s">
        <v>44584</v>
      </c>
      <c r="U6524" s="2" t="str" cm="1">
        <f t="array" ref="U6524">genName(N6524:T6524)</f>
        <v>\Buffalo</v>
      </c>
      <c r="V6524" s="4" t="s">
        <v>19599</v>
      </c>
    </row>
    <row r="6525" spans="1:22" ht="23.25" x14ac:dyDescent="0.25">
      <c r="A6525" s="1">
        <f t="shared" si="275"/>
        <v>128004</v>
      </c>
      <c r="B6525" s="12" t="s">
        <v>10654</v>
      </c>
      <c r="C6525" s="13" t="s">
        <v>39154</v>
      </c>
      <c r="D6525" s="6" t="s">
        <v>10655</v>
      </c>
      <c r="E6525" s="6"/>
      <c r="F6525" s="6"/>
      <c r="G6525" s="6"/>
      <c r="H6525" s="6"/>
      <c r="I6525" s="6"/>
      <c r="J6525" s="6"/>
      <c r="K6525" s="14"/>
      <c r="L6525" s="6" t="str">
        <f t="shared" si="274"/>
        <v/>
      </c>
      <c r="M6525" s="6" t="s">
        <v>29516</v>
      </c>
      <c r="N6525" s="2" t="s">
        <v>45611</v>
      </c>
      <c r="O6525" s="2"/>
      <c r="P6525" s="2"/>
      <c r="Q6525" s="3"/>
      <c r="R6525" s="3"/>
      <c r="S6525" s="3"/>
      <c r="T6525" s="25"/>
      <c r="U6525" s="2" t="str" cm="1">
        <f t="array" ref="U6525">genName(N6525:T6525)</f>
        <v/>
      </c>
      <c r="V6525" s="4" t="s">
        <v>19600</v>
      </c>
    </row>
    <row r="6526" spans="1:22" ht="23.25" x14ac:dyDescent="0.25">
      <c r="A6526" s="1">
        <f t="shared" si="275"/>
        <v>128005</v>
      </c>
      <c r="B6526" s="12" t="s">
        <v>10656</v>
      </c>
      <c r="C6526" s="13" t="s">
        <v>39155</v>
      </c>
      <c r="D6526" s="6" t="s">
        <v>10657</v>
      </c>
      <c r="E6526" s="6"/>
      <c r="F6526" s="6"/>
      <c r="G6526" s="6"/>
      <c r="H6526" s="6"/>
      <c r="I6526" s="6"/>
      <c r="J6526" s="6"/>
      <c r="K6526" s="14" t="s">
        <v>22780</v>
      </c>
      <c r="L6526" s="6" t="str">
        <f t="shared" si="274"/>
        <v/>
      </c>
      <c r="M6526" s="6" t="s">
        <v>29517</v>
      </c>
      <c r="N6526" s="2" t="s">
        <v>45611</v>
      </c>
      <c r="O6526" s="2"/>
      <c r="P6526" s="2"/>
      <c r="Q6526" s="3"/>
      <c r="R6526" s="3"/>
      <c r="S6526" s="3"/>
      <c r="T6526" s="25"/>
      <c r="U6526" s="2" t="str" cm="1">
        <f t="array" ref="U6526">genName(N6526:T6526)</f>
        <v/>
      </c>
      <c r="V6526" s="4" t="s">
        <v>19601</v>
      </c>
    </row>
    <row r="6527" spans="1:22" ht="23.25" x14ac:dyDescent="0.25">
      <c r="A6527" s="1">
        <f t="shared" si="275"/>
        <v>128006</v>
      </c>
      <c r="B6527" s="12" t="s">
        <v>10658</v>
      </c>
      <c r="C6527" s="13" t="s">
        <v>39156</v>
      </c>
      <c r="D6527" s="6" t="s">
        <v>10659</v>
      </c>
      <c r="E6527" s="6"/>
      <c r="F6527" s="6"/>
      <c r="G6527" s="6"/>
      <c r="H6527" s="6"/>
      <c r="I6527" s="6"/>
      <c r="J6527" s="6"/>
      <c r="K6527" s="14" t="s">
        <v>22780</v>
      </c>
      <c r="L6527" s="6" t="str">
        <f t="shared" si="274"/>
        <v/>
      </c>
      <c r="M6527" s="6" t="s">
        <v>29518</v>
      </c>
      <c r="N6527" s="2" t="s">
        <v>45611</v>
      </c>
      <c r="O6527" s="2"/>
      <c r="P6527" s="2"/>
      <c r="Q6527" s="3"/>
      <c r="R6527" s="3"/>
      <c r="S6527" s="3"/>
      <c r="T6527" s="25"/>
      <c r="U6527" s="2" t="str" cm="1">
        <f t="array" ref="U6527">genName(N6527:T6527)</f>
        <v/>
      </c>
      <c r="V6527" s="4" t="s">
        <v>19602</v>
      </c>
    </row>
    <row r="6528" spans="1:22" ht="23.25" x14ac:dyDescent="0.25">
      <c r="A6528" s="1">
        <f t="shared" si="275"/>
        <v>128007</v>
      </c>
      <c r="B6528" s="12" t="s">
        <v>10660</v>
      </c>
      <c r="C6528" s="13" t="s">
        <v>39157</v>
      </c>
      <c r="D6528" s="6" t="s">
        <v>10661</v>
      </c>
      <c r="E6528" s="6"/>
      <c r="F6528" s="6"/>
      <c r="G6528" s="6"/>
      <c r="H6528" s="6"/>
      <c r="I6528" s="6"/>
      <c r="J6528" s="6"/>
      <c r="K6528" s="14" t="s">
        <v>22780</v>
      </c>
      <c r="L6528" s="6" t="str">
        <f t="shared" si="274"/>
        <v/>
      </c>
      <c r="M6528" s="6" t="s">
        <v>29519</v>
      </c>
      <c r="N6528" s="2" t="s">
        <v>45611</v>
      </c>
      <c r="O6528" s="2"/>
      <c r="P6528" s="2"/>
      <c r="Q6528" s="3"/>
      <c r="R6528" s="3"/>
      <c r="S6528" s="3"/>
      <c r="T6528" s="25"/>
      <c r="U6528" s="2" t="str" cm="1">
        <f t="array" ref="U6528">genName(N6528:T6528)</f>
        <v/>
      </c>
      <c r="V6528" s="4" t="s">
        <v>19603</v>
      </c>
    </row>
    <row r="6529" spans="1:22" ht="23.25" x14ac:dyDescent="0.25">
      <c r="A6529" s="1">
        <f t="shared" si="275"/>
        <v>128008</v>
      </c>
      <c r="B6529" s="12" t="s">
        <v>10662</v>
      </c>
      <c r="C6529" s="13" t="s">
        <v>39158</v>
      </c>
      <c r="D6529" s="6" t="s">
        <v>10663</v>
      </c>
      <c r="E6529" s="6"/>
      <c r="F6529" s="6"/>
      <c r="G6529" s="6"/>
      <c r="H6529" s="6"/>
      <c r="I6529" s="6"/>
      <c r="J6529" s="6"/>
      <c r="K6529" s="14" t="s">
        <v>22780</v>
      </c>
      <c r="L6529" s="6" t="str">
        <f t="shared" ref="L6529:L6592" si="276">PROPER(MID(C6529,LEN("SYMBOL FOR ")+1,1000))</f>
        <v/>
      </c>
      <c r="M6529" s="6" t="s">
        <v>29520</v>
      </c>
      <c r="N6529" s="2" t="s">
        <v>45611</v>
      </c>
      <c r="O6529" s="2"/>
      <c r="P6529" s="2"/>
      <c r="Q6529" s="3"/>
      <c r="R6529" s="3"/>
      <c r="S6529" s="3"/>
      <c r="T6529" s="25"/>
      <c r="U6529" s="2" t="str" cm="1">
        <f t="array" ref="U6529">genName(N6529:T6529)</f>
        <v/>
      </c>
      <c r="V6529" s="4" t="s">
        <v>19604</v>
      </c>
    </row>
    <row r="6530" spans="1:22" ht="23.25" x14ac:dyDescent="0.25">
      <c r="A6530" s="1">
        <f t="shared" si="275"/>
        <v>128009</v>
      </c>
      <c r="B6530" s="12" t="s">
        <v>10664</v>
      </c>
      <c r="C6530" s="13" t="s">
        <v>39159</v>
      </c>
      <c r="D6530" s="6" t="s">
        <v>10665</v>
      </c>
      <c r="E6530" s="6"/>
      <c r="F6530" s="6"/>
      <c r="G6530" s="6"/>
      <c r="H6530" s="6"/>
      <c r="I6530" s="6"/>
      <c r="J6530" s="6"/>
      <c r="K6530" s="14" t="s">
        <v>22780</v>
      </c>
      <c r="L6530" s="6" t="str">
        <f t="shared" si="276"/>
        <v/>
      </c>
      <c r="M6530" s="6" t="s">
        <v>29521</v>
      </c>
      <c r="N6530" s="2" t="s">
        <v>45611</v>
      </c>
      <c r="O6530" s="2"/>
      <c r="P6530" s="2"/>
      <c r="Q6530" s="3"/>
      <c r="R6530" s="3"/>
      <c r="S6530" s="3"/>
      <c r="T6530" s="25"/>
      <c r="U6530" s="2" t="str" cm="1">
        <f t="array" ref="U6530">genName(N6530:T6530)</f>
        <v/>
      </c>
      <c r="V6530" s="4" t="s">
        <v>19605</v>
      </c>
    </row>
    <row r="6531" spans="1:22" ht="23.25" x14ac:dyDescent="0.25">
      <c r="A6531" s="1">
        <f t="shared" si="275"/>
        <v>128010</v>
      </c>
      <c r="B6531" s="12" t="s">
        <v>10666</v>
      </c>
      <c r="C6531" s="13" t="s">
        <v>39160</v>
      </c>
      <c r="D6531" s="6" t="s">
        <v>10667</v>
      </c>
      <c r="E6531" s="6"/>
      <c r="F6531" s="6"/>
      <c r="G6531" s="6"/>
      <c r="H6531" s="6"/>
      <c r="I6531" s="6"/>
      <c r="J6531" s="6"/>
      <c r="K6531" s="14" t="s">
        <v>22780</v>
      </c>
      <c r="L6531" s="6" t="str">
        <f t="shared" si="276"/>
        <v/>
      </c>
      <c r="M6531" s="6" t="s">
        <v>29522</v>
      </c>
      <c r="N6531" s="2" t="s">
        <v>45611</v>
      </c>
      <c r="O6531" s="2"/>
      <c r="P6531" s="2"/>
      <c r="Q6531" s="3"/>
      <c r="R6531" s="3"/>
      <c r="S6531" s="3"/>
      <c r="T6531" s="25"/>
      <c r="U6531" s="2" t="str" cm="1">
        <f t="array" ref="U6531">genName(N6531:T6531)</f>
        <v/>
      </c>
      <c r="V6531" s="4" t="s">
        <v>19606</v>
      </c>
    </row>
    <row r="6532" spans="1:22" ht="23.25" x14ac:dyDescent="0.25">
      <c r="A6532" s="1">
        <f t="shared" si="275"/>
        <v>128011</v>
      </c>
      <c r="B6532" s="12" t="s">
        <v>10668</v>
      </c>
      <c r="C6532" s="13" t="s">
        <v>39161</v>
      </c>
      <c r="D6532" s="6" t="s">
        <v>10669</v>
      </c>
      <c r="E6532" s="6"/>
      <c r="F6532" s="6"/>
      <c r="G6532" s="6"/>
      <c r="H6532" s="6"/>
      <c r="I6532" s="6"/>
      <c r="J6532" s="6"/>
      <c r="K6532" s="14" t="s">
        <v>22780</v>
      </c>
      <c r="L6532" s="6" t="str">
        <f t="shared" si="276"/>
        <v/>
      </c>
      <c r="M6532" s="6" t="s">
        <v>29523</v>
      </c>
      <c r="N6532" s="2" t="s">
        <v>45611</v>
      </c>
      <c r="O6532" s="2"/>
      <c r="P6532" s="2"/>
      <c r="Q6532" s="3"/>
      <c r="R6532" s="3"/>
      <c r="S6532" s="3"/>
      <c r="T6532" s="25"/>
      <c r="U6532" s="2" t="str" cm="1">
        <f t="array" ref="U6532">genName(N6532:T6532)</f>
        <v/>
      </c>
      <c r="V6532" s="4" t="s">
        <v>19607</v>
      </c>
    </row>
    <row r="6533" spans="1:22" ht="23.25" x14ac:dyDescent="0.25">
      <c r="A6533" s="1">
        <f t="shared" si="275"/>
        <v>128012</v>
      </c>
      <c r="B6533" s="12" t="s">
        <v>10670</v>
      </c>
      <c r="C6533" s="13" t="s">
        <v>39162</v>
      </c>
      <c r="D6533" s="6" t="s">
        <v>10671</v>
      </c>
      <c r="E6533" s="6"/>
      <c r="F6533" s="6"/>
      <c r="G6533" s="6"/>
      <c r="H6533" s="6"/>
      <c r="I6533" s="6"/>
      <c r="J6533" s="6"/>
      <c r="K6533" s="14" t="s">
        <v>22780</v>
      </c>
      <c r="L6533" s="6" t="str">
        <f t="shared" si="276"/>
        <v/>
      </c>
      <c r="M6533" s="6" t="s">
        <v>29524</v>
      </c>
      <c r="N6533" s="2" t="s">
        <v>45611</v>
      </c>
      <c r="O6533" s="2"/>
      <c r="P6533" s="2"/>
      <c r="Q6533" s="3"/>
      <c r="R6533" s="3"/>
      <c r="S6533" s="3"/>
      <c r="T6533" s="25"/>
      <c r="U6533" s="2" t="str" cm="1">
        <f t="array" ref="U6533">genName(N6533:T6533)</f>
        <v/>
      </c>
      <c r="V6533" s="4" t="s">
        <v>19608</v>
      </c>
    </row>
    <row r="6534" spans="1:22" ht="23.25" x14ac:dyDescent="0.25">
      <c r="A6534" s="1">
        <f t="shared" si="275"/>
        <v>128013</v>
      </c>
      <c r="B6534" s="12" t="s">
        <v>10672</v>
      </c>
      <c r="C6534" s="13" t="s">
        <v>39163</v>
      </c>
      <c r="D6534" s="6" t="s">
        <v>10673</v>
      </c>
      <c r="E6534" s="6"/>
      <c r="F6534" s="6"/>
      <c r="G6534" s="6"/>
      <c r="H6534" s="6"/>
      <c r="I6534" s="6"/>
      <c r="J6534" s="6"/>
      <c r="K6534" s="14" t="s">
        <v>22780</v>
      </c>
      <c r="L6534" s="6" t="str">
        <f t="shared" si="276"/>
        <v/>
      </c>
      <c r="M6534" s="6" t="s">
        <v>29525</v>
      </c>
      <c r="N6534" s="2" t="s">
        <v>45611</v>
      </c>
      <c r="O6534" s="2"/>
      <c r="P6534" s="2"/>
      <c r="Q6534" s="3"/>
      <c r="R6534" s="3"/>
      <c r="S6534" s="3"/>
      <c r="T6534" s="25"/>
      <c r="U6534" s="2" t="str" cm="1">
        <f t="array" ref="U6534">genName(N6534:T6534)</f>
        <v/>
      </c>
      <c r="V6534" s="4" t="s">
        <v>19609</v>
      </c>
    </row>
    <row r="6535" spans="1:22" ht="23.25" x14ac:dyDescent="0.25">
      <c r="A6535" s="1">
        <f t="shared" si="275"/>
        <v>128014</v>
      </c>
      <c r="B6535" s="12" t="s">
        <v>10674</v>
      </c>
      <c r="C6535" s="13" t="s">
        <v>39164</v>
      </c>
      <c r="D6535" s="6" t="s">
        <v>10675</v>
      </c>
      <c r="E6535" s="6"/>
      <c r="F6535" s="6"/>
      <c r="G6535" s="6"/>
      <c r="H6535" s="6"/>
      <c r="I6535" s="6"/>
      <c r="J6535" s="6"/>
      <c r="K6535" s="14" t="s">
        <v>22780</v>
      </c>
      <c r="L6535" s="6" t="str">
        <f t="shared" si="276"/>
        <v/>
      </c>
      <c r="M6535" s="6" t="s">
        <v>29526</v>
      </c>
      <c r="N6535" s="2" t="s">
        <v>45611</v>
      </c>
      <c r="O6535" s="2"/>
      <c r="P6535" s="2"/>
      <c r="Q6535" s="3"/>
      <c r="R6535" s="3"/>
      <c r="S6535" s="3"/>
      <c r="T6535" s="25"/>
      <c r="U6535" s="2" t="str" cm="1">
        <f t="array" ref="U6535">genName(N6535:T6535)</f>
        <v/>
      </c>
      <c r="V6535" s="4" t="s">
        <v>19610</v>
      </c>
    </row>
    <row r="6536" spans="1:22" ht="23.25" x14ac:dyDescent="0.25">
      <c r="A6536" s="1">
        <f t="shared" si="275"/>
        <v>128015</v>
      </c>
      <c r="B6536" s="12" t="s">
        <v>10676</v>
      </c>
      <c r="C6536" s="13" t="s">
        <v>39165</v>
      </c>
      <c r="D6536" s="6" t="s">
        <v>10677</v>
      </c>
      <c r="E6536" s="6"/>
      <c r="F6536" s="6"/>
      <c r="G6536" s="6"/>
      <c r="H6536" s="6"/>
      <c r="I6536" s="6"/>
      <c r="J6536" s="6"/>
      <c r="K6536" s="14" t="s">
        <v>22780</v>
      </c>
      <c r="L6536" s="6" t="str">
        <f t="shared" si="276"/>
        <v/>
      </c>
      <c r="M6536" s="6" t="s">
        <v>29527</v>
      </c>
      <c r="N6536" s="2" t="s">
        <v>45611</v>
      </c>
      <c r="O6536" s="2"/>
      <c r="P6536" s="2"/>
      <c r="Q6536" s="3"/>
      <c r="R6536" s="3"/>
      <c r="S6536" s="3"/>
      <c r="T6536" s="25"/>
      <c r="U6536" s="2" t="str" cm="1">
        <f t="array" ref="U6536">genName(N6536:T6536)</f>
        <v/>
      </c>
      <c r="V6536" s="4" t="s">
        <v>19611</v>
      </c>
    </row>
    <row r="6537" spans="1:22" ht="23.25" x14ac:dyDescent="0.25">
      <c r="A6537" s="1">
        <f t="shared" si="275"/>
        <v>128016</v>
      </c>
      <c r="B6537" s="12" t="s">
        <v>10678</v>
      </c>
      <c r="C6537" s="13" t="s">
        <v>39166</v>
      </c>
      <c r="D6537" s="6" t="s">
        <v>10679</v>
      </c>
      <c r="E6537" s="6"/>
      <c r="F6537" s="6"/>
      <c r="G6537" s="6"/>
      <c r="H6537" s="6"/>
      <c r="I6537" s="6"/>
      <c r="J6537" s="6"/>
      <c r="K6537" s="14" t="s">
        <v>22780</v>
      </c>
      <c r="L6537" s="6" t="str">
        <f t="shared" si="276"/>
        <v/>
      </c>
      <c r="M6537" s="6" t="s">
        <v>29528</v>
      </c>
      <c r="N6537" s="2" t="s">
        <v>45611</v>
      </c>
      <c r="O6537" s="2"/>
      <c r="P6537" s="2"/>
      <c r="Q6537" s="3"/>
      <c r="R6537" s="3"/>
      <c r="S6537" s="3"/>
      <c r="T6537" s="25"/>
      <c r="U6537" s="2" t="str" cm="1">
        <f t="array" ref="U6537">genName(N6537:T6537)</f>
        <v/>
      </c>
      <c r="V6537" s="4" t="s">
        <v>19612</v>
      </c>
    </row>
    <row r="6538" spans="1:22" ht="23.25" x14ac:dyDescent="0.25">
      <c r="A6538" s="1">
        <f t="shared" si="275"/>
        <v>128017</v>
      </c>
      <c r="B6538" s="12" t="s">
        <v>10680</v>
      </c>
      <c r="C6538" s="13" t="s">
        <v>39167</v>
      </c>
      <c r="D6538" s="6" t="s">
        <v>10681</v>
      </c>
      <c r="E6538" s="6"/>
      <c r="F6538" s="6"/>
      <c r="G6538" s="6"/>
      <c r="H6538" s="6"/>
      <c r="I6538" s="6"/>
      <c r="J6538" s="6"/>
      <c r="K6538" s="14" t="s">
        <v>22780</v>
      </c>
      <c r="L6538" s="6" t="str">
        <f t="shared" si="276"/>
        <v/>
      </c>
      <c r="M6538" s="6" t="s">
        <v>29529</v>
      </c>
      <c r="N6538" s="2" t="s">
        <v>45611</v>
      </c>
      <c r="O6538" s="2"/>
      <c r="P6538" s="2"/>
      <c r="Q6538" s="3"/>
      <c r="R6538" s="3"/>
      <c r="S6538" s="3"/>
      <c r="T6538" s="25"/>
      <c r="U6538" s="2" t="str" cm="1">
        <f t="array" ref="U6538">genName(N6538:T6538)</f>
        <v/>
      </c>
      <c r="V6538" s="4" t="s">
        <v>19613</v>
      </c>
    </row>
    <row r="6539" spans="1:22" ht="23.25" x14ac:dyDescent="0.25">
      <c r="A6539" s="1">
        <f t="shared" si="275"/>
        <v>128018</v>
      </c>
      <c r="B6539" s="12" t="s">
        <v>10682</v>
      </c>
      <c r="C6539" s="13" t="s">
        <v>39168</v>
      </c>
      <c r="D6539" s="6" t="s">
        <v>10683</v>
      </c>
      <c r="E6539" s="6"/>
      <c r="F6539" s="6"/>
      <c r="G6539" s="6"/>
      <c r="H6539" s="6"/>
      <c r="I6539" s="6"/>
      <c r="J6539" s="6"/>
      <c r="K6539" s="14" t="s">
        <v>22780</v>
      </c>
      <c r="L6539" s="6" t="str">
        <f t="shared" si="276"/>
        <v/>
      </c>
      <c r="M6539" s="6" t="s">
        <v>29530</v>
      </c>
      <c r="N6539" s="2" t="s">
        <v>45611</v>
      </c>
      <c r="O6539" s="2"/>
      <c r="P6539" s="2"/>
      <c r="Q6539" s="3"/>
      <c r="R6539" s="3"/>
      <c r="S6539" s="3"/>
      <c r="T6539" s="25"/>
      <c r="U6539" s="2" t="str" cm="1">
        <f t="array" ref="U6539">genName(N6539:T6539)</f>
        <v/>
      </c>
      <c r="V6539" s="4" t="s">
        <v>19614</v>
      </c>
    </row>
    <row r="6540" spans="1:22" ht="23.25" x14ac:dyDescent="0.25">
      <c r="A6540" s="1">
        <f t="shared" si="275"/>
        <v>128019</v>
      </c>
      <c r="B6540" s="12" t="s">
        <v>10684</v>
      </c>
      <c r="C6540" s="13" t="s">
        <v>39169</v>
      </c>
      <c r="D6540" s="6" t="s">
        <v>10685</v>
      </c>
      <c r="E6540" s="6"/>
      <c r="F6540" s="6"/>
      <c r="G6540" s="6"/>
      <c r="H6540" s="6"/>
      <c r="I6540" s="6"/>
      <c r="J6540" s="6"/>
      <c r="K6540" s="14" t="s">
        <v>22780</v>
      </c>
      <c r="L6540" s="6" t="str">
        <f t="shared" si="276"/>
        <v/>
      </c>
      <c r="M6540" s="6" t="s">
        <v>29531</v>
      </c>
      <c r="N6540" s="2" t="s">
        <v>45611</v>
      </c>
      <c r="O6540" s="2"/>
      <c r="P6540" s="2"/>
      <c r="Q6540" s="3"/>
      <c r="R6540" s="3"/>
      <c r="S6540" s="3"/>
      <c r="T6540" s="25"/>
      <c r="U6540" s="2" t="str" cm="1">
        <f t="array" ref="U6540">genName(N6540:T6540)</f>
        <v/>
      </c>
      <c r="V6540" s="4" t="s">
        <v>19615</v>
      </c>
    </row>
    <row r="6541" spans="1:22" ht="23.25" x14ac:dyDescent="0.25">
      <c r="A6541" s="1">
        <f t="shared" si="275"/>
        <v>128020</v>
      </c>
      <c r="B6541" s="12" t="s">
        <v>10686</v>
      </c>
      <c r="C6541" s="13" t="s">
        <v>39170</v>
      </c>
      <c r="D6541" s="6" t="s">
        <v>10687</v>
      </c>
      <c r="E6541" s="6"/>
      <c r="F6541" s="6"/>
      <c r="G6541" s="6"/>
      <c r="H6541" s="6"/>
      <c r="I6541" s="6"/>
      <c r="J6541" s="6"/>
      <c r="K6541" s="14" t="s">
        <v>22780</v>
      </c>
      <c r="L6541" s="6" t="str">
        <f t="shared" si="276"/>
        <v/>
      </c>
      <c r="M6541" s="6" t="s">
        <v>29532</v>
      </c>
      <c r="N6541" s="2" t="s">
        <v>45611</v>
      </c>
      <c r="O6541" s="2"/>
      <c r="P6541" s="2"/>
      <c r="Q6541" s="3"/>
      <c r="R6541" s="3"/>
      <c r="S6541" s="3"/>
      <c r="T6541" s="25"/>
      <c r="U6541" s="2" t="str" cm="1">
        <f t="array" ref="U6541">genName(N6541:T6541)</f>
        <v/>
      </c>
      <c r="V6541" s="4" t="s">
        <v>19616</v>
      </c>
    </row>
    <row r="6542" spans="1:22" ht="23.25" x14ac:dyDescent="0.25">
      <c r="A6542" s="1">
        <f t="shared" si="275"/>
        <v>128021</v>
      </c>
      <c r="B6542" s="12" t="s">
        <v>10688</v>
      </c>
      <c r="C6542" s="13" t="s">
        <v>39171</v>
      </c>
      <c r="D6542" s="6" t="s">
        <v>10689</v>
      </c>
      <c r="E6542" s="6"/>
      <c r="F6542" s="6"/>
      <c r="G6542" s="6"/>
      <c r="H6542" s="6"/>
      <c r="I6542" s="6"/>
      <c r="J6542" s="6"/>
      <c r="K6542" s="14" t="s">
        <v>22780</v>
      </c>
      <c r="L6542" s="6" t="str">
        <f t="shared" si="276"/>
        <v/>
      </c>
      <c r="M6542" s="6" t="s">
        <v>29533</v>
      </c>
      <c r="N6542" s="2" t="s">
        <v>45611</v>
      </c>
      <c r="O6542" s="2"/>
      <c r="P6542" s="2"/>
      <c r="Q6542" s="3"/>
      <c r="R6542" s="3"/>
      <c r="S6542" s="3"/>
      <c r="T6542" s="25"/>
      <c r="U6542" s="2" t="str" cm="1">
        <f t="array" ref="U6542">genName(N6542:T6542)</f>
        <v/>
      </c>
      <c r="V6542" s="4" t="s">
        <v>19617</v>
      </c>
    </row>
    <row r="6543" spans="1:22" ht="23.25" x14ac:dyDescent="0.25">
      <c r="A6543" s="1">
        <f t="shared" si="275"/>
        <v>128022</v>
      </c>
      <c r="B6543" s="12" t="s">
        <v>10690</v>
      </c>
      <c r="C6543" s="13" t="s">
        <v>39172</v>
      </c>
      <c r="D6543" s="6" t="s">
        <v>10691</v>
      </c>
      <c r="E6543" s="6"/>
      <c r="F6543" s="6"/>
      <c r="G6543" s="6"/>
      <c r="H6543" s="6"/>
      <c r="I6543" s="6"/>
      <c r="J6543" s="6"/>
      <c r="K6543" s="14" t="s">
        <v>22780</v>
      </c>
      <c r="L6543" s="6" t="str">
        <f t="shared" si="276"/>
        <v/>
      </c>
      <c r="M6543" s="6" t="s">
        <v>29534</v>
      </c>
      <c r="N6543" s="2" t="s">
        <v>45611</v>
      </c>
      <c r="O6543" s="2"/>
      <c r="P6543" s="2"/>
      <c r="Q6543" s="3"/>
      <c r="R6543" s="3"/>
      <c r="S6543" s="3"/>
      <c r="T6543" s="25"/>
      <c r="U6543" s="2" t="str" cm="1">
        <f t="array" ref="U6543">genName(N6543:T6543)</f>
        <v/>
      </c>
      <c r="V6543" s="4" t="s">
        <v>19618</v>
      </c>
    </row>
    <row r="6544" spans="1:22" ht="23.25" x14ac:dyDescent="0.25">
      <c r="A6544" s="1">
        <f t="shared" si="275"/>
        <v>128023</v>
      </c>
      <c r="B6544" s="12" t="s">
        <v>10692</v>
      </c>
      <c r="C6544" s="13" t="s">
        <v>39173</v>
      </c>
      <c r="D6544" s="6" t="s">
        <v>10693</v>
      </c>
      <c r="E6544" s="6"/>
      <c r="F6544" s="6"/>
      <c r="G6544" s="6"/>
      <c r="H6544" s="6"/>
      <c r="I6544" s="6"/>
      <c r="J6544" s="6"/>
      <c r="K6544" s="14" t="s">
        <v>22780</v>
      </c>
      <c r="L6544" s="6" t="str">
        <f t="shared" si="276"/>
        <v/>
      </c>
      <c r="M6544" s="6" t="s">
        <v>29535</v>
      </c>
      <c r="N6544" s="2" t="s">
        <v>45611</v>
      </c>
      <c r="O6544" s="2"/>
      <c r="P6544" s="2"/>
      <c r="Q6544" s="3"/>
      <c r="R6544" s="3"/>
      <c r="S6544" s="3"/>
      <c r="T6544" s="25"/>
      <c r="U6544" s="2" t="str" cm="1">
        <f t="array" ref="U6544">genName(N6544:T6544)</f>
        <v/>
      </c>
      <c r="V6544" s="4" t="s">
        <v>19619</v>
      </c>
    </row>
    <row r="6545" spans="1:22" ht="23.25" x14ac:dyDescent="0.25">
      <c r="A6545" s="1">
        <f t="shared" si="275"/>
        <v>128024</v>
      </c>
      <c r="B6545" s="12" t="s">
        <v>10694</v>
      </c>
      <c r="C6545" s="13" t="s">
        <v>39174</v>
      </c>
      <c r="D6545" s="6" t="s">
        <v>10695</v>
      </c>
      <c r="E6545" s="6"/>
      <c r="F6545" s="6"/>
      <c r="G6545" s="6"/>
      <c r="H6545" s="6"/>
      <c r="I6545" s="6"/>
      <c r="J6545" s="6"/>
      <c r="K6545" s="14" t="s">
        <v>22780</v>
      </c>
      <c r="L6545" s="6" t="str">
        <f t="shared" si="276"/>
        <v/>
      </c>
      <c r="M6545" s="6" t="s">
        <v>29536</v>
      </c>
      <c r="N6545" s="2" t="s">
        <v>45611</v>
      </c>
      <c r="O6545" s="2"/>
      <c r="P6545" s="2"/>
      <c r="Q6545" s="3"/>
      <c r="R6545" s="3"/>
      <c r="S6545" s="3"/>
      <c r="T6545" s="25"/>
      <c r="U6545" s="2" t="str" cm="1">
        <f t="array" ref="U6545">genName(N6545:T6545)</f>
        <v/>
      </c>
      <c r="V6545" s="4" t="s">
        <v>19620</v>
      </c>
    </row>
    <row r="6546" spans="1:22" ht="23.25" x14ac:dyDescent="0.25">
      <c r="A6546" s="1">
        <f t="shared" si="275"/>
        <v>128025</v>
      </c>
      <c r="B6546" s="12" t="s">
        <v>10696</v>
      </c>
      <c r="C6546" s="13" t="s">
        <v>39175</v>
      </c>
      <c r="D6546" s="6" t="s">
        <v>10697</v>
      </c>
      <c r="E6546" s="6"/>
      <c r="F6546" s="6"/>
      <c r="G6546" s="6"/>
      <c r="H6546" s="6"/>
      <c r="I6546" s="6"/>
      <c r="J6546" s="6"/>
      <c r="K6546" s="14" t="s">
        <v>22780</v>
      </c>
      <c r="L6546" s="6" t="str">
        <f t="shared" si="276"/>
        <v/>
      </c>
      <c r="M6546" s="6" t="s">
        <v>29537</v>
      </c>
      <c r="N6546" s="2" t="s">
        <v>45611</v>
      </c>
      <c r="O6546" s="2"/>
      <c r="P6546" s="2"/>
      <c r="Q6546" s="3"/>
      <c r="R6546" s="3"/>
      <c r="S6546" s="3"/>
      <c r="T6546" s="25"/>
      <c r="U6546" s="2" t="str" cm="1">
        <f t="array" ref="U6546">genName(N6546:T6546)</f>
        <v/>
      </c>
      <c r="V6546" s="4" t="s">
        <v>19621</v>
      </c>
    </row>
    <row r="6547" spans="1:22" ht="23.25" x14ac:dyDescent="0.25">
      <c r="A6547" s="1">
        <f t="shared" si="275"/>
        <v>128026</v>
      </c>
      <c r="B6547" s="12" t="s">
        <v>10698</v>
      </c>
      <c r="C6547" s="13" t="s">
        <v>39176</v>
      </c>
      <c r="D6547" s="6" t="s">
        <v>10699</v>
      </c>
      <c r="E6547" s="6"/>
      <c r="F6547" s="6"/>
      <c r="G6547" s="6"/>
      <c r="H6547" s="6"/>
      <c r="I6547" s="6"/>
      <c r="J6547" s="6"/>
      <c r="K6547" s="14" t="s">
        <v>24124</v>
      </c>
      <c r="L6547" s="6" t="str">
        <f t="shared" si="276"/>
        <v/>
      </c>
      <c r="M6547" s="6" t="s">
        <v>29538</v>
      </c>
      <c r="N6547" s="2" t="s">
        <v>45611</v>
      </c>
      <c r="O6547" s="2"/>
      <c r="P6547" s="2"/>
      <c r="Q6547" s="3"/>
      <c r="R6547" s="3"/>
      <c r="S6547" s="3"/>
      <c r="T6547" s="25" t="s">
        <v>41935</v>
      </c>
      <c r="U6547" s="2" t="str" cm="1">
        <f t="array" ref="U6547">genName(N6547:T6547)</f>
        <v>\Shell</v>
      </c>
      <c r="V6547" s="4" t="s">
        <v>19622</v>
      </c>
    </row>
    <row r="6548" spans="1:22" ht="23.25" x14ac:dyDescent="0.25">
      <c r="A6548" s="1">
        <f t="shared" si="275"/>
        <v>128027</v>
      </c>
      <c r="B6548" s="12" t="s">
        <v>10700</v>
      </c>
      <c r="C6548" s="13" t="s">
        <v>39177</v>
      </c>
      <c r="D6548" s="6" t="s">
        <v>10701</v>
      </c>
      <c r="E6548" s="6"/>
      <c r="F6548" s="6"/>
      <c r="G6548" s="6"/>
      <c r="H6548" s="6"/>
      <c r="I6548" s="6"/>
      <c r="J6548" s="6"/>
      <c r="K6548" s="14"/>
      <c r="L6548" s="6" t="str">
        <f t="shared" si="276"/>
        <v/>
      </c>
      <c r="M6548" s="6" t="s">
        <v>29539</v>
      </c>
      <c r="N6548" s="2" t="s">
        <v>45611</v>
      </c>
      <c r="O6548" s="2"/>
      <c r="P6548" s="2"/>
      <c r="Q6548" s="3"/>
      <c r="R6548" s="3"/>
      <c r="S6548" s="3"/>
      <c r="T6548" s="25"/>
      <c r="U6548" s="2" t="str" cm="1">
        <f t="array" ref="U6548">genName(N6548:T6548)</f>
        <v/>
      </c>
      <c r="V6548" s="4" t="s">
        <v>19623</v>
      </c>
    </row>
    <row r="6549" spans="1:22" ht="23.25" x14ac:dyDescent="0.25">
      <c r="A6549" s="1">
        <f t="shared" si="275"/>
        <v>128028</v>
      </c>
      <c r="B6549" s="12" t="s">
        <v>10702</v>
      </c>
      <c r="C6549" s="13" t="s">
        <v>39178</v>
      </c>
      <c r="D6549" s="6" t="s">
        <v>10703</v>
      </c>
      <c r="E6549" s="6"/>
      <c r="F6549" s="6"/>
      <c r="G6549" s="6"/>
      <c r="H6549" s="6"/>
      <c r="I6549" s="6"/>
      <c r="J6549" s="6"/>
      <c r="K6549" s="14" t="s">
        <v>22780</v>
      </c>
      <c r="L6549" s="6" t="str">
        <f t="shared" si="276"/>
        <v/>
      </c>
      <c r="M6549" s="6" t="s">
        <v>29540</v>
      </c>
      <c r="N6549" s="2" t="s">
        <v>45611</v>
      </c>
      <c r="O6549" s="2"/>
      <c r="P6549" s="2"/>
      <c r="Q6549" s="3"/>
      <c r="R6549" s="3"/>
      <c r="S6549" s="3"/>
      <c r="T6549" s="25"/>
      <c r="U6549" s="2" t="str" cm="1">
        <f t="array" ref="U6549">genName(N6549:T6549)</f>
        <v/>
      </c>
      <c r="V6549" s="4" t="s">
        <v>19624</v>
      </c>
    </row>
    <row r="6550" spans="1:22" ht="23.25" x14ac:dyDescent="0.25">
      <c r="A6550" s="1">
        <f t="shared" si="275"/>
        <v>128029</v>
      </c>
      <c r="B6550" s="12" t="s">
        <v>10704</v>
      </c>
      <c r="C6550" s="13" t="s">
        <v>39179</v>
      </c>
      <c r="D6550" s="6" t="s">
        <v>10705</v>
      </c>
      <c r="E6550" s="6"/>
      <c r="F6550" s="6"/>
      <c r="G6550" s="6"/>
      <c r="H6550" s="6"/>
      <c r="I6550" s="6"/>
      <c r="J6550" s="6"/>
      <c r="K6550" s="14" t="s">
        <v>22780</v>
      </c>
      <c r="L6550" s="6" t="str">
        <f t="shared" si="276"/>
        <v/>
      </c>
      <c r="M6550" s="6" t="s">
        <v>29541</v>
      </c>
      <c r="N6550" s="2" t="s">
        <v>45611</v>
      </c>
      <c r="O6550" s="2"/>
      <c r="P6550" s="2"/>
      <c r="Q6550" s="3"/>
      <c r="R6550" s="3"/>
      <c r="S6550" s="3"/>
      <c r="T6550" s="25"/>
      <c r="U6550" s="2" t="str" cm="1">
        <f t="array" ref="U6550">genName(N6550:T6550)</f>
        <v/>
      </c>
      <c r="V6550" s="4" t="s">
        <v>19625</v>
      </c>
    </row>
    <row r="6551" spans="1:22" ht="23.25" x14ac:dyDescent="0.25">
      <c r="A6551" s="1">
        <f t="shared" si="275"/>
        <v>128030</v>
      </c>
      <c r="B6551" s="12" t="s">
        <v>10706</v>
      </c>
      <c r="C6551" s="13" t="s">
        <v>39180</v>
      </c>
      <c r="D6551" s="6" t="s">
        <v>10707</v>
      </c>
      <c r="E6551" s="6"/>
      <c r="F6551" s="6"/>
      <c r="G6551" s="6"/>
      <c r="H6551" s="6"/>
      <c r="I6551" s="6"/>
      <c r="J6551" s="6"/>
      <c r="K6551" s="14" t="s">
        <v>24125</v>
      </c>
      <c r="L6551" s="6" t="str">
        <f t="shared" si="276"/>
        <v/>
      </c>
      <c r="M6551" s="6" t="s">
        <v>29542</v>
      </c>
      <c r="N6551" s="2" t="s">
        <v>45611</v>
      </c>
      <c r="O6551" s="2"/>
      <c r="P6551" s="2"/>
      <c r="Q6551" s="3"/>
      <c r="R6551" s="3"/>
      <c r="S6551" s="3"/>
      <c r="T6551" s="25" t="s">
        <v>30864</v>
      </c>
      <c r="U6551" s="2" t="str" cm="1">
        <f t="array" ref="U6551">genName(N6551:T6551)</f>
        <v>\Beetle</v>
      </c>
      <c r="V6551" s="4" t="s">
        <v>19626</v>
      </c>
    </row>
    <row r="6552" spans="1:22" ht="23.25" x14ac:dyDescent="0.25">
      <c r="A6552" s="1">
        <f t="shared" si="275"/>
        <v>128031</v>
      </c>
      <c r="B6552" s="12" t="s">
        <v>10708</v>
      </c>
      <c r="C6552" s="13" t="s">
        <v>39181</v>
      </c>
      <c r="D6552" s="6" t="s">
        <v>10709</v>
      </c>
      <c r="E6552" s="6"/>
      <c r="F6552" s="6"/>
      <c r="G6552" s="6"/>
      <c r="H6552" s="6"/>
      <c r="I6552" s="6"/>
      <c r="J6552" s="6"/>
      <c r="K6552" s="14" t="s">
        <v>22780</v>
      </c>
      <c r="L6552" s="6" t="str">
        <f t="shared" si="276"/>
        <v/>
      </c>
      <c r="M6552" s="6" t="s">
        <v>29543</v>
      </c>
      <c r="N6552" s="2" t="s">
        <v>45611</v>
      </c>
      <c r="O6552" s="2"/>
      <c r="P6552" s="2"/>
      <c r="Q6552" s="3"/>
      <c r="R6552" s="3"/>
      <c r="S6552" s="3"/>
      <c r="T6552" s="25"/>
      <c r="U6552" s="2" t="str" cm="1">
        <f t="array" ref="U6552">genName(N6552:T6552)</f>
        <v/>
      </c>
      <c r="V6552" s="4" t="s">
        <v>19627</v>
      </c>
    </row>
    <row r="6553" spans="1:22" ht="23.25" x14ac:dyDescent="0.25">
      <c r="A6553" s="1">
        <f t="shared" si="275"/>
        <v>128032</v>
      </c>
      <c r="B6553" s="12" t="s">
        <v>10710</v>
      </c>
      <c r="C6553" s="13" t="s">
        <v>39182</v>
      </c>
      <c r="D6553" s="6" t="s">
        <v>10711</v>
      </c>
      <c r="E6553" s="6"/>
      <c r="F6553" s="6"/>
      <c r="G6553" s="6"/>
      <c r="H6553" s="6"/>
      <c r="I6553" s="6"/>
      <c r="J6553" s="6"/>
      <c r="K6553" s="14" t="s">
        <v>24126</v>
      </c>
      <c r="L6553" s="6" t="str">
        <f t="shared" si="276"/>
        <v/>
      </c>
      <c r="M6553" s="6" t="s">
        <v>29544</v>
      </c>
      <c r="N6553" s="2" t="s">
        <v>45611</v>
      </c>
      <c r="O6553" s="2"/>
      <c r="P6553" s="2"/>
      <c r="Q6553" s="3"/>
      <c r="R6553" s="3"/>
      <c r="S6553" s="3"/>
      <c r="T6553" s="25" t="s">
        <v>29543</v>
      </c>
      <c r="U6553" s="2" t="str" cm="1">
        <f t="array" ref="U6553">genName(N6553:T6553)</f>
        <v>\Fish</v>
      </c>
      <c r="V6553" s="4" t="s">
        <v>19628</v>
      </c>
    </row>
    <row r="6554" spans="1:22" ht="23.25" x14ac:dyDescent="0.25">
      <c r="A6554" s="1">
        <f t="shared" si="275"/>
        <v>128033</v>
      </c>
      <c r="B6554" s="12" t="s">
        <v>10712</v>
      </c>
      <c r="C6554" s="13" t="s">
        <v>39183</v>
      </c>
      <c r="D6554" s="6" t="s">
        <v>10713</v>
      </c>
      <c r="E6554" s="6"/>
      <c r="F6554" s="6"/>
      <c r="G6554" s="6"/>
      <c r="H6554" s="6"/>
      <c r="I6554" s="6"/>
      <c r="J6554" s="6"/>
      <c r="K6554" s="14"/>
      <c r="L6554" s="6" t="str">
        <f t="shared" si="276"/>
        <v/>
      </c>
      <c r="M6554" s="6" t="s">
        <v>19629</v>
      </c>
      <c r="N6554" s="2" t="s">
        <v>45611</v>
      </c>
      <c r="O6554" s="2"/>
      <c r="P6554" s="2"/>
      <c r="Q6554" s="3"/>
      <c r="R6554" s="3"/>
      <c r="S6554" s="3"/>
      <c r="T6554" s="25"/>
      <c r="U6554" s="2" t="str" cm="1">
        <f t="array" ref="U6554">genName(N6554:T6554)</f>
        <v/>
      </c>
      <c r="V6554" s="4" t="s">
        <v>19629</v>
      </c>
    </row>
    <row r="6555" spans="1:22" ht="23.25" x14ac:dyDescent="0.25">
      <c r="A6555" s="1">
        <f t="shared" si="275"/>
        <v>128034</v>
      </c>
      <c r="B6555" s="12" t="s">
        <v>10714</v>
      </c>
      <c r="C6555" s="13" t="s">
        <v>39184</v>
      </c>
      <c r="D6555" s="6" t="s">
        <v>10715</v>
      </c>
      <c r="E6555" s="6"/>
      <c r="F6555" s="6"/>
      <c r="G6555" s="6"/>
      <c r="H6555" s="6"/>
      <c r="I6555" s="6"/>
      <c r="J6555" s="6"/>
      <c r="K6555" s="14" t="s">
        <v>22780</v>
      </c>
      <c r="L6555" s="6" t="str">
        <f t="shared" si="276"/>
        <v/>
      </c>
      <c r="M6555" s="6" t="s">
        <v>29545</v>
      </c>
      <c r="N6555" s="2" t="s">
        <v>45611</v>
      </c>
      <c r="O6555" s="2"/>
      <c r="P6555" s="2"/>
      <c r="Q6555" s="3"/>
      <c r="R6555" s="3"/>
      <c r="S6555" s="3"/>
      <c r="T6555" s="25"/>
      <c r="U6555" s="2" t="str" cm="1">
        <f t="array" ref="U6555">genName(N6555:T6555)</f>
        <v/>
      </c>
      <c r="V6555" s="4" t="s">
        <v>19630</v>
      </c>
    </row>
    <row r="6556" spans="1:22" ht="23.25" x14ac:dyDescent="0.25">
      <c r="A6556" s="1">
        <f t="shared" si="275"/>
        <v>128035</v>
      </c>
      <c r="B6556" s="12" t="s">
        <v>10716</v>
      </c>
      <c r="C6556" s="13" t="s">
        <v>39185</v>
      </c>
      <c r="D6556" s="6" t="s">
        <v>10717</v>
      </c>
      <c r="E6556" s="6"/>
      <c r="F6556" s="6"/>
      <c r="G6556" s="6"/>
      <c r="H6556" s="6"/>
      <c r="I6556" s="6"/>
      <c r="J6556" s="6"/>
      <c r="K6556" s="14" t="s">
        <v>24127</v>
      </c>
      <c r="L6556" s="6" t="str">
        <f t="shared" si="276"/>
        <v/>
      </c>
      <c r="M6556" s="6" t="s">
        <v>29546</v>
      </c>
      <c r="N6556" s="2" t="s">
        <v>45611</v>
      </c>
      <c r="O6556" s="2"/>
      <c r="P6556" s="2"/>
      <c r="Q6556" s="3"/>
      <c r="R6556" s="3"/>
      <c r="S6556" s="3"/>
      <c r="T6556" s="25" t="s">
        <v>44585</v>
      </c>
      <c r="U6556" s="2" t="str" cm="1">
        <f t="array" ref="U6556">genName(N6556:T6556)</f>
        <v>\Chick</v>
      </c>
      <c r="V6556" s="4" t="s">
        <v>19631</v>
      </c>
    </row>
    <row r="6557" spans="1:22" ht="23.25" x14ac:dyDescent="0.25">
      <c r="A6557" s="1">
        <f t="shared" si="275"/>
        <v>128036</v>
      </c>
      <c r="B6557" s="12" t="s">
        <v>10718</v>
      </c>
      <c r="C6557" s="13" t="s">
        <v>39186</v>
      </c>
      <c r="D6557" s="6" t="s">
        <v>10719</v>
      </c>
      <c r="E6557" s="6"/>
      <c r="F6557" s="6"/>
      <c r="G6557" s="6"/>
      <c r="H6557" s="6"/>
      <c r="I6557" s="6"/>
      <c r="J6557" s="6"/>
      <c r="K6557" s="14"/>
      <c r="L6557" s="6" t="str">
        <f t="shared" si="276"/>
        <v/>
      </c>
      <c r="M6557" s="6" t="s">
        <v>29547</v>
      </c>
      <c r="N6557" s="2" t="s">
        <v>45611</v>
      </c>
      <c r="O6557" s="2"/>
      <c r="P6557" s="2"/>
      <c r="Q6557" s="3"/>
      <c r="R6557" s="3"/>
      <c r="S6557" s="3"/>
      <c r="T6557" s="25" t="s">
        <v>44585</v>
      </c>
      <c r="U6557" s="2" t="str" cm="1">
        <f t="array" ref="U6557">genName(N6557:T6557)</f>
        <v>\Chick</v>
      </c>
      <c r="V6557" s="4" t="s">
        <v>19632</v>
      </c>
    </row>
    <row r="6558" spans="1:22" ht="30" x14ac:dyDescent="0.25">
      <c r="A6558" s="1">
        <f t="shared" si="275"/>
        <v>128037</v>
      </c>
      <c r="B6558" s="12" t="s">
        <v>10720</v>
      </c>
      <c r="C6558" s="13" t="s">
        <v>39187</v>
      </c>
      <c r="D6558" s="6" t="s">
        <v>10721</v>
      </c>
      <c r="E6558" s="6"/>
      <c r="F6558" s="6"/>
      <c r="G6558" s="6"/>
      <c r="H6558" s="6"/>
      <c r="I6558" s="6"/>
      <c r="J6558" s="6"/>
      <c r="K6558" s="14" t="s">
        <v>24128</v>
      </c>
      <c r="L6558" s="6" t="str">
        <f t="shared" si="276"/>
        <v/>
      </c>
      <c r="M6558" s="6" t="s">
        <v>29548</v>
      </c>
      <c r="N6558" s="2" t="s">
        <v>45611</v>
      </c>
      <c r="O6558" s="2"/>
      <c r="P6558" s="2"/>
      <c r="Q6558" s="3"/>
      <c r="R6558" s="3"/>
      <c r="S6558" s="3"/>
      <c r="T6558" s="25" t="s">
        <v>44586</v>
      </c>
      <c r="U6558" s="2" t="str" cm="1">
        <f t="array" ref="U6558">genName(N6558:T6558)</f>
        <v>\FacingBabyChick</v>
      </c>
      <c r="V6558" s="4" t="s">
        <v>19633</v>
      </c>
    </row>
    <row r="6559" spans="1:22" ht="23.25" x14ac:dyDescent="0.25">
      <c r="A6559" s="1">
        <f t="shared" si="275"/>
        <v>128038</v>
      </c>
      <c r="B6559" s="12" t="s">
        <v>10722</v>
      </c>
      <c r="C6559" s="13" t="s">
        <v>39188</v>
      </c>
      <c r="D6559" s="6" t="s">
        <v>10723</v>
      </c>
      <c r="E6559" s="6"/>
      <c r="F6559" s="6"/>
      <c r="G6559" s="6"/>
      <c r="H6559" s="6"/>
      <c r="I6559" s="6"/>
      <c r="J6559" s="6"/>
      <c r="K6559" s="14" t="s">
        <v>22780</v>
      </c>
      <c r="L6559" s="6" t="str">
        <f t="shared" si="276"/>
        <v/>
      </c>
      <c r="M6559" s="6" t="s">
        <v>29549</v>
      </c>
      <c r="N6559" s="2" t="s">
        <v>45611</v>
      </c>
      <c r="O6559" s="2"/>
      <c r="P6559" s="2"/>
      <c r="Q6559" s="3"/>
      <c r="R6559" s="3"/>
      <c r="S6559" s="3"/>
      <c r="T6559" s="25"/>
      <c r="U6559" s="2" t="str" cm="1">
        <f t="array" ref="U6559">genName(N6559:T6559)</f>
        <v/>
      </c>
      <c r="V6559" s="4" t="s">
        <v>19634</v>
      </c>
    </row>
    <row r="6560" spans="1:22" ht="23.25" x14ac:dyDescent="0.25">
      <c r="A6560" s="1">
        <f t="shared" si="275"/>
        <v>128039</v>
      </c>
      <c r="B6560" s="12" t="s">
        <v>10724</v>
      </c>
      <c r="C6560" s="13" t="s">
        <v>39189</v>
      </c>
      <c r="D6560" s="6" t="s">
        <v>10725</v>
      </c>
      <c r="E6560" s="6"/>
      <c r="F6560" s="6"/>
      <c r="G6560" s="6"/>
      <c r="H6560" s="6"/>
      <c r="I6560" s="6"/>
      <c r="J6560" s="6"/>
      <c r="K6560" s="14" t="s">
        <v>22780</v>
      </c>
      <c r="L6560" s="6" t="str">
        <f t="shared" si="276"/>
        <v/>
      </c>
      <c r="M6560" s="6" t="s">
        <v>29550</v>
      </c>
      <c r="N6560" s="2" t="s">
        <v>45611</v>
      </c>
      <c r="O6560" s="2"/>
      <c r="P6560" s="2"/>
      <c r="Q6560" s="3"/>
      <c r="R6560" s="3"/>
      <c r="S6560" s="3"/>
      <c r="T6560" s="25"/>
      <c r="U6560" s="2" t="str" cm="1">
        <f t="array" ref="U6560">genName(N6560:T6560)</f>
        <v/>
      </c>
      <c r="V6560" s="4" t="s">
        <v>19635</v>
      </c>
    </row>
    <row r="6561" spans="1:22" ht="23.25" x14ac:dyDescent="0.25">
      <c r="A6561" s="1">
        <f t="shared" si="275"/>
        <v>128040</v>
      </c>
      <c r="B6561" s="12" t="s">
        <v>10726</v>
      </c>
      <c r="C6561" s="13" t="s">
        <v>39190</v>
      </c>
      <c r="D6561" s="6" t="s">
        <v>10727</v>
      </c>
      <c r="E6561" s="6"/>
      <c r="F6561" s="6"/>
      <c r="G6561" s="6"/>
      <c r="H6561" s="6"/>
      <c r="I6561" s="6"/>
      <c r="J6561" s="6"/>
      <c r="K6561" s="14" t="s">
        <v>22780</v>
      </c>
      <c r="L6561" s="6" t="str">
        <f t="shared" si="276"/>
        <v/>
      </c>
      <c r="M6561" s="6" t="s">
        <v>19636</v>
      </c>
      <c r="N6561" s="2" t="s">
        <v>45611</v>
      </c>
      <c r="O6561" s="2"/>
      <c r="P6561" s="2"/>
      <c r="Q6561" s="3"/>
      <c r="R6561" s="3"/>
      <c r="S6561" s="3"/>
      <c r="T6561" s="25"/>
      <c r="U6561" s="2" t="str" cm="1">
        <f t="array" ref="U6561">genName(N6561:T6561)</f>
        <v/>
      </c>
      <c r="V6561" s="4" t="s">
        <v>19636</v>
      </c>
    </row>
    <row r="6562" spans="1:22" ht="23.25" x14ac:dyDescent="0.25">
      <c r="A6562" s="1">
        <f t="shared" si="275"/>
        <v>128041</v>
      </c>
      <c r="B6562" s="12" t="s">
        <v>10728</v>
      </c>
      <c r="C6562" s="13" t="s">
        <v>39191</v>
      </c>
      <c r="D6562" s="6" t="s">
        <v>10729</v>
      </c>
      <c r="E6562" s="6"/>
      <c r="F6562" s="6"/>
      <c r="G6562" s="6"/>
      <c r="H6562" s="6"/>
      <c r="I6562" s="6"/>
      <c r="J6562" s="6"/>
      <c r="K6562" s="14" t="s">
        <v>22780</v>
      </c>
      <c r="L6562" s="6" t="str">
        <f t="shared" si="276"/>
        <v/>
      </c>
      <c r="M6562" s="6" t="s">
        <v>29551</v>
      </c>
      <c r="N6562" s="2" t="s">
        <v>45611</v>
      </c>
      <c r="O6562" s="2"/>
      <c r="P6562" s="2"/>
      <c r="Q6562" s="3"/>
      <c r="R6562" s="3"/>
      <c r="S6562" s="3"/>
      <c r="T6562" s="25"/>
      <c r="U6562" s="2" t="str" cm="1">
        <f t="array" ref="U6562">genName(N6562:T6562)</f>
        <v/>
      </c>
      <c r="V6562" s="4" t="s">
        <v>19637</v>
      </c>
    </row>
    <row r="6563" spans="1:22" ht="23.25" x14ac:dyDescent="0.25">
      <c r="A6563" s="1">
        <f t="shared" si="275"/>
        <v>128042</v>
      </c>
      <c r="B6563" s="12" t="s">
        <v>10730</v>
      </c>
      <c r="C6563" s="13" t="s">
        <v>39192</v>
      </c>
      <c r="D6563" s="6" t="s">
        <v>10731</v>
      </c>
      <c r="E6563" s="6"/>
      <c r="F6563" s="6"/>
      <c r="G6563" s="6"/>
      <c r="H6563" s="6"/>
      <c r="I6563" s="6"/>
      <c r="J6563" s="6"/>
      <c r="K6563" s="14" t="s">
        <v>24129</v>
      </c>
      <c r="L6563" s="6" t="str">
        <f t="shared" si="276"/>
        <v/>
      </c>
      <c r="M6563" s="6" t="s">
        <v>29552</v>
      </c>
      <c r="N6563" s="2" t="s">
        <v>45611</v>
      </c>
      <c r="O6563" s="2"/>
      <c r="P6563" s="2"/>
      <c r="Q6563" s="3"/>
      <c r="R6563" s="3"/>
      <c r="S6563" s="3"/>
      <c r="T6563" s="25" t="s">
        <v>44587</v>
      </c>
      <c r="U6563" s="2" t="str" cm="1">
        <f t="array" ref="U6563">genName(N6563:T6563)</f>
        <v>\Camel</v>
      </c>
      <c r="V6563" s="4" t="s">
        <v>19638</v>
      </c>
    </row>
    <row r="6564" spans="1:22" ht="23.25" x14ac:dyDescent="0.25">
      <c r="A6564" s="1">
        <f t="shared" ref="A6564:A6627" si="277">HEX2DEC(TRIM(B6564))</f>
        <v>128043</v>
      </c>
      <c r="B6564" s="12" t="s">
        <v>10732</v>
      </c>
      <c r="C6564" s="13" t="s">
        <v>39193</v>
      </c>
      <c r="D6564" s="6" t="s">
        <v>10733</v>
      </c>
      <c r="E6564" s="6"/>
      <c r="F6564" s="6"/>
      <c r="G6564" s="6"/>
      <c r="H6564" s="6"/>
      <c r="I6564" s="6"/>
      <c r="J6564" s="6"/>
      <c r="K6564" s="14" t="s">
        <v>24130</v>
      </c>
      <c r="L6564" s="6" t="str">
        <f t="shared" si="276"/>
        <v/>
      </c>
      <c r="M6564" s="6" t="s">
        <v>29553</v>
      </c>
      <c r="N6564" s="2" t="s">
        <v>45611</v>
      </c>
      <c r="O6564" s="2"/>
      <c r="P6564" s="2"/>
      <c r="Q6564" s="3"/>
      <c r="R6564" s="3"/>
      <c r="S6564" s="3"/>
      <c r="T6564" s="25" t="s">
        <v>44587</v>
      </c>
      <c r="U6564" s="2" t="str" cm="1">
        <f t="array" ref="U6564">genName(N6564:T6564)</f>
        <v>\Camel</v>
      </c>
      <c r="V6564" s="4" t="s">
        <v>19639</v>
      </c>
    </row>
    <row r="6565" spans="1:22" ht="23.25" x14ac:dyDescent="0.25">
      <c r="A6565" s="1">
        <f t="shared" si="277"/>
        <v>128044</v>
      </c>
      <c r="B6565" s="12" t="s">
        <v>10734</v>
      </c>
      <c r="C6565" s="13" t="s">
        <v>39194</v>
      </c>
      <c r="D6565" s="6" t="s">
        <v>10735</v>
      </c>
      <c r="E6565" s="6"/>
      <c r="F6565" s="6"/>
      <c r="G6565" s="6"/>
      <c r="H6565" s="6"/>
      <c r="I6565" s="6"/>
      <c r="J6565" s="6"/>
      <c r="K6565" s="14"/>
      <c r="L6565" s="6" t="str">
        <f t="shared" si="276"/>
        <v/>
      </c>
      <c r="M6565" s="6" t="s">
        <v>29554</v>
      </c>
      <c r="N6565" s="2" t="s">
        <v>45611</v>
      </c>
      <c r="O6565" s="2"/>
      <c r="P6565" s="2"/>
      <c r="Q6565" s="3"/>
      <c r="R6565" s="3"/>
      <c r="S6565" s="3"/>
      <c r="T6565" s="25"/>
      <c r="U6565" s="2" t="str" cm="1">
        <f t="array" ref="U6565">genName(N6565:T6565)</f>
        <v/>
      </c>
      <c r="V6565" s="4" t="s">
        <v>19640</v>
      </c>
    </row>
    <row r="6566" spans="1:22" ht="23.25" x14ac:dyDescent="0.25">
      <c r="A6566" s="1">
        <f t="shared" si="277"/>
        <v>128045</v>
      </c>
      <c r="B6566" s="12" t="s">
        <v>10736</v>
      </c>
      <c r="C6566" s="13" t="s">
        <v>39195</v>
      </c>
      <c r="D6566" s="6" t="s">
        <v>10737</v>
      </c>
      <c r="E6566" s="6"/>
      <c r="F6566" s="6"/>
      <c r="G6566" s="6"/>
      <c r="H6566" s="6"/>
      <c r="I6566" s="6"/>
      <c r="J6566" s="6"/>
      <c r="K6566" s="14" t="s">
        <v>24131</v>
      </c>
      <c r="L6566" s="6" t="str">
        <f t="shared" si="276"/>
        <v/>
      </c>
      <c r="M6566" s="6" t="s">
        <v>29555</v>
      </c>
      <c r="N6566" s="2" t="s">
        <v>45611</v>
      </c>
      <c r="O6566" s="2"/>
      <c r="P6566" s="2"/>
      <c r="Q6566" s="3"/>
      <c r="R6566" s="3"/>
      <c r="S6566" s="3"/>
      <c r="T6566" s="25" t="s">
        <v>41839</v>
      </c>
      <c r="U6566" s="2" t="str" cm="1">
        <f t="array" ref="U6566">genName(N6566:T6566)</f>
        <v>\Face</v>
      </c>
      <c r="V6566" s="4" t="s">
        <v>19641</v>
      </c>
    </row>
    <row r="6567" spans="1:22" ht="23.25" x14ac:dyDescent="0.25">
      <c r="A6567" s="1">
        <f t="shared" si="277"/>
        <v>128046</v>
      </c>
      <c r="B6567" s="12" t="s">
        <v>10738</v>
      </c>
      <c r="C6567" s="13" t="s">
        <v>39196</v>
      </c>
      <c r="D6567" s="6" t="s">
        <v>10739</v>
      </c>
      <c r="E6567" s="6"/>
      <c r="F6567" s="6"/>
      <c r="G6567" s="6"/>
      <c r="H6567" s="6"/>
      <c r="I6567" s="6"/>
      <c r="J6567" s="6"/>
      <c r="K6567" s="14"/>
      <c r="L6567" s="6" t="str">
        <f t="shared" si="276"/>
        <v/>
      </c>
      <c r="M6567" s="6" t="s">
        <v>29556</v>
      </c>
      <c r="N6567" s="2" t="s">
        <v>45611</v>
      </c>
      <c r="O6567" s="2"/>
      <c r="P6567" s="2"/>
      <c r="Q6567" s="3"/>
      <c r="R6567" s="3"/>
      <c r="S6567" s="3"/>
      <c r="T6567" s="25" t="s">
        <v>41839</v>
      </c>
      <c r="U6567" s="2" t="str" cm="1">
        <f t="array" ref="U6567">genName(N6567:T6567)</f>
        <v>\Face</v>
      </c>
      <c r="V6567" s="4" t="s">
        <v>19642</v>
      </c>
    </row>
    <row r="6568" spans="1:22" ht="23.25" x14ac:dyDescent="0.25">
      <c r="A6568" s="1">
        <f t="shared" si="277"/>
        <v>128047</v>
      </c>
      <c r="B6568" s="12" t="s">
        <v>10740</v>
      </c>
      <c r="C6568" s="13" t="s">
        <v>39197</v>
      </c>
      <c r="D6568" s="6" t="s">
        <v>10741</v>
      </c>
      <c r="E6568" s="6"/>
      <c r="F6568" s="6"/>
      <c r="G6568" s="6"/>
      <c r="H6568" s="6"/>
      <c r="I6568" s="6"/>
      <c r="J6568" s="6"/>
      <c r="K6568" s="14"/>
      <c r="L6568" s="6" t="str">
        <f t="shared" si="276"/>
        <v/>
      </c>
      <c r="M6568" s="6" t="s">
        <v>29557</v>
      </c>
      <c r="N6568" s="2" t="s">
        <v>45611</v>
      </c>
      <c r="O6568" s="2"/>
      <c r="P6568" s="2"/>
      <c r="Q6568" s="3"/>
      <c r="R6568" s="3"/>
      <c r="S6568" s="3"/>
      <c r="T6568" s="25" t="s">
        <v>41839</v>
      </c>
      <c r="U6568" s="2" t="str" cm="1">
        <f t="array" ref="U6568">genName(N6568:T6568)</f>
        <v>\Face</v>
      </c>
      <c r="V6568" s="4" t="s">
        <v>19643</v>
      </c>
    </row>
    <row r="6569" spans="1:22" ht="23.25" x14ac:dyDescent="0.25">
      <c r="A6569" s="1">
        <f t="shared" si="277"/>
        <v>128048</v>
      </c>
      <c r="B6569" s="12" t="s">
        <v>10742</v>
      </c>
      <c r="C6569" s="13" t="s">
        <v>39198</v>
      </c>
      <c r="D6569" s="6" t="s">
        <v>10743</v>
      </c>
      <c r="E6569" s="6"/>
      <c r="F6569" s="6"/>
      <c r="G6569" s="6"/>
      <c r="H6569" s="6"/>
      <c r="I6569" s="6"/>
      <c r="J6569" s="6"/>
      <c r="K6569" s="14"/>
      <c r="L6569" s="6" t="str">
        <f t="shared" si="276"/>
        <v/>
      </c>
      <c r="M6569" s="6" t="s">
        <v>29558</v>
      </c>
      <c r="N6569" s="2" t="s">
        <v>45611</v>
      </c>
      <c r="O6569" s="2"/>
      <c r="P6569" s="2"/>
      <c r="Q6569" s="3"/>
      <c r="R6569" s="3"/>
      <c r="S6569" s="3"/>
      <c r="T6569" s="25" t="s">
        <v>41839</v>
      </c>
      <c r="U6569" s="2" t="str" cm="1">
        <f t="array" ref="U6569">genName(N6569:T6569)</f>
        <v>\Face</v>
      </c>
      <c r="V6569" s="4" t="s">
        <v>19644</v>
      </c>
    </row>
    <row r="6570" spans="1:22" ht="23.25" x14ac:dyDescent="0.25">
      <c r="A6570" s="1">
        <f t="shared" si="277"/>
        <v>128049</v>
      </c>
      <c r="B6570" s="12" t="s">
        <v>10744</v>
      </c>
      <c r="C6570" s="13" t="s">
        <v>39199</v>
      </c>
      <c r="D6570" s="6" t="s">
        <v>10745</v>
      </c>
      <c r="E6570" s="6"/>
      <c r="F6570" s="6"/>
      <c r="G6570" s="6"/>
      <c r="H6570" s="6"/>
      <c r="I6570" s="6"/>
      <c r="J6570" s="6"/>
      <c r="K6570" s="14"/>
      <c r="L6570" s="6" t="str">
        <f t="shared" si="276"/>
        <v/>
      </c>
      <c r="M6570" s="6" t="s">
        <v>29559</v>
      </c>
      <c r="N6570" s="2" t="s">
        <v>45611</v>
      </c>
      <c r="O6570" s="2"/>
      <c r="P6570" s="2"/>
      <c r="Q6570" s="3"/>
      <c r="R6570" s="3"/>
      <c r="S6570" s="3"/>
      <c r="T6570" s="25" t="s">
        <v>41839</v>
      </c>
      <c r="U6570" s="2" t="str" cm="1">
        <f t="array" ref="U6570">genName(N6570:T6570)</f>
        <v>\Face</v>
      </c>
      <c r="V6570" s="4" t="s">
        <v>19645</v>
      </c>
    </row>
    <row r="6571" spans="1:22" ht="23.25" x14ac:dyDescent="0.25">
      <c r="A6571" s="1">
        <f t="shared" si="277"/>
        <v>128050</v>
      </c>
      <c r="B6571" s="12" t="s">
        <v>10746</v>
      </c>
      <c r="C6571" s="13" t="s">
        <v>39200</v>
      </c>
      <c r="D6571" s="6" t="s">
        <v>10747</v>
      </c>
      <c r="E6571" s="6"/>
      <c r="F6571" s="6"/>
      <c r="G6571" s="6"/>
      <c r="H6571" s="6"/>
      <c r="I6571" s="6"/>
      <c r="J6571" s="6"/>
      <c r="K6571" s="14"/>
      <c r="L6571" s="6" t="str">
        <f t="shared" si="276"/>
        <v/>
      </c>
      <c r="M6571" s="6" t="s">
        <v>29560</v>
      </c>
      <c r="N6571" s="2" t="s">
        <v>45611</v>
      </c>
      <c r="O6571" s="2"/>
      <c r="P6571" s="2"/>
      <c r="Q6571" s="3"/>
      <c r="R6571" s="3"/>
      <c r="S6571" s="3"/>
      <c r="T6571" s="25" t="s">
        <v>41839</v>
      </c>
      <c r="U6571" s="2" t="str" cm="1">
        <f t="array" ref="U6571">genName(N6571:T6571)</f>
        <v>\Face</v>
      </c>
      <c r="V6571" s="4" t="s">
        <v>19646</v>
      </c>
    </row>
    <row r="6572" spans="1:22" ht="23.25" x14ac:dyDescent="0.25">
      <c r="A6572" s="1">
        <f t="shared" si="277"/>
        <v>128051</v>
      </c>
      <c r="B6572" s="12" t="s">
        <v>10748</v>
      </c>
      <c r="C6572" s="13" t="s">
        <v>39201</v>
      </c>
      <c r="D6572" s="6" t="s">
        <v>10749</v>
      </c>
      <c r="E6572" s="6"/>
      <c r="F6572" s="6"/>
      <c r="G6572" s="6"/>
      <c r="H6572" s="6"/>
      <c r="I6572" s="6"/>
      <c r="J6572" s="6"/>
      <c r="K6572" s="14"/>
      <c r="L6572" s="6" t="str">
        <f t="shared" si="276"/>
        <v/>
      </c>
      <c r="M6572" s="6" t="s">
        <v>29561</v>
      </c>
      <c r="N6572" s="2" t="s">
        <v>45611</v>
      </c>
      <c r="O6572" s="2"/>
      <c r="P6572" s="2"/>
      <c r="Q6572" s="3"/>
      <c r="R6572" s="3"/>
      <c r="S6572" s="3"/>
      <c r="T6572" s="25" t="s">
        <v>29523</v>
      </c>
      <c r="U6572" s="2" t="str" cm="1">
        <f t="array" ref="U6572">genName(N6572:T6572)</f>
        <v>\Whale</v>
      </c>
      <c r="V6572" s="4" t="s">
        <v>19647</v>
      </c>
    </row>
    <row r="6573" spans="1:22" ht="23.25" x14ac:dyDescent="0.25">
      <c r="A6573" s="1">
        <f t="shared" si="277"/>
        <v>128052</v>
      </c>
      <c r="B6573" s="12" t="s">
        <v>10750</v>
      </c>
      <c r="C6573" s="13" t="s">
        <v>39202</v>
      </c>
      <c r="D6573" s="6" t="s">
        <v>10751</v>
      </c>
      <c r="E6573" s="6"/>
      <c r="F6573" s="6"/>
      <c r="G6573" s="6"/>
      <c r="H6573" s="6"/>
      <c r="I6573" s="6"/>
      <c r="J6573" s="6"/>
      <c r="K6573" s="14"/>
      <c r="L6573" s="6" t="str">
        <f t="shared" si="276"/>
        <v/>
      </c>
      <c r="M6573" s="6" t="s">
        <v>29562</v>
      </c>
      <c r="N6573" s="2" t="s">
        <v>45611</v>
      </c>
      <c r="O6573" s="2"/>
      <c r="P6573" s="2"/>
      <c r="Q6573" s="3"/>
      <c r="R6573" s="3"/>
      <c r="S6573" s="3"/>
      <c r="T6573" s="25" t="s">
        <v>41839</v>
      </c>
      <c r="U6573" s="2" t="str" cm="1">
        <f t="array" ref="U6573">genName(N6573:T6573)</f>
        <v>\Face</v>
      </c>
      <c r="V6573" s="4" t="s">
        <v>19648</v>
      </c>
    </row>
    <row r="6574" spans="1:22" ht="23.25" x14ac:dyDescent="0.25">
      <c r="A6574" s="1">
        <f t="shared" si="277"/>
        <v>128053</v>
      </c>
      <c r="B6574" s="12" t="s">
        <v>10752</v>
      </c>
      <c r="C6574" s="13" t="s">
        <v>39203</v>
      </c>
      <c r="D6574" s="6" t="s">
        <v>10753</v>
      </c>
      <c r="E6574" s="6"/>
      <c r="F6574" s="6"/>
      <c r="G6574" s="6"/>
      <c r="H6574" s="6"/>
      <c r="I6574" s="6"/>
      <c r="J6574" s="6"/>
      <c r="K6574" s="14"/>
      <c r="L6574" s="6" t="str">
        <f t="shared" si="276"/>
        <v/>
      </c>
      <c r="M6574" s="6" t="s">
        <v>29563</v>
      </c>
      <c r="N6574" s="2" t="s">
        <v>45611</v>
      </c>
      <c r="O6574" s="2"/>
      <c r="P6574" s="2"/>
      <c r="Q6574" s="3"/>
      <c r="R6574" s="3"/>
      <c r="S6574" s="3"/>
      <c r="T6574" s="25" t="s">
        <v>41839</v>
      </c>
      <c r="U6574" s="2" t="str" cm="1">
        <f t="array" ref="U6574">genName(N6574:T6574)</f>
        <v>\Face</v>
      </c>
      <c r="V6574" s="4" t="s">
        <v>19649</v>
      </c>
    </row>
    <row r="6575" spans="1:22" ht="23.25" x14ac:dyDescent="0.25">
      <c r="A6575" s="1">
        <f t="shared" si="277"/>
        <v>128054</v>
      </c>
      <c r="B6575" s="12" t="s">
        <v>10754</v>
      </c>
      <c r="C6575" s="13" t="s">
        <v>39204</v>
      </c>
      <c r="D6575" s="6" t="s">
        <v>10755</v>
      </c>
      <c r="E6575" s="6"/>
      <c r="F6575" s="6"/>
      <c r="G6575" s="6"/>
      <c r="H6575" s="6"/>
      <c r="I6575" s="6"/>
      <c r="J6575" s="6"/>
      <c r="K6575" s="14"/>
      <c r="L6575" s="6" t="str">
        <f t="shared" si="276"/>
        <v/>
      </c>
      <c r="M6575" s="6" t="s">
        <v>29564</v>
      </c>
      <c r="N6575" s="2" t="s">
        <v>45611</v>
      </c>
      <c r="O6575" s="2"/>
      <c r="P6575" s="2"/>
      <c r="Q6575" s="3"/>
      <c r="R6575" s="3"/>
      <c r="S6575" s="3"/>
      <c r="T6575" s="25" t="s">
        <v>41839</v>
      </c>
      <c r="U6575" s="2" t="str" cm="1">
        <f t="array" ref="U6575">genName(N6575:T6575)</f>
        <v>\Face</v>
      </c>
      <c r="V6575" s="4" t="s">
        <v>19650</v>
      </c>
    </row>
    <row r="6576" spans="1:22" ht="23.25" x14ac:dyDescent="0.25">
      <c r="A6576" s="1">
        <f t="shared" si="277"/>
        <v>128055</v>
      </c>
      <c r="B6576" s="12" t="s">
        <v>10756</v>
      </c>
      <c r="C6576" s="13" t="s">
        <v>39205</v>
      </c>
      <c r="D6576" s="6" t="s">
        <v>10757</v>
      </c>
      <c r="E6576" s="6"/>
      <c r="F6576" s="6"/>
      <c r="G6576" s="6"/>
      <c r="H6576" s="6"/>
      <c r="I6576" s="6"/>
      <c r="J6576" s="6"/>
      <c r="K6576" s="14"/>
      <c r="L6576" s="6" t="str">
        <f t="shared" si="276"/>
        <v/>
      </c>
      <c r="M6576" s="6" t="s">
        <v>29565</v>
      </c>
      <c r="N6576" s="2" t="s">
        <v>45611</v>
      </c>
      <c r="O6576" s="2"/>
      <c r="P6576" s="2"/>
      <c r="Q6576" s="3"/>
      <c r="R6576" s="3"/>
      <c r="S6576" s="3"/>
      <c r="T6576" s="25" t="s">
        <v>41839</v>
      </c>
      <c r="U6576" s="2" t="str" cm="1">
        <f t="array" ref="U6576">genName(N6576:T6576)</f>
        <v>\Face</v>
      </c>
      <c r="V6576" s="4" t="s">
        <v>19651</v>
      </c>
    </row>
    <row r="6577" spans="1:22" ht="23.25" x14ac:dyDescent="0.25">
      <c r="A6577" s="1">
        <f t="shared" si="277"/>
        <v>128056</v>
      </c>
      <c r="B6577" s="12" t="s">
        <v>10758</v>
      </c>
      <c r="C6577" s="13" t="s">
        <v>39206</v>
      </c>
      <c r="D6577" s="6" t="s">
        <v>10759</v>
      </c>
      <c r="E6577" s="6"/>
      <c r="F6577" s="6"/>
      <c r="G6577" s="6"/>
      <c r="H6577" s="6"/>
      <c r="I6577" s="6"/>
      <c r="J6577" s="6"/>
      <c r="K6577" s="14"/>
      <c r="L6577" s="6" t="str">
        <f t="shared" si="276"/>
        <v/>
      </c>
      <c r="M6577" s="6" t="s">
        <v>29566</v>
      </c>
      <c r="N6577" s="2" t="s">
        <v>45611</v>
      </c>
      <c r="O6577" s="2"/>
      <c r="P6577" s="2"/>
      <c r="Q6577" s="3"/>
      <c r="R6577" s="3"/>
      <c r="S6577" s="3"/>
      <c r="T6577" s="25" t="s">
        <v>41839</v>
      </c>
      <c r="U6577" s="2" t="str" cm="1">
        <f t="array" ref="U6577">genName(N6577:T6577)</f>
        <v>\Face</v>
      </c>
      <c r="V6577" s="4" t="s">
        <v>19652</v>
      </c>
    </row>
    <row r="6578" spans="1:22" ht="23.25" x14ac:dyDescent="0.25">
      <c r="A6578" s="1">
        <f t="shared" si="277"/>
        <v>128057</v>
      </c>
      <c r="B6578" s="12" t="s">
        <v>10760</v>
      </c>
      <c r="C6578" s="13" t="s">
        <v>39207</v>
      </c>
      <c r="D6578" s="6" t="s">
        <v>10761</v>
      </c>
      <c r="E6578" s="6"/>
      <c r="F6578" s="6"/>
      <c r="G6578" s="6"/>
      <c r="H6578" s="6"/>
      <c r="I6578" s="6"/>
      <c r="J6578" s="6"/>
      <c r="K6578" s="14"/>
      <c r="L6578" s="6" t="str">
        <f t="shared" si="276"/>
        <v/>
      </c>
      <c r="M6578" s="6" t="s">
        <v>29567</v>
      </c>
      <c r="N6578" s="2" t="s">
        <v>45611</v>
      </c>
      <c r="O6578" s="2"/>
      <c r="P6578" s="2"/>
      <c r="Q6578" s="3"/>
      <c r="R6578" s="3"/>
      <c r="S6578" s="3"/>
      <c r="T6578" s="25" t="s">
        <v>41839</v>
      </c>
      <c r="U6578" s="2" t="str" cm="1">
        <f t="array" ref="U6578">genName(N6578:T6578)</f>
        <v>\Face</v>
      </c>
      <c r="V6578" s="4" t="s">
        <v>19653</v>
      </c>
    </row>
    <row r="6579" spans="1:22" ht="23.25" x14ac:dyDescent="0.25">
      <c r="A6579" s="1">
        <f t="shared" si="277"/>
        <v>128058</v>
      </c>
      <c r="B6579" s="12" t="s">
        <v>10762</v>
      </c>
      <c r="C6579" s="13" t="s">
        <v>39208</v>
      </c>
      <c r="D6579" s="6" t="s">
        <v>10763</v>
      </c>
      <c r="E6579" s="6"/>
      <c r="F6579" s="6"/>
      <c r="G6579" s="6"/>
      <c r="H6579" s="6"/>
      <c r="I6579" s="6"/>
      <c r="J6579" s="6"/>
      <c r="K6579" s="14"/>
      <c r="L6579" s="6" t="str">
        <f t="shared" si="276"/>
        <v/>
      </c>
      <c r="M6579" s="6" t="s">
        <v>29568</v>
      </c>
      <c r="N6579" s="2" t="s">
        <v>45611</v>
      </c>
      <c r="O6579" s="2"/>
      <c r="P6579" s="2"/>
      <c r="Q6579" s="3"/>
      <c r="R6579" s="3"/>
      <c r="S6579" s="3"/>
      <c r="T6579" s="25" t="s">
        <v>41839</v>
      </c>
      <c r="U6579" s="2" t="str" cm="1">
        <f t="array" ref="U6579">genName(N6579:T6579)</f>
        <v>\Face</v>
      </c>
      <c r="V6579" s="4" t="s">
        <v>19654</v>
      </c>
    </row>
    <row r="6580" spans="1:22" ht="23.25" x14ac:dyDescent="0.25">
      <c r="A6580" s="1">
        <f t="shared" si="277"/>
        <v>128059</v>
      </c>
      <c r="B6580" s="12" t="s">
        <v>10764</v>
      </c>
      <c r="C6580" s="13" t="s">
        <v>39209</v>
      </c>
      <c r="D6580" s="6" t="s">
        <v>10765</v>
      </c>
      <c r="E6580" s="6"/>
      <c r="F6580" s="6"/>
      <c r="G6580" s="6"/>
      <c r="H6580" s="6"/>
      <c r="I6580" s="6"/>
      <c r="J6580" s="6"/>
      <c r="K6580" s="14"/>
      <c r="L6580" s="6" t="str">
        <f t="shared" si="276"/>
        <v/>
      </c>
      <c r="M6580" s="6" t="s">
        <v>29569</v>
      </c>
      <c r="N6580" s="2" t="s">
        <v>45611</v>
      </c>
      <c r="O6580" s="2"/>
      <c r="P6580" s="2"/>
      <c r="Q6580" s="3"/>
      <c r="R6580" s="3"/>
      <c r="S6580" s="3"/>
      <c r="T6580" s="25" t="s">
        <v>41839</v>
      </c>
      <c r="U6580" s="2" t="str" cm="1">
        <f t="array" ref="U6580">genName(N6580:T6580)</f>
        <v>\Face</v>
      </c>
      <c r="V6580" s="4" t="s">
        <v>19655</v>
      </c>
    </row>
    <row r="6581" spans="1:22" ht="23.25" x14ac:dyDescent="0.25">
      <c r="A6581" s="1">
        <f t="shared" si="277"/>
        <v>128060</v>
      </c>
      <c r="B6581" s="12" t="s">
        <v>10766</v>
      </c>
      <c r="C6581" s="13" t="s">
        <v>39210</v>
      </c>
      <c r="D6581" s="6" t="s">
        <v>10767</v>
      </c>
      <c r="E6581" s="6"/>
      <c r="F6581" s="6"/>
      <c r="G6581" s="6"/>
      <c r="H6581" s="6"/>
      <c r="I6581" s="6"/>
      <c r="J6581" s="6"/>
      <c r="K6581" s="14"/>
      <c r="L6581" s="6" t="str">
        <f t="shared" si="276"/>
        <v/>
      </c>
      <c r="M6581" s="6" t="s">
        <v>29570</v>
      </c>
      <c r="N6581" s="2" t="s">
        <v>45611</v>
      </c>
      <c r="O6581" s="2"/>
      <c r="P6581" s="2"/>
      <c r="Q6581" s="3"/>
      <c r="R6581" s="3"/>
      <c r="S6581" s="3"/>
      <c r="T6581" s="25" t="s">
        <v>41839</v>
      </c>
      <c r="U6581" s="2" t="str" cm="1">
        <f t="array" ref="U6581">genName(N6581:T6581)</f>
        <v>\Face</v>
      </c>
      <c r="V6581" s="4" t="s">
        <v>19656</v>
      </c>
    </row>
    <row r="6582" spans="1:22" ht="23.25" x14ac:dyDescent="0.25">
      <c r="A6582" s="1">
        <f t="shared" si="277"/>
        <v>128061</v>
      </c>
      <c r="B6582" s="12" t="s">
        <v>10768</v>
      </c>
      <c r="C6582" s="13" t="s">
        <v>39211</v>
      </c>
      <c r="D6582" s="6" t="s">
        <v>10769</v>
      </c>
      <c r="E6582" s="6"/>
      <c r="F6582" s="6"/>
      <c r="G6582" s="6"/>
      <c r="H6582" s="6"/>
      <c r="I6582" s="6"/>
      <c r="J6582" s="6"/>
      <c r="K6582" s="14"/>
      <c r="L6582" s="6" t="str">
        <f t="shared" si="276"/>
        <v/>
      </c>
      <c r="M6582" s="6" t="s">
        <v>29571</v>
      </c>
      <c r="N6582" s="2" t="s">
        <v>45611</v>
      </c>
      <c r="O6582" s="2"/>
      <c r="P6582" s="2"/>
      <c r="Q6582" s="3"/>
      <c r="R6582" s="3"/>
      <c r="S6582" s="3"/>
      <c r="T6582" s="25" t="s">
        <v>29577</v>
      </c>
      <c r="U6582" s="2" t="str" cm="1">
        <f t="array" ref="U6582">genName(N6582:T6582)</f>
        <v>\Nose</v>
      </c>
      <c r="V6582" s="4" t="s">
        <v>19657</v>
      </c>
    </row>
    <row r="6583" spans="1:22" ht="23.25" x14ac:dyDescent="0.25">
      <c r="A6583" s="1">
        <f t="shared" si="277"/>
        <v>128062</v>
      </c>
      <c r="B6583" s="12" t="s">
        <v>10770</v>
      </c>
      <c r="C6583" s="13" t="s">
        <v>39212</v>
      </c>
      <c r="D6583" s="6" t="s">
        <v>10771</v>
      </c>
      <c r="E6583" s="6"/>
      <c r="F6583" s="6"/>
      <c r="G6583" s="6"/>
      <c r="H6583" s="6"/>
      <c r="I6583" s="6"/>
      <c r="J6583" s="6"/>
      <c r="K6583" s="14"/>
      <c r="L6583" s="6" t="str">
        <f t="shared" si="276"/>
        <v/>
      </c>
      <c r="M6583" s="6" t="s">
        <v>29572</v>
      </c>
      <c r="N6583" s="2" t="s">
        <v>45611</v>
      </c>
      <c r="O6583" s="2"/>
      <c r="P6583" s="2"/>
      <c r="Q6583" s="3"/>
      <c r="R6583" s="3"/>
      <c r="S6583" s="3"/>
      <c r="T6583" s="25" t="s">
        <v>44588</v>
      </c>
      <c r="U6583" s="2" t="str" cm="1">
        <f t="array" ref="U6583">genName(N6583:T6583)</f>
        <v>\Prints</v>
      </c>
      <c r="V6583" s="4" t="s">
        <v>19658</v>
      </c>
    </row>
    <row r="6584" spans="1:22" ht="23.25" x14ac:dyDescent="0.25">
      <c r="A6584" s="1">
        <f t="shared" si="277"/>
        <v>128063</v>
      </c>
      <c r="B6584" s="12" t="s">
        <v>10772</v>
      </c>
      <c r="C6584" s="13" t="s">
        <v>39213</v>
      </c>
      <c r="D6584" s="6" t="s">
        <v>10773</v>
      </c>
      <c r="E6584" s="6"/>
      <c r="F6584" s="6"/>
      <c r="G6584" s="6"/>
      <c r="H6584" s="6"/>
      <c r="I6584" s="6"/>
      <c r="J6584" s="6"/>
      <c r="K6584" s="14"/>
      <c r="L6584" s="6" t="str">
        <f t="shared" si="276"/>
        <v/>
      </c>
      <c r="M6584" s="6" t="s">
        <v>29573</v>
      </c>
      <c r="N6584" s="2" t="s">
        <v>45611</v>
      </c>
      <c r="O6584" s="2"/>
      <c r="P6584" s="2"/>
      <c r="Q6584" s="3"/>
      <c r="R6584" s="3"/>
      <c r="S6584" s="3"/>
      <c r="T6584" s="25"/>
      <c r="U6584" s="2" t="str" cm="1">
        <f t="array" ref="U6584">genName(N6584:T6584)</f>
        <v/>
      </c>
      <c r="V6584" s="4" t="s">
        <v>19659</v>
      </c>
    </row>
    <row r="6585" spans="1:22" ht="23.25" x14ac:dyDescent="0.25">
      <c r="A6585" s="1">
        <f t="shared" si="277"/>
        <v>128064</v>
      </c>
      <c r="B6585" s="12" t="s">
        <v>10774</v>
      </c>
      <c r="C6585" s="13" t="s">
        <v>39214</v>
      </c>
      <c r="D6585" s="6" t="s">
        <v>10775</v>
      </c>
      <c r="E6585" s="6"/>
      <c r="F6585" s="6"/>
      <c r="G6585" s="6"/>
      <c r="H6585" s="6"/>
      <c r="I6585" s="6"/>
      <c r="J6585" s="6"/>
      <c r="K6585" s="14" t="s">
        <v>22780</v>
      </c>
      <c r="L6585" s="6" t="str">
        <f t="shared" si="276"/>
        <v/>
      </c>
      <c r="M6585" s="6" t="s">
        <v>29574</v>
      </c>
      <c r="N6585" s="2" t="s">
        <v>45611</v>
      </c>
      <c r="O6585" s="2"/>
      <c r="P6585" s="2"/>
      <c r="Q6585" s="3"/>
      <c r="R6585" s="3"/>
      <c r="S6585" s="3"/>
      <c r="T6585" s="25"/>
      <c r="U6585" s="2" t="str" cm="1">
        <f t="array" ref="U6585">genName(N6585:T6585)</f>
        <v/>
      </c>
      <c r="V6585" s="4" t="s">
        <v>19660</v>
      </c>
    </row>
    <row r="6586" spans="1:22" ht="23.25" x14ac:dyDescent="0.25">
      <c r="A6586" s="1">
        <f t="shared" si="277"/>
        <v>128065</v>
      </c>
      <c r="B6586" s="12" t="s">
        <v>10776</v>
      </c>
      <c r="C6586" s="13" t="s">
        <v>39215</v>
      </c>
      <c r="D6586" s="6" t="s">
        <v>10777</v>
      </c>
      <c r="E6586" s="6"/>
      <c r="F6586" s="6"/>
      <c r="G6586" s="6"/>
      <c r="H6586" s="6"/>
      <c r="I6586" s="6"/>
      <c r="J6586" s="6"/>
      <c r="K6586" s="14" t="s">
        <v>22780</v>
      </c>
      <c r="L6586" s="6" t="str">
        <f t="shared" si="276"/>
        <v/>
      </c>
      <c r="M6586" s="6" t="s">
        <v>29575</v>
      </c>
      <c r="N6586" s="2" t="s">
        <v>45611</v>
      </c>
      <c r="O6586" s="2"/>
      <c r="P6586" s="2"/>
      <c r="Q6586" s="3"/>
      <c r="R6586" s="3"/>
      <c r="S6586" s="3"/>
      <c r="T6586" s="25"/>
      <c r="U6586" s="2" t="str" cm="1">
        <f t="array" ref="U6586">genName(N6586:T6586)</f>
        <v/>
      </c>
      <c r="V6586" s="4" t="s">
        <v>19661</v>
      </c>
    </row>
    <row r="6587" spans="1:22" ht="23.25" x14ac:dyDescent="0.25">
      <c r="A6587" s="1">
        <f t="shared" si="277"/>
        <v>128066</v>
      </c>
      <c r="B6587" s="12" t="s">
        <v>10778</v>
      </c>
      <c r="C6587" s="13" t="s">
        <v>39216</v>
      </c>
      <c r="D6587" s="6" t="s">
        <v>10779</v>
      </c>
      <c r="E6587" s="6"/>
      <c r="F6587" s="6"/>
      <c r="G6587" s="6"/>
      <c r="H6587" s="6"/>
      <c r="I6587" s="6"/>
      <c r="J6587" s="6"/>
      <c r="K6587" s="14" t="s">
        <v>22780</v>
      </c>
      <c r="L6587" s="6" t="str">
        <f t="shared" si="276"/>
        <v/>
      </c>
      <c r="M6587" s="6" t="s">
        <v>29576</v>
      </c>
      <c r="N6587" s="2" t="s">
        <v>45611</v>
      </c>
      <c r="O6587" s="2"/>
      <c r="P6587" s="2"/>
      <c r="Q6587" s="3"/>
      <c r="R6587" s="3"/>
      <c r="S6587" s="3"/>
      <c r="T6587" s="25"/>
      <c r="U6587" s="2" t="str" cm="1">
        <f t="array" ref="U6587">genName(N6587:T6587)</f>
        <v/>
      </c>
      <c r="V6587" s="4" t="s">
        <v>19662</v>
      </c>
    </row>
    <row r="6588" spans="1:22" ht="23.25" x14ac:dyDescent="0.25">
      <c r="A6588" s="1">
        <f t="shared" si="277"/>
        <v>128067</v>
      </c>
      <c r="B6588" s="12" t="s">
        <v>10780</v>
      </c>
      <c r="C6588" s="13" t="s">
        <v>39217</v>
      </c>
      <c r="D6588" s="6" t="s">
        <v>10781</v>
      </c>
      <c r="E6588" s="6"/>
      <c r="F6588" s="6"/>
      <c r="G6588" s="6"/>
      <c r="H6588" s="6"/>
      <c r="I6588" s="6"/>
      <c r="J6588" s="6"/>
      <c r="K6588" s="14" t="s">
        <v>22780</v>
      </c>
      <c r="L6588" s="6" t="str">
        <f t="shared" si="276"/>
        <v/>
      </c>
      <c r="M6588" s="6" t="s">
        <v>29577</v>
      </c>
      <c r="N6588" s="2" t="s">
        <v>45611</v>
      </c>
      <c r="O6588" s="2"/>
      <c r="P6588" s="2"/>
      <c r="Q6588" s="3"/>
      <c r="R6588" s="3"/>
      <c r="S6588" s="3"/>
      <c r="T6588" s="25"/>
      <c r="U6588" s="2" t="str" cm="1">
        <f t="array" ref="U6588">genName(N6588:T6588)</f>
        <v/>
      </c>
      <c r="V6588" s="4" t="s">
        <v>19663</v>
      </c>
    </row>
    <row r="6589" spans="1:22" ht="23.25" x14ac:dyDescent="0.25">
      <c r="A6589" s="1">
        <f t="shared" si="277"/>
        <v>128068</v>
      </c>
      <c r="B6589" s="12" t="s">
        <v>10782</v>
      </c>
      <c r="C6589" s="13" t="s">
        <v>39218</v>
      </c>
      <c r="D6589" s="6" t="s">
        <v>10783</v>
      </c>
      <c r="E6589" s="6"/>
      <c r="F6589" s="6"/>
      <c r="G6589" s="6"/>
      <c r="H6589" s="6"/>
      <c r="I6589" s="6"/>
      <c r="J6589" s="6"/>
      <c r="K6589" s="14" t="s">
        <v>22780</v>
      </c>
      <c r="L6589" s="6" t="str">
        <f t="shared" si="276"/>
        <v/>
      </c>
      <c r="M6589" s="6" t="s">
        <v>29578</v>
      </c>
      <c r="N6589" s="2" t="s">
        <v>45611</v>
      </c>
      <c r="O6589" s="2"/>
      <c r="P6589" s="2"/>
      <c r="Q6589" s="3"/>
      <c r="R6589" s="3"/>
      <c r="S6589" s="3"/>
      <c r="T6589" s="25"/>
      <c r="U6589" s="2" t="str" cm="1">
        <f t="array" ref="U6589">genName(N6589:T6589)</f>
        <v/>
      </c>
      <c r="V6589" s="4" t="s">
        <v>19664</v>
      </c>
    </row>
    <row r="6590" spans="1:22" ht="23.25" x14ac:dyDescent="0.25">
      <c r="A6590" s="1">
        <f t="shared" si="277"/>
        <v>128069</v>
      </c>
      <c r="B6590" s="12" t="s">
        <v>10784</v>
      </c>
      <c r="C6590" s="13" t="s">
        <v>39219</v>
      </c>
      <c r="D6590" s="6" t="s">
        <v>10785</v>
      </c>
      <c r="E6590" s="6"/>
      <c r="F6590" s="6"/>
      <c r="G6590" s="6"/>
      <c r="H6590" s="6"/>
      <c r="I6590" s="6"/>
      <c r="J6590" s="6"/>
      <c r="K6590" s="14" t="s">
        <v>22780</v>
      </c>
      <c r="L6590" s="6" t="str">
        <f t="shared" si="276"/>
        <v/>
      </c>
      <c r="M6590" s="6" t="s">
        <v>29579</v>
      </c>
      <c r="N6590" s="2" t="s">
        <v>45611</v>
      </c>
      <c r="O6590" s="2"/>
      <c r="P6590" s="2"/>
      <c r="Q6590" s="3"/>
      <c r="R6590" s="3"/>
      <c r="S6590" s="3"/>
      <c r="T6590" s="25"/>
      <c r="U6590" s="2" t="str" cm="1">
        <f t="array" ref="U6590">genName(N6590:T6590)</f>
        <v/>
      </c>
      <c r="V6590" s="4" t="s">
        <v>19665</v>
      </c>
    </row>
    <row r="6591" spans="1:22" ht="30" x14ac:dyDescent="0.25">
      <c r="A6591" s="1">
        <f t="shared" si="277"/>
        <v>128070</v>
      </c>
      <c r="B6591" s="12" t="s">
        <v>10786</v>
      </c>
      <c r="C6591" s="13" t="s">
        <v>39220</v>
      </c>
      <c r="D6591" s="6" t="s">
        <v>10787</v>
      </c>
      <c r="E6591" s="6"/>
      <c r="F6591" s="6"/>
      <c r="G6591" s="6"/>
      <c r="H6591" s="6"/>
      <c r="I6591" s="6"/>
      <c r="J6591" s="6"/>
      <c r="K6591" s="14" t="s">
        <v>24132</v>
      </c>
      <c r="L6591" s="6" t="str">
        <f t="shared" si="276"/>
        <v/>
      </c>
      <c r="M6591" s="6" t="s">
        <v>29580</v>
      </c>
      <c r="N6591" s="2" t="s">
        <v>45611</v>
      </c>
      <c r="O6591" s="2"/>
      <c r="P6591" s="2"/>
      <c r="Q6591" s="3"/>
      <c r="R6591" s="3"/>
      <c r="S6591" s="3"/>
      <c r="T6591" s="25" t="s">
        <v>44589</v>
      </c>
      <c r="U6591" s="2" t="str" cm="1">
        <f t="array" ref="U6591">genName(N6591:T6591)</f>
        <v>\UpPointingBackhandIndex</v>
      </c>
      <c r="V6591" s="4" t="s">
        <v>19666</v>
      </c>
    </row>
    <row r="6592" spans="1:22" ht="30" x14ac:dyDescent="0.25">
      <c r="A6592" s="1">
        <f t="shared" si="277"/>
        <v>128071</v>
      </c>
      <c r="B6592" s="12" t="s">
        <v>10788</v>
      </c>
      <c r="C6592" s="13" t="s">
        <v>39221</v>
      </c>
      <c r="D6592" s="6" t="s">
        <v>10789</v>
      </c>
      <c r="E6592" s="6"/>
      <c r="F6592" s="6"/>
      <c r="G6592" s="6"/>
      <c r="H6592" s="6"/>
      <c r="I6592" s="6"/>
      <c r="J6592" s="6"/>
      <c r="K6592" s="14" t="s">
        <v>24133</v>
      </c>
      <c r="L6592" s="6" t="str">
        <f t="shared" si="276"/>
        <v/>
      </c>
      <c r="M6592" s="6" t="s">
        <v>29581</v>
      </c>
      <c r="N6592" s="2" t="s">
        <v>45611</v>
      </c>
      <c r="O6592" s="2"/>
      <c r="P6592" s="2"/>
      <c r="Q6592" s="3"/>
      <c r="R6592" s="3"/>
      <c r="S6592" s="3"/>
      <c r="T6592" s="25" t="s">
        <v>44590</v>
      </c>
      <c r="U6592" s="2" t="str" cm="1">
        <f t="array" ref="U6592">genName(N6592:T6592)</f>
        <v>\DownPointingBackhandIndex</v>
      </c>
      <c r="V6592" s="4" t="s">
        <v>19667</v>
      </c>
    </row>
    <row r="6593" spans="1:22" ht="30" x14ac:dyDescent="0.25">
      <c r="A6593" s="1">
        <f t="shared" si="277"/>
        <v>128072</v>
      </c>
      <c r="B6593" s="12" t="s">
        <v>10790</v>
      </c>
      <c r="C6593" s="13" t="s">
        <v>39222</v>
      </c>
      <c r="D6593" s="6" t="s">
        <v>10791</v>
      </c>
      <c r="E6593" s="6"/>
      <c r="F6593" s="6"/>
      <c r="G6593" s="6"/>
      <c r="H6593" s="6"/>
      <c r="I6593" s="6"/>
      <c r="J6593" s="6"/>
      <c r="K6593" s="14" t="s">
        <v>24134</v>
      </c>
      <c r="L6593" s="6" t="str">
        <f t="shared" ref="L6593:L6656" si="278">PROPER(MID(C6593,LEN("SYMBOL FOR ")+1,1000))</f>
        <v/>
      </c>
      <c r="M6593" s="6" t="s">
        <v>29582</v>
      </c>
      <c r="N6593" s="2" t="s">
        <v>45611</v>
      </c>
      <c r="O6593" s="2"/>
      <c r="P6593" s="2"/>
      <c r="Q6593" s="3"/>
      <c r="R6593" s="3"/>
      <c r="S6593" s="3"/>
      <c r="T6593" s="25" t="s">
        <v>44591</v>
      </c>
      <c r="U6593" s="2" t="str" cm="1">
        <f t="array" ref="U6593">genName(N6593:T6593)</f>
        <v>\LeftPointingBackhandIndex</v>
      </c>
      <c r="V6593" s="4" t="s">
        <v>19668</v>
      </c>
    </row>
    <row r="6594" spans="1:22" ht="30" x14ac:dyDescent="0.25">
      <c r="A6594" s="1">
        <f t="shared" si="277"/>
        <v>128073</v>
      </c>
      <c r="B6594" s="12" t="s">
        <v>10792</v>
      </c>
      <c r="C6594" s="13" t="s">
        <v>39223</v>
      </c>
      <c r="D6594" s="6" t="s">
        <v>10793</v>
      </c>
      <c r="E6594" s="6"/>
      <c r="F6594" s="6"/>
      <c r="G6594" s="6"/>
      <c r="H6594" s="6"/>
      <c r="I6594" s="6"/>
      <c r="J6594" s="6"/>
      <c r="K6594" s="14" t="s">
        <v>24135</v>
      </c>
      <c r="L6594" s="6" t="str">
        <f t="shared" si="278"/>
        <v/>
      </c>
      <c r="M6594" s="6" t="s">
        <v>29583</v>
      </c>
      <c r="N6594" s="2" t="s">
        <v>45611</v>
      </c>
      <c r="O6594" s="2"/>
      <c r="P6594" s="2"/>
      <c r="Q6594" s="3"/>
      <c r="R6594" s="3"/>
      <c r="S6594" s="3"/>
      <c r="T6594" s="25" t="s">
        <v>44592</v>
      </c>
      <c r="U6594" s="2" t="str" cm="1">
        <f t="array" ref="U6594">genName(N6594:T6594)</f>
        <v>\RightPointingBackhandIndex</v>
      </c>
      <c r="V6594" s="4" t="s">
        <v>19669</v>
      </c>
    </row>
    <row r="6595" spans="1:22" ht="23.25" x14ac:dyDescent="0.25">
      <c r="A6595" s="1">
        <f t="shared" si="277"/>
        <v>128074</v>
      </c>
      <c r="B6595" s="12" t="s">
        <v>10794</v>
      </c>
      <c r="C6595" s="13" t="s">
        <v>39224</v>
      </c>
      <c r="D6595" s="6" t="s">
        <v>10795</v>
      </c>
      <c r="E6595" s="6"/>
      <c r="F6595" s="6"/>
      <c r="G6595" s="6"/>
      <c r="H6595" s="6"/>
      <c r="I6595" s="6"/>
      <c r="J6595" s="6"/>
      <c r="K6595" s="14" t="s">
        <v>24136</v>
      </c>
      <c r="L6595" s="6" t="str">
        <f t="shared" si="278"/>
        <v/>
      </c>
      <c r="M6595" s="6" t="s">
        <v>31374</v>
      </c>
      <c r="N6595" s="2" t="s">
        <v>45611</v>
      </c>
      <c r="O6595" s="2"/>
      <c r="P6595" s="2"/>
      <c r="Q6595" s="3"/>
      <c r="R6595" s="3"/>
      <c r="S6595" s="3"/>
      <c r="T6595" s="25" t="s">
        <v>41886</v>
      </c>
      <c r="U6595" s="2" t="str" cm="1">
        <f t="array" ref="U6595">genName(N6595:T6595)</f>
        <v>\Hand</v>
      </c>
      <c r="V6595" s="4" t="s">
        <v>19670</v>
      </c>
    </row>
    <row r="6596" spans="1:22" ht="23.25" x14ac:dyDescent="0.25">
      <c r="A6596" s="1">
        <f t="shared" si="277"/>
        <v>128075</v>
      </c>
      <c r="B6596" s="12" t="s">
        <v>10796</v>
      </c>
      <c r="C6596" s="13" t="s">
        <v>39225</v>
      </c>
      <c r="D6596" s="6" t="s">
        <v>10797</v>
      </c>
      <c r="E6596" s="6"/>
      <c r="F6596" s="6"/>
      <c r="G6596" s="6"/>
      <c r="H6596" s="6"/>
      <c r="I6596" s="6"/>
      <c r="J6596" s="6"/>
      <c r="K6596" s="14"/>
      <c r="L6596" s="6" t="str">
        <f t="shared" si="278"/>
        <v/>
      </c>
      <c r="M6596" s="6" t="s">
        <v>31375</v>
      </c>
      <c r="N6596" s="2" t="s">
        <v>45611</v>
      </c>
      <c r="O6596" s="2"/>
      <c r="P6596" s="2"/>
      <c r="Q6596" s="3"/>
      <c r="R6596" s="3"/>
      <c r="S6596" s="3"/>
      <c r="T6596" s="25" t="s">
        <v>41886</v>
      </c>
      <c r="U6596" s="2" t="str" cm="1">
        <f t="array" ref="U6596">genName(N6596:T6596)</f>
        <v>\Hand</v>
      </c>
      <c r="V6596" s="4" t="s">
        <v>19671</v>
      </c>
    </row>
    <row r="6597" spans="1:22" ht="23.25" x14ac:dyDescent="0.25">
      <c r="A6597" s="1">
        <f t="shared" si="277"/>
        <v>128076</v>
      </c>
      <c r="B6597" s="12" t="s">
        <v>10798</v>
      </c>
      <c r="C6597" s="13" t="s">
        <v>39226</v>
      </c>
      <c r="D6597" s="6" t="s">
        <v>10799</v>
      </c>
      <c r="E6597" s="6"/>
      <c r="F6597" s="6"/>
      <c r="G6597" s="6"/>
      <c r="H6597" s="6"/>
      <c r="I6597" s="6"/>
      <c r="J6597" s="6"/>
      <c r="K6597" s="14" t="s">
        <v>24137</v>
      </c>
      <c r="L6597" s="6" t="str">
        <f t="shared" si="278"/>
        <v/>
      </c>
      <c r="M6597" s="6" t="s">
        <v>31376</v>
      </c>
      <c r="N6597" s="2" t="s">
        <v>45611</v>
      </c>
      <c r="O6597" s="2"/>
      <c r="P6597" s="2"/>
      <c r="Q6597" s="3"/>
      <c r="R6597" s="3"/>
      <c r="S6597" s="3"/>
      <c r="T6597" s="25" t="s">
        <v>41886</v>
      </c>
      <c r="U6597" s="2" t="str" cm="1">
        <f t="array" ref="U6597">genName(N6597:T6597)</f>
        <v>\Hand</v>
      </c>
      <c r="V6597" s="4" t="s">
        <v>19672</v>
      </c>
    </row>
    <row r="6598" spans="1:22" ht="23.25" x14ac:dyDescent="0.25">
      <c r="A6598" s="1">
        <f t="shared" si="277"/>
        <v>128077</v>
      </c>
      <c r="B6598" s="12" t="s">
        <v>10800</v>
      </c>
      <c r="C6598" s="13" t="s">
        <v>39227</v>
      </c>
      <c r="D6598" s="6" t="s">
        <v>10801</v>
      </c>
      <c r="E6598" s="6"/>
      <c r="F6598" s="6"/>
      <c r="G6598" s="6"/>
      <c r="H6598" s="6"/>
      <c r="I6598" s="6"/>
      <c r="J6598" s="6"/>
      <c r="K6598" s="14" t="s">
        <v>24138</v>
      </c>
      <c r="L6598" s="6" t="str">
        <f t="shared" si="278"/>
        <v/>
      </c>
      <c r="M6598" s="6" t="s">
        <v>31377</v>
      </c>
      <c r="N6598" s="2" t="s">
        <v>45611</v>
      </c>
      <c r="O6598" s="2"/>
      <c r="P6598" s="2"/>
      <c r="Q6598" s="3"/>
      <c r="R6598" s="3"/>
      <c r="S6598" s="3"/>
      <c r="T6598" s="25" t="s">
        <v>41101</v>
      </c>
      <c r="U6598" s="2" t="str" cm="1">
        <f t="array" ref="U6598">genName(N6598:T6598)</f>
        <v>\Up</v>
      </c>
      <c r="V6598" s="4" t="s">
        <v>19673</v>
      </c>
    </row>
    <row r="6599" spans="1:22" ht="23.25" x14ac:dyDescent="0.25">
      <c r="A6599" s="1">
        <f t="shared" si="277"/>
        <v>128078</v>
      </c>
      <c r="B6599" s="12" t="s">
        <v>10802</v>
      </c>
      <c r="C6599" s="13" t="s">
        <v>39228</v>
      </c>
      <c r="D6599" s="6" t="s">
        <v>10803</v>
      </c>
      <c r="E6599" s="6"/>
      <c r="F6599" s="6"/>
      <c r="G6599" s="6"/>
      <c r="H6599" s="6"/>
      <c r="I6599" s="6"/>
      <c r="J6599" s="6"/>
      <c r="K6599" s="14" t="s">
        <v>24139</v>
      </c>
      <c r="L6599" s="6" t="str">
        <f t="shared" si="278"/>
        <v/>
      </c>
      <c r="M6599" s="6" t="s">
        <v>31378</v>
      </c>
      <c r="N6599" s="2" t="s">
        <v>45611</v>
      </c>
      <c r="O6599" s="2"/>
      <c r="P6599" s="2"/>
      <c r="Q6599" s="3"/>
      <c r="R6599" s="3"/>
      <c r="S6599" s="3"/>
      <c r="T6599" s="25" t="s">
        <v>41100</v>
      </c>
      <c r="U6599" s="2" t="str" cm="1">
        <f t="array" ref="U6599">genName(N6599:T6599)</f>
        <v>\Down</v>
      </c>
      <c r="V6599" s="4" t="s">
        <v>19674</v>
      </c>
    </row>
    <row r="6600" spans="1:22" ht="23.25" x14ac:dyDescent="0.25">
      <c r="A6600" s="1">
        <f t="shared" si="277"/>
        <v>128079</v>
      </c>
      <c r="B6600" s="12" t="s">
        <v>10804</v>
      </c>
      <c r="C6600" s="13" t="s">
        <v>39229</v>
      </c>
      <c r="D6600" s="6" t="s">
        <v>10805</v>
      </c>
      <c r="E6600" s="6"/>
      <c r="F6600" s="6"/>
      <c r="G6600" s="6"/>
      <c r="H6600" s="6"/>
      <c r="I6600" s="6"/>
      <c r="J6600" s="6"/>
      <c r="K6600" s="14" t="s">
        <v>24140</v>
      </c>
      <c r="L6600" s="6" t="str">
        <f t="shared" si="278"/>
        <v/>
      </c>
      <c r="M6600" s="6" t="s">
        <v>31379</v>
      </c>
      <c r="N6600" s="2" t="s">
        <v>45611</v>
      </c>
      <c r="O6600" s="2"/>
      <c r="P6600" s="2"/>
      <c r="Q6600" s="3"/>
      <c r="R6600" s="3"/>
      <c r="S6600" s="3"/>
      <c r="T6600" s="25" t="s">
        <v>41945</v>
      </c>
      <c r="U6600" s="2" t="str" cm="1">
        <f t="array" ref="U6600">genName(N6600:T6600)</f>
        <v>\Hands</v>
      </c>
      <c r="V6600" s="4" t="s">
        <v>19675</v>
      </c>
    </row>
    <row r="6601" spans="1:22" ht="23.25" x14ac:dyDescent="0.25">
      <c r="A6601" s="1">
        <f t="shared" si="277"/>
        <v>128080</v>
      </c>
      <c r="B6601" s="12" t="s">
        <v>10806</v>
      </c>
      <c r="C6601" s="13" t="s">
        <v>39230</v>
      </c>
      <c r="D6601" s="6" t="s">
        <v>10807</v>
      </c>
      <c r="E6601" s="6"/>
      <c r="F6601" s="6"/>
      <c r="G6601" s="6"/>
      <c r="H6601" s="6"/>
      <c r="I6601" s="6"/>
      <c r="J6601" s="6"/>
      <c r="K6601" s="14" t="s">
        <v>24141</v>
      </c>
      <c r="L6601" s="6" t="str">
        <f t="shared" si="278"/>
        <v/>
      </c>
      <c r="M6601" s="6" t="s">
        <v>31380</v>
      </c>
      <c r="N6601" s="2" t="s">
        <v>45611</v>
      </c>
      <c r="O6601" s="2"/>
      <c r="P6601" s="2"/>
      <c r="Q6601" s="3"/>
      <c r="R6601" s="3"/>
      <c r="S6601" s="3"/>
      <c r="T6601" s="25" t="s">
        <v>41945</v>
      </c>
      <c r="U6601" s="2" t="str" cm="1">
        <f t="array" ref="U6601">genName(N6601:T6601)</f>
        <v>\Hands</v>
      </c>
      <c r="V6601" s="4" t="s">
        <v>19676</v>
      </c>
    </row>
    <row r="6602" spans="1:22" ht="23.25" x14ac:dyDescent="0.25">
      <c r="A6602" s="1">
        <f t="shared" si="277"/>
        <v>128081</v>
      </c>
      <c r="B6602" s="12" t="s">
        <v>10808</v>
      </c>
      <c r="C6602" s="13" t="s">
        <v>39231</v>
      </c>
      <c r="D6602" s="6" t="s">
        <v>10809</v>
      </c>
      <c r="E6602" s="6"/>
      <c r="F6602" s="6"/>
      <c r="G6602" s="6"/>
      <c r="H6602" s="6"/>
      <c r="I6602" s="6"/>
      <c r="J6602" s="6"/>
      <c r="K6602" s="14" t="s">
        <v>22780</v>
      </c>
      <c r="L6602" s="6" t="str">
        <f t="shared" si="278"/>
        <v/>
      </c>
      <c r="M6602" s="6" t="s">
        <v>29584</v>
      </c>
      <c r="N6602" s="2" t="s">
        <v>45611</v>
      </c>
      <c r="O6602" s="2"/>
      <c r="P6602" s="2"/>
      <c r="Q6602" s="3"/>
      <c r="R6602" s="3"/>
      <c r="S6602" s="3"/>
      <c r="T6602" s="25"/>
      <c r="U6602" s="2" t="str" cm="1">
        <f t="array" ref="U6602">genName(N6602:T6602)</f>
        <v/>
      </c>
      <c r="V6602" s="4" t="s">
        <v>19677</v>
      </c>
    </row>
    <row r="6603" spans="1:22" ht="23.25" x14ac:dyDescent="0.25">
      <c r="A6603" s="1">
        <f t="shared" si="277"/>
        <v>128082</v>
      </c>
      <c r="B6603" s="12" t="s">
        <v>10810</v>
      </c>
      <c r="C6603" s="13" t="s">
        <v>39232</v>
      </c>
      <c r="D6603" s="6" t="s">
        <v>10811</v>
      </c>
      <c r="E6603" s="6"/>
      <c r="F6603" s="6"/>
      <c r="G6603" s="6"/>
      <c r="H6603" s="6"/>
      <c r="I6603" s="6"/>
      <c r="J6603" s="6"/>
      <c r="K6603" s="14" t="s">
        <v>24142</v>
      </c>
      <c r="L6603" s="6" t="str">
        <f t="shared" si="278"/>
        <v/>
      </c>
      <c r="M6603" s="6" t="s">
        <v>29585</v>
      </c>
      <c r="N6603" s="2" t="s">
        <v>45611</v>
      </c>
      <c r="O6603" s="2"/>
      <c r="P6603" s="2"/>
      <c r="Q6603" s="3"/>
      <c r="R6603" s="3"/>
      <c r="S6603" s="3"/>
      <c r="T6603" s="25" t="s">
        <v>44544</v>
      </c>
      <c r="U6603" s="2" t="str" cm="1">
        <f t="array" ref="U6603">genName(N6603:T6603)</f>
        <v>\Hat</v>
      </c>
      <c r="V6603" s="4" t="s">
        <v>19678</v>
      </c>
    </row>
    <row r="6604" spans="1:22" ht="23.25" x14ac:dyDescent="0.25">
      <c r="A6604" s="1">
        <f t="shared" si="277"/>
        <v>128083</v>
      </c>
      <c r="B6604" s="12" t="s">
        <v>10812</v>
      </c>
      <c r="C6604" s="13" t="s">
        <v>39233</v>
      </c>
      <c r="D6604" s="6" t="s">
        <v>10813</v>
      </c>
      <c r="E6604" s="6"/>
      <c r="F6604" s="6"/>
      <c r="G6604" s="6"/>
      <c r="H6604" s="6"/>
      <c r="I6604" s="6"/>
      <c r="J6604" s="6"/>
      <c r="K6604" s="14"/>
      <c r="L6604" s="6" t="str">
        <f t="shared" si="278"/>
        <v/>
      </c>
      <c r="M6604" s="6" t="s">
        <v>29586</v>
      </c>
      <c r="N6604" s="2" t="s">
        <v>45611</v>
      </c>
      <c r="O6604" s="2"/>
      <c r="P6604" s="2"/>
      <c r="Q6604" s="3"/>
      <c r="R6604" s="3"/>
      <c r="S6604" s="3"/>
      <c r="T6604" s="25"/>
      <c r="U6604" s="2" t="str" cm="1">
        <f t="array" ref="U6604">genName(N6604:T6604)</f>
        <v/>
      </c>
      <c r="V6604" s="4" t="s">
        <v>19679</v>
      </c>
    </row>
    <row r="6605" spans="1:22" ht="23.25" x14ac:dyDescent="0.25">
      <c r="A6605" s="1">
        <f t="shared" si="277"/>
        <v>128084</v>
      </c>
      <c r="B6605" s="12" t="s">
        <v>10814</v>
      </c>
      <c r="C6605" s="13" t="s">
        <v>39234</v>
      </c>
      <c r="D6605" s="6" t="s">
        <v>10815</v>
      </c>
      <c r="E6605" s="6"/>
      <c r="F6605" s="6"/>
      <c r="G6605" s="6"/>
      <c r="H6605" s="6"/>
      <c r="I6605" s="6"/>
      <c r="J6605" s="6"/>
      <c r="K6605" s="14" t="s">
        <v>22780</v>
      </c>
      <c r="L6605" s="6" t="str">
        <f t="shared" si="278"/>
        <v/>
      </c>
      <c r="M6605" s="6" t="s">
        <v>29587</v>
      </c>
      <c r="N6605" s="2" t="s">
        <v>45611</v>
      </c>
      <c r="O6605" s="2"/>
      <c r="P6605" s="2"/>
      <c r="Q6605" s="3"/>
      <c r="R6605" s="3"/>
      <c r="S6605" s="3"/>
      <c r="T6605" s="25"/>
      <c r="U6605" s="2" t="str" cm="1">
        <f t="array" ref="U6605">genName(N6605:T6605)</f>
        <v/>
      </c>
      <c r="V6605" s="4" t="s">
        <v>19680</v>
      </c>
    </row>
    <row r="6606" spans="1:22" ht="23.25" x14ac:dyDescent="0.25">
      <c r="A6606" s="1">
        <f t="shared" si="277"/>
        <v>128085</v>
      </c>
      <c r="B6606" s="12" t="s">
        <v>10816</v>
      </c>
      <c r="C6606" s="13" t="s">
        <v>39235</v>
      </c>
      <c r="D6606" s="6" t="s">
        <v>10817</v>
      </c>
      <c r="E6606" s="6"/>
      <c r="F6606" s="6"/>
      <c r="G6606" s="6"/>
      <c r="H6606" s="6"/>
      <c r="I6606" s="6"/>
      <c r="J6606" s="6"/>
      <c r="K6606" s="14" t="s">
        <v>24143</v>
      </c>
      <c r="L6606" s="6" t="str">
        <f t="shared" si="278"/>
        <v/>
      </c>
      <c r="M6606" s="6" t="s">
        <v>29588</v>
      </c>
      <c r="N6606" s="2" t="s">
        <v>45611</v>
      </c>
      <c r="O6606" s="2"/>
      <c r="P6606" s="2"/>
      <c r="Q6606" s="3"/>
      <c r="R6606" s="3"/>
      <c r="S6606" s="3"/>
      <c r="T6606" s="25" t="s">
        <v>44593</v>
      </c>
      <c r="U6606" s="2" t="str" cm="1">
        <f t="array" ref="U6606">genName(N6606:T6606)</f>
        <v>\Shirt</v>
      </c>
      <c r="V6606" s="4" t="s">
        <v>19681</v>
      </c>
    </row>
    <row r="6607" spans="1:22" ht="23.25" x14ac:dyDescent="0.25">
      <c r="A6607" s="1">
        <f t="shared" si="277"/>
        <v>128086</v>
      </c>
      <c r="B6607" s="12" t="s">
        <v>10818</v>
      </c>
      <c r="C6607" s="13" t="s">
        <v>39236</v>
      </c>
      <c r="D6607" s="6" t="s">
        <v>10819</v>
      </c>
      <c r="E6607" s="6"/>
      <c r="F6607" s="6"/>
      <c r="G6607" s="6"/>
      <c r="H6607" s="6"/>
      <c r="I6607" s="6"/>
      <c r="J6607" s="6"/>
      <c r="K6607" s="14" t="s">
        <v>22780</v>
      </c>
      <c r="L6607" s="6" t="str">
        <f t="shared" si="278"/>
        <v/>
      </c>
      <c r="M6607" s="6" t="s">
        <v>29589</v>
      </c>
      <c r="N6607" s="2" t="s">
        <v>45611</v>
      </c>
      <c r="O6607" s="2"/>
      <c r="P6607" s="2"/>
      <c r="Q6607" s="3"/>
      <c r="R6607" s="3"/>
      <c r="S6607" s="3"/>
      <c r="T6607" s="25"/>
      <c r="U6607" s="2" t="str" cm="1">
        <f t="array" ref="U6607">genName(N6607:T6607)</f>
        <v/>
      </c>
      <c r="V6607" s="4" t="s">
        <v>19682</v>
      </c>
    </row>
    <row r="6608" spans="1:22" ht="23.25" x14ac:dyDescent="0.25">
      <c r="A6608" s="1">
        <f t="shared" si="277"/>
        <v>128087</v>
      </c>
      <c r="B6608" s="12" t="s">
        <v>10820</v>
      </c>
      <c r="C6608" s="13" t="s">
        <v>39237</v>
      </c>
      <c r="D6608" s="6" t="s">
        <v>10821</v>
      </c>
      <c r="E6608" s="6"/>
      <c r="F6608" s="6"/>
      <c r="G6608" s="6"/>
      <c r="H6608" s="6"/>
      <c r="I6608" s="6"/>
      <c r="J6608" s="6"/>
      <c r="K6608" s="14" t="s">
        <v>22780</v>
      </c>
      <c r="L6608" s="6" t="str">
        <f t="shared" si="278"/>
        <v/>
      </c>
      <c r="M6608" s="6" t="s">
        <v>29590</v>
      </c>
      <c r="N6608" s="2" t="s">
        <v>45611</v>
      </c>
      <c r="O6608" s="2"/>
      <c r="P6608" s="2"/>
      <c r="Q6608" s="3"/>
      <c r="R6608" s="3"/>
      <c r="S6608" s="3"/>
      <c r="T6608" s="25"/>
      <c r="U6608" s="2" t="str" cm="1">
        <f t="array" ref="U6608">genName(N6608:T6608)</f>
        <v/>
      </c>
      <c r="V6608" s="4" t="s">
        <v>19683</v>
      </c>
    </row>
    <row r="6609" spans="1:22" ht="23.25" x14ac:dyDescent="0.25">
      <c r="A6609" s="1">
        <f t="shared" si="277"/>
        <v>128088</v>
      </c>
      <c r="B6609" s="12" t="s">
        <v>10822</v>
      </c>
      <c r="C6609" s="13" t="s">
        <v>39238</v>
      </c>
      <c r="D6609" s="6" t="s">
        <v>10823</v>
      </c>
      <c r="E6609" s="6"/>
      <c r="F6609" s="6"/>
      <c r="G6609" s="6"/>
      <c r="H6609" s="6"/>
      <c r="I6609" s="6"/>
      <c r="J6609" s="6"/>
      <c r="K6609" s="14" t="s">
        <v>22780</v>
      </c>
      <c r="L6609" s="6" t="str">
        <f t="shared" si="278"/>
        <v/>
      </c>
      <c r="M6609" s="6" t="s">
        <v>19684</v>
      </c>
      <c r="N6609" s="2" t="s">
        <v>45611</v>
      </c>
      <c r="O6609" s="2"/>
      <c r="P6609" s="2"/>
      <c r="Q6609" s="3"/>
      <c r="R6609" s="3"/>
      <c r="S6609" s="3"/>
      <c r="T6609" s="25"/>
      <c r="U6609" s="2" t="str" cm="1">
        <f t="array" ref="U6609">genName(N6609:T6609)</f>
        <v/>
      </c>
      <c r="V6609" s="4" t="s">
        <v>19684</v>
      </c>
    </row>
    <row r="6610" spans="1:22" ht="23.25" x14ac:dyDescent="0.25">
      <c r="A6610" s="1">
        <f t="shared" si="277"/>
        <v>128089</v>
      </c>
      <c r="B6610" s="12" t="s">
        <v>10824</v>
      </c>
      <c r="C6610" s="13" t="s">
        <v>39239</v>
      </c>
      <c r="D6610" s="6" t="s">
        <v>10825</v>
      </c>
      <c r="E6610" s="6"/>
      <c r="F6610" s="6"/>
      <c r="G6610" s="6"/>
      <c r="H6610" s="6"/>
      <c r="I6610" s="6"/>
      <c r="J6610" s="6"/>
      <c r="K6610" s="14" t="s">
        <v>22780</v>
      </c>
      <c r="L6610" s="6" t="str">
        <f t="shared" si="278"/>
        <v/>
      </c>
      <c r="M6610" s="6" t="s">
        <v>19685</v>
      </c>
      <c r="N6610" s="2" t="s">
        <v>45611</v>
      </c>
      <c r="O6610" s="2"/>
      <c r="P6610" s="2"/>
      <c r="Q6610" s="3"/>
      <c r="R6610" s="3"/>
      <c r="S6610" s="3"/>
      <c r="T6610" s="25"/>
      <c r="U6610" s="2" t="str" cm="1">
        <f t="array" ref="U6610">genName(N6610:T6610)</f>
        <v/>
      </c>
      <c r="V6610" s="4" t="s">
        <v>19685</v>
      </c>
    </row>
    <row r="6611" spans="1:22" ht="23.25" x14ac:dyDescent="0.25">
      <c r="A6611" s="1">
        <f t="shared" si="277"/>
        <v>128090</v>
      </c>
      <c r="B6611" s="12" t="s">
        <v>10826</v>
      </c>
      <c r="C6611" s="13" t="s">
        <v>39240</v>
      </c>
      <c r="D6611" s="6" t="s">
        <v>10827</v>
      </c>
      <c r="E6611" s="6"/>
      <c r="F6611" s="6"/>
      <c r="G6611" s="6"/>
      <c r="H6611" s="6"/>
      <c r="I6611" s="6"/>
      <c r="J6611" s="6"/>
      <c r="K6611" s="14" t="s">
        <v>24144</v>
      </c>
      <c r="L6611" s="6" t="str">
        <f t="shared" si="278"/>
        <v/>
      </c>
      <c r="M6611" s="6" t="s">
        <v>29591</v>
      </c>
      <c r="N6611" s="2" t="s">
        <v>45611</v>
      </c>
      <c r="O6611" s="2"/>
      <c r="P6611" s="2"/>
      <c r="Q6611" s="3"/>
      <c r="R6611" s="3"/>
      <c r="S6611" s="3"/>
      <c r="T6611" s="25" t="s">
        <v>41933</v>
      </c>
      <c r="U6611" s="2" t="str" cm="1">
        <f t="array" ref="U6611">genName(N6611:T6611)</f>
        <v>\Clothes</v>
      </c>
      <c r="V6611" s="4" t="s">
        <v>19686</v>
      </c>
    </row>
    <row r="6612" spans="1:22" ht="23.25" x14ac:dyDescent="0.25">
      <c r="A6612" s="1">
        <f t="shared" si="277"/>
        <v>128091</v>
      </c>
      <c r="B6612" s="12" t="s">
        <v>10828</v>
      </c>
      <c r="C6612" s="13" t="s">
        <v>39241</v>
      </c>
      <c r="D6612" s="6" t="s">
        <v>10829</v>
      </c>
      <c r="E6612" s="6"/>
      <c r="F6612" s="6"/>
      <c r="G6612" s="6"/>
      <c r="H6612" s="6"/>
      <c r="I6612" s="6"/>
      <c r="J6612" s="6"/>
      <c r="K6612" s="14"/>
      <c r="L6612" s="6" t="str">
        <f t="shared" si="278"/>
        <v/>
      </c>
      <c r="M6612" s="6" t="s">
        <v>29592</v>
      </c>
      <c r="N6612" s="2" t="s">
        <v>45611</v>
      </c>
      <c r="O6612" s="2"/>
      <c r="P6612" s="2"/>
      <c r="Q6612" s="3"/>
      <c r="R6612" s="3"/>
      <c r="S6612" s="3"/>
      <c r="T6612" s="25"/>
      <c r="U6612" s="2" t="str" cm="1">
        <f t="array" ref="U6612">genName(N6612:T6612)</f>
        <v/>
      </c>
      <c r="V6612" s="4" t="s">
        <v>19687</v>
      </c>
    </row>
    <row r="6613" spans="1:22" ht="23.25" x14ac:dyDescent="0.25">
      <c r="A6613" s="1">
        <f t="shared" si="277"/>
        <v>128092</v>
      </c>
      <c r="B6613" s="12" t="s">
        <v>10830</v>
      </c>
      <c r="C6613" s="13" t="s">
        <v>39242</v>
      </c>
      <c r="D6613" s="6" t="s">
        <v>10831</v>
      </c>
      <c r="E6613" s="6"/>
      <c r="F6613" s="6"/>
      <c r="G6613" s="6"/>
      <c r="H6613" s="6"/>
      <c r="I6613" s="6"/>
      <c r="J6613" s="6"/>
      <c r="K6613" s="14" t="s">
        <v>22780</v>
      </c>
      <c r="L6613" s="6" t="str">
        <f t="shared" si="278"/>
        <v/>
      </c>
      <c r="M6613" s="6" t="s">
        <v>29593</v>
      </c>
      <c r="N6613" s="2" t="s">
        <v>45611</v>
      </c>
      <c r="O6613" s="2"/>
      <c r="P6613" s="2"/>
      <c r="Q6613" s="3"/>
      <c r="R6613" s="3"/>
      <c r="S6613" s="3"/>
      <c r="T6613" s="25"/>
      <c r="U6613" s="2" t="str" cm="1">
        <f t="array" ref="U6613">genName(N6613:T6613)</f>
        <v/>
      </c>
      <c r="V6613" s="4" t="s">
        <v>19688</v>
      </c>
    </row>
    <row r="6614" spans="1:22" ht="23.25" x14ac:dyDescent="0.25">
      <c r="A6614" s="1">
        <f t="shared" si="277"/>
        <v>128093</v>
      </c>
      <c r="B6614" s="12" t="s">
        <v>10832</v>
      </c>
      <c r="C6614" s="13" t="s">
        <v>39243</v>
      </c>
      <c r="D6614" s="6" t="s">
        <v>10833</v>
      </c>
      <c r="E6614" s="6"/>
      <c r="F6614" s="6"/>
      <c r="G6614" s="6"/>
      <c r="H6614" s="6"/>
      <c r="I6614" s="6"/>
      <c r="J6614" s="6"/>
      <c r="K6614" s="14" t="s">
        <v>22780</v>
      </c>
      <c r="L6614" s="6" t="str">
        <f t="shared" si="278"/>
        <v/>
      </c>
      <c r="M6614" s="6" t="s">
        <v>29594</v>
      </c>
      <c r="N6614" s="2" t="s">
        <v>45611</v>
      </c>
      <c r="O6614" s="2"/>
      <c r="P6614" s="2"/>
      <c r="Q6614" s="3"/>
      <c r="R6614" s="3"/>
      <c r="S6614" s="3"/>
      <c r="T6614" s="25"/>
      <c r="U6614" s="2" t="str" cm="1">
        <f t="array" ref="U6614">genName(N6614:T6614)</f>
        <v/>
      </c>
      <c r="V6614" s="4" t="s">
        <v>19689</v>
      </c>
    </row>
    <row r="6615" spans="1:22" ht="23.25" x14ac:dyDescent="0.25">
      <c r="A6615" s="1">
        <f t="shared" si="277"/>
        <v>128094</v>
      </c>
      <c r="B6615" s="12" t="s">
        <v>10834</v>
      </c>
      <c r="C6615" s="13" t="s">
        <v>39244</v>
      </c>
      <c r="D6615" s="6" t="s">
        <v>10835</v>
      </c>
      <c r="E6615" s="6"/>
      <c r="F6615" s="6"/>
      <c r="G6615" s="6"/>
      <c r="H6615" s="6"/>
      <c r="I6615" s="6"/>
      <c r="J6615" s="6"/>
      <c r="K6615" s="14" t="s">
        <v>24145</v>
      </c>
      <c r="L6615" s="6" t="str">
        <f t="shared" si="278"/>
        <v/>
      </c>
      <c r="M6615" s="6" t="s">
        <v>29595</v>
      </c>
      <c r="N6615" s="2" t="s">
        <v>45611</v>
      </c>
      <c r="O6615" s="2"/>
      <c r="P6615" s="2"/>
      <c r="Q6615" s="3"/>
      <c r="R6615" s="3"/>
      <c r="S6615" s="3"/>
      <c r="T6615" s="25" t="s">
        <v>44594</v>
      </c>
      <c r="U6615" s="2" t="str" cm="1">
        <f t="array" ref="U6615">genName(N6615:T6615)</f>
        <v>\Shoe</v>
      </c>
      <c r="V6615" s="4" t="s">
        <v>19690</v>
      </c>
    </row>
    <row r="6616" spans="1:22" ht="23.25" x14ac:dyDescent="0.25">
      <c r="A6616" s="1">
        <f t="shared" si="277"/>
        <v>128095</v>
      </c>
      <c r="B6616" s="12" t="s">
        <v>10836</v>
      </c>
      <c r="C6616" s="13" t="s">
        <v>39245</v>
      </c>
      <c r="D6616" s="6" t="s">
        <v>10837</v>
      </c>
      <c r="E6616" s="6"/>
      <c r="F6616" s="6"/>
      <c r="G6616" s="6"/>
      <c r="H6616" s="6"/>
      <c r="I6616" s="6"/>
      <c r="J6616" s="6"/>
      <c r="K6616" s="14"/>
      <c r="L6616" s="6" t="str">
        <f t="shared" si="278"/>
        <v/>
      </c>
      <c r="M6616" s="6" t="s">
        <v>29596</v>
      </c>
      <c r="N6616" s="2" t="s">
        <v>45611</v>
      </c>
      <c r="O6616" s="2"/>
      <c r="P6616" s="2"/>
      <c r="Q6616" s="3"/>
      <c r="R6616" s="3"/>
      <c r="S6616" s="3"/>
      <c r="T6616" s="25" t="s">
        <v>44594</v>
      </c>
      <c r="U6616" s="2" t="str" cm="1">
        <f t="array" ref="U6616">genName(N6616:T6616)</f>
        <v>\Shoe</v>
      </c>
      <c r="V6616" s="4" t="s">
        <v>19691</v>
      </c>
    </row>
    <row r="6617" spans="1:22" ht="23.25" x14ac:dyDescent="0.25">
      <c r="A6617" s="1">
        <f t="shared" si="277"/>
        <v>128096</v>
      </c>
      <c r="B6617" s="12" t="s">
        <v>10838</v>
      </c>
      <c r="C6617" s="13" t="s">
        <v>39246</v>
      </c>
      <c r="D6617" s="6" t="s">
        <v>10839</v>
      </c>
      <c r="E6617" s="6"/>
      <c r="F6617" s="6"/>
      <c r="G6617" s="6"/>
      <c r="H6617" s="6"/>
      <c r="I6617" s="6"/>
      <c r="J6617" s="6"/>
      <c r="K6617" s="14"/>
      <c r="L6617" s="6" t="str">
        <f t="shared" si="278"/>
        <v/>
      </c>
      <c r="M6617" s="6" t="s">
        <v>29597</v>
      </c>
      <c r="N6617" s="2" t="s">
        <v>45611</v>
      </c>
      <c r="O6617" s="2"/>
      <c r="P6617" s="2"/>
      <c r="Q6617" s="3"/>
      <c r="R6617" s="3"/>
      <c r="S6617" s="3"/>
      <c r="T6617" s="25" t="s">
        <v>44595</v>
      </c>
      <c r="U6617" s="2" t="str" cm="1">
        <f t="array" ref="U6617">genName(N6617:T6617)</f>
        <v>\HeeledShoe</v>
      </c>
      <c r="V6617" s="4" t="s">
        <v>19692</v>
      </c>
    </row>
    <row r="6618" spans="1:22" ht="23.25" x14ac:dyDescent="0.25">
      <c r="A6618" s="1">
        <f t="shared" si="277"/>
        <v>128097</v>
      </c>
      <c r="B6618" s="12" t="s">
        <v>10840</v>
      </c>
      <c r="C6618" s="13" t="s">
        <v>39247</v>
      </c>
      <c r="D6618" s="6" t="s">
        <v>10841</v>
      </c>
      <c r="E6618" s="6"/>
      <c r="F6618" s="6"/>
      <c r="G6618" s="6"/>
      <c r="H6618" s="6"/>
      <c r="I6618" s="6"/>
      <c r="J6618" s="6"/>
      <c r="K6618" s="14" t="s">
        <v>24146</v>
      </c>
      <c r="L6618" s="6" t="str">
        <f t="shared" si="278"/>
        <v/>
      </c>
      <c r="M6618" s="6" t="s">
        <v>29598</v>
      </c>
      <c r="N6618" s="2" t="s">
        <v>45611</v>
      </c>
      <c r="O6618" s="2"/>
      <c r="P6618" s="2"/>
      <c r="Q6618" s="3"/>
      <c r="R6618" s="3"/>
      <c r="S6618" s="3"/>
      <c r="T6618" s="25" t="s">
        <v>44596</v>
      </c>
      <c r="U6618" s="2" t="str" cm="1">
        <f t="array" ref="U6618">genName(N6618:T6618)</f>
        <v>\Sandal</v>
      </c>
      <c r="V6618" s="4" t="s">
        <v>19693</v>
      </c>
    </row>
    <row r="6619" spans="1:22" ht="23.25" x14ac:dyDescent="0.25">
      <c r="A6619" s="1">
        <f t="shared" si="277"/>
        <v>128098</v>
      </c>
      <c r="B6619" s="12" t="s">
        <v>10842</v>
      </c>
      <c r="C6619" s="13" t="s">
        <v>39248</v>
      </c>
      <c r="D6619" s="6" t="s">
        <v>10843</v>
      </c>
      <c r="E6619" s="6"/>
      <c r="F6619" s="6"/>
      <c r="G6619" s="6"/>
      <c r="H6619" s="6"/>
      <c r="I6619" s="6"/>
      <c r="J6619" s="6"/>
      <c r="K6619" s="14"/>
      <c r="L6619" s="6" t="str">
        <f t="shared" si="278"/>
        <v/>
      </c>
      <c r="M6619" s="6" t="s">
        <v>29599</v>
      </c>
      <c r="N6619" s="2" t="s">
        <v>45611</v>
      </c>
      <c r="O6619" s="2"/>
      <c r="P6619" s="2"/>
      <c r="Q6619" s="3"/>
      <c r="R6619" s="3"/>
      <c r="S6619" s="3"/>
      <c r="T6619" s="25" t="s">
        <v>44597</v>
      </c>
      <c r="U6619" s="2" t="str" cm="1">
        <f t="array" ref="U6619">genName(N6619:T6619)</f>
        <v>\Boots</v>
      </c>
      <c r="V6619" s="4" t="s">
        <v>19694</v>
      </c>
    </row>
    <row r="6620" spans="1:22" ht="23.25" x14ac:dyDescent="0.25">
      <c r="A6620" s="1">
        <f t="shared" si="277"/>
        <v>128099</v>
      </c>
      <c r="B6620" s="12" t="s">
        <v>10844</v>
      </c>
      <c r="C6620" s="13" t="s">
        <v>39249</v>
      </c>
      <c r="D6620" s="6" t="s">
        <v>10845</v>
      </c>
      <c r="E6620" s="6"/>
      <c r="F6620" s="6"/>
      <c r="G6620" s="6"/>
      <c r="H6620" s="6"/>
      <c r="I6620" s="6"/>
      <c r="J6620" s="6"/>
      <c r="K6620" s="14"/>
      <c r="L6620" s="6" t="str">
        <f t="shared" si="278"/>
        <v/>
      </c>
      <c r="M6620" s="6" t="s">
        <v>29600</v>
      </c>
      <c r="N6620" s="2" t="s">
        <v>45611</v>
      </c>
      <c r="O6620" s="2"/>
      <c r="P6620" s="2"/>
      <c r="Q6620" s="3"/>
      <c r="R6620" s="3"/>
      <c r="S6620" s="3"/>
      <c r="T6620" s="25"/>
      <c r="U6620" s="2" t="str" cm="1">
        <f t="array" ref="U6620">genName(N6620:T6620)</f>
        <v/>
      </c>
      <c r="V6620" s="4" t="s">
        <v>19695</v>
      </c>
    </row>
    <row r="6621" spans="1:22" ht="23.25" x14ac:dyDescent="0.25">
      <c r="A6621" s="1">
        <f t="shared" si="277"/>
        <v>128100</v>
      </c>
      <c r="B6621" s="12" t="s">
        <v>10846</v>
      </c>
      <c r="C6621" s="13" t="s">
        <v>39250</v>
      </c>
      <c r="D6621" s="6" t="s">
        <v>10847</v>
      </c>
      <c r="E6621" s="6"/>
      <c r="F6621" s="6"/>
      <c r="G6621" s="6"/>
      <c r="H6621" s="6"/>
      <c r="I6621" s="6"/>
      <c r="J6621" s="6"/>
      <c r="K6621" s="14" t="s">
        <v>24147</v>
      </c>
      <c r="L6621" s="6" t="str">
        <f t="shared" si="278"/>
        <v/>
      </c>
      <c r="M6621" s="6" t="s">
        <v>29601</v>
      </c>
      <c r="N6621" s="2" t="s">
        <v>45611</v>
      </c>
      <c r="O6621" s="2"/>
      <c r="P6621" s="2"/>
      <c r="Q6621" s="3"/>
      <c r="R6621" s="3"/>
      <c r="S6621" s="3"/>
      <c r="T6621" s="25" t="s">
        <v>44598</v>
      </c>
      <c r="U6621" s="2" t="str" cm="1">
        <f t="array" ref="U6621">genName(N6621:T6621)</f>
        <v>\InSilhouette</v>
      </c>
      <c r="V6621" s="4" t="s">
        <v>19696</v>
      </c>
    </row>
    <row r="6622" spans="1:22" ht="23.25" x14ac:dyDescent="0.25">
      <c r="A6622" s="1">
        <f t="shared" si="277"/>
        <v>128101</v>
      </c>
      <c r="B6622" s="12" t="s">
        <v>10848</v>
      </c>
      <c r="C6622" s="13" t="s">
        <v>39251</v>
      </c>
      <c r="D6622" s="6" t="s">
        <v>10849</v>
      </c>
      <c r="E6622" s="6"/>
      <c r="F6622" s="6"/>
      <c r="G6622" s="6"/>
      <c r="H6622" s="6"/>
      <c r="I6622" s="6"/>
      <c r="J6622" s="6"/>
      <c r="K6622" s="14" t="s">
        <v>24148</v>
      </c>
      <c r="L6622" s="6" t="str">
        <f t="shared" si="278"/>
        <v/>
      </c>
      <c r="M6622" s="6" t="s">
        <v>29602</v>
      </c>
      <c r="N6622" s="2" t="s">
        <v>45611</v>
      </c>
      <c r="O6622" s="2"/>
      <c r="P6622" s="2"/>
      <c r="Q6622" s="3"/>
      <c r="R6622" s="3"/>
      <c r="S6622" s="3"/>
      <c r="T6622" s="25" t="s">
        <v>44598</v>
      </c>
      <c r="U6622" s="2" t="str" cm="1">
        <f t="array" ref="U6622">genName(N6622:T6622)</f>
        <v>\InSilhouette</v>
      </c>
      <c r="V6622" s="4" t="s">
        <v>19697</v>
      </c>
    </row>
    <row r="6623" spans="1:22" ht="23.25" x14ac:dyDescent="0.25">
      <c r="A6623" s="1">
        <f t="shared" si="277"/>
        <v>128102</v>
      </c>
      <c r="B6623" s="12" t="s">
        <v>10850</v>
      </c>
      <c r="C6623" s="13" t="s">
        <v>39252</v>
      </c>
      <c r="D6623" s="6" t="s">
        <v>10851</v>
      </c>
      <c r="E6623" s="6"/>
      <c r="F6623" s="6"/>
      <c r="G6623" s="6"/>
      <c r="H6623" s="6"/>
      <c r="I6623" s="6"/>
      <c r="J6623" s="6"/>
      <c r="K6623" s="14" t="s">
        <v>22780</v>
      </c>
      <c r="L6623" s="6" t="str">
        <f t="shared" si="278"/>
        <v/>
      </c>
      <c r="M6623" s="6" t="s">
        <v>29603</v>
      </c>
      <c r="N6623" s="2" t="s">
        <v>45611</v>
      </c>
      <c r="O6623" s="2"/>
      <c r="P6623" s="2"/>
      <c r="Q6623" s="3"/>
      <c r="R6623" s="3"/>
      <c r="S6623" s="3"/>
      <c r="T6623" s="25"/>
      <c r="U6623" s="2" t="str" cm="1">
        <f t="array" ref="U6623">genName(N6623:T6623)</f>
        <v/>
      </c>
      <c r="V6623" s="4" t="s">
        <v>19698</v>
      </c>
    </row>
    <row r="6624" spans="1:22" ht="23.25" x14ac:dyDescent="0.25">
      <c r="A6624" s="1">
        <f t="shared" si="277"/>
        <v>128103</v>
      </c>
      <c r="B6624" s="12" t="s">
        <v>10852</v>
      </c>
      <c r="C6624" s="13" t="s">
        <v>39253</v>
      </c>
      <c r="D6624" s="6" t="s">
        <v>10853</v>
      </c>
      <c r="E6624" s="6"/>
      <c r="F6624" s="6"/>
      <c r="G6624" s="6"/>
      <c r="H6624" s="6"/>
      <c r="I6624" s="6"/>
      <c r="J6624" s="6"/>
      <c r="K6624" s="14" t="s">
        <v>22780</v>
      </c>
      <c r="L6624" s="6" t="str">
        <f t="shared" si="278"/>
        <v/>
      </c>
      <c r="M6624" s="6" t="s">
        <v>29604</v>
      </c>
      <c r="N6624" s="2" t="s">
        <v>45611</v>
      </c>
      <c r="O6624" s="2"/>
      <c r="P6624" s="2"/>
      <c r="Q6624" s="3"/>
      <c r="R6624" s="3"/>
      <c r="S6624" s="3"/>
      <c r="T6624" s="25"/>
      <c r="U6624" s="2" t="str" cm="1">
        <f t="array" ref="U6624">genName(N6624:T6624)</f>
        <v/>
      </c>
      <c r="V6624" s="4" t="s">
        <v>19699</v>
      </c>
    </row>
    <row r="6625" spans="1:22" ht="23.25" x14ac:dyDescent="0.25">
      <c r="A6625" s="1">
        <f t="shared" si="277"/>
        <v>128104</v>
      </c>
      <c r="B6625" s="12" t="s">
        <v>10854</v>
      </c>
      <c r="C6625" s="13" t="s">
        <v>39254</v>
      </c>
      <c r="D6625" s="6" t="s">
        <v>10855</v>
      </c>
      <c r="E6625" s="6"/>
      <c r="F6625" s="6"/>
      <c r="G6625" s="6"/>
      <c r="H6625" s="6"/>
      <c r="I6625" s="6"/>
      <c r="J6625" s="6"/>
      <c r="K6625" s="14" t="s">
        <v>22780</v>
      </c>
      <c r="L6625" s="6" t="str">
        <f t="shared" si="278"/>
        <v/>
      </c>
      <c r="M6625" s="6" t="s">
        <v>29605</v>
      </c>
      <c r="N6625" s="2" t="s">
        <v>45611</v>
      </c>
      <c r="O6625" s="2"/>
      <c r="P6625" s="2"/>
      <c r="Q6625" s="3"/>
      <c r="R6625" s="3"/>
      <c r="S6625" s="3"/>
      <c r="T6625" s="25"/>
      <c r="U6625" s="2" t="str" cm="1">
        <f t="array" ref="U6625">genName(N6625:T6625)</f>
        <v/>
      </c>
      <c r="V6625" s="4" t="s">
        <v>19700</v>
      </c>
    </row>
    <row r="6626" spans="1:22" ht="23.25" x14ac:dyDescent="0.25">
      <c r="A6626" s="1">
        <f t="shared" si="277"/>
        <v>128105</v>
      </c>
      <c r="B6626" s="12" t="s">
        <v>10856</v>
      </c>
      <c r="C6626" s="13" t="s">
        <v>39255</v>
      </c>
      <c r="D6626" s="6" t="s">
        <v>10857</v>
      </c>
      <c r="E6626" s="6"/>
      <c r="F6626" s="6"/>
      <c r="G6626" s="6"/>
      <c r="H6626" s="6"/>
      <c r="I6626" s="6"/>
      <c r="J6626" s="6"/>
      <c r="K6626" s="14" t="s">
        <v>22780</v>
      </c>
      <c r="L6626" s="6" t="str">
        <f t="shared" si="278"/>
        <v/>
      </c>
      <c r="M6626" s="6" t="s">
        <v>29606</v>
      </c>
      <c r="N6626" s="2" t="s">
        <v>45611</v>
      </c>
      <c r="O6626" s="2"/>
      <c r="P6626" s="2"/>
      <c r="Q6626" s="3"/>
      <c r="R6626" s="3"/>
      <c r="S6626" s="3"/>
      <c r="T6626" s="25"/>
      <c r="U6626" s="2" t="str" cm="1">
        <f t="array" ref="U6626">genName(N6626:T6626)</f>
        <v/>
      </c>
      <c r="V6626" s="4" t="s">
        <v>19701</v>
      </c>
    </row>
    <row r="6627" spans="1:22" ht="23.25" x14ac:dyDescent="0.25">
      <c r="A6627" s="1">
        <f t="shared" si="277"/>
        <v>128106</v>
      </c>
      <c r="B6627" s="12" t="s">
        <v>10858</v>
      </c>
      <c r="C6627" s="13" t="s">
        <v>39256</v>
      </c>
      <c r="D6627" s="6" t="s">
        <v>10859</v>
      </c>
      <c r="E6627" s="6"/>
      <c r="F6627" s="6"/>
      <c r="G6627" s="6"/>
      <c r="H6627" s="6"/>
      <c r="I6627" s="6"/>
      <c r="J6627" s="6"/>
      <c r="K6627" s="14" t="s">
        <v>22780</v>
      </c>
      <c r="L6627" s="6" t="str">
        <f t="shared" si="278"/>
        <v/>
      </c>
      <c r="M6627" s="6" t="s">
        <v>29607</v>
      </c>
      <c r="N6627" s="2" t="s">
        <v>45611</v>
      </c>
      <c r="O6627" s="2"/>
      <c r="P6627" s="2"/>
      <c r="Q6627" s="3"/>
      <c r="R6627" s="3"/>
      <c r="S6627" s="3"/>
      <c r="T6627" s="25"/>
      <c r="U6627" s="2" t="str" cm="1">
        <f t="array" ref="U6627">genName(N6627:T6627)</f>
        <v/>
      </c>
      <c r="V6627" s="4" t="s">
        <v>19702</v>
      </c>
    </row>
    <row r="6628" spans="1:22" ht="30" x14ac:dyDescent="0.25">
      <c r="A6628" s="1">
        <f t="shared" ref="A6628:A6691" si="279">HEX2DEC(TRIM(B6628))</f>
        <v>128107</v>
      </c>
      <c r="B6628" s="12" t="s">
        <v>10860</v>
      </c>
      <c r="C6628" s="13" t="s">
        <v>39257</v>
      </c>
      <c r="D6628" s="6" t="s">
        <v>10861</v>
      </c>
      <c r="E6628" s="6"/>
      <c r="F6628" s="6"/>
      <c r="G6628" s="6"/>
      <c r="H6628" s="6"/>
      <c r="I6628" s="6"/>
      <c r="J6628" s="6"/>
      <c r="K6628" s="14" t="s">
        <v>24149</v>
      </c>
      <c r="L6628" s="6" t="str">
        <f t="shared" si="278"/>
        <v/>
      </c>
      <c r="M6628" s="6" t="s">
        <v>29608</v>
      </c>
      <c r="N6628" s="2" t="s">
        <v>45611</v>
      </c>
      <c r="O6628" s="2"/>
      <c r="P6628" s="2"/>
      <c r="Q6628" s="3"/>
      <c r="R6628" s="3"/>
      <c r="S6628" s="3"/>
      <c r="T6628" s="25" t="s">
        <v>44599</v>
      </c>
      <c r="U6628" s="2" t="str" cm="1">
        <f t="array" ref="U6628">genName(N6628:T6628)</f>
        <v>\AndWomanHoldingHands</v>
      </c>
      <c r="V6628" s="4" t="s">
        <v>19703</v>
      </c>
    </row>
    <row r="6629" spans="1:22" ht="30" x14ac:dyDescent="0.25">
      <c r="A6629" s="1">
        <f t="shared" si="279"/>
        <v>128108</v>
      </c>
      <c r="B6629" s="12" t="s">
        <v>10862</v>
      </c>
      <c r="C6629" s="13" t="s">
        <v>39258</v>
      </c>
      <c r="D6629" s="6" t="s">
        <v>10863</v>
      </c>
      <c r="E6629" s="6"/>
      <c r="F6629" s="6"/>
      <c r="G6629" s="6"/>
      <c r="H6629" s="6"/>
      <c r="I6629" s="6"/>
      <c r="J6629" s="6"/>
      <c r="K6629" s="14" t="s">
        <v>24150</v>
      </c>
      <c r="L6629" s="6" t="str">
        <f t="shared" si="278"/>
        <v/>
      </c>
      <c r="M6629" s="6" t="s">
        <v>29609</v>
      </c>
      <c r="N6629" s="2" t="s">
        <v>45611</v>
      </c>
      <c r="O6629" s="2"/>
      <c r="P6629" s="2"/>
      <c r="Q6629" s="3"/>
      <c r="R6629" s="3"/>
      <c r="S6629" s="3"/>
      <c r="T6629" s="25" t="s">
        <v>44600</v>
      </c>
      <c r="U6629" s="2" t="str" cm="1">
        <f t="array" ref="U6629">genName(N6629:T6629)</f>
        <v>\MenHoldingHands</v>
      </c>
      <c r="V6629" s="4" t="s">
        <v>19704</v>
      </c>
    </row>
    <row r="6630" spans="1:22" ht="30" x14ac:dyDescent="0.25">
      <c r="A6630" s="1">
        <f t="shared" si="279"/>
        <v>128109</v>
      </c>
      <c r="B6630" s="12" t="s">
        <v>10864</v>
      </c>
      <c r="C6630" s="13" t="s">
        <v>39259</v>
      </c>
      <c r="D6630" s="6" t="s">
        <v>10865</v>
      </c>
      <c r="E6630" s="6"/>
      <c r="F6630" s="6"/>
      <c r="G6630" s="6"/>
      <c r="H6630" s="6"/>
      <c r="I6630" s="6"/>
      <c r="J6630" s="6"/>
      <c r="K6630" s="14" t="s">
        <v>24151</v>
      </c>
      <c r="L6630" s="6" t="str">
        <f t="shared" si="278"/>
        <v/>
      </c>
      <c r="M6630" s="6" t="s">
        <v>29610</v>
      </c>
      <c r="N6630" s="2" t="s">
        <v>45611</v>
      </c>
      <c r="O6630" s="2"/>
      <c r="P6630" s="2"/>
      <c r="Q6630" s="3"/>
      <c r="R6630" s="3"/>
      <c r="S6630" s="3"/>
      <c r="T6630" s="25" t="s">
        <v>44601</v>
      </c>
      <c r="U6630" s="2" t="str" cm="1">
        <f t="array" ref="U6630">genName(N6630:T6630)</f>
        <v>\WomenHoldingHands</v>
      </c>
      <c r="V6630" s="4" t="s">
        <v>19705</v>
      </c>
    </row>
    <row r="6631" spans="1:22" ht="23.25" x14ac:dyDescent="0.25">
      <c r="A6631" s="1">
        <f t="shared" si="279"/>
        <v>128110</v>
      </c>
      <c r="B6631" s="12" t="s">
        <v>10866</v>
      </c>
      <c r="C6631" s="13" t="s">
        <v>39260</v>
      </c>
      <c r="D6631" s="6" t="s">
        <v>10867</v>
      </c>
      <c r="E6631" s="6"/>
      <c r="F6631" s="6"/>
      <c r="G6631" s="6"/>
      <c r="H6631" s="6"/>
      <c r="I6631" s="6"/>
      <c r="J6631" s="6"/>
      <c r="K6631" s="14" t="s">
        <v>24152</v>
      </c>
      <c r="L6631" s="6" t="str">
        <f t="shared" si="278"/>
        <v/>
      </c>
      <c r="M6631" s="6" t="s">
        <v>29611</v>
      </c>
      <c r="N6631" s="2" t="s">
        <v>45611</v>
      </c>
      <c r="O6631" s="2"/>
      <c r="P6631" s="2"/>
      <c r="Q6631" s="3"/>
      <c r="R6631" s="3"/>
      <c r="S6631" s="3"/>
      <c r="T6631" s="25" t="s">
        <v>44602</v>
      </c>
      <c r="U6631" s="2" t="str" cm="1">
        <f t="array" ref="U6631">genName(N6631:T6631)</f>
        <v>\Officer</v>
      </c>
      <c r="V6631" s="4" t="s">
        <v>19706</v>
      </c>
    </row>
    <row r="6632" spans="1:22" ht="30" x14ac:dyDescent="0.25">
      <c r="A6632" s="1">
        <f t="shared" si="279"/>
        <v>128111</v>
      </c>
      <c r="B6632" s="12" t="s">
        <v>10868</v>
      </c>
      <c r="C6632" s="13" t="s">
        <v>39261</v>
      </c>
      <c r="D6632" s="6" t="s">
        <v>10869</v>
      </c>
      <c r="E6632" s="6"/>
      <c r="F6632" s="6"/>
      <c r="G6632" s="6"/>
      <c r="H6632" s="6"/>
      <c r="I6632" s="6"/>
      <c r="J6632" s="6"/>
      <c r="K6632" s="14" t="s">
        <v>24153</v>
      </c>
      <c r="L6632" s="6" t="str">
        <f t="shared" si="278"/>
        <v/>
      </c>
      <c r="M6632" s="6" t="s">
        <v>29612</v>
      </c>
      <c r="N6632" s="2" t="s">
        <v>45611</v>
      </c>
      <c r="O6632" s="2"/>
      <c r="P6632" s="2"/>
      <c r="Q6632" s="3"/>
      <c r="R6632" s="3"/>
      <c r="S6632" s="3"/>
      <c r="T6632" s="25" t="s">
        <v>44603</v>
      </c>
      <c r="U6632" s="2" t="str" cm="1">
        <f t="array" ref="U6632">genName(N6632:T6632)</f>
        <v>\WithBunnyEars</v>
      </c>
      <c r="V6632" s="4" t="s">
        <v>19707</v>
      </c>
    </row>
    <row r="6633" spans="1:22" ht="23.25" x14ac:dyDescent="0.25">
      <c r="A6633" s="1">
        <f t="shared" si="279"/>
        <v>128112</v>
      </c>
      <c r="B6633" s="12" t="s">
        <v>10870</v>
      </c>
      <c r="C6633" s="13" t="s">
        <v>39262</v>
      </c>
      <c r="D6633" s="6" t="s">
        <v>10871</v>
      </c>
      <c r="E6633" s="6"/>
      <c r="F6633" s="6"/>
      <c r="G6633" s="6"/>
      <c r="H6633" s="6"/>
      <c r="I6633" s="6"/>
      <c r="J6633" s="6"/>
      <c r="K6633" s="14" t="s">
        <v>24154</v>
      </c>
      <c r="L6633" s="6" t="str">
        <f t="shared" si="278"/>
        <v/>
      </c>
      <c r="M6633" s="6" t="s">
        <v>29613</v>
      </c>
      <c r="N6633" s="2" t="s">
        <v>45611</v>
      </c>
      <c r="O6633" s="2"/>
      <c r="P6633" s="2"/>
      <c r="Q6633" s="3"/>
      <c r="R6633" s="3"/>
      <c r="S6633" s="3"/>
      <c r="T6633" s="25" t="s">
        <v>44604</v>
      </c>
      <c r="U6633" s="2" t="str" cm="1">
        <f t="array" ref="U6633">genName(N6633:T6633)</f>
        <v>\WithVeil</v>
      </c>
      <c r="V6633" s="4" t="s">
        <v>19708</v>
      </c>
    </row>
    <row r="6634" spans="1:22" ht="30" x14ac:dyDescent="0.25">
      <c r="A6634" s="1">
        <f t="shared" si="279"/>
        <v>128113</v>
      </c>
      <c r="B6634" s="12" t="s">
        <v>10872</v>
      </c>
      <c r="C6634" s="13" t="s">
        <v>39263</v>
      </c>
      <c r="D6634" s="6" t="s">
        <v>10873</v>
      </c>
      <c r="E6634" s="6"/>
      <c r="F6634" s="6"/>
      <c r="G6634" s="6"/>
      <c r="H6634" s="6"/>
      <c r="I6634" s="6"/>
      <c r="J6634" s="6"/>
      <c r="K6634" s="14" t="s">
        <v>24155</v>
      </c>
      <c r="L6634" s="6" t="str">
        <f t="shared" si="278"/>
        <v/>
      </c>
      <c r="M6634" s="6" t="s">
        <v>29614</v>
      </c>
      <c r="N6634" s="2" t="s">
        <v>45611</v>
      </c>
      <c r="O6634" s="2"/>
      <c r="P6634" s="2"/>
      <c r="Q6634" s="3"/>
      <c r="R6634" s="3"/>
      <c r="S6634" s="3"/>
      <c r="T6634" s="25" t="s">
        <v>44605</v>
      </c>
      <c r="U6634" s="2" t="str" cm="1">
        <f t="array" ref="U6634">genName(N6634:T6634)</f>
        <v>\WithBlondHair</v>
      </c>
      <c r="V6634" s="4" t="s">
        <v>19709</v>
      </c>
    </row>
    <row r="6635" spans="1:22" ht="23.25" x14ac:dyDescent="0.25">
      <c r="A6635" s="1">
        <f t="shared" si="279"/>
        <v>128114</v>
      </c>
      <c r="B6635" s="12" t="s">
        <v>10874</v>
      </c>
      <c r="C6635" s="13" t="s">
        <v>39264</v>
      </c>
      <c r="D6635" s="6" t="s">
        <v>10875</v>
      </c>
      <c r="E6635" s="6"/>
      <c r="F6635" s="6"/>
      <c r="G6635" s="6"/>
      <c r="H6635" s="6"/>
      <c r="I6635" s="6"/>
      <c r="J6635" s="6"/>
      <c r="K6635" s="14" t="s">
        <v>24156</v>
      </c>
      <c r="L6635" s="6" t="str">
        <f t="shared" si="278"/>
        <v/>
      </c>
      <c r="M6635" s="6" t="s">
        <v>29615</v>
      </c>
      <c r="N6635" s="2" t="s">
        <v>45611</v>
      </c>
      <c r="O6635" s="2"/>
      <c r="P6635" s="2"/>
      <c r="Q6635" s="3"/>
      <c r="R6635" s="3"/>
      <c r="S6635" s="3"/>
      <c r="T6635" s="25" t="s">
        <v>44606</v>
      </c>
      <c r="U6635" s="2" t="str" cm="1">
        <f t="array" ref="U6635">genName(N6635:T6635)</f>
        <v>\WithGuaPiMao</v>
      </c>
      <c r="V6635" s="4" t="s">
        <v>19710</v>
      </c>
    </row>
    <row r="6636" spans="1:22" ht="23.25" x14ac:dyDescent="0.25">
      <c r="A6636" s="1">
        <f t="shared" si="279"/>
        <v>128115</v>
      </c>
      <c r="B6636" s="12" t="s">
        <v>10876</v>
      </c>
      <c r="C6636" s="13" t="s">
        <v>39265</v>
      </c>
      <c r="D6636" s="6" t="s">
        <v>10877</v>
      </c>
      <c r="E6636" s="6"/>
      <c r="F6636" s="6"/>
      <c r="G6636" s="6"/>
      <c r="H6636" s="6"/>
      <c r="I6636" s="6"/>
      <c r="J6636" s="6"/>
      <c r="K6636" s="14" t="s">
        <v>24156</v>
      </c>
      <c r="L6636" s="6" t="str">
        <f t="shared" si="278"/>
        <v/>
      </c>
      <c r="M6636" s="6" t="s">
        <v>29616</v>
      </c>
      <c r="N6636" s="2" t="s">
        <v>45611</v>
      </c>
      <c r="O6636" s="2"/>
      <c r="P6636" s="2"/>
      <c r="Q6636" s="3"/>
      <c r="R6636" s="3"/>
      <c r="S6636" s="3"/>
      <c r="T6636" s="25" t="s">
        <v>44607</v>
      </c>
      <c r="U6636" s="2" t="str" cm="1">
        <f t="array" ref="U6636">genName(N6636:T6636)</f>
        <v>\WithTurban</v>
      </c>
      <c r="V6636" s="4" t="s">
        <v>19711</v>
      </c>
    </row>
    <row r="6637" spans="1:22" ht="23.25" x14ac:dyDescent="0.25">
      <c r="A6637" s="1">
        <f t="shared" si="279"/>
        <v>128116</v>
      </c>
      <c r="B6637" s="12" t="s">
        <v>10878</v>
      </c>
      <c r="C6637" s="13" t="s">
        <v>39266</v>
      </c>
      <c r="D6637" s="6" t="s">
        <v>10879</v>
      </c>
      <c r="E6637" s="6"/>
      <c r="F6637" s="6"/>
      <c r="G6637" s="6"/>
      <c r="H6637" s="6"/>
      <c r="I6637" s="6"/>
      <c r="J6637" s="6"/>
      <c r="K6637" s="14" t="s">
        <v>24157</v>
      </c>
      <c r="L6637" s="6" t="str">
        <f t="shared" si="278"/>
        <v/>
      </c>
      <c r="M6637" s="6" t="s">
        <v>29617</v>
      </c>
      <c r="N6637" s="2" t="s">
        <v>45611</v>
      </c>
      <c r="O6637" s="2"/>
      <c r="P6637" s="2"/>
      <c r="Q6637" s="3"/>
      <c r="R6637" s="3"/>
      <c r="S6637" s="3"/>
      <c r="T6637" s="25" t="s">
        <v>29605</v>
      </c>
      <c r="U6637" s="2" t="str" cm="1">
        <f t="array" ref="U6637">genName(N6637:T6637)</f>
        <v>\Man</v>
      </c>
      <c r="V6637" s="4" t="s">
        <v>19712</v>
      </c>
    </row>
    <row r="6638" spans="1:22" ht="23.25" x14ac:dyDescent="0.25">
      <c r="A6638" s="1">
        <f t="shared" si="279"/>
        <v>128117</v>
      </c>
      <c r="B6638" s="12" t="s">
        <v>10880</v>
      </c>
      <c r="C6638" s="13" t="s">
        <v>39267</v>
      </c>
      <c r="D6638" s="6" t="s">
        <v>10881</v>
      </c>
      <c r="E6638" s="6"/>
      <c r="F6638" s="6"/>
      <c r="G6638" s="6"/>
      <c r="H6638" s="6"/>
      <c r="I6638" s="6"/>
      <c r="J6638" s="6"/>
      <c r="K6638" s="14"/>
      <c r="L6638" s="6" t="str">
        <f t="shared" si="278"/>
        <v/>
      </c>
      <c r="M6638" s="6" t="s">
        <v>29618</v>
      </c>
      <c r="N6638" s="2" t="s">
        <v>45611</v>
      </c>
      <c r="O6638" s="2"/>
      <c r="P6638" s="2"/>
      <c r="Q6638" s="3"/>
      <c r="R6638" s="3"/>
      <c r="S6638" s="3"/>
      <c r="T6638" s="25" t="s">
        <v>29606</v>
      </c>
      <c r="U6638" s="2" t="str" cm="1">
        <f t="array" ref="U6638">genName(N6638:T6638)</f>
        <v>\Woman</v>
      </c>
      <c r="V6638" s="4" t="s">
        <v>19713</v>
      </c>
    </row>
    <row r="6639" spans="1:22" ht="23.25" x14ac:dyDescent="0.25">
      <c r="A6639" s="1">
        <f t="shared" si="279"/>
        <v>128118</v>
      </c>
      <c r="B6639" s="12" t="s">
        <v>10882</v>
      </c>
      <c r="C6639" s="13" t="s">
        <v>39268</v>
      </c>
      <c r="D6639" s="6" t="s">
        <v>10883</v>
      </c>
      <c r="E6639" s="6"/>
      <c r="F6639" s="6"/>
      <c r="G6639" s="6"/>
      <c r="H6639" s="6"/>
      <c r="I6639" s="6"/>
      <c r="J6639" s="6"/>
      <c r="K6639" s="14"/>
      <c r="L6639" s="6" t="str">
        <f t="shared" si="278"/>
        <v/>
      </c>
      <c r="M6639" s="6" t="s">
        <v>29619</v>
      </c>
      <c r="N6639" s="2" t="s">
        <v>45611</v>
      </c>
      <c r="O6639" s="2"/>
      <c r="P6639" s="2"/>
      <c r="Q6639" s="3"/>
      <c r="R6639" s="3"/>
      <c r="S6639" s="3"/>
      <c r="T6639" s="25"/>
      <c r="U6639" s="2" t="str" cm="1">
        <f t="array" ref="U6639">genName(N6639:T6639)</f>
        <v/>
      </c>
      <c r="V6639" s="4" t="s">
        <v>19714</v>
      </c>
    </row>
    <row r="6640" spans="1:22" ht="23.25" x14ac:dyDescent="0.25">
      <c r="A6640" s="1">
        <f t="shared" si="279"/>
        <v>128119</v>
      </c>
      <c r="B6640" s="12" t="s">
        <v>10884</v>
      </c>
      <c r="C6640" s="13" t="s">
        <v>39269</v>
      </c>
      <c r="D6640" s="6" t="s">
        <v>10885</v>
      </c>
      <c r="E6640" s="6"/>
      <c r="F6640" s="6"/>
      <c r="G6640" s="6"/>
      <c r="H6640" s="6"/>
      <c r="I6640" s="6"/>
      <c r="J6640" s="6"/>
      <c r="K6640" s="14" t="s">
        <v>24158</v>
      </c>
      <c r="L6640" s="6" t="str">
        <f t="shared" si="278"/>
        <v/>
      </c>
      <c r="M6640" s="6" t="s">
        <v>29620</v>
      </c>
      <c r="N6640" s="2" t="s">
        <v>45611</v>
      </c>
      <c r="O6640" s="2"/>
      <c r="P6640" s="2"/>
      <c r="Q6640" s="3"/>
      <c r="R6640" s="3"/>
      <c r="S6640" s="3"/>
      <c r="T6640" s="25" t="s">
        <v>44608</v>
      </c>
      <c r="U6640" s="2" t="str" cm="1">
        <f t="array" ref="U6640">genName(N6640:T6640)</f>
        <v>\Worker</v>
      </c>
      <c r="V6640" s="4" t="s">
        <v>19715</v>
      </c>
    </row>
    <row r="6641" spans="1:22" ht="23.25" x14ac:dyDescent="0.25">
      <c r="A6641" s="1">
        <f t="shared" si="279"/>
        <v>128120</v>
      </c>
      <c r="B6641" s="12" t="s">
        <v>10886</v>
      </c>
      <c r="C6641" s="13" t="s">
        <v>39270</v>
      </c>
      <c r="D6641" s="6" t="s">
        <v>10887</v>
      </c>
      <c r="E6641" s="6"/>
      <c r="F6641" s="6"/>
      <c r="G6641" s="6"/>
      <c r="H6641" s="6"/>
      <c r="I6641" s="6"/>
      <c r="J6641" s="6"/>
      <c r="K6641" s="14" t="s">
        <v>22780</v>
      </c>
      <c r="L6641" s="6" t="str">
        <f t="shared" si="278"/>
        <v/>
      </c>
      <c r="M6641" s="6" t="s">
        <v>29621</v>
      </c>
      <c r="N6641" s="2" t="s">
        <v>45611</v>
      </c>
      <c r="O6641" s="2"/>
      <c r="P6641" s="2"/>
      <c r="Q6641" s="3"/>
      <c r="R6641" s="3"/>
      <c r="S6641" s="3"/>
      <c r="T6641" s="25"/>
      <c r="U6641" s="2" t="str" cm="1">
        <f t="array" ref="U6641">genName(N6641:T6641)</f>
        <v/>
      </c>
      <c r="V6641" s="4" t="s">
        <v>19716</v>
      </c>
    </row>
    <row r="6642" spans="1:22" ht="23.25" x14ac:dyDescent="0.25">
      <c r="A6642" s="1">
        <f t="shared" si="279"/>
        <v>128121</v>
      </c>
      <c r="B6642" s="12" t="s">
        <v>10888</v>
      </c>
      <c r="C6642" s="13" t="s">
        <v>39271</v>
      </c>
      <c r="D6642" s="6" t="s">
        <v>10889</v>
      </c>
      <c r="E6642" s="6"/>
      <c r="F6642" s="6"/>
      <c r="G6642" s="6"/>
      <c r="H6642" s="6"/>
      <c r="I6642" s="6"/>
      <c r="J6642" s="6"/>
      <c r="K6642" s="14" t="s">
        <v>24159</v>
      </c>
      <c r="L6642" s="6" t="str">
        <f t="shared" si="278"/>
        <v/>
      </c>
      <c r="M6642" s="6" t="s">
        <v>29622</v>
      </c>
      <c r="N6642" s="2" t="s">
        <v>45611</v>
      </c>
      <c r="O6642" s="2"/>
      <c r="P6642" s="2"/>
      <c r="Q6642" s="3"/>
      <c r="R6642" s="3"/>
      <c r="S6642" s="3"/>
      <c r="T6642" s="25" t="s">
        <v>44609</v>
      </c>
      <c r="U6642" s="2" t="str" cm="1">
        <f t="array" ref="U6642">genName(N6642:T6642)</f>
        <v>\Ogre</v>
      </c>
      <c r="V6642" s="4" t="s">
        <v>19717</v>
      </c>
    </row>
    <row r="6643" spans="1:22" ht="23.25" x14ac:dyDescent="0.25">
      <c r="A6643" s="1">
        <f t="shared" si="279"/>
        <v>128122</v>
      </c>
      <c r="B6643" s="12" t="s">
        <v>10890</v>
      </c>
      <c r="C6643" s="13" t="s">
        <v>39272</v>
      </c>
      <c r="D6643" s="6" t="s">
        <v>10891</v>
      </c>
      <c r="E6643" s="6"/>
      <c r="F6643" s="6"/>
      <c r="G6643" s="6"/>
      <c r="H6643" s="6"/>
      <c r="I6643" s="6"/>
      <c r="J6643" s="6"/>
      <c r="K6643" s="14"/>
      <c r="L6643" s="6" t="str">
        <f t="shared" si="278"/>
        <v/>
      </c>
      <c r="M6643" s="6" t="s">
        <v>29623</v>
      </c>
      <c r="N6643" s="2" t="s">
        <v>45611</v>
      </c>
      <c r="O6643" s="2"/>
      <c r="P6643" s="2"/>
      <c r="Q6643" s="3"/>
      <c r="R6643" s="3"/>
      <c r="S6643" s="3"/>
      <c r="T6643" s="25" t="s">
        <v>44610</v>
      </c>
      <c r="U6643" s="2" t="str" cm="1">
        <f t="array" ref="U6643">genName(N6643:T6643)</f>
        <v>\Goblin</v>
      </c>
      <c r="V6643" s="4" t="s">
        <v>19718</v>
      </c>
    </row>
    <row r="6644" spans="1:22" ht="23.25" x14ac:dyDescent="0.25">
      <c r="A6644" s="1">
        <f t="shared" si="279"/>
        <v>128123</v>
      </c>
      <c r="B6644" s="12" t="s">
        <v>10892</v>
      </c>
      <c r="C6644" s="13" t="s">
        <v>39273</v>
      </c>
      <c r="D6644" s="6" t="s">
        <v>10893</v>
      </c>
      <c r="E6644" s="6"/>
      <c r="F6644" s="6"/>
      <c r="G6644" s="6"/>
      <c r="H6644" s="6"/>
      <c r="I6644" s="6"/>
      <c r="J6644" s="6"/>
      <c r="K6644" s="14"/>
      <c r="L6644" s="6" t="str">
        <f t="shared" si="278"/>
        <v/>
      </c>
      <c r="M6644" s="6" t="s">
        <v>29624</v>
      </c>
      <c r="N6644" s="2" t="s">
        <v>45611</v>
      </c>
      <c r="O6644" s="2"/>
      <c r="P6644" s="2"/>
      <c r="Q6644" s="3"/>
      <c r="R6644" s="3"/>
      <c r="S6644" s="3"/>
      <c r="T6644" s="25"/>
      <c r="U6644" s="2" t="str" cm="1">
        <f t="array" ref="U6644">genName(N6644:T6644)</f>
        <v/>
      </c>
      <c r="V6644" s="4" t="s">
        <v>19719</v>
      </c>
    </row>
    <row r="6645" spans="1:22" ht="23.25" x14ac:dyDescent="0.25">
      <c r="A6645" s="1">
        <f t="shared" si="279"/>
        <v>128124</v>
      </c>
      <c r="B6645" s="12" t="s">
        <v>10894</v>
      </c>
      <c r="C6645" s="13" t="s">
        <v>39274</v>
      </c>
      <c r="D6645" s="6" t="s">
        <v>10895</v>
      </c>
      <c r="E6645" s="6"/>
      <c r="F6645" s="6"/>
      <c r="G6645" s="6"/>
      <c r="H6645" s="6"/>
      <c r="I6645" s="6"/>
      <c r="J6645" s="6"/>
      <c r="K6645" s="14" t="s">
        <v>24160</v>
      </c>
      <c r="L6645" s="6" t="str">
        <f t="shared" si="278"/>
        <v/>
      </c>
      <c r="M6645" s="6" t="s">
        <v>29625</v>
      </c>
      <c r="N6645" s="2" t="s">
        <v>45611</v>
      </c>
      <c r="O6645" s="2"/>
      <c r="P6645" s="2"/>
      <c r="Q6645" s="3"/>
      <c r="R6645" s="3"/>
      <c r="S6645" s="3"/>
      <c r="T6645" s="25" t="s">
        <v>44611</v>
      </c>
      <c r="U6645" s="2" t="str" cm="1">
        <f t="array" ref="U6645">genName(N6645:T6645)</f>
        <v>\Angel</v>
      </c>
      <c r="V6645" s="4" t="s">
        <v>19720</v>
      </c>
    </row>
    <row r="6646" spans="1:22" ht="23.25" x14ac:dyDescent="0.25">
      <c r="A6646" s="1">
        <f t="shared" si="279"/>
        <v>128125</v>
      </c>
      <c r="B6646" s="12" t="s">
        <v>10896</v>
      </c>
      <c r="C6646" s="13" t="s">
        <v>39275</v>
      </c>
      <c r="D6646" s="6" t="s">
        <v>10897</v>
      </c>
      <c r="E6646" s="6"/>
      <c r="F6646" s="6"/>
      <c r="G6646" s="6"/>
      <c r="H6646" s="6"/>
      <c r="I6646" s="6"/>
      <c r="J6646" s="6"/>
      <c r="K6646" s="14"/>
      <c r="L6646" s="6" t="str">
        <f t="shared" si="278"/>
        <v/>
      </c>
      <c r="M6646" s="6" t="s">
        <v>29626</v>
      </c>
      <c r="N6646" s="2" t="s">
        <v>45611</v>
      </c>
      <c r="O6646" s="2"/>
      <c r="P6646" s="2"/>
      <c r="Q6646" s="3"/>
      <c r="R6646" s="3"/>
      <c r="S6646" s="3"/>
      <c r="T6646" s="25" t="s">
        <v>44612</v>
      </c>
      <c r="U6646" s="2" t="str" cm="1">
        <f t="array" ref="U6646">genName(N6646:T6646)</f>
        <v>\Alien</v>
      </c>
      <c r="V6646" s="4" t="s">
        <v>19721</v>
      </c>
    </row>
    <row r="6647" spans="1:22" ht="23.25" x14ac:dyDescent="0.25">
      <c r="A6647" s="1">
        <f t="shared" si="279"/>
        <v>128126</v>
      </c>
      <c r="B6647" s="12" t="s">
        <v>10898</v>
      </c>
      <c r="C6647" s="13" t="s">
        <v>39276</v>
      </c>
      <c r="D6647" s="6" t="s">
        <v>10899</v>
      </c>
      <c r="E6647" s="6"/>
      <c r="F6647" s="6"/>
      <c r="G6647" s="6"/>
      <c r="H6647" s="6"/>
      <c r="I6647" s="6"/>
      <c r="J6647" s="6"/>
      <c r="K6647" s="14"/>
      <c r="L6647" s="6" t="str">
        <f t="shared" si="278"/>
        <v/>
      </c>
      <c r="M6647" s="6" t="s">
        <v>29627</v>
      </c>
      <c r="N6647" s="2" t="s">
        <v>45611</v>
      </c>
      <c r="O6647" s="2"/>
      <c r="P6647" s="2"/>
      <c r="Q6647" s="3"/>
      <c r="R6647" s="3"/>
      <c r="S6647" s="3"/>
      <c r="T6647" s="25" t="s">
        <v>44613</v>
      </c>
      <c r="U6647" s="2" t="str" cm="1">
        <f t="array" ref="U6647">genName(N6647:T6647)</f>
        <v>\Monster</v>
      </c>
      <c r="V6647" s="4" t="s">
        <v>19722</v>
      </c>
    </row>
    <row r="6648" spans="1:22" ht="23.25" x14ac:dyDescent="0.25">
      <c r="A6648" s="1">
        <f t="shared" si="279"/>
        <v>128127</v>
      </c>
      <c r="B6648" s="12" t="s">
        <v>10900</v>
      </c>
      <c r="C6648" s="13" t="s">
        <v>39277</v>
      </c>
      <c r="D6648" s="6" t="s">
        <v>10901</v>
      </c>
      <c r="E6648" s="6"/>
      <c r="F6648" s="6"/>
      <c r="G6648" s="6"/>
      <c r="H6648" s="6"/>
      <c r="I6648" s="6"/>
      <c r="J6648" s="6"/>
      <c r="K6648" s="14"/>
      <c r="L6648" s="6" t="str">
        <f t="shared" si="278"/>
        <v/>
      </c>
      <c r="M6648" s="6" t="s">
        <v>29628</v>
      </c>
      <c r="N6648" s="2" t="s">
        <v>45611</v>
      </c>
      <c r="O6648" s="2"/>
      <c r="P6648" s="2"/>
      <c r="Q6648" s="3"/>
      <c r="R6648" s="3"/>
      <c r="S6648" s="3"/>
      <c r="T6648" s="25"/>
      <c r="U6648" s="2" t="str" cm="1">
        <f t="array" ref="U6648">genName(N6648:T6648)</f>
        <v/>
      </c>
      <c r="V6648" s="4" t="s">
        <v>19723</v>
      </c>
    </row>
    <row r="6649" spans="1:22" ht="23.25" x14ac:dyDescent="0.25">
      <c r="A6649" s="1">
        <f t="shared" si="279"/>
        <v>128128</v>
      </c>
      <c r="B6649" s="12" t="s">
        <v>10902</v>
      </c>
      <c r="C6649" s="13" t="s">
        <v>39278</v>
      </c>
      <c r="D6649" s="6" t="s">
        <v>10903</v>
      </c>
      <c r="E6649" s="6"/>
      <c r="F6649" s="6"/>
      <c r="G6649" s="6"/>
      <c r="H6649" s="6"/>
      <c r="I6649" s="6"/>
      <c r="J6649" s="6"/>
      <c r="K6649" s="14" t="s">
        <v>22780</v>
      </c>
      <c r="L6649" s="6" t="str">
        <f t="shared" si="278"/>
        <v/>
      </c>
      <c r="M6649" s="6" t="s">
        <v>29629</v>
      </c>
      <c r="N6649" s="2" t="s">
        <v>45611</v>
      </c>
      <c r="O6649" s="2"/>
      <c r="P6649" s="2"/>
      <c r="Q6649" s="3"/>
      <c r="R6649" s="3"/>
      <c r="S6649" s="3"/>
      <c r="T6649" s="25"/>
      <c r="U6649" s="2" t="str" cm="1">
        <f t="array" ref="U6649">genName(N6649:T6649)</f>
        <v/>
      </c>
      <c r="V6649" s="4" t="s">
        <v>19724</v>
      </c>
    </row>
    <row r="6650" spans="1:22" ht="30" x14ac:dyDescent="0.25">
      <c r="A6650" s="1">
        <f t="shared" si="279"/>
        <v>128129</v>
      </c>
      <c r="B6650" s="12" t="s">
        <v>10904</v>
      </c>
      <c r="C6650" s="13" t="s">
        <v>39279</v>
      </c>
      <c r="D6650" s="6" t="s">
        <v>10905</v>
      </c>
      <c r="E6650" s="6"/>
      <c r="F6650" s="6"/>
      <c r="G6650" s="6"/>
      <c r="H6650" s="6"/>
      <c r="I6650" s="6"/>
      <c r="J6650" s="6"/>
      <c r="K6650" s="14" t="s">
        <v>24161</v>
      </c>
      <c r="L6650" s="6" t="str">
        <f t="shared" si="278"/>
        <v/>
      </c>
      <c r="M6650" s="6" t="s">
        <v>29630</v>
      </c>
      <c r="N6650" s="2" t="s">
        <v>45611</v>
      </c>
      <c r="O6650" s="2"/>
      <c r="P6650" s="2"/>
      <c r="Q6650" s="3"/>
      <c r="R6650" s="3"/>
      <c r="S6650" s="3"/>
      <c r="T6650" s="25" t="s">
        <v>44614</v>
      </c>
      <c r="U6650" s="2" t="str" cm="1">
        <f t="array" ref="U6650">genName(N6650:T6650)</f>
        <v>\DeskPerson</v>
      </c>
      <c r="V6650" s="4" t="s">
        <v>19725</v>
      </c>
    </row>
    <row r="6651" spans="1:22" ht="23.25" x14ac:dyDescent="0.25">
      <c r="A6651" s="1">
        <f t="shared" si="279"/>
        <v>128130</v>
      </c>
      <c r="B6651" s="12" t="s">
        <v>10906</v>
      </c>
      <c r="C6651" s="13" t="s">
        <v>39280</v>
      </c>
      <c r="D6651" s="6" t="s">
        <v>10907</v>
      </c>
      <c r="E6651" s="6"/>
      <c r="F6651" s="6"/>
      <c r="G6651" s="6"/>
      <c r="H6651" s="6"/>
      <c r="I6651" s="6"/>
      <c r="J6651" s="6"/>
      <c r="K6651" s="14" t="s">
        <v>22780</v>
      </c>
      <c r="L6651" s="6" t="str">
        <f t="shared" si="278"/>
        <v/>
      </c>
      <c r="M6651" s="6" t="s">
        <v>29631</v>
      </c>
      <c r="N6651" s="2" t="s">
        <v>45611</v>
      </c>
      <c r="O6651" s="2"/>
      <c r="P6651" s="2"/>
      <c r="Q6651" s="3"/>
      <c r="R6651" s="3"/>
      <c r="S6651" s="3"/>
      <c r="T6651" s="25"/>
      <c r="U6651" s="2" t="str" cm="1">
        <f t="array" ref="U6651">genName(N6651:T6651)</f>
        <v/>
      </c>
      <c r="V6651" s="4" t="s">
        <v>19726</v>
      </c>
    </row>
    <row r="6652" spans="1:22" ht="23.25" x14ac:dyDescent="0.25">
      <c r="A6652" s="1">
        <f t="shared" si="279"/>
        <v>128131</v>
      </c>
      <c r="B6652" s="12" t="s">
        <v>10908</v>
      </c>
      <c r="C6652" s="13" t="s">
        <v>39281</v>
      </c>
      <c r="D6652" s="6" t="s">
        <v>10909</v>
      </c>
      <c r="E6652" s="6"/>
      <c r="F6652" s="6"/>
      <c r="G6652" s="6"/>
      <c r="H6652" s="6"/>
      <c r="I6652" s="6"/>
      <c r="J6652" s="6"/>
      <c r="K6652" s="14" t="s">
        <v>22780</v>
      </c>
      <c r="L6652" s="6" t="str">
        <f t="shared" si="278"/>
        <v/>
      </c>
      <c r="M6652" s="6" t="s">
        <v>29632</v>
      </c>
      <c r="N6652" s="2" t="s">
        <v>45611</v>
      </c>
      <c r="O6652" s="2"/>
      <c r="P6652" s="2"/>
      <c r="Q6652" s="3"/>
      <c r="R6652" s="3"/>
      <c r="S6652" s="3"/>
      <c r="T6652" s="25"/>
      <c r="U6652" s="2" t="str" cm="1">
        <f t="array" ref="U6652">genName(N6652:T6652)</f>
        <v/>
      </c>
      <c r="V6652" s="4" t="s">
        <v>19727</v>
      </c>
    </row>
    <row r="6653" spans="1:22" ht="23.25" x14ac:dyDescent="0.25">
      <c r="A6653" s="1">
        <f t="shared" si="279"/>
        <v>128132</v>
      </c>
      <c r="B6653" s="12" t="s">
        <v>10910</v>
      </c>
      <c r="C6653" s="13" t="s">
        <v>39282</v>
      </c>
      <c r="D6653" s="6" t="s">
        <v>10911</v>
      </c>
      <c r="E6653" s="6"/>
      <c r="F6653" s="6"/>
      <c r="G6653" s="6"/>
      <c r="H6653" s="6"/>
      <c r="I6653" s="6"/>
      <c r="J6653" s="6"/>
      <c r="K6653" s="14" t="s">
        <v>22780</v>
      </c>
      <c r="L6653" s="6" t="str">
        <f t="shared" si="278"/>
        <v/>
      </c>
      <c r="M6653" s="6" t="s">
        <v>29633</v>
      </c>
      <c r="N6653" s="2" t="s">
        <v>45611</v>
      </c>
      <c r="O6653" s="2"/>
      <c r="P6653" s="2"/>
      <c r="Q6653" s="3"/>
      <c r="R6653" s="3"/>
      <c r="S6653" s="3"/>
      <c r="T6653" s="25"/>
      <c r="U6653" s="2" t="str" cm="1">
        <f t="array" ref="U6653">genName(N6653:T6653)</f>
        <v/>
      </c>
      <c r="V6653" s="4" t="s">
        <v>19728</v>
      </c>
    </row>
    <row r="6654" spans="1:22" ht="23.25" x14ac:dyDescent="0.25">
      <c r="A6654" s="1">
        <f t="shared" si="279"/>
        <v>128133</v>
      </c>
      <c r="B6654" s="12" t="s">
        <v>10912</v>
      </c>
      <c r="C6654" s="13" t="s">
        <v>39283</v>
      </c>
      <c r="D6654" s="6" t="s">
        <v>10913</v>
      </c>
      <c r="E6654" s="6"/>
      <c r="F6654" s="6"/>
      <c r="G6654" s="6"/>
      <c r="H6654" s="6"/>
      <c r="I6654" s="6"/>
      <c r="J6654" s="6"/>
      <c r="K6654" s="14" t="s">
        <v>24162</v>
      </c>
      <c r="L6654" s="6" t="str">
        <f t="shared" si="278"/>
        <v/>
      </c>
      <c r="M6654" s="6" t="s">
        <v>29634</v>
      </c>
      <c r="N6654" s="2" t="s">
        <v>45611</v>
      </c>
      <c r="O6654" s="2"/>
      <c r="P6654" s="2"/>
      <c r="Q6654" s="3"/>
      <c r="R6654" s="3"/>
      <c r="S6654" s="3"/>
      <c r="T6654" s="25" t="s">
        <v>44615</v>
      </c>
      <c r="U6654" s="2" t="str" cm="1">
        <f t="array" ref="U6654">genName(N6654:T6654)</f>
        <v>\Polish</v>
      </c>
      <c r="V6654" s="4" t="s">
        <v>19729</v>
      </c>
    </row>
    <row r="6655" spans="1:22" ht="23.25" x14ac:dyDescent="0.25">
      <c r="A6655" s="1">
        <f t="shared" si="279"/>
        <v>128134</v>
      </c>
      <c r="B6655" s="12" t="s">
        <v>10914</v>
      </c>
      <c r="C6655" s="13" t="s">
        <v>39284</v>
      </c>
      <c r="D6655" s="6" t="s">
        <v>10915</v>
      </c>
      <c r="E6655" s="6"/>
      <c r="F6655" s="6"/>
      <c r="G6655" s="6"/>
      <c r="H6655" s="6"/>
      <c r="I6655" s="6"/>
      <c r="J6655" s="6"/>
      <c r="K6655" s="14" t="s">
        <v>24163</v>
      </c>
      <c r="L6655" s="6" t="str">
        <f t="shared" si="278"/>
        <v/>
      </c>
      <c r="M6655" s="6" t="s">
        <v>29635</v>
      </c>
      <c r="N6655" s="2" t="s">
        <v>45611</v>
      </c>
      <c r="O6655" s="2"/>
      <c r="P6655" s="2"/>
      <c r="Q6655" s="3"/>
      <c r="R6655" s="3"/>
      <c r="S6655" s="3"/>
      <c r="T6655" s="25" t="s">
        <v>44616</v>
      </c>
      <c r="U6655" s="2" t="str" cm="1">
        <f t="array" ref="U6655">genName(N6655:T6655)</f>
        <v>\Massage</v>
      </c>
      <c r="V6655" s="4" t="s">
        <v>19730</v>
      </c>
    </row>
    <row r="6656" spans="1:22" ht="23.25" x14ac:dyDescent="0.25">
      <c r="A6656" s="1">
        <f t="shared" si="279"/>
        <v>128135</v>
      </c>
      <c r="B6656" s="12" t="s">
        <v>10916</v>
      </c>
      <c r="C6656" s="13" t="s">
        <v>39285</v>
      </c>
      <c r="D6656" s="6" t="s">
        <v>10917</v>
      </c>
      <c r="E6656" s="6"/>
      <c r="F6656" s="6"/>
      <c r="G6656" s="6"/>
      <c r="H6656" s="6"/>
      <c r="I6656" s="6"/>
      <c r="J6656" s="6"/>
      <c r="K6656" s="14"/>
      <c r="L6656" s="6" t="str">
        <f t="shared" si="278"/>
        <v/>
      </c>
      <c r="M6656" s="6" t="s">
        <v>29636</v>
      </c>
      <c r="N6656" s="2" t="s">
        <v>45611</v>
      </c>
      <c r="O6656" s="2"/>
      <c r="P6656" s="2"/>
      <c r="Q6656" s="3"/>
      <c r="R6656" s="3"/>
      <c r="S6656" s="3"/>
      <c r="T6656" s="25"/>
      <c r="U6656" s="2" t="str" cm="1">
        <f t="array" ref="U6656">genName(N6656:T6656)</f>
        <v/>
      </c>
      <c r="V6656" s="4" t="s">
        <v>19731</v>
      </c>
    </row>
    <row r="6657" spans="1:22" ht="23.25" x14ac:dyDescent="0.25">
      <c r="A6657" s="1">
        <f t="shared" si="279"/>
        <v>128136</v>
      </c>
      <c r="B6657" s="12" t="s">
        <v>10918</v>
      </c>
      <c r="C6657" s="13" t="s">
        <v>39286</v>
      </c>
      <c r="D6657" s="6" t="s">
        <v>10919</v>
      </c>
      <c r="E6657" s="6"/>
      <c r="F6657" s="6"/>
      <c r="G6657" s="6"/>
      <c r="H6657" s="6"/>
      <c r="I6657" s="6"/>
      <c r="J6657" s="6"/>
      <c r="K6657" s="14" t="s">
        <v>24164</v>
      </c>
      <c r="L6657" s="6" t="str">
        <f t="shared" ref="L6657:L6720" si="280">PROPER(MID(C6657,LEN("SYMBOL FOR ")+1,1000))</f>
        <v/>
      </c>
      <c r="M6657" s="6" t="s">
        <v>29637</v>
      </c>
      <c r="N6657" s="2" t="s">
        <v>45611</v>
      </c>
      <c r="O6657" s="2"/>
      <c r="P6657" s="2"/>
      <c r="Q6657" s="3"/>
      <c r="R6657" s="3"/>
      <c r="S6657" s="3"/>
      <c r="T6657" s="25" t="s">
        <v>44617</v>
      </c>
      <c r="U6657" s="2" t="str" cm="1">
        <f t="array" ref="U6657">genName(N6657:T6657)</f>
        <v>\Pole</v>
      </c>
      <c r="V6657" s="4" t="s">
        <v>19732</v>
      </c>
    </row>
    <row r="6658" spans="1:22" ht="23.25" x14ac:dyDescent="0.25">
      <c r="A6658" s="1">
        <f t="shared" si="279"/>
        <v>128137</v>
      </c>
      <c r="B6658" s="12" t="s">
        <v>10920</v>
      </c>
      <c r="C6658" s="13" t="s">
        <v>39287</v>
      </c>
      <c r="D6658" s="6" t="s">
        <v>10921</v>
      </c>
      <c r="E6658" s="6"/>
      <c r="F6658" s="6"/>
      <c r="G6658" s="6"/>
      <c r="H6658" s="6"/>
      <c r="I6658" s="6"/>
      <c r="J6658" s="6"/>
      <c r="K6658" s="14"/>
      <c r="L6658" s="6" t="str">
        <f t="shared" si="280"/>
        <v/>
      </c>
      <c r="M6658" s="6" t="s">
        <v>29638</v>
      </c>
      <c r="N6658" s="2" t="s">
        <v>45611</v>
      </c>
      <c r="O6658" s="2"/>
      <c r="P6658" s="2"/>
      <c r="Q6658" s="3"/>
      <c r="R6658" s="3"/>
      <c r="S6658" s="3"/>
      <c r="T6658" s="25"/>
      <c r="U6658" s="2" t="str" cm="1">
        <f t="array" ref="U6658">genName(N6658:T6658)</f>
        <v/>
      </c>
      <c r="V6658" s="4" t="s">
        <v>19733</v>
      </c>
    </row>
    <row r="6659" spans="1:22" ht="23.25" x14ac:dyDescent="0.25">
      <c r="A6659" s="1">
        <f t="shared" si="279"/>
        <v>128138</v>
      </c>
      <c r="B6659" s="12" t="s">
        <v>10922</v>
      </c>
      <c r="C6659" s="13" t="s">
        <v>39288</v>
      </c>
      <c r="D6659" s="6" t="s">
        <v>10923</v>
      </c>
      <c r="E6659" s="6"/>
      <c r="F6659" s="6"/>
      <c r="G6659" s="6"/>
      <c r="H6659" s="6"/>
      <c r="I6659" s="6"/>
      <c r="J6659" s="6"/>
      <c r="K6659" s="14" t="s">
        <v>22780</v>
      </c>
      <c r="L6659" s="6" t="str">
        <f t="shared" si="280"/>
        <v/>
      </c>
      <c r="M6659" s="6" t="s">
        <v>29639</v>
      </c>
      <c r="N6659" s="2" t="s">
        <v>45611</v>
      </c>
      <c r="O6659" s="2"/>
      <c r="P6659" s="2"/>
      <c r="Q6659" s="3"/>
      <c r="R6659" s="3"/>
      <c r="S6659" s="3"/>
      <c r="T6659" s="25"/>
      <c r="U6659" s="2" t="str" cm="1">
        <f t="array" ref="U6659">genName(N6659:T6659)</f>
        <v/>
      </c>
      <c r="V6659" s="4" t="s">
        <v>19734</v>
      </c>
    </row>
    <row r="6660" spans="1:22" ht="23.25" x14ac:dyDescent="0.25">
      <c r="A6660" s="1">
        <f t="shared" si="279"/>
        <v>128139</v>
      </c>
      <c r="B6660" s="12" t="s">
        <v>10924</v>
      </c>
      <c r="C6660" s="13" t="s">
        <v>39289</v>
      </c>
      <c r="D6660" s="6" t="s">
        <v>10925</v>
      </c>
      <c r="E6660" s="6"/>
      <c r="F6660" s="6"/>
      <c r="G6660" s="6"/>
      <c r="H6660" s="6"/>
      <c r="I6660" s="6"/>
      <c r="J6660" s="6"/>
      <c r="K6660" s="14" t="s">
        <v>24165</v>
      </c>
      <c r="L6660" s="6" t="str">
        <f t="shared" si="280"/>
        <v/>
      </c>
      <c r="M6660" s="6" t="s">
        <v>29643</v>
      </c>
      <c r="N6660" s="2" t="s">
        <v>45611</v>
      </c>
      <c r="O6660" s="2"/>
      <c r="P6660" s="2"/>
      <c r="Q6660" s="3"/>
      <c r="R6660" s="3"/>
      <c r="S6660" s="3"/>
      <c r="T6660" s="25"/>
      <c r="U6660" s="2" t="str" cm="1">
        <f t="array" ref="U6660">genName(N6660:T6660)</f>
        <v/>
      </c>
      <c r="V6660" s="4" t="s">
        <v>19735</v>
      </c>
    </row>
    <row r="6661" spans="1:22" ht="23.25" x14ac:dyDescent="0.25">
      <c r="A6661" s="1">
        <f t="shared" si="279"/>
        <v>128140</v>
      </c>
      <c r="B6661" s="12" t="s">
        <v>10926</v>
      </c>
      <c r="C6661" s="13" t="s">
        <v>39290</v>
      </c>
      <c r="D6661" s="6" t="s">
        <v>10927</v>
      </c>
      <c r="E6661" s="6"/>
      <c r="F6661" s="6"/>
      <c r="G6661" s="6"/>
      <c r="H6661" s="6"/>
      <c r="I6661" s="6"/>
      <c r="J6661" s="6"/>
      <c r="K6661" s="14"/>
      <c r="L6661" s="6" t="str">
        <f t="shared" si="280"/>
        <v/>
      </c>
      <c r="M6661" s="6" t="s">
        <v>29640</v>
      </c>
      <c r="N6661" s="2" t="s">
        <v>45611</v>
      </c>
      <c r="O6661" s="2"/>
      <c r="P6661" s="2"/>
      <c r="Q6661" s="3"/>
      <c r="R6661" s="3"/>
      <c r="S6661" s="3"/>
      <c r="T6661" s="25" t="s">
        <v>44618</v>
      </c>
      <c r="U6661" s="2" t="str" cm="1">
        <f t="array" ref="U6661">genName(N6661:T6661)</f>
        <v>\Letter</v>
      </c>
      <c r="V6661" s="4" t="s">
        <v>19736</v>
      </c>
    </row>
    <row r="6662" spans="1:22" ht="23.25" x14ac:dyDescent="0.25">
      <c r="A6662" s="1">
        <f t="shared" si="279"/>
        <v>128141</v>
      </c>
      <c r="B6662" s="12" t="s">
        <v>10928</v>
      </c>
      <c r="C6662" s="13" t="s">
        <v>39291</v>
      </c>
      <c r="D6662" s="6" t="s">
        <v>10929</v>
      </c>
      <c r="E6662" s="6"/>
      <c r="F6662" s="6"/>
      <c r="G6662" s="6"/>
      <c r="H6662" s="6"/>
      <c r="I6662" s="6"/>
      <c r="J6662" s="6"/>
      <c r="K6662" s="14"/>
      <c r="L6662" s="6" t="str">
        <f t="shared" si="280"/>
        <v/>
      </c>
      <c r="M6662" s="6" t="s">
        <v>29641</v>
      </c>
      <c r="N6662" s="2" t="s">
        <v>45611</v>
      </c>
      <c r="O6662" s="2"/>
      <c r="P6662" s="2"/>
      <c r="Q6662" s="3"/>
      <c r="R6662" s="3"/>
      <c r="S6662" s="3"/>
      <c r="T6662" s="25"/>
      <c r="U6662" s="2" t="str" cm="1">
        <f t="array" ref="U6662">genName(N6662:T6662)</f>
        <v/>
      </c>
      <c r="V6662" s="4" t="s">
        <v>19737</v>
      </c>
    </row>
    <row r="6663" spans="1:22" ht="23.25" x14ac:dyDescent="0.25">
      <c r="A6663" s="1">
        <f t="shared" si="279"/>
        <v>128142</v>
      </c>
      <c r="B6663" s="12" t="s">
        <v>10930</v>
      </c>
      <c r="C6663" s="13" t="s">
        <v>39292</v>
      </c>
      <c r="D6663" s="6" t="s">
        <v>10931</v>
      </c>
      <c r="E6663" s="6"/>
      <c r="F6663" s="6"/>
      <c r="G6663" s="6"/>
      <c r="H6663" s="6"/>
      <c r="I6663" s="6"/>
      <c r="J6663" s="6"/>
      <c r="K6663" s="14" t="s">
        <v>24166</v>
      </c>
      <c r="L6663" s="6" t="str">
        <f t="shared" si="280"/>
        <v/>
      </c>
      <c r="M6663" s="6" t="s">
        <v>29642</v>
      </c>
      <c r="N6663" s="2" t="s">
        <v>45611</v>
      </c>
      <c r="O6663" s="2"/>
      <c r="P6663" s="2"/>
      <c r="Q6663" s="3"/>
      <c r="R6663" s="3"/>
      <c r="S6663" s="3"/>
      <c r="T6663" s="25" t="s">
        <v>41949</v>
      </c>
      <c r="U6663" s="2" t="str" cm="1">
        <f t="array" ref="U6663">genName(N6663:T6663)</f>
        <v>\Stone</v>
      </c>
      <c r="V6663" s="4" t="s">
        <v>19738</v>
      </c>
    </row>
    <row r="6664" spans="1:22" ht="23.25" x14ac:dyDescent="0.25">
      <c r="A6664" s="1">
        <f t="shared" si="279"/>
        <v>128143</v>
      </c>
      <c r="B6664" s="12" t="s">
        <v>10932</v>
      </c>
      <c r="C6664" s="13" t="s">
        <v>39293</v>
      </c>
      <c r="D6664" s="6" t="s">
        <v>10933</v>
      </c>
      <c r="E6664" s="6"/>
      <c r="F6664" s="6"/>
      <c r="G6664" s="6"/>
      <c r="H6664" s="6"/>
      <c r="I6664" s="6"/>
      <c r="J6664" s="6"/>
      <c r="K6664" s="14"/>
      <c r="L6664" s="6" t="str">
        <f t="shared" si="280"/>
        <v/>
      </c>
      <c r="M6664" s="6" t="s">
        <v>29643</v>
      </c>
      <c r="N6664" s="2" t="s">
        <v>45611</v>
      </c>
      <c r="O6664" s="2"/>
      <c r="P6664" s="2"/>
      <c r="Q6664" s="3"/>
      <c r="R6664" s="3"/>
      <c r="S6664" s="3"/>
      <c r="T6664" s="25"/>
      <c r="U6664" s="2" t="str" cm="1">
        <f t="array" ref="U6664">genName(N6664:T6664)</f>
        <v/>
      </c>
      <c r="V6664" s="4" t="s">
        <v>19739</v>
      </c>
    </row>
    <row r="6665" spans="1:22" ht="23.25" x14ac:dyDescent="0.25">
      <c r="A6665" s="1">
        <f t="shared" si="279"/>
        <v>128144</v>
      </c>
      <c r="B6665" s="12" t="s">
        <v>10934</v>
      </c>
      <c r="C6665" s="13" t="s">
        <v>39294</v>
      </c>
      <c r="D6665" s="6" t="s">
        <v>10935</v>
      </c>
      <c r="E6665" s="6"/>
      <c r="F6665" s="6"/>
      <c r="G6665" s="6"/>
      <c r="H6665" s="6"/>
      <c r="I6665" s="6"/>
      <c r="J6665" s="6"/>
      <c r="K6665" s="14" t="s">
        <v>22780</v>
      </c>
      <c r="L6665" s="6" t="str">
        <f t="shared" si="280"/>
        <v/>
      </c>
      <c r="M6665" s="6" t="s">
        <v>29644</v>
      </c>
      <c r="N6665" s="2" t="s">
        <v>45611</v>
      </c>
      <c r="O6665" s="2"/>
      <c r="P6665" s="2"/>
      <c r="Q6665" s="3"/>
      <c r="R6665" s="3"/>
      <c r="S6665" s="3"/>
      <c r="T6665" s="25"/>
      <c r="U6665" s="2" t="str" cm="1">
        <f t="array" ref="U6665">genName(N6665:T6665)</f>
        <v/>
      </c>
      <c r="V6665" s="4" t="s">
        <v>19740</v>
      </c>
    </row>
    <row r="6666" spans="1:22" ht="23.25" x14ac:dyDescent="0.25">
      <c r="A6666" s="1">
        <f t="shared" si="279"/>
        <v>128145</v>
      </c>
      <c r="B6666" s="12" t="s">
        <v>10936</v>
      </c>
      <c r="C6666" s="13" t="s">
        <v>39295</v>
      </c>
      <c r="D6666" s="6" t="s">
        <v>10937</v>
      </c>
      <c r="E6666" s="6"/>
      <c r="F6666" s="6"/>
      <c r="G6666" s="6"/>
      <c r="H6666" s="6"/>
      <c r="I6666" s="6"/>
      <c r="J6666" s="6"/>
      <c r="K6666" s="14" t="s">
        <v>24167</v>
      </c>
      <c r="L6666" s="6" t="str">
        <f t="shared" si="280"/>
        <v/>
      </c>
      <c r="M6666" s="6" t="s">
        <v>29645</v>
      </c>
      <c r="N6666" s="2" t="s">
        <v>45611</v>
      </c>
      <c r="O6666" s="2"/>
      <c r="P6666" s="2"/>
      <c r="Q6666" s="3"/>
      <c r="R6666" s="3"/>
      <c r="S6666" s="3"/>
      <c r="T6666" s="25" t="s">
        <v>44619</v>
      </c>
      <c r="U6666" s="2" t="str" cm="1">
        <f t="array" ref="U6666">genName(N6666:T6666)</f>
        <v>\WithHeart</v>
      </c>
      <c r="V6666" s="4" t="s">
        <v>19741</v>
      </c>
    </row>
    <row r="6667" spans="1:22" ht="23.25" x14ac:dyDescent="0.25">
      <c r="A6667" s="1">
        <f t="shared" si="279"/>
        <v>128146</v>
      </c>
      <c r="B6667" s="12" t="s">
        <v>10938</v>
      </c>
      <c r="C6667" s="13" t="s">
        <v>39296</v>
      </c>
      <c r="D6667" s="6" t="s">
        <v>10939</v>
      </c>
      <c r="E6667" s="6"/>
      <c r="F6667" s="6"/>
      <c r="G6667" s="6"/>
      <c r="H6667" s="6"/>
      <c r="I6667" s="6"/>
      <c r="J6667" s="6"/>
      <c r="K6667" s="14" t="s">
        <v>22780</v>
      </c>
      <c r="L6667" s="6" t="str">
        <f t="shared" si="280"/>
        <v/>
      </c>
      <c r="M6667" s="6" t="s">
        <v>29646</v>
      </c>
      <c r="N6667" s="2" t="s">
        <v>45611</v>
      </c>
      <c r="O6667" s="2"/>
      <c r="P6667" s="2"/>
      <c r="Q6667" s="3"/>
      <c r="R6667" s="3"/>
      <c r="S6667" s="3"/>
      <c r="T6667" s="25"/>
      <c r="U6667" s="2" t="str" cm="1">
        <f t="array" ref="U6667">genName(N6667:T6667)</f>
        <v/>
      </c>
      <c r="V6667" s="4" t="s">
        <v>19742</v>
      </c>
    </row>
    <row r="6668" spans="1:22" ht="23.25" x14ac:dyDescent="0.25">
      <c r="A6668" s="1">
        <f t="shared" si="279"/>
        <v>128147</v>
      </c>
      <c r="B6668" s="12" t="s">
        <v>10940</v>
      </c>
      <c r="C6668" s="13" t="s">
        <v>39297</v>
      </c>
      <c r="D6668" s="6" t="s">
        <v>10941</v>
      </c>
      <c r="E6668" s="6"/>
      <c r="F6668" s="6"/>
      <c r="G6668" s="6"/>
      <c r="H6668" s="6"/>
      <c r="I6668" s="6"/>
      <c r="J6668" s="6"/>
      <c r="K6668" s="14" t="s">
        <v>24168</v>
      </c>
      <c r="L6668" s="6" t="str">
        <f t="shared" si="280"/>
        <v/>
      </c>
      <c r="M6668" s="6" t="s">
        <v>29647</v>
      </c>
      <c r="N6668" s="2" t="s">
        <v>45611</v>
      </c>
      <c r="O6668" s="2"/>
      <c r="P6668" s="2"/>
      <c r="Q6668" s="3"/>
      <c r="R6668" s="3"/>
      <c r="S6668" s="3"/>
      <c r="T6668" s="25" t="s">
        <v>41897</v>
      </c>
      <c r="U6668" s="2" t="str" cm="1">
        <f t="array" ref="U6668">genName(N6668:T6668)</f>
        <v>\Heart</v>
      </c>
      <c r="V6668" s="4" t="s">
        <v>19743</v>
      </c>
    </row>
    <row r="6669" spans="1:22" ht="23.25" x14ac:dyDescent="0.25">
      <c r="A6669" s="1">
        <f t="shared" si="279"/>
        <v>128148</v>
      </c>
      <c r="B6669" s="12" t="s">
        <v>10942</v>
      </c>
      <c r="C6669" s="13" t="s">
        <v>39298</v>
      </c>
      <c r="D6669" s="6" t="s">
        <v>10943</v>
      </c>
      <c r="E6669" s="6"/>
      <c r="F6669" s="6"/>
      <c r="G6669" s="6"/>
      <c r="H6669" s="6"/>
      <c r="I6669" s="6"/>
      <c r="J6669" s="6"/>
      <c r="K6669" s="14"/>
      <c r="L6669" s="6" t="str">
        <f t="shared" si="280"/>
        <v/>
      </c>
      <c r="M6669" s="6" t="s">
        <v>29648</v>
      </c>
      <c r="N6669" s="2" t="s">
        <v>45611</v>
      </c>
      <c r="O6669" s="2"/>
      <c r="P6669" s="2"/>
      <c r="Q6669" s="3"/>
      <c r="R6669" s="3"/>
      <c r="S6669" s="3"/>
      <c r="T6669" s="25" t="s">
        <v>41897</v>
      </c>
      <c r="U6669" s="2" t="str" cm="1">
        <f t="array" ref="U6669">genName(N6669:T6669)</f>
        <v>\Heart</v>
      </c>
      <c r="V6669" s="4" t="s">
        <v>19744</v>
      </c>
    </row>
    <row r="6670" spans="1:22" ht="23.25" x14ac:dyDescent="0.25">
      <c r="A6670" s="1">
        <f t="shared" si="279"/>
        <v>128149</v>
      </c>
      <c r="B6670" s="12" t="s">
        <v>10944</v>
      </c>
      <c r="C6670" s="13" t="s">
        <v>39299</v>
      </c>
      <c r="D6670" s="6" t="s">
        <v>10945</v>
      </c>
      <c r="E6670" s="6"/>
      <c r="F6670" s="6"/>
      <c r="G6670" s="6"/>
      <c r="H6670" s="6"/>
      <c r="I6670" s="6"/>
      <c r="J6670" s="6"/>
      <c r="K6670" s="14"/>
      <c r="L6670" s="6" t="str">
        <f t="shared" si="280"/>
        <v/>
      </c>
      <c r="M6670" s="6" t="s">
        <v>29649</v>
      </c>
      <c r="N6670" s="2" t="s">
        <v>45611</v>
      </c>
      <c r="O6670" s="2"/>
      <c r="P6670" s="2"/>
      <c r="Q6670" s="3"/>
      <c r="R6670" s="3"/>
      <c r="S6670" s="3"/>
      <c r="T6670" s="25" t="s">
        <v>22445</v>
      </c>
      <c r="U6670" s="2" t="str" cm="1">
        <f t="array" ref="U6670">genName(N6670:T6670)</f>
        <v>\Hearts</v>
      </c>
      <c r="V6670" s="4" t="s">
        <v>22929</v>
      </c>
    </row>
    <row r="6671" spans="1:22" ht="23.25" x14ac:dyDescent="0.25">
      <c r="A6671" s="1">
        <f t="shared" si="279"/>
        <v>128150</v>
      </c>
      <c r="B6671" s="12" t="s">
        <v>10946</v>
      </c>
      <c r="C6671" s="13" t="s">
        <v>39300</v>
      </c>
      <c r="D6671" s="6" t="s">
        <v>10947</v>
      </c>
      <c r="E6671" s="6"/>
      <c r="F6671" s="6"/>
      <c r="G6671" s="6"/>
      <c r="H6671" s="6"/>
      <c r="I6671" s="6"/>
      <c r="J6671" s="6"/>
      <c r="K6671" s="14"/>
      <c r="L6671" s="6" t="str">
        <f t="shared" si="280"/>
        <v/>
      </c>
      <c r="M6671" s="6" t="s">
        <v>29650</v>
      </c>
      <c r="N6671" s="2" t="s">
        <v>45611</v>
      </c>
      <c r="O6671" s="2"/>
      <c r="P6671" s="2"/>
      <c r="Q6671" s="3"/>
      <c r="R6671" s="3"/>
      <c r="S6671" s="3"/>
      <c r="T6671" s="25" t="s">
        <v>41897</v>
      </c>
      <c r="U6671" s="2" t="str" cm="1">
        <f t="array" ref="U6671">genName(N6671:T6671)</f>
        <v>\Heart</v>
      </c>
      <c r="V6671" s="4" t="s">
        <v>19745</v>
      </c>
    </row>
    <row r="6672" spans="1:22" ht="23.25" x14ac:dyDescent="0.25">
      <c r="A6672" s="1">
        <f t="shared" si="279"/>
        <v>128151</v>
      </c>
      <c r="B6672" s="12" t="s">
        <v>10948</v>
      </c>
      <c r="C6672" s="13" t="s">
        <v>39301</v>
      </c>
      <c r="D6672" s="6" t="s">
        <v>10949</v>
      </c>
      <c r="E6672" s="6"/>
      <c r="F6672" s="6"/>
      <c r="G6672" s="6"/>
      <c r="H6672" s="6"/>
      <c r="I6672" s="6"/>
      <c r="J6672" s="6"/>
      <c r="K6672" s="14"/>
      <c r="L6672" s="6" t="str">
        <f t="shared" si="280"/>
        <v/>
      </c>
      <c r="M6672" s="6" t="s">
        <v>29651</v>
      </c>
      <c r="N6672" s="2" t="s">
        <v>45611</v>
      </c>
      <c r="O6672" s="2"/>
      <c r="P6672" s="2"/>
      <c r="Q6672" s="3"/>
      <c r="R6672" s="3"/>
      <c r="S6672" s="3"/>
      <c r="T6672" s="25" t="s">
        <v>41897</v>
      </c>
      <c r="U6672" s="2" t="str" cm="1">
        <f t="array" ref="U6672">genName(N6672:T6672)</f>
        <v>\Heart</v>
      </c>
      <c r="V6672" s="4" t="s">
        <v>19746</v>
      </c>
    </row>
    <row r="6673" spans="1:22" ht="23.25" x14ac:dyDescent="0.25">
      <c r="A6673" s="1">
        <f t="shared" si="279"/>
        <v>128152</v>
      </c>
      <c r="B6673" s="12" t="s">
        <v>10950</v>
      </c>
      <c r="C6673" s="13" t="s">
        <v>39302</v>
      </c>
      <c r="D6673" s="6" t="s">
        <v>10951</v>
      </c>
      <c r="E6673" s="6"/>
      <c r="F6673" s="6"/>
      <c r="G6673" s="6"/>
      <c r="H6673" s="6"/>
      <c r="I6673" s="6"/>
      <c r="J6673" s="6"/>
      <c r="K6673" s="14"/>
      <c r="L6673" s="6" t="str">
        <f t="shared" si="280"/>
        <v/>
      </c>
      <c r="M6673" s="6" t="s">
        <v>29652</v>
      </c>
      <c r="N6673" s="2" t="s">
        <v>45611</v>
      </c>
      <c r="O6673" s="2"/>
      <c r="P6673" s="2"/>
      <c r="Q6673" s="3"/>
      <c r="R6673" s="3"/>
      <c r="S6673" s="3"/>
      <c r="T6673" s="25" t="s">
        <v>44620</v>
      </c>
      <c r="U6673" s="2" t="str" cm="1">
        <f t="array" ref="U6673">genName(N6673:T6673)</f>
        <v>\WithArrow</v>
      </c>
      <c r="V6673" s="4" t="s">
        <v>19747</v>
      </c>
    </row>
    <row r="6674" spans="1:22" ht="23.25" x14ac:dyDescent="0.25">
      <c r="A6674" s="1">
        <f t="shared" si="279"/>
        <v>128153</v>
      </c>
      <c r="B6674" s="12" t="s">
        <v>10952</v>
      </c>
      <c r="C6674" s="13" t="s">
        <v>39303</v>
      </c>
      <c r="D6674" s="6" t="s">
        <v>10953</v>
      </c>
      <c r="E6674" s="6"/>
      <c r="F6674" s="6"/>
      <c r="G6674" s="6"/>
      <c r="H6674" s="6"/>
      <c r="I6674" s="6"/>
      <c r="J6674" s="6"/>
      <c r="K6674" s="14" t="s">
        <v>24169</v>
      </c>
      <c r="L6674" s="6" t="str">
        <f t="shared" si="280"/>
        <v/>
      </c>
      <c r="M6674" s="6" t="s">
        <v>29653</v>
      </c>
      <c r="N6674" s="2" t="s">
        <v>45611</v>
      </c>
      <c r="O6674" s="2"/>
      <c r="P6674" s="2"/>
      <c r="Q6674" s="3"/>
      <c r="R6674" s="3"/>
      <c r="S6674" s="3"/>
      <c r="T6674" s="25" t="s">
        <v>41897</v>
      </c>
      <c r="U6674" s="2" t="str" cm="1">
        <f t="array" ref="U6674">genName(N6674:T6674)</f>
        <v>\Heart</v>
      </c>
      <c r="V6674" s="4" t="s">
        <v>19748</v>
      </c>
    </row>
    <row r="6675" spans="1:22" ht="23.25" x14ac:dyDescent="0.25">
      <c r="A6675" s="1">
        <f t="shared" si="279"/>
        <v>128154</v>
      </c>
      <c r="B6675" s="12" t="s">
        <v>10954</v>
      </c>
      <c r="C6675" s="13" t="s">
        <v>39304</v>
      </c>
      <c r="D6675" s="6" t="s">
        <v>10955</v>
      </c>
      <c r="E6675" s="6"/>
      <c r="F6675" s="6"/>
      <c r="G6675" s="6"/>
      <c r="H6675" s="6"/>
      <c r="I6675" s="6"/>
      <c r="J6675" s="6"/>
      <c r="K6675" s="14"/>
      <c r="L6675" s="6" t="str">
        <f t="shared" si="280"/>
        <v/>
      </c>
      <c r="M6675" s="6" t="s">
        <v>29654</v>
      </c>
      <c r="N6675" s="2" t="s">
        <v>45611</v>
      </c>
      <c r="O6675" s="2"/>
      <c r="P6675" s="2"/>
      <c r="Q6675" s="3"/>
      <c r="R6675" s="3"/>
      <c r="S6675" s="3"/>
      <c r="T6675" s="25" t="s">
        <v>41897</v>
      </c>
      <c r="U6675" s="2" t="str" cm="1">
        <f t="array" ref="U6675">genName(N6675:T6675)</f>
        <v>\Heart</v>
      </c>
      <c r="V6675" s="4" t="s">
        <v>19749</v>
      </c>
    </row>
    <row r="6676" spans="1:22" ht="23.25" x14ac:dyDescent="0.25">
      <c r="A6676" s="1">
        <f t="shared" si="279"/>
        <v>128155</v>
      </c>
      <c r="B6676" s="12" t="s">
        <v>10956</v>
      </c>
      <c r="C6676" s="13" t="s">
        <v>39305</v>
      </c>
      <c r="D6676" s="6" t="s">
        <v>10957</v>
      </c>
      <c r="E6676" s="6"/>
      <c r="F6676" s="6"/>
      <c r="G6676" s="6"/>
      <c r="H6676" s="6"/>
      <c r="I6676" s="6"/>
      <c r="J6676" s="6"/>
      <c r="K6676" s="14"/>
      <c r="L6676" s="6" t="str">
        <f t="shared" si="280"/>
        <v/>
      </c>
      <c r="M6676" s="6" t="s">
        <v>29655</v>
      </c>
      <c r="N6676" s="2" t="s">
        <v>45611</v>
      </c>
      <c r="O6676" s="2"/>
      <c r="P6676" s="2"/>
      <c r="Q6676" s="3"/>
      <c r="R6676" s="3"/>
      <c r="S6676" s="3"/>
      <c r="T6676" s="25" t="s">
        <v>41897</v>
      </c>
      <c r="U6676" s="2" t="str" cm="1">
        <f t="array" ref="U6676">genName(N6676:T6676)</f>
        <v>\Heart</v>
      </c>
      <c r="V6676" s="4" t="s">
        <v>19750</v>
      </c>
    </row>
    <row r="6677" spans="1:22" ht="23.25" x14ac:dyDescent="0.25">
      <c r="A6677" s="1">
        <f t="shared" si="279"/>
        <v>128156</v>
      </c>
      <c r="B6677" s="12" t="s">
        <v>10958</v>
      </c>
      <c r="C6677" s="13" t="s">
        <v>39306</v>
      </c>
      <c r="D6677" s="6" t="s">
        <v>10959</v>
      </c>
      <c r="E6677" s="6"/>
      <c r="F6677" s="6"/>
      <c r="G6677" s="6"/>
      <c r="H6677" s="6"/>
      <c r="I6677" s="6"/>
      <c r="J6677" s="6"/>
      <c r="K6677" s="14"/>
      <c r="L6677" s="6" t="str">
        <f t="shared" si="280"/>
        <v/>
      </c>
      <c r="M6677" s="6" t="s">
        <v>29656</v>
      </c>
      <c r="N6677" s="2" t="s">
        <v>45611</v>
      </c>
      <c r="O6677" s="2"/>
      <c r="P6677" s="2"/>
      <c r="Q6677" s="3"/>
      <c r="R6677" s="3"/>
      <c r="S6677" s="3"/>
      <c r="T6677" s="25" t="s">
        <v>41897</v>
      </c>
      <c r="U6677" s="2" t="str" cm="1">
        <f t="array" ref="U6677">genName(N6677:T6677)</f>
        <v>\Heart</v>
      </c>
      <c r="V6677" s="4" t="s">
        <v>19751</v>
      </c>
    </row>
    <row r="6678" spans="1:22" ht="23.25" x14ac:dyDescent="0.25">
      <c r="A6678" s="1">
        <f t="shared" si="279"/>
        <v>128157</v>
      </c>
      <c r="B6678" s="12" t="s">
        <v>10960</v>
      </c>
      <c r="C6678" s="13" t="s">
        <v>39307</v>
      </c>
      <c r="D6678" s="6" t="s">
        <v>10961</v>
      </c>
      <c r="E6678" s="6"/>
      <c r="F6678" s="6"/>
      <c r="G6678" s="6"/>
      <c r="H6678" s="6"/>
      <c r="I6678" s="6"/>
      <c r="J6678" s="6"/>
      <c r="K6678" s="14"/>
      <c r="L6678" s="6" t="str">
        <f t="shared" si="280"/>
        <v/>
      </c>
      <c r="M6678" s="6" t="s">
        <v>29657</v>
      </c>
      <c r="N6678" s="2" t="s">
        <v>45611</v>
      </c>
      <c r="O6678" s="2"/>
      <c r="P6678" s="2"/>
      <c r="Q6678" s="3"/>
      <c r="R6678" s="3"/>
      <c r="S6678" s="3"/>
      <c r="T6678" s="25" t="s">
        <v>44621</v>
      </c>
      <c r="U6678" s="2" t="str" cm="1">
        <f t="array" ref="U6678">genName(N6678:T6678)</f>
        <v>\WithRibbon</v>
      </c>
      <c r="V6678" s="4" t="s">
        <v>19752</v>
      </c>
    </row>
    <row r="6679" spans="1:22" ht="23.25" x14ac:dyDescent="0.25">
      <c r="A6679" s="1">
        <f t="shared" si="279"/>
        <v>128158</v>
      </c>
      <c r="B6679" s="12" t="s">
        <v>10962</v>
      </c>
      <c r="C6679" s="13" t="s">
        <v>39308</v>
      </c>
      <c r="D6679" s="6" t="s">
        <v>10963</v>
      </c>
      <c r="E6679" s="6"/>
      <c r="F6679" s="6"/>
      <c r="G6679" s="6"/>
      <c r="H6679" s="6"/>
      <c r="I6679" s="6"/>
      <c r="J6679" s="6"/>
      <c r="K6679" s="14" t="s">
        <v>24170</v>
      </c>
      <c r="L6679" s="6" t="str">
        <f t="shared" si="280"/>
        <v/>
      </c>
      <c r="M6679" s="6" t="s">
        <v>29658</v>
      </c>
      <c r="N6679" s="2" t="s">
        <v>45611</v>
      </c>
      <c r="O6679" s="2"/>
      <c r="P6679" s="2"/>
      <c r="Q6679" s="3"/>
      <c r="R6679" s="3"/>
      <c r="S6679" s="3"/>
      <c r="T6679" s="25" t="s">
        <v>22445</v>
      </c>
      <c r="U6679" s="2" t="str" cm="1">
        <f t="array" ref="U6679">genName(N6679:T6679)</f>
        <v>\Hearts</v>
      </c>
      <c r="V6679" s="4" t="s">
        <v>19753</v>
      </c>
    </row>
    <row r="6680" spans="1:22" ht="23.25" x14ac:dyDescent="0.25">
      <c r="A6680" s="1">
        <f t="shared" si="279"/>
        <v>128159</v>
      </c>
      <c r="B6680" s="12" t="s">
        <v>10964</v>
      </c>
      <c r="C6680" s="13" t="s">
        <v>39309</v>
      </c>
      <c r="D6680" s="6" t="s">
        <v>10965</v>
      </c>
      <c r="E6680" s="6"/>
      <c r="F6680" s="6"/>
      <c r="G6680" s="6"/>
      <c r="H6680" s="6"/>
      <c r="I6680" s="6"/>
      <c r="J6680" s="6"/>
      <c r="K6680" s="14" t="s">
        <v>24171</v>
      </c>
      <c r="L6680" s="6" t="str">
        <f t="shared" si="280"/>
        <v/>
      </c>
      <c r="M6680" s="6" t="s">
        <v>29659</v>
      </c>
      <c r="N6680" s="2" t="s">
        <v>45611</v>
      </c>
      <c r="O6680" s="2"/>
      <c r="P6680" s="2"/>
      <c r="Q6680" s="3"/>
      <c r="R6680" s="3"/>
      <c r="S6680" s="3"/>
      <c r="T6680" s="25" t="s">
        <v>44524</v>
      </c>
      <c r="U6680" s="2" t="str" cm="1">
        <f t="array" ref="U6680">genName(N6680:T6680)</f>
        <v>\Decoration</v>
      </c>
      <c r="V6680" s="4" t="s">
        <v>19754</v>
      </c>
    </row>
    <row r="6681" spans="1:22" ht="30" x14ac:dyDescent="0.25">
      <c r="A6681" s="1">
        <f t="shared" si="279"/>
        <v>128160</v>
      </c>
      <c r="B6681" s="12" t="s">
        <v>10966</v>
      </c>
      <c r="C6681" s="13" t="s">
        <v>39310</v>
      </c>
      <c r="D6681" s="6" t="s">
        <v>10967</v>
      </c>
      <c r="E6681" s="6"/>
      <c r="F6681" s="6"/>
      <c r="G6681" s="6"/>
      <c r="H6681" s="6"/>
      <c r="I6681" s="6"/>
      <c r="J6681" s="6"/>
      <c r="K6681" s="14"/>
      <c r="L6681" s="6" t="str">
        <f t="shared" si="280"/>
        <v/>
      </c>
      <c r="M6681" s="6" t="s">
        <v>29660</v>
      </c>
      <c r="N6681" s="2" t="s">
        <v>45611</v>
      </c>
      <c r="O6681" s="2"/>
      <c r="P6681" s="2"/>
      <c r="Q6681" s="3"/>
      <c r="R6681" s="3"/>
      <c r="S6681" s="3"/>
      <c r="T6681" s="25" t="s">
        <v>44622</v>
      </c>
      <c r="U6681" s="2" t="str" cm="1">
        <f t="array" ref="U6681">genName(N6681:T6681)</f>
        <v>\ShapeWithADotInside</v>
      </c>
      <c r="V6681" s="4" t="s">
        <v>19755</v>
      </c>
    </row>
    <row r="6682" spans="1:22" ht="23.25" x14ac:dyDescent="0.25">
      <c r="A6682" s="1">
        <f t="shared" si="279"/>
        <v>128161</v>
      </c>
      <c r="B6682" s="12" t="s">
        <v>10968</v>
      </c>
      <c r="C6682" s="13" t="s">
        <v>39311</v>
      </c>
      <c r="D6682" s="6" t="s">
        <v>10969</v>
      </c>
      <c r="E6682" s="6"/>
      <c r="F6682" s="6"/>
      <c r="G6682" s="6"/>
      <c r="H6682" s="6"/>
      <c r="I6682" s="6"/>
      <c r="J6682" s="6"/>
      <c r="K6682" s="14" t="s">
        <v>24172</v>
      </c>
      <c r="L6682" s="6" t="str">
        <f t="shared" si="280"/>
        <v/>
      </c>
      <c r="M6682" s="6" t="s">
        <v>29661</v>
      </c>
      <c r="N6682" s="2" t="s">
        <v>45611</v>
      </c>
      <c r="O6682" s="2"/>
      <c r="P6682" s="2"/>
      <c r="Q6682" s="3"/>
      <c r="R6682" s="3"/>
      <c r="S6682" s="3"/>
      <c r="T6682" s="25" t="s">
        <v>44623</v>
      </c>
      <c r="U6682" s="2" t="str" cm="1">
        <f t="array" ref="U6682">genName(N6682:T6682)</f>
        <v>\LightBulb</v>
      </c>
      <c r="V6682" s="4" t="s">
        <v>19756</v>
      </c>
    </row>
    <row r="6683" spans="1:22" ht="23.25" x14ac:dyDescent="0.25">
      <c r="A6683" s="1">
        <f t="shared" si="279"/>
        <v>128162</v>
      </c>
      <c r="B6683" s="12" t="s">
        <v>10970</v>
      </c>
      <c r="C6683" s="13" t="s">
        <v>39312</v>
      </c>
      <c r="D6683" s="6" t="s">
        <v>10971</v>
      </c>
      <c r="E6683" s="6"/>
      <c r="F6683" s="6"/>
      <c r="G6683" s="6"/>
      <c r="H6683" s="6"/>
      <c r="I6683" s="6"/>
      <c r="J6683" s="6"/>
      <c r="K6683" s="14"/>
      <c r="L6683" s="6" t="str">
        <f t="shared" si="280"/>
        <v/>
      </c>
      <c r="M6683" s="6" t="s">
        <v>32101</v>
      </c>
      <c r="N6683" s="2" t="s">
        <v>45611</v>
      </c>
      <c r="O6683" s="2"/>
      <c r="P6683" s="2"/>
      <c r="Q6683" s="3"/>
      <c r="R6683" s="3"/>
      <c r="S6683" s="3"/>
      <c r="T6683" s="25"/>
      <c r="U6683" s="2" t="str" cm="1">
        <f t="array" ref="U6683">genName(N6683:T6683)</f>
        <v/>
      </c>
      <c r="V6683" s="4" t="s">
        <v>19757</v>
      </c>
    </row>
    <row r="6684" spans="1:22" ht="23.25" x14ac:dyDescent="0.25">
      <c r="A6684" s="1">
        <f t="shared" si="279"/>
        <v>128163</v>
      </c>
      <c r="B6684" s="12" t="s">
        <v>10972</v>
      </c>
      <c r="C6684" s="13" t="s">
        <v>39313</v>
      </c>
      <c r="D6684" s="6" t="s">
        <v>10973</v>
      </c>
      <c r="E6684" s="6"/>
      <c r="F6684" s="6"/>
      <c r="G6684" s="6"/>
      <c r="H6684" s="6"/>
      <c r="I6684" s="6"/>
      <c r="J6684" s="6"/>
      <c r="K6684" s="14"/>
      <c r="L6684" s="6" t="str">
        <f t="shared" si="280"/>
        <v/>
      </c>
      <c r="M6684" s="6" t="s">
        <v>29662</v>
      </c>
      <c r="N6684" s="2" t="s">
        <v>45611</v>
      </c>
      <c r="O6684" s="2"/>
      <c r="P6684" s="2"/>
      <c r="Q6684" s="3"/>
      <c r="R6684" s="3"/>
      <c r="S6684" s="3"/>
      <c r="T6684" s="25"/>
      <c r="U6684" s="2" t="str" cm="1">
        <f t="array" ref="U6684">genName(N6684:T6684)</f>
        <v/>
      </c>
      <c r="V6684" s="4" t="s">
        <v>19758</v>
      </c>
    </row>
    <row r="6685" spans="1:22" ht="23.25" x14ac:dyDescent="0.25">
      <c r="A6685" s="1">
        <f t="shared" si="279"/>
        <v>128164</v>
      </c>
      <c r="B6685" s="12" t="s">
        <v>10974</v>
      </c>
      <c r="C6685" s="13" t="s">
        <v>39314</v>
      </c>
      <c r="D6685" s="6" t="s">
        <v>10975</v>
      </c>
      <c r="E6685" s="6"/>
      <c r="F6685" s="6"/>
      <c r="G6685" s="6"/>
      <c r="H6685" s="6"/>
      <c r="I6685" s="6"/>
      <c r="J6685" s="6"/>
      <c r="K6685" s="14" t="s">
        <v>24173</v>
      </c>
      <c r="L6685" s="6" t="str">
        <f t="shared" si="280"/>
        <v/>
      </c>
      <c r="M6685" s="6" t="s">
        <v>32102</v>
      </c>
      <c r="N6685" s="2" t="s">
        <v>45611</v>
      </c>
      <c r="O6685" s="2"/>
      <c r="P6685" s="2"/>
      <c r="Q6685" s="3"/>
      <c r="R6685" s="3"/>
      <c r="S6685" s="3"/>
      <c r="T6685" s="25"/>
      <c r="U6685" s="2" t="str" cm="1">
        <f t="array" ref="U6685">genName(N6685:T6685)</f>
        <v/>
      </c>
      <c r="V6685" s="4" t="s">
        <v>19759</v>
      </c>
    </row>
    <row r="6686" spans="1:22" ht="23.25" x14ac:dyDescent="0.25">
      <c r="A6686" s="1">
        <f t="shared" si="279"/>
        <v>128165</v>
      </c>
      <c r="B6686" s="12" t="s">
        <v>10976</v>
      </c>
      <c r="C6686" s="13" t="s">
        <v>39315</v>
      </c>
      <c r="D6686" s="6" t="s">
        <v>10977</v>
      </c>
      <c r="E6686" s="6"/>
      <c r="F6686" s="6"/>
      <c r="G6686" s="6"/>
      <c r="H6686" s="6"/>
      <c r="I6686" s="6"/>
      <c r="J6686" s="6"/>
      <c r="K6686" s="14"/>
      <c r="L6686" s="6" t="str">
        <f t="shared" si="280"/>
        <v/>
      </c>
      <c r="M6686" s="6" t="s">
        <v>32103</v>
      </c>
      <c r="N6686" s="2" t="s">
        <v>45611</v>
      </c>
      <c r="O6686" s="2"/>
      <c r="P6686" s="2"/>
      <c r="Q6686" s="3"/>
      <c r="R6686" s="3"/>
      <c r="S6686" s="3"/>
      <c r="T6686" s="25"/>
      <c r="U6686" s="2" t="str" cm="1">
        <f t="array" ref="U6686">genName(N6686:T6686)</f>
        <v/>
      </c>
      <c r="V6686" s="4" t="s">
        <v>19760</v>
      </c>
    </row>
    <row r="6687" spans="1:22" ht="23.25" x14ac:dyDescent="0.25">
      <c r="A6687" s="1">
        <f t="shared" si="279"/>
        <v>128166</v>
      </c>
      <c r="B6687" s="12" t="s">
        <v>10978</v>
      </c>
      <c r="C6687" s="13" t="s">
        <v>39316</v>
      </c>
      <c r="D6687" s="6" t="s">
        <v>10979</v>
      </c>
      <c r="E6687" s="6"/>
      <c r="F6687" s="6"/>
      <c r="G6687" s="6"/>
      <c r="H6687" s="6"/>
      <c r="I6687" s="6"/>
      <c r="J6687" s="6"/>
      <c r="K6687" s="14"/>
      <c r="L6687" s="6" t="str">
        <f t="shared" si="280"/>
        <v/>
      </c>
      <c r="M6687" s="6" t="s">
        <v>32104</v>
      </c>
      <c r="N6687" s="2" t="s">
        <v>45611</v>
      </c>
      <c r="O6687" s="2"/>
      <c r="P6687" s="2"/>
      <c r="Q6687" s="3"/>
      <c r="R6687" s="3"/>
      <c r="S6687" s="3"/>
      <c r="T6687" s="25" t="s">
        <v>44624</v>
      </c>
      <c r="U6687" s="2" t="str" cm="1">
        <f t="array" ref="U6687">genName(N6687:T6687)</f>
        <v>\Sweat</v>
      </c>
      <c r="V6687" s="4" t="s">
        <v>19761</v>
      </c>
    </row>
    <row r="6688" spans="1:22" ht="23.25" x14ac:dyDescent="0.25">
      <c r="A6688" s="1">
        <f t="shared" si="279"/>
        <v>128167</v>
      </c>
      <c r="B6688" s="12" t="s">
        <v>10980</v>
      </c>
      <c r="C6688" s="13" t="s">
        <v>39317</v>
      </c>
      <c r="D6688" s="6" t="s">
        <v>10981</v>
      </c>
      <c r="E6688" s="6"/>
      <c r="F6688" s="6"/>
      <c r="G6688" s="6"/>
      <c r="H6688" s="6"/>
      <c r="I6688" s="6"/>
      <c r="J6688" s="6"/>
      <c r="K6688" s="14" t="s">
        <v>22780</v>
      </c>
      <c r="L6688" s="6" t="str">
        <f t="shared" si="280"/>
        <v/>
      </c>
      <c r="M6688" s="6" t="s">
        <v>29663</v>
      </c>
      <c r="N6688" s="2" t="s">
        <v>45611</v>
      </c>
      <c r="O6688" s="2"/>
      <c r="P6688" s="2"/>
      <c r="Q6688" s="3"/>
      <c r="R6688" s="3"/>
      <c r="S6688" s="3"/>
      <c r="T6688" s="25"/>
      <c r="U6688" s="2" t="str" cm="1">
        <f t="array" ref="U6688">genName(N6688:T6688)</f>
        <v/>
      </c>
      <c r="V6688" s="4" t="s">
        <v>19762</v>
      </c>
    </row>
    <row r="6689" spans="1:22" ht="23.25" x14ac:dyDescent="0.25">
      <c r="A6689" s="1">
        <f t="shared" si="279"/>
        <v>128168</v>
      </c>
      <c r="B6689" s="12" t="s">
        <v>10982</v>
      </c>
      <c r="C6689" s="13" t="s">
        <v>39318</v>
      </c>
      <c r="D6689" s="6" t="s">
        <v>10983</v>
      </c>
      <c r="E6689" s="6"/>
      <c r="F6689" s="6"/>
      <c r="G6689" s="6"/>
      <c r="H6689" s="6"/>
      <c r="I6689" s="6"/>
      <c r="J6689" s="6"/>
      <c r="K6689" s="14" t="s">
        <v>24174</v>
      </c>
      <c r="L6689" s="6" t="str">
        <f t="shared" si="280"/>
        <v/>
      </c>
      <c r="M6689" s="6" t="s">
        <v>32105</v>
      </c>
      <c r="N6689" s="2" t="s">
        <v>45611</v>
      </c>
      <c r="O6689" s="2"/>
      <c r="P6689" s="2"/>
      <c r="Q6689" s="3"/>
      <c r="R6689" s="3"/>
      <c r="S6689" s="3"/>
      <c r="T6689" s="25"/>
      <c r="U6689" s="2" t="str" cm="1">
        <f t="array" ref="U6689">genName(N6689:T6689)</f>
        <v/>
      </c>
      <c r="V6689" s="4" t="s">
        <v>19763</v>
      </c>
    </row>
    <row r="6690" spans="1:22" ht="23.25" x14ac:dyDescent="0.25">
      <c r="A6690" s="1">
        <f t="shared" si="279"/>
        <v>128169</v>
      </c>
      <c r="B6690" s="12" t="s">
        <v>10984</v>
      </c>
      <c r="C6690" s="13" t="s">
        <v>39319</v>
      </c>
      <c r="D6690" s="6" t="s">
        <v>10985</v>
      </c>
      <c r="E6690" s="6"/>
      <c r="F6690" s="6"/>
      <c r="G6690" s="6"/>
      <c r="H6690" s="6"/>
      <c r="I6690" s="6"/>
      <c r="J6690" s="6"/>
      <c r="K6690" s="14"/>
      <c r="L6690" s="6" t="str">
        <f t="shared" si="280"/>
        <v/>
      </c>
      <c r="M6690" s="6" t="s">
        <v>29664</v>
      </c>
      <c r="N6690" s="2" t="s">
        <v>45611</v>
      </c>
      <c r="O6690" s="2"/>
      <c r="P6690" s="2"/>
      <c r="Q6690" s="3"/>
      <c r="R6690" s="3"/>
      <c r="S6690" s="3"/>
      <c r="T6690" s="25" t="s">
        <v>44625</v>
      </c>
      <c r="U6690" s="2" t="str" cm="1">
        <f t="array" ref="U6690">genName(N6690:T6690)</f>
        <v>\OfPoo</v>
      </c>
      <c r="V6690" s="4" t="s">
        <v>19764</v>
      </c>
    </row>
    <row r="6691" spans="1:22" ht="23.25" x14ac:dyDescent="0.25">
      <c r="A6691" s="1">
        <f t="shared" si="279"/>
        <v>128170</v>
      </c>
      <c r="B6691" s="12" t="s">
        <v>10986</v>
      </c>
      <c r="C6691" s="13" t="s">
        <v>39320</v>
      </c>
      <c r="D6691" s="6" t="s">
        <v>10987</v>
      </c>
      <c r="E6691" s="6"/>
      <c r="F6691" s="6"/>
      <c r="G6691" s="6"/>
      <c r="H6691" s="6"/>
      <c r="I6691" s="6"/>
      <c r="J6691" s="6"/>
      <c r="K6691" s="14"/>
      <c r="L6691" s="6" t="str">
        <f t="shared" si="280"/>
        <v/>
      </c>
      <c r="M6691" s="6" t="s">
        <v>29665</v>
      </c>
      <c r="N6691" s="2" t="s">
        <v>45611</v>
      </c>
      <c r="O6691" s="2"/>
      <c r="P6691" s="2"/>
      <c r="Q6691" s="3"/>
      <c r="R6691" s="3"/>
      <c r="S6691" s="3"/>
      <c r="T6691" s="25" t="s">
        <v>44626</v>
      </c>
      <c r="U6691" s="2" t="str" cm="1">
        <f t="array" ref="U6691">genName(N6691:T6691)</f>
        <v>\Biceps</v>
      </c>
      <c r="V6691" s="4" t="s">
        <v>19765</v>
      </c>
    </row>
    <row r="6692" spans="1:22" ht="23.25" x14ac:dyDescent="0.25">
      <c r="A6692" s="1">
        <f t="shared" ref="A6692:A6755" si="281">HEX2DEC(TRIM(B6692))</f>
        <v>128171</v>
      </c>
      <c r="B6692" s="12" t="s">
        <v>10988</v>
      </c>
      <c r="C6692" s="13" t="s">
        <v>39321</v>
      </c>
      <c r="D6692" s="6" t="s">
        <v>10989</v>
      </c>
      <c r="E6692" s="6"/>
      <c r="F6692" s="6"/>
      <c r="G6692" s="6"/>
      <c r="H6692" s="6"/>
      <c r="I6692" s="6"/>
      <c r="J6692" s="6"/>
      <c r="K6692" s="14"/>
      <c r="L6692" s="6" t="str">
        <f t="shared" si="280"/>
        <v/>
      </c>
      <c r="M6692" s="6" t="s">
        <v>32106</v>
      </c>
      <c r="N6692" s="2" t="s">
        <v>45611</v>
      </c>
      <c r="O6692" s="2"/>
      <c r="P6692" s="2"/>
      <c r="Q6692" s="3"/>
      <c r="R6692" s="3"/>
      <c r="S6692" s="3"/>
      <c r="T6692" s="25"/>
      <c r="U6692" s="2" t="str" cm="1">
        <f t="array" ref="U6692">genName(N6692:T6692)</f>
        <v/>
      </c>
      <c r="V6692" s="4" t="s">
        <v>19766</v>
      </c>
    </row>
    <row r="6693" spans="1:22" ht="23.25" x14ac:dyDescent="0.25">
      <c r="A6693" s="1">
        <f t="shared" si="281"/>
        <v>128172</v>
      </c>
      <c r="B6693" s="12" t="s">
        <v>10990</v>
      </c>
      <c r="C6693" s="13" t="s">
        <v>39322</v>
      </c>
      <c r="D6693" s="6" t="s">
        <v>10991</v>
      </c>
      <c r="E6693" s="6"/>
      <c r="F6693" s="6"/>
      <c r="G6693" s="6"/>
      <c r="H6693" s="6"/>
      <c r="I6693" s="6"/>
      <c r="J6693" s="6"/>
      <c r="K6693" s="14" t="s">
        <v>24175</v>
      </c>
      <c r="L6693" s="6" t="str">
        <f t="shared" si="280"/>
        <v/>
      </c>
      <c r="M6693" s="6" t="s">
        <v>29666</v>
      </c>
      <c r="N6693" s="2" t="s">
        <v>45611</v>
      </c>
      <c r="O6693" s="2"/>
      <c r="P6693" s="2"/>
      <c r="Q6693" s="3"/>
      <c r="R6693" s="3"/>
      <c r="S6693" s="3"/>
      <c r="T6693" s="25" t="s">
        <v>29401</v>
      </c>
      <c r="U6693" s="2" t="str" cm="1">
        <f t="array" ref="U6693">genName(N6693:T6693)</f>
        <v>\Balloon</v>
      </c>
      <c r="V6693" s="4" t="s">
        <v>19767</v>
      </c>
    </row>
    <row r="6694" spans="1:22" ht="23.25" x14ac:dyDescent="0.25">
      <c r="A6694" s="1">
        <f t="shared" si="281"/>
        <v>128173</v>
      </c>
      <c r="B6694" s="12" t="s">
        <v>10992</v>
      </c>
      <c r="C6694" s="13" t="s">
        <v>39323</v>
      </c>
      <c r="D6694" s="6" t="s">
        <v>10993</v>
      </c>
      <c r="E6694" s="6"/>
      <c r="F6694" s="6"/>
      <c r="G6694" s="6"/>
      <c r="H6694" s="6"/>
      <c r="I6694" s="6"/>
      <c r="J6694" s="6"/>
      <c r="K6694" s="14"/>
      <c r="L6694" s="6" t="str">
        <f t="shared" si="280"/>
        <v/>
      </c>
      <c r="M6694" s="6" t="s">
        <v>29667</v>
      </c>
      <c r="N6694" s="2" t="s">
        <v>45611</v>
      </c>
      <c r="O6694" s="2"/>
      <c r="P6694" s="2"/>
      <c r="Q6694" s="3"/>
      <c r="R6694" s="3"/>
      <c r="S6694" s="3"/>
      <c r="T6694" s="25" t="s">
        <v>29401</v>
      </c>
      <c r="U6694" s="2" t="str" cm="1">
        <f t="array" ref="U6694">genName(N6694:T6694)</f>
        <v>\Balloon</v>
      </c>
      <c r="V6694" s="4" t="s">
        <v>19768</v>
      </c>
    </row>
    <row r="6695" spans="1:22" ht="23.25" x14ac:dyDescent="0.25">
      <c r="A6695" s="1">
        <f t="shared" si="281"/>
        <v>128174</v>
      </c>
      <c r="B6695" s="12" t="s">
        <v>10994</v>
      </c>
      <c r="C6695" s="13" t="s">
        <v>39324</v>
      </c>
      <c r="D6695" s="6" t="s">
        <v>10995</v>
      </c>
      <c r="E6695" s="6"/>
      <c r="F6695" s="6"/>
      <c r="G6695" s="6"/>
      <c r="H6695" s="6"/>
      <c r="I6695" s="6"/>
      <c r="J6695" s="6"/>
      <c r="K6695" s="14"/>
      <c r="L6695" s="6" t="str">
        <f t="shared" si="280"/>
        <v/>
      </c>
      <c r="M6695" s="6" t="s">
        <v>29668</v>
      </c>
      <c r="N6695" s="2" t="s">
        <v>45611</v>
      </c>
      <c r="O6695" s="2"/>
      <c r="P6695" s="2"/>
      <c r="Q6695" s="3"/>
      <c r="R6695" s="3"/>
      <c r="S6695" s="3"/>
      <c r="T6695" s="25" t="s">
        <v>25794</v>
      </c>
      <c r="U6695" s="2" t="str" cm="1">
        <f t="array" ref="U6695">genName(N6695:T6695)</f>
        <v>\Flower</v>
      </c>
      <c r="V6695" s="4" t="s">
        <v>19769</v>
      </c>
    </row>
    <row r="6696" spans="1:22" ht="23.25" x14ac:dyDescent="0.25">
      <c r="A6696" s="1">
        <f t="shared" si="281"/>
        <v>128175</v>
      </c>
      <c r="B6696" s="12" t="s">
        <v>10996</v>
      </c>
      <c r="C6696" s="13" t="s">
        <v>39325</v>
      </c>
      <c r="D6696" s="6" t="s">
        <v>10997</v>
      </c>
      <c r="E6696" s="6"/>
      <c r="F6696" s="6"/>
      <c r="G6696" s="6"/>
      <c r="H6696" s="6"/>
      <c r="I6696" s="6"/>
      <c r="J6696" s="6"/>
      <c r="K6696" s="14"/>
      <c r="L6696" s="6" t="str">
        <f t="shared" si="280"/>
        <v/>
      </c>
      <c r="M6696" s="6" t="s">
        <v>32107</v>
      </c>
      <c r="N6696" s="2" t="s">
        <v>45611</v>
      </c>
      <c r="O6696" s="2"/>
      <c r="P6696" s="2"/>
      <c r="Q6696" s="3"/>
      <c r="R6696" s="3"/>
      <c r="S6696" s="3"/>
      <c r="T6696" s="25" t="s">
        <v>44627</v>
      </c>
      <c r="U6696" s="2" t="str" cm="1">
        <f t="array" ref="U6696">genName(N6696:T6696)</f>
        <v>\Points</v>
      </c>
      <c r="V6696" s="4" t="s">
        <v>19770</v>
      </c>
    </row>
    <row r="6697" spans="1:22" ht="23.25" x14ac:dyDescent="0.25">
      <c r="A6697" s="1">
        <f t="shared" si="281"/>
        <v>128176</v>
      </c>
      <c r="B6697" s="12" t="s">
        <v>10998</v>
      </c>
      <c r="C6697" s="13" t="s">
        <v>39326</v>
      </c>
      <c r="D6697" s="6" t="s">
        <v>10999</v>
      </c>
      <c r="E6697" s="6"/>
      <c r="F6697" s="6"/>
      <c r="G6697" s="6"/>
      <c r="H6697" s="6"/>
      <c r="I6697" s="6"/>
      <c r="J6697" s="6"/>
      <c r="K6697" s="14" t="s">
        <v>24176</v>
      </c>
      <c r="L6697" s="6" t="str">
        <f t="shared" si="280"/>
        <v/>
      </c>
      <c r="M6697" s="6" t="s">
        <v>29669</v>
      </c>
      <c r="N6697" s="2" t="s">
        <v>45611</v>
      </c>
      <c r="O6697" s="2"/>
      <c r="P6697" s="2"/>
      <c r="Q6697" s="3"/>
      <c r="R6697" s="3"/>
      <c r="S6697" s="3"/>
      <c r="T6697" s="25" t="s">
        <v>44628</v>
      </c>
      <c r="U6697" s="2" t="str" cm="1">
        <f t="array" ref="U6697">genName(N6697:T6697)</f>
        <v>\Bag</v>
      </c>
      <c r="V6697" s="4" t="s">
        <v>19771</v>
      </c>
    </row>
    <row r="6698" spans="1:22" ht="23.25" x14ac:dyDescent="0.25">
      <c r="A6698" s="1">
        <f t="shared" si="281"/>
        <v>128177</v>
      </c>
      <c r="B6698" s="12" t="s">
        <v>11000</v>
      </c>
      <c r="C6698" s="13" t="s">
        <v>39327</v>
      </c>
      <c r="D6698" s="6" t="s">
        <v>11001</v>
      </c>
      <c r="E6698" s="6"/>
      <c r="F6698" s="6"/>
      <c r="G6698" s="6"/>
      <c r="H6698" s="6"/>
      <c r="I6698" s="6"/>
      <c r="J6698" s="6"/>
      <c r="K6698" s="14" t="s">
        <v>24177</v>
      </c>
      <c r="L6698" s="6" t="str">
        <f t="shared" si="280"/>
        <v/>
      </c>
      <c r="M6698" s="6" t="s">
        <v>29670</v>
      </c>
      <c r="N6698" s="2" t="s">
        <v>45611</v>
      </c>
      <c r="O6698" s="2"/>
      <c r="P6698" s="2"/>
      <c r="Q6698" s="3"/>
      <c r="R6698" s="3"/>
      <c r="S6698" s="3"/>
      <c r="T6698" s="25" t="s">
        <v>44629</v>
      </c>
      <c r="U6698" s="2" t="str" cm="1">
        <f t="array" ref="U6698">genName(N6698:T6698)</f>
        <v>\Exchange</v>
      </c>
      <c r="V6698" s="4" t="s">
        <v>19772</v>
      </c>
    </row>
    <row r="6699" spans="1:22" ht="23.25" x14ac:dyDescent="0.25">
      <c r="A6699" s="1">
        <f t="shared" si="281"/>
        <v>128178</v>
      </c>
      <c r="B6699" s="12" t="s">
        <v>11002</v>
      </c>
      <c r="C6699" s="13" t="s">
        <v>39328</v>
      </c>
      <c r="D6699" s="6" t="s">
        <v>11003</v>
      </c>
      <c r="E6699" s="6"/>
      <c r="F6699" s="6"/>
      <c r="G6699" s="6"/>
      <c r="H6699" s="6"/>
      <c r="I6699" s="6"/>
      <c r="J6699" s="6"/>
      <c r="K6699" s="14" t="s">
        <v>24178</v>
      </c>
      <c r="L6699" s="6" t="str">
        <f t="shared" si="280"/>
        <v/>
      </c>
      <c r="M6699" s="6" t="s">
        <v>31381</v>
      </c>
      <c r="N6699" s="2" t="s">
        <v>45611</v>
      </c>
      <c r="O6699" s="2"/>
      <c r="P6699" s="2"/>
      <c r="Q6699" s="3"/>
      <c r="R6699" s="3"/>
      <c r="S6699" s="3"/>
      <c r="T6699" s="25" t="s">
        <v>44630</v>
      </c>
      <c r="U6699" s="2" t="str" cm="1">
        <f t="array" ref="U6699">genName(N6699:T6699)</f>
        <v>\Dollar</v>
      </c>
      <c r="V6699" s="4" t="s">
        <v>22089</v>
      </c>
    </row>
    <row r="6700" spans="1:22" ht="23.25" x14ac:dyDescent="0.25">
      <c r="A6700" s="1">
        <f t="shared" si="281"/>
        <v>128179</v>
      </c>
      <c r="B6700" s="12" t="s">
        <v>11004</v>
      </c>
      <c r="C6700" s="13" t="s">
        <v>39329</v>
      </c>
      <c r="D6700" s="6" t="s">
        <v>11005</v>
      </c>
      <c r="E6700" s="6"/>
      <c r="F6700" s="6"/>
      <c r="G6700" s="6"/>
      <c r="H6700" s="6"/>
      <c r="I6700" s="6"/>
      <c r="J6700" s="6"/>
      <c r="K6700" s="14" t="s">
        <v>24179</v>
      </c>
      <c r="L6700" s="6" t="str">
        <f t="shared" si="280"/>
        <v/>
      </c>
      <c r="M6700" s="6" t="s">
        <v>29671</v>
      </c>
      <c r="N6700" s="2" t="s">
        <v>45611</v>
      </c>
      <c r="O6700" s="2"/>
      <c r="P6700" s="2"/>
      <c r="Q6700" s="3"/>
      <c r="R6700" s="3"/>
      <c r="S6700" s="3"/>
      <c r="T6700" s="25" t="s">
        <v>44631</v>
      </c>
      <c r="U6700" s="2" t="str" cm="1">
        <f t="array" ref="U6700">genName(N6700:T6700)</f>
        <v>\Card</v>
      </c>
      <c r="V6700" s="4" t="s">
        <v>19773</v>
      </c>
    </row>
    <row r="6701" spans="1:22" ht="23.25" x14ac:dyDescent="0.25">
      <c r="A6701" s="1">
        <f t="shared" si="281"/>
        <v>128180</v>
      </c>
      <c r="B6701" s="12" t="s">
        <v>11006</v>
      </c>
      <c r="C6701" s="13" t="s">
        <v>39330</v>
      </c>
      <c r="D6701" s="6" t="s">
        <v>11007</v>
      </c>
      <c r="E6701" s="6"/>
      <c r="F6701" s="6"/>
      <c r="G6701" s="6"/>
      <c r="H6701" s="6"/>
      <c r="I6701" s="6"/>
      <c r="J6701" s="6"/>
      <c r="K6701" s="14"/>
      <c r="L6701" s="6" t="str">
        <f t="shared" si="280"/>
        <v/>
      </c>
      <c r="M6701" s="6" t="s">
        <v>31382</v>
      </c>
      <c r="N6701" s="2" t="s">
        <v>45611</v>
      </c>
      <c r="O6701" s="2"/>
      <c r="P6701" s="2"/>
      <c r="Q6701" s="3"/>
      <c r="R6701" s="3"/>
      <c r="S6701" s="3"/>
      <c r="T6701" s="25" t="s">
        <v>44632</v>
      </c>
      <c r="U6701" s="2" t="str" cm="1">
        <f t="array" ref="U6701">genName(N6701:T6701)</f>
        <v>\WithYen</v>
      </c>
      <c r="V6701" s="4" t="s">
        <v>19774</v>
      </c>
    </row>
    <row r="6702" spans="1:22" ht="23.25" x14ac:dyDescent="0.25">
      <c r="A6702" s="1">
        <f t="shared" si="281"/>
        <v>128181</v>
      </c>
      <c r="B6702" s="12" t="s">
        <v>11008</v>
      </c>
      <c r="C6702" s="13" t="s">
        <v>39331</v>
      </c>
      <c r="D6702" s="6" t="s">
        <v>11009</v>
      </c>
      <c r="E6702" s="6"/>
      <c r="F6702" s="6"/>
      <c r="G6702" s="6"/>
      <c r="H6702" s="6"/>
      <c r="I6702" s="6"/>
      <c r="J6702" s="6"/>
      <c r="K6702" s="14" t="s">
        <v>24180</v>
      </c>
      <c r="L6702" s="6" t="str">
        <f t="shared" si="280"/>
        <v/>
      </c>
      <c r="M6702" s="6" t="s">
        <v>31383</v>
      </c>
      <c r="N6702" s="2" t="s">
        <v>45611</v>
      </c>
      <c r="O6702" s="2"/>
      <c r="P6702" s="2"/>
      <c r="Q6702" s="3"/>
      <c r="R6702" s="3"/>
      <c r="S6702" s="3"/>
      <c r="T6702" s="25" t="s">
        <v>44633</v>
      </c>
      <c r="U6702" s="2" t="str" cm="1">
        <f t="array" ref="U6702">genName(N6702:T6702)</f>
        <v>\WithDollar</v>
      </c>
      <c r="V6702" s="4" t="s">
        <v>19775</v>
      </c>
    </row>
    <row r="6703" spans="1:22" ht="23.25" x14ac:dyDescent="0.25">
      <c r="A6703" s="1">
        <f t="shared" si="281"/>
        <v>128182</v>
      </c>
      <c r="B6703" s="12" t="s">
        <v>11010</v>
      </c>
      <c r="C6703" s="13" t="s">
        <v>39332</v>
      </c>
      <c r="D6703" s="6" t="s">
        <v>11011</v>
      </c>
      <c r="E6703" s="6"/>
      <c r="F6703" s="6"/>
      <c r="G6703" s="6"/>
      <c r="H6703" s="6"/>
      <c r="I6703" s="6"/>
      <c r="J6703" s="6"/>
      <c r="K6703" s="14" t="s">
        <v>24180</v>
      </c>
      <c r="L6703" s="6" t="str">
        <f t="shared" si="280"/>
        <v/>
      </c>
      <c r="M6703" s="6" t="s">
        <v>31384</v>
      </c>
      <c r="N6703" s="2" t="s">
        <v>45611</v>
      </c>
      <c r="O6703" s="2"/>
      <c r="P6703" s="2"/>
      <c r="Q6703" s="3"/>
      <c r="R6703" s="3"/>
      <c r="S6703" s="3"/>
      <c r="T6703" s="25" t="s">
        <v>44634</v>
      </c>
      <c r="U6703" s="2" t="str" cm="1">
        <f t="array" ref="U6703">genName(N6703:T6703)</f>
        <v>\WithEuro</v>
      </c>
      <c r="V6703" s="4" t="s">
        <v>19776</v>
      </c>
    </row>
    <row r="6704" spans="1:22" ht="23.25" x14ac:dyDescent="0.25">
      <c r="A6704" s="1">
        <f t="shared" si="281"/>
        <v>128183</v>
      </c>
      <c r="B6704" s="12" t="s">
        <v>11012</v>
      </c>
      <c r="C6704" s="13" t="s">
        <v>39333</v>
      </c>
      <c r="D6704" s="6" t="s">
        <v>11013</v>
      </c>
      <c r="E6704" s="6"/>
      <c r="F6704" s="6"/>
      <c r="G6704" s="6"/>
      <c r="H6704" s="6"/>
      <c r="I6704" s="6"/>
      <c r="J6704" s="6"/>
      <c r="K6704" s="14" t="s">
        <v>24180</v>
      </c>
      <c r="L6704" s="6" t="str">
        <f t="shared" si="280"/>
        <v/>
      </c>
      <c r="M6704" s="6" t="s">
        <v>31385</v>
      </c>
      <c r="N6704" s="2" t="s">
        <v>45611</v>
      </c>
      <c r="O6704" s="2"/>
      <c r="P6704" s="2"/>
      <c r="Q6704" s="3"/>
      <c r="R6704" s="3"/>
      <c r="S6704" s="3"/>
      <c r="T6704" s="25" t="s">
        <v>44635</v>
      </c>
      <c r="U6704" s="2" t="str" cm="1">
        <f t="array" ref="U6704">genName(N6704:T6704)</f>
        <v>\WithPound</v>
      </c>
      <c r="V6704" s="4" t="s">
        <v>19777</v>
      </c>
    </row>
    <row r="6705" spans="1:22" ht="23.25" x14ac:dyDescent="0.25">
      <c r="A6705" s="1">
        <f t="shared" si="281"/>
        <v>128184</v>
      </c>
      <c r="B6705" s="12" t="s">
        <v>11014</v>
      </c>
      <c r="C6705" s="13" t="s">
        <v>39334</v>
      </c>
      <c r="D6705" s="6" t="s">
        <v>11015</v>
      </c>
      <c r="E6705" s="6"/>
      <c r="F6705" s="6"/>
      <c r="G6705" s="6"/>
      <c r="H6705" s="6"/>
      <c r="I6705" s="6"/>
      <c r="J6705" s="6"/>
      <c r="K6705" s="14" t="s">
        <v>24181</v>
      </c>
      <c r="L6705" s="6" t="str">
        <f t="shared" si="280"/>
        <v/>
      </c>
      <c r="M6705" s="6" t="s">
        <v>29672</v>
      </c>
      <c r="N6705" s="2" t="s">
        <v>45611</v>
      </c>
      <c r="O6705" s="2"/>
      <c r="P6705" s="2"/>
      <c r="Q6705" s="3"/>
      <c r="R6705" s="3"/>
      <c r="S6705" s="3"/>
      <c r="T6705" s="25" t="s">
        <v>44636</v>
      </c>
      <c r="U6705" s="2" t="str" cm="1">
        <f t="array" ref="U6705">genName(N6705:T6705)</f>
        <v>\WithWings</v>
      </c>
      <c r="V6705" s="4" t="s">
        <v>19778</v>
      </c>
    </row>
    <row r="6706" spans="1:22" ht="30" x14ac:dyDescent="0.25">
      <c r="A6706" s="1">
        <f t="shared" si="281"/>
        <v>128185</v>
      </c>
      <c r="B6706" s="12" t="s">
        <v>11016</v>
      </c>
      <c r="C6706" s="13" t="s">
        <v>39335</v>
      </c>
      <c r="D6706" s="6" t="s">
        <v>11017</v>
      </c>
      <c r="E6706" s="6"/>
      <c r="F6706" s="6"/>
      <c r="G6706" s="6"/>
      <c r="H6706" s="6"/>
      <c r="I6706" s="6"/>
      <c r="J6706" s="6"/>
      <c r="K6706" s="14" t="s">
        <v>24182</v>
      </c>
      <c r="L6706" s="6" t="str">
        <f t="shared" si="280"/>
        <v/>
      </c>
      <c r="M6706" s="6" t="s">
        <v>31386</v>
      </c>
      <c r="N6706" s="2" t="s">
        <v>45611</v>
      </c>
      <c r="O6706" s="2"/>
      <c r="P6706" s="2"/>
      <c r="Q6706" s="3"/>
      <c r="R6706" s="3"/>
      <c r="S6706" s="3"/>
      <c r="T6706" s="25" t="s">
        <v>44637</v>
      </c>
      <c r="U6706" s="2" t="str" cm="1">
        <f t="array" ref="U6706">genName(N6706:T6706)</f>
        <v>\WithUpwardsTrendAndYen</v>
      </c>
      <c r="V6706" s="4" t="s">
        <v>19779</v>
      </c>
    </row>
    <row r="6707" spans="1:22" ht="23.25" x14ac:dyDescent="0.25">
      <c r="A6707" s="1">
        <f t="shared" si="281"/>
        <v>128186</v>
      </c>
      <c r="B6707" s="12" t="s">
        <v>11018</v>
      </c>
      <c r="C6707" s="13" t="s">
        <v>39336</v>
      </c>
      <c r="D6707" s="6" t="s">
        <v>11019</v>
      </c>
      <c r="E6707" s="6"/>
      <c r="F6707" s="6"/>
      <c r="G6707" s="6"/>
      <c r="H6707" s="6"/>
      <c r="I6707" s="6"/>
      <c r="J6707" s="6"/>
      <c r="K6707" s="14" t="s">
        <v>22780</v>
      </c>
      <c r="L6707" s="6" t="str">
        <f t="shared" si="280"/>
        <v/>
      </c>
      <c r="M6707" s="6" t="s">
        <v>29673</v>
      </c>
      <c r="N6707" s="2" t="s">
        <v>45611</v>
      </c>
      <c r="O6707" s="2"/>
      <c r="P6707" s="2"/>
      <c r="Q6707" s="3"/>
      <c r="R6707" s="3"/>
      <c r="S6707" s="3"/>
      <c r="T6707" s="25"/>
      <c r="U6707" s="2" t="str" cm="1">
        <f t="array" ref="U6707">genName(N6707:T6707)</f>
        <v/>
      </c>
      <c r="V6707" s="4" t="s">
        <v>19780</v>
      </c>
    </row>
    <row r="6708" spans="1:22" ht="23.25" x14ac:dyDescent="0.25">
      <c r="A6708" s="1">
        <f t="shared" si="281"/>
        <v>128187</v>
      </c>
      <c r="B6708" s="12" t="s">
        <v>11020</v>
      </c>
      <c r="C6708" s="13" t="s">
        <v>39337</v>
      </c>
      <c r="D6708" s="6" t="s">
        <v>11021</v>
      </c>
      <c r="E6708" s="6"/>
      <c r="F6708" s="6"/>
      <c r="G6708" s="6"/>
      <c r="H6708" s="6"/>
      <c r="I6708" s="6"/>
      <c r="J6708" s="6"/>
      <c r="K6708" s="14" t="s">
        <v>24183</v>
      </c>
      <c r="L6708" s="6" t="str">
        <f t="shared" si="280"/>
        <v/>
      </c>
      <c r="M6708" s="6" t="s">
        <v>29674</v>
      </c>
      <c r="N6708" s="2" t="s">
        <v>45611</v>
      </c>
      <c r="O6708" s="2"/>
      <c r="P6708" s="2"/>
      <c r="Q6708" s="3"/>
      <c r="R6708" s="3"/>
      <c r="S6708" s="3"/>
      <c r="T6708" s="25" t="s">
        <v>44638</v>
      </c>
      <c r="U6708" s="2" t="str" cm="1">
        <f t="array" ref="U6708">genName(N6708:T6708)</f>
        <v>\Computer</v>
      </c>
      <c r="V6708" s="4" t="s">
        <v>19781</v>
      </c>
    </row>
    <row r="6709" spans="1:22" ht="23.25" x14ac:dyDescent="0.25">
      <c r="A6709" s="1">
        <f t="shared" si="281"/>
        <v>128188</v>
      </c>
      <c r="B6709" s="12" t="s">
        <v>11022</v>
      </c>
      <c r="C6709" s="13" t="s">
        <v>39338</v>
      </c>
      <c r="D6709" s="6" t="s">
        <v>11023</v>
      </c>
      <c r="E6709" s="6"/>
      <c r="F6709" s="6"/>
      <c r="G6709" s="6"/>
      <c r="H6709" s="6"/>
      <c r="I6709" s="6"/>
      <c r="J6709" s="6"/>
      <c r="K6709" s="14"/>
      <c r="L6709" s="6" t="str">
        <f t="shared" si="280"/>
        <v/>
      </c>
      <c r="M6709" s="6" t="s">
        <v>29675</v>
      </c>
      <c r="N6709" s="2" t="s">
        <v>45611</v>
      </c>
      <c r="O6709" s="2"/>
      <c r="P6709" s="2"/>
      <c r="Q6709" s="3"/>
      <c r="R6709" s="3"/>
      <c r="S6709" s="3"/>
      <c r="T6709" s="25"/>
      <c r="U6709" s="2" t="str" cm="1">
        <f t="array" ref="U6709">genName(N6709:T6709)</f>
        <v/>
      </c>
      <c r="V6709" s="4" t="s">
        <v>19782</v>
      </c>
    </row>
    <row r="6710" spans="1:22" ht="23.25" x14ac:dyDescent="0.25">
      <c r="A6710" s="1">
        <f t="shared" si="281"/>
        <v>128189</v>
      </c>
      <c r="B6710" s="12" t="s">
        <v>11024</v>
      </c>
      <c r="C6710" s="13" t="s">
        <v>39339</v>
      </c>
      <c r="D6710" s="6" t="s">
        <v>11025</v>
      </c>
      <c r="E6710" s="6"/>
      <c r="F6710" s="6"/>
      <c r="G6710" s="6"/>
      <c r="H6710" s="6"/>
      <c r="I6710" s="6"/>
      <c r="J6710" s="6"/>
      <c r="K6710" s="14" t="s">
        <v>22780</v>
      </c>
      <c r="L6710" s="6" t="str">
        <f t="shared" si="280"/>
        <v/>
      </c>
      <c r="M6710" s="6" t="s">
        <v>29676</v>
      </c>
      <c r="N6710" s="2" t="s">
        <v>45611</v>
      </c>
      <c r="O6710" s="2"/>
      <c r="P6710" s="2"/>
      <c r="Q6710" s="3"/>
      <c r="R6710" s="3"/>
      <c r="S6710" s="3"/>
      <c r="T6710" s="25" t="s">
        <v>29676</v>
      </c>
      <c r="U6710" s="2" t="str" cm="1">
        <f t="array" ref="U6710">genName(N6710:T6710)</f>
        <v>\Minidisc</v>
      </c>
      <c r="V6710" s="4" t="s">
        <v>19783</v>
      </c>
    </row>
    <row r="6711" spans="1:22" ht="23.25" x14ac:dyDescent="0.25">
      <c r="A6711" s="1">
        <f t="shared" si="281"/>
        <v>128190</v>
      </c>
      <c r="B6711" s="12" t="s">
        <v>11026</v>
      </c>
      <c r="C6711" s="13" t="s">
        <v>39340</v>
      </c>
      <c r="D6711" s="6" t="s">
        <v>11027</v>
      </c>
      <c r="E6711" s="6"/>
      <c r="F6711" s="6"/>
      <c r="G6711" s="6"/>
      <c r="H6711" s="6"/>
      <c r="I6711" s="6"/>
      <c r="J6711" s="6"/>
      <c r="K6711" s="14"/>
      <c r="L6711" s="6" t="str">
        <f t="shared" si="280"/>
        <v/>
      </c>
      <c r="M6711" s="6" t="s">
        <v>29677</v>
      </c>
      <c r="N6711" s="2" t="s">
        <v>45611</v>
      </c>
      <c r="O6711" s="2"/>
      <c r="P6711" s="2"/>
      <c r="Q6711" s="3"/>
      <c r="R6711" s="3"/>
      <c r="S6711" s="3"/>
      <c r="T6711" s="25" t="s">
        <v>44639</v>
      </c>
      <c r="U6711" s="2" t="str" cm="1">
        <f t="array" ref="U6711">genName(N6711:T6711)</f>
        <v>\Disk</v>
      </c>
      <c r="V6711" s="4" t="s">
        <v>19784</v>
      </c>
    </row>
    <row r="6712" spans="1:22" ht="23.25" x14ac:dyDescent="0.25">
      <c r="A6712" s="1">
        <f t="shared" si="281"/>
        <v>128191</v>
      </c>
      <c r="B6712" s="12" t="s">
        <v>11028</v>
      </c>
      <c r="C6712" s="13" t="s">
        <v>39341</v>
      </c>
      <c r="D6712" s="6" t="s">
        <v>11029</v>
      </c>
      <c r="E6712" s="6"/>
      <c r="F6712" s="6"/>
      <c r="G6712" s="6"/>
      <c r="H6712" s="6"/>
      <c r="I6712" s="6"/>
      <c r="J6712" s="6"/>
      <c r="K6712" s="14" t="s">
        <v>24184</v>
      </c>
      <c r="L6712" s="6" t="str">
        <f t="shared" si="280"/>
        <v/>
      </c>
      <c r="M6712" s="6" t="s">
        <v>29678</v>
      </c>
      <c r="N6712" s="2" t="s">
        <v>45611</v>
      </c>
      <c r="O6712" s="2"/>
      <c r="P6712" s="2"/>
      <c r="Q6712" s="3"/>
      <c r="R6712" s="3"/>
      <c r="S6712" s="3"/>
      <c r="T6712" s="25" t="s">
        <v>44640</v>
      </c>
      <c r="U6712" s="2" t="str" cm="1">
        <f t="array" ref="U6712">genName(N6712:T6712)</f>
        <v>\Disc</v>
      </c>
      <c r="V6712" s="4" t="s">
        <v>19785</v>
      </c>
    </row>
    <row r="6713" spans="1:22" ht="23.25" x14ac:dyDescent="0.25">
      <c r="A6713" s="1">
        <f t="shared" si="281"/>
        <v>128192</v>
      </c>
      <c r="B6713" s="12" t="s">
        <v>11030</v>
      </c>
      <c r="C6713" s="13" t="s">
        <v>39342</v>
      </c>
      <c r="D6713" s="6" t="s">
        <v>11031</v>
      </c>
      <c r="E6713" s="6"/>
      <c r="F6713" s="6"/>
      <c r="G6713" s="6"/>
      <c r="H6713" s="6"/>
      <c r="I6713" s="6"/>
      <c r="J6713" s="6"/>
      <c r="K6713" s="14" t="s">
        <v>22780</v>
      </c>
      <c r="L6713" s="6" t="str">
        <f t="shared" si="280"/>
        <v/>
      </c>
      <c r="M6713" s="6" t="s">
        <v>29679</v>
      </c>
      <c r="N6713" s="2" t="s">
        <v>45611</v>
      </c>
      <c r="O6713" s="2"/>
      <c r="P6713" s="2"/>
      <c r="Q6713" s="3"/>
      <c r="R6713" s="3"/>
      <c r="S6713" s="3"/>
      <c r="T6713" s="25" t="s">
        <v>29679</v>
      </c>
      <c r="U6713" s="2" t="str" cm="1">
        <f t="array" ref="U6713">genName(N6713:T6713)</f>
        <v>\Dvd</v>
      </c>
      <c r="V6713" s="4" t="s">
        <v>16654</v>
      </c>
    </row>
    <row r="6714" spans="1:22" ht="23.25" x14ac:dyDescent="0.25">
      <c r="A6714" s="1">
        <f t="shared" si="281"/>
        <v>128193</v>
      </c>
      <c r="B6714" s="12" t="s">
        <v>11032</v>
      </c>
      <c r="C6714" s="13" t="s">
        <v>39343</v>
      </c>
      <c r="D6714" s="6" t="s">
        <v>11033</v>
      </c>
      <c r="E6714" s="6"/>
      <c r="F6714" s="6"/>
      <c r="G6714" s="6"/>
      <c r="H6714" s="6"/>
      <c r="I6714" s="6"/>
      <c r="J6714" s="6"/>
      <c r="K6714" s="14"/>
      <c r="L6714" s="6" t="str">
        <f t="shared" si="280"/>
        <v/>
      </c>
      <c r="M6714" s="6" t="s">
        <v>29680</v>
      </c>
      <c r="N6714" s="2" t="s">
        <v>45611</v>
      </c>
      <c r="O6714" s="2"/>
      <c r="P6714" s="2"/>
      <c r="Q6714" s="3"/>
      <c r="R6714" s="3"/>
      <c r="S6714" s="3"/>
      <c r="T6714" s="25" t="s">
        <v>20034</v>
      </c>
      <c r="U6714" s="2" t="str" cm="1">
        <f t="array" ref="U6714">genName(N6714:T6714)</f>
        <v>\Folder</v>
      </c>
      <c r="V6714" s="4" t="s">
        <v>19786</v>
      </c>
    </row>
    <row r="6715" spans="1:22" ht="23.25" x14ac:dyDescent="0.25">
      <c r="A6715" s="1">
        <f t="shared" si="281"/>
        <v>128194</v>
      </c>
      <c r="B6715" s="12" t="s">
        <v>11034</v>
      </c>
      <c r="C6715" s="13" t="s">
        <v>39344</v>
      </c>
      <c r="D6715" s="6" t="s">
        <v>11035</v>
      </c>
      <c r="E6715" s="6"/>
      <c r="F6715" s="6"/>
      <c r="G6715" s="6"/>
      <c r="H6715" s="6"/>
      <c r="I6715" s="6"/>
      <c r="J6715" s="6"/>
      <c r="K6715" s="14"/>
      <c r="L6715" s="6" t="str">
        <f t="shared" si="280"/>
        <v/>
      </c>
      <c r="M6715" s="6" t="s">
        <v>29681</v>
      </c>
      <c r="N6715" s="2" t="s">
        <v>45611</v>
      </c>
      <c r="O6715" s="2"/>
      <c r="P6715" s="2"/>
      <c r="Q6715" s="3"/>
      <c r="R6715" s="3"/>
      <c r="S6715" s="3"/>
      <c r="T6715" s="25" t="s">
        <v>44641</v>
      </c>
      <c r="U6715" s="2" t="str" cm="1">
        <f t="array" ref="U6715">genName(N6715:T6715)</f>
        <v>\FileFolder</v>
      </c>
      <c r="V6715" s="4" t="s">
        <v>19787</v>
      </c>
    </row>
    <row r="6716" spans="1:22" ht="23.25" x14ac:dyDescent="0.25">
      <c r="A6716" s="1">
        <f t="shared" si="281"/>
        <v>128195</v>
      </c>
      <c r="B6716" s="12" t="s">
        <v>11036</v>
      </c>
      <c r="C6716" s="13" t="s">
        <v>39345</v>
      </c>
      <c r="D6716" s="6" t="s">
        <v>11037</v>
      </c>
      <c r="E6716" s="6"/>
      <c r="F6716" s="6"/>
      <c r="G6716" s="6"/>
      <c r="H6716" s="6"/>
      <c r="I6716" s="6"/>
      <c r="J6716" s="6"/>
      <c r="K6716" s="14" t="s">
        <v>24185</v>
      </c>
      <c r="L6716" s="6" t="str">
        <f t="shared" si="280"/>
        <v/>
      </c>
      <c r="M6716" s="6" t="s">
        <v>29682</v>
      </c>
      <c r="N6716" s="2" t="s">
        <v>45611</v>
      </c>
      <c r="O6716" s="2"/>
      <c r="P6716" s="2"/>
      <c r="Q6716" s="3"/>
      <c r="R6716" s="3"/>
      <c r="S6716" s="3"/>
      <c r="T6716" s="25" t="s">
        <v>44642</v>
      </c>
      <c r="U6716" s="2" t="str" cm="1">
        <f t="array" ref="U6716">genName(N6716:T6716)</f>
        <v>\WithCurl</v>
      </c>
      <c r="V6716" s="4" t="s">
        <v>19788</v>
      </c>
    </row>
    <row r="6717" spans="1:22" ht="23.25" x14ac:dyDescent="0.25">
      <c r="A6717" s="1">
        <f t="shared" si="281"/>
        <v>128196</v>
      </c>
      <c r="B6717" s="12" t="s">
        <v>11038</v>
      </c>
      <c r="C6717" s="13" t="s">
        <v>39346</v>
      </c>
      <c r="D6717" s="6" t="s">
        <v>11039</v>
      </c>
      <c r="E6717" s="6"/>
      <c r="F6717" s="6"/>
      <c r="G6717" s="6"/>
      <c r="H6717" s="6"/>
      <c r="I6717" s="6"/>
      <c r="J6717" s="6"/>
      <c r="K6717" s="14" t="s">
        <v>24186</v>
      </c>
      <c r="L6717" s="6" t="str">
        <f t="shared" si="280"/>
        <v/>
      </c>
      <c r="M6717" s="6" t="s">
        <v>29683</v>
      </c>
      <c r="N6717" s="2" t="s">
        <v>45611</v>
      </c>
      <c r="O6717" s="2"/>
      <c r="P6717" s="2"/>
      <c r="Q6717" s="3"/>
      <c r="R6717" s="3"/>
      <c r="S6717" s="3"/>
      <c r="T6717" s="25" t="s">
        <v>44643</v>
      </c>
      <c r="U6717" s="2" t="str" cm="1">
        <f t="array" ref="U6717">genName(N6717:T6717)</f>
        <v>\FacingUp</v>
      </c>
      <c r="V6717" s="4" t="s">
        <v>19789</v>
      </c>
    </row>
    <row r="6718" spans="1:22" ht="23.25" x14ac:dyDescent="0.25">
      <c r="A6718" s="1">
        <f t="shared" si="281"/>
        <v>128197</v>
      </c>
      <c r="B6718" s="12" t="s">
        <v>11040</v>
      </c>
      <c r="C6718" s="13" t="s">
        <v>39347</v>
      </c>
      <c r="D6718" s="6" t="s">
        <v>11041</v>
      </c>
      <c r="E6718" s="6"/>
      <c r="F6718" s="6"/>
      <c r="G6718" s="6"/>
      <c r="H6718" s="6"/>
      <c r="I6718" s="6"/>
      <c r="J6718" s="6"/>
      <c r="K6718" s="14" t="s">
        <v>22780</v>
      </c>
      <c r="L6718" s="6" t="str">
        <f t="shared" si="280"/>
        <v/>
      </c>
      <c r="M6718" s="6" t="s">
        <v>29684</v>
      </c>
      <c r="N6718" s="2" t="s">
        <v>45611</v>
      </c>
      <c r="O6718" s="2"/>
      <c r="P6718" s="2"/>
      <c r="Q6718" s="3"/>
      <c r="R6718" s="3"/>
      <c r="S6718" s="3"/>
      <c r="T6718" s="25"/>
      <c r="U6718" s="2" t="str" cm="1">
        <f t="array" ref="U6718">genName(N6718:T6718)</f>
        <v/>
      </c>
      <c r="V6718" s="4" t="s">
        <v>19790</v>
      </c>
    </row>
    <row r="6719" spans="1:22" ht="23.25" x14ac:dyDescent="0.25">
      <c r="A6719" s="1">
        <f t="shared" si="281"/>
        <v>128198</v>
      </c>
      <c r="B6719" s="12" t="s">
        <v>11042</v>
      </c>
      <c r="C6719" s="13" t="s">
        <v>39348</v>
      </c>
      <c r="D6719" s="6" t="s">
        <v>11043</v>
      </c>
      <c r="E6719" s="6"/>
      <c r="F6719" s="6"/>
      <c r="G6719" s="6"/>
      <c r="H6719" s="6"/>
      <c r="I6719" s="6"/>
      <c r="J6719" s="6"/>
      <c r="K6719" s="14" t="s">
        <v>24187</v>
      </c>
      <c r="L6719" s="6" t="str">
        <f t="shared" si="280"/>
        <v/>
      </c>
      <c r="M6719" s="6" t="s">
        <v>29685</v>
      </c>
      <c r="N6719" s="2" t="s">
        <v>45611</v>
      </c>
      <c r="O6719" s="2"/>
      <c r="P6719" s="2"/>
      <c r="Q6719" s="3"/>
      <c r="R6719" s="3"/>
      <c r="S6719" s="3"/>
      <c r="T6719" s="25" t="s">
        <v>44644</v>
      </c>
      <c r="U6719" s="2" t="str" cm="1">
        <f t="array" ref="U6719">genName(N6719:T6719)</f>
        <v>\OffCalendar</v>
      </c>
      <c r="V6719" s="4" t="s">
        <v>19791</v>
      </c>
    </row>
    <row r="6720" spans="1:22" ht="23.25" x14ac:dyDescent="0.25">
      <c r="A6720" s="1">
        <f t="shared" si="281"/>
        <v>128199</v>
      </c>
      <c r="B6720" s="12" t="s">
        <v>11044</v>
      </c>
      <c r="C6720" s="13" t="s">
        <v>39349</v>
      </c>
      <c r="D6720" s="6" t="s">
        <v>11045</v>
      </c>
      <c r="E6720" s="6"/>
      <c r="F6720" s="6"/>
      <c r="G6720" s="6"/>
      <c r="H6720" s="6"/>
      <c r="I6720" s="6"/>
      <c r="J6720" s="6"/>
      <c r="K6720" s="14" t="s">
        <v>24188</v>
      </c>
      <c r="L6720" s="6" t="str">
        <f t="shared" si="280"/>
        <v/>
      </c>
      <c r="M6720" s="6" t="s">
        <v>29686</v>
      </c>
      <c r="N6720" s="2" t="s">
        <v>45611</v>
      </c>
      <c r="O6720" s="2"/>
      <c r="P6720" s="2"/>
      <c r="Q6720" s="3"/>
      <c r="R6720" s="3"/>
      <c r="S6720" s="3"/>
      <c r="T6720" s="25" t="s">
        <v>41832</v>
      </c>
      <c r="U6720" s="2" t="str" cm="1">
        <f t="array" ref="U6720">genName(N6720:T6720)</f>
        <v>\Index</v>
      </c>
      <c r="V6720" s="4" t="s">
        <v>19792</v>
      </c>
    </row>
    <row r="6721" spans="1:22" ht="30" x14ac:dyDescent="0.25">
      <c r="A6721" s="1">
        <f t="shared" si="281"/>
        <v>128200</v>
      </c>
      <c r="B6721" s="12" t="s">
        <v>11046</v>
      </c>
      <c r="C6721" s="13" t="s">
        <v>39350</v>
      </c>
      <c r="D6721" s="6" t="s">
        <v>11047</v>
      </c>
      <c r="E6721" s="6"/>
      <c r="F6721" s="6"/>
      <c r="G6721" s="6"/>
      <c r="H6721" s="6"/>
      <c r="I6721" s="6"/>
      <c r="J6721" s="6"/>
      <c r="K6721" s="14" t="s">
        <v>24182</v>
      </c>
      <c r="L6721" s="6" t="str">
        <f t="shared" ref="L6721:L6784" si="282">PROPER(MID(C6721,LEN("SYMBOL FOR ")+1,1000))</f>
        <v/>
      </c>
      <c r="M6721" s="6" t="s">
        <v>29687</v>
      </c>
      <c r="N6721" s="2" t="s">
        <v>45611</v>
      </c>
      <c r="O6721" s="2"/>
      <c r="P6721" s="2"/>
      <c r="Q6721" s="3"/>
      <c r="R6721" s="3"/>
      <c r="S6721" s="3"/>
      <c r="T6721" s="25" t="s">
        <v>44645</v>
      </c>
      <c r="U6721" s="2" t="str" cm="1">
        <f t="array" ref="U6721">genName(N6721:T6721)</f>
        <v>\WithUpwardsTrend</v>
      </c>
      <c r="V6721" s="4" t="s">
        <v>19793</v>
      </c>
    </row>
    <row r="6722" spans="1:22" ht="30" x14ac:dyDescent="0.25">
      <c r="A6722" s="1">
        <f t="shared" si="281"/>
        <v>128201</v>
      </c>
      <c r="B6722" s="12" t="s">
        <v>11048</v>
      </c>
      <c r="C6722" s="13" t="s">
        <v>39351</v>
      </c>
      <c r="D6722" s="6" t="s">
        <v>11049</v>
      </c>
      <c r="E6722" s="6"/>
      <c r="F6722" s="6"/>
      <c r="G6722" s="6"/>
      <c r="H6722" s="6"/>
      <c r="I6722" s="6"/>
      <c r="J6722" s="6"/>
      <c r="K6722" s="14" t="s">
        <v>24182</v>
      </c>
      <c r="L6722" s="6" t="str">
        <f t="shared" si="282"/>
        <v/>
      </c>
      <c r="M6722" s="6" t="s">
        <v>29688</v>
      </c>
      <c r="N6722" s="2" t="s">
        <v>45611</v>
      </c>
      <c r="O6722" s="2"/>
      <c r="P6722" s="2"/>
      <c r="Q6722" s="3"/>
      <c r="R6722" s="3"/>
      <c r="S6722" s="3"/>
      <c r="T6722" s="25" t="s">
        <v>44646</v>
      </c>
      <c r="U6722" s="2" t="str" cm="1">
        <f t="array" ref="U6722">genName(N6722:T6722)</f>
        <v>\WithDownwardsTrend</v>
      </c>
      <c r="V6722" s="4" t="s">
        <v>19794</v>
      </c>
    </row>
    <row r="6723" spans="1:22" ht="23.25" x14ac:dyDescent="0.25">
      <c r="A6723" s="1">
        <f t="shared" si="281"/>
        <v>128202</v>
      </c>
      <c r="B6723" s="12" t="s">
        <v>11050</v>
      </c>
      <c r="C6723" s="13" t="s">
        <v>39352</v>
      </c>
      <c r="D6723" s="6" t="s">
        <v>11051</v>
      </c>
      <c r="E6723" s="6"/>
      <c r="F6723" s="6"/>
      <c r="G6723" s="6"/>
      <c r="H6723" s="6"/>
      <c r="I6723" s="6"/>
      <c r="J6723" s="6"/>
      <c r="K6723" s="14" t="s">
        <v>24189</v>
      </c>
      <c r="L6723" s="6" t="str">
        <f t="shared" si="282"/>
        <v/>
      </c>
      <c r="M6723" s="6" t="s">
        <v>29689</v>
      </c>
      <c r="N6723" s="2" t="s">
        <v>45611</v>
      </c>
      <c r="O6723" s="2"/>
      <c r="P6723" s="2"/>
      <c r="Q6723" s="3"/>
      <c r="R6723" s="3"/>
      <c r="S6723" s="3"/>
      <c r="T6723" s="25" t="s">
        <v>44647</v>
      </c>
      <c r="U6723" s="2" t="str" cm="1">
        <f t="array" ref="U6723">genName(N6723:T6723)</f>
        <v>\Chart</v>
      </c>
      <c r="V6723" s="4" t="s">
        <v>19795</v>
      </c>
    </row>
    <row r="6724" spans="1:22" ht="23.25" x14ac:dyDescent="0.25">
      <c r="A6724" s="1">
        <f t="shared" si="281"/>
        <v>128203</v>
      </c>
      <c r="B6724" s="12" t="s">
        <v>11052</v>
      </c>
      <c r="C6724" s="13" t="s">
        <v>39353</v>
      </c>
      <c r="D6724" s="6" t="s">
        <v>11053</v>
      </c>
      <c r="E6724" s="6"/>
      <c r="F6724" s="6"/>
      <c r="G6724" s="6"/>
      <c r="H6724" s="6"/>
      <c r="I6724" s="6"/>
      <c r="J6724" s="6"/>
      <c r="K6724" s="14"/>
      <c r="L6724" s="6" t="str">
        <f t="shared" si="282"/>
        <v/>
      </c>
      <c r="M6724" s="6" t="s">
        <v>29690</v>
      </c>
      <c r="N6724" s="2" t="s">
        <v>45611</v>
      </c>
      <c r="O6724" s="2"/>
      <c r="P6724" s="2"/>
      <c r="Q6724" s="3"/>
      <c r="R6724" s="3"/>
      <c r="S6724" s="3"/>
      <c r="T6724" s="25"/>
      <c r="U6724" s="2" t="str" cm="1">
        <f t="array" ref="U6724">genName(N6724:T6724)</f>
        <v/>
      </c>
      <c r="V6724" s="4" t="s">
        <v>19796</v>
      </c>
    </row>
    <row r="6725" spans="1:22" ht="23.25" x14ac:dyDescent="0.25">
      <c r="A6725" s="1">
        <f t="shared" si="281"/>
        <v>128204</v>
      </c>
      <c r="B6725" s="12" t="s">
        <v>11054</v>
      </c>
      <c r="C6725" s="13" t="s">
        <v>39354</v>
      </c>
      <c r="D6725" s="6" t="s">
        <v>11055</v>
      </c>
      <c r="E6725" s="6"/>
      <c r="F6725" s="6"/>
      <c r="G6725" s="6"/>
      <c r="H6725" s="6"/>
      <c r="I6725" s="6"/>
      <c r="J6725" s="6"/>
      <c r="K6725" s="14" t="s">
        <v>22780</v>
      </c>
      <c r="L6725" s="6" t="str">
        <f t="shared" si="282"/>
        <v/>
      </c>
      <c r="M6725" s="6" t="s">
        <v>29691</v>
      </c>
      <c r="N6725" s="2" t="s">
        <v>45611</v>
      </c>
      <c r="O6725" s="2"/>
      <c r="P6725" s="2"/>
      <c r="Q6725" s="3"/>
      <c r="R6725" s="3"/>
      <c r="S6725" s="3"/>
      <c r="T6725" s="25"/>
      <c r="U6725" s="2" t="str" cm="1">
        <f t="array" ref="U6725">genName(N6725:T6725)</f>
        <v/>
      </c>
      <c r="V6725" s="4" t="s">
        <v>19797</v>
      </c>
    </row>
    <row r="6726" spans="1:22" ht="23.25" x14ac:dyDescent="0.25">
      <c r="A6726" s="1">
        <f t="shared" si="281"/>
        <v>128205</v>
      </c>
      <c r="B6726" s="12" t="s">
        <v>11056</v>
      </c>
      <c r="C6726" s="13" t="s">
        <v>39355</v>
      </c>
      <c r="D6726" s="6" t="s">
        <v>11057</v>
      </c>
      <c r="E6726" s="6"/>
      <c r="F6726" s="6"/>
      <c r="G6726" s="6"/>
      <c r="H6726" s="6"/>
      <c r="I6726" s="6"/>
      <c r="J6726" s="6"/>
      <c r="K6726" s="14" t="s">
        <v>24190</v>
      </c>
      <c r="L6726" s="6" t="str">
        <f t="shared" si="282"/>
        <v/>
      </c>
      <c r="M6726" s="6" t="s">
        <v>29692</v>
      </c>
      <c r="N6726" s="2" t="s">
        <v>45611</v>
      </c>
      <c r="O6726" s="2"/>
      <c r="P6726" s="2"/>
      <c r="Q6726" s="3"/>
      <c r="R6726" s="3"/>
      <c r="S6726" s="3"/>
      <c r="T6726" s="25" t="s">
        <v>29691</v>
      </c>
      <c r="U6726" s="2" t="str" cm="1">
        <f t="array" ref="U6726">genName(N6726:T6726)</f>
        <v>\Pushpin</v>
      </c>
      <c r="V6726" s="4" t="s">
        <v>19798</v>
      </c>
    </row>
    <row r="6727" spans="1:22" ht="23.25" x14ac:dyDescent="0.25">
      <c r="A6727" s="1">
        <f t="shared" si="281"/>
        <v>128206</v>
      </c>
      <c r="B6727" s="12" t="s">
        <v>11058</v>
      </c>
      <c r="C6727" s="13" t="s">
        <v>39356</v>
      </c>
      <c r="D6727" s="6" t="s">
        <v>11059</v>
      </c>
      <c r="E6727" s="6"/>
      <c r="F6727" s="6"/>
      <c r="G6727" s="6"/>
      <c r="H6727" s="6"/>
      <c r="I6727" s="6"/>
      <c r="J6727" s="6"/>
      <c r="K6727" s="14"/>
      <c r="L6727" s="6" t="str">
        <f t="shared" si="282"/>
        <v/>
      </c>
      <c r="M6727" s="6" t="s">
        <v>29693</v>
      </c>
      <c r="N6727" s="2" t="s">
        <v>45611</v>
      </c>
      <c r="O6727" s="2"/>
      <c r="P6727" s="2"/>
      <c r="Q6727" s="3"/>
      <c r="R6727" s="3"/>
      <c r="S6727" s="3"/>
      <c r="T6727" s="25"/>
      <c r="U6727" s="2" t="str" cm="1">
        <f t="array" ref="U6727">genName(N6727:T6727)</f>
        <v/>
      </c>
      <c r="V6727" s="4" t="s">
        <v>19799</v>
      </c>
    </row>
    <row r="6728" spans="1:22" ht="23.25" x14ac:dyDescent="0.25">
      <c r="A6728" s="1">
        <f t="shared" si="281"/>
        <v>128207</v>
      </c>
      <c r="B6728" s="12" t="s">
        <v>11060</v>
      </c>
      <c r="C6728" s="13" t="s">
        <v>39357</v>
      </c>
      <c r="D6728" s="6" t="s">
        <v>11061</v>
      </c>
      <c r="E6728" s="6"/>
      <c r="F6728" s="6"/>
      <c r="G6728" s="6"/>
      <c r="H6728" s="6"/>
      <c r="I6728" s="6"/>
      <c r="J6728" s="6"/>
      <c r="K6728" s="14" t="s">
        <v>24191</v>
      </c>
      <c r="L6728" s="6" t="str">
        <f t="shared" si="282"/>
        <v/>
      </c>
      <c r="M6728" s="6" t="s">
        <v>29694</v>
      </c>
      <c r="N6728" s="2" t="s">
        <v>45611</v>
      </c>
      <c r="O6728" s="2"/>
      <c r="P6728" s="2"/>
      <c r="Q6728" s="3"/>
      <c r="R6728" s="3"/>
      <c r="S6728" s="3"/>
      <c r="T6728" s="25" t="s">
        <v>44648</v>
      </c>
      <c r="U6728" s="2" t="str" cm="1">
        <f t="array" ref="U6728">genName(N6728:T6728)</f>
        <v>\Ruler</v>
      </c>
      <c r="V6728" s="4" t="s">
        <v>19800</v>
      </c>
    </row>
    <row r="6729" spans="1:22" ht="23.25" x14ac:dyDescent="0.25">
      <c r="A6729" s="1">
        <f t="shared" si="281"/>
        <v>128208</v>
      </c>
      <c r="B6729" s="12" t="s">
        <v>11062</v>
      </c>
      <c r="C6729" s="13" t="s">
        <v>39358</v>
      </c>
      <c r="D6729" s="6" t="s">
        <v>11063</v>
      </c>
      <c r="E6729" s="6"/>
      <c r="F6729" s="6"/>
      <c r="G6729" s="6"/>
      <c r="H6729" s="6"/>
      <c r="I6729" s="6"/>
      <c r="J6729" s="6"/>
      <c r="K6729" s="14"/>
      <c r="L6729" s="6" t="str">
        <f t="shared" si="282"/>
        <v/>
      </c>
      <c r="M6729" s="6" t="s">
        <v>29695</v>
      </c>
      <c r="N6729" s="2" t="s">
        <v>45611</v>
      </c>
      <c r="O6729" s="2"/>
      <c r="P6729" s="2"/>
      <c r="Q6729" s="3"/>
      <c r="R6729" s="3"/>
      <c r="S6729" s="3"/>
      <c r="T6729" s="25" t="s">
        <v>44648</v>
      </c>
      <c r="U6729" s="2" t="str" cm="1">
        <f t="array" ref="U6729">genName(N6729:T6729)</f>
        <v>\Ruler</v>
      </c>
      <c r="V6729" s="4" t="s">
        <v>19801</v>
      </c>
    </row>
    <row r="6730" spans="1:22" ht="23.25" x14ac:dyDescent="0.25">
      <c r="A6730" s="1">
        <f t="shared" si="281"/>
        <v>128209</v>
      </c>
      <c r="B6730" s="12" t="s">
        <v>11064</v>
      </c>
      <c r="C6730" s="13" t="s">
        <v>39359</v>
      </c>
      <c r="D6730" s="6" t="s">
        <v>11065</v>
      </c>
      <c r="E6730" s="6"/>
      <c r="F6730" s="6"/>
      <c r="G6730" s="6"/>
      <c r="H6730" s="6"/>
      <c r="I6730" s="6"/>
      <c r="J6730" s="6"/>
      <c r="K6730" s="14"/>
      <c r="L6730" s="6" t="str">
        <f t="shared" si="282"/>
        <v/>
      </c>
      <c r="M6730" s="6" t="s">
        <v>29696</v>
      </c>
      <c r="N6730" s="2" t="s">
        <v>45611</v>
      </c>
      <c r="O6730" s="2"/>
      <c r="P6730" s="2"/>
      <c r="Q6730" s="3"/>
      <c r="R6730" s="3"/>
      <c r="S6730" s="3"/>
      <c r="T6730" s="25" t="s">
        <v>44649</v>
      </c>
      <c r="U6730" s="2" t="str" cm="1">
        <f t="array" ref="U6730">genName(N6730:T6730)</f>
        <v>\Tabs</v>
      </c>
      <c r="V6730" s="4" t="s">
        <v>19802</v>
      </c>
    </row>
    <row r="6731" spans="1:22" ht="23.25" x14ac:dyDescent="0.25">
      <c r="A6731" s="1">
        <f t="shared" si="281"/>
        <v>128210</v>
      </c>
      <c r="B6731" s="12" t="s">
        <v>11066</v>
      </c>
      <c r="C6731" s="13" t="s">
        <v>39360</v>
      </c>
      <c r="D6731" s="6" t="s">
        <v>11067</v>
      </c>
      <c r="E6731" s="6"/>
      <c r="F6731" s="6"/>
      <c r="G6731" s="6"/>
      <c r="H6731" s="6"/>
      <c r="I6731" s="6"/>
      <c r="J6731" s="6"/>
      <c r="K6731" s="14"/>
      <c r="L6731" s="6" t="str">
        <f t="shared" si="282"/>
        <v/>
      </c>
      <c r="M6731" s="6" t="s">
        <v>29697</v>
      </c>
      <c r="N6731" s="2" t="s">
        <v>45611</v>
      </c>
      <c r="O6731" s="2"/>
      <c r="P6731" s="2"/>
      <c r="Q6731" s="3"/>
      <c r="R6731" s="3"/>
      <c r="S6731" s="3"/>
      <c r="T6731" s="25"/>
      <c r="U6731" s="2" t="str" cm="1">
        <f t="array" ref="U6731">genName(N6731:T6731)</f>
        <v/>
      </c>
      <c r="V6731" s="4" t="s">
        <v>19803</v>
      </c>
    </row>
    <row r="6732" spans="1:22" ht="23.25" x14ac:dyDescent="0.25">
      <c r="A6732" s="1">
        <f t="shared" si="281"/>
        <v>128211</v>
      </c>
      <c r="B6732" s="12" t="s">
        <v>11068</v>
      </c>
      <c r="C6732" s="13" t="s">
        <v>39361</v>
      </c>
      <c r="D6732" s="6" t="s">
        <v>11069</v>
      </c>
      <c r="E6732" s="6"/>
      <c r="F6732" s="6"/>
      <c r="G6732" s="6"/>
      <c r="H6732" s="6"/>
      <c r="I6732" s="6"/>
      <c r="J6732" s="6"/>
      <c r="K6732" s="14" t="s">
        <v>22780</v>
      </c>
      <c r="L6732" s="6" t="str">
        <f t="shared" si="282"/>
        <v/>
      </c>
      <c r="M6732" s="6" t="s">
        <v>29698</v>
      </c>
      <c r="N6732" s="2" t="s">
        <v>45611</v>
      </c>
      <c r="O6732" s="2"/>
      <c r="P6732" s="2"/>
      <c r="Q6732" s="3"/>
      <c r="R6732" s="3"/>
      <c r="S6732" s="3"/>
      <c r="T6732" s="25"/>
      <c r="U6732" s="2" t="str" cm="1">
        <f t="array" ref="U6732">genName(N6732:T6732)</f>
        <v/>
      </c>
      <c r="V6732" s="4" t="s">
        <v>19804</v>
      </c>
    </row>
    <row r="6733" spans="1:22" ht="30" x14ac:dyDescent="0.25">
      <c r="A6733" s="1">
        <f t="shared" si="281"/>
        <v>128212</v>
      </c>
      <c r="B6733" s="12" t="s">
        <v>11070</v>
      </c>
      <c r="C6733" s="13" t="s">
        <v>39362</v>
      </c>
      <c r="D6733" s="6" t="s">
        <v>11071</v>
      </c>
      <c r="E6733" s="6"/>
      <c r="F6733" s="6"/>
      <c r="G6733" s="6"/>
      <c r="H6733" s="6"/>
      <c r="I6733" s="6"/>
      <c r="J6733" s="6"/>
      <c r="K6733" s="14" t="s">
        <v>24192</v>
      </c>
      <c r="L6733" s="6" t="str">
        <f t="shared" si="282"/>
        <v/>
      </c>
      <c r="M6733" s="6" t="s">
        <v>29699</v>
      </c>
      <c r="N6733" s="2" t="s">
        <v>45611</v>
      </c>
      <c r="O6733" s="2"/>
      <c r="P6733" s="2"/>
      <c r="Q6733" s="3"/>
      <c r="R6733" s="3"/>
      <c r="S6733" s="3"/>
      <c r="T6733" s="25" t="s">
        <v>44650</v>
      </c>
      <c r="U6733" s="2" t="str" cm="1">
        <f t="array" ref="U6733">genName(N6733:T6733)</f>
        <v>\WithDecorativeCover</v>
      </c>
      <c r="V6733" s="4" t="s">
        <v>19805</v>
      </c>
    </row>
    <row r="6734" spans="1:22" ht="23.25" x14ac:dyDescent="0.25">
      <c r="A6734" s="1">
        <f t="shared" si="281"/>
        <v>128213</v>
      </c>
      <c r="B6734" s="12" t="s">
        <v>11072</v>
      </c>
      <c r="C6734" s="13" t="s">
        <v>39363</v>
      </c>
      <c r="D6734" s="6" t="s">
        <v>11073</v>
      </c>
      <c r="E6734" s="6"/>
      <c r="F6734" s="6"/>
      <c r="G6734" s="6"/>
      <c r="H6734" s="6"/>
      <c r="I6734" s="6"/>
      <c r="J6734" s="6"/>
      <c r="K6734" s="14" t="s">
        <v>24193</v>
      </c>
      <c r="L6734" s="6" t="str">
        <f t="shared" si="282"/>
        <v/>
      </c>
      <c r="M6734" s="6" t="s">
        <v>29700</v>
      </c>
      <c r="N6734" s="2" t="s">
        <v>45611</v>
      </c>
      <c r="O6734" s="2"/>
      <c r="P6734" s="2"/>
      <c r="Q6734" s="3"/>
      <c r="R6734" s="3"/>
      <c r="S6734" s="3"/>
      <c r="T6734" s="25" t="s">
        <v>29834</v>
      </c>
      <c r="U6734" s="2" t="str" cm="1">
        <f t="array" ref="U6734">genName(N6734:T6734)</f>
        <v>\Book</v>
      </c>
      <c r="V6734" s="4" t="s">
        <v>19806</v>
      </c>
    </row>
    <row r="6735" spans="1:22" ht="23.25" x14ac:dyDescent="0.25">
      <c r="A6735" s="1">
        <f t="shared" si="281"/>
        <v>128214</v>
      </c>
      <c r="B6735" s="12" t="s">
        <v>11074</v>
      </c>
      <c r="C6735" s="13" t="s">
        <v>39364</v>
      </c>
      <c r="D6735" s="6" t="s">
        <v>11075</v>
      </c>
      <c r="E6735" s="6"/>
      <c r="F6735" s="6"/>
      <c r="G6735" s="6"/>
      <c r="H6735" s="6"/>
      <c r="I6735" s="6"/>
      <c r="J6735" s="6"/>
      <c r="K6735" s="14"/>
      <c r="L6735" s="6" t="str">
        <f t="shared" si="282"/>
        <v/>
      </c>
      <c r="M6735" s="6" t="s">
        <v>29701</v>
      </c>
      <c r="N6735" s="2" t="s">
        <v>45611</v>
      </c>
      <c r="O6735" s="2"/>
      <c r="P6735" s="2"/>
      <c r="Q6735" s="3"/>
      <c r="R6735" s="3"/>
      <c r="S6735" s="3"/>
      <c r="T6735" s="25" t="s">
        <v>29834</v>
      </c>
      <c r="U6735" s="2" t="str" cm="1">
        <f t="array" ref="U6735">genName(N6735:T6735)</f>
        <v>\Book</v>
      </c>
      <c r="V6735" s="4" t="s">
        <v>19807</v>
      </c>
    </row>
    <row r="6736" spans="1:22" ht="23.25" x14ac:dyDescent="0.25">
      <c r="A6736" s="1">
        <f t="shared" si="281"/>
        <v>128215</v>
      </c>
      <c r="B6736" s="12" t="s">
        <v>11076</v>
      </c>
      <c r="C6736" s="13" t="s">
        <v>39365</v>
      </c>
      <c r="D6736" s="6" t="s">
        <v>11077</v>
      </c>
      <c r="E6736" s="6"/>
      <c r="F6736" s="6"/>
      <c r="G6736" s="6"/>
      <c r="H6736" s="6"/>
      <c r="I6736" s="6"/>
      <c r="J6736" s="6"/>
      <c r="K6736" s="14"/>
      <c r="L6736" s="6" t="str">
        <f t="shared" si="282"/>
        <v/>
      </c>
      <c r="M6736" s="6" t="s">
        <v>29702</v>
      </c>
      <c r="N6736" s="2" t="s">
        <v>45611</v>
      </c>
      <c r="O6736" s="2"/>
      <c r="P6736" s="2"/>
      <c r="Q6736" s="3"/>
      <c r="R6736" s="3"/>
      <c r="S6736" s="3"/>
      <c r="T6736" s="25" t="s">
        <v>29834</v>
      </c>
      <c r="U6736" s="2" t="str" cm="1">
        <f t="array" ref="U6736">genName(N6736:T6736)</f>
        <v>\Book</v>
      </c>
      <c r="V6736" s="4" t="s">
        <v>19808</v>
      </c>
    </row>
    <row r="6737" spans="1:22" ht="23.25" x14ac:dyDescent="0.25">
      <c r="A6737" s="1">
        <f t="shared" si="281"/>
        <v>128216</v>
      </c>
      <c r="B6737" s="12" t="s">
        <v>11078</v>
      </c>
      <c r="C6737" s="13" t="s">
        <v>39366</v>
      </c>
      <c r="D6737" s="6" t="s">
        <v>11079</v>
      </c>
      <c r="E6737" s="6"/>
      <c r="F6737" s="6"/>
      <c r="G6737" s="6"/>
      <c r="H6737" s="6"/>
      <c r="I6737" s="6"/>
      <c r="J6737" s="6"/>
      <c r="K6737" s="14"/>
      <c r="L6737" s="6" t="str">
        <f t="shared" si="282"/>
        <v/>
      </c>
      <c r="M6737" s="6" t="s">
        <v>29703</v>
      </c>
      <c r="N6737" s="2" t="s">
        <v>45611</v>
      </c>
      <c r="O6737" s="2"/>
      <c r="P6737" s="2"/>
      <c r="Q6737" s="3"/>
      <c r="R6737" s="3"/>
      <c r="S6737" s="3"/>
      <c r="T6737" s="25" t="s">
        <v>29834</v>
      </c>
      <c r="U6737" s="2" t="str" cm="1">
        <f t="array" ref="U6737">genName(N6737:T6737)</f>
        <v>\Book</v>
      </c>
      <c r="V6737" s="4" t="s">
        <v>19809</v>
      </c>
    </row>
    <row r="6738" spans="1:22" ht="23.25" x14ac:dyDescent="0.25">
      <c r="A6738" s="1">
        <f t="shared" si="281"/>
        <v>128217</v>
      </c>
      <c r="B6738" s="12" t="s">
        <v>11080</v>
      </c>
      <c r="C6738" s="13" t="s">
        <v>39367</v>
      </c>
      <c r="D6738" s="6" t="s">
        <v>11081</v>
      </c>
      <c r="E6738" s="6"/>
      <c r="F6738" s="6"/>
      <c r="G6738" s="6"/>
      <c r="H6738" s="6"/>
      <c r="I6738" s="6"/>
      <c r="J6738" s="6"/>
      <c r="K6738" s="14"/>
      <c r="L6738" s="6" t="str">
        <f t="shared" si="282"/>
        <v/>
      </c>
      <c r="M6738" s="6" t="s">
        <v>29704</v>
      </c>
      <c r="N6738" s="2" t="s">
        <v>45611</v>
      </c>
      <c r="O6738" s="2"/>
      <c r="P6738" s="2"/>
      <c r="Q6738" s="3"/>
      <c r="R6738" s="3"/>
      <c r="S6738" s="3"/>
      <c r="T6738" s="25" t="s">
        <v>29834</v>
      </c>
      <c r="U6738" s="2" t="str" cm="1">
        <f t="array" ref="U6738">genName(N6738:T6738)</f>
        <v>\Book</v>
      </c>
      <c r="V6738" s="4" t="s">
        <v>19810</v>
      </c>
    </row>
    <row r="6739" spans="1:22" ht="23.25" x14ac:dyDescent="0.25">
      <c r="A6739" s="1">
        <f t="shared" si="281"/>
        <v>128218</v>
      </c>
      <c r="B6739" s="12" t="s">
        <v>11082</v>
      </c>
      <c r="C6739" s="13" t="s">
        <v>39368</v>
      </c>
      <c r="D6739" s="6" t="s">
        <v>11083</v>
      </c>
      <c r="E6739" s="6"/>
      <c r="F6739" s="6"/>
      <c r="G6739" s="6"/>
      <c r="H6739" s="6"/>
      <c r="I6739" s="6"/>
      <c r="J6739" s="6"/>
      <c r="K6739" s="14"/>
      <c r="L6739" s="6" t="str">
        <f t="shared" si="282"/>
        <v/>
      </c>
      <c r="M6739" s="6" t="s">
        <v>29705</v>
      </c>
      <c r="N6739" s="2" t="s">
        <v>45611</v>
      </c>
      <c r="O6739" s="2"/>
      <c r="P6739" s="2"/>
      <c r="Q6739" s="3"/>
      <c r="R6739" s="3"/>
      <c r="S6739" s="3"/>
      <c r="T6739" s="25"/>
      <c r="U6739" s="2" t="str" cm="1">
        <f t="array" ref="U6739">genName(N6739:T6739)</f>
        <v/>
      </c>
      <c r="V6739" s="4" t="s">
        <v>19811</v>
      </c>
    </row>
    <row r="6740" spans="1:22" ht="23.25" x14ac:dyDescent="0.25">
      <c r="A6740" s="1">
        <f t="shared" si="281"/>
        <v>128219</v>
      </c>
      <c r="B6740" s="12" t="s">
        <v>11084</v>
      </c>
      <c r="C6740" s="13" t="s">
        <v>39369</v>
      </c>
      <c r="D6740" s="6" t="s">
        <v>11085</v>
      </c>
      <c r="E6740" s="6"/>
      <c r="F6740" s="6"/>
      <c r="G6740" s="6"/>
      <c r="H6740" s="6"/>
      <c r="I6740" s="6"/>
      <c r="J6740" s="6"/>
      <c r="K6740" s="14" t="s">
        <v>24194</v>
      </c>
      <c r="L6740" s="6" t="str">
        <f t="shared" si="282"/>
        <v/>
      </c>
      <c r="M6740" s="6" t="s">
        <v>29706</v>
      </c>
      <c r="N6740" s="2" t="s">
        <v>45611</v>
      </c>
      <c r="O6740" s="2"/>
      <c r="P6740" s="2"/>
      <c r="Q6740" s="3"/>
      <c r="R6740" s="3"/>
      <c r="S6740" s="3"/>
      <c r="T6740" s="25" t="s">
        <v>44651</v>
      </c>
      <c r="U6740" s="2" t="str" cm="1">
        <f t="array" ref="U6740">genName(N6740:T6740)</f>
        <v>\Badge</v>
      </c>
      <c r="V6740" s="4" t="s">
        <v>19812</v>
      </c>
    </row>
    <row r="6741" spans="1:22" ht="23.25" x14ac:dyDescent="0.25">
      <c r="A6741" s="1">
        <f t="shared" si="281"/>
        <v>128220</v>
      </c>
      <c r="B6741" s="12" t="s">
        <v>11086</v>
      </c>
      <c r="C6741" s="13" t="s">
        <v>39370</v>
      </c>
      <c r="D6741" s="6" t="s">
        <v>11087</v>
      </c>
      <c r="E6741" s="6"/>
      <c r="F6741" s="6"/>
      <c r="G6741" s="6"/>
      <c r="H6741" s="6"/>
      <c r="I6741" s="6"/>
      <c r="J6741" s="6"/>
      <c r="K6741" s="14" t="s">
        <v>22780</v>
      </c>
      <c r="L6741" s="6" t="str">
        <f t="shared" si="282"/>
        <v/>
      </c>
      <c r="M6741" s="6" t="s">
        <v>29707</v>
      </c>
      <c r="N6741" s="2" t="s">
        <v>45611</v>
      </c>
      <c r="O6741" s="2"/>
      <c r="P6741" s="2"/>
      <c r="Q6741" s="3"/>
      <c r="R6741" s="3"/>
      <c r="S6741" s="3"/>
      <c r="T6741" s="25"/>
      <c r="U6741" s="2" t="str" cm="1">
        <f t="array" ref="U6741">genName(N6741:T6741)</f>
        <v/>
      </c>
      <c r="V6741" s="4" t="s">
        <v>19813</v>
      </c>
    </row>
    <row r="6742" spans="1:22" ht="23.25" x14ac:dyDescent="0.25">
      <c r="A6742" s="1">
        <f t="shared" si="281"/>
        <v>128221</v>
      </c>
      <c r="B6742" s="12" t="s">
        <v>11088</v>
      </c>
      <c r="C6742" s="13" t="s">
        <v>39371</v>
      </c>
      <c r="D6742" s="6" t="s">
        <v>11089</v>
      </c>
      <c r="E6742" s="6"/>
      <c r="F6742" s="6"/>
      <c r="G6742" s="6"/>
      <c r="H6742" s="6"/>
      <c r="I6742" s="6"/>
      <c r="J6742" s="6"/>
      <c r="K6742" s="14" t="s">
        <v>22780</v>
      </c>
      <c r="L6742" s="6" t="str">
        <f t="shared" si="282"/>
        <v/>
      </c>
      <c r="M6742" s="6" t="s">
        <v>19814</v>
      </c>
      <c r="N6742" s="2" t="s">
        <v>45611</v>
      </c>
      <c r="O6742" s="2"/>
      <c r="P6742" s="2"/>
      <c r="Q6742" s="3"/>
      <c r="R6742" s="3"/>
      <c r="S6742" s="3"/>
      <c r="T6742" s="25"/>
      <c r="U6742" s="2" t="str" cm="1">
        <f t="array" ref="U6742">genName(N6742:T6742)</f>
        <v/>
      </c>
      <c r="V6742" s="4" t="s">
        <v>19814</v>
      </c>
    </row>
    <row r="6743" spans="1:22" ht="23.25" x14ac:dyDescent="0.25">
      <c r="A6743" s="1">
        <f t="shared" si="281"/>
        <v>128222</v>
      </c>
      <c r="B6743" s="12" t="s">
        <v>11090</v>
      </c>
      <c r="C6743" s="13" t="s">
        <v>39372</v>
      </c>
      <c r="D6743" s="6" t="s">
        <v>11091</v>
      </c>
      <c r="E6743" s="6"/>
      <c r="F6743" s="6"/>
      <c r="G6743" s="6"/>
      <c r="H6743" s="6"/>
      <c r="I6743" s="6"/>
      <c r="J6743" s="6"/>
      <c r="K6743" s="14" t="s">
        <v>24195</v>
      </c>
      <c r="L6743" s="6" t="str">
        <f t="shared" si="282"/>
        <v/>
      </c>
      <c r="M6743" s="6" t="s">
        <v>29708</v>
      </c>
      <c r="N6743" s="2" t="s">
        <v>45611</v>
      </c>
      <c r="O6743" s="2"/>
      <c r="P6743" s="2"/>
      <c r="Q6743" s="3"/>
      <c r="R6743" s="3"/>
      <c r="S6743" s="3"/>
      <c r="T6743" s="25" t="s">
        <v>44652</v>
      </c>
      <c r="U6743" s="2" t="str" cm="1">
        <f t="array" ref="U6743">genName(N6743:T6743)</f>
        <v>\Receiver</v>
      </c>
      <c r="V6743" s="4" t="s">
        <v>19815</v>
      </c>
    </row>
    <row r="6744" spans="1:22" ht="23.25" x14ac:dyDescent="0.25">
      <c r="A6744" s="1">
        <f t="shared" si="281"/>
        <v>128223</v>
      </c>
      <c r="B6744" s="12" t="s">
        <v>11092</v>
      </c>
      <c r="C6744" s="13" t="s">
        <v>39373</v>
      </c>
      <c r="D6744" s="6" t="s">
        <v>11093</v>
      </c>
      <c r="E6744" s="6"/>
      <c r="F6744" s="6"/>
      <c r="G6744" s="6"/>
      <c r="H6744" s="6"/>
      <c r="I6744" s="6"/>
      <c r="J6744" s="6"/>
      <c r="K6744" s="14"/>
      <c r="L6744" s="6" t="str">
        <f t="shared" si="282"/>
        <v/>
      </c>
      <c r="M6744" s="6" t="s">
        <v>19816</v>
      </c>
      <c r="N6744" s="2" t="s">
        <v>45611</v>
      </c>
      <c r="O6744" s="2"/>
      <c r="P6744" s="2"/>
      <c r="Q6744" s="3"/>
      <c r="R6744" s="3"/>
      <c r="S6744" s="3"/>
      <c r="T6744" s="25"/>
      <c r="U6744" s="2" t="str" cm="1">
        <f t="array" ref="U6744">genName(N6744:T6744)</f>
        <v/>
      </c>
      <c r="V6744" s="4" t="s">
        <v>19816</v>
      </c>
    </row>
    <row r="6745" spans="1:22" ht="23.25" x14ac:dyDescent="0.25">
      <c r="A6745" s="1">
        <f t="shared" si="281"/>
        <v>128224</v>
      </c>
      <c r="B6745" s="12" t="s">
        <v>11094</v>
      </c>
      <c r="C6745" s="13" t="s">
        <v>39374</v>
      </c>
      <c r="D6745" s="6" t="s">
        <v>11095</v>
      </c>
      <c r="E6745" s="6"/>
      <c r="F6745" s="6"/>
      <c r="G6745" s="6"/>
      <c r="H6745" s="6"/>
      <c r="I6745" s="6"/>
      <c r="J6745" s="6"/>
      <c r="K6745" s="14" t="s">
        <v>24196</v>
      </c>
      <c r="L6745" s="6" t="str">
        <f t="shared" si="282"/>
        <v/>
      </c>
      <c r="M6745" s="6" t="s">
        <v>29709</v>
      </c>
      <c r="N6745" s="2" t="s">
        <v>45611</v>
      </c>
      <c r="O6745" s="2"/>
      <c r="P6745" s="2"/>
      <c r="Q6745" s="3"/>
      <c r="R6745" s="3"/>
      <c r="S6745" s="3"/>
      <c r="T6745" s="25" t="s">
        <v>44549</v>
      </c>
      <c r="U6745" s="2" t="str" cm="1">
        <f t="array" ref="U6745">genName(N6745:T6745)</f>
        <v>\Machine</v>
      </c>
      <c r="V6745" s="4" t="s">
        <v>19817</v>
      </c>
    </row>
    <row r="6746" spans="1:22" ht="23.25" x14ac:dyDescent="0.25">
      <c r="A6746" s="1">
        <f t="shared" si="281"/>
        <v>128225</v>
      </c>
      <c r="B6746" s="12" t="s">
        <v>11096</v>
      </c>
      <c r="C6746" s="13" t="s">
        <v>39375</v>
      </c>
      <c r="D6746" s="6" t="s">
        <v>11097</v>
      </c>
      <c r="E6746" s="6"/>
      <c r="F6746" s="6"/>
      <c r="G6746" s="6"/>
      <c r="H6746" s="6"/>
      <c r="I6746" s="6"/>
      <c r="J6746" s="6"/>
      <c r="K6746" s="14" t="s">
        <v>24197</v>
      </c>
      <c r="L6746" s="6" t="str">
        <f t="shared" si="282"/>
        <v/>
      </c>
      <c r="M6746" s="6" t="s">
        <v>29710</v>
      </c>
      <c r="N6746" s="2" t="s">
        <v>45611</v>
      </c>
      <c r="O6746" s="2"/>
      <c r="P6746" s="2"/>
      <c r="Q6746" s="3"/>
      <c r="R6746" s="3"/>
      <c r="S6746" s="3"/>
      <c r="T6746" s="25" t="s">
        <v>27554</v>
      </c>
      <c r="U6746" s="2" t="str" cm="1">
        <f t="array" ref="U6746">genName(N6746:T6746)</f>
        <v>\Antenna</v>
      </c>
      <c r="V6746" s="4" t="s">
        <v>19818</v>
      </c>
    </row>
    <row r="6747" spans="1:22" ht="30" x14ac:dyDescent="0.25">
      <c r="A6747" s="1">
        <f t="shared" si="281"/>
        <v>128226</v>
      </c>
      <c r="B6747" s="12" t="s">
        <v>11098</v>
      </c>
      <c r="C6747" s="13" t="s">
        <v>39376</v>
      </c>
      <c r="D6747" s="6" t="s">
        <v>11099</v>
      </c>
      <c r="E6747" s="6"/>
      <c r="F6747" s="6"/>
      <c r="G6747" s="6"/>
      <c r="H6747" s="6"/>
      <c r="I6747" s="6"/>
      <c r="J6747" s="6"/>
      <c r="K6747" s="14"/>
      <c r="L6747" s="6" t="str">
        <f t="shared" si="282"/>
        <v/>
      </c>
      <c r="M6747" s="6" t="s">
        <v>29711</v>
      </c>
      <c r="N6747" s="2" t="s">
        <v>45611</v>
      </c>
      <c r="O6747" s="2"/>
      <c r="P6747" s="2"/>
      <c r="Q6747" s="3"/>
      <c r="R6747" s="3"/>
      <c r="S6747" s="3"/>
      <c r="T6747" s="25" t="s">
        <v>44653</v>
      </c>
      <c r="U6747" s="2" t="str" cm="1">
        <f t="array" ref="U6747">genName(N6747:T6747)</f>
        <v>\AddressLoudspeaker</v>
      </c>
      <c r="V6747" s="4" t="s">
        <v>19819</v>
      </c>
    </row>
    <row r="6748" spans="1:22" ht="23.25" x14ac:dyDescent="0.25">
      <c r="A6748" s="1">
        <f t="shared" si="281"/>
        <v>128227</v>
      </c>
      <c r="B6748" s="12" t="s">
        <v>11100</v>
      </c>
      <c r="C6748" s="13" t="s">
        <v>39377</v>
      </c>
      <c r="D6748" s="6" t="s">
        <v>11101</v>
      </c>
      <c r="E6748" s="6"/>
      <c r="F6748" s="6"/>
      <c r="G6748" s="6"/>
      <c r="H6748" s="6"/>
      <c r="I6748" s="6"/>
      <c r="J6748" s="6"/>
      <c r="K6748" s="14"/>
      <c r="L6748" s="6" t="str">
        <f t="shared" si="282"/>
        <v/>
      </c>
      <c r="M6748" s="6" t="s">
        <v>29712</v>
      </c>
      <c r="N6748" s="2" t="s">
        <v>45611</v>
      </c>
      <c r="O6748" s="2"/>
      <c r="P6748" s="2"/>
      <c r="Q6748" s="3"/>
      <c r="R6748" s="3"/>
      <c r="S6748" s="3"/>
      <c r="T6748" s="25" t="s">
        <v>44654</v>
      </c>
      <c r="U6748" s="2" t="str" cm="1">
        <f t="array" ref="U6748">genName(N6748:T6748)</f>
        <v>\Megaphone</v>
      </c>
      <c r="V6748" s="4" t="s">
        <v>19820</v>
      </c>
    </row>
    <row r="6749" spans="1:22" ht="23.25" x14ac:dyDescent="0.25">
      <c r="A6749" s="1">
        <f t="shared" si="281"/>
        <v>128228</v>
      </c>
      <c r="B6749" s="12" t="s">
        <v>11102</v>
      </c>
      <c r="C6749" s="13" t="s">
        <v>39378</v>
      </c>
      <c r="D6749" s="6" t="s">
        <v>11103</v>
      </c>
      <c r="E6749" s="6"/>
      <c r="F6749" s="6"/>
      <c r="G6749" s="6"/>
      <c r="H6749" s="6"/>
      <c r="I6749" s="6"/>
      <c r="J6749" s="6"/>
      <c r="K6749" s="14"/>
      <c r="L6749" s="6" t="str">
        <f t="shared" si="282"/>
        <v/>
      </c>
      <c r="M6749" s="6" t="s">
        <v>29713</v>
      </c>
      <c r="N6749" s="2" t="s">
        <v>45611</v>
      </c>
      <c r="O6749" s="2"/>
      <c r="P6749" s="2"/>
      <c r="Q6749" s="3"/>
      <c r="R6749" s="3"/>
      <c r="S6749" s="3"/>
      <c r="T6749" s="25" t="s">
        <v>44655</v>
      </c>
      <c r="U6749" s="2" t="str" cm="1">
        <f t="array" ref="U6749">genName(N6749:T6749)</f>
        <v>\Tray</v>
      </c>
      <c r="V6749" s="4" t="s">
        <v>19821</v>
      </c>
    </row>
    <row r="6750" spans="1:22" ht="23.25" x14ac:dyDescent="0.25">
      <c r="A6750" s="1">
        <f t="shared" si="281"/>
        <v>128229</v>
      </c>
      <c r="B6750" s="12" t="s">
        <v>11104</v>
      </c>
      <c r="C6750" s="13" t="s">
        <v>39379</v>
      </c>
      <c r="D6750" s="6" t="s">
        <v>11105</v>
      </c>
      <c r="E6750" s="6"/>
      <c r="F6750" s="6"/>
      <c r="G6750" s="6"/>
      <c r="H6750" s="6"/>
      <c r="I6750" s="6"/>
      <c r="J6750" s="6"/>
      <c r="K6750" s="14" t="s">
        <v>24198</v>
      </c>
      <c r="L6750" s="6" t="str">
        <f t="shared" si="282"/>
        <v/>
      </c>
      <c r="M6750" s="6" t="s">
        <v>29714</v>
      </c>
      <c r="N6750" s="2" t="s">
        <v>45611</v>
      </c>
      <c r="O6750" s="2"/>
      <c r="P6750" s="2"/>
      <c r="Q6750" s="3"/>
      <c r="R6750" s="3"/>
      <c r="S6750" s="3"/>
      <c r="T6750" s="25" t="s">
        <v>44655</v>
      </c>
      <c r="U6750" s="2" t="str" cm="1">
        <f t="array" ref="U6750">genName(N6750:T6750)</f>
        <v>\Tray</v>
      </c>
      <c r="V6750" s="4" t="s">
        <v>19822</v>
      </c>
    </row>
    <row r="6751" spans="1:22" ht="23.25" x14ac:dyDescent="0.25">
      <c r="A6751" s="1">
        <f t="shared" si="281"/>
        <v>128230</v>
      </c>
      <c r="B6751" s="12" t="s">
        <v>11106</v>
      </c>
      <c r="C6751" s="13" t="s">
        <v>39380</v>
      </c>
      <c r="D6751" s="6" t="s">
        <v>11107</v>
      </c>
      <c r="E6751" s="6"/>
      <c r="F6751" s="6"/>
      <c r="G6751" s="6"/>
      <c r="H6751" s="6"/>
      <c r="I6751" s="6"/>
      <c r="J6751" s="6"/>
      <c r="K6751" s="14" t="s">
        <v>22780</v>
      </c>
      <c r="L6751" s="6" t="str">
        <f t="shared" si="282"/>
        <v/>
      </c>
      <c r="M6751" s="6" t="s">
        <v>29715</v>
      </c>
      <c r="N6751" s="2" t="s">
        <v>45611</v>
      </c>
      <c r="O6751" s="2"/>
      <c r="P6751" s="2"/>
      <c r="Q6751" s="3"/>
      <c r="R6751" s="3"/>
      <c r="S6751" s="3"/>
      <c r="T6751" s="25"/>
      <c r="U6751" s="2" t="str" cm="1">
        <f t="array" ref="U6751">genName(N6751:T6751)</f>
        <v/>
      </c>
      <c r="V6751" s="4" t="s">
        <v>19823</v>
      </c>
    </row>
    <row r="6752" spans="1:22" ht="23.25" x14ac:dyDescent="0.25">
      <c r="A6752" s="1">
        <f t="shared" si="281"/>
        <v>128231</v>
      </c>
      <c r="B6752" s="12" t="s">
        <v>11108</v>
      </c>
      <c r="C6752" s="13" t="s">
        <v>39381</v>
      </c>
      <c r="D6752" s="6" t="s">
        <v>11109</v>
      </c>
      <c r="E6752" s="6"/>
      <c r="F6752" s="6"/>
      <c r="G6752" s="6"/>
      <c r="H6752" s="6"/>
      <c r="I6752" s="6"/>
      <c r="J6752" s="6"/>
      <c r="K6752" s="14" t="s">
        <v>24199</v>
      </c>
      <c r="L6752" s="6" t="str">
        <f t="shared" si="282"/>
        <v/>
      </c>
      <c r="M6752" s="6" t="s">
        <v>32108</v>
      </c>
      <c r="N6752" s="2" t="s">
        <v>45611</v>
      </c>
      <c r="O6752" s="2"/>
      <c r="P6752" s="2"/>
      <c r="Q6752" s="3"/>
      <c r="R6752" s="3"/>
      <c r="S6752" s="3"/>
      <c r="T6752" s="25" t="s">
        <v>44656</v>
      </c>
      <c r="U6752" s="2" t="str" cm="1">
        <f t="array" ref="U6752">genName(N6752:T6752)</f>
        <v>\Mail</v>
      </c>
      <c r="V6752" s="4" t="s">
        <v>19824</v>
      </c>
    </row>
    <row r="6753" spans="1:22" ht="23.25" x14ac:dyDescent="0.25">
      <c r="A6753" s="1">
        <f t="shared" si="281"/>
        <v>128232</v>
      </c>
      <c r="B6753" s="12" t="s">
        <v>11110</v>
      </c>
      <c r="C6753" s="13" t="s">
        <v>39382</v>
      </c>
      <c r="D6753" s="6" t="s">
        <v>11111</v>
      </c>
      <c r="E6753" s="6"/>
      <c r="F6753" s="6"/>
      <c r="G6753" s="6"/>
      <c r="H6753" s="6"/>
      <c r="I6753" s="6"/>
      <c r="J6753" s="6"/>
      <c r="K6753" s="14"/>
      <c r="L6753" s="6" t="str">
        <f t="shared" si="282"/>
        <v/>
      </c>
      <c r="M6753" s="6" t="s">
        <v>29716</v>
      </c>
      <c r="N6753" s="2" t="s">
        <v>45611</v>
      </c>
      <c r="O6753" s="2"/>
      <c r="P6753" s="2"/>
      <c r="Q6753" s="3"/>
      <c r="R6753" s="3"/>
      <c r="S6753" s="3"/>
      <c r="T6753" s="25" t="s">
        <v>25880</v>
      </c>
      <c r="U6753" s="2" t="str" cm="1">
        <f t="array" ref="U6753">genName(N6753:T6753)</f>
        <v>\Envelope</v>
      </c>
      <c r="V6753" s="4" t="s">
        <v>19825</v>
      </c>
    </row>
    <row r="6754" spans="1:22" ht="45" x14ac:dyDescent="0.25">
      <c r="A6754" s="1">
        <f t="shared" si="281"/>
        <v>128233</v>
      </c>
      <c r="B6754" s="12" t="s">
        <v>11112</v>
      </c>
      <c r="C6754" s="13" t="s">
        <v>39383</v>
      </c>
      <c r="D6754" s="6" t="s">
        <v>11113</v>
      </c>
      <c r="E6754" s="6"/>
      <c r="F6754" s="6"/>
      <c r="G6754" s="6"/>
      <c r="H6754" s="6"/>
      <c r="I6754" s="6"/>
      <c r="J6754" s="6"/>
      <c r="K6754" s="14"/>
      <c r="L6754" s="6" t="str">
        <f t="shared" si="282"/>
        <v/>
      </c>
      <c r="M6754" s="6" t="s">
        <v>29717</v>
      </c>
      <c r="N6754" s="2" t="s">
        <v>45611</v>
      </c>
      <c r="O6754" s="2"/>
      <c r="P6754" s="2"/>
      <c r="Q6754" s="3"/>
      <c r="R6754" s="3"/>
      <c r="S6754" s="3"/>
      <c r="T6754" s="25" t="s">
        <v>44657</v>
      </c>
      <c r="U6754" s="2" t="str" cm="1">
        <f t="array" ref="U6754">genName(N6754:T6754)</f>
        <v>\WithDownwardsArrowAbove</v>
      </c>
      <c r="V6754" s="4" t="s">
        <v>19826</v>
      </c>
    </row>
    <row r="6755" spans="1:22" ht="30" x14ac:dyDescent="0.25">
      <c r="A6755" s="1">
        <f t="shared" si="281"/>
        <v>128234</v>
      </c>
      <c r="B6755" s="12" t="s">
        <v>11114</v>
      </c>
      <c r="C6755" s="13" t="s">
        <v>39384</v>
      </c>
      <c r="D6755" s="6" t="s">
        <v>11115</v>
      </c>
      <c r="E6755" s="6"/>
      <c r="F6755" s="6"/>
      <c r="G6755" s="6"/>
      <c r="H6755" s="6"/>
      <c r="I6755" s="6"/>
      <c r="J6755" s="6"/>
      <c r="K6755" s="14" t="s">
        <v>24200</v>
      </c>
      <c r="L6755" s="6" t="str">
        <f t="shared" si="282"/>
        <v/>
      </c>
      <c r="M6755" s="6" t="s">
        <v>29718</v>
      </c>
      <c r="N6755" s="2" t="s">
        <v>45611</v>
      </c>
      <c r="O6755" s="2"/>
      <c r="P6755" s="2"/>
      <c r="Q6755" s="3"/>
      <c r="R6755" s="3"/>
      <c r="S6755" s="3"/>
      <c r="T6755" s="25" t="s">
        <v>44658</v>
      </c>
      <c r="U6755" s="2" t="str" cm="1">
        <f t="array" ref="U6755">genName(N6755:T6755)</f>
        <v>\MailboxWithLoweredFlag</v>
      </c>
      <c r="V6755" s="4" t="s">
        <v>19827</v>
      </c>
    </row>
    <row r="6756" spans="1:22" ht="30" x14ac:dyDescent="0.25">
      <c r="A6756" s="1">
        <f t="shared" ref="A6756:A6819" si="283">HEX2DEC(TRIM(B6756))</f>
        <v>128235</v>
      </c>
      <c r="B6756" s="12" t="s">
        <v>11116</v>
      </c>
      <c r="C6756" s="13" t="s">
        <v>39385</v>
      </c>
      <c r="D6756" s="6" t="s">
        <v>11117</v>
      </c>
      <c r="E6756" s="6"/>
      <c r="F6756" s="6"/>
      <c r="G6756" s="6"/>
      <c r="H6756" s="6"/>
      <c r="I6756" s="6"/>
      <c r="J6756" s="6"/>
      <c r="K6756" s="14" t="s">
        <v>24200</v>
      </c>
      <c r="L6756" s="6" t="str">
        <f t="shared" si="282"/>
        <v/>
      </c>
      <c r="M6756" s="6" t="s">
        <v>29719</v>
      </c>
      <c r="N6756" s="2" t="s">
        <v>45611</v>
      </c>
      <c r="O6756" s="2"/>
      <c r="P6756" s="2"/>
      <c r="Q6756" s="3"/>
      <c r="R6756" s="3"/>
      <c r="S6756" s="3"/>
      <c r="T6756" s="25" t="s">
        <v>44659</v>
      </c>
      <c r="U6756" s="2" t="str" cm="1">
        <f t="array" ref="U6756">genName(N6756:T6756)</f>
        <v>\MailboxWithRaisedFlag</v>
      </c>
      <c r="V6756" s="4" t="s">
        <v>19828</v>
      </c>
    </row>
    <row r="6757" spans="1:22" ht="30" x14ac:dyDescent="0.25">
      <c r="A6757" s="1">
        <f t="shared" si="283"/>
        <v>128236</v>
      </c>
      <c r="B6757" s="12" t="s">
        <v>11118</v>
      </c>
      <c r="C6757" s="13" t="s">
        <v>39386</v>
      </c>
      <c r="D6757" s="6" t="s">
        <v>11119</v>
      </c>
      <c r="E6757" s="6"/>
      <c r="F6757" s="6"/>
      <c r="G6757" s="6"/>
      <c r="H6757" s="6"/>
      <c r="I6757" s="6"/>
      <c r="J6757" s="6"/>
      <c r="K6757" s="14" t="s">
        <v>24201</v>
      </c>
      <c r="L6757" s="6" t="str">
        <f t="shared" si="282"/>
        <v/>
      </c>
      <c r="M6757" s="6" t="s">
        <v>29720</v>
      </c>
      <c r="N6757" s="2" t="s">
        <v>45611</v>
      </c>
      <c r="O6757" s="2"/>
      <c r="P6757" s="2"/>
      <c r="Q6757" s="3"/>
      <c r="R6757" s="3"/>
      <c r="S6757" s="3"/>
      <c r="T6757" s="25" t="s">
        <v>44659</v>
      </c>
      <c r="U6757" s="2" t="str" cm="1">
        <f t="array" ref="U6757">genName(N6757:T6757)</f>
        <v>\MailboxWithRaisedFlag</v>
      </c>
      <c r="V6757" s="4" t="s">
        <v>19829</v>
      </c>
    </row>
    <row r="6758" spans="1:22" ht="30" x14ac:dyDescent="0.25">
      <c r="A6758" s="1">
        <f t="shared" si="283"/>
        <v>128237</v>
      </c>
      <c r="B6758" s="12" t="s">
        <v>11120</v>
      </c>
      <c r="C6758" s="13" t="s">
        <v>39387</v>
      </c>
      <c r="D6758" s="6" t="s">
        <v>11121</v>
      </c>
      <c r="E6758" s="6"/>
      <c r="F6758" s="6"/>
      <c r="G6758" s="6"/>
      <c r="H6758" s="6"/>
      <c r="I6758" s="6"/>
      <c r="J6758" s="6"/>
      <c r="K6758" s="14" t="s">
        <v>24201</v>
      </c>
      <c r="L6758" s="6" t="str">
        <f t="shared" si="282"/>
        <v/>
      </c>
      <c r="M6758" s="6" t="s">
        <v>29721</v>
      </c>
      <c r="N6758" s="2" t="s">
        <v>45611</v>
      </c>
      <c r="O6758" s="2"/>
      <c r="P6758" s="2"/>
      <c r="Q6758" s="3"/>
      <c r="R6758" s="3"/>
      <c r="S6758" s="3"/>
      <c r="T6758" s="25" t="s">
        <v>44658</v>
      </c>
      <c r="U6758" s="2" t="str" cm="1">
        <f t="array" ref="U6758">genName(N6758:T6758)</f>
        <v>\MailboxWithLoweredFlag</v>
      </c>
      <c r="V6758" s="4" t="s">
        <v>19830</v>
      </c>
    </row>
    <row r="6759" spans="1:22" ht="23.25" x14ac:dyDescent="0.25">
      <c r="A6759" s="1">
        <f t="shared" si="283"/>
        <v>128238</v>
      </c>
      <c r="B6759" s="12" t="s">
        <v>11122</v>
      </c>
      <c r="C6759" s="13" t="s">
        <v>39388</v>
      </c>
      <c r="D6759" s="6" t="s">
        <v>11123</v>
      </c>
      <c r="E6759" s="6"/>
      <c r="F6759" s="6"/>
      <c r="G6759" s="6"/>
      <c r="H6759" s="6"/>
      <c r="I6759" s="6"/>
      <c r="J6759" s="6"/>
      <c r="K6759" s="14" t="s">
        <v>22780</v>
      </c>
      <c r="L6759" s="6" t="str">
        <f t="shared" si="282"/>
        <v/>
      </c>
      <c r="M6759" s="6" t="s">
        <v>19831</v>
      </c>
      <c r="N6759" s="2" t="s">
        <v>45611</v>
      </c>
      <c r="O6759" s="2"/>
      <c r="P6759" s="2"/>
      <c r="Q6759" s="3"/>
      <c r="R6759" s="3"/>
      <c r="S6759" s="3"/>
      <c r="T6759" s="25"/>
      <c r="U6759" s="2" t="str" cm="1">
        <f t="array" ref="U6759">genName(N6759:T6759)</f>
        <v/>
      </c>
      <c r="V6759" s="4" t="s">
        <v>19831</v>
      </c>
    </row>
    <row r="6760" spans="1:22" ht="23.25" x14ac:dyDescent="0.25">
      <c r="A6760" s="1">
        <f t="shared" si="283"/>
        <v>128239</v>
      </c>
      <c r="B6760" s="12" t="s">
        <v>11124</v>
      </c>
      <c r="C6760" s="13" t="s">
        <v>39389</v>
      </c>
      <c r="D6760" s="6" t="s">
        <v>11125</v>
      </c>
      <c r="E6760" s="6"/>
      <c r="F6760" s="6"/>
      <c r="G6760" s="6"/>
      <c r="H6760" s="6"/>
      <c r="I6760" s="6"/>
      <c r="J6760" s="6"/>
      <c r="K6760" s="14" t="s">
        <v>24202</v>
      </c>
      <c r="L6760" s="6" t="str">
        <f t="shared" si="282"/>
        <v/>
      </c>
      <c r="M6760" s="6" t="s">
        <v>29722</v>
      </c>
      <c r="N6760" s="2" t="s">
        <v>45611</v>
      </c>
      <c r="O6760" s="2"/>
      <c r="P6760" s="2"/>
      <c r="Q6760" s="3"/>
      <c r="R6760" s="3"/>
      <c r="S6760" s="3"/>
      <c r="T6760" s="25" t="s">
        <v>41934</v>
      </c>
      <c r="U6760" s="2" t="str" cm="1">
        <f t="array" ref="U6760">genName(N6760:T6760)</f>
        <v>\Horn</v>
      </c>
      <c r="V6760" s="4" t="s">
        <v>19832</v>
      </c>
    </row>
    <row r="6761" spans="1:22" ht="23.25" x14ac:dyDescent="0.25">
      <c r="A6761" s="1">
        <f t="shared" si="283"/>
        <v>128240</v>
      </c>
      <c r="B6761" s="12" t="s">
        <v>11126</v>
      </c>
      <c r="C6761" s="13" t="s">
        <v>39390</v>
      </c>
      <c r="D6761" s="6" t="s">
        <v>11127</v>
      </c>
      <c r="E6761" s="6"/>
      <c r="F6761" s="6"/>
      <c r="G6761" s="6"/>
      <c r="H6761" s="6"/>
      <c r="I6761" s="6"/>
      <c r="J6761" s="6"/>
      <c r="K6761" s="14"/>
      <c r="L6761" s="6" t="str">
        <f t="shared" si="282"/>
        <v/>
      </c>
      <c r="M6761" s="6" t="s">
        <v>29723</v>
      </c>
      <c r="N6761" s="2" t="s">
        <v>45611</v>
      </c>
      <c r="O6761" s="2"/>
      <c r="P6761" s="2"/>
      <c r="Q6761" s="3"/>
      <c r="R6761" s="3"/>
      <c r="S6761" s="3"/>
      <c r="T6761" s="25"/>
      <c r="U6761" s="2" t="str" cm="1">
        <f t="array" ref="U6761">genName(N6761:T6761)</f>
        <v/>
      </c>
      <c r="V6761" s="4" t="s">
        <v>19833</v>
      </c>
    </row>
    <row r="6762" spans="1:22" ht="23.25" x14ac:dyDescent="0.25">
      <c r="A6762" s="1">
        <f t="shared" si="283"/>
        <v>128241</v>
      </c>
      <c r="B6762" s="12" t="s">
        <v>11128</v>
      </c>
      <c r="C6762" s="13" t="s">
        <v>39391</v>
      </c>
      <c r="D6762" s="6" t="s">
        <v>11129</v>
      </c>
      <c r="E6762" s="6"/>
      <c r="F6762" s="6"/>
      <c r="G6762" s="6"/>
      <c r="H6762" s="6"/>
      <c r="I6762" s="6"/>
      <c r="J6762" s="6"/>
      <c r="K6762" s="14" t="s">
        <v>24203</v>
      </c>
      <c r="L6762" s="6" t="str">
        <f t="shared" si="282"/>
        <v/>
      </c>
      <c r="M6762" s="6" t="s">
        <v>29724</v>
      </c>
      <c r="N6762" s="2" t="s">
        <v>45611</v>
      </c>
      <c r="O6762" s="2"/>
      <c r="P6762" s="2"/>
      <c r="Q6762" s="3"/>
      <c r="R6762" s="3"/>
      <c r="S6762" s="3"/>
      <c r="T6762" s="25" t="s">
        <v>44660</v>
      </c>
      <c r="U6762" s="2" t="str" cm="1">
        <f t="array" ref="U6762">genName(N6762:T6762)</f>
        <v>\Phone</v>
      </c>
      <c r="V6762" s="4" t="s">
        <v>19834</v>
      </c>
    </row>
    <row r="6763" spans="1:22" ht="45" x14ac:dyDescent="0.25">
      <c r="A6763" s="1">
        <f t="shared" si="283"/>
        <v>128242</v>
      </c>
      <c r="B6763" s="12" t="s">
        <v>11130</v>
      </c>
      <c r="C6763" s="13" t="s">
        <v>39392</v>
      </c>
      <c r="D6763" s="6" t="s">
        <v>11131</v>
      </c>
      <c r="E6763" s="6"/>
      <c r="F6763" s="6"/>
      <c r="G6763" s="6"/>
      <c r="H6763" s="6"/>
      <c r="I6763" s="6"/>
      <c r="J6763" s="6"/>
      <c r="K6763" s="14"/>
      <c r="L6763" s="6" t="str">
        <f t="shared" si="282"/>
        <v/>
      </c>
      <c r="M6763" s="6" t="s">
        <v>29725</v>
      </c>
      <c r="N6763" s="2" t="s">
        <v>45611</v>
      </c>
      <c r="O6763" s="2"/>
      <c r="P6763" s="2"/>
      <c r="Q6763" s="3"/>
      <c r="R6763" s="3"/>
      <c r="S6763" s="3"/>
      <c r="T6763" s="25" t="s">
        <v>44661</v>
      </c>
      <c r="U6763" s="2" t="str" cm="1">
        <f t="array" ref="U6763">genName(N6763:T6763)</f>
        <v>\PhoneWithRightwardsArrowAtLeft</v>
      </c>
      <c r="V6763" s="4" t="s">
        <v>19835</v>
      </c>
    </row>
    <row r="6764" spans="1:22" ht="23.25" x14ac:dyDescent="0.25">
      <c r="A6764" s="1">
        <f t="shared" si="283"/>
        <v>128243</v>
      </c>
      <c r="B6764" s="12" t="s">
        <v>11132</v>
      </c>
      <c r="C6764" s="13" t="s">
        <v>39393</v>
      </c>
      <c r="D6764" s="6" t="s">
        <v>11133</v>
      </c>
      <c r="E6764" s="6"/>
      <c r="F6764" s="6"/>
      <c r="G6764" s="6"/>
      <c r="H6764" s="6"/>
      <c r="I6764" s="6"/>
      <c r="J6764" s="6"/>
      <c r="K6764" s="14" t="s">
        <v>24204</v>
      </c>
      <c r="L6764" s="6" t="str">
        <f t="shared" si="282"/>
        <v/>
      </c>
      <c r="M6764" s="6" t="s">
        <v>29726</v>
      </c>
      <c r="N6764" s="2" t="s">
        <v>45611</v>
      </c>
      <c r="O6764" s="2"/>
      <c r="P6764" s="2"/>
      <c r="Q6764" s="3"/>
      <c r="R6764" s="3"/>
      <c r="S6764" s="3"/>
      <c r="T6764" s="25" t="s">
        <v>44662</v>
      </c>
      <c r="U6764" s="2" t="str" cm="1">
        <f t="array" ref="U6764">genName(N6764:T6764)</f>
        <v>\Mode</v>
      </c>
      <c r="V6764" s="4" t="s">
        <v>19836</v>
      </c>
    </row>
    <row r="6765" spans="1:22" ht="23.25" x14ac:dyDescent="0.25">
      <c r="A6765" s="1">
        <f t="shared" si="283"/>
        <v>128244</v>
      </c>
      <c r="B6765" s="12" t="s">
        <v>11134</v>
      </c>
      <c r="C6765" s="13" t="s">
        <v>39394</v>
      </c>
      <c r="D6765" s="6" t="s">
        <v>11135</v>
      </c>
      <c r="E6765" s="6"/>
      <c r="F6765" s="6"/>
      <c r="G6765" s="6"/>
      <c r="H6765" s="6"/>
      <c r="I6765" s="6"/>
      <c r="J6765" s="6"/>
      <c r="K6765" s="14"/>
      <c r="L6765" s="6" t="str">
        <f t="shared" si="282"/>
        <v/>
      </c>
      <c r="M6765" s="6" t="s">
        <v>29727</v>
      </c>
      <c r="N6765" s="2" t="s">
        <v>45611</v>
      </c>
      <c r="O6765" s="2"/>
      <c r="P6765" s="2"/>
      <c r="Q6765" s="3"/>
      <c r="R6765" s="3"/>
      <c r="S6765" s="3"/>
      <c r="T6765" s="25" t="s">
        <v>44663</v>
      </c>
      <c r="U6765" s="2" t="str" cm="1">
        <f t="array" ref="U6765">genName(N6765:T6765)</f>
        <v>\PhoneOff</v>
      </c>
      <c r="V6765" s="4" t="s">
        <v>19837</v>
      </c>
    </row>
    <row r="6766" spans="1:22" ht="23.25" x14ac:dyDescent="0.25">
      <c r="A6766" s="1">
        <f t="shared" si="283"/>
        <v>128245</v>
      </c>
      <c r="B6766" s="12" t="s">
        <v>11136</v>
      </c>
      <c r="C6766" s="13" t="s">
        <v>39395</v>
      </c>
      <c r="D6766" s="6" t="s">
        <v>11137</v>
      </c>
      <c r="E6766" s="6"/>
      <c r="F6766" s="6"/>
      <c r="G6766" s="6"/>
      <c r="H6766" s="6"/>
      <c r="I6766" s="6"/>
      <c r="J6766" s="6"/>
      <c r="K6766" s="14" t="s">
        <v>24205</v>
      </c>
      <c r="L6766" s="6" t="str">
        <f t="shared" si="282"/>
        <v/>
      </c>
      <c r="M6766" s="6" t="s">
        <v>29728</v>
      </c>
      <c r="N6766" s="2" t="s">
        <v>45611</v>
      </c>
      <c r="O6766" s="2"/>
      <c r="P6766" s="2"/>
      <c r="Q6766" s="3"/>
      <c r="R6766" s="3"/>
      <c r="S6766" s="3"/>
      <c r="T6766" s="25" t="s">
        <v>44664</v>
      </c>
      <c r="U6766" s="2" t="str" cm="1">
        <f t="array" ref="U6766">genName(N6766:T6766)</f>
        <v>\MobilePhones</v>
      </c>
      <c r="V6766" s="4" t="s">
        <v>19838</v>
      </c>
    </row>
    <row r="6767" spans="1:22" ht="23.25" x14ac:dyDescent="0.25">
      <c r="A6767" s="1">
        <f t="shared" si="283"/>
        <v>128246</v>
      </c>
      <c r="B6767" s="12" t="s">
        <v>11138</v>
      </c>
      <c r="C6767" s="13" t="s">
        <v>39396</v>
      </c>
      <c r="D6767" s="6" t="s">
        <v>11139</v>
      </c>
      <c r="E6767" s="6"/>
      <c r="F6767" s="6"/>
      <c r="G6767" s="6"/>
      <c r="H6767" s="6"/>
      <c r="I6767" s="6"/>
      <c r="J6767" s="6"/>
      <c r="K6767" s="14" t="s">
        <v>24206</v>
      </c>
      <c r="L6767" s="6" t="str">
        <f t="shared" si="282"/>
        <v/>
      </c>
      <c r="M6767" s="6" t="s">
        <v>29729</v>
      </c>
      <c r="N6767" s="2" t="s">
        <v>45611</v>
      </c>
      <c r="O6767" s="2"/>
      <c r="P6767" s="2"/>
      <c r="Q6767" s="3"/>
      <c r="R6767" s="3"/>
      <c r="S6767" s="3"/>
      <c r="T6767" s="25" t="s">
        <v>44665</v>
      </c>
      <c r="U6767" s="2" t="str" cm="1">
        <f t="array" ref="U6767">genName(N6767:T6767)</f>
        <v>\WithBars</v>
      </c>
      <c r="V6767" s="4" t="s">
        <v>19839</v>
      </c>
    </row>
    <row r="6768" spans="1:22" ht="23.25" x14ac:dyDescent="0.25">
      <c r="A6768" s="1">
        <f t="shared" si="283"/>
        <v>128247</v>
      </c>
      <c r="B6768" s="12" t="s">
        <v>11140</v>
      </c>
      <c r="C6768" s="13" t="s">
        <v>39397</v>
      </c>
      <c r="D6768" s="6" t="s">
        <v>11141</v>
      </c>
      <c r="E6768" s="6"/>
      <c r="F6768" s="6"/>
      <c r="G6768" s="6"/>
      <c r="H6768" s="6"/>
      <c r="I6768" s="6"/>
      <c r="J6768" s="6"/>
      <c r="K6768" s="14" t="s">
        <v>22780</v>
      </c>
      <c r="L6768" s="6" t="str">
        <f t="shared" si="282"/>
        <v/>
      </c>
      <c r="M6768" s="6" t="s">
        <v>29730</v>
      </c>
      <c r="N6768" s="2" t="s">
        <v>45611</v>
      </c>
      <c r="O6768" s="2"/>
      <c r="P6768" s="2"/>
      <c r="Q6768" s="3"/>
      <c r="R6768" s="3"/>
      <c r="S6768" s="3"/>
      <c r="T6768" s="25"/>
      <c r="U6768" s="2" t="str" cm="1">
        <f t="array" ref="U6768">genName(N6768:T6768)</f>
        <v/>
      </c>
      <c r="V6768" s="4" t="s">
        <v>19840</v>
      </c>
    </row>
    <row r="6769" spans="1:22" ht="23.25" x14ac:dyDescent="0.25">
      <c r="A6769" s="1">
        <f t="shared" si="283"/>
        <v>128248</v>
      </c>
      <c r="B6769" s="12" t="s">
        <v>11142</v>
      </c>
      <c r="C6769" s="13" t="s">
        <v>39398</v>
      </c>
      <c r="D6769" s="6" t="s">
        <v>11143</v>
      </c>
      <c r="E6769" s="6"/>
      <c r="F6769" s="6"/>
      <c r="G6769" s="6"/>
      <c r="H6769" s="6"/>
      <c r="I6769" s="6"/>
      <c r="J6769" s="6"/>
      <c r="K6769" s="14" t="s">
        <v>24207</v>
      </c>
      <c r="L6769" s="6" t="str">
        <f t="shared" si="282"/>
        <v/>
      </c>
      <c r="M6769" s="6" t="s">
        <v>29731</v>
      </c>
      <c r="N6769" s="2" t="s">
        <v>45611</v>
      </c>
      <c r="O6769" s="2"/>
      <c r="P6769" s="2"/>
      <c r="Q6769" s="3"/>
      <c r="R6769" s="3"/>
      <c r="S6769" s="3"/>
      <c r="T6769" s="25" t="s">
        <v>44666</v>
      </c>
      <c r="U6769" s="2" t="str" cm="1">
        <f t="array" ref="U6769">genName(N6769:T6769)</f>
        <v>\WithFlash</v>
      </c>
      <c r="V6769" s="4" t="s">
        <v>19841</v>
      </c>
    </row>
    <row r="6770" spans="1:22" ht="23.25" x14ac:dyDescent="0.25">
      <c r="A6770" s="1">
        <f t="shared" si="283"/>
        <v>128249</v>
      </c>
      <c r="B6770" s="12" t="s">
        <v>11144</v>
      </c>
      <c r="C6770" s="13" t="s">
        <v>39399</v>
      </c>
      <c r="D6770" s="6" t="s">
        <v>11145</v>
      </c>
      <c r="E6770" s="6"/>
      <c r="F6770" s="6"/>
      <c r="G6770" s="6"/>
      <c r="H6770" s="6"/>
      <c r="I6770" s="6"/>
      <c r="J6770" s="6"/>
      <c r="K6770" s="14" t="s">
        <v>24208</v>
      </c>
      <c r="L6770" s="6" t="str">
        <f t="shared" si="282"/>
        <v/>
      </c>
      <c r="M6770" s="6" t="s">
        <v>29732</v>
      </c>
      <c r="N6770" s="2" t="s">
        <v>45611</v>
      </c>
      <c r="O6770" s="2"/>
      <c r="P6770" s="2"/>
      <c r="Q6770" s="3"/>
      <c r="R6770" s="3"/>
      <c r="S6770" s="3"/>
      <c r="T6770" s="25" t="s">
        <v>29730</v>
      </c>
      <c r="U6770" s="2" t="str" cm="1">
        <f t="array" ref="U6770">genName(N6770:T6770)</f>
        <v>\Camera</v>
      </c>
      <c r="V6770" s="4" t="s">
        <v>19842</v>
      </c>
    </row>
    <row r="6771" spans="1:22" ht="23.25" x14ac:dyDescent="0.25">
      <c r="A6771" s="1">
        <f t="shared" si="283"/>
        <v>128250</v>
      </c>
      <c r="B6771" s="12" t="s">
        <v>11146</v>
      </c>
      <c r="C6771" s="13" t="s">
        <v>39400</v>
      </c>
      <c r="D6771" s="6" t="s">
        <v>11147</v>
      </c>
      <c r="E6771" s="6"/>
      <c r="F6771" s="6"/>
      <c r="G6771" s="6"/>
      <c r="H6771" s="6"/>
      <c r="I6771" s="6"/>
      <c r="J6771" s="6"/>
      <c r="K6771" s="14"/>
      <c r="L6771" s="6" t="str">
        <f t="shared" si="282"/>
        <v/>
      </c>
      <c r="M6771" s="6" t="s">
        <v>29733</v>
      </c>
      <c r="N6771" s="2" t="s">
        <v>45611</v>
      </c>
      <c r="O6771" s="2"/>
      <c r="P6771" s="2"/>
      <c r="Q6771" s="3"/>
      <c r="R6771" s="3"/>
      <c r="S6771" s="3"/>
      <c r="T6771" s="25"/>
      <c r="U6771" s="2" t="str" cm="1">
        <f t="array" ref="U6771">genName(N6771:T6771)</f>
        <v/>
      </c>
      <c r="V6771" s="4" t="s">
        <v>19843</v>
      </c>
    </row>
    <row r="6772" spans="1:22" ht="23.25" x14ac:dyDescent="0.25">
      <c r="A6772" s="1">
        <f t="shared" si="283"/>
        <v>128251</v>
      </c>
      <c r="B6772" s="12" t="s">
        <v>11148</v>
      </c>
      <c r="C6772" s="13" t="s">
        <v>39401</v>
      </c>
      <c r="D6772" s="6" t="s">
        <v>11149</v>
      </c>
      <c r="E6772" s="6"/>
      <c r="F6772" s="6"/>
      <c r="G6772" s="6"/>
      <c r="H6772" s="6"/>
      <c r="I6772" s="6"/>
      <c r="J6772" s="6"/>
      <c r="K6772" s="14" t="s">
        <v>22780</v>
      </c>
      <c r="L6772" s="6" t="str">
        <f t="shared" si="282"/>
        <v/>
      </c>
      <c r="M6772" s="6" t="s">
        <v>19844</v>
      </c>
      <c r="N6772" s="2" t="s">
        <v>45611</v>
      </c>
      <c r="O6772" s="2"/>
      <c r="P6772" s="2"/>
      <c r="Q6772" s="3"/>
      <c r="R6772" s="3"/>
      <c r="S6772" s="3"/>
      <c r="T6772" s="25"/>
      <c r="U6772" s="2" t="str" cm="1">
        <f t="array" ref="U6772">genName(N6772:T6772)</f>
        <v/>
      </c>
      <c r="V6772" s="4" t="s">
        <v>19844</v>
      </c>
    </row>
    <row r="6773" spans="1:22" ht="23.25" x14ac:dyDescent="0.25">
      <c r="A6773" s="1">
        <f t="shared" si="283"/>
        <v>128252</v>
      </c>
      <c r="B6773" s="12" t="s">
        <v>11150</v>
      </c>
      <c r="C6773" s="13" t="s">
        <v>39402</v>
      </c>
      <c r="D6773" s="6" t="s">
        <v>11151</v>
      </c>
      <c r="E6773" s="6"/>
      <c r="F6773" s="6"/>
      <c r="G6773" s="6"/>
      <c r="H6773" s="6"/>
      <c r="I6773" s="6"/>
      <c r="J6773" s="6"/>
      <c r="K6773" s="14" t="s">
        <v>22780</v>
      </c>
      <c r="L6773" s="6" t="str">
        <f t="shared" si="282"/>
        <v/>
      </c>
      <c r="M6773" s="6" t="s">
        <v>29734</v>
      </c>
      <c r="N6773" s="2" t="s">
        <v>45611</v>
      </c>
      <c r="O6773" s="2"/>
      <c r="P6773" s="2"/>
      <c r="Q6773" s="3"/>
      <c r="R6773" s="3"/>
      <c r="S6773" s="3"/>
      <c r="T6773" s="25"/>
      <c r="U6773" s="2" t="str" cm="1">
        <f t="array" ref="U6773">genName(N6773:T6773)</f>
        <v/>
      </c>
      <c r="V6773" s="4" t="s">
        <v>19845</v>
      </c>
    </row>
    <row r="6774" spans="1:22" ht="23.25" x14ac:dyDescent="0.25">
      <c r="A6774" s="1">
        <f t="shared" si="283"/>
        <v>128253</v>
      </c>
      <c r="B6774" s="12" t="s">
        <v>11152</v>
      </c>
      <c r="C6774" s="13" t="s">
        <v>39403</v>
      </c>
      <c r="D6774" s="6" t="s">
        <v>11153</v>
      </c>
      <c r="E6774" s="6"/>
      <c r="F6774" s="6"/>
      <c r="G6774" s="6"/>
      <c r="H6774" s="6"/>
      <c r="I6774" s="6"/>
      <c r="J6774" s="6"/>
      <c r="K6774" s="14"/>
      <c r="L6774" s="6" t="str">
        <f t="shared" si="282"/>
        <v/>
      </c>
      <c r="M6774" s="6" t="s">
        <v>29735</v>
      </c>
      <c r="N6774" s="2" t="s">
        <v>45611</v>
      </c>
      <c r="O6774" s="2"/>
      <c r="P6774" s="2"/>
      <c r="Q6774" s="3"/>
      <c r="R6774" s="3"/>
      <c r="S6774" s="3"/>
      <c r="T6774" s="25" t="s">
        <v>44667</v>
      </c>
      <c r="U6774" s="2" t="str" cm="1">
        <f t="array" ref="U6774">genName(N6774:T6774)</f>
        <v>\Projector</v>
      </c>
      <c r="V6774" s="4" t="s">
        <v>19846</v>
      </c>
    </row>
    <row r="6775" spans="1:22" ht="23.25" x14ac:dyDescent="0.25">
      <c r="A6775" s="1">
        <f t="shared" si="283"/>
        <v>128254</v>
      </c>
      <c r="B6775" s="12" t="s">
        <v>11154</v>
      </c>
      <c r="C6775" s="13" t="s">
        <v>39404</v>
      </c>
      <c r="D6775" s="6" t="s">
        <v>11155</v>
      </c>
      <c r="E6775" s="6"/>
      <c r="F6775" s="6"/>
      <c r="G6775" s="6"/>
      <c r="H6775" s="6"/>
      <c r="I6775" s="6"/>
      <c r="J6775" s="6"/>
      <c r="K6775" s="14"/>
      <c r="L6775" s="6" t="str">
        <f t="shared" si="282"/>
        <v/>
      </c>
      <c r="M6775" s="6" t="s">
        <v>29736</v>
      </c>
      <c r="N6775" s="2" t="s">
        <v>45611</v>
      </c>
      <c r="O6775" s="2"/>
      <c r="P6775" s="2"/>
      <c r="Q6775" s="3"/>
      <c r="R6775" s="3"/>
      <c r="S6775" s="3"/>
      <c r="T6775" s="25" t="s">
        <v>44668</v>
      </c>
      <c r="U6775" s="2" t="str" cm="1">
        <f t="array" ref="U6775">genName(N6775:T6775)</f>
        <v>\Stereo</v>
      </c>
      <c r="V6775" s="4" t="s">
        <v>19847</v>
      </c>
    </row>
    <row r="6776" spans="1:22" ht="23.25" x14ac:dyDescent="0.25">
      <c r="A6776" s="1">
        <f t="shared" si="283"/>
        <v>128255</v>
      </c>
      <c r="B6776" s="12" t="s">
        <v>11156</v>
      </c>
      <c r="C6776" s="13" t="s">
        <v>39405</v>
      </c>
      <c r="D6776" s="6" t="s">
        <v>11157</v>
      </c>
      <c r="E6776" s="6"/>
      <c r="F6776" s="6"/>
      <c r="G6776" s="6"/>
      <c r="H6776" s="6"/>
      <c r="I6776" s="6"/>
      <c r="J6776" s="6"/>
      <c r="K6776" s="14" t="s">
        <v>24209</v>
      </c>
      <c r="L6776" s="6" t="str">
        <f t="shared" si="282"/>
        <v/>
      </c>
      <c r="M6776" s="6" t="s">
        <v>29737</v>
      </c>
      <c r="N6776" s="2" t="s">
        <v>45611</v>
      </c>
      <c r="O6776" s="2"/>
      <c r="P6776" s="2"/>
      <c r="Q6776" s="3"/>
      <c r="R6776" s="3"/>
      <c r="S6776" s="3"/>
      <c r="T6776" s="25" t="s">
        <v>44669</v>
      </c>
      <c r="U6776" s="2" t="str" cm="1">
        <f t="array" ref="U6776">genName(N6776:T6776)</f>
        <v>\Beads</v>
      </c>
      <c r="V6776" s="4" t="s">
        <v>19848</v>
      </c>
    </row>
    <row r="6777" spans="1:22" ht="30" x14ac:dyDescent="0.25">
      <c r="A6777" s="1">
        <f t="shared" si="283"/>
        <v>128256</v>
      </c>
      <c r="B6777" s="12" t="s">
        <v>11158</v>
      </c>
      <c r="C6777" s="13" t="s">
        <v>39406</v>
      </c>
      <c r="D6777" s="6" t="s">
        <v>11159</v>
      </c>
      <c r="E6777" s="6"/>
      <c r="F6777" s="6"/>
      <c r="G6777" s="6"/>
      <c r="H6777" s="6"/>
      <c r="I6777" s="6"/>
      <c r="J6777" s="6"/>
      <c r="K6777" s="14" t="s">
        <v>24210</v>
      </c>
      <c r="L6777" s="6" t="str">
        <f t="shared" si="282"/>
        <v/>
      </c>
      <c r="M6777" s="6" t="s">
        <v>29738</v>
      </c>
      <c r="N6777" s="2" t="s">
        <v>45611</v>
      </c>
      <c r="O6777" s="2"/>
      <c r="P6777" s="2"/>
      <c r="Q6777" s="3"/>
      <c r="R6777" s="3"/>
      <c r="S6777" s="3"/>
      <c r="T6777" s="25" t="s">
        <v>44670</v>
      </c>
      <c r="U6777" s="2" t="str" cm="1">
        <f t="array" ref="U6777">genName(N6777:T6777)</f>
        <v>\RightwardsArrows</v>
      </c>
      <c r="V6777" s="4" t="s">
        <v>19849</v>
      </c>
    </row>
    <row r="6778" spans="1:22" ht="60" x14ac:dyDescent="0.25">
      <c r="A6778" s="1">
        <f t="shared" si="283"/>
        <v>128257</v>
      </c>
      <c r="B6778" s="12" t="s">
        <v>11160</v>
      </c>
      <c r="C6778" s="13" t="s">
        <v>39407</v>
      </c>
      <c r="D6778" s="6" t="s">
        <v>11161</v>
      </c>
      <c r="E6778" s="6"/>
      <c r="F6778" s="6"/>
      <c r="G6778" s="6"/>
      <c r="H6778" s="6"/>
      <c r="I6778" s="6"/>
      <c r="J6778" s="6"/>
      <c r="K6778" s="14" t="s">
        <v>24211</v>
      </c>
      <c r="L6778" s="6" t="str">
        <f t="shared" si="282"/>
        <v/>
      </c>
      <c r="M6778" s="6" t="s">
        <v>29739</v>
      </c>
      <c r="N6778" s="2" t="s">
        <v>45611</v>
      </c>
      <c r="O6778" s="2"/>
      <c r="P6778" s="2"/>
      <c r="Q6778" s="3"/>
      <c r="R6778" s="3"/>
      <c r="S6778" s="3"/>
      <c r="T6778" s="25" t="s">
        <v>44671</v>
      </c>
      <c r="U6778" s="2" t="str" cm="1">
        <f t="array" ref="U6778">genName(N6778:T6778)</f>
        <v>\RightwardsAndLeftwardsOpenCircleArrows</v>
      </c>
      <c r="V6778" s="4" t="s">
        <v>19850</v>
      </c>
    </row>
    <row r="6779" spans="1:22" ht="75" x14ac:dyDescent="0.25">
      <c r="A6779" s="1">
        <f t="shared" si="283"/>
        <v>128258</v>
      </c>
      <c r="B6779" s="12" t="s">
        <v>11162</v>
      </c>
      <c r="C6779" s="13" t="s">
        <v>39408</v>
      </c>
      <c r="D6779" s="6" t="s">
        <v>11163</v>
      </c>
      <c r="E6779" s="6"/>
      <c r="F6779" s="6"/>
      <c r="G6779" s="6"/>
      <c r="H6779" s="6"/>
      <c r="I6779" s="6"/>
      <c r="J6779" s="6"/>
      <c r="K6779" s="14" t="s">
        <v>24211</v>
      </c>
      <c r="L6779" s="6" t="str">
        <f t="shared" si="282"/>
        <v/>
      </c>
      <c r="M6779" s="6" t="s">
        <v>29740</v>
      </c>
      <c r="N6779" s="2" t="s">
        <v>45611</v>
      </c>
      <c r="O6779" s="2"/>
      <c r="P6779" s="2"/>
      <c r="Q6779" s="3"/>
      <c r="R6779" s="3"/>
      <c r="S6779" s="3"/>
      <c r="T6779" s="25" t="s">
        <v>44672</v>
      </c>
      <c r="U6779" s="2" t="str" cm="1">
        <f t="array" ref="U6779">genName(N6779:T6779)</f>
        <v>\RightwardsAndLeftwardsOpenCircleArrowsWithCircledOneOverlay</v>
      </c>
      <c r="V6779" s="4" t="s">
        <v>19851</v>
      </c>
    </row>
    <row r="6780" spans="1:22" ht="60" x14ac:dyDescent="0.25">
      <c r="A6780" s="1">
        <f t="shared" si="283"/>
        <v>128259</v>
      </c>
      <c r="B6780" s="12" t="s">
        <v>11164</v>
      </c>
      <c r="C6780" s="13" t="s">
        <v>39409</v>
      </c>
      <c r="D6780" s="6" t="s">
        <v>11165</v>
      </c>
      <c r="E6780" s="6"/>
      <c r="F6780" s="6"/>
      <c r="G6780" s="6"/>
      <c r="H6780" s="6"/>
      <c r="I6780" s="6"/>
      <c r="J6780" s="6"/>
      <c r="K6780" s="14" t="s">
        <v>24212</v>
      </c>
      <c r="L6780" s="6" t="str">
        <f t="shared" si="282"/>
        <v/>
      </c>
      <c r="M6780" s="6" t="s">
        <v>29741</v>
      </c>
      <c r="N6780" s="2" t="s">
        <v>45611</v>
      </c>
      <c r="O6780" s="2"/>
      <c r="P6780" s="2"/>
      <c r="Q6780" s="3"/>
      <c r="R6780" s="3"/>
      <c r="S6780" s="3"/>
      <c r="T6780" s="25" t="s">
        <v>44673</v>
      </c>
      <c r="U6780" s="2" t="str" cm="1">
        <f t="array" ref="U6780">genName(N6780:T6780)</f>
        <v>\DownwardsAndUpwardsOpenCircleArrows</v>
      </c>
      <c r="V6780" s="4" t="s">
        <v>19852</v>
      </c>
    </row>
    <row r="6781" spans="1:22" ht="60" x14ac:dyDescent="0.25">
      <c r="A6781" s="1">
        <f t="shared" si="283"/>
        <v>128260</v>
      </c>
      <c r="B6781" s="12" t="s">
        <v>11166</v>
      </c>
      <c r="C6781" s="13" t="s">
        <v>39410</v>
      </c>
      <c r="D6781" s="6" t="s">
        <v>11167</v>
      </c>
      <c r="E6781" s="6"/>
      <c r="F6781" s="6"/>
      <c r="G6781" s="6"/>
      <c r="H6781" s="6"/>
      <c r="I6781" s="6"/>
      <c r="J6781" s="6"/>
      <c r="K6781" s="14" t="s">
        <v>24213</v>
      </c>
      <c r="L6781" s="6" t="str">
        <f t="shared" si="282"/>
        <v/>
      </c>
      <c r="M6781" s="6" t="s">
        <v>29742</v>
      </c>
      <c r="N6781" s="2" t="s">
        <v>45611</v>
      </c>
      <c r="O6781" s="2"/>
      <c r="P6781" s="2"/>
      <c r="Q6781" s="3"/>
      <c r="R6781" s="3"/>
      <c r="S6781" s="3"/>
      <c r="T6781" s="25" t="s">
        <v>44673</v>
      </c>
      <c r="U6781" s="2" t="str" cm="1">
        <f t="array" ref="U6781">genName(N6781:T6781)</f>
        <v>\DownwardsAndUpwardsOpenCircleArrows</v>
      </c>
      <c r="V6781" s="4" t="s">
        <v>19853</v>
      </c>
    </row>
    <row r="6782" spans="1:22" ht="23.25" x14ac:dyDescent="0.25">
      <c r="A6782" s="1">
        <f t="shared" si="283"/>
        <v>128261</v>
      </c>
      <c r="B6782" s="12" t="s">
        <v>11168</v>
      </c>
      <c r="C6782" s="13" t="s">
        <v>39411</v>
      </c>
      <c r="D6782" s="6" t="s">
        <v>11169</v>
      </c>
      <c r="E6782" s="6"/>
      <c r="F6782" s="6"/>
      <c r="G6782" s="6"/>
      <c r="H6782" s="6"/>
      <c r="I6782" s="6"/>
      <c r="J6782" s="6"/>
      <c r="K6782" s="14" t="s">
        <v>24214</v>
      </c>
      <c r="L6782" s="6" t="str">
        <f t="shared" si="282"/>
        <v/>
      </c>
      <c r="M6782" s="6" t="s">
        <v>32109</v>
      </c>
      <c r="N6782" s="2" t="s">
        <v>45611</v>
      </c>
      <c r="O6782" s="2"/>
      <c r="P6782" s="2"/>
      <c r="Q6782" s="3"/>
      <c r="R6782" s="3"/>
      <c r="S6782" s="3"/>
      <c r="T6782" s="25" t="s">
        <v>44674</v>
      </c>
      <c r="U6782" s="2" t="str" cm="1">
        <f t="array" ref="U6782">genName(N6782:T6782)</f>
        <v>\Brightness</v>
      </c>
      <c r="V6782" s="4" t="s">
        <v>19854</v>
      </c>
    </row>
    <row r="6783" spans="1:22" ht="23.25" x14ac:dyDescent="0.25">
      <c r="A6783" s="1">
        <f t="shared" si="283"/>
        <v>128262</v>
      </c>
      <c r="B6783" s="12" t="s">
        <v>11170</v>
      </c>
      <c r="C6783" s="13" t="s">
        <v>39412</v>
      </c>
      <c r="D6783" s="6" t="s">
        <v>11171</v>
      </c>
      <c r="E6783" s="6"/>
      <c r="F6783" s="6"/>
      <c r="G6783" s="6"/>
      <c r="H6783" s="6"/>
      <c r="I6783" s="6"/>
      <c r="J6783" s="6"/>
      <c r="K6783" s="14" t="s">
        <v>24215</v>
      </c>
      <c r="L6783" s="6" t="str">
        <f t="shared" si="282"/>
        <v/>
      </c>
      <c r="M6783" s="6" t="s">
        <v>32110</v>
      </c>
      <c r="N6783" s="2" t="s">
        <v>45611</v>
      </c>
      <c r="O6783" s="2"/>
      <c r="P6783" s="2"/>
      <c r="Q6783" s="3"/>
      <c r="R6783" s="3"/>
      <c r="S6783" s="3"/>
      <c r="T6783" s="25" t="s">
        <v>44674</v>
      </c>
      <c r="U6783" s="2" t="str" cm="1">
        <f t="array" ref="U6783">genName(N6783:T6783)</f>
        <v>\Brightness</v>
      </c>
      <c r="V6783" s="4" t="s">
        <v>19855</v>
      </c>
    </row>
    <row r="6784" spans="1:22" ht="30" x14ac:dyDescent="0.25">
      <c r="A6784" s="1">
        <f t="shared" si="283"/>
        <v>128263</v>
      </c>
      <c r="B6784" s="12" t="s">
        <v>11172</v>
      </c>
      <c r="C6784" s="13" t="s">
        <v>39413</v>
      </c>
      <c r="D6784" s="6" t="s">
        <v>11173</v>
      </c>
      <c r="E6784" s="6"/>
      <c r="F6784" s="6"/>
      <c r="G6784" s="6"/>
      <c r="H6784" s="6"/>
      <c r="I6784" s="6"/>
      <c r="J6784" s="6"/>
      <c r="K6784" s="14" t="s">
        <v>24216</v>
      </c>
      <c r="L6784" s="6" t="str">
        <f t="shared" si="282"/>
        <v/>
      </c>
      <c r="M6784" s="6" t="s">
        <v>29743</v>
      </c>
      <c r="N6784" s="2" t="s">
        <v>45611</v>
      </c>
      <c r="O6784" s="2"/>
      <c r="P6784" s="2"/>
      <c r="Q6784" s="3"/>
      <c r="R6784" s="3"/>
      <c r="S6784" s="3"/>
      <c r="T6784" s="25" t="s">
        <v>44675</v>
      </c>
      <c r="U6784" s="2" t="str" cm="1">
        <f t="array" ref="U6784">genName(N6784:T6784)</f>
        <v>\WithCancellationStroke</v>
      </c>
      <c r="V6784" s="4" t="s">
        <v>19856</v>
      </c>
    </row>
    <row r="6785" spans="1:22" ht="23.25" x14ac:dyDescent="0.25">
      <c r="A6785" s="1">
        <f t="shared" si="283"/>
        <v>128264</v>
      </c>
      <c r="B6785" s="12" t="s">
        <v>11174</v>
      </c>
      <c r="C6785" s="13" t="s">
        <v>39414</v>
      </c>
      <c r="D6785" s="6" t="s">
        <v>11175</v>
      </c>
      <c r="E6785" s="6"/>
      <c r="F6785" s="6"/>
      <c r="G6785" s="6"/>
      <c r="H6785" s="6"/>
      <c r="I6785" s="6"/>
      <c r="J6785" s="6"/>
      <c r="K6785" s="14" t="s">
        <v>22780</v>
      </c>
      <c r="L6785" s="6" t="str">
        <f t="shared" ref="L6785:L6848" si="284">PROPER(MID(C6785,LEN("SYMBOL FOR ")+1,1000))</f>
        <v/>
      </c>
      <c r="M6785" s="6" t="s">
        <v>29744</v>
      </c>
      <c r="N6785" s="2" t="s">
        <v>45611</v>
      </c>
      <c r="O6785" s="2"/>
      <c r="P6785" s="2"/>
      <c r="Q6785" s="3"/>
      <c r="R6785" s="3"/>
      <c r="S6785" s="3"/>
      <c r="T6785" s="25"/>
      <c r="U6785" s="2" t="str" cm="1">
        <f t="array" ref="U6785">genName(N6785:T6785)</f>
        <v/>
      </c>
      <c r="V6785" s="4" t="s">
        <v>19857</v>
      </c>
    </row>
    <row r="6786" spans="1:22" ht="30" x14ac:dyDescent="0.25">
      <c r="A6786" s="1">
        <f t="shared" si="283"/>
        <v>128265</v>
      </c>
      <c r="B6786" s="12" t="s">
        <v>11176</v>
      </c>
      <c r="C6786" s="13" t="s">
        <v>39415</v>
      </c>
      <c r="D6786" s="6" t="s">
        <v>11177</v>
      </c>
      <c r="E6786" s="6"/>
      <c r="F6786" s="6"/>
      <c r="G6786" s="6"/>
      <c r="H6786" s="6"/>
      <c r="I6786" s="6"/>
      <c r="J6786" s="6"/>
      <c r="K6786" s="14" t="s">
        <v>24216</v>
      </c>
      <c r="L6786" s="6" t="str">
        <f t="shared" si="284"/>
        <v/>
      </c>
      <c r="M6786" s="6" t="s">
        <v>29745</v>
      </c>
      <c r="N6786" s="2" t="s">
        <v>45611</v>
      </c>
      <c r="O6786" s="2"/>
      <c r="P6786" s="2"/>
      <c r="Q6786" s="3"/>
      <c r="R6786" s="3"/>
      <c r="S6786" s="3"/>
      <c r="T6786" s="25" t="s">
        <v>44676</v>
      </c>
      <c r="U6786" s="2" t="str" cm="1">
        <f t="array" ref="U6786">genName(N6786:T6786)</f>
        <v>\WithOneSoundWave</v>
      </c>
      <c r="V6786" s="4" t="s">
        <v>19858</v>
      </c>
    </row>
    <row r="6787" spans="1:22" ht="30" x14ac:dyDescent="0.25">
      <c r="A6787" s="1">
        <f t="shared" si="283"/>
        <v>128266</v>
      </c>
      <c r="B6787" s="12" t="s">
        <v>11178</v>
      </c>
      <c r="C6787" s="13" t="s">
        <v>39416</v>
      </c>
      <c r="D6787" s="6" t="s">
        <v>11179</v>
      </c>
      <c r="E6787" s="6"/>
      <c r="F6787" s="6"/>
      <c r="G6787" s="6"/>
      <c r="H6787" s="6"/>
      <c r="I6787" s="6"/>
      <c r="J6787" s="6"/>
      <c r="K6787" s="14" t="s">
        <v>24216</v>
      </c>
      <c r="L6787" s="6" t="str">
        <f t="shared" si="284"/>
        <v/>
      </c>
      <c r="M6787" s="6" t="s">
        <v>29746</v>
      </c>
      <c r="N6787" s="2" t="s">
        <v>45611</v>
      </c>
      <c r="O6787" s="2"/>
      <c r="P6787" s="2"/>
      <c r="Q6787" s="3"/>
      <c r="R6787" s="3"/>
      <c r="S6787" s="3"/>
      <c r="T6787" s="25" t="s">
        <v>44677</v>
      </c>
      <c r="U6787" s="2" t="str" cm="1">
        <f t="array" ref="U6787">genName(N6787:T6787)</f>
        <v>\WithThreeSoundWaves</v>
      </c>
      <c r="V6787" s="4" t="s">
        <v>19859</v>
      </c>
    </row>
    <row r="6788" spans="1:22" ht="23.25" x14ac:dyDescent="0.25">
      <c r="A6788" s="1">
        <f t="shared" si="283"/>
        <v>128267</v>
      </c>
      <c r="B6788" s="12" t="s">
        <v>11180</v>
      </c>
      <c r="C6788" s="13" t="s">
        <v>39417</v>
      </c>
      <c r="D6788" s="6" t="s">
        <v>11181</v>
      </c>
      <c r="E6788" s="6"/>
      <c r="F6788" s="6"/>
      <c r="G6788" s="6"/>
      <c r="H6788" s="6"/>
      <c r="I6788" s="6"/>
      <c r="J6788" s="6"/>
      <c r="K6788" s="14" t="s">
        <v>22780</v>
      </c>
      <c r="L6788" s="6" t="str">
        <f t="shared" si="284"/>
        <v/>
      </c>
      <c r="M6788" s="6" t="s">
        <v>29747</v>
      </c>
      <c r="N6788" s="2" t="s">
        <v>45611</v>
      </c>
      <c r="O6788" s="2"/>
      <c r="P6788" s="2"/>
      <c r="Q6788" s="3"/>
      <c r="R6788" s="3"/>
      <c r="S6788" s="3"/>
      <c r="T6788" s="25"/>
      <c r="U6788" s="2" t="str" cm="1">
        <f t="array" ref="U6788">genName(N6788:T6788)</f>
        <v/>
      </c>
      <c r="V6788" s="4" t="s">
        <v>19860</v>
      </c>
    </row>
    <row r="6789" spans="1:22" ht="23.25" x14ac:dyDescent="0.25">
      <c r="A6789" s="1">
        <f t="shared" si="283"/>
        <v>128268</v>
      </c>
      <c r="B6789" s="12" t="s">
        <v>11182</v>
      </c>
      <c r="C6789" s="13" t="s">
        <v>39418</v>
      </c>
      <c r="D6789" s="6" t="s">
        <v>11183</v>
      </c>
      <c r="E6789" s="6"/>
      <c r="F6789" s="6"/>
      <c r="G6789" s="6"/>
      <c r="H6789" s="6"/>
      <c r="I6789" s="6"/>
      <c r="J6789" s="6"/>
      <c r="K6789" s="14" t="s">
        <v>24217</v>
      </c>
      <c r="L6789" s="6" t="str">
        <f t="shared" si="284"/>
        <v/>
      </c>
      <c r="M6789" s="6" t="s">
        <v>29748</v>
      </c>
      <c r="N6789" s="2" t="s">
        <v>45611</v>
      </c>
      <c r="O6789" s="2"/>
      <c r="P6789" s="2"/>
      <c r="Q6789" s="3"/>
      <c r="R6789" s="3"/>
      <c r="S6789" s="3"/>
      <c r="T6789" s="25" t="s">
        <v>44678</v>
      </c>
      <c r="U6789" s="2" t="str" cm="1">
        <f t="array" ref="U6789">genName(N6789:T6789)</f>
        <v>\Plug</v>
      </c>
      <c r="V6789" s="4" t="s">
        <v>19861</v>
      </c>
    </row>
    <row r="6790" spans="1:22" ht="30" x14ac:dyDescent="0.25">
      <c r="A6790" s="1">
        <f t="shared" si="283"/>
        <v>128269</v>
      </c>
      <c r="B6790" s="12" t="s">
        <v>11184</v>
      </c>
      <c r="C6790" s="13" t="s">
        <v>39419</v>
      </c>
      <c r="D6790" s="6" t="s">
        <v>11185</v>
      </c>
      <c r="E6790" s="6"/>
      <c r="F6790" s="6"/>
      <c r="G6790" s="6"/>
      <c r="H6790" s="6"/>
      <c r="I6790" s="6"/>
      <c r="J6790" s="6"/>
      <c r="K6790" s="14"/>
      <c r="L6790" s="6" t="str">
        <f t="shared" si="284"/>
        <v/>
      </c>
      <c r="M6790" s="6" t="s">
        <v>29749</v>
      </c>
      <c r="N6790" s="2" t="s">
        <v>45611</v>
      </c>
      <c r="O6790" s="2"/>
      <c r="P6790" s="2"/>
      <c r="Q6790" s="3"/>
      <c r="R6790" s="3"/>
      <c r="S6790" s="3"/>
      <c r="T6790" s="25" t="s">
        <v>44679</v>
      </c>
      <c r="U6790" s="2" t="str" cm="1">
        <f t="array" ref="U6790">genName(N6790:T6790)</f>
        <v>\PointingMagnifyingGlass</v>
      </c>
      <c r="V6790" s="4" t="s">
        <v>19862</v>
      </c>
    </row>
    <row r="6791" spans="1:22" ht="30" x14ac:dyDescent="0.25">
      <c r="A6791" s="1">
        <f t="shared" si="283"/>
        <v>128270</v>
      </c>
      <c r="B6791" s="12" t="s">
        <v>11186</v>
      </c>
      <c r="C6791" s="13" t="s">
        <v>39420</v>
      </c>
      <c r="D6791" s="6" t="s">
        <v>11187</v>
      </c>
      <c r="E6791" s="6"/>
      <c r="F6791" s="6"/>
      <c r="G6791" s="6"/>
      <c r="H6791" s="6"/>
      <c r="I6791" s="6"/>
      <c r="J6791" s="6"/>
      <c r="K6791" s="14" t="s">
        <v>23921</v>
      </c>
      <c r="L6791" s="6" t="str">
        <f t="shared" si="284"/>
        <v/>
      </c>
      <c r="M6791" s="6" t="s">
        <v>29750</v>
      </c>
      <c r="N6791" s="2" t="s">
        <v>45611</v>
      </c>
      <c r="O6791" s="2"/>
      <c r="P6791" s="2"/>
      <c r="Q6791" s="3"/>
      <c r="R6791" s="3"/>
      <c r="S6791" s="3"/>
      <c r="T6791" s="25" t="s">
        <v>44679</v>
      </c>
      <c r="U6791" s="2" t="str" cm="1">
        <f t="array" ref="U6791">genName(N6791:T6791)</f>
        <v>\PointingMagnifyingGlass</v>
      </c>
      <c r="V6791" s="4" t="s">
        <v>19863</v>
      </c>
    </row>
    <row r="6792" spans="1:22" ht="23.25" x14ac:dyDescent="0.25">
      <c r="A6792" s="1">
        <f t="shared" si="283"/>
        <v>128271</v>
      </c>
      <c r="B6792" s="12" t="s">
        <v>11188</v>
      </c>
      <c r="C6792" s="13" t="s">
        <v>39421</v>
      </c>
      <c r="D6792" s="6" t="s">
        <v>11189</v>
      </c>
      <c r="E6792" s="6"/>
      <c r="F6792" s="6"/>
      <c r="G6792" s="6"/>
      <c r="H6792" s="6"/>
      <c r="I6792" s="6"/>
      <c r="J6792" s="6"/>
      <c r="K6792" s="14" t="s">
        <v>24218</v>
      </c>
      <c r="L6792" s="6" t="str">
        <f t="shared" si="284"/>
        <v/>
      </c>
      <c r="M6792" s="6" t="s">
        <v>29751</v>
      </c>
      <c r="N6792" s="2" t="s">
        <v>45611</v>
      </c>
      <c r="O6792" s="2"/>
      <c r="P6792" s="2"/>
      <c r="Q6792" s="3"/>
      <c r="R6792" s="3"/>
      <c r="S6792" s="3"/>
      <c r="T6792" s="25" t="s">
        <v>44680</v>
      </c>
      <c r="U6792" s="2" t="str" cm="1">
        <f t="array" ref="U6792">genName(N6792:T6792)</f>
        <v>\WithInkPen</v>
      </c>
      <c r="V6792" s="4" t="s">
        <v>19864</v>
      </c>
    </row>
    <row r="6793" spans="1:22" ht="23.25" x14ac:dyDescent="0.25">
      <c r="A6793" s="1">
        <f t="shared" si="283"/>
        <v>128272</v>
      </c>
      <c r="B6793" s="12" t="s">
        <v>11190</v>
      </c>
      <c r="C6793" s="13" t="s">
        <v>39422</v>
      </c>
      <c r="D6793" s="6" t="s">
        <v>11191</v>
      </c>
      <c r="E6793" s="6"/>
      <c r="F6793" s="6"/>
      <c r="G6793" s="6"/>
      <c r="H6793" s="6"/>
      <c r="I6793" s="6"/>
      <c r="J6793" s="6"/>
      <c r="K6793" s="14" t="s">
        <v>24219</v>
      </c>
      <c r="L6793" s="6" t="str">
        <f t="shared" si="284"/>
        <v/>
      </c>
      <c r="M6793" s="6" t="s">
        <v>29752</v>
      </c>
      <c r="N6793" s="2" t="s">
        <v>45611</v>
      </c>
      <c r="O6793" s="2"/>
      <c r="P6793" s="2"/>
      <c r="Q6793" s="3"/>
      <c r="R6793" s="3"/>
      <c r="S6793" s="3"/>
      <c r="T6793" s="25" t="s">
        <v>44681</v>
      </c>
      <c r="U6793" s="2" t="str" cm="1">
        <f t="array" ref="U6793">genName(N6793:T6793)</f>
        <v>\LockWithKey</v>
      </c>
      <c r="V6793" s="4" t="s">
        <v>19865</v>
      </c>
    </row>
    <row r="6794" spans="1:22" ht="23.25" x14ac:dyDescent="0.25">
      <c r="A6794" s="1">
        <f t="shared" si="283"/>
        <v>128273</v>
      </c>
      <c r="B6794" s="12" t="s">
        <v>11192</v>
      </c>
      <c r="C6794" s="13" t="s">
        <v>39423</v>
      </c>
      <c r="D6794" s="6" t="s">
        <v>11193</v>
      </c>
      <c r="E6794" s="6"/>
      <c r="F6794" s="6"/>
      <c r="G6794" s="6"/>
      <c r="H6794" s="6"/>
      <c r="I6794" s="6"/>
      <c r="J6794" s="6"/>
      <c r="K6794" s="14" t="s">
        <v>22780</v>
      </c>
      <c r="L6794" s="6" t="str">
        <f t="shared" si="284"/>
        <v/>
      </c>
      <c r="M6794" s="6" t="s">
        <v>29753</v>
      </c>
      <c r="N6794" s="2" t="s">
        <v>45611</v>
      </c>
      <c r="O6794" s="2"/>
      <c r="P6794" s="2"/>
      <c r="Q6794" s="3"/>
      <c r="R6794" s="3"/>
      <c r="S6794" s="3"/>
      <c r="T6794" s="25"/>
      <c r="U6794" s="2" t="str" cm="1">
        <f t="array" ref="U6794">genName(N6794:T6794)</f>
        <v/>
      </c>
      <c r="V6794" s="4" t="s">
        <v>19866</v>
      </c>
    </row>
    <row r="6795" spans="1:22" ht="23.25" x14ac:dyDescent="0.25">
      <c r="A6795" s="1">
        <f t="shared" si="283"/>
        <v>128274</v>
      </c>
      <c r="B6795" s="12" t="s">
        <v>11194</v>
      </c>
      <c r="C6795" s="13" t="s">
        <v>39424</v>
      </c>
      <c r="D6795" s="6" t="s">
        <v>11195</v>
      </c>
      <c r="E6795" s="6"/>
      <c r="F6795" s="6"/>
      <c r="G6795" s="6"/>
      <c r="H6795" s="6"/>
      <c r="I6795" s="6"/>
      <c r="J6795" s="6"/>
      <c r="K6795" s="14" t="s">
        <v>22780</v>
      </c>
      <c r="L6795" s="6" t="str">
        <f t="shared" si="284"/>
        <v/>
      </c>
      <c r="M6795" s="6" t="s">
        <v>29754</v>
      </c>
      <c r="N6795" s="2" t="s">
        <v>45611</v>
      </c>
      <c r="O6795" s="2"/>
      <c r="P6795" s="2"/>
      <c r="Q6795" s="3"/>
      <c r="R6795" s="3"/>
      <c r="S6795" s="3"/>
      <c r="T6795" s="25"/>
      <c r="U6795" s="2" t="str" cm="1">
        <f t="array" ref="U6795">genName(N6795:T6795)</f>
        <v/>
      </c>
      <c r="V6795" s="4" t="s">
        <v>16727</v>
      </c>
    </row>
    <row r="6796" spans="1:22" ht="23.25" x14ac:dyDescent="0.25">
      <c r="A6796" s="1">
        <f t="shared" si="283"/>
        <v>128275</v>
      </c>
      <c r="B6796" s="12" t="s">
        <v>11196</v>
      </c>
      <c r="C6796" s="13" t="s">
        <v>39425</v>
      </c>
      <c r="D6796" s="6" t="s">
        <v>11197</v>
      </c>
      <c r="E6796" s="6"/>
      <c r="F6796" s="6"/>
      <c r="G6796" s="6"/>
      <c r="H6796" s="6"/>
      <c r="I6796" s="6"/>
      <c r="J6796" s="6"/>
      <c r="K6796" s="14" t="s">
        <v>24220</v>
      </c>
      <c r="L6796" s="6" t="str">
        <f t="shared" si="284"/>
        <v/>
      </c>
      <c r="M6796" s="6" t="s">
        <v>29755</v>
      </c>
      <c r="N6796" s="2" t="s">
        <v>45611</v>
      </c>
      <c r="O6796" s="2"/>
      <c r="P6796" s="2"/>
      <c r="Q6796" s="3"/>
      <c r="R6796" s="3"/>
      <c r="S6796" s="3"/>
      <c r="T6796" s="25" t="s">
        <v>29754</v>
      </c>
      <c r="U6796" s="2" t="str" cm="1">
        <f t="array" ref="U6796">genName(N6796:T6796)</f>
        <v>\Lock</v>
      </c>
      <c r="V6796" s="4" t="s">
        <v>19867</v>
      </c>
    </row>
    <row r="6797" spans="1:22" ht="23.25" x14ac:dyDescent="0.25">
      <c r="A6797" s="1">
        <f t="shared" si="283"/>
        <v>128276</v>
      </c>
      <c r="B6797" s="12" t="s">
        <v>11198</v>
      </c>
      <c r="C6797" s="13" t="s">
        <v>39426</v>
      </c>
      <c r="D6797" s="6" t="s">
        <v>11199</v>
      </c>
      <c r="E6797" s="6"/>
      <c r="F6797" s="6"/>
      <c r="G6797" s="6"/>
      <c r="H6797" s="6"/>
      <c r="I6797" s="6"/>
      <c r="J6797" s="6"/>
      <c r="K6797" s="14"/>
      <c r="L6797" s="6" t="str">
        <f t="shared" si="284"/>
        <v/>
      </c>
      <c r="M6797" s="6" t="s">
        <v>29756</v>
      </c>
      <c r="N6797" s="2" t="s">
        <v>45611</v>
      </c>
      <c r="O6797" s="2"/>
      <c r="P6797" s="2"/>
      <c r="Q6797" s="3"/>
      <c r="R6797" s="3"/>
      <c r="S6797" s="3"/>
      <c r="T6797" s="25"/>
      <c r="U6797" s="2" t="str" cm="1">
        <f t="array" ref="U6797">genName(N6797:T6797)</f>
        <v/>
      </c>
      <c r="V6797" s="4" t="s">
        <v>19868</v>
      </c>
    </row>
    <row r="6798" spans="1:22" ht="30" x14ac:dyDescent="0.25">
      <c r="A6798" s="1">
        <f t="shared" si="283"/>
        <v>128277</v>
      </c>
      <c r="B6798" s="12" t="s">
        <v>11200</v>
      </c>
      <c r="C6798" s="13" t="s">
        <v>39427</v>
      </c>
      <c r="D6798" s="6" t="s">
        <v>11201</v>
      </c>
      <c r="E6798" s="6"/>
      <c r="F6798" s="6"/>
      <c r="G6798" s="6"/>
      <c r="H6798" s="6"/>
      <c r="I6798" s="6"/>
      <c r="J6798" s="6"/>
      <c r="K6798" s="14" t="s">
        <v>24221</v>
      </c>
      <c r="L6798" s="6" t="str">
        <f t="shared" si="284"/>
        <v/>
      </c>
      <c r="M6798" s="6" t="s">
        <v>29757</v>
      </c>
      <c r="N6798" s="2" t="s">
        <v>45611</v>
      </c>
      <c r="O6798" s="2"/>
      <c r="P6798" s="2"/>
      <c r="Q6798" s="3"/>
      <c r="R6798" s="3"/>
      <c r="S6798" s="3"/>
      <c r="T6798" s="25" t="s">
        <v>44675</v>
      </c>
      <c r="U6798" s="2" t="str" cm="1">
        <f t="array" ref="U6798">genName(N6798:T6798)</f>
        <v>\WithCancellationStroke</v>
      </c>
      <c r="V6798" s="4" t="s">
        <v>22461</v>
      </c>
    </row>
    <row r="6799" spans="1:22" ht="23.25" x14ac:dyDescent="0.25">
      <c r="A6799" s="1">
        <f t="shared" si="283"/>
        <v>128278</v>
      </c>
      <c r="B6799" s="12" t="s">
        <v>11202</v>
      </c>
      <c r="C6799" s="13" t="s">
        <v>39428</v>
      </c>
      <c r="D6799" s="6" t="s">
        <v>11203</v>
      </c>
      <c r="E6799" s="6"/>
      <c r="F6799" s="6"/>
      <c r="G6799" s="6"/>
      <c r="H6799" s="6"/>
      <c r="I6799" s="6"/>
      <c r="J6799" s="6"/>
      <c r="K6799" s="14" t="s">
        <v>22780</v>
      </c>
      <c r="L6799" s="6" t="str">
        <f t="shared" si="284"/>
        <v/>
      </c>
      <c r="M6799" s="6" t="s">
        <v>29758</v>
      </c>
      <c r="N6799" s="2" t="s">
        <v>45611</v>
      </c>
      <c r="O6799" s="2"/>
      <c r="P6799" s="2"/>
      <c r="Q6799" s="3"/>
      <c r="R6799" s="3"/>
      <c r="S6799" s="3"/>
      <c r="T6799" s="25"/>
      <c r="U6799" s="2" t="str" cm="1">
        <f t="array" ref="U6799">genName(N6799:T6799)</f>
        <v/>
      </c>
      <c r="V6799" s="4" t="s">
        <v>19869</v>
      </c>
    </row>
    <row r="6800" spans="1:22" ht="23.25" x14ac:dyDescent="0.25">
      <c r="A6800" s="1">
        <f t="shared" si="283"/>
        <v>128279</v>
      </c>
      <c r="B6800" s="12" t="s">
        <v>11204</v>
      </c>
      <c r="C6800" s="13" t="s">
        <v>39429</v>
      </c>
      <c r="D6800" s="6" t="s">
        <v>11205</v>
      </c>
      <c r="E6800" s="6"/>
      <c r="F6800" s="6"/>
      <c r="G6800" s="6"/>
      <c r="H6800" s="6"/>
      <c r="I6800" s="6"/>
      <c r="J6800" s="6"/>
      <c r="K6800" s="14" t="s">
        <v>24222</v>
      </c>
      <c r="L6800" s="6" t="str">
        <f t="shared" si="284"/>
        <v/>
      </c>
      <c r="M6800" s="6" t="s">
        <v>32111</v>
      </c>
      <c r="N6800" s="2" t="s">
        <v>45611</v>
      </c>
      <c r="O6800" s="2"/>
      <c r="P6800" s="2"/>
      <c r="Q6800" s="3"/>
      <c r="R6800" s="3"/>
      <c r="S6800" s="3"/>
      <c r="T6800" s="25"/>
      <c r="U6800" s="2" t="str" cm="1">
        <f t="array" ref="U6800">genName(N6800:T6800)</f>
        <v/>
      </c>
      <c r="V6800" s="4" t="s">
        <v>19870</v>
      </c>
    </row>
    <row r="6801" spans="1:22" ht="23.25" x14ac:dyDescent="0.25">
      <c r="A6801" s="1">
        <f t="shared" si="283"/>
        <v>128280</v>
      </c>
      <c r="B6801" s="12" t="s">
        <v>11206</v>
      </c>
      <c r="C6801" s="13" t="s">
        <v>39430</v>
      </c>
      <c r="D6801" s="6" t="s">
        <v>11207</v>
      </c>
      <c r="E6801" s="6"/>
      <c r="F6801" s="6"/>
      <c r="G6801" s="6"/>
      <c r="H6801" s="6"/>
      <c r="I6801" s="6"/>
      <c r="J6801" s="6"/>
      <c r="K6801" s="14"/>
      <c r="L6801" s="6" t="str">
        <f t="shared" si="284"/>
        <v/>
      </c>
      <c r="M6801" s="6" t="s">
        <v>29759</v>
      </c>
      <c r="N6801" s="2" t="s">
        <v>45611</v>
      </c>
      <c r="O6801" s="2"/>
      <c r="P6801" s="2"/>
      <c r="Q6801" s="3"/>
      <c r="R6801" s="3"/>
      <c r="S6801" s="3"/>
      <c r="T6801" s="25" t="s">
        <v>44682</v>
      </c>
      <c r="U6801" s="2" t="str" cm="1">
        <f t="array" ref="U6801">genName(N6801:T6801)</f>
        <v>\Button</v>
      </c>
      <c r="V6801" s="4" t="s">
        <v>19871</v>
      </c>
    </row>
    <row r="6802" spans="1:22" ht="30" x14ac:dyDescent="0.25">
      <c r="A6802" s="1">
        <f t="shared" si="283"/>
        <v>128281</v>
      </c>
      <c r="B6802" s="12" t="s">
        <v>11208</v>
      </c>
      <c r="C6802" s="13" t="s">
        <v>39431</v>
      </c>
      <c r="D6802" s="6" t="s">
        <v>11209</v>
      </c>
      <c r="E6802" s="6"/>
      <c r="F6802" s="6"/>
      <c r="G6802" s="6"/>
      <c r="H6802" s="6"/>
      <c r="I6802" s="6"/>
      <c r="J6802" s="6"/>
      <c r="K6802" s="14"/>
      <c r="L6802" s="6" t="str">
        <f t="shared" si="284"/>
        <v/>
      </c>
      <c r="M6802" s="6" t="s">
        <v>29760</v>
      </c>
      <c r="N6802" s="2" t="s">
        <v>45611</v>
      </c>
      <c r="O6802" s="2"/>
      <c r="P6802" s="2"/>
      <c r="Q6802" s="3"/>
      <c r="R6802" s="3"/>
      <c r="S6802" s="3"/>
      <c r="T6802" s="25" t="s">
        <v>44683</v>
      </c>
      <c r="U6802" s="2" t="str" cm="1">
        <f t="array" ref="U6802">genName(N6802:T6802)</f>
        <v>\WithLeftwardsArrowAbove</v>
      </c>
      <c r="V6802" s="4" t="s">
        <v>19872</v>
      </c>
    </row>
    <row r="6803" spans="1:22" ht="30" x14ac:dyDescent="0.25">
      <c r="A6803" s="1">
        <f t="shared" si="283"/>
        <v>128282</v>
      </c>
      <c r="B6803" s="12" t="s">
        <v>11210</v>
      </c>
      <c r="C6803" s="13" t="s">
        <v>39432</v>
      </c>
      <c r="D6803" s="6" t="s">
        <v>11211</v>
      </c>
      <c r="E6803" s="6"/>
      <c r="F6803" s="6"/>
      <c r="G6803" s="6"/>
      <c r="H6803" s="6"/>
      <c r="I6803" s="6"/>
      <c r="J6803" s="6"/>
      <c r="K6803" s="14" t="s">
        <v>24223</v>
      </c>
      <c r="L6803" s="6" t="str">
        <f t="shared" si="284"/>
        <v/>
      </c>
      <c r="M6803" s="6" t="s">
        <v>29761</v>
      </c>
      <c r="N6803" s="2" t="s">
        <v>45611</v>
      </c>
      <c r="O6803" s="2"/>
      <c r="P6803" s="2"/>
      <c r="Q6803" s="3"/>
      <c r="R6803" s="3"/>
      <c r="S6803" s="3"/>
      <c r="T6803" s="25" t="s">
        <v>44683</v>
      </c>
      <c r="U6803" s="2" t="str" cm="1">
        <f t="array" ref="U6803">genName(N6803:T6803)</f>
        <v>\WithLeftwardsArrowAbove</v>
      </c>
      <c r="V6803" s="4" t="s">
        <v>19873</v>
      </c>
    </row>
    <row r="6804" spans="1:22" ht="45" x14ac:dyDescent="0.25">
      <c r="A6804" s="1">
        <f t="shared" si="283"/>
        <v>128283</v>
      </c>
      <c r="B6804" s="12" t="s">
        <v>11212</v>
      </c>
      <c r="C6804" s="13" t="s">
        <v>39433</v>
      </c>
      <c r="D6804" s="6" t="s">
        <v>11213</v>
      </c>
      <c r="E6804" s="6"/>
      <c r="F6804" s="6"/>
      <c r="G6804" s="6"/>
      <c r="H6804" s="6"/>
      <c r="I6804" s="6"/>
      <c r="J6804" s="6"/>
      <c r="K6804" s="14" t="s">
        <v>24224</v>
      </c>
      <c r="L6804" s="6" t="str">
        <f t="shared" si="284"/>
        <v/>
      </c>
      <c r="M6804" s="6" t="s">
        <v>32338</v>
      </c>
      <c r="N6804" s="2" t="s">
        <v>45611</v>
      </c>
      <c r="O6804" s="2"/>
      <c r="P6804" s="2"/>
      <c r="Q6804" s="3"/>
      <c r="R6804" s="3"/>
      <c r="S6804" s="3"/>
      <c r="T6804" s="25" t="s">
        <v>44684</v>
      </c>
      <c r="U6804" s="2" t="str" cm="1">
        <f t="array" ref="U6804">genName(N6804:T6804)</f>
        <v>\WithExclamationWithLeftRightArrowAbove</v>
      </c>
      <c r="V6804" s="4" t="s">
        <v>19874</v>
      </c>
    </row>
    <row r="6805" spans="1:22" ht="45" x14ac:dyDescent="0.25">
      <c r="A6805" s="1">
        <f t="shared" si="283"/>
        <v>128284</v>
      </c>
      <c r="B6805" s="12" t="s">
        <v>11214</v>
      </c>
      <c r="C6805" s="13" t="s">
        <v>39434</v>
      </c>
      <c r="D6805" s="6" t="s">
        <v>11215</v>
      </c>
      <c r="E6805" s="6"/>
      <c r="F6805" s="6"/>
      <c r="G6805" s="6"/>
      <c r="H6805" s="6"/>
      <c r="I6805" s="6"/>
      <c r="J6805" s="6"/>
      <c r="K6805" s="14" t="s">
        <v>24225</v>
      </c>
      <c r="L6805" s="6" t="str">
        <f t="shared" si="284"/>
        <v/>
      </c>
      <c r="M6805" s="6" t="s">
        <v>29762</v>
      </c>
      <c r="N6805" s="2" t="s">
        <v>45611</v>
      </c>
      <c r="O6805" s="2"/>
      <c r="P6805" s="2"/>
      <c r="Q6805" s="3"/>
      <c r="R6805" s="3"/>
      <c r="S6805" s="3"/>
      <c r="T6805" s="25" t="s">
        <v>44685</v>
      </c>
      <c r="U6805" s="2" t="str" cm="1">
        <f t="array" ref="U6805">genName(N6805:T6805)</f>
        <v>\WithRightwardsArrowAbove</v>
      </c>
      <c r="V6805" s="4" t="s">
        <v>19875</v>
      </c>
    </row>
    <row r="6806" spans="1:22" ht="30" x14ac:dyDescent="0.25">
      <c r="A6806" s="1">
        <f t="shared" si="283"/>
        <v>128285</v>
      </c>
      <c r="B6806" s="12" t="s">
        <v>11216</v>
      </c>
      <c r="C6806" s="13" t="s">
        <v>39435</v>
      </c>
      <c r="D6806" s="6" t="s">
        <v>11217</v>
      </c>
      <c r="E6806" s="6"/>
      <c r="F6806" s="6"/>
      <c r="G6806" s="6"/>
      <c r="H6806" s="6"/>
      <c r="I6806" s="6"/>
      <c r="J6806" s="6"/>
      <c r="K6806" s="14" t="s">
        <v>24226</v>
      </c>
      <c r="L6806" s="6" t="str">
        <f t="shared" si="284"/>
        <v/>
      </c>
      <c r="M6806" s="6" t="s">
        <v>29763</v>
      </c>
      <c r="N6806" s="2" t="s">
        <v>45611</v>
      </c>
      <c r="O6806" s="2"/>
      <c r="P6806" s="2"/>
      <c r="Q6806" s="3"/>
      <c r="R6806" s="3"/>
      <c r="S6806" s="3"/>
      <c r="T6806" s="25" t="s">
        <v>44686</v>
      </c>
      <c r="U6806" s="2" t="str" cm="1">
        <f t="array" ref="U6806">genName(N6806:T6806)</f>
        <v>\WithUpwardsArrowAbove</v>
      </c>
      <c r="V6806" s="4" t="s">
        <v>19876</v>
      </c>
    </row>
    <row r="6807" spans="1:22" ht="30" x14ac:dyDescent="0.25">
      <c r="A6807" s="1">
        <f t="shared" si="283"/>
        <v>128286</v>
      </c>
      <c r="B6807" s="12" t="s">
        <v>11218</v>
      </c>
      <c r="C6807" s="13" t="s">
        <v>39436</v>
      </c>
      <c r="D6807" s="6" t="s">
        <v>11219</v>
      </c>
      <c r="E6807" s="6"/>
      <c r="F6807" s="6"/>
      <c r="G6807" s="6"/>
      <c r="H6807" s="6"/>
      <c r="I6807" s="6"/>
      <c r="J6807" s="6"/>
      <c r="K6807" s="14" t="s">
        <v>24227</v>
      </c>
      <c r="L6807" s="6" t="str">
        <f t="shared" si="284"/>
        <v/>
      </c>
      <c r="M6807" s="6" t="s">
        <v>32112</v>
      </c>
      <c r="N6807" s="2" t="s">
        <v>45611</v>
      </c>
      <c r="O6807" s="2"/>
      <c r="P6807" s="2"/>
      <c r="Q6807" s="3"/>
      <c r="R6807" s="3"/>
      <c r="S6807" s="3"/>
      <c r="T6807" s="25" t="s">
        <v>44687</v>
      </c>
      <c r="U6807" s="2" t="str" cm="1">
        <f t="array" ref="U6807">genName(N6807:T6807)</f>
        <v>\OneUnderEighteen</v>
      </c>
      <c r="V6807" s="4" t="s">
        <v>19877</v>
      </c>
    </row>
    <row r="6808" spans="1:22" ht="23.25" x14ac:dyDescent="0.25">
      <c r="A6808" s="1">
        <f t="shared" si="283"/>
        <v>128287</v>
      </c>
      <c r="B6808" s="12" t="s">
        <v>11220</v>
      </c>
      <c r="C6808" s="13" t="s">
        <v>39437</v>
      </c>
      <c r="D6808" s="6" t="s">
        <v>11221</v>
      </c>
      <c r="E6808" s="6"/>
      <c r="F6808" s="6"/>
      <c r="G6808" s="6"/>
      <c r="H6808" s="6"/>
      <c r="I6808" s="6"/>
      <c r="J6808" s="6"/>
      <c r="K6808" s="14" t="s">
        <v>24228</v>
      </c>
      <c r="L6808" s="6" t="str">
        <f t="shared" si="284"/>
        <v/>
      </c>
      <c r="M6808" s="6" t="s">
        <v>29764</v>
      </c>
      <c r="N6808" s="2" t="s">
        <v>45611</v>
      </c>
      <c r="O6808" s="2"/>
      <c r="P6808" s="2"/>
      <c r="Q6808" s="3"/>
      <c r="R6808" s="3"/>
      <c r="S6808" s="3"/>
      <c r="T6808" s="25" t="s">
        <v>41942</v>
      </c>
      <c r="U6808" s="2" t="str" cm="1">
        <f t="array" ref="U6808">genName(N6808:T6808)</f>
        <v>\Ten</v>
      </c>
      <c r="V6808" s="4" t="s">
        <v>19878</v>
      </c>
    </row>
    <row r="6809" spans="1:22" ht="30" x14ac:dyDescent="0.25">
      <c r="A6809" s="1">
        <f t="shared" si="283"/>
        <v>128288</v>
      </c>
      <c r="B6809" s="12" t="s">
        <v>11222</v>
      </c>
      <c r="C6809" s="13" t="s">
        <v>39438</v>
      </c>
      <c r="D6809" s="6" t="s">
        <v>11223</v>
      </c>
      <c r="E6809" s="6"/>
      <c r="F6809" s="6"/>
      <c r="G6809" s="6"/>
      <c r="H6809" s="6"/>
      <c r="I6809" s="6"/>
      <c r="J6809" s="6"/>
      <c r="K6809" s="14" t="s">
        <v>24229</v>
      </c>
      <c r="L6809" s="6" t="str">
        <f t="shared" si="284"/>
        <v/>
      </c>
      <c r="M6809" s="6" t="s">
        <v>32113</v>
      </c>
      <c r="N6809" s="2" t="s">
        <v>45611</v>
      </c>
      <c r="O6809" s="2"/>
      <c r="P6809" s="2"/>
      <c r="Q6809" s="3"/>
      <c r="R6809" s="3"/>
      <c r="S6809" s="3"/>
      <c r="T6809" s="25" t="s">
        <v>44688</v>
      </c>
      <c r="U6809" s="2" t="str" cm="1">
        <f t="array" ref="U6809">genName(N6809:T6809)</f>
        <v>\ForLatinCapitalLetters</v>
      </c>
      <c r="V6809" s="4" t="s">
        <v>19879</v>
      </c>
    </row>
    <row r="6810" spans="1:22" ht="30" x14ac:dyDescent="0.25">
      <c r="A6810" s="1">
        <f t="shared" si="283"/>
        <v>128289</v>
      </c>
      <c r="B6810" s="12" t="s">
        <v>11224</v>
      </c>
      <c r="C6810" s="13" t="s">
        <v>39439</v>
      </c>
      <c r="D6810" s="6" t="s">
        <v>11225</v>
      </c>
      <c r="E6810" s="6"/>
      <c r="F6810" s="6"/>
      <c r="G6810" s="6"/>
      <c r="H6810" s="6"/>
      <c r="I6810" s="6"/>
      <c r="J6810" s="6"/>
      <c r="K6810" s="14" t="s">
        <v>24229</v>
      </c>
      <c r="L6810" s="6" t="str">
        <f t="shared" si="284"/>
        <v/>
      </c>
      <c r="M6810" s="6" t="s">
        <v>32114</v>
      </c>
      <c r="N6810" s="2" t="s">
        <v>45611</v>
      </c>
      <c r="O6810" s="2"/>
      <c r="P6810" s="2"/>
      <c r="Q6810" s="3"/>
      <c r="R6810" s="3"/>
      <c r="S6810" s="3"/>
      <c r="T6810" s="25" t="s">
        <v>44689</v>
      </c>
      <c r="U6810" s="2" t="str" cm="1">
        <f t="array" ref="U6810">genName(N6810:T6810)</f>
        <v>\ForLatinSmallLetters</v>
      </c>
      <c r="V6810" s="4" t="s">
        <v>19880</v>
      </c>
    </row>
    <row r="6811" spans="1:22" ht="23.25" x14ac:dyDescent="0.25">
      <c r="A6811" s="1">
        <f t="shared" si="283"/>
        <v>128290</v>
      </c>
      <c r="B6811" s="12" t="s">
        <v>11226</v>
      </c>
      <c r="C6811" s="13" t="s">
        <v>39440</v>
      </c>
      <c r="D6811" s="6" t="s">
        <v>11227</v>
      </c>
      <c r="E6811" s="6"/>
      <c r="F6811" s="6"/>
      <c r="G6811" s="6"/>
      <c r="H6811" s="6"/>
      <c r="I6811" s="6"/>
      <c r="J6811" s="6"/>
      <c r="K6811" s="14" t="s">
        <v>24229</v>
      </c>
      <c r="L6811" s="6" t="str">
        <f t="shared" si="284"/>
        <v/>
      </c>
      <c r="M6811" s="6" t="s">
        <v>32115</v>
      </c>
      <c r="N6811" s="2" t="s">
        <v>45611</v>
      </c>
      <c r="O6811" s="2"/>
      <c r="P6811" s="2"/>
      <c r="Q6811" s="3"/>
      <c r="R6811" s="3"/>
      <c r="S6811" s="3"/>
      <c r="T6811" s="25" t="s">
        <v>44690</v>
      </c>
      <c r="U6811" s="2" t="str" cm="1">
        <f t="array" ref="U6811">genName(N6811:T6811)</f>
        <v>\ForNumbers</v>
      </c>
      <c r="V6811" s="4" t="s">
        <v>19881</v>
      </c>
    </row>
    <row r="6812" spans="1:22" ht="23.25" x14ac:dyDescent="0.25">
      <c r="A6812" s="1">
        <f t="shared" si="283"/>
        <v>128291</v>
      </c>
      <c r="B6812" s="12" t="s">
        <v>11228</v>
      </c>
      <c r="C6812" s="13" t="s">
        <v>39441</v>
      </c>
      <c r="D6812" s="6" t="s">
        <v>11229</v>
      </c>
      <c r="E6812" s="6"/>
      <c r="F6812" s="6"/>
      <c r="G6812" s="6"/>
      <c r="H6812" s="6"/>
      <c r="I6812" s="6"/>
      <c r="J6812" s="6"/>
      <c r="K6812" s="14" t="s">
        <v>24229</v>
      </c>
      <c r="L6812" s="6" t="str">
        <f t="shared" si="284"/>
        <v/>
      </c>
      <c r="M6812" s="6" t="s">
        <v>32116</v>
      </c>
      <c r="N6812" s="2" t="s">
        <v>45611</v>
      </c>
      <c r="O6812" s="2"/>
      <c r="P6812" s="2"/>
      <c r="Q6812" s="3"/>
      <c r="R6812" s="3"/>
      <c r="S6812" s="3"/>
      <c r="T6812" s="25" t="s">
        <v>44691</v>
      </c>
      <c r="U6812" s="2" t="str" cm="1">
        <f t="array" ref="U6812">genName(N6812:T6812)</f>
        <v>\Fors</v>
      </c>
      <c r="V6812" s="4" t="s">
        <v>19882</v>
      </c>
    </row>
    <row r="6813" spans="1:22" ht="23.25" x14ac:dyDescent="0.25">
      <c r="A6813" s="1">
        <f t="shared" si="283"/>
        <v>128292</v>
      </c>
      <c r="B6813" s="12" t="s">
        <v>11230</v>
      </c>
      <c r="C6813" s="13" t="s">
        <v>39442</v>
      </c>
      <c r="D6813" s="6" t="s">
        <v>11231</v>
      </c>
      <c r="E6813" s="6"/>
      <c r="F6813" s="6"/>
      <c r="G6813" s="6"/>
      <c r="H6813" s="6"/>
      <c r="I6813" s="6"/>
      <c r="J6813" s="6"/>
      <c r="K6813" s="14" t="s">
        <v>24229</v>
      </c>
      <c r="L6813" s="6" t="str">
        <f t="shared" si="284"/>
        <v/>
      </c>
      <c r="M6813" s="6" t="s">
        <v>32117</v>
      </c>
      <c r="N6813" s="2" t="s">
        <v>45611</v>
      </c>
      <c r="O6813" s="2"/>
      <c r="P6813" s="2"/>
      <c r="Q6813" s="3"/>
      <c r="R6813" s="3"/>
      <c r="S6813" s="3"/>
      <c r="T6813" s="25" t="s">
        <v>44692</v>
      </c>
      <c r="U6813" s="2" t="str" cm="1">
        <f t="array" ref="U6813">genName(N6813:T6813)</f>
        <v>\ForLatinLetters</v>
      </c>
      <c r="V6813" s="4" t="s">
        <v>19883</v>
      </c>
    </row>
    <row r="6814" spans="1:22" ht="23.25" x14ac:dyDescent="0.25">
      <c r="A6814" s="1">
        <f t="shared" si="283"/>
        <v>128293</v>
      </c>
      <c r="B6814" s="12" t="s">
        <v>11232</v>
      </c>
      <c r="C6814" s="13" t="s">
        <v>39443</v>
      </c>
      <c r="D6814" s="6" t="s">
        <v>11233</v>
      </c>
      <c r="E6814" s="6"/>
      <c r="F6814" s="6"/>
      <c r="G6814" s="6"/>
      <c r="H6814" s="6"/>
      <c r="I6814" s="6"/>
      <c r="J6814" s="6"/>
      <c r="K6814" s="14" t="s">
        <v>22780</v>
      </c>
      <c r="L6814" s="6" t="str">
        <f t="shared" si="284"/>
        <v/>
      </c>
      <c r="M6814" s="6" t="s">
        <v>29765</v>
      </c>
      <c r="N6814" s="2" t="s">
        <v>45611</v>
      </c>
      <c r="O6814" s="2"/>
      <c r="P6814" s="2"/>
      <c r="Q6814" s="3"/>
      <c r="R6814" s="3"/>
      <c r="S6814" s="3"/>
      <c r="T6814" s="25"/>
      <c r="U6814" s="2" t="str" cm="1">
        <f t="array" ref="U6814">genName(N6814:T6814)</f>
        <v/>
      </c>
      <c r="V6814" s="4" t="s">
        <v>19884</v>
      </c>
    </row>
    <row r="6815" spans="1:22" ht="23.25" x14ac:dyDescent="0.25">
      <c r="A6815" s="1">
        <f t="shared" si="283"/>
        <v>128294</v>
      </c>
      <c r="B6815" s="12" t="s">
        <v>11234</v>
      </c>
      <c r="C6815" s="13" t="s">
        <v>39444</v>
      </c>
      <c r="D6815" s="6" t="s">
        <v>11235</v>
      </c>
      <c r="E6815" s="6"/>
      <c r="F6815" s="6"/>
      <c r="G6815" s="6"/>
      <c r="H6815" s="6"/>
      <c r="I6815" s="6"/>
      <c r="J6815" s="6"/>
      <c r="K6815" s="14" t="s">
        <v>24230</v>
      </c>
      <c r="L6815" s="6" t="str">
        <f t="shared" si="284"/>
        <v/>
      </c>
      <c r="M6815" s="6" t="s">
        <v>29766</v>
      </c>
      <c r="N6815" s="2" t="s">
        <v>45611</v>
      </c>
      <c r="O6815" s="2"/>
      <c r="P6815" s="2"/>
      <c r="Q6815" s="3"/>
      <c r="R6815" s="3"/>
      <c r="S6815" s="3"/>
      <c r="T6815" s="25" t="s">
        <v>44693</v>
      </c>
      <c r="U6815" s="2" t="str" cm="1">
        <f t="array" ref="U6815">genName(N6815:T6815)</f>
        <v>\Torch</v>
      </c>
      <c r="V6815" s="4" t="s">
        <v>19885</v>
      </c>
    </row>
    <row r="6816" spans="1:22" ht="23.25" x14ac:dyDescent="0.25">
      <c r="A6816" s="1">
        <f t="shared" si="283"/>
        <v>128295</v>
      </c>
      <c r="B6816" s="12" t="s">
        <v>11236</v>
      </c>
      <c r="C6816" s="13" t="s">
        <v>39445</v>
      </c>
      <c r="D6816" s="6" t="s">
        <v>11237</v>
      </c>
      <c r="E6816" s="6"/>
      <c r="F6816" s="6"/>
      <c r="G6816" s="6"/>
      <c r="H6816" s="6"/>
      <c r="I6816" s="6"/>
      <c r="J6816" s="6"/>
      <c r="K6816" s="14"/>
      <c r="L6816" s="6" t="str">
        <f t="shared" si="284"/>
        <v/>
      </c>
      <c r="M6816" s="6" t="s">
        <v>29767</v>
      </c>
      <c r="N6816" s="2" t="s">
        <v>45611</v>
      </c>
      <c r="O6816" s="2"/>
      <c r="P6816" s="2"/>
      <c r="Q6816" s="3"/>
      <c r="R6816" s="3"/>
      <c r="S6816" s="3"/>
      <c r="T6816" s="25"/>
      <c r="U6816" s="2" t="str" cm="1">
        <f t="array" ref="U6816">genName(N6816:T6816)</f>
        <v/>
      </c>
      <c r="V6816" s="4" t="s">
        <v>19866</v>
      </c>
    </row>
    <row r="6817" spans="1:22" ht="23.25" x14ac:dyDescent="0.25">
      <c r="A6817" s="1">
        <f t="shared" si="283"/>
        <v>128296</v>
      </c>
      <c r="B6817" s="12" t="s">
        <v>11238</v>
      </c>
      <c r="C6817" s="13" t="s">
        <v>39446</v>
      </c>
      <c r="D6817" s="6" t="s">
        <v>11239</v>
      </c>
      <c r="E6817" s="6"/>
      <c r="F6817" s="6"/>
      <c r="G6817" s="6"/>
      <c r="H6817" s="6"/>
      <c r="I6817" s="6"/>
      <c r="J6817" s="6"/>
      <c r="K6817" s="14" t="s">
        <v>22780</v>
      </c>
      <c r="L6817" s="6" t="str">
        <f t="shared" si="284"/>
        <v/>
      </c>
      <c r="M6817" s="6" t="s">
        <v>29768</v>
      </c>
      <c r="N6817" s="2" t="s">
        <v>45611</v>
      </c>
      <c r="O6817" s="2"/>
      <c r="P6817" s="2"/>
      <c r="Q6817" s="3"/>
      <c r="R6817" s="3"/>
      <c r="S6817" s="3"/>
      <c r="T6817" s="25"/>
      <c r="U6817" s="2" t="str" cm="1">
        <f t="array" ref="U6817">genName(N6817:T6817)</f>
        <v/>
      </c>
      <c r="V6817" s="4" t="s">
        <v>19886</v>
      </c>
    </row>
    <row r="6818" spans="1:22" ht="23.25" x14ac:dyDescent="0.25">
      <c r="A6818" s="1">
        <f t="shared" si="283"/>
        <v>128297</v>
      </c>
      <c r="B6818" s="12" t="s">
        <v>11240</v>
      </c>
      <c r="C6818" s="13" t="s">
        <v>39447</v>
      </c>
      <c r="D6818" s="6" t="s">
        <v>11241</v>
      </c>
      <c r="E6818" s="6"/>
      <c r="F6818" s="6"/>
      <c r="G6818" s="6"/>
      <c r="H6818" s="6"/>
      <c r="I6818" s="6"/>
      <c r="J6818" s="6"/>
      <c r="K6818" s="14" t="s">
        <v>24231</v>
      </c>
      <c r="L6818" s="6" t="str">
        <f t="shared" si="284"/>
        <v/>
      </c>
      <c r="M6818" s="6" t="s">
        <v>29769</v>
      </c>
      <c r="N6818" s="2" t="s">
        <v>45611</v>
      </c>
      <c r="O6818" s="2"/>
      <c r="P6818" s="2"/>
      <c r="Q6818" s="3"/>
      <c r="R6818" s="3"/>
      <c r="S6818" s="3"/>
      <c r="T6818" s="25" t="s">
        <v>44694</v>
      </c>
      <c r="U6818" s="2" t="str" cm="1">
        <f t="array" ref="U6818">genName(N6818:T6818)</f>
        <v>\AndBolt</v>
      </c>
      <c r="V6818" s="4" t="s">
        <v>19887</v>
      </c>
    </row>
    <row r="6819" spans="1:22" ht="23.25" x14ac:dyDescent="0.25">
      <c r="A6819" s="1">
        <f t="shared" si="283"/>
        <v>128298</v>
      </c>
      <c r="B6819" s="12" t="s">
        <v>11242</v>
      </c>
      <c r="C6819" s="13" t="s">
        <v>39448</v>
      </c>
      <c r="D6819" s="6" t="s">
        <v>11243</v>
      </c>
      <c r="E6819" s="6"/>
      <c r="F6819" s="6"/>
      <c r="G6819" s="6"/>
      <c r="H6819" s="6"/>
      <c r="I6819" s="6"/>
      <c r="J6819" s="6"/>
      <c r="K6819" s="14" t="s">
        <v>22780</v>
      </c>
      <c r="L6819" s="6" t="str">
        <f t="shared" si="284"/>
        <v/>
      </c>
      <c r="M6819" s="6" t="s">
        <v>29770</v>
      </c>
      <c r="N6819" s="2" t="s">
        <v>45611</v>
      </c>
      <c r="O6819" s="2"/>
      <c r="P6819" s="2"/>
      <c r="Q6819" s="3"/>
      <c r="R6819" s="3"/>
      <c r="S6819" s="3"/>
      <c r="T6819" s="25"/>
      <c r="U6819" s="2" t="str" cm="1">
        <f t="array" ref="U6819">genName(N6819:T6819)</f>
        <v/>
      </c>
      <c r="V6819" s="4" t="s">
        <v>19888</v>
      </c>
    </row>
    <row r="6820" spans="1:22" ht="23.25" x14ac:dyDescent="0.25">
      <c r="A6820" s="1">
        <f t="shared" ref="A6820:A6883" si="285">HEX2DEC(TRIM(B6820))</f>
        <v>128299</v>
      </c>
      <c r="B6820" s="12" t="s">
        <v>11244</v>
      </c>
      <c r="C6820" s="13" t="s">
        <v>39449</v>
      </c>
      <c r="D6820" s="6" t="s">
        <v>11245</v>
      </c>
      <c r="E6820" s="6"/>
      <c r="F6820" s="6"/>
      <c r="G6820" s="6"/>
      <c r="H6820" s="6"/>
      <c r="I6820" s="6"/>
      <c r="J6820" s="6"/>
      <c r="K6820" s="14"/>
      <c r="L6820" s="6" t="str">
        <f t="shared" si="284"/>
        <v/>
      </c>
      <c r="M6820" s="6" t="s">
        <v>29771</v>
      </c>
      <c r="N6820" s="2" t="s">
        <v>45611</v>
      </c>
      <c r="O6820" s="2"/>
      <c r="P6820" s="2"/>
      <c r="Q6820" s="3"/>
      <c r="R6820" s="3"/>
      <c r="S6820" s="3"/>
      <c r="T6820" s="25"/>
      <c r="U6820" s="2" t="str" cm="1">
        <f t="array" ref="U6820">genName(N6820:T6820)</f>
        <v/>
      </c>
      <c r="V6820" s="4" t="s">
        <v>19889</v>
      </c>
    </row>
    <row r="6821" spans="1:22" ht="23.25" x14ac:dyDescent="0.25">
      <c r="A6821" s="1">
        <f t="shared" si="285"/>
        <v>128300</v>
      </c>
      <c r="B6821" s="12" t="s">
        <v>11246</v>
      </c>
      <c r="C6821" s="13" t="s">
        <v>39450</v>
      </c>
      <c r="D6821" s="6" t="s">
        <v>11247</v>
      </c>
      <c r="E6821" s="6"/>
      <c r="F6821" s="6"/>
      <c r="G6821" s="6"/>
      <c r="H6821" s="6"/>
      <c r="I6821" s="6"/>
      <c r="J6821" s="6"/>
      <c r="K6821" s="14" t="s">
        <v>22780</v>
      </c>
      <c r="L6821" s="6" t="str">
        <f t="shared" si="284"/>
        <v/>
      </c>
      <c r="M6821" s="6" t="s">
        <v>29772</v>
      </c>
      <c r="N6821" s="2" t="s">
        <v>45611</v>
      </c>
      <c r="O6821" s="2"/>
      <c r="P6821" s="2"/>
      <c r="Q6821" s="3"/>
      <c r="R6821" s="3"/>
      <c r="S6821" s="3"/>
      <c r="T6821" s="25"/>
      <c r="U6821" s="2" t="str" cm="1">
        <f t="array" ref="U6821">genName(N6821:T6821)</f>
        <v/>
      </c>
      <c r="V6821" s="4" t="s">
        <v>19890</v>
      </c>
    </row>
    <row r="6822" spans="1:22" ht="23.25" x14ac:dyDescent="0.25">
      <c r="A6822" s="1">
        <f t="shared" si="285"/>
        <v>128301</v>
      </c>
      <c r="B6822" s="12" t="s">
        <v>11248</v>
      </c>
      <c r="C6822" s="13" t="s">
        <v>39451</v>
      </c>
      <c r="D6822" s="6" t="s">
        <v>11249</v>
      </c>
      <c r="E6822" s="6"/>
      <c r="F6822" s="6"/>
      <c r="G6822" s="6"/>
      <c r="H6822" s="6"/>
      <c r="I6822" s="6"/>
      <c r="J6822" s="6"/>
      <c r="K6822" s="14" t="s">
        <v>22780</v>
      </c>
      <c r="L6822" s="6" t="str">
        <f t="shared" si="284"/>
        <v/>
      </c>
      <c r="M6822" s="6" t="s">
        <v>29773</v>
      </c>
      <c r="N6822" s="2" t="s">
        <v>45611</v>
      </c>
      <c r="O6822" s="2"/>
      <c r="P6822" s="2"/>
      <c r="Q6822" s="3"/>
      <c r="R6822" s="3"/>
      <c r="S6822" s="3"/>
      <c r="T6822" s="25"/>
      <c r="U6822" s="2" t="str" cm="1">
        <f t="array" ref="U6822">genName(N6822:T6822)</f>
        <v/>
      </c>
      <c r="V6822" s="4" t="s">
        <v>19891</v>
      </c>
    </row>
    <row r="6823" spans="1:22" ht="23.25" x14ac:dyDescent="0.25">
      <c r="A6823" s="1">
        <f t="shared" si="285"/>
        <v>128302</v>
      </c>
      <c r="B6823" s="12" t="s">
        <v>11250</v>
      </c>
      <c r="C6823" s="13" t="s">
        <v>39452</v>
      </c>
      <c r="D6823" s="6" t="s">
        <v>11251</v>
      </c>
      <c r="E6823" s="6"/>
      <c r="F6823" s="6"/>
      <c r="G6823" s="6"/>
      <c r="H6823" s="6"/>
      <c r="I6823" s="6"/>
      <c r="J6823" s="6"/>
      <c r="K6823" s="14" t="s">
        <v>24232</v>
      </c>
      <c r="L6823" s="6" t="str">
        <f t="shared" si="284"/>
        <v/>
      </c>
      <c r="M6823" s="6" t="s">
        <v>29774</v>
      </c>
      <c r="N6823" s="2" t="s">
        <v>45611</v>
      </c>
      <c r="O6823" s="2"/>
      <c r="P6823" s="2"/>
      <c r="Q6823" s="3"/>
      <c r="R6823" s="3"/>
      <c r="S6823" s="3"/>
      <c r="T6823" s="25" t="s">
        <v>41869</v>
      </c>
      <c r="U6823" s="2" t="str" cm="1">
        <f t="array" ref="U6823">genName(N6823:T6823)</f>
        <v>\Ball</v>
      </c>
      <c r="V6823" s="4" t="s">
        <v>19892</v>
      </c>
    </row>
    <row r="6824" spans="1:22" ht="30" x14ac:dyDescent="0.25">
      <c r="A6824" s="1">
        <f t="shared" si="285"/>
        <v>128303</v>
      </c>
      <c r="B6824" s="12" t="s">
        <v>11252</v>
      </c>
      <c r="C6824" s="13" t="s">
        <v>39453</v>
      </c>
      <c r="D6824" s="6" t="s">
        <v>11253</v>
      </c>
      <c r="E6824" s="6"/>
      <c r="F6824" s="6"/>
      <c r="G6824" s="6"/>
      <c r="H6824" s="6"/>
      <c r="I6824" s="6"/>
      <c r="J6824" s="6"/>
      <c r="K6824" s="14"/>
      <c r="L6824" s="6" t="str">
        <f t="shared" si="284"/>
        <v/>
      </c>
      <c r="M6824" s="6" t="s">
        <v>29775</v>
      </c>
      <c r="N6824" s="2" t="s">
        <v>45611</v>
      </c>
      <c r="O6824" s="2"/>
      <c r="P6824" s="2"/>
      <c r="Q6824" s="3"/>
      <c r="R6824" s="3"/>
      <c r="S6824" s="3"/>
      <c r="T6824" s="25" t="s">
        <v>44695</v>
      </c>
      <c r="U6824" s="2" t="str" cm="1">
        <f t="array" ref="U6824">genName(N6824:T6824)</f>
        <v>\PointedStarWithMiddleDot</v>
      </c>
      <c r="V6824" s="4" t="s">
        <v>19893</v>
      </c>
    </row>
    <row r="6825" spans="1:22" ht="30" x14ac:dyDescent="0.25">
      <c r="A6825" s="1">
        <f t="shared" si="285"/>
        <v>128304</v>
      </c>
      <c r="B6825" s="12" t="s">
        <v>11254</v>
      </c>
      <c r="C6825" s="13" t="s">
        <v>39454</v>
      </c>
      <c r="D6825" s="6" t="s">
        <v>11255</v>
      </c>
      <c r="E6825" s="6"/>
      <c r="F6825" s="6"/>
      <c r="G6825" s="6"/>
      <c r="H6825" s="6"/>
      <c r="I6825" s="6"/>
      <c r="J6825" s="6"/>
      <c r="K6825" s="14" t="s">
        <v>24233</v>
      </c>
      <c r="L6825" s="6" t="str">
        <f t="shared" si="284"/>
        <v/>
      </c>
      <c r="M6825" s="6" t="s">
        <v>32118</v>
      </c>
      <c r="N6825" s="2" t="s">
        <v>45611</v>
      </c>
      <c r="O6825" s="2"/>
      <c r="P6825" s="2"/>
      <c r="Q6825" s="3"/>
      <c r="R6825" s="3"/>
      <c r="S6825" s="3"/>
      <c r="T6825" s="25" t="s">
        <v>44696</v>
      </c>
      <c r="U6825" s="2" t="str" cm="1">
        <f t="array" ref="U6825">genName(N6825:T6825)</f>
        <v>\ForBeginner</v>
      </c>
      <c r="V6825" s="4" t="s">
        <v>19894</v>
      </c>
    </row>
    <row r="6826" spans="1:22" ht="23.25" x14ac:dyDescent="0.25">
      <c r="A6826" s="1">
        <f t="shared" si="285"/>
        <v>128305</v>
      </c>
      <c r="B6826" s="12" t="s">
        <v>11256</v>
      </c>
      <c r="C6826" s="13" t="s">
        <v>39455</v>
      </c>
      <c r="D6826" s="6" t="s">
        <v>11257</v>
      </c>
      <c r="E6826" s="6"/>
      <c r="F6826" s="6"/>
      <c r="G6826" s="6"/>
      <c r="H6826" s="6"/>
      <c r="I6826" s="6"/>
      <c r="J6826" s="6"/>
      <c r="K6826" s="14" t="s">
        <v>24234</v>
      </c>
      <c r="L6826" s="6" t="str">
        <f t="shared" si="284"/>
        <v/>
      </c>
      <c r="M6826" s="6" t="s">
        <v>29776</v>
      </c>
      <c r="N6826" s="2" t="s">
        <v>45611</v>
      </c>
      <c r="O6826" s="2"/>
      <c r="P6826" s="2"/>
      <c r="Q6826" s="3"/>
      <c r="R6826" s="3"/>
      <c r="S6826" s="3"/>
      <c r="T6826" s="25" t="s">
        <v>44697</v>
      </c>
      <c r="U6826" s="2" t="str" cm="1">
        <f t="array" ref="U6826">genName(N6826:T6826)</f>
        <v>\Emblem</v>
      </c>
      <c r="V6826" s="4" t="s">
        <v>19895</v>
      </c>
    </row>
    <row r="6827" spans="1:22" ht="23.25" x14ac:dyDescent="0.25">
      <c r="A6827" s="1">
        <f t="shared" si="285"/>
        <v>128306</v>
      </c>
      <c r="B6827" s="12" t="s">
        <v>11258</v>
      </c>
      <c r="C6827" s="13" t="s">
        <v>39456</v>
      </c>
      <c r="D6827" s="6" t="s">
        <v>11259</v>
      </c>
      <c r="E6827" s="6"/>
      <c r="F6827" s="6"/>
      <c r="G6827" s="6"/>
      <c r="H6827" s="6"/>
      <c r="I6827" s="6"/>
      <c r="J6827" s="6"/>
      <c r="K6827" s="14"/>
      <c r="L6827" s="6" t="str">
        <f t="shared" si="284"/>
        <v/>
      </c>
      <c r="M6827" s="6" t="s">
        <v>29777</v>
      </c>
      <c r="N6827" s="2" t="s">
        <v>45611</v>
      </c>
      <c r="O6827" s="2"/>
      <c r="P6827" s="2"/>
      <c r="Q6827" s="3"/>
      <c r="R6827" s="3"/>
      <c r="S6827" s="3"/>
      <c r="T6827" s="25" t="s">
        <v>44682</v>
      </c>
      <c r="U6827" s="2" t="str" cm="1">
        <f t="array" ref="U6827">genName(N6827:T6827)</f>
        <v>\Button</v>
      </c>
      <c r="V6827" s="4" t="s">
        <v>19896</v>
      </c>
    </row>
    <row r="6828" spans="1:22" ht="23.25" x14ac:dyDescent="0.25">
      <c r="A6828" s="1">
        <f t="shared" si="285"/>
        <v>128307</v>
      </c>
      <c r="B6828" s="12" t="s">
        <v>11260</v>
      </c>
      <c r="C6828" s="13" t="s">
        <v>39457</v>
      </c>
      <c r="D6828" s="6" t="s">
        <v>11261</v>
      </c>
      <c r="E6828" s="6"/>
      <c r="F6828" s="6"/>
      <c r="G6828" s="6"/>
      <c r="H6828" s="6"/>
      <c r="I6828" s="6"/>
      <c r="J6828" s="6"/>
      <c r="K6828" s="14"/>
      <c r="L6828" s="6" t="str">
        <f t="shared" si="284"/>
        <v/>
      </c>
      <c r="M6828" s="6" t="s">
        <v>29778</v>
      </c>
      <c r="N6828" s="2" t="s">
        <v>45611</v>
      </c>
      <c r="O6828" s="2"/>
      <c r="P6828" s="2"/>
      <c r="Q6828" s="3"/>
      <c r="R6828" s="3"/>
      <c r="S6828" s="3"/>
      <c r="T6828" s="25" t="s">
        <v>44698</v>
      </c>
      <c r="U6828" s="2" t="str" cm="1">
        <f t="array" ref="U6828">genName(N6828:T6828)</f>
        <v>\SquareButton</v>
      </c>
      <c r="V6828" s="4" t="s">
        <v>19897</v>
      </c>
    </row>
    <row r="6829" spans="1:22" ht="23.25" x14ac:dyDescent="0.25">
      <c r="A6829" s="1">
        <f t="shared" si="285"/>
        <v>128308</v>
      </c>
      <c r="B6829" s="12" t="s">
        <v>11262</v>
      </c>
      <c r="C6829" s="13" t="s">
        <v>39458</v>
      </c>
      <c r="D6829" s="6" t="s">
        <v>11263</v>
      </c>
      <c r="E6829" s="6"/>
      <c r="F6829" s="6"/>
      <c r="G6829" s="6"/>
      <c r="H6829" s="6"/>
      <c r="I6829" s="6"/>
      <c r="J6829" s="6"/>
      <c r="K6829" s="14" t="s">
        <v>24235</v>
      </c>
      <c r="L6829" s="6" t="str">
        <f t="shared" si="284"/>
        <v/>
      </c>
      <c r="M6829" s="6" t="s">
        <v>29779</v>
      </c>
      <c r="N6829" s="2" t="s">
        <v>45611</v>
      </c>
      <c r="O6829" s="2"/>
      <c r="P6829" s="2"/>
      <c r="Q6829" s="3"/>
      <c r="R6829" s="3"/>
      <c r="S6829" s="3"/>
      <c r="T6829" s="25" t="s">
        <v>44699</v>
      </c>
      <c r="U6829" s="2" t="str" cm="1">
        <f t="array" ref="U6829">genName(N6829:T6829)</f>
        <v>\RedCircle</v>
      </c>
      <c r="V6829" s="4" t="s">
        <v>19898</v>
      </c>
    </row>
    <row r="6830" spans="1:22" ht="23.25" x14ac:dyDescent="0.25">
      <c r="A6830" s="1">
        <f t="shared" si="285"/>
        <v>128309</v>
      </c>
      <c r="B6830" s="12" t="s">
        <v>11264</v>
      </c>
      <c r="C6830" s="13" t="s">
        <v>39459</v>
      </c>
      <c r="D6830" s="6" t="s">
        <v>11265</v>
      </c>
      <c r="E6830" s="6"/>
      <c r="F6830" s="6"/>
      <c r="G6830" s="6"/>
      <c r="H6830" s="6"/>
      <c r="I6830" s="6"/>
      <c r="J6830" s="6"/>
      <c r="K6830" s="14" t="s">
        <v>24236</v>
      </c>
      <c r="L6830" s="6" t="str">
        <f t="shared" si="284"/>
        <v/>
      </c>
      <c r="M6830" s="6" t="s">
        <v>29780</v>
      </c>
      <c r="N6830" s="2" t="s">
        <v>45611</v>
      </c>
      <c r="O6830" s="2"/>
      <c r="P6830" s="2"/>
      <c r="Q6830" s="3"/>
      <c r="R6830" s="3"/>
      <c r="S6830" s="3"/>
      <c r="T6830" s="25" t="s">
        <v>44700</v>
      </c>
      <c r="U6830" s="2" t="str" cm="1">
        <f t="array" ref="U6830">genName(N6830:T6830)</f>
        <v>\BlueCircle</v>
      </c>
      <c r="V6830" s="4" t="s">
        <v>19899</v>
      </c>
    </row>
    <row r="6831" spans="1:22" ht="30" x14ac:dyDescent="0.25">
      <c r="A6831" s="1">
        <f t="shared" si="285"/>
        <v>128310</v>
      </c>
      <c r="B6831" s="12" t="s">
        <v>11266</v>
      </c>
      <c r="C6831" s="13" t="s">
        <v>39460</v>
      </c>
      <c r="D6831" s="6" t="s">
        <v>11267</v>
      </c>
      <c r="E6831" s="6"/>
      <c r="F6831" s="6"/>
      <c r="G6831" s="6"/>
      <c r="H6831" s="6"/>
      <c r="I6831" s="6"/>
      <c r="J6831" s="6"/>
      <c r="K6831" s="14" t="s">
        <v>24237</v>
      </c>
      <c r="L6831" s="6" t="str">
        <f t="shared" si="284"/>
        <v/>
      </c>
      <c r="M6831" s="6" t="s">
        <v>29781</v>
      </c>
      <c r="N6831" s="2" t="s">
        <v>45611</v>
      </c>
      <c r="O6831" s="2"/>
      <c r="P6831" s="2"/>
      <c r="Q6831" s="3"/>
      <c r="R6831" s="3"/>
      <c r="S6831" s="3"/>
      <c r="T6831" s="25" t="s">
        <v>44701</v>
      </c>
      <c r="U6831" s="2" t="str" cm="1">
        <f t="array" ref="U6831">genName(N6831:T6831)</f>
        <v>\OrangeDiamond</v>
      </c>
      <c r="V6831" s="4" t="s">
        <v>19900</v>
      </c>
    </row>
    <row r="6832" spans="1:22" ht="23.25" x14ac:dyDescent="0.25">
      <c r="A6832" s="1">
        <f t="shared" si="285"/>
        <v>128311</v>
      </c>
      <c r="B6832" s="12" t="s">
        <v>11268</v>
      </c>
      <c r="C6832" s="13" t="s">
        <v>39461</v>
      </c>
      <c r="D6832" s="6" t="s">
        <v>11269</v>
      </c>
      <c r="E6832" s="6"/>
      <c r="F6832" s="6"/>
      <c r="G6832" s="6"/>
      <c r="H6832" s="6"/>
      <c r="I6832" s="6"/>
      <c r="J6832" s="6"/>
      <c r="K6832" s="14" t="s">
        <v>24236</v>
      </c>
      <c r="L6832" s="6" t="str">
        <f t="shared" si="284"/>
        <v/>
      </c>
      <c r="M6832" s="6" t="s">
        <v>29782</v>
      </c>
      <c r="N6832" s="2" t="s">
        <v>45611</v>
      </c>
      <c r="O6832" s="2"/>
      <c r="P6832" s="2"/>
      <c r="Q6832" s="3"/>
      <c r="R6832" s="3"/>
      <c r="S6832" s="3"/>
      <c r="T6832" s="25" t="s">
        <v>44702</v>
      </c>
      <c r="U6832" s="2" t="str" cm="1">
        <f t="array" ref="U6832">genName(N6832:T6832)</f>
        <v>\BlueDiamond</v>
      </c>
      <c r="V6832" s="4" t="s">
        <v>19901</v>
      </c>
    </row>
    <row r="6833" spans="1:22" ht="30" x14ac:dyDescent="0.25">
      <c r="A6833" s="1">
        <f t="shared" si="285"/>
        <v>128312</v>
      </c>
      <c r="B6833" s="12" t="s">
        <v>11270</v>
      </c>
      <c r="C6833" s="13" t="s">
        <v>39462</v>
      </c>
      <c r="D6833" s="6" t="s">
        <v>11271</v>
      </c>
      <c r="E6833" s="6"/>
      <c r="F6833" s="6"/>
      <c r="G6833" s="6"/>
      <c r="H6833" s="6"/>
      <c r="I6833" s="6"/>
      <c r="J6833" s="6"/>
      <c r="K6833" s="14" t="s">
        <v>24238</v>
      </c>
      <c r="L6833" s="6" t="str">
        <f t="shared" si="284"/>
        <v/>
      </c>
      <c r="M6833" s="6" t="s">
        <v>29783</v>
      </c>
      <c r="N6833" s="2" t="s">
        <v>45611</v>
      </c>
      <c r="O6833" s="2"/>
      <c r="P6833" s="2"/>
      <c r="Q6833" s="3"/>
      <c r="R6833" s="3"/>
      <c r="S6833" s="3"/>
      <c r="T6833" s="25" t="s">
        <v>44701</v>
      </c>
      <c r="U6833" s="2" t="str" cm="1">
        <f t="array" ref="U6833">genName(N6833:T6833)</f>
        <v>\OrangeDiamond</v>
      </c>
      <c r="V6833" s="4" t="s">
        <v>19902</v>
      </c>
    </row>
    <row r="6834" spans="1:22" ht="23.25" x14ac:dyDescent="0.25">
      <c r="A6834" s="1">
        <f t="shared" si="285"/>
        <v>128313</v>
      </c>
      <c r="B6834" s="12" t="s">
        <v>11272</v>
      </c>
      <c r="C6834" s="13" t="s">
        <v>39463</v>
      </c>
      <c r="D6834" s="6" t="s">
        <v>11273</v>
      </c>
      <c r="E6834" s="6"/>
      <c r="F6834" s="6"/>
      <c r="G6834" s="6"/>
      <c r="H6834" s="6"/>
      <c r="I6834" s="6"/>
      <c r="J6834" s="6"/>
      <c r="K6834" s="14" t="s">
        <v>24239</v>
      </c>
      <c r="L6834" s="6" t="str">
        <f t="shared" si="284"/>
        <v/>
      </c>
      <c r="M6834" s="6" t="s">
        <v>29784</v>
      </c>
      <c r="N6834" s="2" t="s">
        <v>45611</v>
      </c>
      <c r="O6834" s="2"/>
      <c r="P6834" s="2"/>
      <c r="Q6834" s="3"/>
      <c r="R6834" s="3"/>
      <c r="S6834" s="3"/>
      <c r="T6834" s="25" t="s">
        <v>44702</v>
      </c>
      <c r="U6834" s="2" t="str" cm="1">
        <f t="array" ref="U6834">genName(N6834:T6834)</f>
        <v>\BlueDiamond</v>
      </c>
      <c r="V6834" s="4" t="s">
        <v>19903</v>
      </c>
    </row>
    <row r="6835" spans="1:22" ht="30" x14ac:dyDescent="0.25">
      <c r="A6835" s="1">
        <f t="shared" si="285"/>
        <v>128314</v>
      </c>
      <c r="B6835" s="12" t="s">
        <v>11274</v>
      </c>
      <c r="C6835" s="13" t="s">
        <v>39464</v>
      </c>
      <c r="D6835" s="6" t="s">
        <v>11275</v>
      </c>
      <c r="E6835" s="6"/>
      <c r="F6835" s="6"/>
      <c r="G6835" s="6"/>
      <c r="H6835" s="6"/>
      <c r="I6835" s="6"/>
      <c r="J6835" s="6"/>
      <c r="K6835" s="14" t="s">
        <v>23920</v>
      </c>
      <c r="L6835" s="6" t="str">
        <f t="shared" si="284"/>
        <v/>
      </c>
      <c r="M6835" s="6" t="s">
        <v>29785</v>
      </c>
      <c r="N6835" s="2" t="s">
        <v>45611</v>
      </c>
      <c r="O6835" s="2"/>
      <c r="P6835" s="2"/>
      <c r="Q6835" s="3"/>
      <c r="R6835" s="3"/>
      <c r="S6835" s="3"/>
      <c r="T6835" s="25" t="s">
        <v>44703</v>
      </c>
      <c r="U6835" s="2" t="str" cm="1">
        <f t="array" ref="U6835">genName(N6835:T6835)</f>
        <v>\PointingRedTriangle</v>
      </c>
      <c r="V6835" s="4" t="s">
        <v>19904</v>
      </c>
    </row>
    <row r="6836" spans="1:22" ht="30" x14ac:dyDescent="0.25">
      <c r="A6836" s="1">
        <f t="shared" si="285"/>
        <v>128315</v>
      </c>
      <c r="B6836" s="12" t="s">
        <v>11276</v>
      </c>
      <c r="C6836" s="13" t="s">
        <v>39465</v>
      </c>
      <c r="D6836" s="6" t="s">
        <v>11277</v>
      </c>
      <c r="E6836" s="6"/>
      <c r="F6836" s="6"/>
      <c r="G6836" s="6"/>
      <c r="H6836" s="6"/>
      <c r="I6836" s="6"/>
      <c r="J6836" s="6"/>
      <c r="K6836" s="14" t="s">
        <v>23922</v>
      </c>
      <c r="L6836" s="6" t="str">
        <f t="shared" si="284"/>
        <v/>
      </c>
      <c r="M6836" s="6" t="s">
        <v>29786</v>
      </c>
      <c r="N6836" s="2" t="s">
        <v>45611</v>
      </c>
      <c r="O6836" s="2"/>
      <c r="P6836" s="2"/>
      <c r="Q6836" s="3"/>
      <c r="R6836" s="3"/>
      <c r="S6836" s="3"/>
      <c r="T6836" s="25" t="s">
        <v>44703</v>
      </c>
      <c r="U6836" s="2" t="str" cm="1">
        <f t="array" ref="U6836">genName(N6836:T6836)</f>
        <v>\PointingRedTriangle</v>
      </c>
      <c r="V6836" s="4" t="s">
        <v>19905</v>
      </c>
    </row>
    <row r="6837" spans="1:22" ht="30" x14ac:dyDescent="0.25">
      <c r="A6837" s="1">
        <f t="shared" si="285"/>
        <v>128316</v>
      </c>
      <c r="B6837" s="12" t="s">
        <v>11278</v>
      </c>
      <c r="C6837" s="13" t="s">
        <v>39466</v>
      </c>
      <c r="D6837" s="6" t="s">
        <v>11279</v>
      </c>
      <c r="E6837" s="6"/>
      <c r="F6837" s="6"/>
      <c r="G6837" s="6"/>
      <c r="H6837" s="6"/>
      <c r="I6837" s="6"/>
      <c r="J6837" s="6"/>
      <c r="K6837" s="14" t="s">
        <v>23920</v>
      </c>
      <c r="L6837" s="6" t="str">
        <f t="shared" si="284"/>
        <v/>
      </c>
      <c r="M6837" s="6" t="s">
        <v>29787</v>
      </c>
      <c r="N6837" s="2" t="s">
        <v>45611</v>
      </c>
      <c r="O6837" s="2"/>
      <c r="P6837" s="2"/>
      <c r="Q6837" s="3"/>
      <c r="R6837" s="3"/>
      <c r="S6837" s="3"/>
      <c r="T6837" s="25" t="s">
        <v>44704</v>
      </c>
      <c r="U6837" s="2" t="str" cm="1">
        <f t="array" ref="U6837">genName(N6837:T6837)</f>
        <v>\PointingSmallRedTriangle</v>
      </c>
      <c r="V6837" s="4" t="s">
        <v>19906</v>
      </c>
    </row>
    <row r="6838" spans="1:22" ht="30" x14ac:dyDescent="0.25">
      <c r="A6838" s="1">
        <f t="shared" si="285"/>
        <v>128317</v>
      </c>
      <c r="B6838" s="12" t="s">
        <v>11280</v>
      </c>
      <c r="C6838" s="13" t="s">
        <v>39467</v>
      </c>
      <c r="D6838" s="6" t="s">
        <v>11281</v>
      </c>
      <c r="E6838" s="6"/>
      <c r="F6838" s="6"/>
      <c r="G6838" s="6"/>
      <c r="H6838" s="6"/>
      <c r="I6838" s="6"/>
      <c r="J6838" s="6"/>
      <c r="K6838" s="14" t="s">
        <v>23922</v>
      </c>
      <c r="L6838" s="6" t="str">
        <f t="shared" si="284"/>
        <v/>
      </c>
      <c r="M6838" s="6" t="s">
        <v>29788</v>
      </c>
      <c r="N6838" s="2" t="s">
        <v>45611</v>
      </c>
      <c r="O6838" s="2"/>
      <c r="P6838" s="2"/>
      <c r="Q6838" s="3"/>
      <c r="R6838" s="3"/>
      <c r="S6838" s="3"/>
      <c r="T6838" s="25" t="s">
        <v>44704</v>
      </c>
      <c r="U6838" s="2" t="str" cm="1">
        <f t="array" ref="U6838">genName(N6838:T6838)</f>
        <v>\PointingSmallRedTriangle</v>
      </c>
      <c r="V6838" s="4" t="s">
        <v>19907</v>
      </c>
    </row>
    <row r="6839" spans="1:22" ht="45" x14ac:dyDescent="0.25">
      <c r="A6839" s="1">
        <f t="shared" si="285"/>
        <v>128318</v>
      </c>
      <c r="B6839" s="12" t="s">
        <v>11282</v>
      </c>
      <c r="C6839" s="13" t="s">
        <v>39468</v>
      </c>
      <c r="D6839" s="6" t="s">
        <v>11283</v>
      </c>
      <c r="E6839" s="6"/>
      <c r="F6839" s="6"/>
      <c r="G6839" s="6"/>
      <c r="H6839" s="6"/>
      <c r="I6839" s="6"/>
      <c r="J6839" s="6"/>
      <c r="K6839" s="14" t="s">
        <v>23928</v>
      </c>
      <c r="L6839" s="6" t="str">
        <f t="shared" si="284"/>
        <v/>
      </c>
      <c r="M6839" s="6" t="s">
        <v>29789</v>
      </c>
      <c r="N6839" s="2" t="s">
        <v>45611</v>
      </c>
      <c r="O6839" s="2"/>
      <c r="P6839" s="2"/>
      <c r="Q6839" s="3"/>
      <c r="R6839" s="3"/>
      <c r="S6839" s="3"/>
      <c r="T6839" s="25" t="s">
        <v>44705</v>
      </c>
      <c r="U6839" s="2" t="str" cm="1">
        <f t="array" ref="U6839">genName(N6839:T6839)</f>
        <v>\RightShadowedWhiteCircle</v>
      </c>
      <c r="V6839" s="4" t="s">
        <v>19908</v>
      </c>
    </row>
    <row r="6840" spans="1:22" ht="45" x14ac:dyDescent="0.25">
      <c r="A6840" s="1">
        <f t="shared" si="285"/>
        <v>128319</v>
      </c>
      <c r="B6840" s="12" t="s">
        <v>11284</v>
      </c>
      <c r="C6840" s="13" t="s">
        <v>39469</v>
      </c>
      <c r="D6840" s="6" t="s">
        <v>11285</v>
      </c>
      <c r="E6840" s="6"/>
      <c r="F6840" s="6"/>
      <c r="G6840" s="6"/>
      <c r="H6840" s="6"/>
      <c r="I6840" s="6"/>
      <c r="J6840" s="6"/>
      <c r="K6840" s="14" t="s">
        <v>23926</v>
      </c>
      <c r="L6840" s="6" t="str">
        <f t="shared" si="284"/>
        <v/>
      </c>
      <c r="M6840" s="6" t="s">
        <v>29790</v>
      </c>
      <c r="N6840" s="2" t="s">
        <v>45611</v>
      </c>
      <c r="O6840" s="2"/>
      <c r="P6840" s="2"/>
      <c r="Q6840" s="3"/>
      <c r="R6840" s="3"/>
      <c r="S6840" s="3"/>
      <c r="T6840" s="25" t="s">
        <v>44705</v>
      </c>
      <c r="U6840" s="2" t="str" cm="1">
        <f t="array" ref="U6840">genName(N6840:T6840)</f>
        <v>\RightShadowedWhiteCircle</v>
      </c>
      <c r="V6840" s="4" t="s">
        <v>19909</v>
      </c>
    </row>
    <row r="6841" spans="1:22" ht="30" x14ac:dyDescent="0.25">
      <c r="A6841" s="1">
        <f t="shared" si="285"/>
        <v>128320</v>
      </c>
      <c r="B6841" s="12" t="s">
        <v>11286</v>
      </c>
      <c r="C6841" s="13" t="s">
        <v>39470</v>
      </c>
      <c r="D6841" s="6" t="s">
        <v>11287</v>
      </c>
      <c r="E6841" s="6"/>
      <c r="F6841" s="6"/>
      <c r="G6841" s="6"/>
      <c r="H6841" s="6"/>
      <c r="I6841" s="6"/>
      <c r="J6841" s="6"/>
      <c r="K6841" s="14" t="s">
        <v>24240</v>
      </c>
      <c r="L6841" s="6" t="str">
        <f t="shared" si="284"/>
        <v/>
      </c>
      <c r="M6841" s="6" t="s">
        <v>29791</v>
      </c>
      <c r="N6841" s="2" t="s">
        <v>45611</v>
      </c>
      <c r="O6841" s="2"/>
      <c r="P6841" s="2"/>
      <c r="Q6841" s="3"/>
      <c r="R6841" s="3"/>
      <c r="S6841" s="3"/>
      <c r="T6841" s="25" t="s">
        <v>44706</v>
      </c>
      <c r="U6841" s="2" t="str" cm="1">
        <f t="array" ref="U6841">genName(N6841:T6841)</f>
        <v>\CrossPommee</v>
      </c>
      <c r="V6841" s="4" t="s">
        <v>19910</v>
      </c>
    </row>
    <row r="6842" spans="1:22" ht="30" x14ac:dyDescent="0.25">
      <c r="A6842" s="1">
        <f t="shared" si="285"/>
        <v>128321</v>
      </c>
      <c r="B6842" s="12" t="s">
        <v>11288</v>
      </c>
      <c r="C6842" s="13" t="s">
        <v>39471</v>
      </c>
      <c r="D6842" s="6" t="s">
        <v>11289</v>
      </c>
      <c r="E6842" s="6"/>
      <c r="F6842" s="6"/>
      <c r="G6842" s="6"/>
      <c r="H6842" s="6"/>
      <c r="I6842" s="6"/>
      <c r="J6842" s="6"/>
      <c r="K6842" s="14" t="s">
        <v>24241</v>
      </c>
      <c r="L6842" s="6" t="str">
        <f t="shared" si="284"/>
        <v/>
      </c>
      <c r="M6842" s="6" t="s">
        <v>29792</v>
      </c>
      <c r="N6842" s="2" t="s">
        <v>45611</v>
      </c>
      <c r="O6842" s="2"/>
      <c r="P6842" s="2"/>
      <c r="Q6842" s="3"/>
      <c r="R6842" s="3"/>
      <c r="S6842" s="3"/>
      <c r="T6842" s="25" t="s">
        <v>44707</v>
      </c>
      <c r="U6842" s="2" t="str" cm="1">
        <f t="array" ref="U6842">genName(N6842:T6842)</f>
        <v>\PommeeWithHalfCircleBelow</v>
      </c>
      <c r="V6842" s="4" t="s">
        <v>19911</v>
      </c>
    </row>
    <row r="6843" spans="1:22" ht="23.25" x14ac:dyDescent="0.25">
      <c r="A6843" s="1">
        <f t="shared" si="285"/>
        <v>128322</v>
      </c>
      <c r="B6843" s="12" t="s">
        <v>11290</v>
      </c>
      <c r="C6843" s="13" t="s">
        <v>39472</v>
      </c>
      <c r="D6843" s="6" t="s">
        <v>11291</v>
      </c>
      <c r="E6843" s="6"/>
      <c r="F6843" s="6"/>
      <c r="G6843" s="6"/>
      <c r="H6843" s="6"/>
      <c r="I6843" s="6"/>
      <c r="J6843" s="6"/>
      <c r="K6843" s="14" t="s">
        <v>24241</v>
      </c>
      <c r="L6843" s="6" t="str">
        <f t="shared" si="284"/>
        <v/>
      </c>
      <c r="M6843" s="6" t="s">
        <v>29793</v>
      </c>
      <c r="N6843" s="2" t="s">
        <v>45611</v>
      </c>
      <c r="O6843" s="2"/>
      <c r="P6843" s="2"/>
      <c r="Q6843" s="3"/>
      <c r="R6843" s="3"/>
      <c r="S6843" s="3"/>
      <c r="T6843" s="25" t="s">
        <v>44708</v>
      </c>
      <c r="U6843" s="2" t="str" cm="1">
        <f t="array" ref="U6843">genName(N6843:T6843)</f>
        <v>\Pommee</v>
      </c>
      <c r="V6843" s="4" t="s">
        <v>19912</v>
      </c>
    </row>
    <row r="6844" spans="1:22" ht="45" x14ac:dyDescent="0.25">
      <c r="A6844" s="1">
        <f t="shared" si="285"/>
        <v>128323</v>
      </c>
      <c r="B6844" s="12" t="s">
        <v>11292</v>
      </c>
      <c r="C6844" s="13" t="s">
        <v>39473</v>
      </c>
      <c r="D6844" s="6" t="s">
        <v>11293</v>
      </c>
      <c r="E6844" s="6"/>
      <c r="F6844" s="6"/>
      <c r="G6844" s="6"/>
      <c r="H6844" s="6"/>
      <c r="I6844" s="6"/>
      <c r="J6844" s="6"/>
      <c r="K6844" s="14"/>
      <c r="L6844" s="6" t="str">
        <f t="shared" si="284"/>
        <v/>
      </c>
      <c r="M6844" s="6" t="s">
        <v>29794</v>
      </c>
      <c r="N6844" s="2" t="s">
        <v>45611</v>
      </c>
      <c r="O6844" s="2"/>
      <c r="P6844" s="2"/>
      <c r="Q6844" s="3"/>
      <c r="R6844" s="3"/>
      <c r="S6844" s="3"/>
      <c r="T6844" s="25" t="s">
        <v>44709</v>
      </c>
      <c r="U6844" s="2" t="str" cm="1">
        <f t="array" ref="U6844">genName(N6844:T6844)</f>
        <v>\LeftSemicircleWithThreeDots</v>
      </c>
      <c r="V6844" s="4" t="s">
        <v>19913</v>
      </c>
    </row>
    <row r="6845" spans="1:22" ht="45" x14ac:dyDescent="0.25">
      <c r="A6845" s="1">
        <f t="shared" si="285"/>
        <v>128324</v>
      </c>
      <c r="B6845" s="12" t="s">
        <v>11294</v>
      </c>
      <c r="C6845" s="13" t="s">
        <v>39474</v>
      </c>
      <c r="D6845" s="6" t="s">
        <v>11295</v>
      </c>
      <c r="E6845" s="6"/>
      <c r="F6845" s="6"/>
      <c r="G6845" s="6"/>
      <c r="H6845" s="6"/>
      <c r="I6845" s="6"/>
      <c r="J6845" s="6"/>
      <c r="K6845" s="14" t="s">
        <v>24242</v>
      </c>
      <c r="L6845" s="6" t="str">
        <f t="shared" si="284"/>
        <v/>
      </c>
      <c r="M6845" s="6" t="s">
        <v>29795</v>
      </c>
      <c r="N6845" s="2" t="s">
        <v>45611</v>
      </c>
      <c r="O6845" s="2"/>
      <c r="P6845" s="2"/>
      <c r="Q6845" s="3"/>
      <c r="R6845" s="3"/>
      <c r="S6845" s="3"/>
      <c r="T6845" s="25" t="s">
        <v>44710</v>
      </c>
      <c r="U6845" s="2" t="str" cm="1">
        <f t="array" ref="U6845">genName(N6845:T6845)</f>
        <v>\RightSemicircleWithThreeDots</v>
      </c>
      <c r="V6845" s="4" t="s">
        <v>19914</v>
      </c>
    </row>
    <row r="6846" spans="1:22" ht="23.25" x14ac:dyDescent="0.25">
      <c r="A6846" s="1">
        <f t="shared" si="285"/>
        <v>128325</v>
      </c>
      <c r="B6846" s="12" t="s">
        <v>11296</v>
      </c>
      <c r="C6846" s="13" t="s">
        <v>39475</v>
      </c>
      <c r="D6846" s="6" t="s">
        <v>11297</v>
      </c>
      <c r="E6846" s="6"/>
      <c r="F6846" s="6"/>
      <c r="G6846" s="6"/>
      <c r="H6846" s="6"/>
      <c r="I6846" s="6"/>
      <c r="J6846" s="6"/>
      <c r="K6846" s="14" t="s">
        <v>24243</v>
      </c>
      <c r="L6846" s="6" t="str">
        <f t="shared" si="284"/>
        <v/>
      </c>
      <c r="M6846" s="6" t="s">
        <v>32339</v>
      </c>
      <c r="N6846" s="2" t="s">
        <v>45611</v>
      </c>
      <c r="O6846" s="2"/>
      <c r="P6846" s="2"/>
      <c r="Q6846" s="3"/>
      <c r="R6846" s="3"/>
      <c r="S6846" s="3"/>
      <c r="T6846" s="25" t="s">
        <v>44711</v>
      </c>
      <c r="U6846" s="2" t="str" cm="1">
        <f t="array" ref="U6846">genName(N6846:T6846)</f>
        <v>\ForsChapter</v>
      </c>
      <c r="V6846" s="4" t="s">
        <v>19915</v>
      </c>
    </row>
    <row r="6847" spans="1:22" ht="23.25" x14ac:dyDescent="0.25">
      <c r="A6847" s="1">
        <f t="shared" si="285"/>
        <v>128326</v>
      </c>
      <c r="B6847" s="12" t="s">
        <v>11298</v>
      </c>
      <c r="C6847" s="13" t="s">
        <v>39476</v>
      </c>
      <c r="D6847" s="6" t="s">
        <v>11299</v>
      </c>
      <c r="E6847" s="6"/>
      <c r="F6847" s="6"/>
      <c r="G6847" s="6"/>
      <c r="H6847" s="6"/>
      <c r="I6847" s="6"/>
      <c r="J6847" s="6"/>
      <c r="K6847" s="14" t="s">
        <v>24244</v>
      </c>
      <c r="L6847" s="6" t="str">
        <f t="shared" si="284"/>
        <v/>
      </c>
      <c r="M6847" s="6" t="s">
        <v>29796</v>
      </c>
      <c r="N6847" s="2" t="s">
        <v>45611</v>
      </c>
      <c r="O6847" s="2"/>
      <c r="P6847" s="2"/>
      <c r="Q6847" s="3"/>
      <c r="R6847" s="3"/>
      <c r="S6847" s="3"/>
      <c r="T6847" s="25" t="s">
        <v>41893</v>
      </c>
      <c r="U6847" s="2" t="str" cm="1">
        <f t="array" ref="U6847">genName(N6847:T6847)</f>
        <v>\LatinCross</v>
      </c>
      <c r="V6847" s="4" t="s">
        <v>19916</v>
      </c>
    </row>
    <row r="6848" spans="1:22" ht="23.25" x14ac:dyDescent="0.25">
      <c r="A6848" s="1">
        <f t="shared" si="285"/>
        <v>128327</v>
      </c>
      <c r="B6848" s="12" t="s">
        <v>11300</v>
      </c>
      <c r="C6848" s="13" t="s">
        <v>39477</v>
      </c>
      <c r="D6848" s="6" t="s">
        <v>11301</v>
      </c>
      <c r="E6848" s="6"/>
      <c r="F6848" s="6"/>
      <c r="G6848" s="6"/>
      <c r="H6848" s="6"/>
      <c r="I6848" s="6"/>
      <c r="J6848" s="6"/>
      <c r="K6848" s="14" t="s">
        <v>24245</v>
      </c>
      <c r="L6848" s="6" t="str">
        <f t="shared" si="284"/>
        <v/>
      </c>
      <c r="M6848" s="6" t="s">
        <v>29797</v>
      </c>
      <c r="N6848" s="2" t="s">
        <v>45611</v>
      </c>
      <c r="O6848" s="2"/>
      <c r="P6848" s="2"/>
      <c r="Q6848" s="3"/>
      <c r="R6848" s="3"/>
      <c r="S6848" s="3"/>
      <c r="T6848" s="25" t="s">
        <v>41893</v>
      </c>
      <c r="U6848" s="2" t="str" cm="1">
        <f t="array" ref="U6848">genName(N6848:T6848)</f>
        <v>\LatinCross</v>
      </c>
      <c r="V6848" s="4" t="s">
        <v>22090</v>
      </c>
    </row>
    <row r="6849" spans="1:22" ht="23.25" x14ac:dyDescent="0.25">
      <c r="A6849" s="1">
        <f t="shared" si="285"/>
        <v>128328</v>
      </c>
      <c r="B6849" s="12" t="s">
        <v>11302</v>
      </c>
      <c r="C6849" s="13" t="s">
        <v>39478</v>
      </c>
      <c r="D6849" s="6" t="s">
        <v>11303</v>
      </c>
      <c r="E6849" s="6"/>
      <c r="F6849" s="6"/>
      <c r="G6849" s="6"/>
      <c r="H6849" s="6"/>
      <c r="I6849" s="6"/>
      <c r="J6849" s="6"/>
      <c r="K6849" s="14" t="s">
        <v>24246</v>
      </c>
      <c r="L6849" s="6" t="str">
        <f t="shared" ref="L6849:L6912" si="286">PROPER(MID(C6849,LEN("SYMBOL FOR ")+1,1000))</f>
        <v/>
      </c>
      <c r="M6849" s="6" t="s">
        <v>29798</v>
      </c>
      <c r="N6849" s="2" t="s">
        <v>45611</v>
      </c>
      <c r="O6849" s="2"/>
      <c r="P6849" s="2"/>
      <c r="Q6849" s="3"/>
      <c r="R6849" s="3"/>
      <c r="S6849" s="3"/>
      <c r="T6849" s="25" t="s">
        <v>32283</v>
      </c>
      <c r="U6849" s="2" t="str" cm="1">
        <f t="array" ref="U6849">genName(N6849:T6849)</f>
        <v>\Cross</v>
      </c>
      <c r="V6849" s="4" t="s">
        <v>19917</v>
      </c>
    </row>
    <row r="6850" spans="1:22" ht="23.25" x14ac:dyDescent="0.25">
      <c r="A6850" s="1">
        <f t="shared" si="285"/>
        <v>128329</v>
      </c>
      <c r="B6850" s="12" t="s">
        <v>11304</v>
      </c>
      <c r="C6850" s="13" t="s">
        <v>39479</v>
      </c>
      <c r="D6850" s="6" t="s">
        <v>11305</v>
      </c>
      <c r="E6850" s="6"/>
      <c r="F6850" s="6"/>
      <c r="G6850" s="6"/>
      <c r="H6850" s="6"/>
      <c r="I6850" s="6"/>
      <c r="J6850" s="6"/>
      <c r="K6850" s="14"/>
      <c r="L6850" s="6" t="str">
        <f t="shared" si="286"/>
        <v/>
      </c>
      <c r="M6850" s="6" t="s">
        <v>32119</v>
      </c>
      <c r="N6850" s="2" t="s">
        <v>45611</v>
      </c>
      <c r="O6850" s="2"/>
      <c r="P6850" s="2"/>
      <c r="Q6850" s="3"/>
      <c r="R6850" s="3"/>
      <c r="S6850" s="3"/>
      <c r="T6850" s="25" t="s">
        <v>32119</v>
      </c>
      <c r="U6850" s="2" t="str" cm="1">
        <f t="array" ref="U6850">genName(N6850:T6850)</f>
        <v>\Om</v>
      </c>
      <c r="V6850" s="4" t="s">
        <v>19918</v>
      </c>
    </row>
    <row r="6851" spans="1:22" ht="23.25" x14ac:dyDescent="0.25">
      <c r="A6851" s="1">
        <f t="shared" si="285"/>
        <v>128330</v>
      </c>
      <c r="B6851" s="12" t="s">
        <v>11306</v>
      </c>
      <c r="C6851" s="13" t="s">
        <v>39480</v>
      </c>
      <c r="D6851" s="6" t="s">
        <v>11307</v>
      </c>
      <c r="E6851" s="6"/>
      <c r="F6851" s="6"/>
      <c r="G6851" s="6"/>
      <c r="H6851" s="6"/>
      <c r="I6851" s="6"/>
      <c r="J6851" s="6"/>
      <c r="K6851" s="14"/>
      <c r="L6851" s="6" t="str">
        <f t="shared" si="286"/>
        <v/>
      </c>
      <c r="M6851" s="6" t="s">
        <v>29799</v>
      </c>
      <c r="N6851" s="2" t="s">
        <v>45611</v>
      </c>
      <c r="O6851" s="2"/>
      <c r="P6851" s="2"/>
      <c r="Q6851" s="3"/>
      <c r="R6851" s="3"/>
      <c r="S6851" s="3"/>
      <c r="T6851" s="25" t="s">
        <v>44712</v>
      </c>
      <c r="U6851" s="2" t="str" cm="1">
        <f t="array" ref="U6851">genName(N6851:T6851)</f>
        <v>\OfPeace</v>
      </c>
      <c r="V6851" s="4" t="s">
        <v>19919</v>
      </c>
    </row>
    <row r="6852" spans="1:22" ht="23.25" x14ac:dyDescent="0.25">
      <c r="A6852" s="1">
        <f t="shared" si="285"/>
        <v>128331</v>
      </c>
      <c r="B6852" s="12" t="s">
        <v>11308</v>
      </c>
      <c r="C6852" s="13" t="s">
        <v>39481</v>
      </c>
      <c r="D6852" s="6" t="s">
        <v>11309</v>
      </c>
      <c r="E6852" s="6"/>
      <c r="F6852" s="6"/>
      <c r="G6852" s="6"/>
      <c r="H6852" s="6"/>
      <c r="I6852" s="6"/>
      <c r="J6852" s="6"/>
      <c r="K6852" s="14"/>
      <c r="L6852" s="6" t="str">
        <f t="shared" si="286"/>
        <v/>
      </c>
      <c r="M6852" s="6" t="s">
        <v>19920</v>
      </c>
      <c r="N6852" s="2" t="s">
        <v>45611</v>
      </c>
      <c r="O6852" s="2"/>
      <c r="P6852" s="2"/>
      <c r="Q6852" s="3"/>
      <c r="R6852" s="3"/>
      <c r="S6852" s="3"/>
      <c r="T6852" s="25"/>
      <c r="U6852" s="2" t="str" cm="1">
        <f t="array" ref="U6852">genName(N6852:T6852)</f>
        <v/>
      </c>
      <c r="V6852" s="4" t="s">
        <v>19920</v>
      </c>
    </row>
    <row r="6853" spans="1:22" ht="23.25" x14ac:dyDescent="0.25">
      <c r="A6853" s="1">
        <f t="shared" si="285"/>
        <v>128332</v>
      </c>
      <c r="B6853" s="12" t="s">
        <v>11310</v>
      </c>
      <c r="C6853" s="13" t="s">
        <v>39482</v>
      </c>
      <c r="D6853" s="6" t="s">
        <v>11311</v>
      </c>
      <c r="E6853" s="6"/>
      <c r="F6853" s="6"/>
      <c r="G6853" s="6"/>
      <c r="H6853" s="6"/>
      <c r="I6853" s="6"/>
      <c r="J6853" s="6"/>
      <c r="K6853" s="14" t="s">
        <v>22780</v>
      </c>
      <c r="L6853" s="6" t="str">
        <f t="shared" si="286"/>
        <v/>
      </c>
      <c r="M6853" s="6" t="s">
        <v>29800</v>
      </c>
      <c r="N6853" s="2" t="s">
        <v>45611</v>
      </c>
      <c r="O6853" s="2"/>
      <c r="P6853" s="2"/>
      <c r="Q6853" s="3"/>
      <c r="R6853" s="3"/>
      <c r="S6853" s="3"/>
      <c r="T6853" s="25"/>
      <c r="U6853" s="2" t="str" cm="1">
        <f t="array" ref="U6853">genName(N6853:T6853)</f>
        <v/>
      </c>
      <c r="V6853" s="4" t="s">
        <v>19921</v>
      </c>
    </row>
    <row r="6854" spans="1:22" ht="23.25" x14ac:dyDescent="0.25">
      <c r="A6854" s="1">
        <f t="shared" si="285"/>
        <v>128333</v>
      </c>
      <c r="B6854" s="12" t="s">
        <v>11312</v>
      </c>
      <c r="C6854" s="13" t="s">
        <v>39483</v>
      </c>
      <c r="D6854" s="6" t="s">
        <v>11313</v>
      </c>
      <c r="E6854" s="6"/>
      <c r="F6854" s="6"/>
      <c r="G6854" s="6"/>
      <c r="H6854" s="6"/>
      <c r="I6854" s="6"/>
      <c r="J6854" s="6"/>
      <c r="K6854" s="14" t="s">
        <v>22780</v>
      </c>
      <c r="L6854" s="6" t="str">
        <f t="shared" si="286"/>
        <v/>
      </c>
      <c r="M6854" s="6" t="s">
        <v>29801</v>
      </c>
      <c r="N6854" s="2" t="s">
        <v>45611</v>
      </c>
      <c r="O6854" s="2"/>
      <c r="P6854" s="2"/>
      <c r="Q6854" s="3"/>
      <c r="R6854" s="3"/>
      <c r="S6854" s="3"/>
      <c r="T6854" s="25"/>
      <c r="U6854" s="2" t="str" cm="1">
        <f t="array" ref="U6854">genName(N6854:T6854)</f>
        <v/>
      </c>
      <c r="V6854" s="4" t="s">
        <v>19922</v>
      </c>
    </row>
    <row r="6855" spans="1:22" ht="30" x14ac:dyDescent="0.25">
      <c r="A6855" s="1">
        <f t="shared" si="285"/>
        <v>128334</v>
      </c>
      <c r="B6855" s="12" t="s">
        <v>11314</v>
      </c>
      <c r="C6855" s="13" t="s">
        <v>39484</v>
      </c>
      <c r="D6855" s="6" t="s">
        <v>11315</v>
      </c>
      <c r="E6855" s="6"/>
      <c r="F6855" s="6"/>
      <c r="G6855" s="6"/>
      <c r="H6855" s="6"/>
      <c r="I6855" s="6"/>
      <c r="J6855" s="6"/>
      <c r="K6855" s="14" t="s">
        <v>24247</v>
      </c>
      <c r="L6855" s="6" t="str">
        <f t="shared" si="286"/>
        <v/>
      </c>
      <c r="M6855" s="6" t="s">
        <v>29802</v>
      </c>
      <c r="N6855" s="2" t="s">
        <v>45611</v>
      </c>
      <c r="O6855" s="2"/>
      <c r="P6855" s="2"/>
      <c r="Q6855" s="3"/>
      <c r="R6855" s="3"/>
      <c r="S6855" s="3"/>
      <c r="T6855" s="25" t="s">
        <v>44713</v>
      </c>
      <c r="U6855" s="2" t="str" cm="1">
        <f t="array" ref="U6855">genName(N6855:T6855)</f>
        <v>\WithNineBranches</v>
      </c>
      <c r="V6855" s="4" t="s">
        <v>19923</v>
      </c>
    </row>
    <row r="6856" spans="1:22" ht="23.25" x14ac:dyDescent="0.25">
      <c r="A6856" s="1">
        <f t="shared" si="285"/>
        <v>128335</v>
      </c>
      <c r="B6856" s="12" t="s">
        <v>11316</v>
      </c>
      <c r="C6856" s="13" t="s">
        <v>39485</v>
      </c>
      <c r="D6856" s="6" t="s">
        <v>11317</v>
      </c>
      <c r="E6856" s="6"/>
      <c r="F6856" s="6"/>
      <c r="G6856" s="6"/>
      <c r="H6856" s="6"/>
      <c r="I6856" s="6"/>
      <c r="J6856" s="6"/>
      <c r="K6856" s="14" t="s">
        <v>24248</v>
      </c>
      <c r="L6856" s="6" t="str">
        <f t="shared" si="286"/>
        <v/>
      </c>
      <c r="M6856" s="6" t="s">
        <v>29803</v>
      </c>
      <c r="N6856" s="2" t="s">
        <v>45611</v>
      </c>
      <c r="O6856" s="2"/>
      <c r="P6856" s="2"/>
      <c r="Q6856" s="3"/>
      <c r="R6856" s="3"/>
      <c r="S6856" s="3"/>
      <c r="T6856" s="25" t="s">
        <v>44714</v>
      </c>
      <c r="U6856" s="2" t="str" cm="1">
        <f t="array" ref="U6856">genName(N6856:T6856)</f>
        <v>\OfHygieia</v>
      </c>
      <c r="V6856" s="4" t="s">
        <v>19924</v>
      </c>
    </row>
    <row r="6857" spans="1:22" ht="30" x14ac:dyDescent="0.25">
      <c r="A6857" s="1">
        <f t="shared" si="285"/>
        <v>128336</v>
      </c>
      <c r="B6857" s="12" t="s">
        <v>11318</v>
      </c>
      <c r="C6857" s="13" t="s">
        <v>39486</v>
      </c>
      <c r="D6857" s="6" t="s">
        <v>11319</v>
      </c>
      <c r="E6857" s="6"/>
      <c r="F6857" s="6"/>
      <c r="G6857" s="6"/>
      <c r="H6857" s="6"/>
      <c r="I6857" s="6"/>
      <c r="J6857" s="6"/>
      <c r="K6857" s="14"/>
      <c r="L6857" s="6" t="str">
        <f t="shared" si="286"/>
        <v/>
      </c>
      <c r="M6857" s="6" t="s">
        <v>29804</v>
      </c>
      <c r="N6857" s="2" t="s">
        <v>45611</v>
      </c>
      <c r="O6857" s="2"/>
      <c r="P6857" s="2"/>
      <c r="Q6857" s="3"/>
      <c r="R6857" s="3"/>
      <c r="S6857" s="3"/>
      <c r="T6857" s="25" t="s">
        <v>44715</v>
      </c>
      <c r="U6857" s="2" t="str" cm="1">
        <f t="array" ref="U6857">genName(N6857:T6857)</f>
        <v>\FaceOneOclock</v>
      </c>
      <c r="V6857" s="4" t="s">
        <v>19925</v>
      </c>
    </row>
    <row r="6858" spans="1:22" ht="30" x14ac:dyDescent="0.25">
      <c r="A6858" s="1">
        <f t="shared" si="285"/>
        <v>128337</v>
      </c>
      <c r="B6858" s="12" t="s">
        <v>11320</v>
      </c>
      <c r="C6858" s="13" t="s">
        <v>39487</v>
      </c>
      <c r="D6858" s="6" t="s">
        <v>11321</v>
      </c>
      <c r="E6858" s="6"/>
      <c r="F6858" s="6"/>
      <c r="G6858" s="6"/>
      <c r="H6858" s="6"/>
      <c r="I6858" s="6"/>
      <c r="J6858" s="6"/>
      <c r="K6858" s="14" t="s">
        <v>24249</v>
      </c>
      <c r="L6858" s="6" t="str">
        <f t="shared" si="286"/>
        <v/>
      </c>
      <c r="M6858" s="6" t="s">
        <v>29805</v>
      </c>
      <c r="N6858" s="2" t="s">
        <v>45611</v>
      </c>
      <c r="O6858" s="2"/>
      <c r="P6858" s="2"/>
      <c r="Q6858" s="3"/>
      <c r="R6858" s="3"/>
      <c r="S6858" s="3"/>
      <c r="T6858" s="25" t="s">
        <v>44716</v>
      </c>
      <c r="U6858" s="2" t="str" cm="1">
        <f t="array" ref="U6858">genName(N6858:T6858)</f>
        <v>\FaceTwoOclock</v>
      </c>
      <c r="V6858" s="4" t="s">
        <v>19926</v>
      </c>
    </row>
    <row r="6859" spans="1:22" ht="30" x14ac:dyDescent="0.25">
      <c r="A6859" s="1">
        <f t="shared" si="285"/>
        <v>128338</v>
      </c>
      <c r="B6859" s="12" t="s">
        <v>11322</v>
      </c>
      <c r="C6859" s="13" t="s">
        <v>39488</v>
      </c>
      <c r="D6859" s="6" t="s">
        <v>11323</v>
      </c>
      <c r="E6859" s="6"/>
      <c r="F6859" s="6"/>
      <c r="G6859" s="6"/>
      <c r="H6859" s="6"/>
      <c r="I6859" s="6"/>
      <c r="J6859" s="6"/>
      <c r="K6859" s="14" t="s">
        <v>24249</v>
      </c>
      <c r="L6859" s="6" t="str">
        <f t="shared" si="286"/>
        <v/>
      </c>
      <c r="M6859" s="6" t="s">
        <v>29806</v>
      </c>
      <c r="N6859" s="2" t="s">
        <v>45611</v>
      </c>
      <c r="O6859" s="2"/>
      <c r="P6859" s="2"/>
      <c r="Q6859" s="3"/>
      <c r="R6859" s="3"/>
      <c r="S6859" s="3"/>
      <c r="T6859" s="25" t="s">
        <v>44717</v>
      </c>
      <c r="U6859" s="2" t="str" cm="1">
        <f t="array" ref="U6859">genName(N6859:T6859)</f>
        <v>\FaceThreeOclock</v>
      </c>
      <c r="V6859" s="4" t="s">
        <v>19927</v>
      </c>
    </row>
    <row r="6860" spans="1:22" ht="30" x14ac:dyDescent="0.25">
      <c r="A6860" s="1">
        <f t="shared" si="285"/>
        <v>128339</v>
      </c>
      <c r="B6860" s="12" t="s">
        <v>11324</v>
      </c>
      <c r="C6860" s="13" t="s">
        <v>39489</v>
      </c>
      <c r="D6860" s="6" t="s">
        <v>11325</v>
      </c>
      <c r="E6860" s="6"/>
      <c r="F6860" s="6"/>
      <c r="G6860" s="6"/>
      <c r="H6860" s="6"/>
      <c r="I6860" s="6"/>
      <c r="J6860" s="6"/>
      <c r="K6860" s="14" t="s">
        <v>24249</v>
      </c>
      <c r="L6860" s="6" t="str">
        <f t="shared" si="286"/>
        <v/>
      </c>
      <c r="M6860" s="6" t="s">
        <v>29807</v>
      </c>
      <c r="N6860" s="2" t="s">
        <v>45611</v>
      </c>
      <c r="O6860" s="2"/>
      <c r="P6860" s="2"/>
      <c r="Q6860" s="3"/>
      <c r="R6860" s="3"/>
      <c r="S6860" s="3"/>
      <c r="T6860" s="25" t="s">
        <v>44718</v>
      </c>
      <c r="U6860" s="2" t="str" cm="1">
        <f t="array" ref="U6860">genName(N6860:T6860)</f>
        <v>\FaceFourOclock</v>
      </c>
      <c r="V6860" s="4" t="s">
        <v>19928</v>
      </c>
    </row>
    <row r="6861" spans="1:22" ht="30" x14ac:dyDescent="0.25">
      <c r="A6861" s="1">
        <f t="shared" si="285"/>
        <v>128340</v>
      </c>
      <c r="B6861" s="12" t="s">
        <v>11326</v>
      </c>
      <c r="C6861" s="13" t="s">
        <v>39490</v>
      </c>
      <c r="D6861" s="6" t="s">
        <v>11327</v>
      </c>
      <c r="E6861" s="6"/>
      <c r="F6861" s="6"/>
      <c r="G6861" s="6"/>
      <c r="H6861" s="6"/>
      <c r="I6861" s="6"/>
      <c r="J6861" s="6"/>
      <c r="K6861" s="14" t="s">
        <v>24249</v>
      </c>
      <c r="L6861" s="6" t="str">
        <f t="shared" si="286"/>
        <v/>
      </c>
      <c r="M6861" s="6" t="s">
        <v>29808</v>
      </c>
      <c r="N6861" s="2" t="s">
        <v>45611</v>
      </c>
      <c r="O6861" s="2"/>
      <c r="P6861" s="2"/>
      <c r="Q6861" s="3"/>
      <c r="R6861" s="3"/>
      <c r="S6861" s="3"/>
      <c r="T6861" s="25" t="s">
        <v>44719</v>
      </c>
      <c r="U6861" s="2" t="str" cm="1">
        <f t="array" ref="U6861">genName(N6861:T6861)</f>
        <v>\FaceFiveOclock</v>
      </c>
      <c r="V6861" s="4" t="s">
        <v>19929</v>
      </c>
    </row>
    <row r="6862" spans="1:22" ht="23.25" x14ac:dyDescent="0.25">
      <c r="A6862" s="1">
        <f t="shared" si="285"/>
        <v>128341</v>
      </c>
      <c r="B6862" s="12" t="s">
        <v>11328</v>
      </c>
      <c r="C6862" s="13" t="s">
        <v>39491</v>
      </c>
      <c r="D6862" s="6" t="s">
        <v>11329</v>
      </c>
      <c r="E6862" s="6"/>
      <c r="F6862" s="6"/>
      <c r="G6862" s="6"/>
      <c r="H6862" s="6"/>
      <c r="I6862" s="6"/>
      <c r="J6862" s="6"/>
      <c r="K6862" s="14" t="s">
        <v>24249</v>
      </c>
      <c r="L6862" s="6" t="str">
        <f t="shared" si="286"/>
        <v/>
      </c>
      <c r="M6862" s="6" t="s">
        <v>29809</v>
      </c>
      <c r="N6862" s="2" t="s">
        <v>45611</v>
      </c>
      <c r="O6862" s="2"/>
      <c r="P6862" s="2"/>
      <c r="Q6862" s="3"/>
      <c r="R6862" s="3"/>
      <c r="S6862" s="3"/>
      <c r="T6862" s="25" t="s">
        <v>44720</v>
      </c>
      <c r="U6862" s="2" t="str" cm="1">
        <f t="array" ref="U6862">genName(N6862:T6862)</f>
        <v>\FaceSixOclock</v>
      </c>
      <c r="V6862" s="4" t="s">
        <v>19930</v>
      </c>
    </row>
    <row r="6863" spans="1:22" ht="30" x14ac:dyDescent="0.25">
      <c r="A6863" s="1">
        <f t="shared" si="285"/>
        <v>128342</v>
      </c>
      <c r="B6863" s="12" t="s">
        <v>11330</v>
      </c>
      <c r="C6863" s="13" t="s">
        <v>39492</v>
      </c>
      <c r="D6863" s="6" t="s">
        <v>11331</v>
      </c>
      <c r="E6863" s="6"/>
      <c r="F6863" s="6"/>
      <c r="G6863" s="6"/>
      <c r="H6863" s="6"/>
      <c r="I6863" s="6"/>
      <c r="J6863" s="6"/>
      <c r="K6863" s="14" t="s">
        <v>24249</v>
      </c>
      <c r="L6863" s="6" t="str">
        <f t="shared" si="286"/>
        <v/>
      </c>
      <c r="M6863" s="6" t="s">
        <v>29810</v>
      </c>
      <c r="N6863" s="2" t="s">
        <v>45611</v>
      </c>
      <c r="O6863" s="2"/>
      <c r="P6863" s="2"/>
      <c r="Q6863" s="3"/>
      <c r="R6863" s="3"/>
      <c r="S6863" s="3"/>
      <c r="T6863" s="25" t="s">
        <v>44721</v>
      </c>
      <c r="U6863" s="2" t="str" cm="1">
        <f t="array" ref="U6863">genName(N6863:T6863)</f>
        <v>\FaceSevenOclock</v>
      </c>
      <c r="V6863" s="4" t="s">
        <v>19931</v>
      </c>
    </row>
    <row r="6864" spans="1:22" ht="30" x14ac:dyDescent="0.25">
      <c r="A6864" s="1">
        <f t="shared" si="285"/>
        <v>128343</v>
      </c>
      <c r="B6864" s="12" t="s">
        <v>11332</v>
      </c>
      <c r="C6864" s="13" t="s">
        <v>39493</v>
      </c>
      <c r="D6864" s="6" t="s">
        <v>11333</v>
      </c>
      <c r="E6864" s="6"/>
      <c r="F6864" s="6"/>
      <c r="G6864" s="6"/>
      <c r="H6864" s="6"/>
      <c r="I6864" s="6"/>
      <c r="J6864" s="6"/>
      <c r="K6864" s="14" t="s">
        <v>24249</v>
      </c>
      <c r="L6864" s="6" t="str">
        <f t="shared" si="286"/>
        <v/>
      </c>
      <c r="M6864" s="6" t="s">
        <v>29811</v>
      </c>
      <c r="N6864" s="2" t="s">
        <v>45611</v>
      </c>
      <c r="O6864" s="2"/>
      <c r="P6864" s="2"/>
      <c r="Q6864" s="3"/>
      <c r="R6864" s="3"/>
      <c r="S6864" s="3"/>
      <c r="T6864" s="25" t="s">
        <v>44722</v>
      </c>
      <c r="U6864" s="2" t="str" cm="1">
        <f t="array" ref="U6864">genName(N6864:T6864)</f>
        <v>\FaceEightOclock</v>
      </c>
      <c r="V6864" s="4" t="s">
        <v>19932</v>
      </c>
    </row>
    <row r="6865" spans="1:22" ht="30" x14ac:dyDescent="0.25">
      <c r="A6865" s="1">
        <f t="shared" si="285"/>
        <v>128344</v>
      </c>
      <c r="B6865" s="12" t="s">
        <v>11334</v>
      </c>
      <c r="C6865" s="13" t="s">
        <v>39494</v>
      </c>
      <c r="D6865" s="6" t="s">
        <v>11335</v>
      </c>
      <c r="E6865" s="6"/>
      <c r="F6865" s="6"/>
      <c r="G6865" s="6"/>
      <c r="H6865" s="6"/>
      <c r="I6865" s="6"/>
      <c r="J6865" s="6"/>
      <c r="K6865" s="14" t="s">
        <v>24249</v>
      </c>
      <c r="L6865" s="6" t="str">
        <f t="shared" si="286"/>
        <v/>
      </c>
      <c r="M6865" s="6" t="s">
        <v>29812</v>
      </c>
      <c r="N6865" s="2" t="s">
        <v>45611</v>
      </c>
      <c r="O6865" s="2"/>
      <c r="P6865" s="2"/>
      <c r="Q6865" s="3"/>
      <c r="R6865" s="3"/>
      <c r="S6865" s="3"/>
      <c r="T6865" s="25" t="s">
        <v>44723</v>
      </c>
      <c r="U6865" s="2" t="str" cm="1">
        <f t="array" ref="U6865">genName(N6865:T6865)</f>
        <v>\FaceNineOclock</v>
      </c>
      <c r="V6865" s="4" t="s">
        <v>19933</v>
      </c>
    </row>
    <row r="6866" spans="1:22" ht="23.25" x14ac:dyDescent="0.25">
      <c r="A6866" s="1">
        <f t="shared" si="285"/>
        <v>128345</v>
      </c>
      <c r="B6866" s="12" t="s">
        <v>11336</v>
      </c>
      <c r="C6866" s="13" t="s">
        <v>39495</v>
      </c>
      <c r="D6866" s="6" t="s">
        <v>11337</v>
      </c>
      <c r="E6866" s="6"/>
      <c r="F6866" s="6"/>
      <c r="G6866" s="6"/>
      <c r="H6866" s="6"/>
      <c r="I6866" s="6"/>
      <c r="J6866" s="6"/>
      <c r="K6866" s="14" t="s">
        <v>24249</v>
      </c>
      <c r="L6866" s="6" t="str">
        <f t="shared" si="286"/>
        <v/>
      </c>
      <c r="M6866" s="6" t="s">
        <v>29813</v>
      </c>
      <c r="N6866" s="2" t="s">
        <v>45611</v>
      </c>
      <c r="O6866" s="2"/>
      <c r="P6866" s="2"/>
      <c r="Q6866" s="3"/>
      <c r="R6866" s="3"/>
      <c r="S6866" s="3"/>
      <c r="T6866" s="25" t="s">
        <v>44724</v>
      </c>
      <c r="U6866" s="2" t="str" cm="1">
        <f t="array" ref="U6866">genName(N6866:T6866)</f>
        <v>\FaceTenOclock</v>
      </c>
      <c r="V6866" s="4" t="s">
        <v>19934</v>
      </c>
    </row>
    <row r="6867" spans="1:22" ht="30" x14ac:dyDescent="0.25">
      <c r="A6867" s="1">
        <f t="shared" si="285"/>
        <v>128346</v>
      </c>
      <c r="B6867" s="12" t="s">
        <v>11338</v>
      </c>
      <c r="C6867" s="13" t="s">
        <v>39496</v>
      </c>
      <c r="D6867" s="6" t="s">
        <v>11339</v>
      </c>
      <c r="E6867" s="6"/>
      <c r="F6867" s="6"/>
      <c r="G6867" s="6"/>
      <c r="H6867" s="6"/>
      <c r="I6867" s="6"/>
      <c r="J6867" s="6"/>
      <c r="K6867" s="14" t="s">
        <v>24249</v>
      </c>
      <c r="L6867" s="6" t="str">
        <f t="shared" si="286"/>
        <v/>
      </c>
      <c r="M6867" s="6" t="s">
        <v>29814</v>
      </c>
      <c r="N6867" s="2" t="s">
        <v>45611</v>
      </c>
      <c r="O6867" s="2"/>
      <c r="P6867" s="2"/>
      <c r="Q6867" s="3"/>
      <c r="R6867" s="3"/>
      <c r="S6867" s="3"/>
      <c r="T6867" s="25" t="s">
        <v>44725</v>
      </c>
      <c r="U6867" s="2" t="str" cm="1">
        <f t="array" ref="U6867">genName(N6867:T6867)</f>
        <v>\FaceElevenOclock</v>
      </c>
      <c r="V6867" s="4" t="s">
        <v>19935</v>
      </c>
    </row>
    <row r="6868" spans="1:22" ht="30" x14ac:dyDescent="0.25">
      <c r="A6868" s="1">
        <f t="shared" si="285"/>
        <v>128347</v>
      </c>
      <c r="B6868" s="12" t="s">
        <v>11340</v>
      </c>
      <c r="C6868" s="13" t="s">
        <v>39497</v>
      </c>
      <c r="D6868" s="6" t="s">
        <v>11341</v>
      </c>
      <c r="E6868" s="6"/>
      <c r="F6868" s="6"/>
      <c r="G6868" s="6"/>
      <c r="H6868" s="6"/>
      <c r="I6868" s="6"/>
      <c r="J6868" s="6"/>
      <c r="K6868" s="14" t="s">
        <v>24249</v>
      </c>
      <c r="L6868" s="6" t="str">
        <f t="shared" si="286"/>
        <v/>
      </c>
      <c r="M6868" s="6" t="s">
        <v>29815</v>
      </c>
      <c r="N6868" s="2" t="s">
        <v>45611</v>
      </c>
      <c r="O6868" s="2"/>
      <c r="P6868" s="2"/>
      <c r="Q6868" s="3"/>
      <c r="R6868" s="3"/>
      <c r="S6868" s="3"/>
      <c r="T6868" s="25" t="s">
        <v>44726</v>
      </c>
      <c r="U6868" s="2" t="str" cm="1">
        <f t="array" ref="U6868">genName(N6868:T6868)</f>
        <v>\FaceTwelveOclock</v>
      </c>
      <c r="V6868" s="4" t="s">
        <v>19936</v>
      </c>
    </row>
    <row r="6869" spans="1:22" ht="23.25" x14ac:dyDescent="0.25">
      <c r="A6869" s="1">
        <f t="shared" si="285"/>
        <v>128348</v>
      </c>
      <c r="B6869" s="12" t="s">
        <v>11342</v>
      </c>
      <c r="C6869" s="13" t="s">
        <v>39498</v>
      </c>
      <c r="D6869" s="6" t="s">
        <v>11343</v>
      </c>
      <c r="E6869" s="6"/>
      <c r="F6869" s="6"/>
      <c r="G6869" s="6"/>
      <c r="H6869" s="6"/>
      <c r="I6869" s="6"/>
      <c r="J6869" s="6"/>
      <c r="K6869" s="14" t="s">
        <v>24249</v>
      </c>
      <c r="L6869" s="6" t="str">
        <f t="shared" si="286"/>
        <v/>
      </c>
      <c r="M6869" s="6" t="s">
        <v>29816</v>
      </c>
      <c r="N6869" s="2" t="s">
        <v>45611</v>
      </c>
      <c r="O6869" s="2"/>
      <c r="P6869" s="2"/>
      <c r="Q6869" s="3"/>
      <c r="R6869" s="3"/>
      <c r="S6869" s="3"/>
      <c r="T6869" s="25" t="s">
        <v>44727</v>
      </c>
      <c r="U6869" s="2" t="str" cm="1">
        <f t="array" ref="U6869">genName(N6869:T6869)</f>
        <v>\FaceOneThirty</v>
      </c>
      <c r="V6869" s="4" t="s">
        <v>22886</v>
      </c>
    </row>
    <row r="6870" spans="1:22" ht="23.25" x14ac:dyDescent="0.25">
      <c r="A6870" s="1">
        <f t="shared" si="285"/>
        <v>128349</v>
      </c>
      <c r="B6870" s="12" t="s">
        <v>11344</v>
      </c>
      <c r="C6870" s="13" t="s">
        <v>39499</v>
      </c>
      <c r="D6870" s="6" t="s">
        <v>11345</v>
      </c>
      <c r="E6870" s="6"/>
      <c r="F6870" s="6"/>
      <c r="G6870" s="6"/>
      <c r="H6870" s="6"/>
      <c r="I6870" s="6"/>
      <c r="J6870" s="6"/>
      <c r="K6870" s="14" t="s">
        <v>24249</v>
      </c>
      <c r="L6870" s="6" t="str">
        <f t="shared" si="286"/>
        <v/>
      </c>
      <c r="M6870" s="6" t="s">
        <v>29817</v>
      </c>
      <c r="N6870" s="2" t="s">
        <v>45611</v>
      </c>
      <c r="O6870" s="2"/>
      <c r="P6870" s="2"/>
      <c r="Q6870" s="3"/>
      <c r="R6870" s="3"/>
      <c r="S6870" s="3"/>
      <c r="T6870" s="25" t="s">
        <v>44728</v>
      </c>
      <c r="U6870" s="2" t="str" cm="1">
        <f t="array" ref="U6870">genName(N6870:T6870)</f>
        <v>\FaceTwoThirty</v>
      </c>
      <c r="V6870" s="4" t="s">
        <v>22894</v>
      </c>
    </row>
    <row r="6871" spans="1:22" ht="30" x14ac:dyDescent="0.25">
      <c r="A6871" s="1">
        <f t="shared" si="285"/>
        <v>128350</v>
      </c>
      <c r="B6871" s="12" t="s">
        <v>11346</v>
      </c>
      <c r="C6871" s="13" t="s">
        <v>39500</v>
      </c>
      <c r="D6871" s="6" t="s">
        <v>11347</v>
      </c>
      <c r="E6871" s="6"/>
      <c r="F6871" s="6"/>
      <c r="G6871" s="6"/>
      <c r="H6871" s="6"/>
      <c r="I6871" s="6"/>
      <c r="J6871" s="6"/>
      <c r="K6871" s="14" t="s">
        <v>24249</v>
      </c>
      <c r="L6871" s="6" t="str">
        <f t="shared" si="286"/>
        <v/>
      </c>
      <c r="M6871" s="6" t="s">
        <v>29818</v>
      </c>
      <c r="N6871" s="2" t="s">
        <v>45611</v>
      </c>
      <c r="O6871" s="2"/>
      <c r="P6871" s="2"/>
      <c r="Q6871" s="3"/>
      <c r="R6871" s="3"/>
      <c r="S6871" s="3"/>
      <c r="T6871" s="25" t="s">
        <v>44729</v>
      </c>
      <c r="U6871" s="2" t="str" cm="1">
        <f t="array" ref="U6871">genName(N6871:T6871)</f>
        <v>\FaceThreeThirty</v>
      </c>
      <c r="V6871" s="4" t="s">
        <v>22897</v>
      </c>
    </row>
    <row r="6872" spans="1:22" ht="30" x14ac:dyDescent="0.25">
      <c r="A6872" s="1">
        <f t="shared" si="285"/>
        <v>128351</v>
      </c>
      <c r="B6872" s="12" t="s">
        <v>11348</v>
      </c>
      <c r="C6872" s="13" t="s">
        <v>39501</v>
      </c>
      <c r="D6872" s="6" t="s">
        <v>11349</v>
      </c>
      <c r="E6872" s="6"/>
      <c r="F6872" s="6"/>
      <c r="G6872" s="6"/>
      <c r="H6872" s="6"/>
      <c r="I6872" s="6"/>
      <c r="J6872" s="6"/>
      <c r="K6872" s="14" t="s">
        <v>24249</v>
      </c>
      <c r="L6872" s="6" t="str">
        <f t="shared" si="286"/>
        <v/>
      </c>
      <c r="M6872" s="6" t="s">
        <v>29819</v>
      </c>
      <c r="N6872" s="2" t="s">
        <v>45611</v>
      </c>
      <c r="O6872" s="2"/>
      <c r="P6872" s="2"/>
      <c r="Q6872" s="3"/>
      <c r="R6872" s="3"/>
      <c r="S6872" s="3"/>
      <c r="T6872" s="25" t="s">
        <v>44730</v>
      </c>
      <c r="U6872" s="2" t="str" cm="1">
        <f t="array" ref="U6872">genName(N6872:T6872)</f>
        <v>\FaceFourThirty</v>
      </c>
      <c r="V6872" s="4" t="s">
        <v>19937</v>
      </c>
    </row>
    <row r="6873" spans="1:22" ht="23.25" x14ac:dyDescent="0.25">
      <c r="A6873" s="1">
        <f t="shared" si="285"/>
        <v>128352</v>
      </c>
      <c r="B6873" s="12" t="s">
        <v>11350</v>
      </c>
      <c r="C6873" s="13" t="s">
        <v>39502</v>
      </c>
      <c r="D6873" s="6" t="s">
        <v>11351</v>
      </c>
      <c r="E6873" s="6"/>
      <c r="F6873" s="6"/>
      <c r="G6873" s="6"/>
      <c r="H6873" s="6"/>
      <c r="I6873" s="6"/>
      <c r="J6873" s="6"/>
      <c r="K6873" s="14" t="s">
        <v>24249</v>
      </c>
      <c r="L6873" s="6" t="str">
        <f t="shared" si="286"/>
        <v/>
      </c>
      <c r="M6873" s="6" t="s">
        <v>29820</v>
      </c>
      <c r="N6873" s="2" t="s">
        <v>45611</v>
      </c>
      <c r="O6873" s="2"/>
      <c r="P6873" s="2"/>
      <c r="Q6873" s="3"/>
      <c r="R6873" s="3"/>
      <c r="S6873" s="3"/>
      <c r="T6873" s="25" t="s">
        <v>44731</v>
      </c>
      <c r="U6873" s="2" t="str" cm="1">
        <f t="array" ref="U6873">genName(N6873:T6873)</f>
        <v>\FaceFiveThirty</v>
      </c>
      <c r="V6873" s="4" t="s">
        <v>19938</v>
      </c>
    </row>
    <row r="6874" spans="1:22" ht="23.25" x14ac:dyDescent="0.25">
      <c r="A6874" s="1">
        <f t="shared" si="285"/>
        <v>128353</v>
      </c>
      <c r="B6874" s="12" t="s">
        <v>11352</v>
      </c>
      <c r="C6874" s="13" t="s">
        <v>39503</v>
      </c>
      <c r="D6874" s="6" t="s">
        <v>11353</v>
      </c>
      <c r="E6874" s="6"/>
      <c r="F6874" s="6"/>
      <c r="G6874" s="6"/>
      <c r="H6874" s="6"/>
      <c r="I6874" s="6"/>
      <c r="J6874" s="6"/>
      <c r="K6874" s="14" t="s">
        <v>24249</v>
      </c>
      <c r="L6874" s="6" t="str">
        <f t="shared" si="286"/>
        <v/>
      </c>
      <c r="M6874" s="6" t="s">
        <v>29821</v>
      </c>
      <c r="N6874" s="2" t="s">
        <v>45611</v>
      </c>
      <c r="O6874" s="2"/>
      <c r="P6874" s="2"/>
      <c r="Q6874" s="3"/>
      <c r="R6874" s="3"/>
      <c r="S6874" s="3"/>
      <c r="T6874" s="25" t="s">
        <v>44732</v>
      </c>
      <c r="U6874" s="2" t="str" cm="1">
        <f t="array" ref="U6874">genName(N6874:T6874)</f>
        <v>\FaceSixThirty</v>
      </c>
      <c r="V6874" s="4" t="s">
        <v>19939</v>
      </c>
    </row>
    <row r="6875" spans="1:22" ht="30" x14ac:dyDescent="0.25">
      <c r="A6875" s="1">
        <f t="shared" si="285"/>
        <v>128354</v>
      </c>
      <c r="B6875" s="12" t="s">
        <v>11354</v>
      </c>
      <c r="C6875" s="13" t="s">
        <v>39504</v>
      </c>
      <c r="D6875" s="6" t="s">
        <v>11355</v>
      </c>
      <c r="E6875" s="6"/>
      <c r="F6875" s="6"/>
      <c r="G6875" s="6"/>
      <c r="H6875" s="6"/>
      <c r="I6875" s="6"/>
      <c r="J6875" s="6"/>
      <c r="K6875" s="14" t="s">
        <v>24249</v>
      </c>
      <c r="L6875" s="6" t="str">
        <f t="shared" si="286"/>
        <v/>
      </c>
      <c r="M6875" s="6" t="s">
        <v>29822</v>
      </c>
      <c r="N6875" s="2" t="s">
        <v>45611</v>
      </c>
      <c r="O6875" s="2"/>
      <c r="P6875" s="2"/>
      <c r="Q6875" s="3"/>
      <c r="R6875" s="3"/>
      <c r="S6875" s="3"/>
      <c r="T6875" s="25" t="s">
        <v>44733</v>
      </c>
      <c r="U6875" s="2" t="str" cm="1">
        <f t="array" ref="U6875">genName(N6875:T6875)</f>
        <v>\FaceSevenThirty</v>
      </c>
      <c r="V6875" s="4" t="s">
        <v>19940</v>
      </c>
    </row>
    <row r="6876" spans="1:22" ht="30" x14ac:dyDescent="0.25">
      <c r="A6876" s="1">
        <f t="shared" si="285"/>
        <v>128355</v>
      </c>
      <c r="B6876" s="12" t="s">
        <v>11356</v>
      </c>
      <c r="C6876" s="13" t="s">
        <v>39505</v>
      </c>
      <c r="D6876" s="6" t="s">
        <v>11357</v>
      </c>
      <c r="E6876" s="6"/>
      <c r="F6876" s="6"/>
      <c r="G6876" s="6"/>
      <c r="H6876" s="6"/>
      <c r="I6876" s="6"/>
      <c r="J6876" s="6"/>
      <c r="K6876" s="14" t="s">
        <v>24249</v>
      </c>
      <c r="L6876" s="6" t="str">
        <f t="shared" si="286"/>
        <v/>
      </c>
      <c r="M6876" s="6" t="s">
        <v>29823</v>
      </c>
      <c r="N6876" s="2" t="s">
        <v>45611</v>
      </c>
      <c r="O6876" s="2"/>
      <c r="P6876" s="2"/>
      <c r="Q6876" s="3"/>
      <c r="R6876" s="3"/>
      <c r="S6876" s="3"/>
      <c r="T6876" s="25" t="s">
        <v>44734</v>
      </c>
      <c r="U6876" s="2" t="str" cm="1">
        <f t="array" ref="U6876">genName(N6876:T6876)</f>
        <v>\FaceEightThirty</v>
      </c>
      <c r="V6876" s="4" t="s">
        <v>19941</v>
      </c>
    </row>
    <row r="6877" spans="1:22" ht="30" x14ac:dyDescent="0.25">
      <c r="A6877" s="1">
        <f t="shared" si="285"/>
        <v>128356</v>
      </c>
      <c r="B6877" s="12" t="s">
        <v>11358</v>
      </c>
      <c r="C6877" s="13" t="s">
        <v>39506</v>
      </c>
      <c r="D6877" s="6" t="s">
        <v>11359</v>
      </c>
      <c r="E6877" s="6"/>
      <c r="F6877" s="6"/>
      <c r="G6877" s="6"/>
      <c r="H6877" s="6"/>
      <c r="I6877" s="6"/>
      <c r="J6877" s="6"/>
      <c r="K6877" s="14" t="s">
        <v>24249</v>
      </c>
      <c r="L6877" s="6" t="str">
        <f t="shared" si="286"/>
        <v/>
      </c>
      <c r="M6877" s="6" t="s">
        <v>29824</v>
      </c>
      <c r="N6877" s="2" t="s">
        <v>45611</v>
      </c>
      <c r="O6877" s="2"/>
      <c r="P6877" s="2"/>
      <c r="Q6877" s="3"/>
      <c r="R6877" s="3"/>
      <c r="S6877" s="3"/>
      <c r="T6877" s="25" t="s">
        <v>44735</v>
      </c>
      <c r="U6877" s="2" t="str" cm="1">
        <f t="array" ref="U6877">genName(N6877:T6877)</f>
        <v>\FaceNineThirty</v>
      </c>
      <c r="V6877" s="4" t="s">
        <v>19942</v>
      </c>
    </row>
    <row r="6878" spans="1:22" ht="23.25" x14ac:dyDescent="0.25">
      <c r="A6878" s="1">
        <f t="shared" si="285"/>
        <v>128357</v>
      </c>
      <c r="B6878" s="12" t="s">
        <v>11360</v>
      </c>
      <c r="C6878" s="13" t="s">
        <v>39507</v>
      </c>
      <c r="D6878" s="6" t="s">
        <v>11361</v>
      </c>
      <c r="E6878" s="6"/>
      <c r="F6878" s="6"/>
      <c r="G6878" s="6"/>
      <c r="H6878" s="6"/>
      <c r="I6878" s="6"/>
      <c r="J6878" s="6"/>
      <c r="K6878" s="14" t="s">
        <v>24249</v>
      </c>
      <c r="L6878" s="6" t="str">
        <f t="shared" si="286"/>
        <v/>
      </c>
      <c r="M6878" s="6" t="s">
        <v>29825</v>
      </c>
      <c r="N6878" s="2" t="s">
        <v>45611</v>
      </c>
      <c r="O6878" s="2"/>
      <c r="P6878" s="2"/>
      <c r="Q6878" s="3"/>
      <c r="R6878" s="3"/>
      <c r="S6878" s="3"/>
      <c r="T6878" s="25" t="s">
        <v>44736</v>
      </c>
      <c r="U6878" s="2" t="str" cm="1">
        <f t="array" ref="U6878">genName(N6878:T6878)</f>
        <v>\FaceTenThirty</v>
      </c>
      <c r="V6878" s="4" t="s">
        <v>19943</v>
      </c>
    </row>
    <row r="6879" spans="1:22" ht="30" x14ac:dyDescent="0.25">
      <c r="A6879" s="1">
        <f t="shared" si="285"/>
        <v>128358</v>
      </c>
      <c r="B6879" s="12" t="s">
        <v>11362</v>
      </c>
      <c r="C6879" s="13" t="s">
        <v>39508</v>
      </c>
      <c r="D6879" s="6" t="s">
        <v>11363</v>
      </c>
      <c r="E6879" s="6"/>
      <c r="F6879" s="6"/>
      <c r="G6879" s="6"/>
      <c r="H6879" s="6"/>
      <c r="I6879" s="6"/>
      <c r="J6879" s="6"/>
      <c r="K6879" s="14" t="s">
        <v>24249</v>
      </c>
      <c r="L6879" s="6" t="str">
        <f t="shared" si="286"/>
        <v/>
      </c>
      <c r="M6879" s="6" t="s">
        <v>29826</v>
      </c>
      <c r="N6879" s="2" t="s">
        <v>45611</v>
      </c>
      <c r="O6879" s="2"/>
      <c r="P6879" s="2"/>
      <c r="Q6879" s="3"/>
      <c r="R6879" s="3"/>
      <c r="S6879" s="3"/>
      <c r="T6879" s="25" t="s">
        <v>44737</v>
      </c>
      <c r="U6879" s="2" t="str" cm="1">
        <f t="array" ref="U6879">genName(N6879:T6879)</f>
        <v>\FaceElevenThirty</v>
      </c>
      <c r="V6879" s="4" t="s">
        <v>19944</v>
      </c>
    </row>
    <row r="6880" spans="1:22" ht="30" x14ac:dyDescent="0.25">
      <c r="A6880" s="1">
        <f t="shared" si="285"/>
        <v>128359</v>
      </c>
      <c r="B6880" s="12" t="s">
        <v>11364</v>
      </c>
      <c r="C6880" s="13" t="s">
        <v>39509</v>
      </c>
      <c r="D6880" s="6" t="s">
        <v>11365</v>
      </c>
      <c r="E6880" s="6"/>
      <c r="F6880" s="6"/>
      <c r="G6880" s="6"/>
      <c r="H6880" s="6"/>
      <c r="I6880" s="6"/>
      <c r="J6880" s="6"/>
      <c r="K6880" s="14" t="s">
        <v>24249</v>
      </c>
      <c r="L6880" s="6" t="str">
        <f t="shared" si="286"/>
        <v/>
      </c>
      <c r="M6880" s="6" t="s">
        <v>29827</v>
      </c>
      <c r="N6880" s="2" t="s">
        <v>45611</v>
      </c>
      <c r="O6880" s="2"/>
      <c r="P6880" s="2"/>
      <c r="Q6880" s="3"/>
      <c r="R6880" s="3"/>
      <c r="S6880" s="3"/>
      <c r="T6880" s="25" t="s">
        <v>44738</v>
      </c>
      <c r="U6880" s="2" t="str" cm="1">
        <f t="array" ref="U6880">genName(N6880:T6880)</f>
        <v>\FaceTwelveThirty</v>
      </c>
      <c r="V6880" s="4" t="s">
        <v>19945</v>
      </c>
    </row>
    <row r="6881" spans="1:22" ht="23.25" x14ac:dyDescent="0.25">
      <c r="A6881" s="1">
        <f t="shared" si="285"/>
        <v>128360</v>
      </c>
      <c r="B6881" s="12" t="s">
        <v>11366</v>
      </c>
      <c r="C6881" s="13" t="s">
        <v>39510</v>
      </c>
      <c r="D6881" s="6" t="s">
        <v>11367</v>
      </c>
      <c r="E6881" s="6"/>
      <c r="F6881" s="6"/>
      <c r="G6881" s="6"/>
      <c r="H6881" s="6"/>
      <c r="I6881" s="6"/>
      <c r="J6881" s="6"/>
      <c r="K6881" s="14" t="s">
        <v>24250</v>
      </c>
      <c r="L6881" s="6" t="str">
        <f t="shared" si="286"/>
        <v/>
      </c>
      <c r="M6881" s="6" t="s">
        <v>29828</v>
      </c>
      <c r="N6881" s="2" t="s">
        <v>45611</v>
      </c>
      <c r="O6881" s="2"/>
      <c r="P6881" s="2"/>
      <c r="Q6881" s="3"/>
      <c r="R6881" s="3"/>
      <c r="S6881" s="3"/>
      <c r="T6881" s="25" t="s">
        <v>29744</v>
      </c>
      <c r="U6881" s="2" t="str" cm="1">
        <f t="array" ref="U6881">genName(N6881:T6881)</f>
        <v>\Speaker</v>
      </c>
      <c r="V6881" s="4" t="s">
        <v>19946</v>
      </c>
    </row>
    <row r="6882" spans="1:22" ht="30" x14ac:dyDescent="0.25">
      <c r="A6882" s="1">
        <f t="shared" si="285"/>
        <v>128361</v>
      </c>
      <c r="B6882" s="12" t="s">
        <v>11368</v>
      </c>
      <c r="C6882" s="13" t="s">
        <v>39511</v>
      </c>
      <c r="D6882" s="6" t="s">
        <v>11369</v>
      </c>
      <c r="E6882" s="6"/>
      <c r="F6882" s="6"/>
      <c r="G6882" s="6"/>
      <c r="H6882" s="6"/>
      <c r="I6882" s="6"/>
      <c r="J6882" s="6"/>
      <c r="K6882" s="14"/>
      <c r="L6882" s="6" t="str">
        <f t="shared" si="286"/>
        <v/>
      </c>
      <c r="M6882" s="6" t="s">
        <v>29829</v>
      </c>
      <c r="N6882" s="2" t="s">
        <v>45611</v>
      </c>
      <c r="O6882" s="2"/>
      <c r="P6882" s="2"/>
      <c r="Q6882" s="3"/>
      <c r="R6882" s="3"/>
      <c r="S6882" s="3"/>
      <c r="T6882" s="25" t="s">
        <v>44739</v>
      </c>
      <c r="U6882" s="2" t="str" cm="1">
        <f t="array" ref="U6882">genName(N6882:T6882)</f>
        <v>\SpeakerWithOneSoundWave</v>
      </c>
      <c r="V6882" s="4" t="s">
        <v>19947</v>
      </c>
    </row>
    <row r="6883" spans="1:22" ht="30" x14ac:dyDescent="0.25">
      <c r="A6883" s="1">
        <f t="shared" si="285"/>
        <v>128362</v>
      </c>
      <c r="B6883" s="12" t="s">
        <v>11370</v>
      </c>
      <c r="C6883" s="13" t="s">
        <v>39512</v>
      </c>
      <c r="D6883" s="6" t="s">
        <v>11371</v>
      </c>
      <c r="E6883" s="6"/>
      <c r="F6883" s="6"/>
      <c r="G6883" s="6"/>
      <c r="H6883" s="6"/>
      <c r="I6883" s="6"/>
      <c r="J6883" s="6"/>
      <c r="K6883" s="14" t="s">
        <v>24250</v>
      </c>
      <c r="L6883" s="6" t="str">
        <f t="shared" si="286"/>
        <v/>
      </c>
      <c r="M6883" s="6" t="s">
        <v>29830</v>
      </c>
      <c r="N6883" s="2" t="s">
        <v>45611</v>
      </c>
      <c r="O6883" s="2"/>
      <c r="P6883" s="2"/>
      <c r="Q6883" s="3"/>
      <c r="R6883" s="3"/>
      <c r="S6883" s="3"/>
      <c r="T6883" s="25" t="s">
        <v>44740</v>
      </c>
      <c r="U6883" s="2" t="str" cm="1">
        <f t="array" ref="U6883">genName(N6883:T6883)</f>
        <v>\SpeakerWithThreeSoundWaves</v>
      </c>
      <c r="V6883" s="4" t="s">
        <v>19948</v>
      </c>
    </row>
    <row r="6884" spans="1:22" ht="23.25" x14ac:dyDescent="0.25">
      <c r="A6884" s="1">
        <f t="shared" ref="A6884:A6947" si="287">HEX2DEC(TRIM(B6884))</f>
        <v>128363</v>
      </c>
      <c r="B6884" s="12" t="s">
        <v>11372</v>
      </c>
      <c r="C6884" s="13" t="s">
        <v>39513</v>
      </c>
      <c r="D6884" s="6" t="s">
        <v>11373</v>
      </c>
      <c r="E6884" s="6"/>
      <c r="F6884" s="6"/>
      <c r="G6884" s="6"/>
      <c r="H6884" s="6"/>
      <c r="I6884" s="6"/>
      <c r="J6884" s="6"/>
      <c r="K6884" s="14" t="s">
        <v>22780</v>
      </c>
      <c r="L6884" s="6" t="str">
        <f t="shared" si="286"/>
        <v/>
      </c>
      <c r="M6884" s="6" t="s">
        <v>29831</v>
      </c>
      <c r="N6884" s="2" t="s">
        <v>45611</v>
      </c>
      <c r="O6884" s="2"/>
      <c r="P6884" s="2"/>
      <c r="Q6884" s="3"/>
      <c r="R6884" s="3"/>
      <c r="S6884" s="3"/>
      <c r="T6884" s="25"/>
      <c r="U6884" s="2" t="str" cm="1">
        <f t="array" ref="U6884">genName(N6884:T6884)</f>
        <v/>
      </c>
      <c r="V6884" s="4" t="s">
        <v>19949</v>
      </c>
    </row>
    <row r="6885" spans="1:22" ht="30" x14ac:dyDescent="0.25">
      <c r="A6885" s="1">
        <f t="shared" si="287"/>
        <v>128364</v>
      </c>
      <c r="B6885" s="12" t="s">
        <v>11374</v>
      </c>
      <c r="C6885" s="13" t="s">
        <v>39514</v>
      </c>
      <c r="D6885" s="6" t="s">
        <v>11375</v>
      </c>
      <c r="E6885" s="6"/>
      <c r="F6885" s="6"/>
      <c r="G6885" s="6"/>
      <c r="H6885" s="6"/>
      <c r="I6885" s="6"/>
      <c r="J6885" s="6"/>
      <c r="K6885" s="14"/>
      <c r="L6885" s="6" t="str">
        <f t="shared" si="286"/>
        <v/>
      </c>
      <c r="M6885" s="6" t="s">
        <v>29832</v>
      </c>
      <c r="N6885" s="2" t="s">
        <v>45611</v>
      </c>
      <c r="O6885" s="2"/>
      <c r="P6885" s="2"/>
      <c r="Q6885" s="3"/>
      <c r="R6885" s="3"/>
      <c r="S6885" s="3"/>
      <c r="T6885" s="25" t="s">
        <v>44741</v>
      </c>
      <c r="U6885" s="2" t="str" cm="1">
        <f t="array" ref="U6885">genName(N6885:T6885)</f>
        <v>\WithSoundWaves</v>
      </c>
      <c r="V6885" s="4" t="s">
        <v>19950</v>
      </c>
    </row>
    <row r="6886" spans="1:22" ht="23.25" x14ac:dyDescent="0.25">
      <c r="A6886" s="1">
        <f t="shared" si="287"/>
        <v>128365</v>
      </c>
      <c r="B6886" s="12" t="s">
        <v>11376</v>
      </c>
      <c r="C6886" s="13" t="s">
        <v>39515</v>
      </c>
      <c r="D6886" s="6" t="s">
        <v>11377</v>
      </c>
      <c r="E6886" s="6"/>
      <c r="F6886" s="6"/>
      <c r="G6886" s="6"/>
      <c r="H6886" s="6"/>
      <c r="I6886" s="6"/>
      <c r="J6886" s="6"/>
      <c r="K6886" s="14" t="s">
        <v>24251</v>
      </c>
      <c r="L6886" s="6" t="str">
        <f t="shared" si="286"/>
        <v/>
      </c>
      <c r="M6886" s="6" t="s">
        <v>29833</v>
      </c>
      <c r="N6886" s="2" t="s">
        <v>45611</v>
      </c>
      <c r="O6886" s="2"/>
      <c r="P6886" s="2"/>
      <c r="Q6886" s="3"/>
      <c r="R6886" s="3"/>
      <c r="S6886" s="3"/>
      <c r="T6886" s="25" t="s">
        <v>29756</v>
      </c>
      <c r="U6886" s="2" t="str" cm="1">
        <f t="array" ref="U6886">genName(N6886:T6886)</f>
        <v>\Bell</v>
      </c>
      <c r="V6886" s="4" t="s">
        <v>19951</v>
      </c>
    </row>
    <row r="6887" spans="1:22" ht="23.25" x14ac:dyDescent="0.25">
      <c r="A6887" s="1">
        <f t="shared" si="287"/>
        <v>128366</v>
      </c>
      <c r="B6887" s="12" t="s">
        <v>11378</v>
      </c>
      <c r="C6887" s="13" t="s">
        <v>39516</v>
      </c>
      <c r="D6887" s="6" t="s">
        <v>11379</v>
      </c>
      <c r="E6887" s="6"/>
      <c r="F6887" s="6"/>
      <c r="G6887" s="6"/>
      <c r="H6887" s="6"/>
      <c r="I6887" s="6"/>
      <c r="J6887" s="6"/>
      <c r="K6887" s="14"/>
      <c r="L6887" s="6" t="str">
        <f t="shared" si="286"/>
        <v/>
      </c>
      <c r="M6887" s="6" t="s">
        <v>29834</v>
      </c>
      <c r="N6887" s="2" t="s">
        <v>45611</v>
      </c>
      <c r="O6887" s="2"/>
      <c r="P6887" s="2"/>
      <c r="Q6887" s="3"/>
      <c r="R6887" s="3"/>
      <c r="S6887" s="3"/>
      <c r="T6887" s="25"/>
      <c r="U6887" s="2" t="str" cm="1">
        <f t="array" ref="U6887">genName(N6887:T6887)</f>
        <v/>
      </c>
      <c r="V6887" s="4" t="s">
        <v>19952</v>
      </c>
    </row>
    <row r="6888" spans="1:22" ht="23.25" x14ac:dyDescent="0.25">
      <c r="A6888" s="1">
        <f t="shared" si="287"/>
        <v>128367</v>
      </c>
      <c r="B6888" s="12" t="s">
        <v>11380</v>
      </c>
      <c r="C6888" s="13" t="s">
        <v>39517</v>
      </c>
      <c r="D6888" s="6" t="s">
        <v>11381</v>
      </c>
      <c r="E6888" s="6"/>
      <c r="F6888" s="6"/>
      <c r="G6888" s="6"/>
      <c r="H6888" s="6"/>
      <c r="I6888" s="6"/>
      <c r="J6888" s="6"/>
      <c r="K6888" s="14" t="s">
        <v>22780</v>
      </c>
      <c r="L6888" s="6" t="str">
        <f t="shared" si="286"/>
        <v/>
      </c>
      <c r="M6888" s="6" t="s">
        <v>29835</v>
      </c>
      <c r="N6888" s="2" t="s">
        <v>45611</v>
      </c>
      <c r="O6888" s="2"/>
      <c r="P6888" s="2"/>
      <c r="Q6888" s="3"/>
      <c r="R6888" s="3"/>
      <c r="S6888" s="3"/>
      <c r="T6888" s="25"/>
      <c r="U6888" s="2" t="str" cm="1">
        <f t="array" ref="U6888">genName(N6888:T6888)</f>
        <v/>
      </c>
      <c r="V6888" s="4" t="s">
        <v>19953</v>
      </c>
    </row>
    <row r="6889" spans="1:22" ht="23.25" x14ac:dyDescent="0.25">
      <c r="A6889" s="1">
        <f t="shared" si="287"/>
        <v>128368</v>
      </c>
      <c r="B6889" s="12" t="s">
        <v>11382</v>
      </c>
      <c r="C6889" s="13" t="s">
        <v>39518</v>
      </c>
      <c r="D6889" s="6" t="s">
        <v>11383</v>
      </c>
      <c r="E6889" s="6"/>
      <c r="F6889" s="6"/>
      <c r="G6889" s="6"/>
      <c r="H6889" s="6"/>
      <c r="I6889" s="6"/>
      <c r="J6889" s="6"/>
      <c r="K6889" s="14" t="s">
        <v>24252</v>
      </c>
      <c r="L6889" s="6" t="str">
        <f t="shared" si="286"/>
        <v/>
      </c>
      <c r="M6889" s="6" t="s">
        <v>29836</v>
      </c>
      <c r="N6889" s="2" t="s">
        <v>45611</v>
      </c>
      <c r="O6889" s="2"/>
      <c r="P6889" s="2"/>
      <c r="Q6889" s="3"/>
      <c r="R6889" s="3"/>
      <c r="S6889" s="3"/>
      <c r="T6889" s="25" t="s">
        <v>41774</v>
      </c>
      <c r="U6889" s="2" t="str" cm="1">
        <f t="array" ref="U6889">genName(N6889:T6889)</f>
        <v>\Clock</v>
      </c>
      <c r="V6889" s="4" t="s">
        <v>19954</v>
      </c>
    </row>
    <row r="6890" spans="1:22" ht="30" x14ac:dyDescent="0.25">
      <c r="A6890" s="1">
        <f t="shared" si="287"/>
        <v>128369</v>
      </c>
      <c r="B6890" s="12" t="s">
        <v>11384</v>
      </c>
      <c r="C6890" s="13" t="s">
        <v>39519</v>
      </c>
      <c r="D6890" s="6" t="s">
        <v>11385</v>
      </c>
      <c r="E6890" s="6"/>
      <c r="F6890" s="6"/>
      <c r="G6890" s="6"/>
      <c r="H6890" s="6"/>
      <c r="I6890" s="6"/>
      <c r="J6890" s="6"/>
      <c r="K6890" s="14" t="s">
        <v>24253</v>
      </c>
      <c r="L6890" s="6" t="str">
        <f t="shared" si="286"/>
        <v/>
      </c>
      <c r="M6890" s="6" t="s">
        <v>29837</v>
      </c>
      <c r="N6890" s="2" t="s">
        <v>45611</v>
      </c>
      <c r="O6890" s="2"/>
      <c r="P6890" s="2"/>
      <c r="Q6890" s="3"/>
      <c r="R6890" s="3"/>
      <c r="S6890" s="3"/>
      <c r="T6890" s="25" t="s">
        <v>44742</v>
      </c>
      <c r="U6890" s="2" t="str" cm="1">
        <f t="array" ref="U6890">genName(N6890:T6890)</f>
        <v>\Crossbones</v>
      </c>
      <c r="V6890" s="4" t="s">
        <v>19955</v>
      </c>
    </row>
    <row r="6891" spans="1:22" ht="23.25" x14ac:dyDescent="0.25">
      <c r="A6891" s="1">
        <f t="shared" si="287"/>
        <v>128370</v>
      </c>
      <c r="B6891" s="12" t="s">
        <v>11386</v>
      </c>
      <c r="C6891" s="13" t="s">
        <v>39520</v>
      </c>
      <c r="D6891" s="6" t="s">
        <v>11387</v>
      </c>
      <c r="E6891" s="6"/>
      <c r="F6891" s="6"/>
      <c r="G6891" s="6"/>
      <c r="H6891" s="6"/>
      <c r="I6891" s="6"/>
      <c r="J6891" s="6"/>
      <c r="K6891" s="14" t="s">
        <v>24254</v>
      </c>
      <c r="L6891" s="6" t="str">
        <f t="shared" si="286"/>
        <v/>
      </c>
      <c r="M6891" s="6" t="s">
        <v>29838</v>
      </c>
      <c r="N6891" s="2" t="s">
        <v>45611</v>
      </c>
      <c r="O6891" s="2"/>
      <c r="P6891" s="2"/>
      <c r="Q6891" s="3"/>
      <c r="R6891" s="3"/>
      <c r="S6891" s="3"/>
      <c r="T6891" s="25" t="s">
        <v>44743</v>
      </c>
      <c r="U6891" s="2" t="str" cm="1">
        <f t="array" ref="U6891">genName(N6891:T6891)</f>
        <v>\Piracy</v>
      </c>
      <c r="V6891" s="4" t="s">
        <v>19956</v>
      </c>
    </row>
    <row r="6892" spans="1:22" ht="23.25" x14ac:dyDescent="0.25">
      <c r="A6892" s="1">
        <f t="shared" si="287"/>
        <v>128371</v>
      </c>
      <c r="B6892" s="12" t="s">
        <v>11388</v>
      </c>
      <c r="C6892" s="13" t="s">
        <v>39521</v>
      </c>
      <c r="D6892" s="6" t="s">
        <v>11389</v>
      </c>
      <c r="E6892" s="6"/>
      <c r="F6892" s="6"/>
      <c r="G6892" s="6"/>
      <c r="H6892" s="6"/>
      <c r="I6892" s="6"/>
      <c r="J6892" s="6"/>
      <c r="K6892" s="14"/>
      <c r="L6892" s="6" t="str">
        <f t="shared" si="286"/>
        <v/>
      </c>
      <c r="M6892" s="6" t="s">
        <v>29839</v>
      </c>
      <c r="N6892" s="2" t="s">
        <v>45611</v>
      </c>
      <c r="O6892" s="2"/>
      <c r="P6892" s="2"/>
      <c r="Q6892" s="3"/>
      <c r="R6892" s="3"/>
      <c r="S6892" s="3"/>
      <c r="T6892" s="25"/>
      <c r="U6892" s="2" t="str" cm="1">
        <f t="array" ref="U6892">genName(N6892:T6892)</f>
        <v/>
      </c>
      <c r="V6892" s="4" t="s">
        <v>19957</v>
      </c>
    </row>
    <row r="6893" spans="1:22" ht="30" x14ac:dyDescent="0.25">
      <c r="A6893" s="1">
        <f t="shared" si="287"/>
        <v>128372</v>
      </c>
      <c r="B6893" s="12" t="s">
        <v>11390</v>
      </c>
      <c r="C6893" s="13" t="s">
        <v>39522</v>
      </c>
      <c r="D6893" s="6" t="s">
        <v>11391</v>
      </c>
      <c r="E6893" s="6"/>
      <c r="F6893" s="6"/>
      <c r="G6893" s="6"/>
      <c r="H6893" s="6"/>
      <c r="I6893" s="6"/>
      <c r="J6893" s="6"/>
      <c r="K6893" s="14" t="s">
        <v>24255</v>
      </c>
      <c r="L6893" s="6" t="str">
        <f t="shared" si="286"/>
        <v/>
      </c>
      <c r="M6893" s="6" t="s">
        <v>29840</v>
      </c>
      <c r="N6893" s="2" t="s">
        <v>45611</v>
      </c>
      <c r="O6893" s="2"/>
      <c r="P6893" s="2"/>
      <c r="Q6893" s="3"/>
      <c r="R6893" s="3"/>
      <c r="S6893" s="3"/>
      <c r="T6893" s="25" t="s">
        <v>44744</v>
      </c>
      <c r="U6893" s="2" t="str" cm="1">
        <f t="array" ref="U6893">genName(N6893:T6893)</f>
        <v>\InBusinessSuitLevitating</v>
      </c>
      <c r="V6893" s="4" t="s">
        <v>19958</v>
      </c>
    </row>
    <row r="6894" spans="1:22" ht="23.25" x14ac:dyDescent="0.25">
      <c r="A6894" s="1">
        <f t="shared" si="287"/>
        <v>128373</v>
      </c>
      <c r="B6894" s="12" t="s">
        <v>11392</v>
      </c>
      <c r="C6894" s="13" t="s">
        <v>39523</v>
      </c>
      <c r="D6894" s="6" t="s">
        <v>11393</v>
      </c>
      <c r="E6894" s="6"/>
      <c r="F6894" s="6"/>
      <c r="G6894" s="6"/>
      <c r="H6894" s="6"/>
      <c r="I6894" s="6"/>
      <c r="J6894" s="6"/>
      <c r="K6894" s="14" t="s">
        <v>24256</v>
      </c>
      <c r="L6894" s="6" t="str">
        <f t="shared" si="286"/>
        <v/>
      </c>
      <c r="M6894" s="6" t="s">
        <v>29841</v>
      </c>
      <c r="N6894" s="2" t="s">
        <v>45611</v>
      </c>
      <c r="O6894" s="2"/>
      <c r="P6894" s="2"/>
      <c r="Q6894" s="3"/>
      <c r="R6894" s="3"/>
      <c r="S6894" s="3"/>
      <c r="T6894" s="25" t="s">
        <v>44745</v>
      </c>
      <c r="U6894" s="2" t="str" cm="1">
        <f t="array" ref="U6894">genName(N6894:T6894)</f>
        <v>\OrSpy</v>
      </c>
      <c r="V6894" s="4" t="s">
        <v>19959</v>
      </c>
    </row>
    <row r="6895" spans="1:22" ht="23.25" x14ac:dyDescent="0.25">
      <c r="A6895" s="1">
        <f t="shared" si="287"/>
        <v>128374</v>
      </c>
      <c r="B6895" s="12" t="s">
        <v>11394</v>
      </c>
      <c r="C6895" s="13" t="s">
        <v>39524</v>
      </c>
      <c r="D6895" s="6" t="s">
        <v>11395</v>
      </c>
      <c r="E6895" s="6"/>
      <c r="F6895" s="6"/>
      <c r="G6895" s="6"/>
      <c r="H6895" s="6"/>
      <c r="I6895" s="6"/>
      <c r="J6895" s="6"/>
      <c r="K6895" s="14" t="s">
        <v>24257</v>
      </c>
      <c r="L6895" s="6" t="str">
        <f t="shared" si="286"/>
        <v/>
      </c>
      <c r="M6895" s="6" t="s">
        <v>29842</v>
      </c>
      <c r="N6895" s="2" t="s">
        <v>45611</v>
      </c>
      <c r="O6895" s="2"/>
      <c r="P6895" s="2"/>
      <c r="Q6895" s="3"/>
      <c r="R6895" s="3"/>
      <c r="S6895" s="3"/>
      <c r="T6895" s="25" t="s">
        <v>44746</v>
      </c>
      <c r="U6895" s="2" t="str" cm="1">
        <f t="array" ref="U6895">genName(N6895:T6895)</f>
        <v>\Sunglasses</v>
      </c>
      <c r="V6895" s="4" t="s">
        <v>19960</v>
      </c>
    </row>
    <row r="6896" spans="1:22" ht="23.25" x14ac:dyDescent="0.25">
      <c r="A6896" s="1">
        <f t="shared" si="287"/>
        <v>128375</v>
      </c>
      <c r="B6896" s="12" t="s">
        <v>11396</v>
      </c>
      <c r="C6896" s="13" t="s">
        <v>39525</v>
      </c>
      <c r="D6896" s="6" t="s">
        <v>11397</v>
      </c>
      <c r="E6896" s="6"/>
      <c r="F6896" s="6"/>
      <c r="G6896" s="6"/>
      <c r="H6896" s="6"/>
      <c r="I6896" s="6"/>
      <c r="J6896" s="6"/>
      <c r="K6896" s="14" t="s">
        <v>22780</v>
      </c>
      <c r="L6896" s="6" t="str">
        <f t="shared" si="286"/>
        <v/>
      </c>
      <c r="M6896" s="6" t="s">
        <v>29843</v>
      </c>
      <c r="N6896" s="2" t="s">
        <v>45611</v>
      </c>
      <c r="O6896" s="2"/>
      <c r="P6896" s="2"/>
      <c r="Q6896" s="3"/>
      <c r="R6896" s="3"/>
      <c r="S6896" s="3"/>
      <c r="T6896" s="25"/>
      <c r="U6896" s="2" t="str" cm="1">
        <f t="array" ref="U6896">genName(N6896:T6896)</f>
        <v/>
      </c>
      <c r="V6896" s="4" t="s">
        <v>19961</v>
      </c>
    </row>
    <row r="6897" spans="1:22" ht="23.25" x14ac:dyDescent="0.25">
      <c r="A6897" s="1">
        <f t="shared" si="287"/>
        <v>128376</v>
      </c>
      <c r="B6897" s="12" t="s">
        <v>11398</v>
      </c>
      <c r="C6897" s="13" t="s">
        <v>39526</v>
      </c>
      <c r="D6897" s="6" t="s">
        <v>11399</v>
      </c>
      <c r="E6897" s="6"/>
      <c r="F6897" s="6"/>
      <c r="G6897" s="6"/>
      <c r="H6897" s="6"/>
      <c r="I6897" s="6"/>
      <c r="J6897" s="6"/>
      <c r="K6897" s="14" t="s">
        <v>24258</v>
      </c>
      <c r="L6897" s="6" t="str">
        <f t="shared" si="286"/>
        <v/>
      </c>
      <c r="M6897" s="6" t="s">
        <v>29844</v>
      </c>
      <c r="N6897" s="2" t="s">
        <v>45611</v>
      </c>
      <c r="O6897" s="2"/>
      <c r="P6897" s="2"/>
      <c r="Q6897" s="3"/>
      <c r="R6897" s="3"/>
      <c r="S6897" s="3"/>
      <c r="T6897" s="25" t="s">
        <v>44747</v>
      </c>
      <c r="U6897" s="2" t="str" cm="1">
        <f t="array" ref="U6897">genName(N6897:T6897)</f>
        <v>\Web</v>
      </c>
      <c r="V6897" s="4" t="s">
        <v>19962</v>
      </c>
    </row>
    <row r="6898" spans="1:22" ht="23.25" x14ac:dyDescent="0.25">
      <c r="A6898" s="1">
        <f t="shared" si="287"/>
        <v>128377</v>
      </c>
      <c r="B6898" s="12" t="s">
        <v>11400</v>
      </c>
      <c r="C6898" s="13" t="s">
        <v>39527</v>
      </c>
      <c r="D6898" s="6" t="s">
        <v>11401</v>
      </c>
      <c r="E6898" s="6"/>
      <c r="F6898" s="6"/>
      <c r="G6898" s="6"/>
      <c r="H6898" s="6"/>
      <c r="I6898" s="6"/>
      <c r="J6898" s="6"/>
      <c r="K6898" s="14" t="s">
        <v>22780</v>
      </c>
      <c r="L6898" s="6" t="str">
        <f t="shared" si="286"/>
        <v/>
      </c>
      <c r="M6898" s="6" t="s">
        <v>19963</v>
      </c>
      <c r="N6898" s="2" t="s">
        <v>45611</v>
      </c>
      <c r="O6898" s="2"/>
      <c r="P6898" s="2"/>
      <c r="Q6898" s="3"/>
      <c r="R6898" s="3"/>
      <c r="S6898" s="3"/>
      <c r="T6898" s="25"/>
      <c r="U6898" s="2" t="str" cm="1">
        <f t="array" ref="U6898">genName(N6898:T6898)</f>
        <v/>
      </c>
      <c r="V6898" s="4" t="s">
        <v>19963</v>
      </c>
    </row>
    <row r="6899" spans="1:22" ht="23.25" x14ac:dyDescent="0.25">
      <c r="A6899" s="1">
        <f t="shared" si="287"/>
        <v>128378</v>
      </c>
      <c r="B6899" s="12" t="s">
        <v>11402</v>
      </c>
      <c r="C6899" s="13" t="s">
        <v>39528</v>
      </c>
      <c r="D6899" s="6" t="s">
        <v>11403</v>
      </c>
      <c r="E6899" s="6"/>
      <c r="F6899" s="6"/>
      <c r="G6899" s="6"/>
      <c r="H6899" s="6"/>
      <c r="I6899" s="6"/>
      <c r="J6899" s="6"/>
      <c r="K6899" s="14" t="s">
        <v>24259</v>
      </c>
      <c r="L6899" s="6" t="str">
        <f t="shared" si="286"/>
        <v/>
      </c>
      <c r="M6899" s="6" t="s">
        <v>29845</v>
      </c>
      <c r="N6899" s="2" t="s">
        <v>45611</v>
      </c>
      <c r="O6899" s="2"/>
      <c r="P6899" s="2"/>
      <c r="Q6899" s="3"/>
      <c r="R6899" s="3"/>
      <c r="S6899" s="3"/>
      <c r="T6899" s="25" t="s">
        <v>44748</v>
      </c>
      <c r="U6899" s="2" t="str" cm="1">
        <f t="array" ref="U6899">genName(N6899:T6899)</f>
        <v>\Dancing</v>
      </c>
      <c r="V6899" s="4" t="s">
        <v>19964</v>
      </c>
    </row>
    <row r="6900" spans="1:22" ht="30" x14ac:dyDescent="0.25">
      <c r="A6900" s="1">
        <f t="shared" si="287"/>
        <v>128379</v>
      </c>
      <c r="B6900" s="12" t="s">
        <v>11404</v>
      </c>
      <c r="C6900" s="13" t="s">
        <v>39529</v>
      </c>
      <c r="D6900" s="6" t="s">
        <v>11405</v>
      </c>
      <c r="E6900" s="6"/>
      <c r="F6900" s="6"/>
      <c r="G6900" s="6"/>
      <c r="H6900" s="6"/>
      <c r="I6900" s="6"/>
      <c r="J6900" s="6"/>
      <c r="K6900" s="14"/>
      <c r="L6900" s="6" t="str">
        <f t="shared" si="286"/>
        <v/>
      </c>
      <c r="M6900" s="6" t="s">
        <v>29846</v>
      </c>
      <c r="N6900" s="2" t="s">
        <v>45611</v>
      </c>
      <c r="O6900" s="2"/>
      <c r="P6900" s="2"/>
      <c r="Q6900" s="3"/>
      <c r="R6900" s="3"/>
      <c r="S6900" s="3"/>
      <c r="T6900" s="25" t="s">
        <v>44749</v>
      </c>
      <c r="U6900" s="2" t="str" cm="1">
        <f t="array" ref="U6900">genName(N6900:T6900)</f>
        <v>\HandTelephoneReceiver</v>
      </c>
      <c r="V6900" s="4" t="s">
        <v>19965</v>
      </c>
    </row>
    <row r="6901" spans="1:22" ht="30" x14ac:dyDescent="0.25">
      <c r="A6901" s="1">
        <f t="shared" si="287"/>
        <v>128380</v>
      </c>
      <c r="B6901" s="12" t="s">
        <v>11406</v>
      </c>
      <c r="C6901" s="13" t="s">
        <v>39530</v>
      </c>
      <c r="D6901" s="6" t="s">
        <v>11407</v>
      </c>
      <c r="E6901" s="6"/>
      <c r="F6901" s="6"/>
      <c r="G6901" s="6"/>
      <c r="H6901" s="6"/>
      <c r="I6901" s="6"/>
      <c r="J6901" s="6"/>
      <c r="K6901" s="14" t="s">
        <v>24195</v>
      </c>
      <c r="L6901" s="6" t="str">
        <f t="shared" si="286"/>
        <v/>
      </c>
      <c r="M6901" s="6" t="s">
        <v>29847</v>
      </c>
      <c r="N6901" s="2" t="s">
        <v>45611</v>
      </c>
      <c r="O6901" s="2"/>
      <c r="P6901" s="2"/>
      <c r="Q6901" s="3"/>
      <c r="R6901" s="3"/>
      <c r="S6901" s="3"/>
      <c r="T6901" s="25" t="s">
        <v>44750</v>
      </c>
      <c r="U6901" s="2" t="str" cm="1">
        <f t="array" ref="U6901">genName(N6901:T6901)</f>
        <v>\ReceiverWithPage</v>
      </c>
      <c r="V6901" s="4" t="s">
        <v>19966</v>
      </c>
    </row>
    <row r="6902" spans="1:22" ht="30" x14ac:dyDescent="0.25">
      <c r="A6902" s="1">
        <f t="shared" si="287"/>
        <v>128381</v>
      </c>
      <c r="B6902" s="12" t="s">
        <v>11408</v>
      </c>
      <c r="C6902" s="13" t="s">
        <v>39531</v>
      </c>
      <c r="D6902" s="6" t="s">
        <v>11409</v>
      </c>
      <c r="E6902" s="6"/>
      <c r="F6902" s="6"/>
      <c r="G6902" s="6"/>
      <c r="H6902" s="6"/>
      <c r="I6902" s="6"/>
      <c r="J6902" s="6"/>
      <c r="K6902" s="14" t="s">
        <v>24260</v>
      </c>
      <c r="L6902" s="6" t="str">
        <f t="shared" si="286"/>
        <v/>
      </c>
      <c r="M6902" s="6" t="s">
        <v>29848</v>
      </c>
      <c r="N6902" s="2" t="s">
        <v>45611</v>
      </c>
      <c r="O6902" s="2"/>
      <c r="P6902" s="2"/>
      <c r="Q6902" s="3"/>
      <c r="R6902" s="3"/>
      <c r="S6902" s="3"/>
      <c r="T6902" s="25" t="s">
        <v>44749</v>
      </c>
      <c r="U6902" s="2" t="str" cm="1">
        <f t="array" ref="U6902">genName(N6902:T6902)</f>
        <v>\HandTelephoneReceiver</v>
      </c>
      <c r="V6902" s="4" t="s">
        <v>19967</v>
      </c>
    </row>
    <row r="6903" spans="1:22" ht="30" x14ac:dyDescent="0.25">
      <c r="A6903" s="1">
        <f t="shared" si="287"/>
        <v>128382</v>
      </c>
      <c r="B6903" s="12" t="s">
        <v>11410</v>
      </c>
      <c r="C6903" s="13" t="s">
        <v>39532</v>
      </c>
      <c r="D6903" s="6" t="s">
        <v>11411</v>
      </c>
      <c r="E6903" s="6"/>
      <c r="F6903" s="6"/>
      <c r="G6903" s="6"/>
      <c r="H6903" s="6"/>
      <c r="I6903" s="6"/>
      <c r="J6903" s="6"/>
      <c r="K6903" s="14" t="s">
        <v>24261</v>
      </c>
      <c r="L6903" s="6" t="str">
        <f t="shared" si="286"/>
        <v/>
      </c>
      <c r="M6903" s="6" t="s">
        <v>29849</v>
      </c>
      <c r="N6903" s="2" t="s">
        <v>45611</v>
      </c>
      <c r="O6903" s="2"/>
      <c r="P6903" s="2"/>
      <c r="Q6903" s="3"/>
      <c r="R6903" s="3"/>
      <c r="S6903" s="3"/>
      <c r="T6903" s="25" t="s">
        <v>44751</v>
      </c>
      <c r="U6903" s="2" t="str" cm="1">
        <f t="array" ref="U6903">genName(N6903:T6903)</f>
        <v>\TouchtoneTelephone</v>
      </c>
      <c r="V6903" s="4" t="s">
        <v>19968</v>
      </c>
    </row>
    <row r="6904" spans="1:22" ht="30" x14ac:dyDescent="0.25">
      <c r="A6904" s="1">
        <f t="shared" si="287"/>
        <v>128383</v>
      </c>
      <c r="B6904" s="12" t="s">
        <v>11412</v>
      </c>
      <c r="C6904" s="13" t="s">
        <v>39533</v>
      </c>
      <c r="D6904" s="6" t="s">
        <v>11413</v>
      </c>
      <c r="E6904" s="6"/>
      <c r="F6904" s="6"/>
      <c r="G6904" s="6"/>
      <c r="H6904" s="6"/>
      <c r="I6904" s="6"/>
      <c r="J6904" s="6"/>
      <c r="K6904" s="14" t="s">
        <v>24262</v>
      </c>
      <c r="L6904" s="6" t="str">
        <f t="shared" si="286"/>
        <v/>
      </c>
      <c r="M6904" s="6" t="s">
        <v>29850</v>
      </c>
      <c r="N6904" s="2" t="s">
        <v>45611</v>
      </c>
      <c r="O6904" s="2"/>
      <c r="P6904" s="2"/>
      <c r="Q6904" s="3"/>
      <c r="R6904" s="3"/>
      <c r="S6904" s="3"/>
      <c r="T6904" s="25" t="s">
        <v>41066</v>
      </c>
      <c r="U6904" s="2" t="str" cm="1">
        <f t="array" ref="U6904">genName(N6904:T6904)</f>
        <v>\Telephone</v>
      </c>
      <c r="V6904" s="4" t="s">
        <v>19969</v>
      </c>
    </row>
    <row r="6905" spans="1:22" ht="30" x14ac:dyDescent="0.25">
      <c r="A6905" s="1">
        <f t="shared" si="287"/>
        <v>128384</v>
      </c>
      <c r="B6905" s="12" t="s">
        <v>11414</v>
      </c>
      <c r="C6905" s="13" t="s">
        <v>39534</v>
      </c>
      <c r="D6905" s="6" t="s">
        <v>11415</v>
      </c>
      <c r="E6905" s="6"/>
      <c r="F6905" s="6"/>
      <c r="G6905" s="6"/>
      <c r="H6905" s="6"/>
      <c r="I6905" s="6"/>
      <c r="J6905" s="6"/>
      <c r="K6905" s="14" t="s">
        <v>24263</v>
      </c>
      <c r="L6905" s="6" t="str">
        <f t="shared" si="286"/>
        <v/>
      </c>
      <c r="M6905" s="6" t="s">
        <v>29851</v>
      </c>
      <c r="N6905" s="2" t="s">
        <v>45611</v>
      </c>
      <c r="O6905" s="2"/>
      <c r="P6905" s="2"/>
      <c r="Q6905" s="3"/>
      <c r="R6905" s="3"/>
      <c r="S6905" s="3"/>
      <c r="T6905" s="25" t="s">
        <v>44752</v>
      </c>
      <c r="U6905" s="2" t="str" cm="1">
        <f t="array" ref="U6905">genName(N6905:T6905)</f>
        <v>\OnTopOfModem</v>
      </c>
      <c r="V6905" s="4" t="s">
        <v>19970</v>
      </c>
    </row>
    <row r="6906" spans="1:22" ht="30" x14ac:dyDescent="0.25">
      <c r="A6906" s="1">
        <f t="shared" si="287"/>
        <v>128385</v>
      </c>
      <c r="B6906" s="12" t="s">
        <v>11416</v>
      </c>
      <c r="C6906" s="13" t="s">
        <v>39535</v>
      </c>
      <c r="D6906" s="6" t="s">
        <v>11417</v>
      </c>
      <c r="E6906" s="6"/>
      <c r="F6906" s="6"/>
      <c r="G6906" s="6"/>
      <c r="H6906" s="6"/>
      <c r="I6906" s="6"/>
      <c r="J6906" s="6"/>
      <c r="K6906" s="14" t="s">
        <v>24264</v>
      </c>
      <c r="L6906" s="6" t="str">
        <f t="shared" si="286"/>
        <v/>
      </c>
      <c r="M6906" s="6" t="s">
        <v>29852</v>
      </c>
      <c r="N6906" s="2" t="s">
        <v>45611</v>
      </c>
      <c r="O6906" s="2"/>
      <c r="P6906" s="2"/>
      <c r="Q6906" s="3"/>
      <c r="R6906" s="3"/>
      <c r="S6906" s="3"/>
      <c r="T6906" s="25" t="s">
        <v>44753</v>
      </c>
      <c r="U6906" s="2" t="str" cm="1">
        <f t="array" ref="U6906">genName(N6906:T6906)</f>
        <v>\MobilePhone</v>
      </c>
      <c r="V6906" s="4" t="s">
        <v>19971</v>
      </c>
    </row>
    <row r="6907" spans="1:22" ht="23.25" x14ac:dyDescent="0.25">
      <c r="A6907" s="1">
        <f t="shared" si="287"/>
        <v>128386</v>
      </c>
      <c r="B6907" s="12" t="s">
        <v>11418</v>
      </c>
      <c r="C6907" s="13" t="s">
        <v>39536</v>
      </c>
      <c r="D6907" s="6" t="s">
        <v>11419</v>
      </c>
      <c r="E6907" s="6"/>
      <c r="F6907" s="6"/>
      <c r="G6907" s="6"/>
      <c r="H6907" s="6"/>
      <c r="I6907" s="6"/>
      <c r="J6907" s="6"/>
      <c r="K6907" s="14" t="s">
        <v>24265</v>
      </c>
      <c r="L6907" s="6" t="str">
        <f t="shared" si="286"/>
        <v/>
      </c>
      <c r="M6907" s="6" t="s">
        <v>29853</v>
      </c>
      <c r="N6907" s="2" t="s">
        <v>45611</v>
      </c>
      <c r="O6907" s="2"/>
      <c r="P6907" s="2"/>
      <c r="Q6907" s="3"/>
      <c r="R6907" s="3"/>
      <c r="S6907" s="3"/>
      <c r="T6907" s="25" t="s">
        <v>44754</v>
      </c>
      <c r="U6907" s="2" t="str" cm="1">
        <f t="array" ref="U6907">genName(N6907:T6907)</f>
        <v>\OfEnvelope</v>
      </c>
      <c r="V6907" s="4" t="s">
        <v>19972</v>
      </c>
    </row>
    <row r="6908" spans="1:22" ht="23.25" x14ac:dyDescent="0.25">
      <c r="A6908" s="1">
        <f t="shared" si="287"/>
        <v>128387</v>
      </c>
      <c r="B6908" s="12" t="s">
        <v>11420</v>
      </c>
      <c r="C6908" s="13" t="s">
        <v>39537</v>
      </c>
      <c r="D6908" s="6" t="s">
        <v>11421</v>
      </c>
      <c r="E6908" s="6"/>
      <c r="F6908" s="6"/>
      <c r="G6908" s="6"/>
      <c r="H6908" s="6"/>
      <c r="I6908" s="6"/>
      <c r="J6908" s="6"/>
      <c r="K6908" s="14"/>
      <c r="L6908" s="6" t="str">
        <f t="shared" si="286"/>
        <v/>
      </c>
      <c r="M6908" s="6" t="s">
        <v>29854</v>
      </c>
      <c r="N6908" s="2" t="s">
        <v>45611</v>
      </c>
      <c r="O6908" s="2"/>
      <c r="P6908" s="2"/>
      <c r="Q6908" s="3"/>
      <c r="R6908" s="3"/>
      <c r="S6908" s="3"/>
      <c r="T6908" s="25" t="s">
        <v>25880</v>
      </c>
      <c r="U6908" s="2" t="str" cm="1">
        <f t="array" ref="U6908">genName(N6908:T6908)</f>
        <v>\Envelope</v>
      </c>
      <c r="V6908" s="4" t="s">
        <v>19973</v>
      </c>
    </row>
    <row r="6909" spans="1:22" ht="30" x14ac:dyDescent="0.25">
      <c r="A6909" s="1">
        <f t="shared" si="287"/>
        <v>128388</v>
      </c>
      <c r="B6909" s="12" t="s">
        <v>11422</v>
      </c>
      <c r="C6909" s="13" t="s">
        <v>39538</v>
      </c>
      <c r="D6909" s="6" t="s">
        <v>11423</v>
      </c>
      <c r="E6909" s="6"/>
      <c r="F6909" s="6"/>
      <c r="G6909" s="6"/>
      <c r="H6909" s="6"/>
      <c r="I6909" s="6"/>
      <c r="J6909" s="6"/>
      <c r="K6909" s="14"/>
      <c r="L6909" s="6" t="str">
        <f t="shared" si="286"/>
        <v/>
      </c>
      <c r="M6909" s="6" t="s">
        <v>29855</v>
      </c>
      <c r="N6909" s="2" t="s">
        <v>45611</v>
      </c>
      <c r="O6909" s="2"/>
      <c r="P6909" s="2"/>
      <c r="Q6909" s="3"/>
      <c r="R6909" s="3"/>
      <c r="S6909" s="3"/>
      <c r="T6909" s="25" t="s">
        <v>44487</v>
      </c>
      <c r="U6909" s="2" t="str" cm="1">
        <f t="array" ref="U6909">genName(N6909:T6909)</f>
        <v>\WithLightning</v>
      </c>
      <c r="V6909" s="4" t="s">
        <v>19974</v>
      </c>
    </row>
    <row r="6910" spans="1:22" ht="23.25" x14ac:dyDescent="0.25">
      <c r="A6910" s="1">
        <f t="shared" si="287"/>
        <v>128389</v>
      </c>
      <c r="B6910" s="12" t="s">
        <v>11424</v>
      </c>
      <c r="C6910" s="13" t="s">
        <v>39539</v>
      </c>
      <c r="D6910" s="6" t="s">
        <v>11425</v>
      </c>
      <c r="E6910" s="6"/>
      <c r="F6910" s="6"/>
      <c r="G6910" s="6"/>
      <c r="H6910" s="6"/>
      <c r="I6910" s="6"/>
      <c r="J6910" s="6"/>
      <c r="K6910" s="14" t="s">
        <v>24266</v>
      </c>
      <c r="L6910" s="6" t="str">
        <f t="shared" si="286"/>
        <v/>
      </c>
      <c r="M6910" s="6" t="s">
        <v>29856</v>
      </c>
      <c r="N6910" s="2" t="s">
        <v>45611</v>
      </c>
      <c r="O6910" s="2"/>
      <c r="P6910" s="2"/>
      <c r="Q6910" s="3"/>
      <c r="R6910" s="3"/>
      <c r="S6910" s="3"/>
      <c r="T6910" s="25" t="s">
        <v>25880</v>
      </c>
      <c r="U6910" s="2" t="str" cm="1">
        <f t="array" ref="U6910">genName(N6910:T6910)</f>
        <v>\Envelope</v>
      </c>
      <c r="V6910" s="4" t="s">
        <v>19975</v>
      </c>
    </row>
    <row r="6911" spans="1:22" ht="30" x14ac:dyDescent="0.25">
      <c r="A6911" s="1">
        <f t="shared" si="287"/>
        <v>128390</v>
      </c>
      <c r="B6911" s="12" t="s">
        <v>11426</v>
      </c>
      <c r="C6911" s="13" t="s">
        <v>39540</v>
      </c>
      <c r="D6911" s="6" t="s">
        <v>11427</v>
      </c>
      <c r="E6911" s="6"/>
      <c r="F6911" s="6"/>
      <c r="G6911" s="6"/>
      <c r="H6911" s="6"/>
      <c r="I6911" s="6"/>
      <c r="J6911" s="6"/>
      <c r="K6911" s="14"/>
      <c r="L6911" s="6" t="str">
        <f t="shared" si="286"/>
        <v/>
      </c>
      <c r="M6911" s="6" t="s">
        <v>29857</v>
      </c>
      <c r="N6911" s="2" t="s">
        <v>45611</v>
      </c>
      <c r="O6911" s="2"/>
      <c r="P6911" s="2"/>
      <c r="Q6911" s="3"/>
      <c r="R6911" s="3"/>
      <c r="S6911" s="3"/>
      <c r="T6911" s="25" t="s">
        <v>44755</v>
      </c>
      <c r="U6911" s="2" t="str" cm="1">
        <f t="array" ref="U6911">genName(N6911:T6911)</f>
        <v>\OverStampedEnvelope</v>
      </c>
      <c r="V6911" s="4" t="s">
        <v>19976</v>
      </c>
    </row>
    <row r="6912" spans="1:22" ht="23.25" x14ac:dyDescent="0.25">
      <c r="A6912" s="1">
        <f t="shared" si="287"/>
        <v>128391</v>
      </c>
      <c r="B6912" s="12" t="s">
        <v>11428</v>
      </c>
      <c r="C6912" s="13" t="s">
        <v>39541</v>
      </c>
      <c r="D6912" s="6" t="s">
        <v>11429</v>
      </c>
      <c r="E6912" s="6"/>
      <c r="F6912" s="6"/>
      <c r="G6912" s="6"/>
      <c r="H6912" s="6"/>
      <c r="I6912" s="6"/>
      <c r="J6912" s="6"/>
      <c r="K6912" s="14" t="s">
        <v>24267</v>
      </c>
      <c r="L6912" s="6" t="str">
        <f t="shared" si="286"/>
        <v/>
      </c>
      <c r="M6912" s="6" t="s">
        <v>29858</v>
      </c>
      <c r="N6912" s="2" t="s">
        <v>45611</v>
      </c>
      <c r="O6912" s="2"/>
      <c r="P6912" s="2"/>
      <c r="Q6912" s="3"/>
      <c r="R6912" s="3"/>
      <c r="S6912" s="3"/>
      <c r="T6912" s="25" t="s">
        <v>44756</v>
      </c>
      <c r="U6912" s="2" t="str" cm="1">
        <f t="array" ref="U6912">genName(N6912:T6912)</f>
        <v>\Paperclips</v>
      </c>
      <c r="V6912" s="4" t="s">
        <v>19977</v>
      </c>
    </row>
    <row r="6913" spans="1:22" ht="23.25" x14ac:dyDescent="0.25">
      <c r="A6913" s="1">
        <f t="shared" si="287"/>
        <v>128392</v>
      </c>
      <c r="B6913" s="12" t="s">
        <v>11430</v>
      </c>
      <c r="C6913" s="13" t="s">
        <v>39542</v>
      </c>
      <c r="D6913" s="6" t="s">
        <v>11431</v>
      </c>
      <c r="E6913" s="6"/>
      <c r="F6913" s="6"/>
      <c r="G6913" s="6"/>
      <c r="H6913" s="6"/>
      <c r="I6913" s="6"/>
      <c r="J6913" s="6"/>
      <c r="K6913" s="14" t="s">
        <v>24268</v>
      </c>
      <c r="L6913" s="6" t="str">
        <f t="shared" ref="L6913:L6976" si="288">PROPER(MID(C6913,LEN("SYMBOL FOR ")+1,1000))</f>
        <v/>
      </c>
      <c r="M6913" s="6" t="s">
        <v>29859</v>
      </c>
      <c r="N6913" s="2" t="s">
        <v>45611</v>
      </c>
      <c r="O6913" s="2"/>
      <c r="P6913" s="2"/>
      <c r="Q6913" s="3"/>
      <c r="R6913" s="3"/>
      <c r="S6913" s="3"/>
      <c r="T6913" s="25" t="s">
        <v>29691</v>
      </c>
      <c r="U6913" s="2" t="str" cm="1">
        <f t="array" ref="U6913">genName(N6913:T6913)</f>
        <v>\Pushpin</v>
      </c>
      <c r="V6913" s="4" t="s">
        <v>19978</v>
      </c>
    </row>
    <row r="6914" spans="1:22" ht="23.25" x14ac:dyDescent="0.25">
      <c r="A6914" s="1">
        <f t="shared" si="287"/>
        <v>128393</v>
      </c>
      <c r="B6914" s="12" t="s">
        <v>11432</v>
      </c>
      <c r="C6914" s="13" t="s">
        <v>39543</v>
      </c>
      <c r="D6914" s="6" t="s">
        <v>11433</v>
      </c>
      <c r="E6914" s="6"/>
      <c r="F6914" s="6"/>
      <c r="G6914" s="6"/>
      <c r="H6914" s="6"/>
      <c r="I6914" s="6"/>
      <c r="J6914" s="6"/>
      <c r="K6914" s="14" t="s">
        <v>23927</v>
      </c>
      <c r="L6914" s="6" t="str">
        <f t="shared" si="288"/>
        <v/>
      </c>
      <c r="M6914" s="6" t="s">
        <v>29860</v>
      </c>
      <c r="N6914" s="2" t="s">
        <v>45611</v>
      </c>
      <c r="O6914" s="2"/>
      <c r="P6914" s="2"/>
      <c r="Q6914" s="3"/>
      <c r="R6914" s="3"/>
      <c r="S6914" s="3"/>
      <c r="T6914" s="25" t="s">
        <v>44757</v>
      </c>
      <c r="U6914" s="2" t="str" cm="1">
        <f t="array" ref="U6914">genName(N6914:T6914)</f>
        <v>\LeftPencil</v>
      </c>
      <c r="V6914" s="4" t="s">
        <v>19979</v>
      </c>
    </row>
    <row r="6915" spans="1:22" ht="30" x14ac:dyDescent="0.25">
      <c r="A6915" s="1">
        <f t="shared" si="287"/>
        <v>128394</v>
      </c>
      <c r="B6915" s="12" t="s">
        <v>11434</v>
      </c>
      <c r="C6915" s="13" t="s">
        <v>39544</v>
      </c>
      <c r="D6915" s="6" t="s">
        <v>11435</v>
      </c>
      <c r="E6915" s="6"/>
      <c r="F6915" s="6"/>
      <c r="G6915" s="6"/>
      <c r="H6915" s="6"/>
      <c r="I6915" s="6"/>
      <c r="J6915" s="6"/>
      <c r="K6915" s="14" t="s">
        <v>23927</v>
      </c>
      <c r="L6915" s="6" t="str">
        <f t="shared" si="288"/>
        <v/>
      </c>
      <c r="M6915" s="6" t="s">
        <v>29861</v>
      </c>
      <c r="N6915" s="2" t="s">
        <v>45611</v>
      </c>
      <c r="O6915" s="2"/>
      <c r="P6915" s="2"/>
      <c r="Q6915" s="3"/>
      <c r="R6915" s="3"/>
      <c r="S6915" s="3"/>
      <c r="T6915" s="25" t="s">
        <v>44758</v>
      </c>
      <c r="U6915" s="2" t="str" cm="1">
        <f t="array" ref="U6915">genName(N6915:T6915)</f>
        <v>\LeftBallpointPen</v>
      </c>
      <c r="V6915" s="4" t="s">
        <v>19980</v>
      </c>
    </row>
    <row r="6916" spans="1:22" ht="30" x14ac:dyDescent="0.25">
      <c r="A6916" s="1">
        <f t="shared" si="287"/>
        <v>128395</v>
      </c>
      <c r="B6916" s="12" t="s">
        <v>11436</v>
      </c>
      <c r="C6916" s="13" t="s">
        <v>39545</v>
      </c>
      <c r="D6916" s="6" t="s">
        <v>11437</v>
      </c>
      <c r="E6916" s="6"/>
      <c r="F6916" s="6"/>
      <c r="G6916" s="6"/>
      <c r="H6916" s="6"/>
      <c r="I6916" s="6"/>
      <c r="J6916" s="6"/>
      <c r="K6916" s="14" t="s">
        <v>23927</v>
      </c>
      <c r="L6916" s="6" t="str">
        <f t="shared" si="288"/>
        <v/>
      </c>
      <c r="M6916" s="6" t="s">
        <v>29862</v>
      </c>
      <c r="N6916" s="2" t="s">
        <v>45611</v>
      </c>
      <c r="O6916" s="2"/>
      <c r="P6916" s="2"/>
      <c r="Q6916" s="3"/>
      <c r="R6916" s="3"/>
      <c r="S6916" s="3"/>
      <c r="T6916" s="25" t="s">
        <v>44759</v>
      </c>
      <c r="U6916" s="2" t="str" cm="1">
        <f t="array" ref="U6916">genName(N6916:T6916)</f>
        <v>\LeftFountainPen</v>
      </c>
      <c r="V6916" s="4" t="s">
        <v>19981</v>
      </c>
    </row>
    <row r="6917" spans="1:22" ht="23.25" x14ac:dyDescent="0.25">
      <c r="A6917" s="1">
        <f t="shared" si="287"/>
        <v>128396</v>
      </c>
      <c r="B6917" s="12" t="s">
        <v>11438</v>
      </c>
      <c r="C6917" s="13" t="s">
        <v>39546</v>
      </c>
      <c r="D6917" s="6" t="s">
        <v>11439</v>
      </c>
      <c r="E6917" s="6"/>
      <c r="F6917" s="6"/>
      <c r="G6917" s="6"/>
      <c r="H6917" s="6"/>
      <c r="I6917" s="6"/>
      <c r="J6917" s="6"/>
      <c r="K6917" s="14" t="s">
        <v>23927</v>
      </c>
      <c r="L6917" s="6" t="str">
        <f t="shared" si="288"/>
        <v/>
      </c>
      <c r="M6917" s="6" t="s">
        <v>29863</v>
      </c>
      <c r="N6917" s="2" t="s">
        <v>45611</v>
      </c>
      <c r="O6917" s="2"/>
      <c r="P6917" s="2"/>
      <c r="Q6917" s="3"/>
      <c r="R6917" s="3"/>
      <c r="S6917" s="3"/>
      <c r="T6917" s="25" t="s">
        <v>44760</v>
      </c>
      <c r="U6917" s="2" t="str" cm="1">
        <f t="array" ref="U6917">genName(N6917:T6917)</f>
        <v>\LeftPaintbrush</v>
      </c>
      <c r="V6917" s="4" t="s">
        <v>19982</v>
      </c>
    </row>
    <row r="6918" spans="1:22" ht="23.25" x14ac:dyDescent="0.25">
      <c r="A6918" s="1">
        <f t="shared" si="287"/>
        <v>128397</v>
      </c>
      <c r="B6918" s="12" t="s">
        <v>11440</v>
      </c>
      <c r="C6918" s="13" t="s">
        <v>39547</v>
      </c>
      <c r="D6918" s="6" t="s">
        <v>11441</v>
      </c>
      <c r="E6918" s="6"/>
      <c r="F6918" s="6"/>
      <c r="G6918" s="6"/>
      <c r="H6918" s="6"/>
      <c r="I6918" s="6"/>
      <c r="J6918" s="6"/>
      <c r="K6918" s="14" t="s">
        <v>23927</v>
      </c>
      <c r="L6918" s="6" t="str">
        <f t="shared" si="288"/>
        <v/>
      </c>
      <c r="M6918" s="6" t="s">
        <v>29864</v>
      </c>
      <c r="N6918" s="2" t="s">
        <v>45611</v>
      </c>
      <c r="O6918" s="2"/>
      <c r="P6918" s="2"/>
      <c r="Q6918" s="3"/>
      <c r="R6918" s="3"/>
      <c r="S6918" s="3"/>
      <c r="T6918" s="25" t="s">
        <v>44761</v>
      </c>
      <c r="U6918" s="2" t="str" cm="1">
        <f t="array" ref="U6918">genName(N6918:T6918)</f>
        <v>\LeftCrayon</v>
      </c>
      <c r="V6918" s="4" t="s">
        <v>19983</v>
      </c>
    </row>
    <row r="6919" spans="1:22" ht="23.25" x14ac:dyDescent="0.25">
      <c r="A6919" s="1">
        <f t="shared" si="287"/>
        <v>128398</v>
      </c>
      <c r="B6919" s="12" t="s">
        <v>11442</v>
      </c>
      <c r="C6919" s="13" t="s">
        <v>39548</v>
      </c>
      <c r="D6919" s="6" t="s">
        <v>11443</v>
      </c>
      <c r="E6919" s="6"/>
      <c r="F6919" s="6"/>
      <c r="G6919" s="6"/>
      <c r="H6919" s="6"/>
      <c r="I6919" s="6"/>
      <c r="J6919" s="6"/>
      <c r="K6919" s="14" t="s">
        <v>24269</v>
      </c>
      <c r="L6919" s="6" t="str">
        <f t="shared" si="288"/>
        <v/>
      </c>
      <c r="M6919" s="6" t="s">
        <v>29865</v>
      </c>
      <c r="N6919" s="2" t="s">
        <v>45611</v>
      </c>
      <c r="O6919" s="2"/>
      <c r="P6919" s="2"/>
      <c r="Q6919" s="3"/>
      <c r="R6919" s="3"/>
      <c r="S6919" s="3"/>
      <c r="T6919" s="25" t="s">
        <v>44762</v>
      </c>
      <c r="U6919" s="2" t="str" cm="1">
        <f t="array" ref="U6919">genName(N6919:T6919)</f>
        <v>\WritingHand</v>
      </c>
      <c r="V6919" s="4" t="s">
        <v>19984</v>
      </c>
    </row>
    <row r="6920" spans="1:22" ht="23.25" x14ac:dyDescent="0.25">
      <c r="A6920" s="1">
        <f t="shared" si="287"/>
        <v>128399</v>
      </c>
      <c r="B6920" s="12" t="s">
        <v>11444</v>
      </c>
      <c r="C6920" s="13" t="s">
        <v>39549</v>
      </c>
      <c r="D6920" s="6" t="s">
        <v>11445</v>
      </c>
      <c r="E6920" s="6"/>
      <c r="F6920" s="6"/>
      <c r="G6920" s="6"/>
      <c r="H6920" s="6"/>
      <c r="I6920" s="6"/>
      <c r="J6920" s="6"/>
      <c r="K6920" s="14" t="s">
        <v>24270</v>
      </c>
      <c r="L6920" s="6" t="str">
        <f t="shared" si="288"/>
        <v/>
      </c>
      <c r="M6920" s="6" t="s">
        <v>31387</v>
      </c>
      <c r="N6920" s="2" t="s">
        <v>45611</v>
      </c>
      <c r="O6920" s="2"/>
      <c r="P6920" s="2"/>
      <c r="Q6920" s="3"/>
      <c r="R6920" s="3"/>
      <c r="S6920" s="3"/>
      <c r="T6920" s="25" t="s">
        <v>44763</v>
      </c>
      <c r="U6920" s="2" t="str" cm="1">
        <f t="array" ref="U6920">genName(N6920:T6920)</f>
        <v>\OkHand</v>
      </c>
      <c r="V6920" s="4" t="s">
        <v>19985</v>
      </c>
    </row>
    <row r="6921" spans="1:22" ht="30" x14ac:dyDescent="0.25">
      <c r="A6921" s="1">
        <f t="shared" si="287"/>
        <v>128400</v>
      </c>
      <c r="B6921" s="12" t="s">
        <v>11446</v>
      </c>
      <c r="C6921" s="13" t="s">
        <v>39550</v>
      </c>
      <c r="D6921" s="6" t="s">
        <v>11447</v>
      </c>
      <c r="E6921" s="6"/>
      <c r="F6921" s="6"/>
      <c r="G6921" s="6"/>
      <c r="H6921" s="6"/>
      <c r="I6921" s="6"/>
      <c r="J6921" s="6"/>
      <c r="K6921" s="14" t="s">
        <v>24271</v>
      </c>
      <c r="L6921" s="6" t="str">
        <f t="shared" si="288"/>
        <v/>
      </c>
      <c r="M6921" s="6" t="s">
        <v>29866</v>
      </c>
      <c r="N6921" s="2" t="s">
        <v>45611</v>
      </c>
      <c r="O6921" s="2"/>
      <c r="P6921" s="2"/>
      <c r="Q6921" s="3"/>
      <c r="R6921" s="3"/>
      <c r="S6921" s="3"/>
      <c r="T6921" s="25" t="s">
        <v>44764</v>
      </c>
      <c r="U6921" s="2" t="str" cm="1">
        <f t="array" ref="U6921">genName(N6921:T6921)</f>
        <v>\HandWithFingersSplayed</v>
      </c>
      <c r="V6921" s="4" t="s">
        <v>19986</v>
      </c>
    </row>
    <row r="6922" spans="1:22" ht="45" x14ac:dyDescent="0.25">
      <c r="A6922" s="1">
        <f t="shared" si="287"/>
        <v>128401</v>
      </c>
      <c r="B6922" s="12" t="s">
        <v>11448</v>
      </c>
      <c r="C6922" s="13" t="s">
        <v>39551</v>
      </c>
      <c r="D6922" s="6" t="s">
        <v>11449</v>
      </c>
      <c r="E6922" s="6"/>
      <c r="F6922" s="6"/>
      <c r="G6922" s="6"/>
      <c r="H6922" s="6"/>
      <c r="I6922" s="6"/>
      <c r="J6922" s="6"/>
      <c r="K6922" s="14" t="s">
        <v>24272</v>
      </c>
      <c r="L6922" s="6" t="str">
        <f t="shared" si="288"/>
        <v/>
      </c>
      <c r="M6922" s="6" t="s">
        <v>29867</v>
      </c>
      <c r="N6922" s="2" t="s">
        <v>45611</v>
      </c>
      <c r="O6922" s="2"/>
      <c r="P6922" s="2"/>
      <c r="Q6922" s="3"/>
      <c r="R6922" s="3"/>
      <c r="S6922" s="3"/>
      <c r="T6922" s="25" t="s">
        <v>44765</v>
      </c>
      <c r="U6922" s="2" t="str" cm="1">
        <f t="array" ref="U6922">genName(N6922:T6922)</f>
        <v>\RaisedHandWithFingersSplayed</v>
      </c>
      <c r="V6922" s="4" t="s">
        <v>19987</v>
      </c>
    </row>
    <row r="6923" spans="1:22" ht="23.25" x14ac:dyDescent="0.25">
      <c r="A6923" s="1">
        <f t="shared" si="287"/>
        <v>128402</v>
      </c>
      <c r="B6923" s="12" t="s">
        <v>11450</v>
      </c>
      <c r="C6923" s="13" t="s">
        <v>39552</v>
      </c>
      <c r="D6923" s="6" t="s">
        <v>11451</v>
      </c>
      <c r="E6923" s="6"/>
      <c r="F6923" s="6"/>
      <c r="G6923" s="6"/>
      <c r="H6923" s="6"/>
      <c r="I6923" s="6"/>
      <c r="J6923" s="6"/>
      <c r="K6923" s="14" t="s">
        <v>24273</v>
      </c>
      <c r="L6923" s="6" t="str">
        <f t="shared" si="288"/>
        <v/>
      </c>
      <c r="M6923" s="6" t="s">
        <v>31388</v>
      </c>
      <c r="N6923" s="2" t="s">
        <v>45611</v>
      </c>
      <c r="O6923" s="2"/>
      <c r="P6923" s="2"/>
      <c r="Q6923" s="3"/>
      <c r="R6923" s="3"/>
      <c r="S6923" s="3"/>
      <c r="T6923" s="25" t="s">
        <v>44766</v>
      </c>
      <c r="U6923" s="2" t="str" cm="1">
        <f t="array" ref="U6923">genName(N6923:T6923)</f>
        <v>\ThumbsUp</v>
      </c>
      <c r="V6923" s="4" t="s">
        <v>19988</v>
      </c>
    </row>
    <row r="6924" spans="1:22" ht="30" x14ac:dyDescent="0.25">
      <c r="A6924" s="1">
        <f t="shared" si="287"/>
        <v>128403</v>
      </c>
      <c r="B6924" s="12" t="s">
        <v>11452</v>
      </c>
      <c r="C6924" s="13" t="s">
        <v>39553</v>
      </c>
      <c r="D6924" s="6" t="s">
        <v>11453</v>
      </c>
      <c r="E6924" s="6"/>
      <c r="F6924" s="6"/>
      <c r="G6924" s="6"/>
      <c r="H6924" s="6"/>
      <c r="I6924" s="6"/>
      <c r="J6924" s="6"/>
      <c r="K6924" s="14" t="s">
        <v>24273</v>
      </c>
      <c r="L6924" s="6" t="str">
        <f t="shared" si="288"/>
        <v/>
      </c>
      <c r="M6924" s="6" t="s">
        <v>31389</v>
      </c>
      <c r="N6924" s="2" t="s">
        <v>45611</v>
      </c>
      <c r="O6924" s="2"/>
      <c r="P6924" s="2"/>
      <c r="Q6924" s="3"/>
      <c r="R6924" s="3"/>
      <c r="S6924" s="3"/>
      <c r="T6924" s="25" t="s">
        <v>44767</v>
      </c>
      <c r="U6924" s="2" t="str" cm="1">
        <f t="array" ref="U6924">genName(N6924:T6924)</f>
        <v>\ThumbsDown</v>
      </c>
      <c r="V6924" s="4" t="s">
        <v>19989</v>
      </c>
    </row>
    <row r="6925" spans="1:22" ht="30" x14ac:dyDescent="0.25">
      <c r="A6925" s="1">
        <f t="shared" si="287"/>
        <v>128404</v>
      </c>
      <c r="B6925" s="12" t="s">
        <v>11454</v>
      </c>
      <c r="C6925" s="13" t="s">
        <v>39554</v>
      </c>
      <c r="D6925" s="6" t="s">
        <v>11455</v>
      </c>
      <c r="E6925" s="6"/>
      <c r="F6925" s="6"/>
      <c r="G6925" s="6"/>
      <c r="H6925" s="6"/>
      <c r="I6925" s="6"/>
      <c r="J6925" s="6"/>
      <c r="K6925" s="14" t="s">
        <v>24274</v>
      </c>
      <c r="L6925" s="6" t="str">
        <f t="shared" si="288"/>
        <v/>
      </c>
      <c r="M6925" s="6" t="s">
        <v>29868</v>
      </c>
      <c r="N6925" s="2" t="s">
        <v>45611</v>
      </c>
      <c r="O6925" s="2"/>
      <c r="P6925" s="2"/>
      <c r="Q6925" s="3"/>
      <c r="R6925" s="3"/>
      <c r="S6925" s="3"/>
      <c r="T6925" s="25" t="s">
        <v>44768</v>
      </c>
      <c r="U6925" s="2" t="str" cm="1">
        <f t="array" ref="U6925">genName(N6925:T6925)</f>
        <v>\VictoryHand</v>
      </c>
      <c r="V6925" s="4" t="s">
        <v>19990</v>
      </c>
    </row>
    <row r="6926" spans="1:22" ht="45" x14ac:dyDescent="0.25">
      <c r="A6926" s="1">
        <f t="shared" si="287"/>
        <v>128405</v>
      </c>
      <c r="B6926" s="12" t="s">
        <v>11456</v>
      </c>
      <c r="C6926" s="13" t="s">
        <v>39555</v>
      </c>
      <c r="D6926" s="6" t="s">
        <v>11457</v>
      </c>
      <c r="E6926" s="6"/>
      <c r="F6926" s="6"/>
      <c r="G6926" s="6"/>
      <c r="H6926" s="6"/>
      <c r="I6926" s="6"/>
      <c r="J6926" s="6"/>
      <c r="K6926" s="14" t="s">
        <v>24275</v>
      </c>
      <c r="L6926" s="6" t="str">
        <f t="shared" si="288"/>
        <v/>
      </c>
      <c r="M6926" s="6" t="s">
        <v>29869</v>
      </c>
      <c r="N6926" s="2" t="s">
        <v>45611</v>
      </c>
      <c r="O6926" s="2"/>
      <c r="P6926" s="2"/>
      <c r="Q6926" s="3"/>
      <c r="R6926" s="3"/>
      <c r="S6926" s="3"/>
      <c r="T6926" s="25" t="s">
        <v>44769</v>
      </c>
      <c r="U6926" s="2" t="str" cm="1">
        <f t="array" ref="U6926">genName(N6926:T6926)</f>
        <v>\HandWithMiddleFingerExtended</v>
      </c>
      <c r="V6926" s="4" t="s">
        <v>19991</v>
      </c>
    </row>
    <row r="6927" spans="1:22" ht="45" x14ac:dyDescent="0.25">
      <c r="A6927" s="1">
        <f t="shared" si="287"/>
        <v>128406</v>
      </c>
      <c r="B6927" s="12" t="s">
        <v>11458</v>
      </c>
      <c r="C6927" s="13" t="s">
        <v>39556</v>
      </c>
      <c r="D6927" s="6" t="s">
        <v>11459</v>
      </c>
      <c r="E6927" s="6"/>
      <c r="F6927" s="6"/>
      <c r="G6927" s="6"/>
      <c r="H6927" s="6"/>
      <c r="I6927" s="6"/>
      <c r="J6927" s="6"/>
      <c r="K6927" s="14" t="s">
        <v>24271</v>
      </c>
      <c r="L6927" s="6" t="str">
        <f t="shared" si="288"/>
        <v/>
      </c>
      <c r="M6927" s="6" t="s">
        <v>29870</v>
      </c>
      <c r="N6927" s="2" t="s">
        <v>45611</v>
      </c>
      <c r="O6927" s="2"/>
      <c r="P6927" s="2"/>
      <c r="Q6927" s="3"/>
      <c r="R6927" s="3"/>
      <c r="S6927" s="3"/>
      <c r="T6927" s="25" t="s">
        <v>44770</v>
      </c>
      <c r="U6927" s="2" t="str" cm="1">
        <f t="array" ref="U6927">genName(N6927:T6927)</f>
        <v>\HandWithPartBetweenMiddleAndRingFingers</v>
      </c>
      <c r="V6927" s="4" t="s">
        <v>19992</v>
      </c>
    </row>
    <row r="6928" spans="1:22" ht="30" x14ac:dyDescent="0.25">
      <c r="A6928" s="1">
        <f t="shared" si="287"/>
        <v>128407</v>
      </c>
      <c r="B6928" s="12" t="s">
        <v>11460</v>
      </c>
      <c r="C6928" s="13" t="s">
        <v>39557</v>
      </c>
      <c r="D6928" s="6" t="s">
        <v>11461</v>
      </c>
      <c r="E6928" s="6"/>
      <c r="F6928" s="6"/>
      <c r="G6928" s="6"/>
      <c r="H6928" s="6"/>
      <c r="I6928" s="6"/>
      <c r="J6928" s="6"/>
      <c r="K6928" s="14" t="s">
        <v>24133</v>
      </c>
      <c r="L6928" s="6" t="str">
        <f t="shared" si="288"/>
        <v/>
      </c>
      <c r="M6928" s="6" t="s">
        <v>29871</v>
      </c>
      <c r="N6928" s="2" t="s">
        <v>45611</v>
      </c>
      <c r="O6928" s="2"/>
      <c r="P6928" s="2"/>
      <c r="Q6928" s="3"/>
      <c r="R6928" s="3"/>
      <c r="S6928" s="3"/>
      <c r="T6928" s="25" t="s">
        <v>44771</v>
      </c>
      <c r="U6928" s="2" t="str" cm="1">
        <f t="array" ref="U6928">genName(N6928:T6928)</f>
        <v>\DownPointingLeftHandIndex</v>
      </c>
      <c r="V6928" s="4" t="s">
        <v>19993</v>
      </c>
    </row>
    <row r="6929" spans="1:22" ht="30" x14ac:dyDescent="0.25">
      <c r="A6929" s="1">
        <f t="shared" si="287"/>
        <v>128408</v>
      </c>
      <c r="B6929" s="12" t="s">
        <v>11462</v>
      </c>
      <c r="C6929" s="13" t="s">
        <v>39558</v>
      </c>
      <c r="D6929" s="6" t="s">
        <v>11463</v>
      </c>
      <c r="E6929" s="6"/>
      <c r="F6929" s="6"/>
      <c r="G6929" s="6"/>
      <c r="H6929" s="6"/>
      <c r="I6929" s="6"/>
      <c r="J6929" s="6"/>
      <c r="K6929" s="14" t="s">
        <v>24276</v>
      </c>
      <c r="L6929" s="6" t="str">
        <f t="shared" si="288"/>
        <v/>
      </c>
      <c r="M6929" s="6" t="s">
        <v>29872</v>
      </c>
      <c r="N6929" s="2" t="s">
        <v>45611</v>
      </c>
      <c r="O6929" s="2"/>
      <c r="P6929" s="2"/>
      <c r="Q6929" s="3"/>
      <c r="R6929" s="3"/>
      <c r="S6929" s="3"/>
      <c r="T6929" s="25" t="s">
        <v>44772</v>
      </c>
      <c r="U6929" s="2" t="str" cm="1">
        <f t="array" ref="U6929">genName(N6929:T6929)</f>
        <v>\WhiteLeftPointingIndex</v>
      </c>
      <c r="V6929" s="4" t="s">
        <v>19994</v>
      </c>
    </row>
    <row r="6930" spans="1:22" ht="30" x14ac:dyDescent="0.25">
      <c r="A6930" s="1">
        <f t="shared" si="287"/>
        <v>128409</v>
      </c>
      <c r="B6930" s="12" t="s">
        <v>11464</v>
      </c>
      <c r="C6930" s="13" t="s">
        <v>39559</v>
      </c>
      <c r="D6930" s="6" t="s">
        <v>11465</v>
      </c>
      <c r="E6930" s="6"/>
      <c r="F6930" s="6"/>
      <c r="G6930" s="6"/>
      <c r="H6930" s="6"/>
      <c r="I6930" s="6"/>
      <c r="J6930" s="6"/>
      <c r="K6930" s="14" t="s">
        <v>24276</v>
      </c>
      <c r="L6930" s="6" t="str">
        <f t="shared" si="288"/>
        <v/>
      </c>
      <c r="M6930" s="6" t="s">
        <v>29873</v>
      </c>
      <c r="N6930" s="2" t="s">
        <v>45611</v>
      </c>
      <c r="O6930" s="2"/>
      <c r="P6930" s="2"/>
      <c r="Q6930" s="3"/>
      <c r="R6930" s="3"/>
      <c r="S6930" s="3"/>
      <c r="T6930" s="25" t="s">
        <v>44773</v>
      </c>
      <c r="U6930" s="2" t="str" cm="1">
        <f t="array" ref="U6930">genName(N6930:T6930)</f>
        <v>\WhiteRightPointingIndex</v>
      </c>
      <c r="V6930" s="4" t="s">
        <v>19995</v>
      </c>
    </row>
    <row r="6931" spans="1:22" ht="30" x14ac:dyDescent="0.25">
      <c r="A6931" s="1">
        <f t="shared" si="287"/>
        <v>128410</v>
      </c>
      <c r="B6931" s="12" t="s">
        <v>11466</v>
      </c>
      <c r="C6931" s="13" t="s">
        <v>39560</v>
      </c>
      <c r="D6931" s="6" t="s">
        <v>11467</v>
      </c>
      <c r="E6931" s="6"/>
      <c r="F6931" s="6"/>
      <c r="G6931" s="6"/>
      <c r="H6931" s="6"/>
      <c r="I6931" s="6"/>
      <c r="J6931" s="6"/>
      <c r="K6931" s="14" t="s">
        <v>24277</v>
      </c>
      <c r="L6931" s="6" t="str">
        <f t="shared" si="288"/>
        <v/>
      </c>
      <c r="M6931" s="6" t="s">
        <v>29874</v>
      </c>
      <c r="N6931" s="2" t="s">
        <v>45611</v>
      </c>
      <c r="O6931" s="2"/>
      <c r="P6931" s="2"/>
      <c r="Q6931" s="3"/>
      <c r="R6931" s="3"/>
      <c r="S6931" s="3"/>
      <c r="T6931" s="25" t="s">
        <v>41832</v>
      </c>
      <c r="U6931" s="2" t="str" cm="1">
        <f t="array" ref="U6931">genName(N6931:T6931)</f>
        <v>\Index</v>
      </c>
      <c r="V6931" s="4" t="s">
        <v>19996</v>
      </c>
    </row>
    <row r="6932" spans="1:22" ht="30" x14ac:dyDescent="0.25">
      <c r="A6932" s="1">
        <f t="shared" si="287"/>
        <v>128411</v>
      </c>
      <c r="B6932" s="12" t="s">
        <v>11468</v>
      </c>
      <c r="C6932" s="13" t="s">
        <v>39561</v>
      </c>
      <c r="D6932" s="6" t="s">
        <v>11469</v>
      </c>
      <c r="E6932" s="6"/>
      <c r="F6932" s="6"/>
      <c r="G6932" s="6"/>
      <c r="H6932" s="6"/>
      <c r="I6932" s="6"/>
      <c r="J6932" s="6"/>
      <c r="K6932" s="14" t="s">
        <v>24277</v>
      </c>
      <c r="L6932" s="6" t="str">
        <f t="shared" si="288"/>
        <v/>
      </c>
      <c r="M6932" s="6" t="s">
        <v>29875</v>
      </c>
      <c r="N6932" s="2" t="s">
        <v>45611</v>
      </c>
      <c r="O6932" s="2"/>
      <c r="P6932" s="2"/>
      <c r="Q6932" s="3"/>
      <c r="R6932" s="3"/>
      <c r="S6932" s="3"/>
      <c r="T6932" s="25" t="s">
        <v>41832</v>
      </c>
      <c r="U6932" s="2" t="str" cm="1">
        <f t="array" ref="U6932">genName(N6932:T6932)</f>
        <v>\Index</v>
      </c>
      <c r="V6932" s="4" t="s">
        <v>19997</v>
      </c>
    </row>
    <row r="6933" spans="1:22" ht="30" x14ac:dyDescent="0.25">
      <c r="A6933" s="1">
        <f t="shared" si="287"/>
        <v>128412</v>
      </c>
      <c r="B6933" s="12" t="s">
        <v>11470</v>
      </c>
      <c r="C6933" s="13" t="s">
        <v>39562</v>
      </c>
      <c r="D6933" s="6" t="s">
        <v>11471</v>
      </c>
      <c r="E6933" s="6"/>
      <c r="F6933" s="6"/>
      <c r="G6933" s="6"/>
      <c r="H6933" s="6"/>
      <c r="I6933" s="6"/>
      <c r="J6933" s="6"/>
      <c r="K6933" s="14" t="s">
        <v>24278</v>
      </c>
      <c r="L6933" s="6" t="str">
        <f t="shared" si="288"/>
        <v/>
      </c>
      <c r="M6933" s="6" t="s">
        <v>29876</v>
      </c>
      <c r="N6933" s="2" t="s">
        <v>45611</v>
      </c>
      <c r="O6933" s="2"/>
      <c r="P6933" s="2"/>
      <c r="Q6933" s="3"/>
      <c r="R6933" s="3"/>
      <c r="S6933" s="3"/>
      <c r="T6933" s="25" t="s">
        <v>41832</v>
      </c>
      <c r="U6933" s="2" t="str" cm="1">
        <f t="array" ref="U6933">genName(N6933:T6933)</f>
        <v>\Index</v>
      </c>
      <c r="V6933" s="4" t="s">
        <v>19998</v>
      </c>
    </row>
    <row r="6934" spans="1:22" ht="30" x14ac:dyDescent="0.25">
      <c r="A6934" s="1">
        <f t="shared" si="287"/>
        <v>128413</v>
      </c>
      <c r="B6934" s="12" t="s">
        <v>11472</v>
      </c>
      <c r="C6934" s="13" t="s">
        <v>39563</v>
      </c>
      <c r="D6934" s="6" t="s">
        <v>11473</v>
      </c>
      <c r="E6934" s="6"/>
      <c r="F6934" s="6"/>
      <c r="G6934" s="6"/>
      <c r="H6934" s="6"/>
      <c r="I6934" s="6"/>
      <c r="J6934" s="6"/>
      <c r="K6934" s="14" t="s">
        <v>23938</v>
      </c>
      <c r="L6934" s="6" t="str">
        <f t="shared" si="288"/>
        <v/>
      </c>
      <c r="M6934" s="6" t="s">
        <v>29877</v>
      </c>
      <c r="N6934" s="2" t="s">
        <v>45611</v>
      </c>
      <c r="O6934" s="2"/>
      <c r="P6934" s="2"/>
      <c r="Q6934" s="3"/>
      <c r="R6934" s="3"/>
      <c r="S6934" s="3"/>
      <c r="T6934" s="25" t="s">
        <v>41832</v>
      </c>
      <c r="U6934" s="2" t="str" cm="1">
        <f t="array" ref="U6934">genName(N6934:T6934)</f>
        <v>\Index</v>
      </c>
      <c r="V6934" s="4" t="s">
        <v>19999</v>
      </c>
    </row>
    <row r="6935" spans="1:22" ht="30" x14ac:dyDescent="0.25">
      <c r="A6935" s="1">
        <f t="shared" si="287"/>
        <v>128414</v>
      </c>
      <c r="B6935" s="12" t="s">
        <v>11474</v>
      </c>
      <c r="C6935" s="13" t="s">
        <v>39564</v>
      </c>
      <c r="D6935" s="6" t="s">
        <v>11475</v>
      </c>
      <c r="E6935" s="6"/>
      <c r="F6935" s="6"/>
      <c r="G6935" s="6"/>
      <c r="H6935" s="6"/>
      <c r="I6935" s="6"/>
      <c r="J6935" s="6"/>
      <c r="K6935" s="14" t="s">
        <v>24276</v>
      </c>
      <c r="L6935" s="6" t="str">
        <f t="shared" si="288"/>
        <v/>
      </c>
      <c r="M6935" s="6" t="s">
        <v>29878</v>
      </c>
      <c r="N6935" s="2" t="s">
        <v>45611</v>
      </c>
      <c r="O6935" s="2"/>
      <c r="P6935" s="2"/>
      <c r="Q6935" s="3"/>
      <c r="R6935" s="3"/>
      <c r="S6935" s="3"/>
      <c r="T6935" s="25" t="s">
        <v>44774</v>
      </c>
      <c r="U6935" s="2" t="str" cm="1">
        <f t="array" ref="U6935">genName(N6935:T6935)</f>
        <v>\WhiteUpPointingIndex</v>
      </c>
      <c r="V6935" s="4" t="s">
        <v>20000</v>
      </c>
    </row>
    <row r="6936" spans="1:22" ht="30" x14ac:dyDescent="0.25">
      <c r="A6936" s="1">
        <f t="shared" si="287"/>
        <v>128415</v>
      </c>
      <c r="B6936" s="12" t="s">
        <v>11476</v>
      </c>
      <c r="C6936" s="13" t="s">
        <v>39565</v>
      </c>
      <c r="D6936" s="6" t="s">
        <v>11477</v>
      </c>
      <c r="E6936" s="6"/>
      <c r="F6936" s="6"/>
      <c r="G6936" s="6"/>
      <c r="H6936" s="6"/>
      <c r="I6936" s="6"/>
      <c r="J6936" s="6"/>
      <c r="K6936" s="14" t="s">
        <v>24276</v>
      </c>
      <c r="L6936" s="6" t="str">
        <f t="shared" si="288"/>
        <v/>
      </c>
      <c r="M6936" s="6" t="s">
        <v>29879</v>
      </c>
      <c r="N6936" s="2" t="s">
        <v>45611</v>
      </c>
      <c r="O6936" s="2"/>
      <c r="P6936" s="2"/>
      <c r="Q6936" s="3"/>
      <c r="R6936" s="3"/>
      <c r="S6936" s="3"/>
      <c r="T6936" s="25" t="s">
        <v>44775</v>
      </c>
      <c r="U6936" s="2" t="str" cm="1">
        <f t="array" ref="U6936">genName(N6936:T6936)</f>
        <v>\WhiteDownPointingIndex</v>
      </c>
      <c r="V6936" s="4" t="s">
        <v>20001</v>
      </c>
    </row>
    <row r="6937" spans="1:22" ht="30" x14ac:dyDescent="0.25">
      <c r="A6937" s="1">
        <f t="shared" si="287"/>
        <v>128416</v>
      </c>
      <c r="B6937" s="12" t="s">
        <v>11478</v>
      </c>
      <c r="C6937" s="13" t="s">
        <v>39566</v>
      </c>
      <c r="D6937" s="6" t="s">
        <v>11479</v>
      </c>
      <c r="E6937" s="6"/>
      <c r="F6937" s="6"/>
      <c r="G6937" s="6"/>
      <c r="H6937" s="6"/>
      <c r="I6937" s="6"/>
      <c r="J6937" s="6"/>
      <c r="K6937" s="14" t="s">
        <v>24277</v>
      </c>
      <c r="L6937" s="6" t="str">
        <f t="shared" si="288"/>
        <v/>
      </c>
      <c r="M6937" s="6" t="s">
        <v>29880</v>
      </c>
      <c r="N6937" s="2" t="s">
        <v>45611</v>
      </c>
      <c r="O6937" s="2"/>
      <c r="P6937" s="2"/>
      <c r="Q6937" s="3"/>
      <c r="R6937" s="3"/>
      <c r="S6937" s="3"/>
      <c r="T6937" s="25" t="s">
        <v>44776</v>
      </c>
      <c r="U6937" s="2" t="str" cm="1">
        <f t="array" ref="U6937">genName(N6937:T6937)</f>
        <v>\BlackUpPointingIndex</v>
      </c>
      <c r="V6937" s="4" t="s">
        <v>20002</v>
      </c>
    </row>
    <row r="6938" spans="1:22" ht="30" x14ac:dyDescent="0.25">
      <c r="A6938" s="1">
        <f t="shared" si="287"/>
        <v>128417</v>
      </c>
      <c r="B6938" s="12" t="s">
        <v>11480</v>
      </c>
      <c r="C6938" s="13" t="s">
        <v>39567</v>
      </c>
      <c r="D6938" s="6" t="s">
        <v>11481</v>
      </c>
      <c r="E6938" s="6"/>
      <c r="F6938" s="6"/>
      <c r="G6938" s="6"/>
      <c r="H6938" s="6"/>
      <c r="I6938" s="6"/>
      <c r="J6938" s="6"/>
      <c r="K6938" s="14" t="s">
        <v>24277</v>
      </c>
      <c r="L6938" s="6" t="str">
        <f t="shared" si="288"/>
        <v/>
      </c>
      <c r="M6938" s="6" t="s">
        <v>29881</v>
      </c>
      <c r="N6938" s="2" t="s">
        <v>45611</v>
      </c>
      <c r="O6938" s="2"/>
      <c r="P6938" s="2"/>
      <c r="Q6938" s="3"/>
      <c r="R6938" s="3"/>
      <c r="S6938" s="3"/>
      <c r="T6938" s="25" t="s">
        <v>44777</v>
      </c>
      <c r="U6938" s="2" t="str" cm="1">
        <f t="array" ref="U6938">genName(N6938:T6938)</f>
        <v>\BlackDownPointingIndex</v>
      </c>
      <c r="V6938" s="4" t="s">
        <v>20003</v>
      </c>
    </row>
    <row r="6939" spans="1:22" ht="30" x14ac:dyDescent="0.25">
      <c r="A6939" s="1">
        <f t="shared" si="287"/>
        <v>128418</v>
      </c>
      <c r="B6939" s="12" t="s">
        <v>11482</v>
      </c>
      <c r="C6939" s="13" t="s">
        <v>39568</v>
      </c>
      <c r="D6939" s="6" t="s">
        <v>11483</v>
      </c>
      <c r="E6939" s="6"/>
      <c r="F6939" s="6"/>
      <c r="G6939" s="6"/>
      <c r="H6939" s="6"/>
      <c r="I6939" s="6"/>
      <c r="J6939" s="6"/>
      <c r="K6939" s="14" t="s">
        <v>24279</v>
      </c>
      <c r="L6939" s="6" t="str">
        <f t="shared" si="288"/>
        <v/>
      </c>
      <c r="M6939" s="6" t="s">
        <v>29882</v>
      </c>
      <c r="N6939" s="2" t="s">
        <v>45611</v>
      </c>
      <c r="O6939" s="2"/>
      <c r="P6939" s="2"/>
      <c r="Q6939" s="3"/>
      <c r="R6939" s="3"/>
      <c r="S6939" s="3"/>
      <c r="T6939" s="25" t="s">
        <v>41832</v>
      </c>
      <c r="U6939" s="2" t="str" cm="1">
        <f t="array" ref="U6939">genName(N6939:T6939)</f>
        <v>\Index</v>
      </c>
      <c r="V6939" s="4" t="s">
        <v>20004</v>
      </c>
    </row>
    <row r="6940" spans="1:22" ht="30" x14ac:dyDescent="0.25">
      <c r="A6940" s="1">
        <f t="shared" si="287"/>
        <v>128419</v>
      </c>
      <c r="B6940" s="12" t="s">
        <v>11484</v>
      </c>
      <c r="C6940" s="13" t="s">
        <v>39569</v>
      </c>
      <c r="D6940" s="6" t="s">
        <v>11485</v>
      </c>
      <c r="E6940" s="6"/>
      <c r="F6940" s="6"/>
      <c r="G6940" s="6"/>
      <c r="H6940" s="6"/>
      <c r="I6940" s="6"/>
      <c r="J6940" s="6"/>
      <c r="K6940" s="14" t="s">
        <v>24280</v>
      </c>
      <c r="L6940" s="6" t="str">
        <f t="shared" si="288"/>
        <v/>
      </c>
      <c r="M6940" s="6" t="s">
        <v>29883</v>
      </c>
      <c r="N6940" s="2" t="s">
        <v>45611</v>
      </c>
      <c r="O6940" s="2"/>
      <c r="P6940" s="2"/>
      <c r="Q6940" s="3"/>
      <c r="R6940" s="3"/>
      <c r="S6940" s="3"/>
      <c r="T6940" s="25" t="s">
        <v>41832</v>
      </c>
      <c r="U6940" s="2" t="str" cm="1">
        <f t="array" ref="U6940">genName(N6940:T6940)</f>
        <v>\Index</v>
      </c>
      <c r="V6940" s="4" t="s">
        <v>20005</v>
      </c>
    </row>
    <row r="6941" spans="1:22" ht="23.25" x14ac:dyDescent="0.25">
      <c r="A6941" s="1">
        <f t="shared" si="287"/>
        <v>128420</v>
      </c>
      <c r="B6941" s="12" t="s">
        <v>11486</v>
      </c>
      <c r="C6941" s="13" t="s">
        <v>39570</v>
      </c>
      <c r="D6941" s="6" t="s">
        <v>11487</v>
      </c>
      <c r="E6941" s="6"/>
      <c r="F6941" s="6"/>
      <c r="G6941" s="6"/>
      <c r="H6941" s="6"/>
      <c r="I6941" s="6"/>
      <c r="J6941" s="6"/>
      <c r="K6941" s="14" t="s">
        <v>24281</v>
      </c>
      <c r="L6941" s="6" t="str">
        <f t="shared" si="288"/>
        <v/>
      </c>
      <c r="M6941" s="6" t="s">
        <v>29884</v>
      </c>
      <c r="N6941" s="2" t="s">
        <v>45611</v>
      </c>
      <c r="O6941" s="2"/>
      <c r="P6941" s="2"/>
      <c r="Q6941" s="3"/>
      <c r="R6941" s="3"/>
      <c r="S6941" s="3"/>
      <c r="T6941" s="25" t="s">
        <v>41897</v>
      </c>
      <c r="U6941" s="2" t="str" cm="1">
        <f t="array" ref="U6941">genName(N6941:T6941)</f>
        <v>\Heart</v>
      </c>
      <c r="V6941" s="4" t="s">
        <v>20006</v>
      </c>
    </row>
    <row r="6942" spans="1:22" ht="23.25" x14ac:dyDescent="0.25">
      <c r="A6942" s="1">
        <f t="shared" si="287"/>
        <v>128421</v>
      </c>
      <c r="B6942" s="12" t="s">
        <v>11488</v>
      </c>
      <c r="C6942" s="13" t="s">
        <v>39571</v>
      </c>
      <c r="D6942" s="6" t="s">
        <v>11489</v>
      </c>
      <c r="E6942" s="6"/>
      <c r="F6942" s="6"/>
      <c r="G6942" s="6"/>
      <c r="H6942" s="6"/>
      <c r="I6942" s="6"/>
      <c r="J6942" s="6"/>
      <c r="K6942" s="14"/>
      <c r="L6942" s="6" t="str">
        <f t="shared" si="288"/>
        <v/>
      </c>
      <c r="M6942" s="6" t="s">
        <v>29885</v>
      </c>
      <c r="N6942" s="2" t="s">
        <v>45611</v>
      </c>
      <c r="O6942" s="2"/>
      <c r="P6942" s="2"/>
      <c r="Q6942" s="3"/>
      <c r="R6942" s="3"/>
      <c r="S6942" s="3"/>
      <c r="T6942" s="25" t="s">
        <v>44638</v>
      </c>
      <c r="U6942" s="2" t="str" cm="1">
        <f t="array" ref="U6942">genName(N6942:T6942)</f>
        <v>\Computer</v>
      </c>
      <c r="V6942" s="4" t="s">
        <v>20007</v>
      </c>
    </row>
    <row r="6943" spans="1:22" ht="23.25" x14ac:dyDescent="0.25">
      <c r="A6943" s="1">
        <f t="shared" si="287"/>
        <v>128422</v>
      </c>
      <c r="B6943" s="12" t="s">
        <v>11490</v>
      </c>
      <c r="C6943" s="13" t="s">
        <v>39572</v>
      </c>
      <c r="D6943" s="6" t="s">
        <v>11491</v>
      </c>
      <c r="E6943" s="6"/>
      <c r="F6943" s="6"/>
      <c r="G6943" s="6"/>
      <c r="H6943" s="6"/>
      <c r="I6943" s="6"/>
      <c r="J6943" s="6"/>
      <c r="K6943" s="14"/>
      <c r="L6943" s="6" t="str">
        <f t="shared" si="288"/>
        <v/>
      </c>
      <c r="M6943" s="6" t="s">
        <v>29886</v>
      </c>
      <c r="N6943" s="2" t="s">
        <v>45611</v>
      </c>
      <c r="O6943" s="2"/>
      <c r="P6943" s="2"/>
      <c r="Q6943" s="3"/>
      <c r="R6943" s="3"/>
      <c r="S6943" s="3"/>
      <c r="T6943" s="25" t="s">
        <v>44778</v>
      </c>
      <c r="U6943" s="2" t="str" cm="1">
        <f t="array" ref="U6943">genName(N6943:T6943)</f>
        <v>\AndMouse</v>
      </c>
      <c r="V6943" s="4" t="s">
        <v>20008</v>
      </c>
    </row>
    <row r="6944" spans="1:22" ht="30" x14ac:dyDescent="0.25">
      <c r="A6944" s="1">
        <f t="shared" si="287"/>
        <v>128423</v>
      </c>
      <c r="B6944" s="12" t="s">
        <v>11492</v>
      </c>
      <c r="C6944" s="13" t="s">
        <v>39573</v>
      </c>
      <c r="D6944" s="6" t="s">
        <v>11493</v>
      </c>
      <c r="E6944" s="6"/>
      <c r="F6944" s="6"/>
      <c r="G6944" s="6"/>
      <c r="H6944" s="6"/>
      <c r="I6944" s="6"/>
      <c r="J6944" s="6"/>
      <c r="K6944" s="14" t="s">
        <v>24282</v>
      </c>
      <c r="L6944" s="6" t="str">
        <f t="shared" si="288"/>
        <v/>
      </c>
      <c r="M6944" s="6" t="s">
        <v>29887</v>
      </c>
      <c r="N6944" s="2" t="s">
        <v>45611</v>
      </c>
      <c r="O6944" s="2"/>
      <c r="P6944" s="2"/>
      <c r="Q6944" s="3"/>
      <c r="R6944" s="3"/>
      <c r="S6944" s="3"/>
      <c r="T6944" s="25" t="s">
        <v>44779</v>
      </c>
      <c r="U6944" s="2" t="str" cm="1">
        <f t="array" ref="U6944">genName(N6944:T6944)</f>
        <v>\NetworkedComputers</v>
      </c>
      <c r="V6944" s="4" t="s">
        <v>20009</v>
      </c>
    </row>
    <row r="6945" spans="1:22" ht="23.25" x14ac:dyDescent="0.25">
      <c r="A6945" s="1">
        <f t="shared" si="287"/>
        <v>128424</v>
      </c>
      <c r="B6945" s="12" t="s">
        <v>11494</v>
      </c>
      <c r="C6945" s="13" t="s">
        <v>39574</v>
      </c>
      <c r="D6945" s="6" t="s">
        <v>11495</v>
      </c>
      <c r="E6945" s="6"/>
      <c r="F6945" s="6"/>
      <c r="G6945" s="6"/>
      <c r="H6945" s="6"/>
      <c r="I6945" s="6"/>
      <c r="J6945" s="6"/>
      <c r="K6945" s="14" t="s">
        <v>22780</v>
      </c>
      <c r="L6945" s="6" t="str">
        <f t="shared" si="288"/>
        <v/>
      </c>
      <c r="M6945" s="6" t="s">
        <v>29888</v>
      </c>
      <c r="N6945" s="2" t="s">
        <v>45611</v>
      </c>
      <c r="O6945" s="2"/>
      <c r="P6945" s="2"/>
      <c r="Q6945" s="3"/>
      <c r="R6945" s="3"/>
      <c r="S6945" s="3"/>
      <c r="T6945" s="25"/>
      <c r="U6945" s="2" t="str" cm="1">
        <f t="array" ref="U6945">genName(N6945:T6945)</f>
        <v/>
      </c>
      <c r="V6945" s="4" t="s">
        <v>20010</v>
      </c>
    </row>
    <row r="6946" spans="1:22" ht="23.25" x14ac:dyDescent="0.25">
      <c r="A6946" s="1">
        <f t="shared" si="287"/>
        <v>128425</v>
      </c>
      <c r="B6946" s="12" t="s">
        <v>11496</v>
      </c>
      <c r="C6946" s="13" t="s">
        <v>39575</v>
      </c>
      <c r="D6946" s="6" t="s">
        <v>11497</v>
      </c>
      <c r="E6946" s="6"/>
      <c r="F6946" s="6"/>
      <c r="G6946" s="6"/>
      <c r="H6946" s="6"/>
      <c r="I6946" s="6"/>
      <c r="J6946" s="6"/>
      <c r="K6946" s="14" t="s">
        <v>24283</v>
      </c>
      <c r="L6946" s="6" t="str">
        <f t="shared" si="288"/>
        <v/>
      </c>
      <c r="M6946" s="6" t="s">
        <v>29889</v>
      </c>
      <c r="N6946" s="2" t="s">
        <v>45611</v>
      </c>
      <c r="O6946" s="2"/>
      <c r="P6946" s="2"/>
      <c r="Q6946" s="3"/>
      <c r="R6946" s="3"/>
      <c r="S6946" s="3"/>
      <c r="T6946" s="25" t="s">
        <v>44780</v>
      </c>
      <c r="U6946" s="2" t="str" cm="1">
        <f t="array" ref="U6946">genName(N6946:T6946)</f>
        <v>\Calculator</v>
      </c>
      <c r="V6946" s="4" t="s">
        <v>20011</v>
      </c>
    </row>
    <row r="6947" spans="1:22" ht="30" x14ac:dyDescent="0.25">
      <c r="A6947" s="1">
        <f t="shared" si="287"/>
        <v>128426</v>
      </c>
      <c r="B6947" s="12" t="s">
        <v>11498</v>
      </c>
      <c r="C6947" s="13" t="s">
        <v>39576</v>
      </c>
      <c r="D6947" s="6" t="s">
        <v>11499</v>
      </c>
      <c r="E6947" s="6"/>
      <c r="F6947" s="6"/>
      <c r="G6947" s="6"/>
      <c r="H6947" s="6"/>
      <c r="I6947" s="6"/>
      <c r="J6947" s="6"/>
      <c r="K6947" s="14"/>
      <c r="L6947" s="6" t="str">
        <f t="shared" si="288"/>
        <v/>
      </c>
      <c r="M6947" s="6" t="s">
        <v>29890</v>
      </c>
      <c r="N6947" s="2" t="s">
        <v>45611</v>
      </c>
      <c r="O6947" s="2"/>
      <c r="P6947" s="2"/>
      <c r="Q6947" s="3"/>
      <c r="R6947" s="3"/>
      <c r="S6947" s="3"/>
      <c r="T6947" s="25" t="s">
        <v>44639</v>
      </c>
      <c r="U6947" s="2" t="str" cm="1">
        <f t="array" ref="U6947">genName(N6947:T6947)</f>
        <v>\Disk</v>
      </c>
      <c r="V6947" s="4" t="s">
        <v>20012</v>
      </c>
    </row>
    <row r="6948" spans="1:22" ht="30" x14ac:dyDescent="0.25">
      <c r="A6948" s="1">
        <f t="shared" ref="A6948:A7011" si="289">HEX2DEC(TRIM(B6948))</f>
        <v>128427</v>
      </c>
      <c r="B6948" s="12" t="s">
        <v>11500</v>
      </c>
      <c r="C6948" s="13" t="s">
        <v>39577</v>
      </c>
      <c r="D6948" s="6" t="s">
        <v>11501</v>
      </c>
      <c r="E6948" s="6"/>
      <c r="F6948" s="6"/>
      <c r="G6948" s="6"/>
      <c r="H6948" s="6"/>
      <c r="I6948" s="6"/>
      <c r="J6948" s="6"/>
      <c r="K6948" s="14" t="s">
        <v>24284</v>
      </c>
      <c r="L6948" s="6" t="str">
        <f t="shared" si="288"/>
        <v/>
      </c>
      <c r="M6948" s="6" t="s">
        <v>29891</v>
      </c>
      <c r="N6948" s="2" t="s">
        <v>45611</v>
      </c>
      <c r="O6948" s="2"/>
      <c r="P6948" s="2"/>
      <c r="Q6948" s="3"/>
      <c r="R6948" s="3"/>
      <c r="S6948" s="3"/>
      <c r="T6948" s="25" t="s">
        <v>44781</v>
      </c>
      <c r="U6948" s="2" t="str" cm="1">
        <f t="array" ref="U6948">genName(N6948:T6948)</f>
        <v>\HardShellFloppyDisk</v>
      </c>
      <c r="V6948" s="4" t="s">
        <v>20013</v>
      </c>
    </row>
    <row r="6949" spans="1:22" ht="23.25" x14ac:dyDescent="0.25">
      <c r="A6949" s="1">
        <f t="shared" si="289"/>
        <v>128428</v>
      </c>
      <c r="B6949" s="12" t="s">
        <v>11502</v>
      </c>
      <c r="C6949" s="13" t="s">
        <v>39578</v>
      </c>
      <c r="D6949" s="6" t="s">
        <v>11503</v>
      </c>
      <c r="E6949" s="6"/>
      <c r="F6949" s="6"/>
      <c r="G6949" s="6"/>
      <c r="H6949" s="6"/>
      <c r="I6949" s="6"/>
      <c r="J6949" s="6"/>
      <c r="K6949" s="14" t="s">
        <v>24285</v>
      </c>
      <c r="L6949" s="6" t="str">
        <f t="shared" si="288"/>
        <v/>
      </c>
      <c r="M6949" s="6" t="s">
        <v>29892</v>
      </c>
      <c r="N6949" s="2" t="s">
        <v>45611</v>
      </c>
      <c r="O6949" s="2"/>
      <c r="P6949" s="2"/>
      <c r="Q6949" s="3"/>
      <c r="R6949" s="3"/>
      <c r="S6949" s="3"/>
      <c r="T6949" s="25" t="s">
        <v>44782</v>
      </c>
      <c r="U6949" s="2" t="str" cm="1">
        <f t="array" ref="U6949">genName(N6949:T6949)</f>
        <v>\ShellFloppyDisk</v>
      </c>
      <c r="V6949" s="4" t="s">
        <v>20014</v>
      </c>
    </row>
    <row r="6950" spans="1:22" ht="23.25" x14ac:dyDescent="0.25">
      <c r="A6950" s="1">
        <f t="shared" si="289"/>
        <v>128429</v>
      </c>
      <c r="B6950" s="12" t="s">
        <v>11504</v>
      </c>
      <c r="C6950" s="13" t="s">
        <v>39579</v>
      </c>
      <c r="D6950" s="6" t="s">
        <v>11505</v>
      </c>
      <c r="E6950" s="6"/>
      <c r="F6950" s="6"/>
      <c r="G6950" s="6"/>
      <c r="H6950" s="6"/>
      <c r="I6950" s="6"/>
      <c r="J6950" s="6"/>
      <c r="K6950" s="14" t="s">
        <v>24286</v>
      </c>
      <c r="L6950" s="6" t="str">
        <f t="shared" si="288"/>
        <v/>
      </c>
      <c r="M6950" s="6" t="s">
        <v>29893</v>
      </c>
      <c r="N6950" s="2" t="s">
        <v>45611</v>
      </c>
      <c r="O6950" s="2"/>
      <c r="P6950" s="2"/>
      <c r="Q6950" s="3"/>
      <c r="R6950" s="3"/>
      <c r="S6950" s="3"/>
      <c r="T6950" s="25" t="s">
        <v>44783</v>
      </c>
      <c r="U6950" s="2" t="str" cm="1">
        <f t="array" ref="U6950">genName(N6950:T6950)</f>
        <v>\Cartridge</v>
      </c>
      <c r="V6950" s="4" t="s">
        <v>20015</v>
      </c>
    </row>
    <row r="6951" spans="1:22" ht="23.25" x14ac:dyDescent="0.25">
      <c r="A6951" s="1">
        <f t="shared" si="289"/>
        <v>128430</v>
      </c>
      <c r="B6951" s="12" t="s">
        <v>11506</v>
      </c>
      <c r="C6951" s="13" t="s">
        <v>39580</v>
      </c>
      <c r="D6951" s="6" t="s">
        <v>11507</v>
      </c>
      <c r="E6951" s="6"/>
      <c r="F6951" s="6"/>
      <c r="G6951" s="6"/>
      <c r="H6951" s="6"/>
      <c r="I6951" s="6"/>
      <c r="J6951" s="6"/>
      <c r="K6951" s="14" t="s">
        <v>24287</v>
      </c>
      <c r="L6951" s="6" t="str">
        <f t="shared" si="288"/>
        <v/>
      </c>
      <c r="M6951" s="6" t="s">
        <v>29894</v>
      </c>
      <c r="N6951" s="2" t="s">
        <v>45611</v>
      </c>
      <c r="O6951" s="2"/>
      <c r="P6951" s="2"/>
      <c r="Q6951" s="3"/>
      <c r="R6951" s="3"/>
      <c r="S6951" s="3"/>
      <c r="T6951" s="25" t="s">
        <v>25507</v>
      </c>
      <c r="U6951" s="2" t="str" cm="1">
        <f t="array" ref="U6951">genName(N6951:T6951)</f>
        <v>\Keyboard</v>
      </c>
      <c r="V6951" s="4" t="s">
        <v>20016</v>
      </c>
    </row>
    <row r="6952" spans="1:22" ht="23.25" x14ac:dyDescent="0.25">
      <c r="A6952" s="1">
        <f t="shared" si="289"/>
        <v>128431</v>
      </c>
      <c r="B6952" s="12" t="s">
        <v>11508</v>
      </c>
      <c r="C6952" s="13" t="s">
        <v>39581</v>
      </c>
      <c r="D6952" s="6" t="s">
        <v>11509</v>
      </c>
      <c r="E6952" s="6"/>
      <c r="F6952" s="6"/>
      <c r="G6952" s="6"/>
      <c r="H6952" s="6"/>
      <c r="I6952" s="6"/>
      <c r="J6952" s="6"/>
      <c r="K6952" s="14"/>
      <c r="L6952" s="6" t="str">
        <f t="shared" si="288"/>
        <v/>
      </c>
      <c r="M6952" s="6" t="s">
        <v>29895</v>
      </c>
      <c r="N6952" s="2" t="s">
        <v>45611</v>
      </c>
      <c r="O6952" s="2"/>
      <c r="P6952" s="2"/>
      <c r="Q6952" s="3"/>
      <c r="R6952" s="3"/>
      <c r="S6952" s="3"/>
      <c r="T6952" s="25" t="s">
        <v>44784</v>
      </c>
      <c r="U6952" s="2" t="str" cm="1">
        <f t="array" ref="U6952">genName(N6952:T6952)</f>
        <v>\ButtonMouse</v>
      </c>
      <c r="V6952" s="4" t="s">
        <v>20017</v>
      </c>
    </row>
    <row r="6953" spans="1:22" ht="23.25" x14ac:dyDescent="0.25">
      <c r="A6953" s="1">
        <f t="shared" si="289"/>
        <v>128432</v>
      </c>
      <c r="B6953" s="12" t="s">
        <v>11510</v>
      </c>
      <c r="C6953" s="13" t="s">
        <v>39582</v>
      </c>
      <c r="D6953" s="6" t="s">
        <v>11511</v>
      </c>
      <c r="E6953" s="6"/>
      <c r="F6953" s="6"/>
      <c r="G6953" s="6"/>
      <c r="H6953" s="6"/>
      <c r="I6953" s="6"/>
      <c r="J6953" s="6"/>
      <c r="K6953" s="14" t="s">
        <v>24288</v>
      </c>
      <c r="L6953" s="6" t="str">
        <f t="shared" si="288"/>
        <v/>
      </c>
      <c r="M6953" s="6" t="s">
        <v>29896</v>
      </c>
      <c r="N6953" s="2" t="s">
        <v>45611</v>
      </c>
      <c r="O6953" s="2"/>
      <c r="P6953" s="2"/>
      <c r="Q6953" s="3"/>
      <c r="R6953" s="3"/>
      <c r="S6953" s="3"/>
      <c r="T6953" s="25" t="s">
        <v>44784</v>
      </c>
      <c r="U6953" s="2" t="str" cm="1">
        <f t="array" ref="U6953">genName(N6953:T6953)</f>
        <v>\ButtonMouse</v>
      </c>
      <c r="V6953" s="4" t="s">
        <v>20018</v>
      </c>
    </row>
    <row r="6954" spans="1:22" ht="23.25" x14ac:dyDescent="0.25">
      <c r="A6954" s="1">
        <f t="shared" si="289"/>
        <v>128433</v>
      </c>
      <c r="B6954" s="12" t="s">
        <v>11512</v>
      </c>
      <c r="C6954" s="13" t="s">
        <v>39583</v>
      </c>
      <c r="D6954" s="6" t="s">
        <v>11513</v>
      </c>
      <c r="E6954" s="6"/>
      <c r="F6954" s="6"/>
      <c r="G6954" s="6"/>
      <c r="H6954" s="6"/>
      <c r="I6954" s="6"/>
      <c r="J6954" s="6"/>
      <c r="K6954" s="14" t="s">
        <v>24289</v>
      </c>
      <c r="L6954" s="6" t="str">
        <f t="shared" si="288"/>
        <v/>
      </c>
      <c r="M6954" s="6" t="s">
        <v>29897</v>
      </c>
      <c r="N6954" s="2" t="s">
        <v>45611</v>
      </c>
      <c r="O6954" s="2"/>
      <c r="P6954" s="2"/>
      <c r="Q6954" s="3"/>
      <c r="R6954" s="3"/>
      <c r="S6954" s="3"/>
      <c r="T6954" s="25" t="s">
        <v>44784</v>
      </c>
      <c r="U6954" s="2" t="str" cm="1">
        <f t="array" ref="U6954">genName(N6954:T6954)</f>
        <v>\ButtonMouse</v>
      </c>
      <c r="V6954" s="4" t="s">
        <v>20019</v>
      </c>
    </row>
    <row r="6955" spans="1:22" ht="23.25" x14ac:dyDescent="0.25">
      <c r="A6955" s="1">
        <f t="shared" si="289"/>
        <v>128434</v>
      </c>
      <c r="B6955" s="12" t="s">
        <v>11514</v>
      </c>
      <c r="C6955" s="13" t="s">
        <v>39584</v>
      </c>
      <c r="D6955" s="6" t="s">
        <v>11515</v>
      </c>
      <c r="E6955" s="6"/>
      <c r="F6955" s="6"/>
      <c r="G6955" s="6"/>
      <c r="H6955" s="6"/>
      <c r="I6955" s="6"/>
      <c r="J6955" s="6"/>
      <c r="K6955" s="14" t="s">
        <v>22780</v>
      </c>
      <c r="L6955" s="6" t="str">
        <f t="shared" si="288"/>
        <v/>
      </c>
      <c r="M6955" s="6" t="s">
        <v>29898</v>
      </c>
      <c r="N6955" s="2" t="s">
        <v>45611</v>
      </c>
      <c r="O6955" s="2"/>
      <c r="P6955" s="2"/>
      <c r="Q6955" s="3"/>
      <c r="R6955" s="3"/>
      <c r="S6955" s="3"/>
      <c r="T6955" s="25"/>
      <c r="U6955" s="2" t="str" cm="1">
        <f t="array" ref="U6955">genName(N6955:T6955)</f>
        <v/>
      </c>
      <c r="V6955" s="4" t="s">
        <v>20020</v>
      </c>
    </row>
    <row r="6956" spans="1:22" ht="30" x14ac:dyDescent="0.25">
      <c r="A6956" s="1">
        <f t="shared" si="289"/>
        <v>128435</v>
      </c>
      <c r="B6956" s="12" t="s">
        <v>11516</v>
      </c>
      <c r="C6956" s="13" t="s">
        <v>39585</v>
      </c>
      <c r="D6956" s="6" t="s">
        <v>11517</v>
      </c>
      <c r="E6956" s="6"/>
      <c r="F6956" s="6"/>
      <c r="G6956" s="6"/>
      <c r="H6956" s="6"/>
      <c r="I6956" s="6"/>
      <c r="J6956" s="6"/>
      <c r="K6956" s="14"/>
      <c r="L6956" s="6" t="str">
        <f t="shared" si="288"/>
        <v/>
      </c>
      <c r="M6956" s="6" t="s">
        <v>29899</v>
      </c>
      <c r="N6956" s="2" t="s">
        <v>45611</v>
      </c>
      <c r="O6956" s="2"/>
      <c r="P6956" s="2"/>
      <c r="Q6956" s="3"/>
      <c r="R6956" s="3"/>
      <c r="S6956" s="3"/>
      <c r="T6956" s="25" t="s">
        <v>44785</v>
      </c>
      <c r="U6956" s="2" t="str" cm="1">
        <f t="array" ref="U6956">genName(N6956:T6956)</f>
        <v>\PersonalComputer</v>
      </c>
      <c r="V6956" s="4" t="s">
        <v>20021</v>
      </c>
    </row>
    <row r="6957" spans="1:22" ht="23.25" x14ac:dyDescent="0.25">
      <c r="A6957" s="1">
        <f t="shared" si="289"/>
        <v>128436</v>
      </c>
      <c r="B6957" s="12" t="s">
        <v>11518</v>
      </c>
      <c r="C6957" s="13" t="s">
        <v>39586</v>
      </c>
      <c r="D6957" s="6" t="s">
        <v>11519</v>
      </c>
      <c r="E6957" s="6"/>
      <c r="F6957" s="6"/>
      <c r="G6957" s="6"/>
      <c r="H6957" s="6"/>
      <c r="I6957" s="6"/>
      <c r="J6957" s="6"/>
      <c r="K6957" s="14" t="s">
        <v>24290</v>
      </c>
      <c r="L6957" s="6" t="str">
        <f t="shared" si="288"/>
        <v/>
      </c>
      <c r="M6957" s="6" t="s">
        <v>29900</v>
      </c>
      <c r="N6957" s="2" t="s">
        <v>45611</v>
      </c>
      <c r="O6957" s="2"/>
      <c r="P6957" s="2"/>
      <c r="Q6957" s="3"/>
      <c r="R6957" s="3"/>
      <c r="S6957" s="3"/>
      <c r="T6957" s="25" t="s">
        <v>44639</v>
      </c>
      <c r="U6957" s="2" t="str" cm="1">
        <f t="array" ref="U6957">genName(N6957:T6957)</f>
        <v>\Disk</v>
      </c>
      <c r="V6957" s="4" t="s">
        <v>20022</v>
      </c>
    </row>
    <row r="6958" spans="1:22" ht="23.25" x14ac:dyDescent="0.25">
      <c r="A6958" s="1">
        <f t="shared" si="289"/>
        <v>128437</v>
      </c>
      <c r="B6958" s="12" t="s">
        <v>11520</v>
      </c>
      <c r="C6958" s="13" t="s">
        <v>39587</v>
      </c>
      <c r="D6958" s="6" t="s">
        <v>11521</v>
      </c>
      <c r="E6958" s="6"/>
      <c r="F6958" s="6"/>
      <c r="G6958" s="6"/>
      <c r="H6958" s="6"/>
      <c r="I6958" s="6"/>
      <c r="J6958" s="6"/>
      <c r="K6958" s="14"/>
      <c r="L6958" s="6" t="str">
        <f t="shared" si="288"/>
        <v/>
      </c>
      <c r="M6958" s="6" t="s">
        <v>29901</v>
      </c>
      <c r="N6958" s="2" t="s">
        <v>45611</v>
      </c>
      <c r="O6958" s="2"/>
      <c r="P6958" s="2"/>
      <c r="Q6958" s="3"/>
      <c r="R6958" s="3"/>
      <c r="S6958" s="3"/>
      <c r="T6958" s="25"/>
      <c r="U6958" s="2" t="str" cm="1">
        <f t="array" ref="U6958">genName(N6958:T6958)</f>
        <v/>
      </c>
      <c r="V6958" s="4" t="s">
        <v>20023</v>
      </c>
    </row>
    <row r="6959" spans="1:22" ht="23.25" x14ac:dyDescent="0.25">
      <c r="A6959" s="1">
        <f t="shared" si="289"/>
        <v>128438</v>
      </c>
      <c r="B6959" s="12" t="s">
        <v>11522</v>
      </c>
      <c r="C6959" s="13" t="s">
        <v>39588</v>
      </c>
      <c r="D6959" s="6" t="s">
        <v>11523</v>
      </c>
      <c r="E6959" s="6"/>
      <c r="F6959" s="6"/>
      <c r="G6959" s="6"/>
      <c r="H6959" s="6"/>
      <c r="I6959" s="6"/>
      <c r="J6959" s="6"/>
      <c r="K6959" s="14" t="s">
        <v>24291</v>
      </c>
      <c r="L6959" s="6" t="str">
        <f t="shared" si="288"/>
        <v/>
      </c>
      <c r="M6959" s="6" t="s">
        <v>29902</v>
      </c>
      <c r="N6959" s="2" t="s">
        <v>45611</v>
      </c>
      <c r="O6959" s="2"/>
      <c r="P6959" s="2"/>
      <c r="Q6959" s="3"/>
      <c r="R6959" s="3"/>
      <c r="S6959" s="3"/>
      <c r="T6959" s="25" t="s">
        <v>44786</v>
      </c>
      <c r="U6959" s="2" t="str" cm="1">
        <f t="array" ref="U6959">genName(N6959:T6959)</f>
        <v>\Icon</v>
      </c>
      <c r="V6959" s="4" t="s">
        <v>20024</v>
      </c>
    </row>
    <row r="6960" spans="1:22" ht="23.25" x14ac:dyDescent="0.25">
      <c r="A6960" s="1">
        <f t="shared" si="289"/>
        <v>128439</v>
      </c>
      <c r="B6960" s="12" t="s">
        <v>11524</v>
      </c>
      <c r="C6960" s="13" t="s">
        <v>39589</v>
      </c>
      <c r="D6960" s="6" t="s">
        <v>11525</v>
      </c>
      <c r="E6960" s="6"/>
      <c r="F6960" s="6"/>
      <c r="G6960" s="6"/>
      <c r="H6960" s="6"/>
      <c r="I6960" s="6"/>
      <c r="J6960" s="6"/>
      <c r="K6960" s="14"/>
      <c r="L6960" s="6" t="str">
        <f t="shared" si="288"/>
        <v/>
      </c>
      <c r="M6960" s="6" t="s">
        <v>29903</v>
      </c>
      <c r="N6960" s="2" t="s">
        <v>45611</v>
      </c>
      <c r="O6960" s="2"/>
      <c r="P6960" s="2"/>
      <c r="Q6960" s="3"/>
      <c r="R6960" s="3"/>
      <c r="S6960" s="3"/>
      <c r="T6960" s="25" t="s">
        <v>44786</v>
      </c>
      <c r="U6960" s="2" t="str" cm="1">
        <f t="array" ref="U6960">genName(N6960:T6960)</f>
        <v>\Icon</v>
      </c>
      <c r="V6960" s="4" t="s">
        <v>20025</v>
      </c>
    </row>
    <row r="6961" spans="1:22" ht="23.25" x14ac:dyDescent="0.25">
      <c r="A6961" s="1">
        <f t="shared" si="289"/>
        <v>128440</v>
      </c>
      <c r="B6961" s="12" t="s">
        <v>11526</v>
      </c>
      <c r="C6961" s="13" t="s">
        <v>39590</v>
      </c>
      <c r="D6961" s="6" t="s">
        <v>11527</v>
      </c>
      <c r="E6961" s="6"/>
      <c r="F6961" s="6"/>
      <c r="G6961" s="6"/>
      <c r="H6961" s="6"/>
      <c r="I6961" s="6"/>
      <c r="J6961" s="6"/>
      <c r="K6961" s="14"/>
      <c r="L6961" s="6" t="str">
        <f t="shared" si="288"/>
        <v/>
      </c>
      <c r="M6961" s="6" t="s">
        <v>29904</v>
      </c>
      <c r="N6961" s="2" t="s">
        <v>45611</v>
      </c>
      <c r="O6961" s="2"/>
      <c r="P6961" s="2"/>
      <c r="Q6961" s="3"/>
      <c r="R6961" s="3"/>
      <c r="S6961" s="3"/>
      <c r="T6961" s="25" t="s">
        <v>44787</v>
      </c>
      <c r="U6961" s="2" t="str" cm="1">
        <f t="array" ref="U6961">genName(N6961:T6961)</f>
        <v>\DiscIcon</v>
      </c>
      <c r="V6961" s="4" t="s">
        <v>20026</v>
      </c>
    </row>
    <row r="6962" spans="1:22" ht="23.25" x14ac:dyDescent="0.25">
      <c r="A6962" s="1">
        <f t="shared" si="289"/>
        <v>128441</v>
      </c>
      <c r="B6962" s="12" t="s">
        <v>11528</v>
      </c>
      <c r="C6962" s="13" t="s">
        <v>39591</v>
      </c>
      <c r="D6962" s="6" t="s">
        <v>11529</v>
      </c>
      <c r="E6962" s="6"/>
      <c r="F6962" s="6"/>
      <c r="G6962" s="6"/>
      <c r="H6962" s="6"/>
      <c r="I6962" s="6"/>
      <c r="J6962" s="6"/>
      <c r="K6962" s="14" t="s">
        <v>24292</v>
      </c>
      <c r="L6962" s="6" t="str">
        <f t="shared" si="288"/>
        <v/>
      </c>
      <c r="M6962" s="6" t="s">
        <v>29905</v>
      </c>
      <c r="N6962" s="2" t="s">
        <v>45611</v>
      </c>
      <c r="O6962" s="2"/>
      <c r="P6962" s="2"/>
      <c r="Q6962" s="3"/>
      <c r="R6962" s="3"/>
      <c r="S6962" s="3"/>
      <c r="T6962" s="25" t="s">
        <v>44788</v>
      </c>
      <c r="U6962" s="2" t="str" cm="1">
        <f t="array" ref="U6962">genName(N6962:T6962)</f>
        <v>\WithText</v>
      </c>
      <c r="V6962" s="4" t="s">
        <v>20027</v>
      </c>
    </row>
    <row r="6963" spans="1:22" ht="30" x14ac:dyDescent="0.25">
      <c r="A6963" s="1">
        <f t="shared" si="289"/>
        <v>128442</v>
      </c>
      <c r="B6963" s="12" t="s">
        <v>11530</v>
      </c>
      <c r="C6963" s="13" t="s">
        <v>39592</v>
      </c>
      <c r="D6963" s="6" t="s">
        <v>11531</v>
      </c>
      <c r="E6963" s="6"/>
      <c r="F6963" s="6"/>
      <c r="G6963" s="6"/>
      <c r="H6963" s="6"/>
      <c r="I6963" s="6"/>
      <c r="J6963" s="6"/>
      <c r="K6963" s="14" t="s">
        <v>24292</v>
      </c>
      <c r="L6963" s="6" t="str">
        <f t="shared" si="288"/>
        <v/>
      </c>
      <c r="M6963" s="6" t="s">
        <v>29906</v>
      </c>
      <c r="N6963" s="2" t="s">
        <v>45611</v>
      </c>
      <c r="O6963" s="2"/>
      <c r="P6963" s="2"/>
      <c r="Q6963" s="3"/>
      <c r="R6963" s="3"/>
      <c r="S6963" s="3"/>
      <c r="T6963" s="25" t="s">
        <v>44789</v>
      </c>
      <c r="U6963" s="2" t="str" cm="1">
        <f t="array" ref="U6963">genName(N6963:T6963)</f>
        <v>\WithTextAndPicture</v>
      </c>
      <c r="V6963" s="4" t="s">
        <v>20028</v>
      </c>
    </row>
    <row r="6964" spans="1:22" ht="30" x14ac:dyDescent="0.25">
      <c r="A6964" s="1">
        <f t="shared" si="289"/>
        <v>128443</v>
      </c>
      <c r="B6964" s="12" t="s">
        <v>11532</v>
      </c>
      <c r="C6964" s="13" t="s">
        <v>39593</v>
      </c>
      <c r="D6964" s="6" t="s">
        <v>11533</v>
      </c>
      <c r="E6964" s="6"/>
      <c r="F6964" s="6"/>
      <c r="G6964" s="6"/>
      <c r="H6964" s="6"/>
      <c r="I6964" s="6"/>
      <c r="J6964" s="6"/>
      <c r="K6964" s="14" t="s">
        <v>24292</v>
      </c>
      <c r="L6964" s="6" t="str">
        <f t="shared" si="288"/>
        <v/>
      </c>
      <c r="M6964" s="6" t="s">
        <v>29907</v>
      </c>
      <c r="N6964" s="2" t="s">
        <v>45611</v>
      </c>
      <c r="O6964" s="2"/>
      <c r="P6964" s="2"/>
      <c r="Q6964" s="3"/>
      <c r="R6964" s="3"/>
      <c r="S6964" s="3"/>
      <c r="T6964" s="25" t="s">
        <v>44790</v>
      </c>
      <c r="U6964" s="2" t="str" cm="1">
        <f t="array" ref="U6964">genName(N6964:T6964)</f>
        <v>\WithPicture</v>
      </c>
      <c r="V6964" s="4" t="s">
        <v>20029</v>
      </c>
    </row>
    <row r="6965" spans="1:22" ht="23.25" x14ac:dyDescent="0.25">
      <c r="A6965" s="1">
        <f t="shared" si="289"/>
        <v>128444</v>
      </c>
      <c r="B6965" s="12" t="s">
        <v>11534</v>
      </c>
      <c r="C6965" s="13" t="s">
        <v>39594</v>
      </c>
      <c r="D6965" s="6" t="s">
        <v>11535</v>
      </c>
      <c r="E6965" s="6"/>
      <c r="F6965" s="6"/>
      <c r="G6965" s="6"/>
      <c r="H6965" s="6"/>
      <c r="I6965" s="6"/>
      <c r="J6965" s="6"/>
      <c r="K6965" s="14" t="s">
        <v>24293</v>
      </c>
      <c r="L6965" s="6" t="str">
        <f t="shared" si="288"/>
        <v/>
      </c>
      <c r="M6965" s="6" t="s">
        <v>29908</v>
      </c>
      <c r="N6965" s="2" t="s">
        <v>45611</v>
      </c>
      <c r="O6965" s="2"/>
      <c r="P6965" s="2"/>
      <c r="Q6965" s="3"/>
      <c r="R6965" s="3"/>
      <c r="S6965" s="3"/>
      <c r="T6965" s="25" t="s">
        <v>44790</v>
      </c>
      <c r="U6965" s="2" t="str" cm="1">
        <f t="array" ref="U6965">genName(N6965:T6965)</f>
        <v>\WithPicture</v>
      </c>
      <c r="V6965" s="4" t="s">
        <v>20030</v>
      </c>
    </row>
    <row r="6966" spans="1:22" ht="23.25" x14ac:dyDescent="0.25">
      <c r="A6966" s="1">
        <f t="shared" si="289"/>
        <v>128445</v>
      </c>
      <c r="B6966" s="12" t="s">
        <v>11536</v>
      </c>
      <c r="C6966" s="13" t="s">
        <v>39595</v>
      </c>
      <c r="D6966" s="6" t="s">
        <v>11537</v>
      </c>
      <c r="E6966" s="6"/>
      <c r="F6966" s="6"/>
      <c r="G6966" s="6"/>
      <c r="H6966" s="6"/>
      <c r="I6966" s="6"/>
      <c r="J6966" s="6"/>
      <c r="K6966" s="14" t="s">
        <v>24293</v>
      </c>
      <c r="L6966" s="6" t="str">
        <f t="shared" si="288"/>
        <v/>
      </c>
      <c r="M6966" s="6" t="s">
        <v>29909</v>
      </c>
      <c r="N6966" s="2" t="s">
        <v>45611</v>
      </c>
      <c r="O6966" s="2"/>
      <c r="P6966" s="2"/>
      <c r="Q6966" s="3"/>
      <c r="R6966" s="3"/>
      <c r="S6966" s="3"/>
      <c r="T6966" s="25" t="s">
        <v>44791</v>
      </c>
      <c r="U6966" s="2" t="str" cm="1">
        <f t="array" ref="U6966">genName(N6966:T6966)</f>
        <v>\WithTiles</v>
      </c>
      <c r="V6966" s="4" t="s">
        <v>20031</v>
      </c>
    </row>
    <row r="6967" spans="1:22" ht="23.25" x14ac:dyDescent="0.25">
      <c r="A6967" s="1">
        <f t="shared" si="289"/>
        <v>128446</v>
      </c>
      <c r="B6967" s="12" t="s">
        <v>11538</v>
      </c>
      <c r="C6967" s="13" t="s">
        <v>39596</v>
      </c>
      <c r="D6967" s="6" t="s">
        <v>11539</v>
      </c>
      <c r="E6967" s="6"/>
      <c r="F6967" s="6"/>
      <c r="G6967" s="6"/>
      <c r="H6967" s="6"/>
      <c r="I6967" s="6"/>
      <c r="J6967" s="6"/>
      <c r="K6967" s="14" t="s">
        <v>24293</v>
      </c>
      <c r="L6967" s="6" t="str">
        <f t="shared" si="288"/>
        <v/>
      </c>
      <c r="M6967" s="6" t="s">
        <v>29910</v>
      </c>
      <c r="N6967" s="2" t="s">
        <v>45611</v>
      </c>
      <c r="O6967" s="2"/>
      <c r="P6967" s="2"/>
      <c r="Q6967" s="3"/>
      <c r="R6967" s="3"/>
      <c r="S6967" s="3"/>
      <c r="T6967" s="25" t="s">
        <v>44792</v>
      </c>
      <c r="U6967" s="2" t="str" cm="1">
        <f t="array" ref="U6967">genName(N6967:T6967)</f>
        <v>\WithAnX</v>
      </c>
      <c r="V6967" s="4" t="s">
        <v>20032</v>
      </c>
    </row>
    <row r="6968" spans="1:22" ht="23.25" x14ac:dyDescent="0.25">
      <c r="A6968" s="1">
        <f t="shared" si="289"/>
        <v>128447</v>
      </c>
      <c r="B6968" s="12" t="s">
        <v>11540</v>
      </c>
      <c r="C6968" s="13" t="s">
        <v>39597</v>
      </c>
      <c r="D6968" s="6" t="s">
        <v>11541</v>
      </c>
      <c r="E6968" s="6"/>
      <c r="F6968" s="6"/>
      <c r="G6968" s="6"/>
      <c r="H6968" s="6"/>
      <c r="I6968" s="6"/>
      <c r="J6968" s="6"/>
      <c r="K6968" s="14" t="s">
        <v>24294</v>
      </c>
      <c r="L6968" s="6" t="str">
        <f t="shared" si="288"/>
        <v/>
      </c>
      <c r="M6968" s="6" t="s">
        <v>29911</v>
      </c>
      <c r="N6968" s="2" t="s">
        <v>45611</v>
      </c>
      <c r="O6968" s="2"/>
      <c r="P6968" s="2"/>
      <c r="Q6968" s="3"/>
      <c r="R6968" s="3"/>
      <c r="S6968" s="3"/>
      <c r="T6968" s="25" t="s">
        <v>20034</v>
      </c>
      <c r="U6968" s="2" t="str" cm="1">
        <f t="array" ref="U6968">genName(N6968:T6968)</f>
        <v>\Folder</v>
      </c>
      <c r="V6968" s="4" t="s">
        <v>20033</v>
      </c>
    </row>
    <row r="6969" spans="1:22" ht="23.25" x14ac:dyDescent="0.25">
      <c r="A6969" s="1">
        <f t="shared" si="289"/>
        <v>128448</v>
      </c>
      <c r="B6969" s="12" t="s">
        <v>11542</v>
      </c>
      <c r="C6969" s="13" t="s">
        <v>39598</v>
      </c>
      <c r="D6969" s="6" t="s">
        <v>11543</v>
      </c>
      <c r="E6969" s="6"/>
      <c r="F6969" s="6"/>
      <c r="G6969" s="6"/>
      <c r="H6969" s="6"/>
      <c r="I6969" s="6"/>
      <c r="J6969" s="6"/>
      <c r="K6969" s="14" t="s">
        <v>22780</v>
      </c>
      <c r="L6969" s="6" t="str">
        <f t="shared" si="288"/>
        <v/>
      </c>
      <c r="M6969" s="6" t="s">
        <v>20034</v>
      </c>
      <c r="N6969" s="2" t="s">
        <v>45611</v>
      </c>
      <c r="O6969" s="2"/>
      <c r="P6969" s="2"/>
      <c r="Q6969" s="3"/>
      <c r="R6969" s="3"/>
      <c r="S6969" s="3"/>
      <c r="T6969" s="25"/>
      <c r="U6969" s="2" t="str" cm="1">
        <f t="array" ref="U6969">genName(N6969:T6969)</f>
        <v/>
      </c>
      <c r="V6969" s="4" t="s">
        <v>20034</v>
      </c>
    </row>
    <row r="6970" spans="1:22" ht="23.25" x14ac:dyDescent="0.25">
      <c r="A6970" s="1">
        <f t="shared" si="289"/>
        <v>128449</v>
      </c>
      <c r="B6970" s="12" t="s">
        <v>11544</v>
      </c>
      <c r="C6970" s="13" t="s">
        <v>39599</v>
      </c>
      <c r="D6970" s="6" t="s">
        <v>11545</v>
      </c>
      <c r="E6970" s="6"/>
      <c r="F6970" s="6"/>
      <c r="G6970" s="6"/>
      <c r="H6970" s="6"/>
      <c r="I6970" s="6"/>
      <c r="J6970" s="6"/>
      <c r="K6970" s="14" t="s">
        <v>24295</v>
      </c>
      <c r="L6970" s="6" t="str">
        <f t="shared" si="288"/>
        <v/>
      </c>
      <c r="M6970" s="6" t="s">
        <v>29912</v>
      </c>
      <c r="N6970" s="2" t="s">
        <v>45611</v>
      </c>
      <c r="O6970" s="2"/>
      <c r="P6970" s="2"/>
      <c r="Q6970" s="3"/>
      <c r="R6970" s="3"/>
      <c r="S6970" s="3"/>
      <c r="T6970" s="25" t="s">
        <v>20034</v>
      </c>
      <c r="U6970" s="2" t="str" cm="1">
        <f t="array" ref="U6970">genName(N6970:T6970)</f>
        <v>\Folder</v>
      </c>
      <c r="V6970" s="4" t="s">
        <v>20035</v>
      </c>
    </row>
    <row r="6971" spans="1:22" ht="23.25" x14ac:dyDescent="0.25">
      <c r="A6971" s="1">
        <f t="shared" si="289"/>
        <v>128450</v>
      </c>
      <c r="B6971" s="12" t="s">
        <v>11546</v>
      </c>
      <c r="C6971" s="13" t="s">
        <v>39600</v>
      </c>
      <c r="D6971" s="6" t="s">
        <v>11547</v>
      </c>
      <c r="E6971" s="6"/>
      <c r="F6971" s="6"/>
      <c r="G6971" s="6"/>
      <c r="H6971" s="6"/>
      <c r="I6971" s="6"/>
      <c r="J6971" s="6"/>
      <c r="K6971" s="14"/>
      <c r="L6971" s="6" t="str">
        <f t="shared" si="288"/>
        <v/>
      </c>
      <c r="M6971" s="6" t="s">
        <v>29913</v>
      </c>
      <c r="N6971" s="2" t="s">
        <v>45611</v>
      </c>
      <c r="O6971" s="2"/>
      <c r="P6971" s="2"/>
      <c r="Q6971" s="3"/>
      <c r="R6971" s="3"/>
      <c r="S6971" s="3"/>
      <c r="T6971" s="25" t="s">
        <v>44793</v>
      </c>
      <c r="U6971" s="2" t="str" cm="1">
        <f t="array" ref="U6971">genName(N6971:T6971)</f>
        <v>\IndexDividers</v>
      </c>
      <c r="V6971" s="4" t="s">
        <v>20036</v>
      </c>
    </row>
    <row r="6972" spans="1:22" ht="23.25" x14ac:dyDescent="0.25">
      <c r="A6972" s="1">
        <f t="shared" si="289"/>
        <v>128451</v>
      </c>
      <c r="B6972" s="12" t="s">
        <v>11548</v>
      </c>
      <c r="C6972" s="13" t="s">
        <v>39601</v>
      </c>
      <c r="D6972" s="6" t="s">
        <v>11549</v>
      </c>
      <c r="E6972" s="6"/>
      <c r="F6972" s="6"/>
      <c r="G6972" s="6"/>
      <c r="H6972" s="6"/>
      <c r="I6972" s="6"/>
      <c r="J6972" s="6"/>
      <c r="K6972" s="14" t="s">
        <v>24296</v>
      </c>
      <c r="L6972" s="6" t="str">
        <f t="shared" si="288"/>
        <v/>
      </c>
      <c r="M6972" s="6" t="s">
        <v>29914</v>
      </c>
      <c r="N6972" s="2" t="s">
        <v>45611</v>
      </c>
      <c r="O6972" s="2"/>
      <c r="P6972" s="2"/>
      <c r="Q6972" s="3"/>
      <c r="R6972" s="3"/>
      <c r="S6972" s="3"/>
      <c r="T6972" s="25" t="s">
        <v>44794</v>
      </c>
      <c r="U6972" s="2" t="str" cm="1">
        <f t="array" ref="U6972">genName(N6972:T6972)</f>
        <v>\FileBox</v>
      </c>
      <c r="V6972" s="4" t="s">
        <v>20037</v>
      </c>
    </row>
    <row r="6973" spans="1:22" ht="23.25" x14ac:dyDescent="0.25">
      <c r="A6973" s="1">
        <f t="shared" si="289"/>
        <v>128452</v>
      </c>
      <c r="B6973" s="12" t="s">
        <v>11550</v>
      </c>
      <c r="C6973" s="13" t="s">
        <v>39602</v>
      </c>
      <c r="D6973" s="6" t="s">
        <v>11551</v>
      </c>
      <c r="E6973" s="6"/>
      <c r="F6973" s="6"/>
      <c r="G6973" s="6"/>
      <c r="H6973" s="6"/>
      <c r="I6973" s="6"/>
      <c r="J6973" s="6"/>
      <c r="K6973" s="14" t="s">
        <v>24297</v>
      </c>
      <c r="L6973" s="6" t="str">
        <f t="shared" si="288"/>
        <v/>
      </c>
      <c r="M6973" s="6" t="s">
        <v>29915</v>
      </c>
      <c r="N6973" s="2" t="s">
        <v>45611</v>
      </c>
      <c r="O6973" s="2"/>
      <c r="P6973" s="2"/>
      <c r="Q6973" s="3"/>
      <c r="R6973" s="3"/>
      <c r="S6973" s="3"/>
      <c r="T6973" s="25" t="s">
        <v>44795</v>
      </c>
      <c r="U6973" s="2" t="str" cm="1">
        <f t="array" ref="U6973">genName(N6973:T6973)</f>
        <v>\Cabinet</v>
      </c>
      <c r="V6973" s="4" t="s">
        <v>20038</v>
      </c>
    </row>
    <row r="6974" spans="1:22" ht="23.25" x14ac:dyDescent="0.25">
      <c r="A6974" s="1">
        <f t="shared" si="289"/>
        <v>128453</v>
      </c>
      <c r="B6974" s="12" t="s">
        <v>11552</v>
      </c>
      <c r="C6974" s="13" t="s">
        <v>39603</v>
      </c>
      <c r="D6974" s="6" t="s">
        <v>11553</v>
      </c>
      <c r="E6974" s="6"/>
      <c r="F6974" s="6"/>
      <c r="G6974" s="6"/>
      <c r="H6974" s="6"/>
      <c r="I6974" s="6"/>
      <c r="J6974" s="6"/>
      <c r="K6974" s="14" t="s">
        <v>24298</v>
      </c>
      <c r="L6974" s="6" t="str">
        <f t="shared" si="288"/>
        <v/>
      </c>
      <c r="M6974" s="6" t="s">
        <v>29916</v>
      </c>
      <c r="N6974" s="2" t="s">
        <v>45611</v>
      </c>
      <c r="O6974" s="2"/>
      <c r="P6974" s="2"/>
      <c r="Q6974" s="3"/>
      <c r="R6974" s="3"/>
      <c r="S6974" s="3"/>
      <c r="T6974" s="25" t="s">
        <v>29919</v>
      </c>
      <c r="U6974" s="2" t="str" cm="1">
        <f t="array" ref="U6974">genName(N6974:T6974)</f>
        <v>\Note</v>
      </c>
      <c r="V6974" s="4" t="s">
        <v>20039</v>
      </c>
    </row>
    <row r="6975" spans="1:22" ht="23.25" x14ac:dyDescent="0.25">
      <c r="A6975" s="1">
        <f t="shared" si="289"/>
        <v>128454</v>
      </c>
      <c r="B6975" s="12" t="s">
        <v>11554</v>
      </c>
      <c r="C6975" s="13" t="s">
        <v>39604</v>
      </c>
      <c r="D6975" s="6" t="s">
        <v>11555</v>
      </c>
      <c r="E6975" s="6"/>
      <c r="F6975" s="6"/>
      <c r="G6975" s="6"/>
      <c r="H6975" s="6"/>
      <c r="I6975" s="6"/>
      <c r="J6975" s="6"/>
      <c r="K6975" s="14"/>
      <c r="L6975" s="6" t="str">
        <f t="shared" si="288"/>
        <v/>
      </c>
      <c r="M6975" s="6" t="s">
        <v>29917</v>
      </c>
      <c r="N6975" s="2" t="s">
        <v>45611</v>
      </c>
      <c r="O6975" s="2"/>
      <c r="P6975" s="2"/>
      <c r="Q6975" s="3"/>
      <c r="R6975" s="3"/>
      <c r="S6975" s="3"/>
      <c r="T6975" s="25" t="s">
        <v>44796</v>
      </c>
      <c r="U6975" s="2" t="str" cm="1">
        <f t="array" ref="U6975">genName(N6975:T6975)</f>
        <v>\NotePage</v>
      </c>
      <c r="V6975" s="4" t="s">
        <v>20040</v>
      </c>
    </row>
    <row r="6976" spans="1:22" ht="23.25" x14ac:dyDescent="0.25">
      <c r="A6976" s="1">
        <f t="shared" si="289"/>
        <v>128455</v>
      </c>
      <c r="B6976" s="12" t="s">
        <v>11556</v>
      </c>
      <c r="C6976" s="13" t="s">
        <v>39605</v>
      </c>
      <c r="D6976" s="6" t="s">
        <v>11557</v>
      </c>
      <c r="E6976" s="6"/>
      <c r="F6976" s="6"/>
      <c r="G6976" s="6"/>
      <c r="H6976" s="6"/>
      <c r="I6976" s="6"/>
      <c r="J6976" s="6"/>
      <c r="K6976" s="14" t="s">
        <v>24298</v>
      </c>
      <c r="L6976" s="6" t="str">
        <f t="shared" si="288"/>
        <v/>
      </c>
      <c r="M6976" s="6" t="s">
        <v>29918</v>
      </c>
      <c r="N6976" s="2" t="s">
        <v>45611</v>
      </c>
      <c r="O6976" s="2"/>
      <c r="P6976" s="2"/>
      <c r="Q6976" s="3"/>
      <c r="R6976" s="3"/>
      <c r="S6976" s="3"/>
      <c r="T6976" s="25" t="s">
        <v>44797</v>
      </c>
      <c r="U6976" s="2" t="str" cm="1">
        <f t="array" ref="U6976">genName(N6976:T6976)</f>
        <v>\NotePad</v>
      </c>
      <c r="V6976" s="4" t="s">
        <v>20041</v>
      </c>
    </row>
    <row r="6977" spans="1:22" ht="23.25" x14ac:dyDescent="0.25">
      <c r="A6977" s="1">
        <f t="shared" si="289"/>
        <v>128456</v>
      </c>
      <c r="B6977" s="12" t="s">
        <v>11558</v>
      </c>
      <c r="C6977" s="13" t="s">
        <v>39606</v>
      </c>
      <c r="D6977" s="6" t="s">
        <v>11559</v>
      </c>
      <c r="E6977" s="6"/>
      <c r="F6977" s="6"/>
      <c r="G6977" s="6"/>
      <c r="H6977" s="6"/>
      <c r="I6977" s="6"/>
      <c r="J6977" s="6"/>
      <c r="K6977" s="14"/>
      <c r="L6977" s="6" t="str">
        <f t="shared" ref="L6977:L7040" si="290">PROPER(MID(C6977,LEN("SYMBOL FOR ")+1,1000))</f>
        <v/>
      </c>
      <c r="M6977" s="6" t="s">
        <v>29919</v>
      </c>
      <c r="N6977" s="2" t="s">
        <v>45611</v>
      </c>
      <c r="O6977" s="2"/>
      <c r="P6977" s="2"/>
      <c r="Q6977" s="3"/>
      <c r="R6977" s="3"/>
      <c r="S6977" s="3"/>
      <c r="T6977" s="25"/>
      <c r="U6977" s="2" t="str" cm="1">
        <f t="array" ref="U6977">genName(N6977:T6977)</f>
        <v/>
      </c>
      <c r="V6977" s="4" t="s">
        <v>20042</v>
      </c>
    </row>
    <row r="6978" spans="1:22" ht="23.25" x14ac:dyDescent="0.25">
      <c r="A6978" s="1">
        <f t="shared" si="289"/>
        <v>128457</v>
      </c>
      <c r="B6978" s="12" t="s">
        <v>11560</v>
      </c>
      <c r="C6978" s="13" t="s">
        <v>39607</v>
      </c>
      <c r="D6978" s="6" t="s">
        <v>11561</v>
      </c>
      <c r="E6978" s="6"/>
      <c r="F6978" s="6"/>
      <c r="G6978" s="6"/>
      <c r="H6978" s="6"/>
      <c r="I6978" s="6"/>
      <c r="J6978" s="6"/>
      <c r="K6978" s="14" t="s">
        <v>24299</v>
      </c>
      <c r="L6978" s="6" t="str">
        <f t="shared" si="290"/>
        <v/>
      </c>
      <c r="M6978" s="6" t="s">
        <v>29920</v>
      </c>
      <c r="N6978" s="2" t="s">
        <v>45611</v>
      </c>
      <c r="O6978" s="2"/>
      <c r="P6978" s="2"/>
      <c r="Q6978" s="3"/>
      <c r="R6978" s="3"/>
      <c r="S6978" s="3"/>
      <c r="T6978" s="25" t="s">
        <v>29926</v>
      </c>
      <c r="U6978" s="2" t="str" cm="1">
        <f t="array" ref="U6978">genName(N6978:T6978)</f>
        <v>\Page</v>
      </c>
      <c r="V6978" s="4" t="s">
        <v>20043</v>
      </c>
    </row>
    <row r="6979" spans="1:22" ht="23.25" x14ac:dyDescent="0.25">
      <c r="A6979" s="1">
        <f t="shared" si="289"/>
        <v>128458</v>
      </c>
      <c r="B6979" s="12" t="s">
        <v>11562</v>
      </c>
      <c r="C6979" s="13" t="s">
        <v>39608</v>
      </c>
      <c r="D6979" s="6" t="s">
        <v>11563</v>
      </c>
      <c r="E6979" s="6"/>
      <c r="F6979" s="6"/>
      <c r="G6979" s="6"/>
      <c r="H6979" s="6"/>
      <c r="I6979" s="6"/>
      <c r="J6979" s="6"/>
      <c r="K6979" s="14"/>
      <c r="L6979" s="6" t="str">
        <f t="shared" si="290"/>
        <v/>
      </c>
      <c r="M6979" s="6" t="s">
        <v>29921</v>
      </c>
      <c r="N6979" s="2" t="s">
        <v>45611</v>
      </c>
      <c r="O6979" s="2"/>
      <c r="P6979" s="2"/>
      <c r="Q6979" s="3"/>
      <c r="R6979" s="3"/>
      <c r="S6979" s="3"/>
      <c r="T6979" s="25" t="s">
        <v>44798</v>
      </c>
      <c r="U6979" s="2" t="str" cm="1">
        <f t="array" ref="U6979">genName(N6979:T6979)</f>
        <v>\Pad</v>
      </c>
      <c r="V6979" s="4" t="s">
        <v>20044</v>
      </c>
    </row>
    <row r="6980" spans="1:22" ht="23.25" x14ac:dyDescent="0.25">
      <c r="A6980" s="1">
        <f t="shared" si="289"/>
        <v>128459</v>
      </c>
      <c r="B6980" s="12" t="s">
        <v>11564</v>
      </c>
      <c r="C6980" s="13" t="s">
        <v>39609</v>
      </c>
      <c r="D6980" s="6" t="s">
        <v>11565</v>
      </c>
      <c r="E6980" s="6"/>
      <c r="F6980" s="6"/>
      <c r="G6980" s="6"/>
      <c r="H6980" s="6"/>
      <c r="I6980" s="6"/>
      <c r="J6980" s="6"/>
      <c r="K6980" s="14" t="s">
        <v>24300</v>
      </c>
      <c r="L6980" s="6" t="str">
        <f t="shared" si="290"/>
        <v/>
      </c>
      <c r="M6980" s="6" t="s">
        <v>29922</v>
      </c>
      <c r="N6980" s="2" t="s">
        <v>45611</v>
      </c>
      <c r="O6980" s="2"/>
      <c r="P6980" s="2"/>
      <c r="Q6980" s="3"/>
      <c r="R6980" s="3"/>
      <c r="S6980" s="3"/>
      <c r="T6980" s="25" t="s">
        <v>29925</v>
      </c>
      <c r="U6980" s="2" t="str" cm="1">
        <f t="array" ref="U6980">genName(N6980:T6980)</f>
        <v>\Document</v>
      </c>
      <c r="V6980" s="4" t="s">
        <v>20045</v>
      </c>
    </row>
    <row r="6981" spans="1:22" ht="23.25" x14ac:dyDescent="0.25">
      <c r="A6981" s="1">
        <f t="shared" si="289"/>
        <v>128460</v>
      </c>
      <c r="B6981" s="12" t="s">
        <v>11566</v>
      </c>
      <c r="C6981" s="13" t="s">
        <v>39610</v>
      </c>
      <c r="D6981" s="6" t="s">
        <v>11567</v>
      </c>
      <c r="E6981" s="6"/>
      <c r="F6981" s="6"/>
      <c r="G6981" s="6"/>
      <c r="H6981" s="6"/>
      <c r="I6981" s="6"/>
      <c r="J6981" s="6"/>
      <c r="K6981" s="14"/>
      <c r="L6981" s="6" t="str">
        <f t="shared" si="290"/>
        <v/>
      </c>
      <c r="M6981" s="6" t="s">
        <v>29923</v>
      </c>
      <c r="N6981" s="2" t="s">
        <v>45611</v>
      </c>
      <c r="O6981" s="2"/>
      <c r="P6981" s="2"/>
      <c r="Q6981" s="3"/>
      <c r="R6981" s="3"/>
      <c r="S6981" s="3"/>
      <c r="T6981" s="25" t="s">
        <v>29926</v>
      </c>
      <c r="U6981" s="2" t="str" cm="1">
        <f t="array" ref="U6981">genName(N6981:T6981)</f>
        <v>\Page</v>
      </c>
      <c r="V6981" s="4" t="s">
        <v>20046</v>
      </c>
    </row>
    <row r="6982" spans="1:22" ht="23.25" x14ac:dyDescent="0.25">
      <c r="A6982" s="1">
        <f t="shared" si="289"/>
        <v>128461</v>
      </c>
      <c r="B6982" s="12" t="s">
        <v>11568</v>
      </c>
      <c r="C6982" s="13" t="s">
        <v>39611</v>
      </c>
      <c r="D6982" s="6" t="s">
        <v>11569</v>
      </c>
      <c r="E6982" s="6"/>
      <c r="F6982" s="6"/>
      <c r="G6982" s="6"/>
      <c r="H6982" s="6"/>
      <c r="I6982" s="6"/>
      <c r="J6982" s="6"/>
      <c r="K6982" s="14"/>
      <c r="L6982" s="6" t="str">
        <f t="shared" si="290"/>
        <v/>
      </c>
      <c r="M6982" s="6" t="s">
        <v>29924</v>
      </c>
      <c r="N6982" s="2" t="s">
        <v>45611</v>
      </c>
      <c r="O6982" s="2"/>
      <c r="P6982" s="2"/>
      <c r="Q6982" s="3"/>
      <c r="R6982" s="3"/>
      <c r="S6982" s="3"/>
      <c r="T6982" s="25" t="s">
        <v>29927</v>
      </c>
      <c r="U6982" s="2" t="str" cm="1">
        <f t="array" ref="U6982">genName(N6982:T6982)</f>
        <v>\Pages</v>
      </c>
      <c r="V6982" s="4" t="s">
        <v>20047</v>
      </c>
    </row>
    <row r="6983" spans="1:22" ht="23.25" x14ac:dyDescent="0.25">
      <c r="A6983" s="1">
        <f t="shared" si="289"/>
        <v>128462</v>
      </c>
      <c r="B6983" s="12" t="s">
        <v>11570</v>
      </c>
      <c r="C6983" s="13" t="s">
        <v>39612</v>
      </c>
      <c r="D6983" s="6" t="s">
        <v>11571</v>
      </c>
      <c r="E6983" s="6"/>
      <c r="F6983" s="6"/>
      <c r="G6983" s="6"/>
      <c r="H6983" s="6"/>
      <c r="I6983" s="6"/>
      <c r="J6983" s="6"/>
      <c r="K6983" s="14"/>
      <c r="L6983" s="6" t="str">
        <f t="shared" si="290"/>
        <v/>
      </c>
      <c r="M6983" s="6" t="s">
        <v>29925</v>
      </c>
      <c r="N6983" s="2" t="s">
        <v>45611</v>
      </c>
      <c r="O6983" s="2"/>
      <c r="P6983" s="2"/>
      <c r="Q6983" s="3"/>
      <c r="R6983" s="3"/>
      <c r="S6983" s="3"/>
      <c r="T6983" s="25"/>
      <c r="U6983" s="2" t="str" cm="1">
        <f t="array" ref="U6983">genName(N6983:T6983)</f>
        <v/>
      </c>
      <c r="V6983" s="4" t="s">
        <v>20048</v>
      </c>
    </row>
    <row r="6984" spans="1:22" ht="23.25" x14ac:dyDescent="0.25">
      <c r="A6984" s="1">
        <f t="shared" si="289"/>
        <v>128463</v>
      </c>
      <c r="B6984" s="12" t="s">
        <v>11572</v>
      </c>
      <c r="C6984" s="13" t="s">
        <v>39613</v>
      </c>
      <c r="D6984" s="6" t="s">
        <v>11573</v>
      </c>
      <c r="E6984" s="6"/>
      <c r="F6984" s="6"/>
      <c r="G6984" s="6"/>
      <c r="H6984" s="6"/>
      <c r="I6984" s="6"/>
      <c r="J6984" s="6"/>
      <c r="K6984" s="14" t="s">
        <v>22780</v>
      </c>
      <c r="L6984" s="6" t="str">
        <f t="shared" si="290"/>
        <v/>
      </c>
      <c r="M6984" s="6" t="s">
        <v>29926</v>
      </c>
      <c r="N6984" s="2" t="s">
        <v>45611</v>
      </c>
      <c r="O6984" s="2"/>
      <c r="P6984" s="2"/>
      <c r="Q6984" s="3"/>
      <c r="R6984" s="3"/>
      <c r="S6984" s="3"/>
      <c r="T6984" s="25"/>
      <c r="U6984" s="2" t="str" cm="1">
        <f t="array" ref="U6984">genName(N6984:T6984)</f>
        <v/>
      </c>
      <c r="V6984" s="4" t="s">
        <v>20049</v>
      </c>
    </row>
    <row r="6985" spans="1:22" ht="23.25" x14ac:dyDescent="0.25">
      <c r="A6985" s="1">
        <f t="shared" si="289"/>
        <v>128464</v>
      </c>
      <c r="B6985" s="12" t="s">
        <v>11574</v>
      </c>
      <c r="C6985" s="13" t="s">
        <v>39614</v>
      </c>
      <c r="D6985" s="6" t="s">
        <v>11575</v>
      </c>
      <c r="E6985" s="6"/>
      <c r="F6985" s="6"/>
      <c r="G6985" s="6"/>
      <c r="H6985" s="6"/>
      <c r="I6985" s="6"/>
      <c r="J6985" s="6"/>
      <c r="K6985" s="14" t="s">
        <v>22780</v>
      </c>
      <c r="L6985" s="6" t="str">
        <f t="shared" si="290"/>
        <v/>
      </c>
      <c r="M6985" s="6" t="s">
        <v>29927</v>
      </c>
      <c r="N6985" s="2" t="s">
        <v>45611</v>
      </c>
      <c r="O6985" s="2"/>
      <c r="P6985" s="2"/>
      <c r="Q6985" s="3"/>
      <c r="R6985" s="3"/>
      <c r="S6985" s="3"/>
      <c r="T6985" s="25"/>
      <c r="U6985" s="2" t="str" cm="1">
        <f t="array" ref="U6985">genName(N6985:T6985)</f>
        <v/>
      </c>
      <c r="V6985" s="4" t="s">
        <v>20050</v>
      </c>
    </row>
    <row r="6986" spans="1:22" ht="23.25" x14ac:dyDescent="0.25">
      <c r="A6986" s="1">
        <f t="shared" si="289"/>
        <v>128465</v>
      </c>
      <c r="B6986" s="12" t="s">
        <v>11576</v>
      </c>
      <c r="C6986" s="13" t="s">
        <v>39615</v>
      </c>
      <c r="D6986" s="6" t="s">
        <v>11577</v>
      </c>
      <c r="E6986" s="6"/>
      <c r="F6986" s="6"/>
      <c r="G6986" s="6"/>
      <c r="H6986" s="6"/>
      <c r="I6986" s="6"/>
      <c r="J6986" s="6"/>
      <c r="K6986" s="14" t="s">
        <v>22780</v>
      </c>
      <c r="L6986" s="6" t="str">
        <f t="shared" si="290"/>
        <v/>
      </c>
      <c r="M6986" s="6" t="s">
        <v>29928</v>
      </c>
      <c r="N6986" s="2" t="s">
        <v>45611</v>
      </c>
      <c r="O6986" s="2"/>
      <c r="P6986" s="2"/>
      <c r="Q6986" s="3"/>
      <c r="R6986" s="3"/>
      <c r="S6986" s="3"/>
      <c r="T6986" s="25"/>
      <c r="U6986" s="2" t="str" cm="1">
        <f t="array" ref="U6986">genName(N6986:T6986)</f>
        <v/>
      </c>
      <c r="V6986" s="4" t="s">
        <v>20051</v>
      </c>
    </row>
    <row r="6987" spans="1:22" ht="23.25" x14ac:dyDescent="0.25">
      <c r="A6987" s="1">
        <f t="shared" si="289"/>
        <v>128466</v>
      </c>
      <c r="B6987" s="12" t="s">
        <v>11578</v>
      </c>
      <c r="C6987" s="13" t="s">
        <v>39616</v>
      </c>
      <c r="D6987" s="6" t="s">
        <v>11579</v>
      </c>
      <c r="E6987" s="6"/>
      <c r="F6987" s="6"/>
      <c r="G6987" s="6"/>
      <c r="H6987" s="6"/>
      <c r="I6987" s="6"/>
      <c r="J6987" s="6"/>
      <c r="K6987" s="14" t="s">
        <v>24301</v>
      </c>
      <c r="L6987" s="6" t="str">
        <f t="shared" si="290"/>
        <v/>
      </c>
      <c r="M6987" s="6" t="s">
        <v>29929</v>
      </c>
      <c r="N6987" s="2" t="s">
        <v>45611</v>
      </c>
      <c r="O6987" s="2"/>
      <c r="P6987" s="2"/>
      <c r="Q6987" s="3"/>
      <c r="R6987" s="3"/>
      <c r="S6987" s="3"/>
      <c r="T6987" s="25" t="s">
        <v>44797</v>
      </c>
      <c r="U6987" s="2" t="str" cm="1">
        <f t="array" ref="U6987">genName(N6987:T6987)</f>
        <v>\NotePad</v>
      </c>
      <c r="V6987" s="4" t="s">
        <v>20052</v>
      </c>
    </row>
    <row r="6988" spans="1:22" ht="23.25" x14ac:dyDescent="0.25">
      <c r="A6988" s="1">
        <f t="shared" si="289"/>
        <v>128467</v>
      </c>
      <c r="B6988" s="12" t="s">
        <v>11580</v>
      </c>
      <c r="C6988" s="13" t="s">
        <v>39617</v>
      </c>
      <c r="D6988" s="6" t="s">
        <v>11581</v>
      </c>
      <c r="E6988" s="6"/>
      <c r="F6988" s="6"/>
      <c r="G6988" s="6"/>
      <c r="H6988" s="6"/>
      <c r="I6988" s="6"/>
      <c r="J6988" s="6"/>
      <c r="K6988" s="14"/>
      <c r="L6988" s="6" t="str">
        <f t="shared" si="290"/>
        <v/>
      </c>
      <c r="M6988" s="6" t="s">
        <v>29930</v>
      </c>
      <c r="N6988" s="2" t="s">
        <v>45611</v>
      </c>
      <c r="O6988" s="2"/>
      <c r="P6988" s="2"/>
      <c r="Q6988" s="3"/>
      <c r="R6988" s="3"/>
      <c r="S6988" s="3"/>
      <c r="T6988" s="25" t="s">
        <v>44799</v>
      </c>
      <c r="U6988" s="2" t="str" cm="1">
        <f t="array" ref="U6988">genName(N6988:T6988)</f>
        <v>\CalendarPad</v>
      </c>
      <c r="V6988" s="4" t="s">
        <v>20053</v>
      </c>
    </row>
    <row r="6989" spans="1:22" ht="23.25" x14ac:dyDescent="0.25">
      <c r="A6989" s="1">
        <f t="shared" si="289"/>
        <v>128468</v>
      </c>
      <c r="B6989" s="12" t="s">
        <v>11582</v>
      </c>
      <c r="C6989" s="13" t="s">
        <v>39618</v>
      </c>
      <c r="D6989" s="6" t="s">
        <v>11583</v>
      </c>
      <c r="E6989" s="6"/>
      <c r="F6989" s="6"/>
      <c r="G6989" s="6"/>
      <c r="H6989" s="6"/>
      <c r="I6989" s="6"/>
      <c r="J6989" s="6"/>
      <c r="K6989" s="14" t="s">
        <v>24302</v>
      </c>
      <c r="L6989" s="6" t="str">
        <f t="shared" si="290"/>
        <v/>
      </c>
      <c r="M6989" s="6" t="s">
        <v>29931</v>
      </c>
      <c r="N6989" s="2" t="s">
        <v>45611</v>
      </c>
      <c r="O6989" s="2"/>
      <c r="P6989" s="2"/>
      <c r="Q6989" s="3"/>
      <c r="R6989" s="3"/>
      <c r="S6989" s="3"/>
      <c r="T6989" s="25" t="s">
        <v>30845</v>
      </c>
      <c r="U6989" s="2" t="str" cm="1">
        <f t="array" ref="U6989">genName(N6989:T6989)</f>
        <v>\Window</v>
      </c>
      <c r="V6989" s="4" t="s">
        <v>20054</v>
      </c>
    </row>
    <row r="6990" spans="1:22" ht="23.25" x14ac:dyDescent="0.25">
      <c r="A6990" s="1">
        <f t="shared" si="289"/>
        <v>128469</v>
      </c>
      <c r="B6990" s="12" t="s">
        <v>11584</v>
      </c>
      <c r="C6990" s="13" t="s">
        <v>39619</v>
      </c>
      <c r="D6990" s="6" t="s">
        <v>11585</v>
      </c>
      <c r="E6990" s="6"/>
      <c r="F6990" s="6"/>
      <c r="G6990" s="6"/>
      <c r="H6990" s="6"/>
      <c r="I6990" s="6"/>
      <c r="J6990" s="6"/>
      <c r="K6990" s="14"/>
      <c r="L6990" s="6" t="str">
        <f t="shared" si="290"/>
        <v/>
      </c>
      <c r="M6990" s="6" t="s">
        <v>29932</v>
      </c>
      <c r="N6990" s="2" t="s">
        <v>45611</v>
      </c>
      <c r="O6990" s="2"/>
      <c r="P6990" s="2"/>
      <c r="Q6990" s="3"/>
      <c r="R6990" s="3"/>
      <c r="S6990" s="3"/>
      <c r="T6990" s="25"/>
      <c r="U6990" s="2" t="str" cm="1">
        <f t="array" ref="U6990">genName(N6990:T6990)</f>
        <v/>
      </c>
      <c r="V6990" s="4" t="s">
        <v>20055</v>
      </c>
    </row>
    <row r="6991" spans="1:22" ht="23.25" x14ac:dyDescent="0.25">
      <c r="A6991" s="1">
        <f t="shared" si="289"/>
        <v>128470</v>
      </c>
      <c r="B6991" s="12" t="s">
        <v>11586</v>
      </c>
      <c r="C6991" s="13" t="s">
        <v>39620</v>
      </c>
      <c r="D6991" s="6" t="s">
        <v>11587</v>
      </c>
      <c r="E6991" s="6"/>
      <c r="F6991" s="6"/>
      <c r="G6991" s="6"/>
      <c r="H6991" s="6"/>
      <c r="I6991" s="6"/>
      <c r="J6991" s="6"/>
      <c r="K6991" s="14" t="s">
        <v>22780</v>
      </c>
      <c r="L6991" s="6" t="str">
        <f t="shared" si="290"/>
        <v/>
      </c>
      <c r="M6991" s="6" t="s">
        <v>29933</v>
      </c>
      <c r="N6991" s="2" t="s">
        <v>45611</v>
      </c>
      <c r="O6991" s="2"/>
      <c r="P6991" s="2"/>
      <c r="Q6991" s="3"/>
      <c r="R6991" s="3"/>
      <c r="S6991" s="3"/>
      <c r="T6991" s="25"/>
      <c r="U6991" s="2" t="str" cm="1">
        <f t="array" ref="U6991">genName(N6991:T6991)</f>
        <v/>
      </c>
      <c r="V6991" s="4" t="s">
        <v>20056</v>
      </c>
    </row>
    <row r="6992" spans="1:22" ht="23.25" x14ac:dyDescent="0.25">
      <c r="A6992" s="1">
        <f t="shared" si="289"/>
        <v>128471</v>
      </c>
      <c r="B6992" s="12" t="s">
        <v>11588</v>
      </c>
      <c r="C6992" s="13" t="s">
        <v>39621</v>
      </c>
      <c r="D6992" s="6" t="s">
        <v>11589</v>
      </c>
      <c r="E6992" s="6"/>
      <c r="F6992" s="6"/>
      <c r="G6992" s="6"/>
      <c r="H6992" s="6"/>
      <c r="I6992" s="6"/>
      <c r="J6992" s="6"/>
      <c r="K6992" s="14" t="s">
        <v>22780</v>
      </c>
      <c r="L6992" s="6" t="str">
        <f t="shared" si="290"/>
        <v/>
      </c>
      <c r="M6992" s="6" t="s">
        <v>29934</v>
      </c>
      <c r="N6992" s="2" t="s">
        <v>45611</v>
      </c>
      <c r="O6992" s="2"/>
      <c r="P6992" s="2"/>
      <c r="Q6992" s="3"/>
      <c r="R6992" s="3"/>
      <c r="S6992" s="3"/>
      <c r="T6992" s="25"/>
      <c r="U6992" s="2" t="str" cm="1">
        <f t="array" ref="U6992">genName(N6992:T6992)</f>
        <v/>
      </c>
      <c r="V6992" s="4" t="s">
        <v>20057</v>
      </c>
    </row>
    <row r="6993" spans="1:22" ht="45" x14ac:dyDescent="0.25">
      <c r="A6993" s="1">
        <f t="shared" si="289"/>
        <v>128472</v>
      </c>
      <c r="B6993" s="12" t="s">
        <v>11590</v>
      </c>
      <c r="C6993" s="13" t="s">
        <v>39622</v>
      </c>
      <c r="D6993" s="6" t="s">
        <v>11591</v>
      </c>
      <c r="E6993" s="6"/>
      <c r="F6993" s="6"/>
      <c r="G6993" s="6"/>
      <c r="H6993" s="6"/>
      <c r="I6993" s="6"/>
      <c r="J6993" s="6"/>
      <c r="K6993" s="14" t="s">
        <v>24303</v>
      </c>
      <c r="L6993" s="6" t="str">
        <f t="shared" si="290"/>
        <v/>
      </c>
      <c r="M6993" s="6" t="s">
        <v>29935</v>
      </c>
      <c r="N6993" s="2" t="s">
        <v>45611</v>
      </c>
      <c r="O6993" s="2"/>
      <c r="P6993" s="2"/>
      <c r="Q6993" s="3"/>
      <c r="R6993" s="3"/>
      <c r="S6993" s="3"/>
      <c r="T6993" s="25" t="s">
        <v>44800</v>
      </c>
      <c r="U6993" s="2" t="str" cm="1">
        <f t="array" ref="U6993">genName(N6993:T6993)</f>
        <v>\RightAndLeftSemicircleArrows</v>
      </c>
      <c r="V6993" s="4" t="s">
        <v>20058</v>
      </c>
    </row>
    <row r="6994" spans="1:22" ht="23.25" x14ac:dyDescent="0.25">
      <c r="A6994" s="1">
        <f t="shared" si="289"/>
        <v>128473</v>
      </c>
      <c r="B6994" s="12" t="s">
        <v>11592</v>
      </c>
      <c r="C6994" s="13" t="s">
        <v>39623</v>
      </c>
      <c r="D6994" s="6" t="s">
        <v>11593</v>
      </c>
      <c r="E6994" s="6"/>
      <c r="F6994" s="6"/>
      <c r="G6994" s="6"/>
      <c r="H6994" s="6"/>
      <c r="I6994" s="6"/>
      <c r="J6994" s="6"/>
      <c r="K6994" s="14" t="s">
        <v>24304</v>
      </c>
      <c r="L6994" s="6" t="str">
        <f t="shared" si="290"/>
        <v/>
      </c>
      <c r="M6994" s="6" t="s">
        <v>29936</v>
      </c>
      <c r="N6994" s="2" t="s">
        <v>45611</v>
      </c>
      <c r="O6994" s="2"/>
      <c r="P6994" s="2"/>
      <c r="Q6994" s="3"/>
      <c r="R6994" s="3"/>
      <c r="S6994" s="3"/>
      <c r="T6994" s="25" t="s">
        <v>41888</v>
      </c>
      <c r="U6994" s="2" t="str" cm="1">
        <f t="array" ref="U6994">genName(N6994:T6994)</f>
        <v>{X}</v>
      </c>
      <c r="V6994" s="4" t="s">
        <v>20059</v>
      </c>
    </row>
    <row r="6995" spans="1:22" ht="23.25" x14ac:dyDescent="0.25">
      <c r="A6995" s="1">
        <f t="shared" si="289"/>
        <v>128474</v>
      </c>
      <c r="B6995" s="12" t="s">
        <v>11594</v>
      </c>
      <c r="C6995" s="13" t="s">
        <v>39624</v>
      </c>
      <c r="D6995" s="6" t="s">
        <v>11595</v>
      </c>
      <c r="E6995" s="6"/>
      <c r="F6995" s="6"/>
      <c r="G6995" s="6"/>
      <c r="H6995" s="6"/>
      <c r="I6995" s="6"/>
      <c r="J6995" s="6"/>
      <c r="K6995" s="14"/>
      <c r="L6995" s="6" t="str">
        <f t="shared" si="290"/>
        <v/>
      </c>
      <c r="M6995" s="6" t="s">
        <v>32120</v>
      </c>
      <c r="N6995" s="2" t="s">
        <v>45611</v>
      </c>
      <c r="O6995" s="2"/>
      <c r="P6995" s="2"/>
      <c r="Q6995" s="3"/>
      <c r="R6995" s="3"/>
      <c r="S6995" s="3"/>
      <c r="T6995" s="25" t="s">
        <v>44801</v>
      </c>
      <c r="U6995" s="2" t="str" cm="1">
        <f t="array" ref="U6995">genName(N6995:T6995)</f>
        <v>\FontSize</v>
      </c>
      <c r="V6995" s="4" t="s">
        <v>20060</v>
      </c>
    </row>
    <row r="6996" spans="1:22" ht="23.25" x14ac:dyDescent="0.25">
      <c r="A6996" s="1">
        <f t="shared" si="289"/>
        <v>128475</v>
      </c>
      <c r="B6996" s="12" t="s">
        <v>11596</v>
      </c>
      <c r="C6996" s="13" t="s">
        <v>39625</v>
      </c>
      <c r="D6996" s="6" t="s">
        <v>11597</v>
      </c>
      <c r="E6996" s="6"/>
      <c r="F6996" s="6"/>
      <c r="G6996" s="6"/>
      <c r="H6996" s="6"/>
      <c r="I6996" s="6"/>
      <c r="J6996" s="6"/>
      <c r="K6996" s="14" t="s">
        <v>24305</v>
      </c>
      <c r="L6996" s="6" t="str">
        <f t="shared" si="290"/>
        <v/>
      </c>
      <c r="M6996" s="6" t="s">
        <v>32121</v>
      </c>
      <c r="N6996" s="2" t="s">
        <v>45611</v>
      </c>
      <c r="O6996" s="2"/>
      <c r="P6996" s="2"/>
      <c r="Q6996" s="3"/>
      <c r="R6996" s="3"/>
      <c r="S6996" s="3"/>
      <c r="T6996" s="25" t="s">
        <v>44801</v>
      </c>
      <c r="U6996" s="2" t="str" cm="1">
        <f t="array" ref="U6996">genName(N6996:T6996)</f>
        <v>\FontSize</v>
      </c>
      <c r="V6996" s="4" t="s">
        <v>20061</v>
      </c>
    </row>
    <row r="6997" spans="1:22" ht="23.25" x14ac:dyDescent="0.25">
      <c r="A6997" s="1">
        <f t="shared" si="289"/>
        <v>128476</v>
      </c>
      <c r="B6997" s="12" t="s">
        <v>11598</v>
      </c>
      <c r="C6997" s="13" t="s">
        <v>39626</v>
      </c>
      <c r="D6997" s="6" t="s">
        <v>11599</v>
      </c>
      <c r="E6997" s="6"/>
      <c r="F6997" s="6"/>
      <c r="G6997" s="6"/>
      <c r="H6997" s="6"/>
      <c r="I6997" s="6"/>
      <c r="J6997" s="6"/>
      <c r="K6997" s="14" t="s">
        <v>22780</v>
      </c>
      <c r="L6997" s="6" t="str">
        <f t="shared" si="290"/>
        <v/>
      </c>
      <c r="M6997" s="6" t="s">
        <v>29937</v>
      </c>
      <c r="N6997" s="2" t="s">
        <v>45611</v>
      </c>
      <c r="O6997" s="2"/>
      <c r="P6997" s="2"/>
      <c r="Q6997" s="3"/>
      <c r="R6997" s="3"/>
      <c r="S6997" s="3"/>
      <c r="T6997" s="25"/>
      <c r="U6997" s="2" t="str" cm="1">
        <f t="array" ref="U6997">genName(N6997:T6997)</f>
        <v/>
      </c>
      <c r="V6997" s="4" t="s">
        <v>20062</v>
      </c>
    </row>
    <row r="6998" spans="1:22" ht="23.25" x14ac:dyDescent="0.25">
      <c r="A6998" s="1">
        <f t="shared" si="289"/>
        <v>128477</v>
      </c>
      <c r="B6998" s="12" t="s">
        <v>11600</v>
      </c>
      <c r="C6998" s="13" t="s">
        <v>39627</v>
      </c>
      <c r="D6998" s="6" t="s">
        <v>11601</v>
      </c>
      <c r="E6998" s="6"/>
      <c r="F6998" s="6"/>
      <c r="G6998" s="6"/>
      <c r="H6998" s="6"/>
      <c r="I6998" s="6"/>
      <c r="J6998" s="6"/>
      <c r="K6998" s="14" t="s">
        <v>24306</v>
      </c>
      <c r="L6998" s="6" t="str">
        <f t="shared" si="290"/>
        <v/>
      </c>
      <c r="M6998" s="6" t="s">
        <v>29938</v>
      </c>
      <c r="N6998" s="2" t="s">
        <v>45611</v>
      </c>
      <c r="O6998" s="2"/>
      <c r="P6998" s="2"/>
      <c r="Q6998" s="3"/>
      <c r="R6998" s="3"/>
      <c r="S6998" s="3"/>
      <c r="T6998" s="25" t="s">
        <v>29753</v>
      </c>
      <c r="U6998" s="2" t="str" cm="1">
        <f t="array" ref="U6998">genName(N6998:T6998)</f>
        <v>\Key</v>
      </c>
      <c r="V6998" s="4" t="s">
        <v>20063</v>
      </c>
    </row>
    <row r="6999" spans="1:22" ht="30" x14ac:dyDescent="0.25">
      <c r="A6999" s="1">
        <f t="shared" si="289"/>
        <v>128478</v>
      </c>
      <c r="B6999" s="12" t="s">
        <v>11602</v>
      </c>
      <c r="C6999" s="13" t="s">
        <v>39628</v>
      </c>
      <c r="D6999" s="6" t="s">
        <v>11603</v>
      </c>
      <c r="E6999" s="6"/>
      <c r="F6999" s="6"/>
      <c r="G6999" s="6"/>
      <c r="H6999" s="6"/>
      <c r="I6999" s="6"/>
      <c r="J6999" s="6"/>
      <c r="K6999" s="14"/>
      <c r="L6999" s="6" t="str">
        <f t="shared" si="290"/>
        <v/>
      </c>
      <c r="M6999" s="6" t="s">
        <v>29939</v>
      </c>
      <c r="N6999" s="2" t="s">
        <v>45611</v>
      </c>
      <c r="O6999" s="2"/>
      <c r="P6999" s="2"/>
      <c r="Q6999" s="3"/>
      <c r="R6999" s="3"/>
      <c r="S6999" s="3"/>
      <c r="T6999" s="25" t="s">
        <v>44802</v>
      </c>
      <c r="U6999" s="2" t="str" cm="1">
        <f t="array" ref="U6999">genName(N6999:T6999)</f>
        <v>\UpNewspaper</v>
      </c>
      <c r="V6999" s="4" t="s">
        <v>20064</v>
      </c>
    </row>
    <row r="7000" spans="1:22" ht="30" x14ac:dyDescent="0.25">
      <c r="A7000" s="1">
        <f t="shared" si="289"/>
        <v>128479</v>
      </c>
      <c r="B7000" s="12" t="s">
        <v>11604</v>
      </c>
      <c r="C7000" s="13" t="s">
        <v>39629</v>
      </c>
      <c r="D7000" s="6" t="s">
        <v>11605</v>
      </c>
      <c r="E7000" s="6"/>
      <c r="F7000" s="6"/>
      <c r="G7000" s="6"/>
      <c r="H7000" s="6"/>
      <c r="I7000" s="6"/>
      <c r="J7000" s="6"/>
      <c r="K7000" s="14"/>
      <c r="L7000" s="6" t="str">
        <f t="shared" si="290"/>
        <v/>
      </c>
      <c r="M7000" s="6" t="s">
        <v>29940</v>
      </c>
      <c r="N7000" s="2" t="s">
        <v>45611</v>
      </c>
      <c r="O7000" s="2"/>
      <c r="P7000" s="2"/>
      <c r="Q7000" s="3"/>
      <c r="R7000" s="3"/>
      <c r="S7000" s="3"/>
      <c r="T7000" s="25" t="s">
        <v>44803</v>
      </c>
      <c r="U7000" s="2" t="str" cm="1">
        <f t="array" ref="U7000">genName(N7000:T7000)</f>
        <v>\WithCircledText</v>
      </c>
      <c r="V7000" s="4" t="s">
        <v>20065</v>
      </c>
    </row>
    <row r="7001" spans="1:22" ht="23.25" x14ac:dyDescent="0.25">
      <c r="A7001" s="1">
        <f t="shared" si="289"/>
        <v>128480</v>
      </c>
      <c r="B7001" s="12" t="s">
        <v>11606</v>
      </c>
      <c r="C7001" s="13" t="s">
        <v>39630</v>
      </c>
      <c r="D7001" s="6" t="s">
        <v>11607</v>
      </c>
      <c r="E7001" s="6"/>
      <c r="F7001" s="6"/>
      <c r="G7001" s="6"/>
      <c r="H7001" s="6"/>
      <c r="I7001" s="6"/>
      <c r="J7001" s="6"/>
      <c r="K7001" s="14" t="s">
        <v>24307</v>
      </c>
      <c r="L7001" s="6" t="str">
        <f t="shared" si="290"/>
        <v/>
      </c>
      <c r="M7001" s="6" t="s">
        <v>29941</v>
      </c>
      <c r="N7001" s="2" t="s">
        <v>45611</v>
      </c>
      <c r="O7001" s="2"/>
      <c r="P7001" s="2"/>
      <c r="Q7001" s="3"/>
      <c r="R7001" s="3"/>
      <c r="S7001" s="3"/>
      <c r="T7001" s="25" t="s">
        <v>44647</v>
      </c>
      <c r="U7001" s="2" t="str" cm="1">
        <f t="array" ref="U7001">genName(N7001:T7001)</f>
        <v>\Chart</v>
      </c>
      <c r="V7001" s="4" t="s">
        <v>20066</v>
      </c>
    </row>
    <row r="7002" spans="1:22" ht="23.25" x14ac:dyDescent="0.25">
      <c r="A7002" s="1">
        <f t="shared" si="289"/>
        <v>128481</v>
      </c>
      <c r="B7002" s="12" t="s">
        <v>11608</v>
      </c>
      <c r="C7002" s="13" t="s">
        <v>39631</v>
      </c>
      <c r="D7002" s="6" t="s">
        <v>11609</v>
      </c>
      <c r="E7002" s="6"/>
      <c r="F7002" s="6"/>
      <c r="G7002" s="6"/>
      <c r="H7002" s="6"/>
      <c r="I7002" s="6"/>
      <c r="J7002" s="6"/>
      <c r="K7002" s="14"/>
      <c r="L7002" s="6" t="str">
        <f t="shared" si="290"/>
        <v/>
      </c>
      <c r="M7002" s="6" t="s">
        <v>29942</v>
      </c>
      <c r="N7002" s="2" t="s">
        <v>45611</v>
      </c>
      <c r="O7002" s="2"/>
      <c r="P7002" s="2"/>
      <c r="Q7002" s="3"/>
      <c r="R7002" s="3"/>
      <c r="S7002" s="3"/>
      <c r="T7002" s="25" t="s">
        <v>41941</v>
      </c>
      <c r="U7002" s="2" t="str" cm="1">
        <f t="array" ref="U7002">genName(N7002:T7002)</f>
        <v>\Knife</v>
      </c>
      <c r="V7002" s="4" t="s">
        <v>20067</v>
      </c>
    </row>
    <row r="7003" spans="1:22" ht="23.25" x14ac:dyDescent="0.25">
      <c r="A7003" s="1">
        <f t="shared" si="289"/>
        <v>128482</v>
      </c>
      <c r="B7003" s="12" t="s">
        <v>11610</v>
      </c>
      <c r="C7003" s="13" t="s">
        <v>39632</v>
      </c>
      <c r="D7003" s="6" t="s">
        <v>11611</v>
      </c>
      <c r="E7003" s="6"/>
      <c r="F7003" s="6"/>
      <c r="G7003" s="6"/>
      <c r="H7003" s="6"/>
      <c r="I7003" s="6"/>
      <c r="J7003" s="6"/>
      <c r="K7003" s="14"/>
      <c r="L7003" s="6" t="str">
        <f t="shared" si="290"/>
        <v/>
      </c>
      <c r="M7003" s="6" t="s">
        <v>29943</v>
      </c>
      <c r="N7003" s="2" t="s">
        <v>45611</v>
      </c>
      <c r="O7003" s="2"/>
      <c r="P7003" s="2"/>
      <c r="Q7003" s="3"/>
      <c r="R7003" s="3"/>
      <c r="S7003" s="3"/>
      <c r="T7003" s="25"/>
      <c r="U7003" s="2" t="str" cm="1">
        <f t="array" ref="U7003">genName(N7003:T7003)</f>
        <v/>
      </c>
      <c r="V7003" s="4" t="s">
        <v>19664</v>
      </c>
    </row>
    <row r="7004" spans="1:22" ht="30" x14ac:dyDescent="0.25">
      <c r="A7004" s="1">
        <f t="shared" si="289"/>
        <v>128483</v>
      </c>
      <c r="B7004" s="12" t="s">
        <v>11612</v>
      </c>
      <c r="C7004" s="13" t="s">
        <v>39633</v>
      </c>
      <c r="D7004" s="6" t="s">
        <v>11613</v>
      </c>
      <c r="E7004" s="6"/>
      <c r="F7004" s="6"/>
      <c r="G7004" s="6"/>
      <c r="H7004" s="6"/>
      <c r="I7004" s="6"/>
      <c r="J7004" s="6"/>
      <c r="K7004" s="14" t="s">
        <v>24308</v>
      </c>
      <c r="L7004" s="6" t="str">
        <f t="shared" si="290"/>
        <v/>
      </c>
      <c r="M7004" s="6" t="s">
        <v>29944</v>
      </c>
      <c r="N7004" s="2" t="s">
        <v>45611</v>
      </c>
      <c r="O7004" s="2"/>
      <c r="P7004" s="2"/>
      <c r="Q7004" s="3"/>
      <c r="R7004" s="3"/>
      <c r="S7004" s="3"/>
      <c r="T7004" s="25" t="s">
        <v>44804</v>
      </c>
      <c r="U7004" s="2" t="str" cm="1">
        <f t="array" ref="U7004">genName(N7004:T7004)</f>
        <v>\HeadInSilhouette</v>
      </c>
      <c r="V7004" s="4" t="s">
        <v>20068</v>
      </c>
    </row>
    <row r="7005" spans="1:22" ht="23.25" x14ac:dyDescent="0.25">
      <c r="A7005" s="1">
        <f t="shared" si="289"/>
        <v>128484</v>
      </c>
      <c r="B7005" s="12" t="s">
        <v>11614</v>
      </c>
      <c r="C7005" s="13" t="s">
        <v>39634</v>
      </c>
      <c r="D7005" s="6" t="s">
        <v>11615</v>
      </c>
      <c r="E7005" s="6"/>
      <c r="F7005" s="6"/>
      <c r="G7005" s="6"/>
      <c r="H7005" s="6"/>
      <c r="I7005" s="6"/>
      <c r="J7005" s="6"/>
      <c r="K7005" s="14" t="s">
        <v>24309</v>
      </c>
      <c r="L7005" s="6" t="str">
        <f t="shared" si="290"/>
        <v/>
      </c>
      <c r="M7005" s="6" t="s">
        <v>29945</v>
      </c>
      <c r="N7005" s="2" t="s">
        <v>45611</v>
      </c>
      <c r="O7005" s="2"/>
      <c r="P7005" s="2"/>
      <c r="Q7005" s="3"/>
      <c r="R7005" s="3"/>
      <c r="S7005" s="3"/>
      <c r="T7005" s="25" t="s">
        <v>44805</v>
      </c>
      <c r="U7005" s="2" t="str" cm="1">
        <f t="array" ref="U7005">genName(N7005:T7005)</f>
        <v>\RaysAbove</v>
      </c>
      <c r="V7005" s="4" t="s">
        <v>20069</v>
      </c>
    </row>
    <row r="7006" spans="1:22" ht="23.25" x14ac:dyDescent="0.25">
      <c r="A7006" s="1">
        <f t="shared" si="289"/>
        <v>128485</v>
      </c>
      <c r="B7006" s="12" t="s">
        <v>11616</v>
      </c>
      <c r="C7006" s="13" t="s">
        <v>39635</v>
      </c>
      <c r="D7006" s="6" t="s">
        <v>11617</v>
      </c>
      <c r="E7006" s="6"/>
      <c r="F7006" s="6"/>
      <c r="G7006" s="6"/>
      <c r="H7006" s="6"/>
      <c r="I7006" s="6"/>
      <c r="J7006" s="6"/>
      <c r="K7006" s="14" t="s">
        <v>24309</v>
      </c>
      <c r="L7006" s="6" t="str">
        <f t="shared" si="290"/>
        <v/>
      </c>
      <c r="M7006" s="6" t="s">
        <v>29946</v>
      </c>
      <c r="N7006" s="2" t="s">
        <v>45611</v>
      </c>
      <c r="O7006" s="2"/>
      <c r="P7006" s="2"/>
      <c r="Q7006" s="3"/>
      <c r="R7006" s="3"/>
      <c r="S7006" s="3"/>
      <c r="T7006" s="25" t="s">
        <v>44806</v>
      </c>
      <c r="U7006" s="2" t="str" cm="1">
        <f t="array" ref="U7006">genName(N7006:T7006)</f>
        <v>\RaysBelow</v>
      </c>
      <c r="V7006" s="4" t="s">
        <v>20070</v>
      </c>
    </row>
    <row r="7007" spans="1:22" ht="23.25" x14ac:dyDescent="0.25">
      <c r="A7007" s="1">
        <f t="shared" si="289"/>
        <v>128486</v>
      </c>
      <c r="B7007" s="12" t="s">
        <v>11618</v>
      </c>
      <c r="C7007" s="13" t="s">
        <v>39636</v>
      </c>
      <c r="D7007" s="6" t="s">
        <v>11619</v>
      </c>
      <c r="E7007" s="6"/>
      <c r="F7007" s="6"/>
      <c r="G7007" s="6"/>
      <c r="H7007" s="6"/>
      <c r="I7007" s="6"/>
      <c r="J7007" s="6"/>
      <c r="K7007" s="14" t="s">
        <v>24309</v>
      </c>
      <c r="L7007" s="6" t="str">
        <f t="shared" si="290"/>
        <v/>
      </c>
      <c r="M7007" s="6" t="s">
        <v>29947</v>
      </c>
      <c r="N7007" s="2" t="s">
        <v>45611</v>
      </c>
      <c r="O7007" s="2"/>
      <c r="P7007" s="2"/>
      <c r="Q7007" s="3"/>
      <c r="R7007" s="3"/>
      <c r="S7007" s="3"/>
      <c r="T7007" s="25" t="s">
        <v>44807</v>
      </c>
      <c r="U7007" s="2" t="str" cm="1">
        <f t="array" ref="U7007">genName(N7007:T7007)</f>
        <v>\RaysLeft</v>
      </c>
      <c r="V7007" s="4" t="s">
        <v>20071</v>
      </c>
    </row>
    <row r="7008" spans="1:22" ht="23.25" x14ac:dyDescent="0.25">
      <c r="A7008" s="1">
        <f t="shared" si="289"/>
        <v>128487</v>
      </c>
      <c r="B7008" s="12" t="s">
        <v>11620</v>
      </c>
      <c r="C7008" s="13" t="s">
        <v>39637</v>
      </c>
      <c r="D7008" s="6" t="s">
        <v>11621</v>
      </c>
      <c r="E7008" s="6"/>
      <c r="F7008" s="6"/>
      <c r="G7008" s="6"/>
      <c r="H7008" s="6"/>
      <c r="I7008" s="6"/>
      <c r="J7008" s="6"/>
      <c r="K7008" s="14" t="s">
        <v>24309</v>
      </c>
      <c r="L7008" s="6" t="str">
        <f t="shared" si="290"/>
        <v/>
      </c>
      <c r="M7008" s="6" t="s">
        <v>29948</v>
      </c>
      <c r="N7008" s="2" t="s">
        <v>45611</v>
      </c>
      <c r="O7008" s="2"/>
      <c r="P7008" s="2"/>
      <c r="Q7008" s="3"/>
      <c r="R7008" s="3"/>
      <c r="S7008" s="3"/>
      <c r="T7008" s="25" t="s">
        <v>44808</v>
      </c>
      <c r="U7008" s="2" t="str" cm="1">
        <f t="array" ref="U7008">genName(N7008:T7008)</f>
        <v>\RaysRight</v>
      </c>
      <c r="V7008" s="4" t="s">
        <v>20072</v>
      </c>
    </row>
    <row r="7009" spans="1:22" ht="23.25" x14ac:dyDescent="0.25">
      <c r="A7009" s="1">
        <f t="shared" si="289"/>
        <v>128488</v>
      </c>
      <c r="B7009" s="12" t="s">
        <v>11622</v>
      </c>
      <c r="C7009" s="13" t="s">
        <v>39638</v>
      </c>
      <c r="D7009" s="6" t="s">
        <v>11623</v>
      </c>
      <c r="E7009" s="6"/>
      <c r="F7009" s="6"/>
      <c r="G7009" s="6"/>
      <c r="H7009" s="6"/>
      <c r="I7009" s="6"/>
      <c r="J7009" s="6"/>
      <c r="K7009" s="14" t="s">
        <v>24310</v>
      </c>
      <c r="L7009" s="6" t="str">
        <f t="shared" si="290"/>
        <v/>
      </c>
      <c r="M7009" s="6" t="s">
        <v>29949</v>
      </c>
      <c r="N7009" s="2" t="s">
        <v>45611</v>
      </c>
      <c r="O7009" s="2"/>
      <c r="P7009" s="2"/>
      <c r="Q7009" s="3"/>
      <c r="R7009" s="3"/>
      <c r="S7009" s="3"/>
      <c r="T7009" s="25" t="s">
        <v>44809</v>
      </c>
      <c r="U7009" s="2" t="str" cm="1">
        <f t="array" ref="U7009">genName(N7009:T7009)</f>
        <v>\SpeechBubble</v>
      </c>
      <c r="V7009" s="4" t="s">
        <v>20073</v>
      </c>
    </row>
    <row r="7010" spans="1:22" ht="23.25" x14ac:dyDescent="0.25">
      <c r="A7010" s="1">
        <f t="shared" si="289"/>
        <v>128489</v>
      </c>
      <c r="B7010" s="12" t="s">
        <v>11624</v>
      </c>
      <c r="C7010" s="13" t="s">
        <v>39639</v>
      </c>
      <c r="D7010" s="6" t="s">
        <v>11625</v>
      </c>
      <c r="E7010" s="6"/>
      <c r="F7010" s="6"/>
      <c r="G7010" s="6"/>
      <c r="H7010" s="6"/>
      <c r="I7010" s="6"/>
      <c r="J7010" s="6"/>
      <c r="K7010" s="14"/>
      <c r="L7010" s="6" t="str">
        <f t="shared" si="290"/>
        <v/>
      </c>
      <c r="M7010" s="6" t="s">
        <v>29950</v>
      </c>
      <c r="N7010" s="2" t="s">
        <v>45611</v>
      </c>
      <c r="O7010" s="2"/>
      <c r="P7010" s="2"/>
      <c r="Q7010" s="3"/>
      <c r="R7010" s="3"/>
      <c r="S7010" s="3"/>
      <c r="T7010" s="25" t="s">
        <v>44809</v>
      </c>
      <c r="U7010" s="2" t="str" cm="1">
        <f t="array" ref="U7010">genName(N7010:T7010)</f>
        <v>\SpeechBubble</v>
      </c>
      <c r="V7010" s="4" t="s">
        <v>20074</v>
      </c>
    </row>
    <row r="7011" spans="1:22" ht="23.25" x14ac:dyDescent="0.25">
      <c r="A7011" s="1">
        <f t="shared" si="289"/>
        <v>128490</v>
      </c>
      <c r="B7011" s="12" t="s">
        <v>11626</v>
      </c>
      <c r="C7011" s="13" t="s">
        <v>39640</v>
      </c>
      <c r="D7011" s="6" t="s">
        <v>11627</v>
      </c>
      <c r="E7011" s="6"/>
      <c r="F7011" s="6"/>
      <c r="G7011" s="6"/>
      <c r="H7011" s="6"/>
      <c r="I7011" s="6"/>
      <c r="J7011" s="6"/>
      <c r="K7011" s="14"/>
      <c r="L7011" s="6" t="str">
        <f t="shared" si="290"/>
        <v/>
      </c>
      <c r="M7011" s="6" t="s">
        <v>29951</v>
      </c>
      <c r="N7011" s="2" t="s">
        <v>45611</v>
      </c>
      <c r="O7011" s="2"/>
      <c r="P7011" s="2"/>
      <c r="Q7011" s="3"/>
      <c r="R7011" s="3"/>
      <c r="S7011" s="3"/>
      <c r="T7011" s="25" t="s">
        <v>30905</v>
      </c>
      <c r="U7011" s="2" t="str" cm="1">
        <f t="array" ref="U7011">genName(N7011:T7011)</f>
        <v>\Bubbles</v>
      </c>
      <c r="V7011" s="4" t="s">
        <v>22930</v>
      </c>
    </row>
    <row r="7012" spans="1:22" ht="30" x14ac:dyDescent="0.25">
      <c r="A7012" s="1">
        <f t="shared" ref="A7012:A7075" si="291">HEX2DEC(TRIM(B7012))</f>
        <v>128491</v>
      </c>
      <c r="B7012" s="12" t="s">
        <v>11628</v>
      </c>
      <c r="C7012" s="13" t="s">
        <v>39641</v>
      </c>
      <c r="D7012" s="6" t="s">
        <v>11629</v>
      </c>
      <c r="E7012" s="6"/>
      <c r="F7012" s="6"/>
      <c r="G7012" s="6"/>
      <c r="H7012" s="6"/>
      <c r="I7012" s="6"/>
      <c r="J7012" s="6"/>
      <c r="K7012" s="14"/>
      <c r="L7012" s="6" t="str">
        <f t="shared" si="290"/>
        <v/>
      </c>
      <c r="M7012" s="6" t="s">
        <v>29952</v>
      </c>
      <c r="N7012" s="2" t="s">
        <v>45611</v>
      </c>
      <c r="O7012" s="2"/>
      <c r="P7012" s="2"/>
      <c r="Q7012" s="3"/>
      <c r="R7012" s="3"/>
      <c r="S7012" s="3"/>
      <c r="T7012" s="25" t="s">
        <v>44810</v>
      </c>
      <c r="U7012" s="2" t="str" cm="1">
        <f t="array" ref="U7012">genName(N7012:T7012)</f>
        <v>\SpeechBubbles</v>
      </c>
      <c r="V7012" s="4" t="s">
        <v>20075</v>
      </c>
    </row>
    <row r="7013" spans="1:22" ht="23.25" x14ac:dyDescent="0.25">
      <c r="A7013" s="1">
        <f t="shared" si="291"/>
        <v>128492</v>
      </c>
      <c r="B7013" s="12" t="s">
        <v>11630</v>
      </c>
      <c r="C7013" s="13" t="s">
        <v>39642</v>
      </c>
      <c r="D7013" s="6" t="s">
        <v>11631</v>
      </c>
      <c r="E7013" s="6"/>
      <c r="F7013" s="6"/>
      <c r="G7013" s="6"/>
      <c r="H7013" s="6"/>
      <c r="I7013" s="6"/>
      <c r="J7013" s="6"/>
      <c r="K7013" s="14"/>
      <c r="L7013" s="6" t="str">
        <f t="shared" si="290"/>
        <v/>
      </c>
      <c r="M7013" s="6" t="s">
        <v>29953</v>
      </c>
      <c r="N7013" s="2" t="s">
        <v>45611</v>
      </c>
      <c r="O7013" s="2"/>
      <c r="P7013" s="2"/>
      <c r="Q7013" s="3"/>
      <c r="R7013" s="3"/>
      <c r="S7013" s="3"/>
      <c r="T7013" s="25" t="s">
        <v>44811</v>
      </c>
      <c r="U7013" s="2" t="str" cm="1">
        <f t="array" ref="U7013">genName(N7013:T7013)</f>
        <v>\ThoughtBubble</v>
      </c>
      <c r="V7013" s="4" t="s">
        <v>20076</v>
      </c>
    </row>
    <row r="7014" spans="1:22" ht="23.25" x14ac:dyDescent="0.25">
      <c r="A7014" s="1">
        <f t="shared" si="291"/>
        <v>128493</v>
      </c>
      <c r="B7014" s="12" t="s">
        <v>11632</v>
      </c>
      <c r="C7014" s="13" t="s">
        <v>39643</v>
      </c>
      <c r="D7014" s="6" t="s">
        <v>11633</v>
      </c>
      <c r="E7014" s="6"/>
      <c r="F7014" s="6"/>
      <c r="G7014" s="6"/>
      <c r="H7014" s="6"/>
      <c r="I7014" s="6"/>
      <c r="J7014" s="6"/>
      <c r="K7014" s="14" t="s">
        <v>24311</v>
      </c>
      <c r="L7014" s="6" t="str">
        <f t="shared" si="290"/>
        <v/>
      </c>
      <c r="M7014" s="6" t="s">
        <v>29954</v>
      </c>
      <c r="N7014" s="2" t="s">
        <v>45611</v>
      </c>
      <c r="O7014" s="2"/>
      <c r="P7014" s="2"/>
      <c r="Q7014" s="3"/>
      <c r="R7014" s="3"/>
      <c r="S7014" s="3"/>
      <c r="T7014" s="25" t="s">
        <v>44811</v>
      </c>
      <c r="U7014" s="2" t="str" cm="1">
        <f t="array" ref="U7014">genName(N7014:T7014)</f>
        <v>\ThoughtBubble</v>
      </c>
      <c r="V7014" s="4" t="s">
        <v>20077</v>
      </c>
    </row>
    <row r="7015" spans="1:22" ht="23.25" x14ac:dyDescent="0.25">
      <c r="A7015" s="1">
        <f t="shared" si="291"/>
        <v>128494</v>
      </c>
      <c r="B7015" s="12" t="s">
        <v>11634</v>
      </c>
      <c r="C7015" s="13" t="s">
        <v>39644</v>
      </c>
      <c r="D7015" s="6" t="s">
        <v>11635</v>
      </c>
      <c r="E7015" s="6"/>
      <c r="F7015" s="6"/>
      <c r="G7015" s="6"/>
      <c r="H7015" s="6"/>
      <c r="I7015" s="6"/>
      <c r="J7015" s="6"/>
      <c r="K7015" s="14" t="s">
        <v>24312</v>
      </c>
      <c r="L7015" s="6" t="str">
        <f t="shared" si="290"/>
        <v/>
      </c>
      <c r="M7015" s="6" t="s">
        <v>29955</v>
      </c>
      <c r="N7015" s="2" t="s">
        <v>45611</v>
      </c>
      <c r="O7015" s="2"/>
      <c r="P7015" s="2"/>
      <c r="Q7015" s="3"/>
      <c r="R7015" s="3"/>
      <c r="S7015" s="3"/>
      <c r="T7015" s="25" t="s">
        <v>44812</v>
      </c>
      <c r="U7015" s="2" t="str" cm="1">
        <f t="array" ref="U7015">genName(N7015:T7015)</f>
        <v>\AngerBubble</v>
      </c>
      <c r="V7015" s="4" t="s">
        <v>20078</v>
      </c>
    </row>
    <row r="7016" spans="1:22" ht="23.25" x14ac:dyDescent="0.25">
      <c r="A7016" s="1">
        <f t="shared" si="291"/>
        <v>128495</v>
      </c>
      <c r="B7016" s="12" t="s">
        <v>11636</v>
      </c>
      <c r="C7016" s="13" t="s">
        <v>39645</v>
      </c>
      <c r="D7016" s="6" t="s">
        <v>11637</v>
      </c>
      <c r="E7016" s="6"/>
      <c r="F7016" s="6"/>
      <c r="G7016" s="6"/>
      <c r="H7016" s="6"/>
      <c r="I7016" s="6"/>
      <c r="J7016" s="6"/>
      <c r="K7016" s="14" t="s">
        <v>24313</v>
      </c>
      <c r="L7016" s="6" t="str">
        <f t="shared" si="290"/>
        <v/>
      </c>
      <c r="M7016" s="6" t="s">
        <v>29956</v>
      </c>
      <c r="N7016" s="2" t="s">
        <v>45611</v>
      </c>
      <c r="O7016" s="2"/>
      <c r="P7016" s="2"/>
      <c r="Q7016" s="3"/>
      <c r="R7016" s="3"/>
      <c r="S7016" s="3"/>
      <c r="T7016" s="25" t="s">
        <v>44812</v>
      </c>
      <c r="U7016" s="2" t="str" cm="1">
        <f t="array" ref="U7016">genName(N7016:T7016)</f>
        <v>\AngerBubble</v>
      </c>
      <c r="V7016" s="4" t="s">
        <v>20079</v>
      </c>
    </row>
    <row r="7017" spans="1:22" ht="23.25" x14ac:dyDescent="0.25">
      <c r="A7017" s="1">
        <f t="shared" si="291"/>
        <v>128496</v>
      </c>
      <c r="B7017" s="12" t="s">
        <v>11638</v>
      </c>
      <c r="C7017" s="13" t="s">
        <v>39646</v>
      </c>
      <c r="D7017" s="6" t="s">
        <v>11639</v>
      </c>
      <c r="E7017" s="6"/>
      <c r="F7017" s="6"/>
      <c r="G7017" s="6"/>
      <c r="H7017" s="6"/>
      <c r="I7017" s="6"/>
      <c r="J7017" s="6"/>
      <c r="K7017" s="14" t="s">
        <v>24314</v>
      </c>
      <c r="L7017" s="6" t="str">
        <f t="shared" si="290"/>
        <v/>
      </c>
      <c r="M7017" s="6" t="s">
        <v>29957</v>
      </c>
      <c r="N7017" s="2" t="s">
        <v>45611</v>
      </c>
      <c r="O7017" s="2"/>
      <c r="P7017" s="2"/>
      <c r="Q7017" s="3"/>
      <c r="R7017" s="3"/>
      <c r="S7017" s="3"/>
      <c r="T7017" s="25" t="s">
        <v>44813</v>
      </c>
      <c r="U7017" s="2" t="str" cm="1">
        <f t="array" ref="U7017">genName(N7017:T7017)</f>
        <v>\Bubble</v>
      </c>
      <c r="V7017" s="4" t="s">
        <v>20080</v>
      </c>
    </row>
    <row r="7018" spans="1:22" ht="30" x14ac:dyDescent="0.25">
      <c r="A7018" s="1">
        <f t="shared" si="291"/>
        <v>128497</v>
      </c>
      <c r="B7018" s="12" t="s">
        <v>11640</v>
      </c>
      <c r="C7018" s="13" t="s">
        <v>39647</v>
      </c>
      <c r="D7018" s="6" t="s">
        <v>11641</v>
      </c>
      <c r="E7018" s="6"/>
      <c r="F7018" s="6"/>
      <c r="G7018" s="6"/>
      <c r="H7018" s="6"/>
      <c r="I7018" s="6"/>
      <c r="J7018" s="6"/>
      <c r="K7018" s="14"/>
      <c r="L7018" s="6" t="str">
        <f t="shared" si="290"/>
        <v/>
      </c>
      <c r="M7018" s="6" t="s">
        <v>29958</v>
      </c>
      <c r="N7018" s="2" t="s">
        <v>45611</v>
      </c>
      <c r="O7018" s="2"/>
      <c r="P7018" s="2"/>
      <c r="Q7018" s="3"/>
      <c r="R7018" s="3"/>
      <c r="S7018" s="3"/>
      <c r="T7018" s="25" t="s">
        <v>44814</v>
      </c>
      <c r="U7018" s="2" t="str" cm="1">
        <f t="array" ref="U7018">genName(N7018:T7018)</f>
        <v>\MoodBubble</v>
      </c>
      <c r="V7018" s="4" t="s">
        <v>20081</v>
      </c>
    </row>
    <row r="7019" spans="1:22" ht="23.25" x14ac:dyDescent="0.25">
      <c r="A7019" s="1">
        <f t="shared" si="291"/>
        <v>128498</v>
      </c>
      <c r="B7019" s="12" t="s">
        <v>11642</v>
      </c>
      <c r="C7019" s="13" t="s">
        <v>39648</v>
      </c>
      <c r="D7019" s="6" t="s">
        <v>11643</v>
      </c>
      <c r="E7019" s="6"/>
      <c r="F7019" s="6"/>
      <c r="G7019" s="6"/>
      <c r="H7019" s="6"/>
      <c r="I7019" s="6"/>
      <c r="J7019" s="6"/>
      <c r="K7019" s="14" t="s">
        <v>24315</v>
      </c>
      <c r="L7019" s="6" t="str">
        <f t="shared" si="290"/>
        <v/>
      </c>
      <c r="M7019" s="6" t="s">
        <v>29959</v>
      </c>
      <c r="N7019" s="2" t="s">
        <v>45611</v>
      </c>
      <c r="O7019" s="2"/>
      <c r="P7019" s="2"/>
      <c r="Q7019" s="3"/>
      <c r="R7019" s="3"/>
      <c r="S7019" s="3"/>
      <c r="T7019" s="25" t="s">
        <v>44815</v>
      </c>
      <c r="U7019" s="2" t="str" cm="1">
        <f t="array" ref="U7019">genName(N7019:T7019)</f>
        <v>\Mood</v>
      </c>
      <c r="V7019" s="4" t="s">
        <v>20082</v>
      </c>
    </row>
    <row r="7020" spans="1:22" ht="23.25" x14ac:dyDescent="0.25">
      <c r="A7020" s="1">
        <f t="shared" si="291"/>
        <v>128499</v>
      </c>
      <c r="B7020" s="12" t="s">
        <v>11644</v>
      </c>
      <c r="C7020" s="13" t="s">
        <v>39649</v>
      </c>
      <c r="D7020" s="6" t="s">
        <v>11645</v>
      </c>
      <c r="E7020" s="6"/>
      <c r="F7020" s="6"/>
      <c r="G7020" s="6"/>
      <c r="H7020" s="6"/>
      <c r="I7020" s="6"/>
      <c r="J7020" s="6"/>
      <c r="K7020" s="14"/>
      <c r="L7020" s="6" t="str">
        <f t="shared" si="290"/>
        <v/>
      </c>
      <c r="M7020" s="6" t="s">
        <v>29960</v>
      </c>
      <c r="N7020" s="2" t="s">
        <v>45611</v>
      </c>
      <c r="O7020" s="2"/>
      <c r="P7020" s="2"/>
      <c r="Q7020" s="3"/>
      <c r="R7020" s="3"/>
      <c r="S7020" s="3"/>
      <c r="T7020" s="25" t="s">
        <v>44816</v>
      </c>
      <c r="U7020" s="2" t="str" cm="1">
        <f t="array" ref="U7020">genName(N7020:T7020)</f>
        <v>\BoxWithBallot</v>
      </c>
      <c r="V7020" s="4" t="s">
        <v>20083</v>
      </c>
    </row>
    <row r="7021" spans="1:22" ht="23.25" x14ac:dyDescent="0.25">
      <c r="A7021" s="1">
        <f t="shared" si="291"/>
        <v>128500</v>
      </c>
      <c r="B7021" s="12" t="s">
        <v>11646</v>
      </c>
      <c r="C7021" s="13" t="s">
        <v>39650</v>
      </c>
      <c r="D7021" s="6" t="s">
        <v>11647</v>
      </c>
      <c r="E7021" s="6"/>
      <c r="F7021" s="6"/>
      <c r="G7021" s="6"/>
      <c r="H7021" s="6"/>
      <c r="I7021" s="6"/>
      <c r="J7021" s="6"/>
      <c r="K7021" s="14" t="s">
        <v>24316</v>
      </c>
      <c r="L7021" s="6" t="str">
        <f t="shared" si="290"/>
        <v/>
      </c>
      <c r="M7021" s="6" t="s">
        <v>29961</v>
      </c>
      <c r="N7021" s="2" t="s">
        <v>45611</v>
      </c>
      <c r="O7021" s="2"/>
      <c r="P7021" s="2"/>
      <c r="Q7021" s="3"/>
      <c r="R7021" s="3"/>
      <c r="S7021" s="3"/>
      <c r="T7021" s="25" t="s">
        <v>44817</v>
      </c>
      <c r="U7021" s="2" t="str" cm="1">
        <f t="array" ref="U7021">genName(N7021:T7021)</f>
        <v>\ScriptX</v>
      </c>
      <c r="V7021" s="4" t="s">
        <v>20084</v>
      </c>
    </row>
    <row r="7022" spans="1:22" ht="30" x14ac:dyDescent="0.25">
      <c r="A7022" s="1">
        <f t="shared" si="291"/>
        <v>128501</v>
      </c>
      <c r="B7022" s="12" t="s">
        <v>11648</v>
      </c>
      <c r="C7022" s="13" t="s">
        <v>39651</v>
      </c>
      <c r="D7022" s="6" t="s">
        <v>11649</v>
      </c>
      <c r="E7022" s="6"/>
      <c r="F7022" s="6"/>
      <c r="G7022" s="6"/>
      <c r="H7022" s="6"/>
      <c r="I7022" s="6"/>
      <c r="J7022" s="6"/>
      <c r="K7022" s="14" t="s">
        <v>24317</v>
      </c>
      <c r="L7022" s="6" t="str">
        <f t="shared" si="290"/>
        <v/>
      </c>
      <c r="M7022" s="6" t="s">
        <v>29962</v>
      </c>
      <c r="N7022" s="2" t="s">
        <v>45611</v>
      </c>
      <c r="O7022" s="2"/>
      <c r="P7022" s="2"/>
      <c r="Q7022" s="3"/>
      <c r="R7022" s="3"/>
      <c r="S7022" s="3"/>
      <c r="T7022" s="25" t="s">
        <v>44818</v>
      </c>
      <c r="U7022" s="2" t="str" cm="1">
        <f t="array" ref="U7022">genName(N7022:T7022)</f>
        <v>\BoxWithScriptX</v>
      </c>
      <c r="V7022" s="4" t="s">
        <v>20085</v>
      </c>
    </row>
    <row r="7023" spans="1:22" ht="23.25" x14ac:dyDescent="0.25">
      <c r="A7023" s="1">
        <f t="shared" si="291"/>
        <v>128502</v>
      </c>
      <c r="B7023" s="12" t="s">
        <v>11650</v>
      </c>
      <c r="C7023" s="13" t="s">
        <v>39652</v>
      </c>
      <c r="D7023" s="6" t="s">
        <v>11651</v>
      </c>
      <c r="E7023" s="6"/>
      <c r="F7023" s="6"/>
      <c r="G7023" s="6"/>
      <c r="H7023" s="6"/>
      <c r="I7023" s="6"/>
      <c r="J7023" s="6"/>
      <c r="K7023" s="14" t="s">
        <v>24318</v>
      </c>
      <c r="L7023" s="6" t="str">
        <f t="shared" si="290"/>
        <v/>
      </c>
      <c r="M7023" s="6" t="s">
        <v>29963</v>
      </c>
      <c r="N7023" s="2" t="s">
        <v>45611</v>
      </c>
      <c r="O7023" s="2"/>
      <c r="P7023" s="2"/>
      <c r="Q7023" s="3"/>
      <c r="R7023" s="3"/>
      <c r="S7023" s="3"/>
      <c r="T7023" s="25" t="s">
        <v>44819</v>
      </c>
      <c r="U7023" s="2" t="str" cm="1">
        <f t="array" ref="U7023">genName(N7023:T7023)</f>
        <v>\BoldScriptX</v>
      </c>
      <c r="V7023" s="4" t="s">
        <v>20086</v>
      </c>
    </row>
    <row r="7024" spans="1:22" ht="30" x14ac:dyDescent="0.25">
      <c r="A7024" s="1">
        <f t="shared" si="291"/>
        <v>128503</v>
      </c>
      <c r="B7024" s="12" t="s">
        <v>11652</v>
      </c>
      <c r="C7024" s="13" t="s">
        <v>39653</v>
      </c>
      <c r="D7024" s="6" t="s">
        <v>11653</v>
      </c>
      <c r="E7024" s="6"/>
      <c r="F7024" s="6"/>
      <c r="G7024" s="6"/>
      <c r="H7024" s="6"/>
      <c r="I7024" s="6"/>
      <c r="J7024" s="6"/>
      <c r="K7024" s="14" t="s">
        <v>24317</v>
      </c>
      <c r="L7024" s="6" t="str">
        <f t="shared" si="290"/>
        <v/>
      </c>
      <c r="M7024" s="6" t="s">
        <v>29964</v>
      </c>
      <c r="N7024" s="2" t="s">
        <v>45611</v>
      </c>
      <c r="O7024" s="2"/>
      <c r="P7024" s="2"/>
      <c r="Q7024" s="3"/>
      <c r="R7024" s="3"/>
      <c r="S7024" s="3"/>
      <c r="T7024" s="25" t="s">
        <v>44820</v>
      </c>
      <c r="U7024" s="2" t="str" cm="1">
        <f t="array" ref="U7024">genName(N7024:T7024)</f>
        <v>\BoxWithBoldScriptX</v>
      </c>
      <c r="V7024" s="4" t="s">
        <v>20087</v>
      </c>
    </row>
    <row r="7025" spans="1:22" ht="23.25" x14ac:dyDescent="0.25">
      <c r="A7025" s="1">
        <f t="shared" si="291"/>
        <v>128504</v>
      </c>
      <c r="B7025" s="12" t="s">
        <v>11654</v>
      </c>
      <c r="C7025" s="13" t="s">
        <v>39654</v>
      </c>
      <c r="D7025" s="6" t="s">
        <v>11655</v>
      </c>
      <c r="E7025" s="6"/>
      <c r="F7025" s="6"/>
      <c r="G7025" s="6"/>
      <c r="H7025" s="6"/>
      <c r="I7025" s="6"/>
      <c r="J7025" s="6"/>
      <c r="K7025" s="14" t="s">
        <v>24319</v>
      </c>
      <c r="L7025" s="6" t="str">
        <f t="shared" si="290"/>
        <v/>
      </c>
      <c r="M7025" s="6" t="s">
        <v>32340</v>
      </c>
      <c r="N7025" s="2" t="s">
        <v>45611</v>
      </c>
      <c r="O7025" s="2"/>
      <c r="P7025" s="2"/>
      <c r="Q7025" s="3"/>
      <c r="R7025" s="3"/>
      <c r="S7025" s="3"/>
      <c r="T7025" s="25" t="s">
        <v>32281</v>
      </c>
      <c r="U7025" s="2" t="str" cm="1">
        <f t="array" ref="U7025">genName(N7025:T7025)</f>
        <v>\Check</v>
      </c>
      <c r="V7025" s="4" t="s">
        <v>20088</v>
      </c>
    </row>
    <row r="7026" spans="1:22" ht="30" x14ac:dyDescent="0.25">
      <c r="A7026" s="1">
        <f t="shared" si="291"/>
        <v>128505</v>
      </c>
      <c r="B7026" s="12" t="s">
        <v>11656</v>
      </c>
      <c r="C7026" s="13" t="s">
        <v>39655</v>
      </c>
      <c r="D7026" s="6" t="s">
        <v>11657</v>
      </c>
      <c r="E7026" s="6"/>
      <c r="F7026" s="6"/>
      <c r="G7026" s="6"/>
      <c r="H7026" s="6"/>
      <c r="I7026" s="6"/>
      <c r="J7026" s="6"/>
      <c r="K7026" s="14" t="s">
        <v>24317</v>
      </c>
      <c r="L7026" s="6" t="str">
        <f t="shared" si="290"/>
        <v/>
      </c>
      <c r="M7026" s="6" t="s">
        <v>29965</v>
      </c>
      <c r="N7026" s="2" t="s">
        <v>45611</v>
      </c>
      <c r="O7026" s="2"/>
      <c r="P7026" s="2"/>
      <c r="Q7026" s="3"/>
      <c r="R7026" s="3"/>
      <c r="S7026" s="3"/>
      <c r="T7026" s="25" t="s">
        <v>44821</v>
      </c>
      <c r="U7026" s="2" t="str" cm="1">
        <f t="array" ref="U7026">genName(N7026:T7026)</f>
        <v>\BoxWithBoldCheck</v>
      </c>
      <c r="V7026" s="4" t="s">
        <v>20089</v>
      </c>
    </row>
    <row r="7027" spans="1:22" ht="23.25" x14ac:dyDescent="0.25">
      <c r="A7027" s="1">
        <f t="shared" si="291"/>
        <v>128506</v>
      </c>
      <c r="B7027" s="12" t="s">
        <v>11658</v>
      </c>
      <c r="C7027" s="13" t="s">
        <v>39656</v>
      </c>
      <c r="D7027" s="6" t="s">
        <v>11659</v>
      </c>
      <c r="E7027" s="6"/>
      <c r="F7027" s="6"/>
      <c r="G7027" s="6"/>
      <c r="H7027" s="6"/>
      <c r="I7027" s="6"/>
      <c r="J7027" s="6"/>
      <c r="K7027" s="14" t="s">
        <v>24320</v>
      </c>
      <c r="L7027" s="6" t="str">
        <f t="shared" si="290"/>
        <v/>
      </c>
      <c r="M7027" s="6" t="s">
        <v>29966</v>
      </c>
      <c r="N7027" s="2" t="s">
        <v>45611</v>
      </c>
      <c r="O7027" s="2"/>
      <c r="P7027" s="2"/>
      <c r="Q7027" s="3"/>
      <c r="R7027" s="3"/>
      <c r="S7027" s="3"/>
      <c r="T7027" s="25" t="s">
        <v>44822</v>
      </c>
      <c r="U7027" s="2" t="str" cm="1">
        <f t="array" ref="U7027">genName(N7027:T7027)</f>
        <v>\Map</v>
      </c>
      <c r="V7027" s="4" t="s">
        <v>20090</v>
      </c>
    </row>
    <row r="7028" spans="1:22" ht="23.25" x14ac:dyDescent="0.25">
      <c r="A7028" s="1">
        <f t="shared" si="291"/>
        <v>128507</v>
      </c>
      <c r="B7028" s="12" t="s">
        <v>11660</v>
      </c>
      <c r="C7028" s="13" t="s">
        <v>39657</v>
      </c>
      <c r="D7028" s="6" t="s">
        <v>11661</v>
      </c>
      <c r="E7028" s="6"/>
      <c r="F7028" s="6"/>
      <c r="G7028" s="6"/>
      <c r="H7028" s="6"/>
      <c r="I7028" s="6"/>
      <c r="J7028" s="6"/>
      <c r="K7028" s="14"/>
      <c r="L7028" s="6" t="str">
        <f t="shared" si="290"/>
        <v/>
      </c>
      <c r="M7028" s="6" t="s">
        <v>29967</v>
      </c>
      <c r="N7028" s="2" t="s">
        <v>45611</v>
      </c>
      <c r="O7028" s="2"/>
      <c r="P7028" s="2"/>
      <c r="Q7028" s="3"/>
      <c r="R7028" s="3"/>
      <c r="S7028" s="3"/>
      <c r="T7028" s="25" t="s">
        <v>44823</v>
      </c>
      <c r="U7028" s="2" t="str" cm="1">
        <f t="array" ref="U7028">genName(N7028:T7028)</f>
        <v>\Fuji</v>
      </c>
      <c r="V7028" s="4" t="s">
        <v>20091</v>
      </c>
    </row>
    <row r="7029" spans="1:22" ht="23.25" x14ac:dyDescent="0.25">
      <c r="A7029" s="1">
        <f t="shared" si="291"/>
        <v>128508</v>
      </c>
      <c r="B7029" s="12" t="s">
        <v>11662</v>
      </c>
      <c r="C7029" s="13" t="s">
        <v>39658</v>
      </c>
      <c r="D7029" s="6" t="s">
        <v>11663</v>
      </c>
      <c r="E7029" s="6"/>
      <c r="F7029" s="6"/>
      <c r="G7029" s="6"/>
      <c r="H7029" s="6"/>
      <c r="I7029" s="6"/>
      <c r="J7029" s="6"/>
      <c r="K7029" s="14"/>
      <c r="L7029" s="6" t="str">
        <f t="shared" si="290"/>
        <v/>
      </c>
      <c r="M7029" s="6" t="s">
        <v>29968</v>
      </c>
      <c r="N7029" s="2" t="s">
        <v>45611</v>
      </c>
      <c r="O7029" s="2"/>
      <c r="P7029" s="2"/>
      <c r="Q7029" s="3"/>
      <c r="R7029" s="3"/>
      <c r="S7029" s="3"/>
      <c r="T7029" s="25" t="s">
        <v>44824</v>
      </c>
      <c r="U7029" s="2" t="str" cm="1">
        <f t="array" ref="U7029">genName(N7029:T7029)</f>
        <v>\Tower</v>
      </c>
      <c r="V7029" s="4" t="s">
        <v>20092</v>
      </c>
    </row>
    <row r="7030" spans="1:22" ht="23.25" x14ac:dyDescent="0.25">
      <c r="A7030" s="1">
        <f t="shared" si="291"/>
        <v>128509</v>
      </c>
      <c r="B7030" s="12" t="s">
        <v>11664</v>
      </c>
      <c r="C7030" s="13" t="s">
        <v>39659</v>
      </c>
      <c r="D7030" s="6" t="s">
        <v>11665</v>
      </c>
      <c r="E7030" s="6"/>
      <c r="F7030" s="6"/>
      <c r="G7030" s="6"/>
      <c r="H7030" s="6"/>
      <c r="I7030" s="6"/>
      <c r="J7030" s="6"/>
      <c r="K7030" s="14" t="s">
        <v>24321</v>
      </c>
      <c r="L7030" s="6" t="str">
        <f t="shared" si="290"/>
        <v/>
      </c>
      <c r="M7030" s="6" t="s">
        <v>29969</v>
      </c>
      <c r="N7030" s="2" t="s">
        <v>45611</v>
      </c>
      <c r="O7030" s="2"/>
      <c r="P7030" s="2"/>
      <c r="Q7030" s="3"/>
      <c r="R7030" s="3"/>
      <c r="S7030" s="3"/>
      <c r="T7030" s="25" t="s">
        <v>44825</v>
      </c>
      <c r="U7030" s="2" t="str" cm="1">
        <f t="array" ref="U7030">genName(N7030:T7030)</f>
        <v>\OfLiberty</v>
      </c>
      <c r="V7030" s="4" t="s">
        <v>20093</v>
      </c>
    </row>
    <row r="7031" spans="1:22" ht="23.25" x14ac:dyDescent="0.25">
      <c r="A7031" s="1">
        <f t="shared" si="291"/>
        <v>128510</v>
      </c>
      <c r="B7031" s="12" t="s">
        <v>11666</v>
      </c>
      <c r="C7031" s="13" t="s">
        <v>39660</v>
      </c>
      <c r="D7031" s="6" t="s">
        <v>11667</v>
      </c>
      <c r="E7031" s="6"/>
      <c r="F7031" s="6"/>
      <c r="G7031" s="6"/>
      <c r="H7031" s="6"/>
      <c r="I7031" s="6"/>
      <c r="J7031" s="6"/>
      <c r="K7031" s="14"/>
      <c r="L7031" s="6" t="str">
        <f t="shared" si="290"/>
        <v/>
      </c>
      <c r="M7031" s="6" t="s">
        <v>29970</v>
      </c>
      <c r="N7031" s="2" t="s">
        <v>45611</v>
      </c>
      <c r="O7031" s="2"/>
      <c r="P7031" s="2"/>
      <c r="Q7031" s="3"/>
      <c r="R7031" s="3"/>
      <c r="S7031" s="3"/>
      <c r="T7031" s="25" t="s">
        <v>44826</v>
      </c>
      <c r="U7031" s="2" t="str" cm="1">
        <f t="array" ref="U7031">genName(N7031:T7031)</f>
        <v>\OfJapan</v>
      </c>
      <c r="V7031" s="4" t="s">
        <v>20094</v>
      </c>
    </row>
    <row r="7032" spans="1:22" ht="23.25" x14ac:dyDescent="0.25">
      <c r="A7032" s="1">
        <f t="shared" si="291"/>
        <v>128511</v>
      </c>
      <c r="B7032" s="12" t="s">
        <v>11668</v>
      </c>
      <c r="C7032" s="13" t="s">
        <v>39661</v>
      </c>
      <c r="D7032" s="6" t="s">
        <v>11669</v>
      </c>
      <c r="E7032" s="6"/>
      <c r="F7032" s="6"/>
      <c r="G7032" s="6"/>
      <c r="H7032" s="6"/>
      <c r="I7032" s="6"/>
      <c r="J7032" s="6"/>
      <c r="K7032" s="14"/>
      <c r="L7032" s="6" t="str">
        <f t="shared" si="290"/>
        <v/>
      </c>
      <c r="M7032" s="6" t="s">
        <v>29971</v>
      </c>
      <c r="N7032" s="2" t="s">
        <v>45611</v>
      </c>
      <c r="O7032" s="2"/>
      <c r="P7032" s="2"/>
      <c r="Q7032" s="3"/>
      <c r="R7032" s="3"/>
      <c r="S7032" s="3"/>
      <c r="T7032" s="25"/>
      <c r="U7032" s="2" t="str" cm="1">
        <f t="array" ref="U7032">genName(N7032:T7032)</f>
        <v/>
      </c>
      <c r="V7032" s="4" t="s">
        <v>20095</v>
      </c>
    </row>
    <row r="7033" spans="1:22" ht="23.25" x14ac:dyDescent="0.25">
      <c r="A7033" s="1">
        <f t="shared" si="291"/>
        <v>128512</v>
      </c>
      <c r="B7033" s="12" t="s">
        <v>11670</v>
      </c>
      <c r="C7033" s="13" t="s">
        <v>39662</v>
      </c>
      <c r="D7033" s="6" t="s">
        <v>11671</v>
      </c>
      <c r="E7033" s="6"/>
      <c r="F7033" s="6"/>
      <c r="G7033" s="6"/>
      <c r="H7033" s="6"/>
      <c r="I7033" s="6"/>
      <c r="J7033" s="6"/>
      <c r="K7033" s="14"/>
      <c r="L7033" s="6" t="str">
        <f t="shared" si="290"/>
        <v/>
      </c>
      <c r="M7033" s="6" t="s">
        <v>29972</v>
      </c>
      <c r="N7033" s="2" t="s">
        <v>45611</v>
      </c>
      <c r="O7033" s="2"/>
      <c r="P7033" s="2"/>
      <c r="Q7033" s="3"/>
      <c r="R7033" s="3"/>
      <c r="S7033" s="3"/>
      <c r="T7033" s="25" t="s">
        <v>41839</v>
      </c>
      <c r="U7033" s="2" t="str" cm="1">
        <f t="array" ref="U7033">genName(N7033:T7033)</f>
        <v>\Face</v>
      </c>
      <c r="V7033" s="4" t="s">
        <v>20096</v>
      </c>
    </row>
    <row r="7034" spans="1:22" ht="30" x14ac:dyDescent="0.25">
      <c r="A7034" s="1">
        <f t="shared" si="291"/>
        <v>128513</v>
      </c>
      <c r="B7034" s="12" t="s">
        <v>11672</v>
      </c>
      <c r="C7034" s="13" t="s">
        <v>39663</v>
      </c>
      <c r="D7034" s="6" t="s">
        <v>11673</v>
      </c>
      <c r="E7034" s="6"/>
      <c r="F7034" s="6"/>
      <c r="G7034" s="6"/>
      <c r="H7034" s="6"/>
      <c r="I7034" s="6"/>
      <c r="J7034" s="6"/>
      <c r="K7034" s="14"/>
      <c r="L7034" s="6" t="str">
        <f t="shared" si="290"/>
        <v/>
      </c>
      <c r="M7034" s="6" t="s">
        <v>29973</v>
      </c>
      <c r="N7034" s="2" t="s">
        <v>45611</v>
      </c>
      <c r="O7034" s="2"/>
      <c r="P7034" s="2"/>
      <c r="Q7034" s="3"/>
      <c r="R7034" s="3"/>
      <c r="S7034" s="3"/>
      <c r="T7034" s="25" t="s">
        <v>44827</v>
      </c>
      <c r="U7034" s="2" t="str" cm="1">
        <f t="array" ref="U7034">genName(N7034:T7034)</f>
        <v>\FaceWithSmilingEyes</v>
      </c>
      <c r="V7034" s="4" t="s">
        <v>20097</v>
      </c>
    </row>
    <row r="7035" spans="1:22" ht="30" x14ac:dyDescent="0.25">
      <c r="A7035" s="1">
        <f t="shared" si="291"/>
        <v>128514</v>
      </c>
      <c r="B7035" s="12" t="s">
        <v>11674</v>
      </c>
      <c r="C7035" s="13" t="s">
        <v>39664</v>
      </c>
      <c r="D7035" s="6" t="s">
        <v>11675</v>
      </c>
      <c r="E7035" s="6"/>
      <c r="F7035" s="6"/>
      <c r="G7035" s="6"/>
      <c r="H7035" s="6"/>
      <c r="I7035" s="6"/>
      <c r="J7035" s="6"/>
      <c r="K7035" s="14" t="s">
        <v>24322</v>
      </c>
      <c r="L7035" s="6" t="str">
        <f t="shared" si="290"/>
        <v/>
      </c>
      <c r="M7035" s="6" t="s">
        <v>29974</v>
      </c>
      <c r="N7035" s="2" t="s">
        <v>45611</v>
      </c>
      <c r="O7035" s="2"/>
      <c r="P7035" s="2"/>
      <c r="Q7035" s="3"/>
      <c r="R7035" s="3"/>
      <c r="S7035" s="3"/>
      <c r="T7035" s="25" t="s">
        <v>44828</v>
      </c>
      <c r="U7035" s="2" t="str" cm="1">
        <f t="array" ref="U7035">genName(N7035:T7035)</f>
        <v>\WithTearsOfJoy</v>
      </c>
      <c r="V7035" s="4" t="s">
        <v>20098</v>
      </c>
    </row>
    <row r="7036" spans="1:22" ht="30" x14ac:dyDescent="0.25">
      <c r="A7036" s="1">
        <f t="shared" si="291"/>
        <v>128515</v>
      </c>
      <c r="B7036" s="12" t="s">
        <v>11676</v>
      </c>
      <c r="C7036" s="13" t="s">
        <v>39665</v>
      </c>
      <c r="D7036" s="6" t="s">
        <v>11677</v>
      </c>
      <c r="E7036" s="6"/>
      <c r="F7036" s="6"/>
      <c r="G7036" s="6"/>
      <c r="H7036" s="6"/>
      <c r="I7036" s="6"/>
      <c r="J7036" s="6"/>
      <c r="K7036" s="14" t="s">
        <v>24323</v>
      </c>
      <c r="L7036" s="6" t="str">
        <f t="shared" si="290"/>
        <v/>
      </c>
      <c r="M7036" s="6" t="s">
        <v>29975</v>
      </c>
      <c r="N7036" s="2" t="s">
        <v>45611</v>
      </c>
      <c r="O7036" s="2"/>
      <c r="P7036" s="2"/>
      <c r="Q7036" s="3"/>
      <c r="R7036" s="3"/>
      <c r="S7036" s="3"/>
      <c r="T7036" s="25" t="s">
        <v>44829</v>
      </c>
      <c r="U7036" s="2" t="str" cm="1">
        <f t="array" ref="U7036">genName(N7036:T7036)</f>
        <v>\FaceWithOpenMouth</v>
      </c>
      <c r="V7036" s="4" t="s">
        <v>20099</v>
      </c>
    </row>
    <row r="7037" spans="1:22" ht="45" x14ac:dyDescent="0.25">
      <c r="A7037" s="1">
        <f t="shared" si="291"/>
        <v>128516</v>
      </c>
      <c r="B7037" s="12" t="s">
        <v>11678</v>
      </c>
      <c r="C7037" s="13" t="s">
        <v>39666</v>
      </c>
      <c r="D7037" s="6" t="s">
        <v>11679</v>
      </c>
      <c r="E7037" s="6"/>
      <c r="F7037" s="6"/>
      <c r="G7037" s="6"/>
      <c r="H7037" s="6"/>
      <c r="I7037" s="6"/>
      <c r="J7037" s="6"/>
      <c r="K7037" s="14" t="s">
        <v>24323</v>
      </c>
      <c r="L7037" s="6" t="str">
        <f t="shared" si="290"/>
        <v/>
      </c>
      <c r="M7037" s="6" t="s">
        <v>29976</v>
      </c>
      <c r="N7037" s="2" t="s">
        <v>45611</v>
      </c>
      <c r="O7037" s="2"/>
      <c r="P7037" s="2"/>
      <c r="Q7037" s="3"/>
      <c r="R7037" s="3"/>
      <c r="S7037" s="3"/>
      <c r="T7037" s="25" t="s">
        <v>44830</v>
      </c>
      <c r="U7037" s="2" t="str" cm="1">
        <f t="array" ref="U7037">genName(N7037:T7037)</f>
        <v>\FaceWithOpenMouthAndSmilingEyes</v>
      </c>
      <c r="V7037" s="4" t="s">
        <v>20100</v>
      </c>
    </row>
    <row r="7038" spans="1:22" ht="45" x14ac:dyDescent="0.25">
      <c r="A7038" s="1">
        <f t="shared" si="291"/>
        <v>128517</v>
      </c>
      <c r="B7038" s="12" t="s">
        <v>11680</v>
      </c>
      <c r="C7038" s="13" t="s">
        <v>39667</v>
      </c>
      <c r="D7038" s="6" t="s">
        <v>11681</v>
      </c>
      <c r="E7038" s="6"/>
      <c r="F7038" s="6"/>
      <c r="G7038" s="6"/>
      <c r="H7038" s="6"/>
      <c r="I7038" s="6"/>
      <c r="J7038" s="6"/>
      <c r="K7038" s="14" t="s">
        <v>24323</v>
      </c>
      <c r="L7038" s="6" t="str">
        <f t="shared" si="290"/>
        <v/>
      </c>
      <c r="M7038" s="6" t="s">
        <v>29977</v>
      </c>
      <c r="N7038" s="2" t="s">
        <v>45611</v>
      </c>
      <c r="O7038" s="2"/>
      <c r="P7038" s="2"/>
      <c r="Q7038" s="3"/>
      <c r="R7038" s="3"/>
      <c r="S7038" s="3"/>
      <c r="T7038" s="25" t="s">
        <v>44831</v>
      </c>
      <c r="U7038" s="2" t="str" cm="1">
        <f t="array" ref="U7038">genName(N7038:T7038)</f>
        <v>\FaceWithOpenMouthAndColdSweat</v>
      </c>
      <c r="V7038" s="4" t="s">
        <v>20101</v>
      </c>
    </row>
    <row r="7039" spans="1:22" ht="45" x14ac:dyDescent="0.25">
      <c r="A7039" s="1">
        <f t="shared" si="291"/>
        <v>128518</v>
      </c>
      <c r="B7039" s="12" t="s">
        <v>11682</v>
      </c>
      <c r="C7039" s="13" t="s">
        <v>39668</v>
      </c>
      <c r="D7039" s="6" t="s">
        <v>11683</v>
      </c>
      <c r="E7039" s="6"/>
      <c r="F7039" s="6"/>
      <c r="G7039" s="6"/>
      <c r="H7039" s="6"/>
      <c r="I7039" s="6"/>
      <c r="J7039" s="6"/>
      <c r="K7039" s="14" t="s">
        <v>24323</v>
      </c>
      <c r="L7039" s="6" t="str">
        <f t="shared" si="290"/>
        <v/>
      </c>
      <c r="M7039" s="6" t="s">
        <v>29978</v>
      </c>
      <c r="N7039" s="2" t="s">
        <v>45611</v>
      </c>
      <c r="O7039" s="2"/>
      <c r="P7039" s="2"/>
      <c r="Q7039" s="3"/>
      <c r="R7039" s="3"/>
      <c r="S7039" s="3"/>
      <c r="T7039" s="25" t="s">
        <v>44832</v>
      </c>
      <c r="U7039" s="2" t="str" cm="1">
        <f t="array" ref="U7039">genName(N7039:T7039)</f>
        <v>\FaceWithOpenMouthAndTightlyClosedEyes</v>
      </c>
      <c r="V7039" s="4" t="s">
        <v>20102</v>
      </c>
    </row>
    <row r="7040" spans="1:22" ht="30" x14ac:dyDescent="0.25">
      <c r="A7040" s="1">
        <f t="shared" si="291"/>
        <v>128519</v>
      </c>
      <c r="B7040" s="12" t="s">
        <v>11684</v>
      </c>
      <c r="C7040" s="13" t="s">
        <v>39669</v>
      </c>
      <c r="D7040" s="6" t="s">
        <v>11685</v>
      </c>
      <c r="E7040" s="6"/>
      <c r="F7040" s="6"/>
      <c r="G7040" s="6"/>
      <c r="H7040" s="6"/>
      <c r="I7040" s="6"/>
      <c r="J7040" s="6"/>
      <c r="K7040" s="14" t="s">
        <v>24323</v>
      </c>
      <c r="L7040" s="6" t="str">
        <f t="shared" si="290"/>
        <v/>
      </c>
      <c r="M7040" s="6" t="s">
        <v>29979</v>
      </c>
      <c r="N7040" s="2" t="s">
        <v>45611</v>
      </c>
      <c r="O7040" s="2"/>
      <c r="P7040" s="2"/>
      <c r="Q7040" s="3"/>
      <c r="R7040" s="3"/>
      <c r="S7040" s="3"/>
      <c r="T7040" s="25" t="s">
        <v>44833</v>
      </c>
      <c r="U7040" s="2" t="str" cm="1">
        <f t="array" ref="U7040">genName(N7040:T7040)</f>
        <v>\FaceWithHalo</v>
      </c>
      <c r="V7040" s="4" t="s">
        <v>20103</v>
      </c>
    </row>
    <row r="7041" spans="1:22" ht="30" x14ac:dyDescent="0.25">
      <c r="A7041" s="1">
        <f t="shared" si="291"/>
        <v>128520</v>
      </c>
      <c r="B7041" s="12" t="s">
        <v>11686</v>
      </c>
      <c r="C7041" s="13" t="s">
        <v>39670</v>
      </c>
      <c r="D7041" s="6" t="s">
        <v>11687</v>
      </c>
      <c r="E7041" s="6"/>
      <c r="F7041" s="6"/>
      <c r="G7041" s="6"/>
      <c r="H7041" s="6"/>
      <c r="I7041" s="6"/>
      <c r="J7041" s="6"/>
      <c r="K7041" s="14" t="s">
        <v>24323</v>
      </c>
      <c r="L7041" s="6" t="str">
        <f t="shared" ref="L7041:L7104" si="292">PROPER(MID(C7041,LEN("SYMBOL FOR ")+1,1000))</f>
        <v/>
      </c>
      <c r="M7041" s="6" t="s">
        <v>29980</v>
      </c>
      <c r="N7041" s="2" t="s">
        <v>45611</v>
      </c>
      <c r="O7041" s="2"/>
      <c r="P7041" s="2"/>
      <c r="Q7041" s="3"/>
      <c r="R7041" s="3"/>
      <c r="S7041" s="3"/>
      <c r="T7041" s="25" t="s">
        <v>44834</v>
      </c>
      <c r="U7041" s="2" t="str" cm="1">
        <f t="array" ref="U7041">genName(N7041:T7041)</f>
        <v>\FaceWithHorns</v>
      </c>
      <c r="V7041" s="4" t="s">
        <v>20104</v>
      </c>
    </row>
    <row r="7042" spans="1:22" ht="23.25" x14ac:dyDescent="0.25">
      <c r="A7042" s="1">
        <f t="shared" si="291"/>
        <v>128521</v>
      </c>
      <c r="B7042" s="12" t="s">
        <v>11688</v>
      </c>
      <c r="C7042" s="13" t="s">
        <v>39671</v>
      </c>
      <c r="D7042" s="6" t="s">
        <v>11689</v>
      </c>
      <c r="E7042" s="6"/>
      <c r="F7042" s="6"/>
      <c r="G7042" s="6"/>
      <c r="H7042" s="6"/>
      <c r="I7042" s="6"/>
      <c r="J7042" s="6"/>
      <c r="K7042" s="14" t="s">
        <v>24324</v>
      </c>
      <c r="L7042" s="6" t="str">
        <f t="shared" si="292"/>
        <v/>
      </c>
      <c r="M7042" s="6" t="s">
        <v>29981</v>
      </c>
      <c r="N7042" s="2" t="s">
        <v>45611</v>
      </c>
      <c r="O7042" s="2"/>
      <c r="P7042" s="2"/>
      <c r="Q7042" s="3"/>
      <c r="R7042" s="3"/>
      <c r="S7042" s="3"/>
      <c r="T7042" s="25" t="s">
        <v>41839</v>
      </c>
      <c r="U7042" s="2" t="str" cm="1">
        <f t="array" ref="U7042">genName(N7042:T7042)</f>
        <v>\Face</v>
      </c>
      <c r="V7042" s="4" t="s">
        <v>20105</v>
      </c>
    </row>
    <row r="7043" spans="1:22" ht="30" x14ac:dyDescent="0.25">
      <c r="A7043" s="1">
        <f t="shared" si="291"/>
        <v>128522</v>
      </c>
      <c r="B7043" s="12" t="s">
        <v>11690</v>
      </c>
      <c r="C7043" s="13" t="s">
        <v>39672</v>
      </c>
      <c r="D7043" s="6" t="s">
        <v>11691</v>
      </c>
      <c r="E7043" s="6"/>
      <c r="F7043" s="6"/>
      <c r="G7043" s="6"/>
      <c r="H7043" s="6"/>
      <c r="I7043" s="6"/>
      <c r="J7043" s="6"/>
      <c r="K7043" s="14"/>
      <c r="L7043" s="6" t="str">
        <f t="shared" si="292"/>
        <v/>
      </c>
      <c r="M7043" s="6" t="s">
        <v>29982</v>
      </c>
      <c r="N7043" s="2" t="s">
        <v>45611</v>
      </c>
      <c r="O7043" s="2"/>
      <c r="P7043" s="2"/>
      <c r="Q7043" s="3"/>
      <c r="R7043" s="3"/>
      <c r="S7043" s="3"/>
      <c r="T7043" s="25" t="s">
        <v>44827</v>
      </c>
      <c r="U7043" s="2" t="str" cm="1">
        <f t="array" ref="U7043">genName(N7043:T7043)</f>
        <v>\FaceWithSmilingEyes</v>
      </c>
      <c r="V7043" s="4" t="s">
        <v>20097</v>
      </c>
    </row>
    <row r="7044" spans="1:22" ht="30" x14ac:dyDescent="0.25">
      <c r="A7044" s="1">
        <f t="shared" si="291"/>
        <v>128523</v>
      </c>
      <c r="B7044" s="12" t="s">
        <v>11692</v>
      </c>
      <c r="C7044" s="13" t="s">
        <v>39673</v>
      </c>
      <c r="D7044" s="6" t="s">
        <v>11693</v>
      </c>
      <c r="E7044" s="6"/>
      <c r="F7044" s="6"/>
      <c r="G7044" s="6"/>
      <c r="H7044" s="6"/>
      <c r="I7044" s="6"/>
      <c r="J7044" s="6"/>
      <c r="K7044" s="14" t="s">
        <v>24325</v>
      </c>
      <c r="L7044" s="6" t="str">
        <f t="shared" si="292"/>
        <v/>
      </c>
      <c r="M7044" s="6" t="s">
        <v>29983</v>
      </c>
      <c r="N7044" s="2" t="s">
        <v>45611</v>
      </c>
      <c r="O7044" s="2"/>
      <c r="P7044" s="2"/>
      <c r="Q7044" s="3"/>
      <c r="R7044" s="3"/>
      <c r="S7044" s="3"/>
      <c r="T7044" s="25" t="s">
        <v>44835</v>
      </c>
      <c r="U7044" s="2" t="str" cm="1">
        <f t="array" ref="U7044">genName(N7044:T7044)</f>
        <v>\SavouringDeliciousFood</v>
      </c>
      <c r="V7044" s="4" t="s">
        <v>20106</v>
      </c>
    </row>
    <row r="7045" spans="1:22" ht="23.25" x14ac:dyDescent="0.25">
      <c r="A7045" s="1">
        <f t="shared" si="291"/>
        <v>128524</v>
      </c>
      <c r="B7045" s="12" t="s">
        <v>11694</v>
      </c>
      <c r="C7045" s="13" t="s">
        <v>39674</v>
      </c>
      <c r="D7045" s="6" t="s">
        <v>11695</v>
      </c>
      <c r="E7045" s="6"/>
      <c r="F7045" s="6"/>
      <c r="G7045" s="6"/>
      <c r="H7045" s="6"/>
      <c r="I7045" s="6"/>
      <c r="J7045" s="6"/>
      <c r="K7045" s="14" t="s">
        <v>24326</v>
      </c>
      <c r="L7045" s="6" t="str">
        <f t="shared" si="292"/>
        <v/>
      </c>
      <c r="M7045" s="6" t="s">
        <v>29984</v>
      </c>
      <c r="N7045" s="2" t="s">
        <v>45611</v>
      </c>
      <c r="O7045" s="2"/>
      <c r="P7045" s="2"/>
      <c r="Q7045" s="3"/>
      <c r="R7045" s="3"/>
      <c r="S7045" s="3"/>
      <c r="T7045" s="25" t="s">
        <v>41839</v>
      </c>
      <c r="U7045" s="2" t="str" cm="1">
        <f t="array" ref="U7045">genName(N7045:T7045)</f>
        <v>\Face</v>
      </c>
      <c r="V7045" s="4" t="s">
        <v>20107</v>
      </c>
    </row>
    <row r="7046" spans="1:22" ht="30" x14ac:dyDescent="0.25">
      <c r="A7046" s="1">
        <f t="shared" si="291"/>
        <v>128525</v>
      </c>
      <c r="B7046" s="12" t="s">
        <v>11696</v>
      </c>
      <c r="C7046" s="13" t="s">
        <v>39675</v>
      </c>
      <c r="D7046" s="6" t="s">
        <v>11697</v>
      </c>
      <c r="E7046" s="6"/>
      <c r="F7046" s="6"/>
      <c r="G7046" s="6"/>
      <c r="H7046" s="6"/>
      <c r="I7046" s="6"/>
      <c r="J7046" s="6"/>
      <c r="K7046" s="14" t="s">
        <v>24323</v>
      </c>
      <c r="L7046" s="6" t="str">
        <f t="shared" si="292"/>
        <v/>
      </c>
      <c r="M7046" s="6" t="s">
        <v>29985</v>
      </c>
      <c r="N7046" s="2" t="s">
        <v>45611</v>
      </c>
      <c r="O7046" s="2"/>
      <c r="P7046" s="2"/>
      <c r="Q7046" s="3"/>
      <c r="R7046" s="3"/>
      <c r="S7046" s="3"/>
      <c r="T7046" s="25" t="s">
        <v>44836</v>
      </c>
      <c r="U7046" s="2" t="str" cm="1">
        <f t="array" ref="U7046">genName(N7046:T7046)</f>
        <v>\FaceWithHeartShapedEyes</v>
      </c>
      <c r="V7046" s="4" t="s">
        <v>20108</v>
      </c>
    </row>
    <row r="7047" spans="1:22" ht="30" x14ac:dyDescent="0.25">
      <c r="A7047" s="1">
        <f t="shared" si="291"/>
        <v>128526</v>
      </c>
      <c r="B7047" s="12" t="s">
        <v>11698</v>
      </c>
      <c r="C7047" s="13" t="s">
        <v>39676</v>
      </c>
      <c r="D7047" s="6" t="s">
        <v>11699</v>
      </c>
      <c r="E7047" s="6"/>
      <c r="F7047" s="6"/>
      <c r="G7047" s="6"/>
      <c r="H7047" s="6"/>
      <c r="I7047" s="6"/>
      <c r="J7047" s="6"/>
      <c r="K7047" s="14" t="s">
        <v>24323</v>
      </c>
      <c r="L7047" s="6" t="str">
        <f t="shared" si="292"/>
        <v/>
      </c>
      <c r="M7047" s="6" t="s">
        <v>29986</v>
      </c>
      <c r="N7047" s="2" t="s">
        <v>45611</v>
      </c>
      <c r="O7047" s="2"/>
      <c r="P7047" s="2"/>
      <c r="Q7047" s="3"/>
      <c r="R7047" s="3"/>
      <c r="S7047" s="3"/>
      <c r="T7047" s="25" t="s">
        <v>44837</v>
      </c>
      <c r="U7047" s="2" t="str" cm="1">
        <f t="array" ref="U7047">genName(N7047:T7047)</f>
        <v>\FaceWithSunglasses</v>
      </c>
      <c r="V7047" s="4" t="s">
        <v>20109</v>
      </c>
    </row>
    <row r="7048" spans="1:22" ht="23.25" x14ac:dyDescent="0.25">
      <c r="A7048" s="1">
        <f t="shared" si="291"/>
        <v>128527</v>
      </c>
      <c r="B7048" s="12" t="s">
        <v>11700</v>
      </c>
      <c r="C7048" s="13" t="s">
        <v>39677</v>
      </c>
      <c r="D7048" s="6" t="s">
        <v>11701</v>
      </c>
      <c r="E7048" s="6"/>
      <c r="F7048" s="6"/>
      <c r="G7048" s="6"/>
      <c r="H7048" s="6"/>
      <c r="I7048" s="6"/>
      <c r="J7048" s="6"/>
      <c r="K7048" s="14" t="s">
        <v>24327</v>
      </c>
      <c r="L7048" s="6" t="str">
        <f t="shared" si="292"/>
        <v/>
      </c>
      <c r="M7048" s="6" t="s">
        <v>29987</v>
      </c>
      <c r="N7048" s="2" t="s">
        <v>45611</v>
      </c>
      <c r="O7048" s="2"/>
      <c r="P7048" s="2"/>
      <c r="Q7048" s="3"/>
      <c r="R7048" s="3"/>
      <c r="S7048" s="3"/>
      <c r="T7048" s="25" t="s">
        <v>41839</v>
      </c>
      <c r="U7048" s="2" t="str" cm="1">
        <f t="array" ref="U7048">genName(N7048:T7048)</f>
        <v>\Face</v>
      </c>
      <c r="V7048" s="4" t="s">
        <v>20096</v>
      </c>
    </row>
    <row r="7049" spans="1:22" ht="23.25" x14ac:dyDescent="0.25">
      <c r="A7049" s="1">
        <f t="shared" si="291"/>
        <v>128528</v>
      </c>
      <c r="B7049" s="12" t="s">
        <v>11702</v>
      </c>
      <c r="C7049" s="13" t="s">
        <v>39678</v>
      </c>
      <c r="D7049" s="6" t="s">
        <v>11703</v>
      </c>
      <c r="E7049" s="6"/>
      <c r="F7049" s="6"/>
      <c r="G7049" s="6"/>
      <c r="H7049" s="6"/>
      <c r="I7049" s="6"/>
      <c r="J7049" s="6"/>
      <c r="K7049" s="14"/>
      <c r="L7049" s="6" t="str">
        <f t="shared" si="292"/>
        <v/>
      </c>
      <c r="M7049" s="6" t="s">
        <v>29988</v>
      </c>
      <c r="N7049" s="2" t="s">
        <v>45611</v>
      </c>
      <c r="O7049" s="2"/>
      <c r="P7049" s="2"/>
      <c r="Q7049" s="3"/>
      <c r="R7049" s="3"/>
      <c r="S7049" s="3"/>
      <c r="T7049" s="25" t="s">
        <v>41839</v>
      </c>
      <c r="U7049" s="2" t="str" cm="1">
        <f t="array" ref="U7049">genName(N7049:T7049)</f>
        <v>\Face</v>
      </c>
      <c r="V7049" s="4" t="s">
        <v>20110</v>
      </c>
    </row>
    <row r="7050" spans="1:22" ht="23.25" x14ac:dyDescent="0.25">
      <c r="A7050" s="1">
        <f t="shared" si="291"/>
        <v>128529</v>
      </c>
      <c r="B7050" s="12" t="s">
        <v>11704</v>
      </c>
      <c r="C7050" s="13" t="s">
        <v>39679</v>
      </c>
      <c r="D7050" s="6" t="s">
        <v>11705</v>
      </c>
      <c r="E7050" s="6"/>
      <c r="F7050" s="6"/>
      <c r="G7050" s="6"/>
      <c r="H7050" s="6"/>
      <c r="I7050" s="6"/>
      <c r="J7050" s="6"/>
      <c r="K7050" s="14"/>
      <c r="L7050" s="6" t="str">
        <f t="shared" si="292"/>
        <v/>
      </c>
      <c r="M7050" s="6" t="s">
        <v>29989</v>
      </c>
      <c r="N7050" s="2" t="s">
        <v>45611</v>
      </c>
      <c r="O7050" s="2"/>
      <c r="P7050" s="2"/>
      <c r="Q7050" s="3"/>
      <c r="R7050" s="3"/>
      <c r="S7050" s="3"/>
      <c r="T7050" s="25" t="s">
        <v>41839</v>
      </c>
      <c r="U7050" s="2" t="str" cm="1">
        <f t="array" ref="U7050">genName(N7050:T7050)</f>
        <v>\Face</v>
      </c>
      <c r="V7050" s="4" t="s">
        <v>20111</v>
      </c>
    </row>
    <row r="7051" spans="1:22" ht="23.25" x14ac:dyDescent="0.25">
      <c r="A7051" s="1">
        <f t="shared" si="291"/>
        <v>128530</v>
      </c>
      <c r="B7051" s="12" t="s">
        <v>11706</v>
      </c>
      <c r="C7051" s="13" t="s">
        <v>39680</v>
      </c>
      <c r="D7051" s="6" t="s">
        <v>11707</v>
      </c>
      <c r="E7051" s="6"/>
      <c r="F7051" s="6"/>
      <c r="G7051" s="6"/>
      <c r="H7051" s="6"/>
      <c r="I7051" s="6"/>
      <c r="J7051" s="6"/>
      <c r="K7051" s="14" t="s">
        <v>24328</v>
      </c>
      <c r="L7051" s="6" t="str">
        <f t="shared" si="292"/>
        <v/>
      </c>
      <c r="M7051" s="6" t="s">
        <v>29990</v>
      </c>
      <c r="N7051" s="2" t="s">
        <v>45611</v>
      </c>
      <c r="O7051" s="2"/>
      <c r="P7051" s="2"/>
      <c r="Q7051" s="3"/>
      <c r="R7051" s="3"/>
      <c r="S7051" s="3"/>
      <c r="T7051" s="25" t="s">
        <v>41839</v>
      </c>
      <c r="U7051" s="2" t="str" cm="1">
        <f t="array" ref="U7051">genName(N7051:T7051)</f>
        <v>\Face</v>
      </c>
      <c r="V7051" s="4" t="s">
        <v>20112</v>
      </c>
    </row>
    <row r="7052" spans="1:22" ht="23.25" x14ac:dyDescent="0.25">
      <c r="A7052" s="1">
        <f t="shared" si="291"/>
        <v>128531</v>
      </c>
      <c r="B7052" s="12" t="s">
        <v>11708</v>
      </c>
      <c r="C7052" s="13" t="s">
        <v>39681</v>
      </c>
      <c r="D7052" s="6" t="s">
        <v>11709</v>
      </c>
      <c r="E7052" s="6"/>
      <c r="F7052" s="6"/>
      <c r="G7052" s="6"/>
      <c r="H7052" s="6"/>
      <c r="I7052" s="6"/>
      <c r="J7052" s="6"/>
      <c r="K7052" s="14"/>
      <c r="L7052" s="6" t="str">
        <f t="shared" si="292"/>
        <v/>
      </c>
      <c r="M7052" s="6" t="s">
        <v>29991</v>
      </c>
      <c r="N7052" s="2" t="s">
        <v>45611</v>
      </c>
      <c r="O7052" s="2"/>
      <c r="P7052" s="2"/>
      <c r="Q7052" s="3"/>
      <c r="R7052" s="3"/>
      <c r="S7052" s="3"/>
      <c r="T7052" s="25" t="s">
        <v>44838</v>
      </c>
      <c r="U7052" s="2" t="str" cm="1">
        <f t="array" ref="U7052">genName(N7052:T7052)</f>
        <v>\WithColdSweat</v>
      </c>
      <c r="V7052" s="4" t="s">
        <v>20113</v>
      </c>
    </row>
    <row r="7053" spans="1:22" ht="23.25" x14ac:dyDescent="0.25">
      <c r="A7053" s="1">
        <f t="shared" si="291"/>
        <v>128532</v>
      </c>
      <c r="B7053" s="12" t="s">
        <v>11710</v>
      </c>
      <c r="C7053" s="13" t="s">
        <v>39682</v>
      </c>
      <c r="D7053" s="6" t="s">
        <v>11711</v>
      </c>
      <c r="E7053" s="6"/>
      <c r="F7053" s="6"/>
      <c r="G7053" s="6"/>
      <c r="H7053" s="6"/>
      <c r="I7053" s="6"/>
      <c r="J7053" s="6"/>
      <c r="K7053" s="14" t="s">
        <v>24329</v>
      </c>
      <c r="L7053" s="6" t="str">
        <f t="shared" si="292"/>
        <v/>
      </c>
      <c r="M7053" s="6" t="s">
        <v>29992</v>
      </c>
      <c r="N7053" s="2" t="s">
        <v>45611</v>
      </c>
      <c r="O7053" s="2"/>
      <c r="P7053" s="2"/>
      <c r="Q7053" s="3"/>
      <c r="R7053" s="3"/>
      <c r="S7053" s="3"/>
      <c r="T7053" s="25" t="s">
        <v>41839</v>
      </c>
      <c r="U7053" s="2" t="str" cm="1">
        <f t="array" ref="U7053">genName(N7053:T7053)</f>
        <v>\Face</v>
      </c>
      <c r="V7053" s="4" t="s">
        <v>20114</v>
      </c>
    </row>
    <row r="7054" spans="1:22" ht="23.25" x14ac:dyDescent="0.25">
      <c r="A7054" s="1">
        <f t="shared" si="291"/>
        <v>128533</v>
      </c>
      <c r="B7054" s="12" t="s">
        <v>11712</v>
      </c>
      <c r="C7054" s="13" t="s">
        <v>39683</v>
      </c>
      <c r="D7054" s="6" t="s">
        <v>11713</v>
      </c>
      <c r="E7054" s="6"/>
      <c r="F7054" s="6"/>
      <c r="G7054" s="6"/>
      <c r="H7054" s="6"/>
      <c r="I7054" s="6"/>
      <c r="J7054" s="6"/>
      <c r="K7054" s="14"/>
      <c r="L7054" s="6" t="str">
        <f t="shared" si="292"/>
        <v/>
      </c>
      <c r="M7054" s="6" t="s">
        <v>29993</v>
      </c>
      <c r="N7054" s="2" t="s">
        <v>45611</v>
      </c>
      <c r="O7054" s="2"/>
      <c r="P7054" s="2"/>
      <c r="Q7054" s="3"/>
      <c r="R7054" s="3"/>
      <c r="S7054" s="3"/>
      <c r="T7054" s="25" t="s">
        <v>41839</v>
      </c>
      <c r="U7054" s="2" t="str" cm="1">
        <f t="array" ref="U7054">genName(N7054:T7054)</f>
        <v>\Face</v>
      </c>
      <c r="V7054" s="4" t="s">
        <v>20115</v>
      </c>
    </row>
    <row r="7055" spans="1:22" ht="23.25" x14ac:dyDescent="0.25">
      <c r="A7055" s="1">
        <f t="shared" si="291"/>
        <v>128534</v>
      </c>
      <c r="B7055" s="12" t="s">
        <v>11714</v>
      </c>
      <c r="C7055" s="13" t="s">
        <v>39684</v>
      </c>
      <c r="D7055" s="6" t="s">
        <v>11715</v>
      </c>
      <c r="E7055" s="6"/>
      <c r="F7055" s="6"/>
      <c r="G7055" s="6"/>
      <c r="H7055" s="6"/>
      <c r="I7055" s="6"/>
      <c r="J7055" s="6"/>
      <c r="K7055" s="14"/>
      <c r="L7055" s="6" t="str">
        <f t="shared" si="292"/>
        <v/>
      </c>
      <c r="M7055" s="6" t="s">
        <v>29994</v>
      </c>
      <c r="N7055" s="2" t="s">
        <v>45611</v>
      </c>
      <c r="O7055" s="2"/>
      <c r="P7055" s="2"/>
      <c r="Q7055" s="3"/>
      <c r="R7055" s="3"/>
      <c r="S7055" s="3"/>
      <c r="T7055" s="25" t="s">
        <v>41839</v>
      </c>
      <c r="U7055" s="2" t="str" cm="1">
        <f t="array" ref="U7055">genName(N7055:T7055)</f>
        <v>\Face</v>
      </c>
      <c r="V7055" s="4" t="s">
        <v>20115</v>
      </c>
    </row>
    <row r="7056" spans="1:22" ht="23.25" x14ac:dyDescent="0.25">
      <c r="A7056" s="1">
        <f t="shared" si="291"/>
        <v>128535</v>
      </c>
      <c r="B7056" s="12" t="s">
        <v>11716</v>
      </c>
      <c r="C7056" s="13" t="s">
        <v>39685</v>
      </c>
      <c r="D7056" s="6" t="s">
        <v>11717</v>
      </c>
      <c r="E7056" s="6"/>
      <c r="F7056" s="6"/>
      <c r="G7056" s="6"/>
      <c r="H7056" s="6"/>
      <c r="I7056" s="6"/>
      <c r="J7056" s="6"/>
      <c r="K7056" s="14"/>
      <c r="L7056" s="6" t="str">
        <f t="shared" si="292"/>
        <v/>
      </c>
      <c r="M7056" s="6" t="s">
        <v>29995</v>
      </c>
      <c r="N7056" s="2" t="s">
        <v>45611</v>
      </c>
      <c r="O7056" s="2"/>
      <c r="P7056" s="2"/>
      <c r="Q7056" s="3"/>
      <c r="R7056" s="3"/>
      <c r="S7056" s="3"/>
      <c r="T7056" s="25" t="s">
        <v>41839</v>
      </c>
      <c r="U7056" s="2" t="str" cm="1">
        <f t="array" ref="U7056">genName(N7056:T7056)</f>
        <v>\Face</v>
      </c>
      <c r="V7056" s="4" t="s">
        <v>20116</v>
      </c>
    </row>
    <row r="7057" spans="1:22" ht="23.25" x14ac:dyDescent="0.25">
      <c r="A7057" s="1">
        <f t="shared" si="291"/>
        <v>128536</v>
      </c>
      <c r="B7057" s="12" t="s">
        <v>11718</v>
      </c>
      <c r="C7057" s="13" t="s">
        <v>39686</v>
      </c>
      <c r="D7057" s="6" t="s">
        <v>11719</v>
      </c>
      <c r="E7057" s="6"/>
      <c r="F7057" s="6"/>
      <c r="G7057" s="6"/>
      <c r="H7057" s="6"/>
      <c r="I7057" s="6"/>
      <c r="J7057" s="6"/>
      <c r="K7057" s="14"/>
      <c r="L7057" s="6" t="str">
        <f t="shared" si="292"/>
        <v/>
      </c>
      <c r="M7057" s="6" t="s">
        <v>29996</v>
      </c>
      <c r="N7057" s="2" t="s">
        <v>45611</v>
      </c>
      <c r="O7057" s="2"/>
      <c r="P7057" s="2"/>
      <c r="Q7057" s="3"/>
      <c r="R7057" s="3"/>
      <c r="S7057" s="3"/>
      <c r="T7057" s="25" t="s">
        <v>44839</v>
      </c>
      <c r="U7057" s="2" t="str" cm="1">
        <f t="array" ref="U7057">genName(N7057:T7057)</f>
        <v>\ThrowingAKiss</v>
      </c>
      <c r="V7057" s="4" t="s">
        <v>20117</v>
      </c>
    </row>
    <row r="7058" spans="1:22" ht="30" x14ac:dyDescent="0.25">
      <c r="A7058" s="1">
        <f t="shared" si="291"/>
        <v>128537</v>
      </c>
      <c r="B7058" s="12" t="s">
        <v>11720</v>
      </c>
      <c r="C7058" s="13" t="s">
        <v>39687</v>
      </c>
      <c r="D7058" s="6" t="s">
        <v>11721</v>
      </c>
      <c r="E7058" s="6"/>
      <c r="F7058" s="6"/>
      <c r="G7058" s="6"/>
      <c r="H7058" s="6"/>
      <c r="I7058" s="6"/>
      <c r="J7058" s="6"/>
      <c r="K7058" s="14" t="s">
        <v>24330</v>
      </c>
      <c r="L7058" s="6" t="str">
        <f t="shared" si="292"/>
        <v/>
      </c>
      <c r="M7058" s="6" t="s">
        <v>29997</v>
      </c>
      <c r="N7058" s="2" t="s">
        <v>45611</v>
      </c>
      <c r="O7058" s="2"/>
      <c r="P7058" s="2"/>
      <c r="Q7058" s="3"/>
      <c r="R7058" s="3"/>
      <c r="S7058" s="3"/>
      <c r="T7058" s="25" t="s">
        <v>44827</v>
      </c>
      <c r="U7058" s="2" t="str" cm="1">
        <f t="array" ref="U7058">genName(N7058:T7058)</f>
        <v>\FaceWithSmilingEyes</v>
      </c>
      <c r="V7058" s="4" t="s">
        <v>20118</v>
      </c>
    </row>
    <row r="7059" spans="1:22" ht="30" x14ac:dyDescent="0.25">
      <c r="A7059" s="1">
        <f t="shared" si="291"/>
        <v>128538</v>
      </c>
      <c r="B7059" s="12" t="s">
        <v>11722</v>
      </c>
      <c r="C7059" s="13" t="s">
        <v>39688</v>
      </c>
      <c r="D7059" s="6" t="s">
        <v>11723</v>
      </c>
      <c r="E7059" s="6"/>
      <c r="F7059" s="6"/>
      <c r="G7059" s="6"/>
      <c r="H7059" s="6"/>
      <c r="I7059" s="6"/>
      <c r="J7059" s="6"/>
      <c r="K7059" s="14" t="s">
        <v>24330</v>
      </c>
      <c r="L7059" s="6" t="str">
        <f t="shared" si="292"/>
        <v/>
      </c>
      <c r="M7059" s="6" t="s">
        <v>29998</v>
      </c>
      <c r="N7059" s="2" t="s">
        <v>45611</v>
      </c>
      <c r="O7059" s="2"/>
      <c r="P7059" s="2"/>
      <c r="Q7059" s="3"/>
      <c r="R7059" s="3"/>
      <c r="S7059" s="3"/>
      <c r="T7059" s="25" t="s">
        <v>44840</v>
      </c>
      <c r="U7059" s="2" t="str" cm="1">
        <f t="array" ref="U7059">genName(N7059:T7059)</f>
        <v>\FaceWithClosedEyes</v>
      </c>
      <c r="V7059" s="4" t="s">
        <v>20119</v>
      </c>
    </row>
    <row r="7060" spans="1:22" ht="30" x14ac:dyDescent="0.25">
      <c r="A7060" s="1">
        <f t="shared" si="291"/>
        <v>128539</v>
      </c>
      <c r="B7060" s="12" t="s">
        <v>11724</v>
      </c>
      <c r="C7060" s="13" t="s">
        <v>39689</v>
      </c>
      <c r="D7060" s="6" t="s">
        <v>11725</v>
      </c>
      <c r="E7060" s="6"/>
      <c r="F7060" s="6"/>
      <c r="G7060" s="6"/>
      <c r="H7060" s="6"/>
      <c r="I7060" s="6"/>
      <c r="J7060" s="6"/>
      <c r="K7060" s="14" t="s">
        <v>24322</v>
      </c>
      <c r="L7060" s="6" t="str">
        <f t="shared" si="292"/>
        <v/>
      </c>
      <c r="M7060" s="6" t="s">
        <v>29999</v>
      </c>
      <c r="N7060" s="2" t="s">
        <v>45611</v>
      </c>
      <c r="O7060" s="2"/>
      <c r="P7060" s="2"/>
      <c r="Q7060" s="3"/>
      <c r="R7060" s="3"/>
      <c r="S7060" s="3"/>
      <c r="T7060" s="25" t="s">
        <v>44841</v>
      </c>
      <c r="U7060" s="2" t="str" cm="1">
        <f t="array" ref="U7060">genName(N7060:T7060)</f>
        <v>\WithStuckOutTongue</v>
      </c>
      <c r="V7060" s="4" t="s">
        <v>20120</v>
      </c>
    </row>
    <row r="7061" spans="1:22" ht="45" x14ac:dyDescent="0.25">
      <c r="A7061" s="1">
        <f t="shared" si="291"/>
        <v>128540</v>
      </c>
      <c r="B7061" s="12" t="s">
        <v>11726</v>
      </c>
      <c r="C7061" s="13" t="s">
        <v>39690</v>
      </c>
      <c r="D7061" s="6" t="s">
        <v>11727</v>
      </c>
      <c r="E7061" s="6"/>
      <c r="F7061" s="6"/>
      <c r="G7061" s="6"/>
      <c r="H7061" s="6"/>
      <c r="I7061" s="6"/>
      <c r="J7061" s="6"/>
      <c r="K7061" s="14" t="s">
        <v>24322</v>
      </c>
      <c r="L7061" s="6" t="str">
        <f t="shared" si="292"/>
        <v/>
      </c>
      <c r="M7061" s="6" t="s">
        <v>30000</v>
      </c>
      <c r="N7061" s="2" t="s">
        <v>45611</v>
      </c>
      <c r="O7061" s="2"/>
      <c r="P7061" s="2"/>
      <c r="Q7061" s="3"/>
      <c r="R7061" s="3"/>
      <c r="S7061" s="3"/>
      <c r="T7061" s="25" t="s">
        <v>44842</v>
      </c>
      <c r="U7061" s="2" t="str" cm="1">
        <f t="array" ref="U7061">genName(N7061:T7061)</f>
        <v>\WithStuckOutTongueAndWinkingEye</v>
      </c>
      <c r="V7061" s="4" t="s">
        <v>20121</v>
      </c>
    </row>
    <row r="7062" spans="1:22" ht="45" x14ac:dyDescent="0.25">
      <c r="A7062" s="1">
        <f t="shared" si="291"/>
        <v>128541</v>
      </c>
      <c r="B7062" s="12" t="s">
        <v>11728</v>
      </c>
      <c r="C7062" s="13" t="s">
        <v>39691</v>
      </c>
      <c r="D7062" s="6" t="s">
        <v>11729</v>
      </c>
      <c r="E7062" s="6"/>
      <c r="F7062" s="6"/>
      <c r="G7062" s="6"/>
      <c r="H7062" s="6"/>
      <c r="I7062" s="6"/>
      <c r="J7062" s="6"/>
      <c r="K7062" s="14" t="s">
        <v>24322</v>
      </c>
      <c r="L7062" s="6" t="str">
        <f t="shared" si="292"/>
        <v/>
      </c>
      <c r="M7062" s="6" t="s">
        <v>30001</v>
      </c>
      <c r="N7062" s="2" t="s">
        <v>45611</v>
      </c>
      <c r="O7062" s="2"/>
      <c r="P7062" s="2"/>
      <c r="Q7062" s="3"/>
      <c r="R7062" s="3"/>
      <c r="S7062" s="3"/>
      <c r="T7062" s="25" t="s">
        <v>44843</v>
      </c>
      <c r="U7062" s="2" t="str" cm="1">
        <f t="array" ref="U7062">genName(N7062:T7062)</f>
        <v>\WithStuckOutTongueAndTightlyClosedEyes</v>
      </c>
      <c r="V7062" s="4" t="s">
        <v>20122</v>
      </c>
    </row>
    <row r="7063" spans="1:22" ht="23.25" x14ac:dyDescent="0.25">
      <c r="A7063" s="1">
        <f t="shared" si="291"/>
        <v>128542</v>
      </c>
      <c r="B7063" s="12" t="s">
        <v>11730</v>
      </c>
      <c r="C7063" s="13" t="s">
        <v>39692</v>
      </c>
      <c r="D7063" s="6" t="s">
        <v>11731</v>
      </c>
      <c r="E7063" s="6"/>
      <c r="F7063" s="6"/>
      <c r="G7063" s="6"/>
      <c r="H7063" s="6"/>
      <c r="I7063" s="6"/>
      <c r="J7063" s="6"/>
      <c r="K7063" s="14" t="s">
        <v>24331</v>
      </c>
      <c r="L7063" s="6" t="str">
        <f t="shared" si="292"/>
        <v/>
      </c>
      <c r="M7063" s="6" t="s">
        <v>30002</v>
      </c>
      <c r="N7063" s="2" t="s">
        <v>45611</v>
      </c>
      <c r="O7063" s="2"/>
      <c r="P7063" s="2"/>
      <c r="Q7063" s="3"/>
      <c r="R7063" s="3"/>
      <c r="S7063" s="3"/>
      <c r="T7063" s="25" t="s">
        <v>41839</v>
      </c>
      <c r="U7063" s="2" t="str" cm="1">
        <f t="array" ref="U7063">genName(N7063:T7063)</f>
        <v>\Face</v>
      </c>
      <c r="V7063" s="4" t="s">
        <v>20123</v>
      </c>
    </row>
    <row r="7064" spans="1:22" ht="23.25" x14ac:dyDescent="0.25">
      <c r="A7064" s="1">
        <f t="shared" si="291"/>
        <v>128543</v>
      </c>
      <c r="B7064" s="12" t="s">
        <v>11732</v>
      </c>
      <c r="C7064" s="13" t="s">
        <v>39693</v>
      </c>
      <c r="D7064" s="6" t="s">
        <v>11733</v>
      </c>
      <c r="E7064" s="6"/>
      <c r="F7064" s="6"/>
      <c r="G7064" s="6"/>
      <c r="H7064" s="6"/>
      <c r="I7064" s="6"/>
      <c r="J7064" s="6"/>
      <c r="K7064" s="14" t="s">
        <v>24332</v>
      </c>
      <c r="L7064" s="6" t="str">
        <f t="shared" si="292"/>
        <v/>
      </c>
      <c r="M7064" s="6" t="s">
        <v>30003</v>
      </c>
      <c r="N7064" s="2" t="s">
        <v>45611</v>
      </c>
      <c r="O7064" s="2"/>
      <c r="P7064" s="2"/>
      <c r="Q7064" s="3"/>
      <c r="R7064" s="3"/>
      <c r="S7064" s="3"/>
      <c r="T7064" s="25" t="s">
        <v>41839</v>
      </c>
      <c r="U7064" s="2" t="str" cm="1">
        <f t="array" ref="U7064">genName(N7064:T7064)</f>
        <v>\Face</v>
      </c>
      <c r="V7064" s="4" t="s">
        <v>20124</v>
      </c>
    </row>
    <row r="7065" spans="1:22" ht="23.25" x14ac:dyDescent="0.25">
      <c r="A7065" s="1">
        <f t="shared" si="291"/>
        <v>128544</v>
      </c>
      <c r="B7065" s="12" t="s">
        <v>11734</v>
      </c>
      <c r="C7065" s="13" t="s">
        <v>39694</v>
      </c>
      <c r="D7065" s="6" t="s">
        <v>11735</v>
      </c>
      <c r="E7065" s="6"/>
      <c r="F7065" s="6"/>
      <c r="G7065" s="6"/>
      <c r="H7065" s="6"/>
      <c r="I7065" s="6"/>
      <c r="J7065" s="6"/>
      <c r="K7065" s="14"/>
      <c r="L7065" s="6" t="str">
        <f t="shared" si="292"/>
        <v/>
      </c>
      <c r="M7065" s="6" t="s">
        <v>30004</v>
      </c>
      <c r="N7065" s="2" t="s">
        <v>45611</v>
      </c>
      <c r="O7065" s="2"/>
      <c r="P7065" s="2"/>
      <c r="Q7065" s="3"/>
      <c r="R7065" s="3"/>
      <c r="S7065" s="3"/>
      <c r="T7065" s="25" t="s">
        <v>41839</v>
      </c>
      <c r="U7065" s="2" t="str" cm="1">
        <f t="array" ref="U7065">genName(N7065:T7065)</f>
        <v>\Face</v>
      </c>
      <c r="V7065" s="4" t="s">
        <v>20125</v>
      </c>
    </row>
    <row r="7066" spans="1:22" ht="23.25" x14ac:dyDescent="0.25">
      <c r="A7066" s="1">
        <f t="shared" si="291"/>
        <v>128545</v>
      </c>
      <c r="B7066" s="12" t="s">
        <v>11736</v>
      </c>
      <c r="C7066" s="13" t="s">
        <v>39695</v>
      </c>
      <c r="D7066" s="6" t="s">
        <v>11737</v>
      </c>
      <c r="E7066" s="6"/>
      <c r="F7066" s="6"/>
      <c r="G7066" s="6"/>
      <c r="H7066" s="6"/>
      <c r="I7066" s="6"/>
      <c r="J7066" s="6"/>
      <c r="K7066" s="14"/>
      <c r="L7066" s="6" t="str">
        <f t="shared" si="292"/>
        <v/>
      </c>
      <c r="M7066" s="6" t="s">
        <v>30005</v>
      </c>
      <c r="N7066" s="2" t="s">
        <v>45611</v>
      </c>
      <c r="O7066" s="2"/>
      <c r="P7066" s="2"/>
      <c r="Q7066" s="3"/>
      <c r="R7066" s="3"/>
      <c r="S7066" s="3"/>
      <c r="T7066" s="25" t="s">
        <v>41839</v>
      </c>
      <c r="U7066" s="2" t="str" cm="1">
        <f t="array" ref="U7066">genName(N7066:T7066)</f>
        <v>\Face</v>
      </c>
      <c r="V7066" s="4" t="s">
        <v>20126</v>
      </c>
    </row>
    <row r="7067" spans="1:22" ht="23.25" x14ac:dyDescent="0.25">
      <c r="A7067" s="1">
        <f t="shared" si="291"/>
        <v>128546</v>
      </c>
      <c r="B7067" s="12" t="s">
        <v>11738</v>
      </c>
      <c r="C7067" s="13" t="s">
        <v>39696</v>
      </c>
      <c r="D7067" s="6" t="s">
        <v>11739</v>
      </c>
      <c r="E7067" s="6"/>
      <c r="F7067" s="6"/>
      <c r="G7067" s="6"/>
      <c r="H7067" s="6"/>
      <c r="I7067" s="6"/>
      <c r="J7067" s="6"/>
      <c r="K7067" s="14"/>
      <c r="L7067" s="6" t="str">
        <f t="shared" si="292"/>
        <v/>
      </c>
      <c r="M7067" s="6" t="s">
        <v>30006</v>
      </c>
      <c r="N7067" s="2" t="s">
        <v>45611</v>
      </c>
      <c r="O7067" s="2"/>
      <c r="P7067" s="2"/>
      <c r="Q7067" s="3"/>
      <c r="R7067" s="3"/>
      <c r="S7067" s="3"/>
      <c r="T7067" s="25" t="s">
        <v>41839</v>
      </c>
      <c r="U7067" s="2" t="str" cm="1">
        <f t="array" ref="U7067">genName(N7067:T7067)</f>
        <v>\Face</v>
      </c>
      <c r="V7067" s="4" t="s">
        <v>20127</v>
      </c>
    </row>
    <row r="7068" spans="1:22" ht="23.25" x14ac:dyDescent="0.25">
      <c r="A7068" s="1">
        <f t="shared" si="291"/>
        <v>128547</v>
      </c>
      <c r="B7068" s="12" t="s">
        <v>11740</v>
      </c>
      <c r="C7068" s="13" t="s">
        <v>39697</v>
      </c>
      <c r="D7068" s="6" t="s">
        <v>11741</v>
      </c>
      <c r="E7068" s="6"/>
      <c r="F7068" s="6"/>
      <c r="G7068" s="6"/>
      <c r="H7068" s="6"/>
      <c r="I7068" s="6"/>
      <c r="J7068" s="6"/>
      <c r="K7068" s="14"/>
      <c r="L7068" s="6" t="str">
        <f t="shared" si="292"/>
        <v/>
      </c>
      <c r="M7068" s="6" t="s">
        <v>30007</v>
      </c>
      <c r="N7068" s="2" t="s">
        <v>45611</v>
      </c>
      <c r="O7068" s="2"/>
      <c r="P7068" s="2"/>
      <c r="Q7068" s="3"/>
      <c r="R7068" s="3"/>
      <c r="S7068" s="3"/>
      <c r="T7068" s="25" t="s">
        <v>41839</v>
      </c>
      <c r="U7068" s="2" t="str" cm="1">
        <f t="array" ref="U7068">genName(N7068:T7068)</f>
        <v>\Face</v>
      </c>
      <c r="V7068" s="4" t="s">
        <v>20128</v>
      </c>
    </row>
    <row r="7069" spans="1:22" ht="30" x14ac:dyDescent="0.25">
      <c r="A7069" s="1">
        <f t="shared" si="291"/>
        <v>128548</v>
      </c>
      <c r="B7069" s="12" t="s">
        <v>11742</v>
      </c>
      <c r="C7069" s="13" t="s">
        <v>39698</v>
      </c>
      <c r="D7069" s="6" t="s">
        <v>11743</v>
      </c>
      <c r="E7069" s="6"/>
      <c r="F7069" s="6"/>
      <c r="G7069" s="6"/>
      <c r="H7069" s="6"/>
      <c r="I7069" s="6"/>
      <c r="J7069" s="6"/>
      <c r="K7069" s="14"/>
      <c r="L7069" s="6" t="str">
        <f t="shared" si="292"/>
        <v/>
      </c>
      <c r="M7069" s="6" t="s">
        <v>30008</v>
      </c>
      <c r="N7069" s="2" t="s">
        <v>45611</v>
      </c>
      <c r="O7069" s="2"/>
      <c r="P7069" s="2"/>
      <c r="Q7069" s="3"/>
      <c r="R7069" s="3"/>
      <c r="S7069" s="3"/>
      <c r="T7069" s="25" t="s">
        <v>44844</v>
      </c>
      <c r="U7069" s="2" t="str" cm="1">
        <f t="array" ref="U7069">genName(N7069:T7069)</f>
        <v>\WithLookOfTriumph</v>
      </c>
      <c r="V7069" s="4" t="s">
        <v>20129</v>
      </c>
    </row>
    <row r="7070" spans="1:22" ht="30" x14ac:dyDescent="0.25">
      <c r="A7070" s="1">
        <f t="shared" si="291"/>
        <v>128549</v>
      </c>
      <c r="B7070" s="12" t="s">
        <v>11744</v>
      </c>
      <c r="C7070" s="13" t="s">
        <v>39699</v>
      </c>
      <c r="D7070" s="6" t="s">
        <v>11745</v>
      </c>
      <c r="E7070" s="6"/>
      <c r="F7070" s="6"/>
      <c r="G7070" s="6"/>
      <c r="H7070" s="6"/>
      <c r="I7070" s="6"/>
      <c r="J7070" s="6"/>
      <c r="K7070" s="14" t="s">
        <v>24333</v>
      </c>
      <c r="L7070" s="6" t="str">
        <f t="shared" si="292"/>
        <v/>
      </c>
      <c r="M7070" s="6" t="s">
        <v>30009</v>
      </c>
      <c r="N7070" s="2" t="s">
        <v>45611</v>
      </c>
      <c r="O7070" s="2"/>
      <c r="P7070" s="2"/>
      <c r="Q7070" s="3"/>
      <c r="R7070" s="3"/>
      <c r="S7070" s="3"/>
      <c r="T7070" s="25" t="s">
        <v>44845</v>
      </c>
      <c r="U7070" s="2" t="str" cm="1">
        <f t="array" ref="U7070">genName(N7070:T7070)</f>
        <v>\ButRelievedFace</v>
      </c>
      <c r="V7070" s="4" t="s">
        <v>20130</v>
      </c>
    </row>
    <row r="7071" spans="1:22" ht="30" x14ac:dyDescent="0.25">
      <c r="A7071" s="1">
        <f t="shared" si="291"/>
        <v>128550</v>
      </c>
      <c r="B7071" s="12" t="s">
        <v>11746</v>
      </c>
      <c r="C7071" s="13" t="s">
        <v>39700</v>
      </c>
      <c r="D7071" s="6" t="s">
        <v>11747</v>
      </c>
      <c r="E7071" s="6"/>
      <c r="F7071" s="6"/>
      <c r="G7071" s="6"/>
      <c r="H7071" s="6"/>
      <c r="I7071" s="6"/>
      <c r="J7071" s="6"/>
      <c r="K7071" s="14" t="s">
        <v>24334</v>
      </c>
      <c r="L7071" s="6" t="str">
        <f t="shared" si="292"/>
        <v/>
      </c>
      <c r="M7071" s="6" t="s">
        <v>30010</v>
      </c>
      <c r="N7071" s="2" t="s">
        <v>45611</v>
      </c>
      <c r="O7071" s="2"/>
      <c r="P7071" s="2"/>
      <c r="Q7071" s="3"/>
      <c r="R7071" s="3"/>
      <c r="S7071" s="3"/>
      <c r="T7071" s="25" t="s">
        <v>44829</v>
      </c>
      <c r="U7071" s="2" t="str" cm="1">
        <f t="array" ref="U7071">genName(N7071:T7071)</f>
        <v>\FaceWithOpenMouth</v>
      </c>
      <c r="V7071" s="4" t="s">
        <v>20131</v>
      </c>
    </row>
    <row r="7072" spans="1:22" ht="23.25" x14ac:dyDescent="0.25">
      <c r="A7072" s="1">
        <f t="shared" si="291"/>
        <v>128551</v>
      </c>
      <c r="B7072" s="12" t="s">
        <v>11748</v>
      </c>
      <c r="C7072" s="13" t="s">
        <v>39701</v>
      </c>
      <c r="D7072" s="6" t="s">
        <v>11749</v>
      </c>
      <c r="E7072" s="6"/>
      <c r="F7072" s="6"/>
      <c r="G7072" s="6"/>
      <c r="H7072" s="6"/>
      <c r="I7072" s="6"/>
      <c r="J7072" s="6"/>
      <c r="K7072" s="14" t="s">
        <v>24335</v>
      </c>
      <c r="L7072" s="6" t="str">
        <f t="shared" si="292"/>
        <v/>
      </c>
      <c r="M7072" s="6" t="s">
        <v>30011</v>
      </c>
      <c r="N7072" s="2" t="s">
        <v>45611</v>
      </c>
      <c r="O7072" s="2"/>
      <c r="P7072" s="2"/>
      <c r="Q7072" s="3"/>
      <c r="R7072" s="3"/>
      <c r="S7072" s="3"/>
      <c r="T7072" s="25" t="s">
        <v>41839</v>
      </c>
      <c r="U7072" s="2" t="str" cm="1">
        <f t="array" ref="U7072">genName(N7072:T7072)</f>
        <v>\Face</v>
      </c>
      <c r="V7072" s="4" t="s">
        <v>20132</v>
      </c>
    </row>
    <row r="7073" spans="1:22" ht="23.25" x14ac:dyDescent="0.25">
      <c r="A7073" s="1">
        <f t="shared" si="291"/>
        <v>128552</v>
      </c>
      <c r="B7073" s="12" t="s">
        <v>11750</v>
      </c>
      <c r="C7073" s="13" t="s">
        <v>39702</v>
      </c>
      <c r="D7073" s="6" t="s">
        <v>11751</v>
      </c>
      <c r="E7073" s="6"/>
      <c r="F7073" s="6"/>
      <c r="G7073" s="6"/>
      <c r="H7073" s="6"/>
      <c r="I7073" s="6"/>
      <c r="J7073" s="6"/>
      <c r="K7073" s="14"/>
      <c r="L7073" s="6" t="str">
        <f t="shared" si="292"/>
        <v/>
      </c>
      <c r="M7073" s="6" t="s">
        <v>30012</v>
      </c>
      <c r="N7073" s="2" t="s">
        <v>45611</v>
      </c>
      <c r="O7073" s="2"/>
      <c r="P7073" s="2"/>
      <c r="Q7073" s="3"/>
      <c r="R7073" s="3"/>
      <c r="S7073" s="3"/>
      <c r="T7073" s="25" t="s">
        <v>41839</v>
      </c>
      <c r="U7073" s="2" t="str" cm="1">
        <f t="array" ref="U7073">genName(N7073:T7073)</f>
        <v>\Face</v>
      </c>
      <c r="V7073" s="4" t="s">
        <v>20133</v>
      </c>
    </row>
    <row r="7074" spans="1:22" ht="23.25" x14ac:dyDescent="0.25">
      <c r="A7074" s="1">
        <f t="shared" si="291"/>
        <v>128553</v>
      </c>
      <c r="B7074" s="12" t="s">
        <v>11752</v>
      </c>
      <c r="C7074" s="13" t="s">
        <v>39703</v>
      </c>
      <c r="D7074" s="6" t="s">
        <v>11753</v>
      </c>
      <c r="E7074" s="6"/>
      <c r="F7074" s="6"/>
      <c r="G7074" s="6"/>
      <c r="H7074" s="6"/>
      <c r="I7074" s="6"/>
      <c r="J7074" s="6"/>
      <c r="K7074" s="14"/>
      <c r="L7074" s="6" t="str">
        <f t="shared" si="292"/>
        <v/>
      </c>
      <c r="M7074" s="6" t="s">
        <v>30013</v>
      </c>
      <c r="N7074" s="2" t="s">
        <v>45611</v>
      </c>
      <c r="O7074" s="2"/>
      <c r="P7074" s="2"/>
      <c r="Q7074" s="3"/>
      <c r="R7074" s="3"/>
      <c r="S7074" s="3"/>
      <c r="T7074" s="25" t="s">
        <v>41839</v>
      </c>
      <c r="U7074" s="2" t="str" cm="1">
        <f t="array" ref="U7074">genName(N7074:T7074)</f>
        <v>\Face</v>
      </c>
      <c r="V7074" s="4" t="s">
        <v>20134</v>
      </c>
    </row>
    <row r="7075" spans="1:22" ht="23.25" x14ac:dyDescent="0.25">
      <c r="A7075" s="1">
        <f t="shared" si="291"/>
        <v>128554</v>
      </c>
      <c r="B7075" s="12" t="s">
        <v>11754</v>
      </c>
      <c r="C7075" s="13" t="s">
        <v>39704</v>
      </c>
      <c r="D7075" s="6" t="s">
        <v>11755</v>
      </c>
      <c r="E7075" s="6"/>
      <c r="F7075" s="6"/>
      <c r="G7075" s="6"/>
      <c r="H7075" s="6"/>
      <c r="I7075" s="6"/>
      <c r="J7075" s="6"/>
      <c r="K7075" s="14"/>
      <c r="L7075" s="6" t="str">
        <f t="shared" si="292"/>
        <v/>
      </c>
      <c r="M7075" s="6" t="s">
        <v>30014</v>
      </c>
      <c r="N7075" s="2" t="s">
        <v>45611</v>
      </c>
      <c r="O7075" s="2"/>
      <c r="P7075" s="2"/>
      <c r="Q7075" s="3"/>
      <c r="R7075" s="3"/>
      <c r="S7075" s="3"/>
      <c r="T7075" s="25" t="s">
        <v>41839</v>
      </c>
      <c r="U7075" s="2" t="str" cm="1">
        <f t="array" ref="U7075">genName(N7075:T7075)</f>
        <v>\Face</v>
      </c>
      <c r="V7075" s="4" t="s">
        <v>20135</v>
      </c>
    </row>
    <row r="7076" spans="1:22" ht="23.25" x14ac:dyDescent="0.25">
      <c r="A7076" s="1">
        <f t="shared" ref="A7076:A7139" si="293">HEX2DEC(TRIM(B7076))</f>
        <v>128555</v>
      </c>
      <c r="B7076" s="12" t="s">
        <v>11756</v>
      </c>
      <c r="C7076" s="13" t="s">
        <v>39705</v>
      </c>
      <c r="D7076" s="6" t="s">
        <v>11757</v>
      </c>
      <c r="E7076" s="6"/>
      <c r="F7076" s="6"/>
      <c r="G7076" s="6"/>
      <c r="H7076" s="6"/>
      <c r="I7076" s="6"/>
      <c r="J7076" s="6"/>
      <c r="K7076" s="14"/>
      <c r="L7076" s="6" t="str">
        <f t="shared" si="292"/>
        <v/>
      </c>
      <c r="M7076" s="6" t="s">
        <v>30015</v>
      </c>
      <c r="N7076" s="2" t="s">
        <v>45611</v>
      </c>
      <c r="O7076" s="2"/>
      <c r="P7076" s="2"/>
      <c r="Q7076" s="3"/>
      <c r="R7076" s="3"/>
      <c r="S7076" s="3"/>
      <c r="T7076" s="25" t="s">
        <v>41839</v>
      </c>
      <c r="U7076" s="2" t="str" cm="1">
        <f t="array" ref="U7076">genName(N7076:T7076)</f>
        <v>\Face</v>
      </c>
      <c r="V7076" s="4" t="s">
        <v>20134</v>
      </c>
    </row>
    <row r="7077" spans="1:22" ht="23.25" x14ac:dyDescent="0.25">
      <c r="A7077" s="1">
        <f t="shared" si="293"/>
        <v>128556</v>
      </c>
      <c r="B7077" s="12" t="s">
        <v>11758</v>
      </c>
      <c r="C7077" s="13" t="s">
        <v>39706</v>
      </c>
      <c r="D7077" s="6" t="s">
        <v>11759</v>
      </c>
      <c r="E7077" s="6"/>
      <c r="F7077" s="6"/>
      <c r="G7077" s="6"/>
      <c r="H7077" s="6"/>
      <c r="I7077" s="6"/>
      <c r="J7077" s="6"/>
      <c r="K7077" s="14"/>
      <c r="L7077" s="6" t="str">
        <f t="shared" si="292"/>
        <v/>
      </c>
      <c r="M7077" s="6" t="s">
        <v>30016</v>
      </c>
      <c r="N7077" s="2" t="s">
        <v>45611</v>
      </c>
      <c r="O7077" s="2"/>
      <c r="P7077" s="2"/>
      <c r="Q7077" s="3"/>
      <c r="R7077" s="3"/>
      <c r="S7077" s="3"/>
      <c r="T7077" s="25" t="s">
        <v>41839</v>
      </c>
      <c r="U7077" s="2" t="str" cm="1">
        <f t="array" ref="U7077">genName(N7077:T7077)</f>
        <v>\Face</v>
      </c>
      <c r="V7077" s="4" t="s">
        <v>20136</v>
      </c>
    </row>
    <row r="7078" spans="1:22" ht="23.25" x14ac:dyDescent="0.25">
      <c r="A7078" s="1">
        <f t="shared" si="293"/>
        <v>128557</v>
      </c>
      <c r="B7078" s="12" t="s">
        <v>11760</v>
      </c>
      <c r="C7078" s="13" t="s">
        <v>39707</v>
      </c>
      <c r="D7078" s="6" t="s">
        <v>11761</v>
      </c>
      <c r="E7078" s="6"/>
      <c r="F7078" s="6"/>
      <c r="G7078" s="6"/>
      <c r="H7078" s="6"/>
      <c r="I7078" s="6"/>
      <c r="J7078" s="6"/>
      <c r="K7078" s="14" t="s">
        <v>24336</v>
      </c>
      <c r="L7078" s="6" t="str">
        <f t="shared" si="292"/>
        <v/>
      </c>
      <c r="M7078" s="6" t="s">
        <v>30017</v>
      </c>
      <c r="N7078" s="2" t="s">
        <v>45611</v>
      </c>
      <c r="O7078" s="2"/>
      <c r="P7078" s="2"/>
      <c r="Q7078" s="3"/>
      <c r="R7078" s="3"/>
      <c r="S7078" s="3"/>
      <c r="T7078" s="25" t="s">
        <v>44846</v>
      </c>
      <c r="U7078" s="2" t="str" cm="1">
        <f t="array" ref="U7078">genName(N7078:T7078)</f>
        <v>\CryingFace</v>
      </c>
      <c r="V7078" s="4" t="s">
        <v>20137</v>
      </c>
    </row>
    <row r="7079" spans="1:22" ht="30" x14ac:dyDescent="0.25">
      <c r="A7079" s="1">
        <f t="shared" si="293"/>
        <v>128558</v>
      </c>
      <c r="B7079" s="12" t="s">
        <v>11762</v>
      </c>
      <c r="C7079" s="13" t="s">
        <v>39708</v>
      </c>
      <c r="D7079" s="6" t="s">
        <v>11763</v>
      </c>
      <c r="E7079" s="6"/>
      <c r="F7079" s="6"/>
      <c r="G7079" s="6"/>
      <c r="H7079" s="6"/>
      <c r="I7079" s="6"/>
      <c r="J7079" s="6"/>
      <c r="K7079" s="14" t="s">
        <v>24322</v>
      </c>
      <c r="L7079" s="6" t="str">
        <f t="shared" si="292"/>
        <v/>
      </c>
      <c r="M7079" s="6" t="s">
        <v>30018</v>
      </c>
      <c r="N7079" s="2" t="s">
        <v>45611</v>
      </c>
      <c r="O7079" s="2"/>
      <c r="P7079" s="2"/>
      <c r="Q7079" s="3"/>
      <c r="R7079" s="3"/>
      <c r="S7079" s="3"/>
      <c r="T7079" s="25" t="s">
        <v>44847</v>
      </c>
      <c r="U7079" s="2" t="str" cm="1">
        <f t="array" ref="U7079">genName(N7079:T7079)</f>
        <v>\WithOpenMouth</v>
      </c>
      <c r="V7079" s="4" t="s">
        <v>20138</v>
      </c>
    </row>
    <row r="7080" spans="1:22" ht="23.25" x14ac:dyDescent="0.25">
      <c r="A7080" s="1">
        <f t="shared" si="293"/>
        <v>128559</v>
      </c>
      <c r="B7080" s="12" t="s">
        <v>11764</v>
      </c>
      <c r="C7080" s="13" t="s">
        <v>39709</v>
      </c>
      <c r="D7080" s="6" t="s">
        <v>11765</v>
      </c>
      <c r="E7080" s="6"/>
      <c r="F7080" s="6"/>
      <c r="G7080" s="6"/>
      <c r="H7080" s="6"/>
      <c r="I7080" s="6"/>
      <c r="J7080" s="6"/>
      <c r="K7080" s="14" t="s">
        <v>24337</v>
      </c>
      <c r="L7080" s="6" t="str">
        <f t="shared" si="292"/>
        <v/>
      </c>
      <c r="M7080" s="6" t="s">
        <v>30019</v>
      </c>
      <c r="N7080" s="2" t="s">
        <v>45611</v>
      </c>
      <c r="O7080" s="2"/>
      <c r="P7080" s="2"/>
      <c r="Q7080" s="3"/>
      <c r="R7080" s="3"/>
      <c r="S7080" s="3"/>
      <c r="T7080" s="25" t="s">
        <v>41839</v>
      </c>
      <c r="U7080" s="2" t="str" cm="1">
        <f t="array" ref="U7080">genName(N7080:T7080)</f>
        <v>\Face</v>
      </c>
      <c r="V7080" s="4" t="s">
        <v>20139</v>
      </c>
    </row>
    <row r="7081" spans="1:22" ht="45" x14ac:dyDescent="0.25">
      <c r="A7081" s="1">
        <f t="shared" si="293"/>
        <v>128560</v>
      </c>
      <c r="B7081" s="12" t="s">
        <v>11766</v>
      </c>
      <c r="C7081" s="13" t="s">
        <v>39710</v>
      </c>
      <c r="D7081" s="6" t="s">
        <v>11767</v>
      </c>
      <c r="E7081" s="6"/>
      <c r="F7081" s="6"/>
      <c r="G7081" s="6"/>
      <c r="H7081" s="6"/>
      <c r="I7081" s="6"/>
      <c r="J7081" s="6"/>
      <c r="K7081" s="14"/>
      <c r="L7081" s="6" t="str">
        <f t="shared" si="292"/>
        <v/>
      </c>
      <c r="M7081" s="6" t="s">
        <v>30020</v>
      </c>
      <c r="N7081" s="2" t="s">
        <v>45611</v>
      </c>
      <c r="O7081" s="2"/>
      <c r="P7081" s="2"/>
      <c r="Q7081" s="3"/>
      <c r="R7081" s="3"/>
      <c r="S7081" s="3"/>
      <c r="T7081" s="25" t="s">
        <v>44848</v>
      </c>
      <c r="U7081" s="2" t="str" cm="1">
        <f t="array" ref="U7081">genName(N7081:T7081)</f>
        <v>\WithOpenMouthAndColdSweat</v>
      </c>
      <c r="V7081" s="4" t="s">
        <v>20140</v>
      </c>
    </row>
    <row r="7082" spans="1:22" ht="30" x14ac:dyDescent="0.25">
      <c r="A7082" s="1">
        <f t="shared" si="293"/>
        <v>128561</v>
      </c>
      <c r="B7082" s="12" t="s">
        <v>11768</v>
      </c>
      <c r="C7082" s="13" t="s">
        <v>39711</v>
      </c>
      <c r="D7082" s="6" t="s">
        <v>11769</v>
      </c>
      <c r="E7082" s="6"/>
      <c r="F7082" s="6"/>
      <c r="G7082" s="6"/>
      <c r="H7082" s="6"/>
      <c r="I7082" s="6"/>
      <c r="J7082" s="6"/>
      <c r="K7082" s="14" t="s">
        <v>24338</v>
      </c>
      <c r="L7082" s="6" t="str">
        <f t="shared" si="292"/>
        <v/>
      </c>
      <c r="M7082" s="6" t="s">
        <v>30021</v>
      </c>
      <c r="N7082" s="2" t="s">
        <v>45611</v>
      </c>
      <c r="O7082" s="2"/>
      <c r="P7082" s="2"/>
      <c r="Q7082" s="3"/>
      <c r="R7082" s="3"/>
      <c r="S7082" s="3"/>
      <c r="T7082" s="25" t="s">
        <v>44849</v>
      </c>
      <c r="U7082" s="2" t="str" cm="1">
        <f t="array" ref="U7082">genName(N7082:T7082)</f>
        <v>\ScreamingInFear</v>
      </c>
      <c r="V7082" s="4" t="s">
        <v>20141</v>
      </c>
    </row>
    <row r="7083" spans="1:22" ht="23.25" x14ac:dyDescent="0.25">
      <c r="A7083" s="1">
        <f t="shared" si="293"/>
        <v>128562</v>
      </c>
      <c r="B7083" s="12" t="s">
        <v>11770</v>
      </c>
      <c r="C7083" s="13" t="s">
        <v>39712</v>
      </c>
      <c r="D7083" s="6" t="s">
        <v>11771</v>
      </c>
      <c r="E7083" s="6"/>
      <c r="F7083" s="6"/>
      <c r="G7083" s="6"/>
      <c r="H7083" s="6"/>
      <c r="I7083" s="6"/>
      <c r="J7083" s="6"/>
      <c r="K7083" s="14" t="s">
        <v>24339</v>
      </c>
      <c r="L7083" s="6" t="str">
        <f t="shared" si="292"/>
        <v/>
      </c>
      <c r="M7083" s="6" t="s">
        <v>30022</v>
      </c>
      <c r="N7083" s="2" t="s">
        <v>45611</v>
      </c>
      <c r="O7083" s="2"/>
      <c r="P7083" s="2"/>
      <c r="Q7083" s="3"/>
      <c r="R7083" s="3"/>
      <c r="S7083" s="3"/>
      <c r="T7083" s="25" t="s">
        <v>41839</v>
      </c>
      <c r="U7083" s="2" t="str" cm="1">
        <f t="array" ref="U7083">genName(N7083:T7083)</f>
        <v>\Face</v>
      </c>
      <c r="V7083" s="4" t="s">
        <v>20142</v>
      </c>
    </row>
    <row r="7084" spans="1:22" ht="23.25" x14ac:dyDescent="0.25">
      <c r="A7084" s="1">
        <f t="shared" si="293"/>
        <v>128563</v>
      </c>
      <c r="B7084" s="12" t="s">
        <v>11772</v>
      </c>
      <c r="C7084" s="13" t="s">
        <v>39713</v>
      </c>
      <c r="D7084" s="6" t="s">
        <v>11773</v>
      </c>
      <c r="E7084" s="6"/>
      <c r="F7084" s="6"/>
      <c r="G7084" s="6"/>
      <c r="H7084" s="6"/>
      <c r="I7084" s="6"/>
      <c r="J7084" s="6"/>
      <c r="K7084" s="14"/>
      <c r="L7084" s="6" t="str">
        <f t="shared" si="292"/>
        <v/>
      </c>
      <c r="M7084" s="6" t="s">
        <v>30023</v>
      </c>
      <c r="N7084" s="2" t="s">
        <v>45611</v>
      </c>
      <c r="O7084" s="2"/>
      <c r="P7084" s="2"/>
      <c r="Q7084" s="3"/>
      <c r="R7084" s="3"/>
      <c r="S7084" s="3"/>
      <c r="T7084" s="25" t="s">
        <v>41839</v>
      </c>
      <c r="U7084" s="2" t="str" cm="1">
        <f t="array" ref="U7084">genName(N7084:T7084)</f>
        <v>\Face</v>
      </c>
      <c r="V7084" s="4" t="s">
        <v>20143</v>
      </c>
    </row>
    <row r="7085" spans="1:22" ht="23.25" x14ac:dyDescent="0.25">
      <c r="A7085" s="1">
        <f t="shared" si="293"/>
        <v>128564</v>
      </c>
      <c r="B7085" s="12" t="s">
        <v>11774</v>
      </c>
      <c r="C7085" s="13" t="s">
        <v>39714</v>
      </c>
      <c r="D7085" s="6" t="s">
        <v>11775</v>
      </c>
      <c r="E7085" s="6"/>
      <c r="F7085" s="6"/>
      <c r="G7085" s="6"/>
      <c r="H7085" s="6"/>
      <c r="I7085" s="6"/>
      <c r="J7085" s="6"/>
      <c r="K7085" s="14"/>
      <c r="L7085" s="6" t="str">
        <f t="shared" si="292"/>
        <v/>
      </c>
      <c r="M7085" s="6" t="s">
        <v>30024</v>
      </c>
      <c r="N7085" s="2" t="s">
        <v>45611</v>
      </c>
      <c r="O7085" s="2"/>
      <c r="P7085" s="2"/>
      <c r="Q7085" s="3"/>
      <c r="R7085" s="3"/>
      <c r="S7085" s="3"/>
      <c r="T7085" s="25" t="s">
        <v>41839</v>
      </c>
      <c r="U7085" s="2" t="str" cm="1">
        <f t="array" ref="U7085">genName(N7085:T7085)</f>
        <v>\Face</v>
      </c>
      <c r="V7085" s="4" t="s">
        <v>20144</v>
      </c>
    </row>
    <row r="7086" spans="1:22" ht="23.25" x14ac:dyDescent="0.25">
      <c r="A7086" s="1">
        <f t="shared" si="293"/>
        <v>128565</v>
      </c>
      <c r="B7086" s="12" t="s">
        <v>11776</v>
      </c>
      <c r="C7086" s="13" t="s">
        <v>39715</v>
      </c>
      <c r="D7086" s="6" t="s">
        <v>11777</v>
      </c>
      <c r="E7086" s="6"/>
      <c r="F7086" s="6"/>
      <c r="G7086" s="6"/>
      <c r="H7086" s="6"/>
      <c r="I7086" s="6"/>
      <c r="J7086" s="6"/>
      <c r="K7086" s="14"/>
      <c r="L7086" s="6" t="str">
        <f t="shared" si="292"/>
        <v/>
      </c>
      <c r="M7086" s="6" t="s">
        <v>30025</v>
      </c>
      <c r="N7086" s="2" t="s">
        <v>45611</v>
      </c>
      <c r="O7086" s="2"/>
      <c r="P7086" s="2"/>
      <c r="Q7086" s="3"/>
      <c r="R7086" s="3"/>
      <c r="S7086" s="3"/>
      <c r="T7086" s="25" t="s">
        <v>41839</v>
      </c>
      <c r="U7086" s="2" t="str" cm="1">
        <f t="array" ref="U7086">genName(N7086:T7086)</f>
        <v>\Face</v>
      </c>
      <c r="V7086" s="4" t="s">
        <v>20145</v>
      </c>
    </row>
    <row r="7087" spans="1:22" ht="23.25" x14ac:dyDescent="0.25">
      <c r="A7087" s="1">
        <f t="shared" si="293"/>
        <v>128566</v>
      </c>
      <c r="B7087" s="12" t="s">
        <v>11778</v>
      </c>
      <c r="C7087" s="13" t="s">
        <v>39716</v>
      </c>
      <c r="D7087" s="6" t="s">
        <v>11779</v>
      </c>
      <c r="E7087" s="6"/>
      <c r="F7087" s="6"/>
      <c r="G7087" s="6"/>
      <c r="H7087" s="6"/>
      <c r="I7087" s="6"/>
      <c r="J7087" s="6"/>
      <c r="K7087" s="14"/>
      <c r="L7087" s="6" t="str">
        <f t="shared" si="292"/>
        <v/>
      </c>
      <c r="M7087" s="6" t="s">
        <v>30026</v>
      </c>
      <c r="N7087" s="2" t="s">
        <v>45611</v>
      </c>
      <c r="O7087" s="2"/>
      <c r="P7087" s="2"/>
      <c r="Q7087" s="3"/>
      <c r="R7087" s="3"/>
      <c r="S7087" s="3"/>
      <c r="T7087" s="25" t="s">
        <v>44850</v>
      </c>
      <c r="U7087" s="2" t="str" cm="1">
        <f t="array" ref="U7087">genName(N7087:T7087)</f>
        <v>\WithoutMouth</v>
      </c>
      <c r="V7087" s="4" t="s">
        <v>20146</v>
      </c>
    </row>
    <row r="7088" spans="1:22" ht="30" x14ac:dyDescent="0.25">
      <c r="A7088" s="1">
        <f t="shared" si="293"/>
        <v>128567</v>
      </c>
      <c r="B7088" s="12" t="s">
        <v>11780</v>
      </c>
      <c r="C7088" s="13" t="s">
        <v>39717</v>
      </c>
      <c r="D7088" s="6" t="s">
        <v>11781</v>
      </c>
      <c r="E7088" s="6"/>
      <c r="F7088" s="6"/>
      <c r="G7088" s="6"/>
      <c r="H7088" s="6"/>
      <c r="I7088" s="6"/>
      <c r="J7088" s="6"/>
      <c r="K7088" s="14" t="s">
        <v>24322</v>
      </c>
      <c r="L7088" s="6" t="str">
        <f t="shared" si="292"/>
        <v/>
      </c>
      <c r="M7088" s="6" t="s">
        <v>30027</v>
      </c>
      <c r="N7088" s="2" t="s">
        <v>45611</v>
      </c>
      <c r="O7088" s="2"/>
      <c r="P7088" s="2"/>
      <c r="Q7088" s="3"/>
      <c r="R7088" s="3"/>
      <c r="S7088" s="3"/>
      <c r="T7088" s="25" t="s">
        <v>44851</v>
      </c>
      <c r="U7088" s="2" t="str" cm="1">
        <f t="array" ref="U7088">genName(N7088:T7088)</f>
        <v>\WithMedicalMask</v>
      </c>
      <c r="V7088" s="4" t="s">
        <v>20147</v>
      </c>
    </row>
    <row r="7089" spans="1:22" ht="30" x14ac:dyDescent="0.25">
      <c r="A7089" s="1">
        <f t="shared" si="293"/>
        <v>128568</v>
      </c>
      <c r="B7089" s="12" t="s">
        <v>11782</v>
      </c>
      <c r="C7089" s="13" t="s">
        <v>39718</v>
      </c>
      <c r="D7089" s="6" t="s">
        <v>11783</v>
      </c>
      <c r="E7089" s="6"/>
      <c r="F7089" s="6"/>
      <c r="G7089" s="6"/>
      <c r="H7089" s="6"/>
      <c r="I7089" s="6"/>
      <c r="J7089" s="6"/>
      <c r="K7089" s="14" t="s">
        <v>24340</v>
      </c>
      <c r="L7089" s="6" t="str">
        <f t="shared" si="292"/>
        <v/>
      </c>
      <c r="M7089" s="6" t="s">
        <v>30028</v>
      </c>
      <c r="N7089" s="2" t="s">
        <v>45611</v>
      </c>
      <c r="O7089" s="2"/>
      <c r="P7089" s="2"/>
      <c r="Q7089" s="3"/>
      <c r="R7089" s="3"/>
      <c r="S7089" s="3"/>
      <c r="T7089" s="25" t="s">
        <v>44852</v>
      </c>
      <c r="U7089" s="2" t="str" cm="1">
        <f t="array" ref="U7089">genName(N7089:T7089)</f>
        <v>\CatFaceWithSmilingEyes</v>
      </c>
      <c r="V7089" s="4" t="s">
        <v>20148</v>
      </c>
    </row>
    <row r="7090" spans="1:22" ht="30" x14ac:dyDescent="0.25">
      <c r="A7090" s="1">
        <f t="shared" si="293"/>
        <v>128569</v>
      </c>
      <c r="B7090" s="12" t="s">
        <v>11784</v>
      </c>
      <c r="C7090" s="13" t="s">
        <v>39719</v>
      </c>
      <c r="D7090" s="6" t="s">
        <v>11785</v>
      </c>
      <c r="E7090" s="6"/>
      <c r="F7090" s="6"/>
      <c r="G7090" s="6"/>
      <c r="H7090" s="6"/>
      <c r="I7090" s="6"/>
      <c r="J7090" s="6"/>
      <c r="K7090" s="14" t="s">
        <v>24341</v>
      </c>
      <c r="L7090" s="6" t="str">
        <f t="shared" si="292"/>
        <v/>
      </c>
      <c r="M7090" s="6" t="s">
        <v>30029</v>
      </c>
      <c r="N7090" s="2" t="s">
        <v>45611</v>
      </c>
      <c r="O7090" s="2"/>
      <c r="P7090" s="2"/>
      <c r="Q7090" s="3"/>
      <c r="R7090" s="3"/>
      <c r="S7090" s="3"/>
      <c r="T7090" s="25" t="s">
        <v>44853</v>
      </c>
      <c r="U7090" s="2" t="str" cm="1">
        <f t="array" ref="U7090">genName(N7090:T7090)</f>
        <v>\FaceWithTearsOfJoy</v>
      </c>
      <c r="V7090" s="4" t="s">
        <v>20149</v>
      </c>
    </row>
    <row r="7091" spans="1:22" ht="30" x14ac:dyDescent="0.25">
      <c r="A7091" s="1">
        <f t="shared" si="293"/>
        <v>128570</v>
      </c>
      <c r="B7091" s="12" t="s">
        <v>11786</v>
      </c>
      <c r="C7091" s="13" t="s">
        <v>39720</v>
      </c>
      <c r="D7091" s="6" t="s">
        <v>11787</v>
      </c>
      <c r="E7091" s="6"/>
      <c r="F7091" s="6"/>
      <c r="G7091" s="6"/>
      <c r="H7091" s="6"/>
      <c r="I7091" s="6"/>
      <c r="J7091" s="6"/>
      <c r="K7091" s="14" t="s">
        <v>24342</v>
      </c>
      <c r="L7091" s="6" t="str">
        <f t="shared" si="292"/>
        <v/>
      </c>
      <c r="M7091" s="6" t="s">
        <v>30030</v>
      </c>
      <c r="N7091" s="2" t="s">
        <v>45611</v>
      </c>
      <c r="O7091" s="2"/>
      <c r="P7091" s="2"/>
      <c r="Q7091" s="3"/>
      <c r="R7091" s="3"/>
      <c r="S7091" s="3"/>
      <c r="T7091" s="25" t="s">
        <v>44854</v>
      </c>
      <c r="U7091" s="2" t="str" cm="1">
        <f t="array" ref="U7091">genName(N7091:T7091)</f>
        <v>\CatFaceWithOpenMouth</v>
      </c>
      <c r="V7091" s="4" t="s">
        <v>20150</v>
      </c>
    </row>
    <row r="7092" spans="1:22" ht="45" x14ac:dyDescent="0.25">
      <c r="A7092" s="1">
        <f t="shared" si="293"/>
        <v>128571</v>
      </c>
      <c r="B7092" s="12" t="s">
        <v>11788</v>
      </c>
      <c r="C7092" s="13" t="s">
        <v>39721</v>
      </c>
      <c r="D7092" s="6" t="s">
        <v>11789</v>
      </c>
      <c r="E7092" s="6"/>
      <c r="F7092" s="6"/>
      <c r="G7092" s="6"/>
      <c r="H7092" s="6"/>
      <c r="I7092" s="6"/>
      <c r="J7092" s="6"/>
      <c r="K7092" s="14" t="s">
        <v>24342</v>
      </c>
      <c r="L7092" s="6" t="str">
        <f t="shared" si="292"/>
        <v/>
      </c>
      <c r="M7092" s="6" t="s">
        <v>30031</v>
      </c>
      <c r="N7092" s="2" t="s">
        <v>45611</v>
      </c>
      <c r="O7092" s="2"/>
      <c r="P7092" s="2"/>
      <c r="Q7092" s="3"/>
      <c r="R7092" s="3"/>
      <c r="S7092" s="3"/>
      <c r="T7092" s="25" t="s">
        <v>44855</v>
      </c>
      <c r="U7092" s="2" t="str" cm="1">
        <f t="array" ref="U7092">genName(N7092:T7092)</f>
        <v>\CatFaceWithHeartShapedEyes</v>
      </c>
      <c r="V7092" s="4" t="s">
        <v>20151</v>
      </c>
    </row>
    <row r="7093" spans="1:22" ht="30" x14ac:dyDescent="0.25">
      <c r="A7093" s="1">
        <f t="shared" si="293"/>
        <v>128572</v>
      </c>
      <c r="B7093" s="12" t="s">
        <v>11790</v>
      </c>
      <c r="C7093" s="13" t="s">
        <v>39722</v>
      </c>
      <c r="D7093" s="6" t="s">
        <v>11791</v>
      </c>
      <c r="E7093" s="6"/>
      <c r="F7093" s="6"/>
      <c r="G7093" s="6"/>
      <c r="H7093" s="6"/>
      <c r="I7093" s="6"/>
      <c r="J7093" s="6"/>
      <c r="K7093" s="14" t="s">
        <v>24341</v>
      </c>
      <c r="L7093" s="6" t="str">
        <f t="shared" si="292"/>
        <v/>
      </c>
      <c r="M7093" s="6" t="s">
        <v>30032</v>
      </c>
      <c r="N7093" s="2" t="s">
        <v>45611</v>
      </c>
      <c r="O7093" s="2"/>
      <c r="P7093" s="2"/>
      <c r="Q7093" s="3"/>
      <c r="R7093" s="3"/>
      <c r="S7093" s="3"/>
      <c r="T7093" s="25" t="s">
        <v>44856</v>
      </c>
      <c r="U7093" s="2" t="str" cm="1">
        <f t="array" ref="U7093">genName(N7093:T7093)</f>
        <v>\FaceWithWrySmile</v>
      </c>
      <c r="V7093" s="4" t="s">
        <v>20152</v>
      </c>
    </row>
    <row r="7094" spans="1:22" ht="30" x14ac:dyDescent="0.25">
      <c r="A7094" s="1">
        <f t="shared" si="293"/>
        <v>128573</v>
      </c>
      <c r="B7094" s="12" t="s">
        <v>11792</v>
      </c>
      <c r="C7094" s="13" t="s">
        <v>39723</v>
      </c>
      <c r="D7094" s="6" t="s">
        <v>11793</v>
      </c>
      <c r="E7094" s="6"/>
      <c r="F7094" s="6"/>
      <c r="G7094" s="6"/>
      <c r="H7094" s="6"/>
      <c r="I7094" s="6"/>
      <c r="J7094" s="6"/>
      <c r="K7094" s="14" t="s">
        <v>24343</v>
      </c>
      <c r="L7094" s="6" t="str">
        <f t="shared" si="292"/>
        <v/>
      </c>
      <c r="M7094" s="6" t="s">
        <v>30033</v>
      </c>
      <c r="N7094" s="2" t="s">
        <v>45611</v>
      </c>
      <c r="O7094" s="2"/>
      <c r="P7094" s="2"/>
      <c r="Q7094" s="3"/>
      <c r="R7094" s="3"/>
      <c r="S7094" s="3"/>
      <c r="T7094" s="25" t="s">
        <v>44857</v>
      </c>
      <c r="U7094" s="2" t="str" cm="1">
        <f t="array" ref="U7094">genName(N7094:T7094)</f>
        <v>\CatFaceWithClosedEyes</v>
      </c>
      <c r="V7094" s="4" t="s">
        <v>20153</v>
      </c>
    </row>
    <row r="7095" spans="1:22" ht="23.25" x14ac:dyDescent="0.25">
      <c r="A7095" s="1">
        <f t="shared" si="293"/>
        <v>128574</v>
      </c>
      <c r="B7095" s="12" t="s">
        <v>11794</v>
      </c>
      <c r="C7095" s="13" t="s">
        <v>39724</v>
      </c>
      <c r="D7095" s="6" t="s">
        <v>11795</v>
      </c>
      <c r="E7095" s="6"/>
      <c r="F7095" s="6"/>
      <c r="G7095" s="6"/>
      <c r="H7095" s="6"/>
      <c r="I7095" s="6"/>
      <c r="J7095" s="6"/>
      <c r="K7095" s="14" t="s">
        <v>24344</v>
      </c>
      <c r="L7095" s="6" t="str">
        <f t="shared" si="292"/>
        <v/>
      </c>
      <c r="M7095" s="6" t="s">
        <v>30034</v>
      </c>
      <c r="N7095" s="2" t="s">
        <v>45611</v>
      </c>
      <c r="O7095" s="2"/>
      <c r="P7095" s="2"/>
      <c r="Q7095" s="3"/>
      <c r="R7095" s="3"/>
      <c r="S7095" s="3"/>
      <c r="T7095" s="25" t="s">
        <v>44858</v>
      </c>
      <c r="U7095" s="2" t="str" cm="1">
        <f t="array" ref="U7095">genName(N7095:T7095)</f>
        <v>\CatFace</v>
      </c>
      <c r="V7095" s="4" t="s">
        <v>20154</v>
      </c>
    </row>
    <row r="7096" spans="1:22" ht="23.25" x14ac:dyDescent="0.25">
      <c r="A7096" s="1">
        <f t="shared" si="293"/>
        <v>128575</v>
      </c>
      <c r="B7096" s="12" t="s">
        <v>11796</v>
      </c>
      <c r="C7096" s="13" t="s">
        <v>39725</v>
      </c>
      <c r="D7096" s="6" t="s">
        <v>11797</v>
      </c>
      <c r="E7096" s="6"/>
      <c r="F7096" s="6"/>
      <c r="G7096" s="6"/>
      <c r="H7096" s="6"/>
      <c r="I7096" s="6"/>
      <c r="J7096" s="6"/>
      <c r="K7096" s="14" t="s">
        <v>24345</v>
      </c>
      <c r="L7096" s="6" t="str">
        <f t="shared" si="292"/>
        <v/>
      </c>
      <c r="M7096" s="6" t="s">
        <v>30035</v>
      </c>
      <c r="N7096" s="2" t="s">
        <v>45611</v>
      </c>
      <c r="O7096" s="2"/>
      <c r="P7096" s="2"/>
      <c r="Q7096" s="3"/>
      <c r="R7096" s="3"/>
      <c r="S7096" s="3"/>
      <c r="T7096" s="25" t="s">
        <v>44858</v>
      </c>
      <c r="U7096" s="2" t="str" cm="1">
        <f t="array" ref="U7096">genName(N7096:T7096)</f>
        <v>\CatFace</v>
      </c>
      <c r="V7096" s="4" t="s">
        <v>20155</v>
      </c>
    </row>
    <row r="7097" spans="1:22" ht="23.25" x14ac:dyDescent="0.25">
      <c r="A7097" s="1">
        <f t="shared" si="293"/>
        <v>128576</v>
      </c>
      <c r="B7097" s="12" t="s">
        <v>11798</v>
      </c>
      <c r="C7097" s="13" t="s">
        <v>39726</v>
      </c>
      <c r="D7097" s="6" t="s">
        <v>11799</v>
      </c>
      <c r="E7097" s="6"/>
      <c r="F7097" s="6"/>
      <c r="G7097" s="6"/>
      <c r="H7097" s="6"/>
      <c r="I7097" s="6"/>
      <c r="J7097" s="6"/>
      <c r="K7097" s="14" t="s">
        <v>24346</v>
      </c>
      <c r="L7097" s="6" t="str">
        <f t="shared" si="292"/>
        <v/>
      </c>
      <c r="M7097" s="6" t="s">
        <v>30036</v>
      </c>
      <c r="N7097" s="2" t="s">
        <v>45611</v>
      </c>
      <c r="O7097" s="2"/>
      <c r="P7097" s="2"/>
      <c r="Q7097" s="3"/>
      <c r="R7097" s="3"/>
      <c r="S7097" s="3"/>
      <c r="T7097" s="25" t="s">
        <v>44858</v>
      </c>
      <c r="U7097" s="2" t="str" cm="1">
        <f t="array" ref="U7097">genName(N7097:T7097)</f>
        <v>\CatFace</v>
      </c>
      <c r="V7097" s="4" t="s">
        <v>20156</v>
      </c>
    </row>
    <row r="7098" spans="1:22" ht="30" x14ac:dyDescent="0.25">
      <c r="A7098" s="1">
        <f t="shared" si="293"/>
        <v>128577</v>
      </c>
      <c r="B7098" s="12" t="s">
        <v>11800</v>
      </c>
      <c r="C7098" s="13" t="s">
        <v>39727</v>
      </c>
      <c r="D7098" s="6" t="s">
        <v>11801</v>
      </c>
      <c r="E7098" s="6"/>
      <c r="F7098" s="6"/>
      <c r="G7098" s="6"/>
      <c r="H7098" s="6"/>
      <c r="I7098" s="6"/>
      <c r="J7098" s="6"/>
      <c r="K7098" s="14" t="s">
        <v>24347</v>
      </c>
      <c r="L7098" s="6" t="str">
        <f t="shared" si="292"/>
        <v/>
      </c>
      <c r="M7098" s="6" t="s">
        <v>30037</v>
      </c>
      <c r="N7098" s="2" t="s">
        <v>45611</v>
      </c>
      <c r="O7098" s="2"/>
      <c r="P7098" s="2"/>
      <c r="Q7098" s="3"/>
      <c r="R7098" s="3"/>
      <c r="S7098" s="3"/>
      <c r="T7098" s="25" t="s">
        <v>41837</v>
      </c>
      <c r="U7098" s="2" t="str" cm="1">
        <f t="array" ref="U7098">genName(N7098:T7098)</f>
        <v>\FrowningFace</v>
      </c>
      <c r="V7098" s="4" t="s">
        <v>20157</v>
      </c>
    </row>
    <row r="7099" spans="1:22" ht="23.25" x14ac:dyDescent="0.25">
      <c r="A7099" s="1">
        <f t="shared" si="293"/>
        <v>128578</v>
      </c>
      <c r="B7099" s="12" t="s">
        <v>11802</v>
      </c>
      <c r="C7099" s="13" t="s">
        <v>39728</v>
      </c>
      <c r="D7099" s="6" t="s">
        <v>11803</v>
      </c>
      <c r="E7099" s="6"/>
      <c r="F7099" s="6"/>
      <c r="G7099" s="6"/>
      <c r="H7099" s="6"/>
      <c r="I7099" s="6"/>
      <c r="J7099" s="6"/>
      <c r="K7099" s="14" t="s">
        <v>24348</v>
      </c>
      <c r="L7099" s="6" t="str">
        <f t="shared" si="292"/>
        <v/>
      </c>
      <c r="M7099" s="6" t="s">
        <v>30038</v>
      </c>
      <c r="N7099" s="2" t="s">
        <v>45611</v>
      </c>
      <c r="O7099" s="2"/>
      <c r="P7099" s="2"/>
      <c r="Q7099" s="3"/>
      <c r="R7099" s="3"/>
      <c r="S7099" s="3"/>
      <c r="T7099" s="25" t="s">
        <v>41838</v>
      </c>
      <c r="U7099" s="2" t="str" cm="1">
        <f t="array" ref="U7099">genName(N7099:T7099)</f>
        <v>\SmilingFace</v>
      </c>
      <c r="V7099" s="4" t="s">
        <v>20158</v>
      </c>
    </row>
    <row r="7100" spans="1:22" ht="23.25" x14ac:dyDescent="0.25">
      <c r="A7100" s="1">
        <f t="shared" si="293"/>
        <v>128579</v>
      </c>
      <c r="B7100" s="12" t="s">
        <v>11804</v>
      </c>
      <c r="C7100" s="13" t="s">
        <v>39729</v>
      </c>
      <c r="D7100" s="6" t="s">
        <v>11805</v>
      </c>
      <c r="E7100" s="6"/>
      <c r="F7100" s="6"/>
      <c r="G7100" s="6"/>
      <c r="H7100" s="6"/>
      <c r="I7100" s="6"/>
      <c r="J7100" s="6"/>
      <c r="K7100" s="14" t="s">
        <v>24349</v>
      </c>
      <c r="L7100" s="6" t="str">
        <f t="shared" si="292"/>
        <v/>
      </c>
      <c r="M7100" s="6" t="s">
        <v>30039</v>
      </c>
      <c r="N7100" s="2" t="s">
        <v>45611</v>
      </c>
      <c r="O7100" s="2"/>
      <c r="P7100" s="2"/>
      <c r="Q7100" s="3"/>
      <c r="R7100" s="3"/>
      <c r="S7100" s="3"/>
      <c r="T7100" s="25" t="s">
        <v>44859</v>
      </c>
      <c r="U7100" s="2" t="str" cm="1">
        <f t="array" ref="U7100">genName(N7100:T7100)</f>
        <v>\DownFace</v>
      </c>
      <c r="V7100" s="4" t="s">
        <v>20159</v>
      </c>
    </row>
    <row r="7101" spans="1:22" ht="30" x14ac:dyDescent="0.25">
      <c r="A7101" s="1">
        <f t="shared" si="293"/>
        <v>128580</v>
      </c>
      <c r="B7101" s="12" t="s">
        <v>11806</v>
      </c>
      <c r="C7101" s="13" t="s">
        <v>39730</v>
      </c>
      <c r="D7101" s="6" t="s">
        <v>11807</v>
      </c>
      <c r="E7101" s="6"/>
      <c r="F7101" s="6"/>
      <c r="G7101" s="6"/>
      <c r="H7101" s="6"/>
      <c r="I7101" s="6"/>
      <c r="J7101" s="6"/>
      <c r="K7101" s="14" t="s">
        <v>24322</v>
      </c>
      <c r="L7101" s="6" t="str">
        <f t="shared" si="292"/>
        <v/>
      </c>
      <c r="M7101" s="6" t="s">
        <v>30040</v>
      </c>
      <c r="N7101" s="2" t="s">
        <v>45611</v>
      </c>
      <c r="O7101" s="2"/>
      <c r="P7101" s="2"/>
      <c r="Q7101" s="3"/>
      <c r="R7101" s="3"/>
      <c r="S7101" s="3"/>
      <c r="T7101" s="25" t="s">
        <v>44860</v>
      </c>
      <c r="U7101" s="2" t="str" cm="1">
        <f t="array" ref="U7101">genName(N7101:T7101)</f>
        <v>\WithRollingEyes</v>
      </c>
      <c r="V7101" s="4" t="s">
        <v>20160</v>
      </c>
    </row>
    <row r="7102" spans="1:22" ht="30" x14ac:dyDescent="0.25">
      <c r="A7102" s="1">
        <f t="shared" si="293"/>
        <v>128581</v>
      </c>
      <c r="B7102" s="12" t="s">
        <v>11808</v>
      </c>
      <c r="C7102" s="13" t="s">
        <v>39731</v>
      </c>
      <c r="D7102" s="6" t="s">
        <v>11809</v>
      </c>
      <c r="E7102" s="6"/>
      <c r="F7102" s="6"/>
      <c r="G7102" s="6"/>
      <c r="H7102" s="6"/>
      <c r="I7102" s="6"/>
      <c r="J7102" s="6"/>
      <c r="K7102" s="14" t="s">
        <v>24322</v>
      </c>
      <c r="L7102" s="6" t="str">
        <f t="shared" si="292"/>
        <v/>
      </c>
      <c r="M7102" s="6" t="s">
        <v>30041</v>
      </c>
      <c r="N7102" s="2" t="s">
        <v>45611</v>
      </c>
      <c r="O7102" s="2"/>
      <c r="P7102" s="2"/>
      <c r="Q7102" s="3"/>
      <c r="R7102" s="3"/>
      <c r="S7102" s="3"/>
      <c r="T7102" s="25" t="s">
        <v>44861</v>
      </c>
      <c r="U7102" s="2" t="str" cm="1">
        <f t="array" ref="U7102">genName(N7102:T7102)</f>
        <v>\WithNoGoodGesture</v>
      </c>
      <c r="V7102" s="4" t="s">
        <v>20161</v>
      </c>
    </row>
    <row r="7103" spans="1:22" ht="23.25" x14ac:dyDescent="0.25">
      <c r="A7103" s="1">
        <f t="shared" si="293"/>
        <v>128582</v>
      </c>
      <c r="B7103" s="12" t="s">
        <v>11810</v>
      </c>
      <c r="C7103" s="13" t="s">
        <v>39732</v>
      </c>
      <c r="D7103" s="6" t="s">
        <v>11811</v>
      </c>
      <c r="E7103" s="6"/>
      <c r="F7103" s="6"/>
      <c r="G7103" s="6"/>
      <c r="H7103" s="6"/>
      <c r="I7103" s="6"/>
      <c r="J7103" s="6"/>
      <c r="K7103" s="14" t="s">
        <v>24322</v>
      </c>
      <c r="L7103" s="6" t="str">
        <f t="shared" si="292"/>
        <v/>
      </c>
      <c r="M7103" s="6" t="s">
        <v>30042</v>
      </c>
      <c r="N7103" s="2" t="s">
        <v>45611</v>
      </c>
      <c r="O7103" s="2"/>
      <c r="P7103" s="2"/>
      <c r="Q7103" s="3"/>
      <c r="R7103" s="3"/>
      <c r="S7103" s="3"/>
      <c r="T7103" s="25" t="s">
        <v>44862</v>
      </c>
      <c r="U7103" s="2" t="str" cm="1">
        <f t="array" ref="U7103">genName(N7103:T7103)</f>
        <v>\WithOkGesture</v>
      </c>
      <c r="V7103" s="4" t="s">
        <v>20162</v>
      </c>
    </row>
    <row r="7104" spans="1:22" ht="30" x14ac:dyDescent="0.25">
      <c r="A7104" s="1">
        <f t="shared" si="293"/>
        <v>128583</v>
      </c>
      <c r="B7104" s="12" t="s">
        <v>11812</v>
      </c>
      <c r="C7104" s="13" t="s">
        <v>39733</v>
      </c>
      <c r="D7104" s="6" t="s">
        <v>11813</v>
      </c>
      <c r="E7104" s="6"/>
      <c r="F7104" s="6"/>
      <c r="G7104" s="6"/>
      <c r="H7104" s="6"/>
      <c r="I7104" s="6"/>
      <c r="J7104" s="6"/>
      <c r="K7104" s="14" t="s">
        <v>24350</v>
      </c>
      <c r="L7104" s="6" t="str">
        <f t="shared" si="292"/>
        <v/>
      </c>
      <c r="M7104" s="6" t="s">
        <v>30043</v>
      </c>
      <c r="N7104" s="2" t="s">
        <v>45611</v>
      </c>
      <c r="O7104" s="2"/>
      <c r="P7104" s="2"/>
      <c r="Q7104" s="3"/>
      <c r="R7104" s="3"/>
      <c r="S7104" s="3"/>
      <c r="T7104" s="25" t="s">
        <v>44863</v>
      </c>
      <c r="U7104" s="2" t="str" cm="1">
        <f t="array" ref="U7104">genName(N7104:T7104)</f>
        <v>\BowingDeeply</v>
      </c>
      <c r="V7104" s="4" t="s">
        <v>20163</v>
      </c>
    </row>
    <row r="7105" spans="1:22" ht="23.25" x14ac:dyDescent="0.25">
      <c r="A7105" s="1">
        <f t="shared" si="293"/>
        <v>128584</v>
      </c>
      <c r="B7105" s="12" t="s">
        <v>11814</v>
      </c>
      <c r="C7105" s="13" t="s">
        <v>39734</v>
      </c>
      <c r="D7105" s="6" t="s">
        <v>11815</v>
      </c>
      <c r="E7105" s="6"/>
      <c r="F7105" s="6"/>
      <c r="G7105" s="6"/>
      <c r="H7105" s="6"/>
      <c r="I7105" s="6"/>
      <c r="J7105" s="6"/>
      <c r="K7105" s="14" t="s">
        <v>24351</v>
      </c>
      <c r="L7105" s="6" t="str">
        <f t="shared" ref="L7105:L7168" si="294">PROPER(MID(C7105,LEN("SYMBOL FOR ")+1,1000))</f>
        <v/>
      </c>
      <c r="M7105" s="6" t="s">
        <v>30044</v>
      </c>
      <c r="N7105" s="2" t="s">
        <v>45611</v>
      </c>
      <c r="O7105" s="2"/>
      <c r="P7105" s="2"/>
      <c r="Q7105" s="3"/>
      <c r="R7105" s="3"/>
      <c r="S7105" s="3"/>
      <c r="T7105" s="25" t="s">
        <v>44864</v>
      </c>
      <c r="U7105" s="2" t="str" cm="1">
        <f t="array" ref="U7105">genName(N7105:T7105)</f>
        <v>\NoEvilMonkey</v>
      </c>
      <c r="V7105" s="4" t="s">
        <v>20164</v>
      </c>
    </row>
    <row r="7106" spans="1:22" ht="23.25" x14ac:dyDescent="0.25">
      <c r="A7106" s="1">
        <f t="shared" si="293"/>
        <v>128585</v>
      </c>
      <c r="B7106" s="12" t="s">
        <v>11816</v>
      </c>
      <c r="C7106" s="13" t="s">
        <v>39735</v>
      </c>
      <c r="D7106" s="6" t="s">
        <v>11817</v>
      </c>
      <c r="E7106" s="6"/>
      <c r="F7106" s="6"/>
      <c r="G7106" s="6"/>
      <c r="H7106" s="6"/>
      <c r="I7106" s="6"/>
      <c r="J7106" s="6"/>
      <c r="K7106" s="14" t="s">
        <v>24352</v>
      </c>
      <c r="L7106" s="6" t="str">
        <f t="shared" si="294"/>
        <v/>
      </c>
      <c r="M7106" s="6" t="s">
        <v>30045</v>
      </c>
      <c r="N7106" s="2" t="s">
        <v>45611</v>
      </c>
      <c r="O7106" s="2"/>
      <c r="P7106" s="2"/>
      <c r="Q7106" s="3"/>
      <c r="R7106" s="3"/>
      <c r="S7106" s="3"/>
      <c r="T7106" s="25" t="s">
        <v>44864</v>
      </c>
      <c r="U7106" s="2" t="str" cm="1">
        <f t="array" ref="U7106">genName(N7106:T7106)</f>
        <v>\NoEvilMonkey</v>
      </c>
      <c r="V7106" s="4" t="s">
        <v>20165</v>
      </c>
    </row>
    <row r="7107" spans="1:22" ht="30" x14ac:dyDescent="0.25">
      <c r="A7107" s="1">
        <f t="shared" si="293"/>
        <v>128586</v>
      </c>
      <c r="B7107" s="12" t="s">
        <v>11818</v>
      </c>
      <c r="C7107" s="13" t="s">
        <v>39736</v>
      </c>
      <c r="D7107" s="6" t="s">
        <v>11819</v>
      </c>
      <c r="E7107" s="6"/>
      <c r="F7107" s="6"/>
      <c r="G7107" s="6"/>
      <c r="H7107" s="6"/>
      <c r="I7107" s="6"/>
      <c r="J7107" s="6"/>
      <c r="K7107" s="14" t="s">
        <v>24353</v>
      </c>
      <c r="L7107" s="6" t="str">
        <f t="shared" si="294"/>
        <v/>
      </c>
      <c r="M7107" s="6" t="s">
        <v>30046</v>
      </c>
      <c r="N7107" s="2" t="s">
        <v>45611</v>
      </c>
      <c r="O7107" s="2"/>
      <c r="P7107" s="2"/>
      <c r="Q7107" s="3"/>
      <c r="R7107" s="3"/>
      <c r="S7107" s="3"/>
      <c r="T7107" s="25" t="s">
        <v>44864</v>
      </c>
      <c r="U7107" s="2" t="str" cm="1">
        <f t="array" ref="U7107">genName(N7107:T7107)</f>
        <v>\NoEvilMonkey</v>
      </c>
      <c r="V7107" s="4" t="s">
        <v>20166</v>
      </c>
    </row>
    <row r="7108" spans="1:22" ht="30" x14ac:dyDescent="0.25">
      <c r="A7108" s="1">
        <f t="shared" si="293"/>
        <v>128587</v>
      </c>
      <c r="B7108" s="12" t="s">
        <v>11820</v>
      </c>
      <c r="C7108" s="13" t="s">
        <v>39737</v>
      </c>
      <c r="D7108" s="6" t="s">
        <v>11821</v>
      </c>
      <c r="E7108" s="6"/>
      <c r="F7108" s="6"/>
      <c r="G7108" s="6"/>
      <c r="H7108" s="6"/>
      <c r="I7108" s="6"/>
      <c r="J7108" s="6"/>
      <c r="K7108" s="14" t="s">
        <v>24354</v>
      </c>
      <c r="L7108" s="6" t="str">
        <f t="shared" si="294"/>
        <v/>
      </c>
      <c r="M7108" s="6" t="s">
        <v>30047</v>
      </c>
      <c r="N7108" s="2" t="s">
        <v>45611</v>
      </c>
      <c r="O7108" s="2"/>
      <c r="P7108" s="2"/>
      <c r="Q7108" s="3"/>
      <c r="R7108" s="3"/>
      <c r="S7108" s="3"/>
      <c r="T7108" s="25" t="s">
        <v>44865</v>
      </c>
      <c r="U7108" s="2" t="str" cm="1">
        <f t="array" ref="U7108">genName(N7108:T7108)</f>
        <v>\PersonRaisingOneHand</v>
      </c>
      <c r="V7108" s="4" t="s">
        <v>20167</v>
      </c>
    </row>
    <row r="7109" spans="1:22" ht="30" x14ac:dyDescent="0.25">
      <c r="A7109" s="1">
        <f t="shared" si="293"/>
        <v>128588</v>
      </c>
      <c r="B7109" s="12" t="s">
        <v>11822</v>
      </c>
      <c r="C7109" s="13" t="s">
        <v>39738</v>
      </c>
      <c r="D7109" s="6" t="s">
        <v>11823</v>
      </c>
      <c r="E7109" s="6"/>
      <c r="F7109" s="6"/>
      <c r="G7109" s="6"/>
      <c r="H7109" s="6"/>
      <c r="I7109" s="6"/>
      <c r="J7109" s="6"/>
      <c r="K7109" s="14" t="s">
        <v>24355</v>
      </c>
      <c r="L7109" s="6" t="str">
        <f t="shared" si="294"/>
        <v/>
      </c>
      <c r="M7109" s="6" t="s">
        <v>30048</v>
      </c>
      <c r="N7109" s="2" t="s">
        <v>45611</v>
      </c>
      <c r="O7109" s="2"/>
      <c r="P7109" s="2"/>
      <c r="Q7109" s="3"/>
      <c r="R7109" s="3"/>
      <c r="S7109" s="3"/>
      <c r="T7109" s="25" t="s">
        <v>44866</v>
      </c>
      <c r="U7109" s="2" t="str" cm="1">
        <f t="array" ref="U7109">genName(N7109:T7109)</f>
        <v>\RaisingBothHandsInCelebration</v>
      </c>
      <c r="V7109" s="4" t="s">
        <v>20168</v>
      </c>
    </row>
    <row r="7110" spans="1:22" ht="23.25" x14ac:dyDescent="0.25">
      <c r="A7110" s="1">
        <f t="shared" si="293"/>
        <v>128589</v>
      </c>
      <c r="B7110" s="12" t="s">
        <v>11824</v>
      </c>
      <c r="C7110" s="13" t="s">
        <v>39739</v>
      </c>
      <c r="D7110" s="6" t="s">
        <v>11825</v>
      </c>
      <c r="E7110" s="6"/>
      <c r="F7110" s="6"/>
      <c r="G7110" s="6"/>
      <c r="H7110" s="6"/>
      <c r="I7110" s="6"/>
      <c r="J7110" s="6"/>
      <c r="K7110" s="14" t="s">
        <v>24356</v>
      </c>
      <c r="L7110" s="6" t="str">
        <f t="shared" si="294"/>
        <v/>
      </c>
      <c r="M7110" s="6" t="s">
        <v>30049</v>
      </c>
      <c r="N7110" s="2" t="s">
        <v>45611</v>
      </c>
      <c r="O7110" s="2"/>
      <c r="P7110" s="2"/>
      <c r="Q7110" s="3"/>
      <c r="R7110" s="3"/>
      <c r="S7110" s="3"/>
      <c r="T7110" s="25" t="s">
        <v>44867</v>
      </c>
      <c r="U7110" s="2" t="str" cm="1">
        <f t="array" ref="U7110">genName(N7110:T7110)</f>
        <v>\Frowning</v>
      </c>
      <c r="V7110" s="4" t="s">
        <v>20169</v>
      </c>
    </row>
    <row r="7111" spans="1:22" ht="30" x14ac:dyDescent="0.25">
      <c r="A7111" s="1">
        <f t="shared" si="293"/>
        <v>128590</v>
      </c>
      <c r="B7111" s="12" t="s">
        <v>11826</v>
      </c>
      <c r="C7111" s="13" t="s">
        <v>39740</v>
      </c>
      <c r="D7111" s="6" t="s">
        <v>11827</v>
      </c>
      <c r="E7111" s="6"/>
      <c r="F7111" s="6"/>
      <c r="G7111" s="6"/>
      <c r="H7111" s="6"/>
      <c r="I7111" s="6"/>
      <c r="J7111" s="6"/>
      <c r="K7111" s="14" t="s">
        <v>24155</v>
      </c>
      <c r="L7111" s="6" t="str">
        <f t="shared" si="294"/>
        <v/>
      </c>
      <c r="M7111" s="6" t="s">
        <v>30050</v>
      </c>
      <c r="N7111" s="2" t="s">
        <v>45611</v>
      </c>
      <c r="O7111" s="2"/>
      <c r="P7111" s="2"/>
      <c r="Q7111" s="3"/>
      <c r="R7111" s="3"/>
      <c r="S7111" s="3"/>
      <c r="T7111" s="25" t="s">
        <v>44868</v>
      </c>
      <c r="U7111" s="2" t="str" cm="1">
        <f t="array" ref="U7111">genName(N7111:T7111)</f>
        <v>\WithPoutingFace</v>
      </c>
      <c r="V7111" s="4" t="s">
        <v>20170</v>
      </c>
    </row>
    <row r="7112" spans="1:22" ht="30" x14ac:dyDescent="0.25">
      <c r="A7112" s="1">
        <f t="shared" si="293"/>
        <v>128591</v>
      </c>
      <c r="B7112" s="12" t="s">
        <v>11828</v>
      </c>
      <c r="C7112" s="13" t="s">
        <v>39741</v>
      </c>
      <c r="D7112" s="6" t="s">
        <v>11829</v>
      </c>
      <c r="E7112" s="6"/>
      <c r="F7112" s="6"/>
      <c r="G7112" s="6"/>
      <c r="H7112" s="6"/>
      <c r="I7112" s="6"/>
      <c r="J7112" s="6"/>
      <c r="K7112" s="14" t="s">
        <v>24155</v>
      </c>
      <c r="L7112" s="6" t="str">
        <f t="shared" si="294"/>
        <v/>
      </c>
      <c r="M7112" s="6" t="s">
        <v>30051</v>
      </c>
      <c r="N7112" s="2" t="s">
        <v>45611</v>
      </c>
      <c r="O7112" s="2"/>
      <c r="P7112" s="2"/>
      <c r="Q7112" s="3"/>
      <c r="R7112" s="3"/>
      <c r="S7112" s="3"/>
      <c r="T7112" s="25" t="s">
        <v>44869</v>
      </c>
      <c r="U7112" s="2" t="str" cm="1">
        <f t="array" ref="U7112">genName(N7112:T7112)</f>
        <v>\WithFoldedHands</v>
      </c>
      <c r="V7112" s="4" t="s">
        <v>20171</v>
      </c>
    </row>
    <row r="7113" spans="1:22" ht="30" x14ac:dyDescent="0.25">
      <c r="A7113" s="1">
        <f t="shared" si="293"/>
        <v>128592</v>
      </c>
      <c r="B7113" s="12" t="s">
        <v>11830</v>
      </c>
      <c r="C7113" s="13" t="s">
        <v>39742</v>
      </c>
      <c r="D7113" s="6" t="s">
        <v>11831</v>
      </c>
      <c r="E7113" s="6"/>
      <c r="F7113" s="6"/>
      <c r="G7113" s="6"/>
      <c r="H7113" s="6"/>
      <c r="I7113" s="6"/>
      <c r="J7113" s="6"/>
      <c r="K7113" s="14" t="s">
        <v>24357</v>
      </c>
      <c r="L7113" s="6" t="str">
        <f t="shared" si="294"/>
        <v/>
      </c>
      <c r="M7113" s="6" t="s">
        <v>30052</v>
      </c>
      <c r="N7113" s="2" t="s">
        <v>45611</v>
      </c>
      <c r="O7113" s="2"/>
      <c r="P7113" s="2"/>
      <c r="Q7113" s="3"/>
      <c r="R7113" s="3"/>
      <c r="S7113" s="3"/>
      <c r="T7113" s="25" t="s">
        <v>44870</v>
      </c>
      <c r="U7113" s="2" t="str" cm="1">
        <f t="array" ref="U7113">genName(N7113:T7113)</f>
        <v>\WestPointingLeaf</v>
      </c>
      <c r="V7113" s="4" t="s">
        <v>20172</v>
      </c>
    </row>
    <row r="7114" spans="1:22" ht="30" x14ac:dyDescent="0.25">
      <c r="A7114" s="1">
        <f t="shared" si="293"/>
        <v>128593</v>
      </c>
      <c r="B7114" s="12" t="s">
        <v>11832</v>
      </c>
      <c r="C7114" s="13" t="s">
        <v>39743</v>
      </c>
      <c r="D7114" s="6" t="s">
        <v>11833</v>
      </c>
      <c r="E7114" s="6"/>
      <c r="F7114" s="6"/>
      <c r="G7114" s="6"/>
      <c r="H7114" s="6"/>
      <c r="I7114" s="6"/>
      <c r="J7114" s="6"/>
      <c r="K7114" s="14" t="s">
        <v>24358</v>
      </c>
      <c r="L7114" s="6" t="str">
        <f t="shared" si="294"/>
        <v/>
      </c>
      <c r="M7114" s="6" t="s">
        <v>30053</v>
      </c>
      <c r="N7114" s="2" t="s">
        <v>45611</v>
      </c>
      <c r="O7114" s="2"/>
      <c r="P7114" s="2"/>
      <c r="Q7114" s="3"/>
      <c r="R7114" s="3"/>
      <c r="S7114" s="3"/>
      <c r="T7114" s="25" t="s">
        <v>44870</v>
      </c>
      <c r="U7114" s="2" t="str" cm="1">
        <f t="array" ref="U7114">genName(N7114:T7114)</f>
        <v>\WestPointingLeaf</v>
      </c>
      <c r="V7114" s="4" t="s">
        <v>20173</v>
      </c>
    </row>
    <row r="7115" spans="1:22" ht="30" x14ac:dyDescent="0.25">
      <c r="A7115" s="1">
        <f t="shared" si="293"/>
        <v>128594</v>
      </c>
      <c r="B7115" s="12" t="s">
        <v>11834</v>
      </c>
      <c r="C7115" s="13" t="s">
        <v>39744</v>
      </c>
      <c r="D7115" s="6" t="s">
        <v>11835</v>
      </c>
      <c r="E7115" s="6"/>
      <c r="F7115" s="6"/>
      <c r="G7115" s="6"/>
      <c r="H7115" s="6"/>
      <c r="I7115" s="6"/>
      <c r="J7115" s="6"/>
      <c r="K7115" s="14" t="s">
        <v>24359</v>
      </c>
      <c r="L7115" s="6" t="str">
        <f t="shared" si="294"/>
        <v/>
      </c>
      <c r="M7115" s="6" t="s">
        <v>30054</v>
      </c>
      <c r="N7115" s="2" t="s">
        <v>45611</v>
      </c>
      <c r="O7115" s="2"/>
      <c r="P7115" s="2"/>
      <c r="Q7115" s="3"/>
      <c r="R7115" s="3"/>
      <c r="S7115" s="3"/>
      <c r="T7115" s="25" t="s">
        <v>44871</v>
      </c>
      <c r="U7115" s="2" t="str" cm="1">
        <f t="array" ref="U7115">genName(N7115:T7115)</f>
        <v>\EastPointingLeaf</v>
      </c>
      <c r="V7115" s="4" t="s">
        <v>20174</v>
      </c>
    </row>
    <row r="7116" spans="1:22" ht="30" x14ac:dyDescent="0.25">
      <c r="A7116" s="1">
        <f t="shared" si="293"/>
        <v>128595</v>
      </c>
      <c r="B7116" s="12" t="s">
        <v>11836</v>
      </c>
      <c r="C7116" s="13" t="s">
        <v>39745</v>
      </c>
      <c r="D7116" s="6" t="s">
        <v>11837</v>
      </c>
      <c r="E7116" s="6"/>
      <c r="F7116" s="6"/>
      <c r="G7116" s="6"/>
      <c r="H7116" s="6"/>
      <c r="I7116" s="6"/>
      <c r="J7116" s="6"/>
      <c r="K7116" s="14" t="s">
        <v>24360</v>
      </c>
      <c r="L7116" s="6" t="str">
        <f t="shared" si="294"/>
        <v/>
      </c>
      <c r="M7116" s="6" t="s">
        <v>30055</v>
      </c>
      <c r="N7116" s="2" t="s">
        <v>45611</v>
      </c>
      <c r="O7116" s="2"/>
      <c r="P7116" s="2"/>
      <c r="Q7116" s="3"/>
      <c r="R7116" s="3"/>
      <c r="S7116" s="3"/>
      <c r="T7116" s="25" t="s">
        <v>44871</v>
      </c>
      <c r="U7116" s="2" t="str" cm="1">
        <f t="array" ref="U7116">genName(N7116:T7116)</f>
        <v>\EastPointingLeaf</v>
      </c>
      <c r="V7116" s="4" t="s">
        <v>20175</v>
      </c>
    </row>
    <row r="7117" spans="1:22" ht="30" x14ac:dyDescent="0.25">
      <c r="A7117" s="1">
        <f t="shared" si="293"/>
        <v>128596</v>
      </c>
      <c r="B7117" s="12" t="s">
        <v>11838</v>
      </c>
      <c r="C7117" s="13" t="s">
        <v>39746</v>
      </c>
      <c r="D7117" s="6" t="s">
        <v>11839</v>
      </c>
      <c r="E7117" s="6"/>
      <c r="F7117" s="6"/>
      <c r="G7117" s="6"/>
      <c r="H7117" s="6"/>
      <c r="I7117" s="6"/>
      <c r="J7117" s="6"/>
      <c r="K7117" s="14" t="s">
        <v>24361</v>
      </c>
      <c r="L7117" s="6" t="str">
        <f t="shared" si="294"/>
        <v/>
      </c>
      <c r="M7117" s="6" t="s">
        <v>30056</v>
      </c>
      <c r="N7117" s="2" t="s">
        <v>45611</v>
      </c>
      <c r="O7117" s="2"/>
      <c r="P7117" s="2"/>
      <c r="Q7117" s="3"/>
      <c r="R7117" s="3"/>
      <c r="S7117" s="3"/>
      <c r="T7117" s="25" t="s">
        <v>44872</v>
      </c>
      <c r="U7117" s="2" t="str" cm="1">
        <f t="array" ref="U7117">genName(N7117:T7117)</f>
        <v>\NorthWestPointingLeaf</v>
      </c>
      <c r="V7117" s="4" t="s">
        <v>20176</v>
      </c>
    </row>
    <row r="7118" spans="1:22" ht="30" x14ac:dyDescent="0.25">
      <c r="A7118" s="1">
        <f t="shared" si="293"/>
        <v>128597</v>
      </c>
      <c r="B7118" s="12" t="s">
        <v>11840</v>
      </c>
      <c r="C7118" s="13" t="s">
        <v>39747</v>
      </c>
      <c r="D7118" s="6" t="s">
        <v>11841</v>
      </c>
      <c r="E7118" s="6"/>
      <c r="F7118" s="6"/>
      <c r="G7118" s="6"/>
      <c r="H7118" s="6"/>
      <c r="I7118" s="6"/>
      <c r="J7118" s="6"/>
      <c r="K7118" s="14" t="s">
        <v>24362</v>
      </c>
      <c r="L7118" s="6" t="str">
        <f t="shared" si="294"/>
        <v/>
      </c>
      <c r="M7118" s="6" t="s">
        <v>30057</v>
      </c>
      <c r="N7118" s="2" t="s">
        <v>45611</v>
      </c>
      <c r="O7118" s="2"/>
      <c r="P7118" s="2"/>
      <c r="Q7118" s="3"/>
      <c r="R7118" s="3"/>
      <c r="S7118" s="3"/>
      <c r="T7118" s="25" t="s">
        <v>44873</v>
      </c>
      <c r="U7118" s="2" t="str" cm="1">
        <f t="array" ref="U7118">genName(N7118:T7118)</f>
        <v>\SouthWestPointingLeaf</v>
      </c>
      <c r="V7118" s="4" t="s">
        <v>20177</v>
      </c>
    </row>
    <row r="7119" spans="1:22" ht="30" x14ac:dyDescent="0.25">
      <c r="A7119" s="1">
        <f t="shared" si="293"/>
        <v>128598</v>
      </c>
      <c r="B7119" s="12" t="s">
        <v>11842</v>
      </c>
      <c r="C7119" s="13" t="s">
        <v>39748</v>
      </c>
      <c r="D7119" s="6" t="s">
        <v>11843</v>
      </c>
      <c r="E7119" s="6"/>
      <c r="F7119" s="6"/>
      <c r="G7119" s="6"/>
      <c r="H7119" s="6"/>
      <c r="I7119" s="6"/>
      <c r="J7119" s="6"/>
      <c r="K7119" s="14" t="s">
        <v>24361</v>
      </c>
      <c r="L7119" s="6" t="str">
        <f t="shared" si="294"/>
        <v/>
      </c>
      <c r="M7119" s="6" t="s">
        <v>30058</v>
      </c>
      <c r="N7119" s="2" t="s">
        <v>45611</v>
      </c>
      <c r="O7119" s="2"/>
      <c r="P7119" s="2"/>
      <c r="Q7119" s="3"/>
      <c r="R7119" s="3"/>
      <c r="S7119" s="3"/>
      <c r="T7119" s="25" t="s">
        <v>44874</v>
      </c>
      <c r="U7119" s="2" t="str" cm="1">
        <f t="array" ref="U7119">genName(N7119:T7119)</f>
        <v>\NorthEastPointingLeaf</v>
      </c>
      <c r="V7119" s="4" t="s">
        <v>20178</v>
      </c>
    </row>
    <row r="7120" spans="1:22" ht="30" x14ac:dyDescent="0.25">
      <c r="A7120" s="1">
        <f t="shared" si="293"/>
        <v>128599</v>
      </c>
      <c r="B7120" s="12" t="s">
        <v>11844</v>
      </c>
      <c r="C7120" s="13" t="s">
        <v>39749</v>
      </c>
      <c r="D7120" s="6" t="s">
        <v>11845</v>
      </c>
      <c r="E7120" s="6"/>
      <c r="F7120" s="6"/>
      <c r="G7120" s="6"/>
      <c r="H7120" s="6"/>
      <c r="I7120" s="6"/>
      <c r="J7120" s="6"/>
      <c r="K7120" s="14" t="s">
        <v>24362</v>
      </c>
      <c r="L7120" s="6" t="str">
        <f t="shared" si="294"/>
        <v/>
      </c>
      <c r="M7120" s="6" t="s">
        <v>30059</v>
      </c>
      <c r="N7120" s="2" t="s">
        <v>45611</v>
      </c>
      <c r="O7120" s="2"/>
      <c r="P7120" s="2"/>
      <c r="Q7120" s="3"/>
      <c r="R7120" s="3"/>
      <c r="S7120" s="3"/>
      <c r="T7120" s="25" t="s">
        <v>44875</v>
      </c>
      <c r="U7120" s="2" t="str" cm="1">
        <f t="array" ref="U7120">genName(N7120:T7120)</f>
        <v>\SouthEastPointingLeaf</v>
      </c>
      <c r="V7120" s="4" t="s">
        <v>20179</v>
      </c>
    </row>
    <row r="7121" spans="1:22" ht="30" x14ac:dyDescent="0.25">
      <c r="A7121" s="1">
        <f t="shared" si="293"/>
        <v>128600</v>
      </c>
      <c r="B7121" s="12" t="s">
        <v>11846</v>
      </c>
      <c r="C7121" s="13" t="s">
        <v>39750</v>
      </c>
      <c r="D7121" s="6" t="s">
        <v>11847</v>
      </c>
      <c r="E7121" s="6"/>
      <c r="F7121" s="6"/>
      <c r="G7121" s="6"/>
      <c r="H7121" s="6"/>
      <c r="I7121" s="6"/>
      <c r="J7121" s="6"/>
      <c r="K7121" s="14" t="s">
        <v>24357</v>
      </c>
      <c r="L7121" s="6" t="str">
        <f t="shared" si="294"/>
        <v/>
      </c>
      <c r="M7121" s="6" t="s">
        <v>30060</v>
      </c>
      <c r="N7121" s="2" t="s">
        <v>45611</v>
      </c>
      <c r="O7121" s="2"/>
      <c r="P7121" s="2"/>
      <c r="Q7121" s="3"/>
      <c r="R7121" s="3"/>
      <c r="S7121" s="3"/>
      <c r="T7121" s="25" t="s">
        <v>44876</v>
      </c>
      <c r="U7121" s="2" t="str" cm="1">
        <f t="array" ref="U7121">genName(N7121:T7121)</f>
        <v>\WestPointingVineLeaf</v>
      </c>
      <c r="V7121" s="4" t="s">
        <v>20180</v>
      </c>
    </row>
    <row r="7122" spans="1:22" ht="30" x14ac:dyDescent="0.25">
      <c r="A7122" s="1">
        <f t="shared" si="293"/>
        <v>128601</v>
      </c>
      <c r="B7122" s="12" t="s">
        <v>11848</v>
      </c>
      <c r="C7122" s="13" t="s">
        <v>39751</v>
      </c>
      <c r="D7122" s="6" t="s">
        <v>11849</v>
      </c>
      <c r="E7122" s="6"/>
      <c r="F7122" s="6"/>
      <c r="G7122" s="6"/>
      <c r="H7122" s="6"/>
      <c r="I7122" s="6"/>
      <c r="J7122" s="6"/>
      <c r="K7122" s="14" t="s">
        <v>24358</v>
      </c>
      <c r="L7122" s="6" t="str">
        <f t="shared" si="294"/>
        <v/>
      </c>
      <c r="M7122" s="6" t="s">
        <v>30061</v>
      </c>
      <c r="N7122" s="2" t="s">
        <v>45611</v>
      </c>
      <c r="O7122" s="2"/>
      <c r="P7122" s="2"/>
      <c r="Q7122" s="3"/>
      <c r="R7122" s="3"/>
      <c r="S7122" s="3"/>
      <c r="T7122" s="25" t="s">
        <v>44876</v>
      </c>
      <c r="U7122" s="2" t="str" cm="1">
        <f t="array" ref="U7122">genName(N7122:T7122)</f>
        <v>\WestPointingVineLeaf</v>
      </c>
      <c r="V7122" s="4" t="s">
        <v>20181</v>
      </c>
    </row>
    <row r="7123" spans="1:22" ht="30" x14ac:dyDescent="0.25">
      <c r="A7123" s="1">
        <f t="shared" si="293"/>
        <v>128602</v>
      </c>
      <c r="B7123" s="12" t="s">
        <v>11850</v>
      </c>
      <c r="C7123" s="13" t="s">
        <v>39752</v>
      </c>
      <c r="D7123" s="6" t="s">
        <v>11851</v>
      </c>
      <c r="E7123" s="6"/>
      <c r="F7123" s="6"/>
      <c r="G7123" s="6"/>
      <c r="H7123" s="6"/>
      <c r="I7123" s="6"/>
      <c r="J7123" s="6"/>
      <c r="K7123" s="14" t="s">
        <v>24359</v>
      </c>
      <c r="L7123" s="6" t="str">
        <f t="shared" si="294"/>
        <v/>
      </c>
      <c r="M7123" s="6" t="s">
        <v>30062</v>
      </c>
      <c r="N7123" s="2" t="s">
        <v>45611</v>
      </c>
      <c r="O7123" s="2"/>
      <c r="P7123" s="2"/>
      <c r="Q7123" s="3"/>
      <c r="R7123" s="3"/>
      <c r="S7123" s="3"/>
      <c r="T7123" s="25" t="s">
        <v>44877</v>
      </c>
      <c r="U7123" s="2" t="str" cm="1">
        <f t="array" ref="U7123">genName(N7123:T7123)</f>
        <v>\EastPointingVineLeaf</v>
      </c>
      <c r="V7123" s="4" t="s">
        <v>20182</v>
      </c>
    </row>
    <row r="7124" spans="1:22" ht="30" x14ac:dyDescent="0.25">
      <c r="A7124" s="1">
        <f t="shared" si="293"/>
        <v>128603</v>
      </c>
      <c r="B7124" s="12" t="s">
        <v>11852</v>
      </c>
      <c r="C7124" s="13" t="s">
        <v>39753</v>
      </c>
      <c r="D7124" s="6" t="s">
        <v>11853</v>
      </c>
      <c r="E7124" s="6"/>
      <c r="F7124" s="6"/>
      <c r="G7124" s="6"/>
      <c r="H7124" s="6"/>
      <c r="I7124" s="6"/>
      <c r="J7124" s="6"/>
      <c r="K7124" s="14" t="s">
        <v>24360</v>
      </c>
      <c r="L7124" s="6" t="str">
        <f t="shared" si="294"/>
        <v/>
      </c>
      <c r="M7124" s="6" t="s">
        <v>30063</v>
      </c>
      <c r="N7124" s="2" t="s">
        <v>45611</v>
      </c>
      <c r="O7124" s="2"/>
      <c r="P7124" s="2"/>
      <c r="Q7124" s="3"/>
      <c r="R7124" s="3"/>
      <c r="S7124" s="3"/>
      <c r="T7124" s="25" t="s">
        <v>44877</v>
      </c>
      <c r="U7124" s="2" t="str" cm="1">
        <f t="array" ref="U7124">genName(N7124:T7124)</f>
        <v>\EastPointingVineLeaf</v>
      </c>
      <c r="V7124" s="4" t="s">
        <v>20183</v>
      </c>
    </row>
    <row r="7125" spans="1:22" ht="30" x14ac:dyDescent="0.25">
      <c r="A7125" s="1">
        <f t="shared" si="293"/>
        <v>128604</v>
      </c>
      <c r="B7125" s="12" t="s">
        <v>11854</v>
      </c>
      <c r="C7125" s="13" t="s">
        <v>39754</v>
      </c>
      <c r="D7125" s="6" t="s">
        <v>11855</v>
      </c>
      <c r="E7125" s="6"/>
      <c r="F7125" s="6"/>
      <c r="G7125" s="6"/>
      <c r="H7125" s="6"/>
      <c r="I7125" s="6"/>
      <c r="J7125" s="6"/>
      <c r="K7125" s="14" t="s">
        <v>24363</v>
      </c>
      <c r="L7125" s="6" t="str">
        <f t="shared" si="294"/>
        <v/>
      </c>
      <c r="M7125" s="6" t="s">
        <v>30064</v>
      </c>
      <c r="N7125" s="2" t="s">
        <v>45611</v>
      </c>
      <c r="O7125" s="2"/>
      <c r="P7125" s="2"/>
      <c r="Q7125" s="3"/>
      <c r="R7125" s="3"/>
      <c r="S7125" s="3"/>
      <c r="T7125" s="25" t="s">
        <v>44878</v>
      </c>
      <c r="U7125" s="2" t="str" cm="1">
        <f t="array" ref="U7125">genName(N7125:T7125)</f>
        <v>\NorthWestPointingVineLeaf</v>
      </c>
      <c r="V7125" s="4" t="s">
        <v>22091</v>
      </c>
    </row>
    <row r="7126" spans="1:22" ht="30" x14ac:dyDescent="0.25">
      <c r="A7126" s="1">
        <f t="shared" si="293"/>
        <v>128605</v>
      </c>
      <c r="B7126" s="12" t="s">
        <v>11856</v>
      </c>
      <c r="C7126" s="13" t="s">
        <v>39755</v>
      </c>
      <c r="D7126" s="6" t="s">
        <v>11857</v>
      </c>
      <c r="E7126" s="6"/>
      <c r="F7126" s="6"/>
      <c r="G7126" s="6"/>
      <c r="H7126" s="6"/>
      <c r="I7126" s="6"/>
      <c r="J7126" s="6"/>
      <c r="K7126" s="14" t="s">
        <v>24364</v>
      </c>
      <c r="L7126" s="6" t="str">
        <f t="shared" si="294"/>
        <v/>
      </c>
      <c r="M7126" s="6" t="s">
        <v>30065</v>
      </c>
      <c r="N7126" s="2" t="s">
        <v>45611</v>
      </c>
      <c r="O7126" s="2"/>
      <c r="P7126" s="2"/>
      <c r="Q7126" s="3"/>
      <c r="R7126" s="3"/>
      <c r="S7126" s="3"/>
      <c r="T7126" s="25" t="s">
        <v>44879</v>
      </c>
      <c r="U7126" s="2" t="str" cm="1">
        <f t="array" ref="U7126">genName(N7126:T7126)</f>
        <v>\SouthWestPointingVineLeaf</v>
      </c>
      <c r="V7126" s="4" t="s">
        <v>22092</v>
      </c>
    </row>
    <row r="7127" spans="1:22" ht="30" x14ac:dyDescent="0.25">
      <c r="A7127" s="1">
        <f t="shared" si="293"/>
        <v>128606</v>
      </c>
      <c r="B7127" s="12" t="s">
        <v>11858</v>
      </c>
      <c r="C7127" s="13" t="s">
        <v>39756</v>
      </c>
      <c r="D7127" s="6" t="s">
        <v>11859</v>
      </c>
      <c r="E7127" s="6"/>
      <c r="F7127" s="6"/>
      <c r="G7127" s="6"/>
      <c r="H7127" s="6"/>
      <c r="I7127" s="6"/>
      <c r="J7127" s="6"/>
      <c r="K7127" s="14" t="s">
        <v>24363</v>
      </c>
      <c r="L7127" s="6" t="str">
        <f t="shared" si="294"/>
        <v/>
      </c>
      <c r="M7127" s="6" t="s">
        <v>30066</v>
      </c>
      <c r="N7127" s="2" t="s">
        <v>45611</v>
      </c>
      <c r="O7127" s="2"/>
      <c r="P7127" s="2"/>
      <c r="Q7127" s="3"/>
      <c r="R7127" s="3"/>
      <c r="S7127" s="3"/>
      <c r="T7127" s="25" t="s">
        <v>44880</v>
      </c>
      <c r="U7127" s="2" t="str" cm="1">
        <f t="array" ref="U7127">genName(N7127:T7127)</f>
        <v>\NorthEastPointingVineLeaf</v>
      </c>
      <c r="V7127" s="4" t="s">
        <v>22093</v>
      </c>
    </row>
    <row r="7128" spans="1:22" ht="30" x14ac:dyDescent="0.25">
      <c r="A7128" s="1">
        <f t="shared" si="293"/>
        <v>128607</v>
      </c>
      <c r="B7128" s="12" t="s">
        <v>11860</v>
      </c>
      <c r="C7128" s="13" t="s">
        <v>39757</v>
      </c>
      <c r="D7128" s="6" t="s">
        <v>11861</v>
      </c>
      <c r="E7128" s="6"/>
      <c r="F7128" s="6"/>
      <c r="G7128" s="6"/>
      <c r="H7128" s="6"/>
      <c r="I7128" s="6"/>
      <c r="J7128" s="6"/>
      <c r="K7128" s="14" t="s">
        <v>24364</v>
      </c>
      <c r="L7128" s="6" t="str">
        <f t="shared" si="294"/>
        <v/>
      </c>
      <c r="M7128" s="6" t="s">
        <v>30067</v>
      </c>
      <c r="N7128" s="2" t="s">
        <v>45611</v>
      </c>
      <c r="O7128" s="2"/>
      <c r="P7128" s="2"/>
      <c r="Q7128" s="3"/>
      <c r="R7128" s="3"/>
      <c r="S7128" s="3"/>
      <c r="T7128" s="25" t="s">
        <v>44881</v>
      </c>
      <c r="U7128" s="2" t="str" cm="1">
        <f t="array" ref="U7128">genName(N7128:T7128)</f>
        <v>\SouthEastPointingVineLeaf</v>
      </c>
      <c r="V7128" s="4" t="s">
        <v>22094</v>
      </c>
    </row>
    <row r="7129" spans="1:22" ht="30" x14ac:dyDescent="0.25">
      <c r="A7129" s="1">
        <f t="shared" si="293"/>
        <v>128608</v>
      </c>
      <c r="B7129" s="12" t="s">
        <v>11862</v>
      </c>
      <c r="C7129" s="13" t="s">
        <v>39758</v>
      </c>
      <c r="D7129" s="6" t="s">
        <v>11863</v>
      </c>
      <c r="E7129" s="6"/>
      <c r="F7129" s="6"/>
      <c r="G7129" s="6"/>
      <c r="H7129" s="6"/>
      <c r="I7129" s="6"/>
      <c r="J7129" s="6"/>
      <c r="K7129" s="14" t="s">
        <v>24357</v>
      </c>
      <c r="L7129" s="6" t="str">
        <f t="shared" si="294"/>
        <v/>
      </c>
      <c r="M7129" s="6" t="s">
        <v>30068</v>
      </c>
      <c r="N7129" s="2" t="s">
        <v>45611</v>
      </c>
      <c r="O7129" s="2"/>
      <c r="P7129" s="2"/>
      <c r="Q7129" s="3"/>
      <c r="R7129" s="3"/>
      <c r="S7129" s="3"/>
      <c r="T7129" s="25" t="s">
        <v>44882</v>
      </c>
      <c r="U7129" s="2" t="str" cm="1">
        <f t="array" ref="U7129">genName(N7129:T7129)</f>
        <v>\WestPointingBud</v>
      </c>
      <c r="V7129" s="4" t="s">
        <v>20184</v>
      </c>
    </row>
    <row r="7130" spans="1:22" ht="30" x14ac:dyDescent="0.25">
      <c r="A7130" s="1">
        <f t="shared" si="293"/>
        <v>128609</v>
      </c>
      <c r="B7130" s="12" t="s">
        <v>11864</v>
      </c>
      <c r="C7130" s="13" t="s">
        <v>39759</v>
      </c>
      <c r="D7130" s="6" t="s">
        <v>11865</v>
      </c>
      <c r="E7130" s="6"/>
      <c r="F7130" s="6"/>
      <c r="G7130" s="6"/>
      <c r="H7130" s="6"/>
      <c r="I7130" s="6"/>
      <c r="J7130" s="6"/>
      <c r="K7130" s="14" t="s">
        <v>24358</v>
      </c>
      <c r="L7130" s="6" t="str">
        <f t="shared" si="294"/>
        <v/>
      </c>
      <c r="M7130" s="6" t="s">
        <v>30069</v>
      </c>
      <c r="N7130" s="2" t="s">
        <v>45611</v>
      </c>
      <c r="O7130" s="2"/>
      <c r="P7130" s="2"/>
      <c r="Q7130" s="3"/>
      <c r="R7130" s="3"/>
      <c r="S7130" s="3"/>
      <c r="T7130" s="25" t="s">
        <v>44882</v>
      </c>
      <c r="U7130" s="2" t="str" cm="1">
        <f t="array" ref="U7130">genName(N7130:T7130)</f>
        <v>\WestPointingBud</v>
      </c>
      <c r="V7130" s="4" t="s">
        <v>20185</v>
      </c>
    </row>
    <row r="7131" spans="1:22" ht="30" x14ac:dyDescent="0.25">
      <c r="A7131" s="1">
        <f t="shared" si="293"/>
        <v>128610</v>
      </c>
      <c r="B7131" s="12" t="s">
        <v>11866</v>
      </c>
      <c r="C7131" s="13" t="s">
        <v>39760</v>
      </c>
      <c r="D7131" s="6" t="s">
        <v>11867</v>
      </c>
      <c r="E7131" s="6"/>
      <c r="F7131" s="6"/>
      <c r="G7131" s="6"/>
      <c r="H7131" s="6"/>
      <c r="I7131" s="6"/>
      <c r="J7131" s="6"/>
      <c r="K7131" s="14" t="s">
        <v>24359</v>
      </c>
      <c r="L7131" s="6" t="str">
        <f t="shared" si="294"/>
        <v/>
      </c>
      <c r="M7131" s="6" t="s">
        <v>30070</v>
      </c>
      <c r="N7131" s="2" t="s">
        <v>45611</v>
      </c>
      <c r="O7131" s="2"/>
      <c r="P7131" s="2"/>
      <c r="Q7131" s="3"/>
      <c r="R7131" s="3"/>
      <c r="S7131" s="3"/>
      <c r="T7131" s="25" t="s">
        <v>44883</v>
      </c>
      <c r="U7131" s="2" t="str" cm="1">
        <f t="array" ref="U7131">genName(N7131:T7131)</f>
        <v>\EastPointingBud</v>
      </c>
      <c r="V7131" s="4" t="s">
        <v>20186</v>
      </c>
    </row>
    <row r="7132" spans="1:22" ht="30" x14ac:dyDescent="0.25">
      <c r="A7132" s="1">
        <f t="shared" si="293"/>
        <v>128611</v>
      </c>
      <c r="B7132" s="12" t="s">
        <v>11868</v>
      </c>
      <c r="C7132" s="13" t="s">
        <v>39761</v>
      </c>
      <c r="D7132" s="6" t="s">
        <v>11869</v>
      </c>
      <c r="E7132" s="6"/>
      <c r="F7132" s="6"/>
      <c r="G7132" s="6"/>
      <c r="H7132" s="6"/>
      <c r="I7132" s="6"/>
      <c r="J7132" s="6"/>
      <c r="K7132" s="14" t="s">
        <v>24360</v>
      </c>
      <c r="L7132" s="6" t="str">
        <f t="shared" si="294"/>
        <v/>
      </c>
      <c r="M7132" s="6" t="s">
        <v>30071</v>
      </c>
      <c r="N7132" s="2" t="s">
        <v>45611</v>
      </c>
      <c r="O7132" s="2"/>
      <c r="P7132" s="2"/>
      <c r="Q7132" s="3"/>
      <c r="R7132" s="3"/>
      <c r="S7132" s="3"/>
      <c r="T7132" s="25" t="s">
        <v>44883</v>
      </c>
      <c r="U7132" s="2" t="str" cm="1">
        <f t="array" ref="U7132">genName(N7132:T7132)</f>
        <v>\EastPointingBud</v>
      </c>
      <c r="V7132" s="4" t="s">
        <v>20187</v>
      </c>
    </row>
    <row r="7133" spans="1:22" ht="30" x14ac:dyDescent="0.25">
      <c r="A7133" s="1">
        <f t="shared" si="293"/>
        <v>128612</v>
      </c>
      <c r="B7133" s="12" t="s">
        <v>11870</v>
      </c>
      <c r="C7133" s="13" t="s">
        <v>39762</v>
      </c>
      <c r="D7133" s="6" t="s">
        <v>11871</v>
      </c>
      <c r="E7133" s="6"/>
      <c r="F7133" s="6"/>
      <c r="G7133" s="6"/>
      <c r="H7133" s="6"/>
      <c r="I7133" s="6"/>
      <c r="J7133" s="6"/>
      <c r="K7133" s="14" t="s">
        <v>24363</v>
      </c>
      <c r="L7133" s="6" t="str">
        <f t="shared" si="294"/>
        <v/>
      </c>
      <c r="M7133" s="6" t="s">
        <v>30072</v>
      </c>
      <c r="N7133" s="2" t="s">
        <v>45611</v>
      </c>
      <c r="O7133" s="2"/>
      <c r="P7133" s="2"/>
      <c r="Q7133" s="3"/>
      <c r="R7133" s="3"/>
      <c r="S7133" s="3"/>
      <c r="T7133" s="25" t="s">
        <v>44884</v>
      </c>
      <c r="U7133" s="2" t="str" cm="1">
        <f t="array" ref="U7133">genName(N7133:T7133)</f>
        <v>\NorthWestPointingBud</v>
      </c>
      <c r="V7133" s="4" t="s">
        <v>22095</v>
      </c>
    </row>
    <row r="7134" spans="1:22" ht="30" x14ac:dyDescent="0.25">
      <c r="A7134" s="1">
        <f t="shared" si="293"/>
        <v>128613</v>
      </c>
      <c r="B7134" s="12" t="s">
        <v>11872</v>
      </c>
      <c r="C7134" s="13" t="s">
        <v>39763</v>
      </c>
      <c r="D7134" s="6" t="s">
        <v>11873</v>
      </c>
      <c r="E7134" s="6"/>
      <c r="F7134" s="6"/>
      <c r="G7134" s="6"/>
      <c r="H7134" s="6"/>
      <c r="I7134" s="6"/>
      <c r="J7134" s="6"/>
      <c r="K7134" s="14" t="s">
        <v>24364</v>
      </c>
      <c r="L7134" s="6" t="str">
        <f t="shared" si="294"/>
        <v/>
      </c>
      <c r="M7134" s="6" t="s">
        <v>30073</v>
      </c>
      <c r="N7134" s="2" t="s">
        <v>45611</v>
      </c>
      <c r="O7134" s="2"/>
      <c r="P7134" s="2"/>
      <c r="Q7134" s="3"/>
      <c r="R7134" s="3"/>
      <c r="S7134" s="3"/>
      <c r="T7134" s="25" t="s">
        <v>44885</v>
      </c>
      <c r="U7134" s="2" t="str" cm="1">
        <f t="array" ref="U7134">genName(N7134:T7134)</f>
        <v>\SouthWestPointingBud</v>
      </c>
      <c r="V7134" s="4" t="s">
        <v>22096</v>
      </c>
    </row>
    <row r="7135" spans="1:22" ht="30" x14ac:dyDescent="0.25">
      <c r="A7135" s="1">
        <f t="shared" si="293"/>
        <v>128614</v>
      </c>
      <c r="B7135" s="12" t="s">
        <v>11874</v>
      </c>
      <c r="C7135" s="13" t="s">
        <v>39764</v>
      </c>
      <c r="D7135" s="6" t="s">
        <v>11875</v>
      </c>
      <c r="E7135" s="6"/>
      <c r="F7135" s="6"/>
      <c r="G7135" s="6"/>
      <c r="H7135" s="6"/>
      <c r="I7135" s="6"/>
      <c r="J7135" s="6"/>
      <c r="K7135" s="14" t="s">
        <v>24363</v>
      </c>
      <c r="L7135" s="6" t="str">
        <f t="shared" si="294"/>
        <v/>
      </c>
      <c r="M7135" s="6" t="s">
        <v>30074</v>
      </c>
      <c r="N7135" s="2" t="s">
        <v>45611</v>
      </c>
      <c r="O7135" s="2"/>
      <c r="P7135" s="2"/>
      <c r="Q7135" s="3"/>
      <c r="R7135" s="3"/>
      <c r="S7135" s="3"/>
      <c r="T7135" s="25" t="s">
        <v>44886</v>
      </c>
      <c r="U7135" s="2" t="str" cm="1">
        <f t="array" ref="U7135">genName(N7135:T7135)</f>
        <v>\NorthEastPointingBud</v>
      </c>
      <c r="V7135" s="4" t="s">
        <v>22097</v>
      </c>
    </row>
    <row r="7136" spans="1:22" ht="30" x14ac:dyDescent="0.25">
      <c r="A7136" s="1">
        <f t="shared" si="293"/>
        <v>128615</v>
      </c>
      <c r="B7136" s="12" t="s">
        <v>11876</v>
      </c>
      <c r="C7136" s="13" t="s">
        <v>39765</v>
      </c>
      <c r="D7136" s="6" t="s">
        <v>11877</v>
      </c>
      <c r="E7136" s="6"/>
      <c r="F7136" s="6"/>
      <c r="G7136" s="6"/>
      <c r="H7136" s="6"/>
      <c r="I7136" s="6"/>
      <c r="J7136" s="6"/>
      <c r="K7136" s="14" t="s">
        <v>24364</v>
      </c>
      <c r="L7136" s="6" t="str">
        <f t="shared" si="294"/>
        <v/>
      </c>
      <c r="M7136" s="6" t="s">
        <v>30075</v>
      </c>
      <c r="N7136" s="2" t="s">
        <v>45611</v>
      </c>
      <c r="O7136" s="2"/>
      <c r="P7136" s="2"/>
      <c r="Q7136" s="3"/>
      <c r="R7136" s="3"/>
      <c r="S7136" s="3"/>
      <c r="T7136" s="25" t="s">
        <v>44887</v>
      </c>
      <c r="U7136" s="2" t="str" cm="1">
        <f t="array" ref="U7136">genName(N7136:T7136)</f>
        <v>\SouthEastPointingBud</v>
      </c>
      <c r="V7136" s="4" t="s">
        <v>22098</v>
      </c>
    </row>
    <row r="7137" spans="1:22" ht="30" x14ac:dyDescent="0.25">
      <c r="A7137" s="1">
        <f t="shared" si="293"/>
        <v>128616</v>
      </c>
      <c r="B7137" s="12" t="s">
        <v>11878</v>
      </c>
      <c r="C7137" s="13" t="s">
        <v>39766</v>
      </c>
      <c r="D7137" s="6" t="s">
        <v>11879</v>
      </c>
      <c r="E7137" s="6"/>
      <c r="F7137" s="6"/>
      <c r="G7137" s="6"/>
      <c r="H7137" s="6"/>
      <c r="I7137" s="6"/>
      <c r="J7137" s="6"/>
      <c r="K7137" s="14" t="s">
        <v>24365</v>
      </c>
      <c r="L7137" s="6" t="str">
        <f t="shared" si="294"/>
        <v/>
      </c>
      <c r="M7137" s="6" t="s">
        <v>30076</v>
      </c>
      <c r="N7137" s="2" t="s">
        <v>45611</v>
      </c>
      <c r="O7137" s="2"/>
      <c r="P7137" s="2"/>
      <c r="Q7137" s="3"/>
      <c r="R7137" s="3"/>
      <c r="S7137" s="3"/>
      <c r="T7137" s="25" t="s">
        <v>44888</v>
      </c>
      <c r="U7137" s="2" t="str" cm="1">
        <f t="array" ref="U7137">genName(N7137:T7137)</f>
        <v>\QuiltSquareOrnament</v>
      </c>
      <c r="V7137" s="4" t="s">
        <v>20188</v>
      </c>
    </row>
    <row r="7138" spans="1:22" ht="45" x14ac:dyDescent="0.25">
      <c r="A7138" s="1">
        <f t="shared" si="293"/>
        <v>128617</v>
      </c>
      <c r="B7138" s="12" t="s">
        <v>11880</v>
      </c>
      <c r="C7138" s="13" t="s">
        <v>39767</v>
      </c>
      <c r="D7138" s="6" t="s">
        <v>11881</v>
      </c>
      <c r="E7138" s="6"/>
      <c r="F7138" s="6"/>
      <c r="G7138" s="6"/>
      <c r="H7138" s="6"/>
      <c r="I7138" s="6"/>
      <c r="J7138" s="6"/>
      <c r="K7138" s="14" t="s">
        <v>24365</v>
      </c>
      <c r="L7138" s="6" t="str">
        <f t="shared" si="294"/>
        <v/>
      </c>
      <c r="M7138" s="6" t="s">
        <v>30077</v>
      </c>
      <c r="N7138" s="2" t="s">
        <v>45611</v>
      </c>
      <c r="O7138" s="2"/>
      <c r="P7138" s="2"/>
      <c r="Q7138" s="3"/>
      <c r="R7138" s="3"/>
      <c r="S7138" s="3"/>
      <c r="T7138" s="25" t="s">
        <v>44889</v>
      </c>
      <c r="U7138" s="2" t="str" cm="1">
        <f t="array" ref="U7138">genName(N7138:T7138)</f>
        <v>\QuiltSquareOrnamentInBlackSquare</v>
      </c>
      <c r="V7138" s="4" t="s">
        <v>20189</v>
      </c>
    </row>
    <row r="7139" spans="1:22" ht="30" x14ac:dyDescent="0.25">
      <c r="A7139" s="1">
        <f t="shared" si="293"/>
        <v>128618</v>
      </c>
      <c r="B7139" s="12" t="s">
        <v>11882</v>
      </c>
      <c r="C7139" s="13" t="s">
        <v>39768</v>
      </c>
      <c r="D7139" s="6" t="s">
        <v>11883</v>
      </c>
      <c r="E7139" s="6"/>
      <c r="F7139" s="6"/>
      <c r="G7139" s="6"/>
      <c r="H7139" s="6"/>
      <c r="I7139" s="6"/>
      <c r="J7139" s="6"/>
      <c r="K7139" s="14" t="s">
        <v>24366</v>
      </c>
      <c r="L7139" s="6" t="str">
        <f t="shared" si="294"/>
        <v/>
      </c>
      <c r="M7139" s="6" t="s">
        <v>30078</v>
      </c>
      <c r="N7139" s="2" t="s">
        <v>45611</v>
      </c>
      <c r="O7139" s="2"/>
      <c r="P7139" s="2"/>
      <c r="Q7139" s="3"/>
      <c r="R7139" s="3"/>
      <c r="S7139" s="3"/>
      <c r="T7139" s="25" t="s">
        <v>44888</v>
      </c>
      <c r="U7139" s="2" t="str" cm="1">
        <f t="array" ref="U7139">genName(N7139:T7139)</f>
        <v>\QuiltSquareOrnament</v>
      </c>
      <c r="V7139" s="4" t="s">
        <v>20190</v>
      </c>
    </row>
    <row r="7140" spans="1:22" ht="45" x14ac:dyDescent="0.25">
      <c r="A7140" s="1">
        <f t="shared" ref="A7140:A7203" si="295">HEX2DEC(TRIM(B7140))</f>
        <v>128619</v>
      </c>
      <c r="B7140" s="12" t="s">
        <v>11884</v>
      </c>
      <c r="C7140" s="13" t="s">
        <v>39769</v>
      </c>
      <c r="D7140" s="6" t="s">
        <v>11885</v>
      </c>
      <c r="E7140" s="6"/>
      <c r="F7140" s="6"/>
      <c r="G7140" s="6"/>
      <c r="H7140" s="6"/>
      <c r="I7140" s="6"/>
      <c r="J7140" s="6"/>
      <c r="K7140" s="14" t="s">
        <v>24366</v>
      </c>
      <c r="L7140" s="6" t="str">
        <f t="shared" si="294"/>
        <v/>
      </c>
      <c r="M7140" s="6" t="s">
        <v>30079</v>
      </c>
      <c r="N7140" s="2" t="s">
        <v>45611</v>
      </c>
      <c r="O7140" s="2"/>
      <c r="P7140" s="2"/>
      <c r="Q7140" s="3"/>
      <c r="R7140" s="3"/>
      <c r="S7140" s="3"/>
      <c r="T7140" s="25" t="s">
        <v>44889</v>
      </c>
      <c r="U7140" s="2" t="str" cm="1">
        <f t="array" ref="U7140">genName(N7140:T7140)</f>
        <v>\QuiltSquareOrnamentInBlackSquare</v>
      </c>
      <c r="V7140" s="4" t="s">
        <v>20191</v>
      </c>
    </row>
    <row r="7141" spans="1:22" ht="23.25" x14ac:dyDescent="0.25">
      <c r="A7141" s="1">
        <f t="shared" si="295"/>
        <v>128620</v>
      </c>
      <c r="B7141" s="12" t="s">
        <v>11886</v>
      </c>
      <c r="C7141" s="13" t="s">
        <v>39770</v>
      </c>
      <c r="D7141" s="6" t="s">
        <v>11887</v>
      </c>
      <c r="E7141" s="6"/>
      <c r="F7141" s="6"/>
      <c r="G7141" s="6"/>
      <c r="H7141" s="6"/>
      <c r="I7141" s="6"/>
      <c r="J7141" s="6"/>
      <c r="K7141" s="14" t="s">
        <v>24367</v>
      </c>
      <c r="L7141" s="6" t="str">
        <f t="shared" si="294"/>
        <v/>
      </c>
      <c r="M7141" s="6" t="s">
        <v>30080</v>
      </c>
      <c r="N7141" s="2" t="s">
        <v>45611</v>
      </c>
      <c r="O7141" s="2"/>
      <c r="P7141" s="2"/>
      <c r="Q7141" s="3"/>
      <c r="R7141" s="3"/>
      <c r="S7141" s="3"/>
      <c r="T7141" s="25" t="s">
        <v>30097</v>
      </c>
      <c r="U7141" s="2" t="str" cm="1">
        <f t="array" ref="U7141">genName(N7141:T7141)</f>
        <v>\Rocket</v>
      </c>
      <c r="V7141" s="4" t="s">
        <v>20192</v>
      </c>
    </row>
    <row r="7142" spans="1:22" ht="23.25" x14ac:dyDescent="0.25">
      <c r="A7142" s="1">
        <f t="shared" si="295"/>
        <v>128621</v>
      </c>
      <c r="B7142" s="12" t="s">
        <v>11888</v>
      </c>
      <c r="C7142" s="13" t="s">
        <v>39771</v>
      </c>
      <c r="D7142" s="6" t="s">
        <v>11889</v>
      </c>
      <c r="E7142" s="6"/>
      <c r="F7142" s="6"/>
      <c r="G7142" s="6"/>
      <c r="H7142" s="6"/>
      <c r="I7142" s="6"/>
      <c r="J7142" s="6"/>
      <c r="K7142" s="14" t="s">
        <v>24368</v>
      </c>
      <c r="L7142" s="6" t="str">
        <f t="shared" si="294"/>
        <v/>
      </c>
      <c r="M7142" s="6" t="s">
        <v>30081</v>
      </c>
      <c r="N7142" s="2" t="s">
        <v>45611</v>
      </c>
      <c r="O7142" s="2"/>
      <c r="P7142" s="2"/>
      <c r="Q7142" s="3"/>
      <c r="R7142" s="3"/>
      <c r="S7142" s="3"/>
      <c r="T7142" s="25" t="s">
        <v>30097</v>
      </c>
      <c r="U7142" s="2" t="str" cm="1">
        <f t="array" ref="U7142">genName(N7142:T7142)</f>
        <v>\Rocket</v>
      </c>
      <c r="V7142" s="4" t="s">
        <v>20193</v>
      </c>
    </row>
    <row r="7143" spans="1:22" ht="23.25" x14ac:dyDescent="0.25">
      <c r="A7143" s="1">
        <f t="shared" si="295"/>
        <v>128622</v>
      </c>
      <c r="B7143" s="12" t="s">
        <v>11890</v>
      </c>
      <c r="C7143" s="13" t="s">
        <v>39772</v>
      </c>
      <c r="D7143" s="6" t="s">
        <v>11891</v>
      </c>
      <c r="E7143" s="6"/>
      <c r="F7143" s="6"/>
      <c r="G7143" s="6"/>
      <c r="H7143" s="6"/>
      <c r="I7143" s="6"/>
      <c r="J7143" s="6"/>
      <c r="K7143" s="14" t="s">
        <v>24369</v>
      </c>
      <c r="L7143" s="6" t="str">
        <f t="shared" si="294"/>
        <v/>
      </c>
      <c r="M7143" s="6" t="s">
        <v>30082</v>
      </c>
      <c r="N7143" s="2" t="s">
        <v>45611</v>
      </c>
      <c r="O7143" s="2"/>
      <c r="P7143" s="2"/>
      <c r="Q7143" s="3"/>
      <c r="R7143" s="3"/>
      <c r="S7143" s="3"/>
      <c r="T7143" s="25" t="s">
        <v>30097</v>
      </c>
      <c r="U7143" s="2" t="str" cm="1">
        <f t="array" ref="U7143">genName(N7143:T7143)</f>
        <v>\Rocket</v>
      </c>
      <c r="V7143" s="4" t="s">
        <v>20194</v>
      </c>
    </row>
    <row r="7144" spans="1:22" ht="23.25" x14ac:dyDescent="0.25">
      <c r="A7144" s="1">
        <f t="shared" si="295"/>
        <v>128623</v>
      </c>
      <c r="B7144" s="12" t="s">
        <v>11892</v>
      </c>
      <c r="C7144" s="13" t="s">
        <v>39773</v>
      </c>
      <c r="D7144" s="6" t="s">
        <v>11893</v>
      </c>
      <c r="E7144" s="6"/>
      <c r="F7144" s="6"/>
      <c r="G7144" s="6"/>
      <c r="H7144" s="6"/>
      <c r="I7144" s="6"/>
      <c r="J7144" s="6"/>
      <c r="K7144" s="14" t="s">
        <v>24370</v>
      </c>
      <c r="L7144" s="6" t="str">
        <f t="shared" si="294"/>
        <v/>
      </c>
      <c r="M7144" s="6" t="s">
        <v>30083</v>
      </c>
      <c r="N7144" s="2" t="s">
        <v>45611</v>
      </c>
      <c r="O7144" s="2"/>
      <c r="P7144" s="2"/>
      <c r="Q7144" s="3"/>
      <c r="R7144" s="3"/>
      <c r="S7144" s="3"/>
      <c r="T7144" s="25" t="s">
        <v>30097</v>
      </c>
      <c r="U7144" s="2" t="str" cm="1">
        <f t="array" ref="U7144">genName(N7144:T7144)</f>
        <v>\Rocket</v>
      </c>
      <c r="V7144" s="4" t="s">
        <v>20195</v>
      </c>
    </row>
    <row r="7145" spans="1:22" ht="30" x14ac:dyDescent="0.25">
      <c r="A7145" s="1">
        <f t="shared" si="295"/>
        <v>128624</v>
      </c>
      <c r="B7145" s="12" t="s">
        <v>11894</v>
      </c>
      <c r="C7145" s="13" t="s">
        <v>39774</v>
      </c>
      <c r="D7145" s="6" t="s">
        <v>11895</v>
      </c>
      <c r="E7145" s="6"/>
      <c r="F7145" s="6"/>
      <c r="G7145" s="6"/>
      <c r="H7145" s="6"/>
      <c r="I7145" s="6"/>
      <c r="J7145" s="6"/>
      <c r="K7145" s="14" t="s">
        <v>24371</v>
      </c>
      <c r="L7145" s="6" t="str">
        <f t="shared" si="294"/>
        <v/>
      </c>
      <c r="M7145" s="6" t="s">
        <v>30084</v>
      </c>
      <c r="N7145" s="2" t="s">
        <v>45611</v>
      </c>
      <c r="O7145" s="2"/>
      <c r="P7145" s="2"/>
      <c r="Q7145" s="3"/>
      <c r="R7145" s="3"/>
      <c r="S7145" s="3"/>
      <c r="T7145" s="25" t="s">
        <v>44890</v>
      </c>
      <c r="U7145" s="2" t="str" cm="1">
        <f t="array" ref="U7145">genName(N7145:T7145)</f>
        <v>\LigatureEtOrnament</v>
      </c>
      <c r="V7145" s="4" t="s">
        <v>20196</v>
      </c>
    </row>
    <row r="7146" spans="1:22" ht="30" x14ac:dyDescent="0.25">
      <c r="A7146" s="1">
        <f t="shared" si="295"/>
        <v>128625</v>
      </c>
      <c r="B7146" s="12" t="s">
        <v>11896</v>
      </c>
      <c r="C7146" s="13" t="s">
        <v>39775</v>
      </c>
      <c r="D7146" s="6" t="s">
        <v>11897</v>
      </c>
      <c r="E7146" s="6"/>
      <c r="F7146" s="6"/>
      <c r="G7146" s="6"/>
      <c r="H7146" s="6"/>
      <c r="I7146" s="6"/>
      <c r="J7146" s="6"/>
      <c r="K7146" s="14" t="s">
        <v>24372</v>
      </c>
      <c r="L7146" s="6" t="str">
        <f t="shared" si="294"/>
        <v/>
      </c>
      <c r="M7146" s="6" t="s">
        <v>30085</v>
      </c>
      <c r="N7146" s="2" t="s">
        <v>45611</v>
      </c>
      <c r="O7146" s="2"/>
      <c r="P7146" s="2"/>
      <c r="Q7146" s="3"/>
      <c r="R7146" s="3"/>
      <c r="S7146" s="3"/>
      <c r="T7146" s="25" t="s">
        <v>44891</v>
      </c>
      <c r="U7146" s="2" t="str" cm="1">
        <f t="array" ref="U7146">genName(N7146:T7146)</f>
        <v>\ScriptLigatureEtOrnament</v>
      </c>
      <c r="V7146" s="4" t="s">
        <v>22099</v>
      </c>
    </row>
    <row r="7147" spans="1:22" ht="30" x14ac:dyDescent="0.25">
      <c r="A7147" s="1">
        <f t="shared" si="295"/>
        <v>128626</v>
      </c>
      <c r="B7147" s="12" t="s">
        <v>11898</v>
      </c>
      <c r="C7147" s="13" t="s">
        <v>39776</v>
      </c>
      <c r="D7147" s="6" t="s">
        <v>11899</v>
      </c>
      <c r="E7147" s="6"/>
      <c r="F7147" s="6"/>
      <c r="G7147" s="6"/>
      <c r="H7147" s="6"/>
      <c r="I7147" s="6"/>
      <c r="J7147" s="6"/>
      <c r="K7147" s="14" t="s">
        <v>24373</v>
      </c>
      <c r="L7147" s="6" t="str">
        <f t="shared" si="294"/>
        <v/>
      </c>
      <c r="M7147" s="6" t="s">
        <v>30086</v>
      </c>
      <c r="N7147" s="2" t="s">
        <v>45611</v>
      </c>
      <c r="O7147" s="2"/>
      <c r="P7147" s="2"/>
      <c r="Q7147" s="3"/>
      <c r="R7147" s="3"/>
      <c r="S7147" s="3"/>
      <c r="T7147" s="25" t="s">
        <v>44892</v>
      </c>
      <c r="U7147" s="2" t="str" cm="1">
        <f t="array" ref="U7147">genName(N7147:T7147)</f>
        <v>\OpenEtOrnament</v>
      </c>
      <c r="V7147" s="4" t="s">
        <v>20197</v>
      </c>
    </row>
    <row r="7148" spans="1:22" ht="30" x14ac:dyDescent="0.25">
      <c r="A7148" s="1">
        <f t="shared" si="295"/>
        <v>128627</v>
      </c>
      <c r="B7148" s="12" t="s">
        <v>11900</v>
      </c>
      <c r="C7148" s="13" t="s">
        <v>39777</v>
      </c>
      <c r="D7148" s="6" t="s">
        <v>11901</v>
      </c>
      <c r="E7148" s="6"/>
      <c r="F7148" s="6"/>
      <c r="G7148" s="6"/>
      <c r="H7148" s="6"/>
      <c r="I7148" s="6"/>
      <c r="J7148" s="6"/>
      <c r="K7148" s="14" t="s">
        <v>24374</v>
      </c>
      <c r="L7148" s="6" t="str">
        <f t="shared" si="294"/>
        <v/>
      </c>
      <c r="M7148" s="6" t="s">
        <v>30087</v>
      </c>
      <c r="N7148" s="2" t="s">
        <v>45611</v>
      </c>
      <c r="O7148" s="2"/>
      <c r="P7148" s="2"/>
      <c r="Q7148" s="3"/>
      <c r="R7148" s="3"/>
      <c r="S7148" s="3"/>
      <c r="T7148" s="25" t="s">
        <v>44893</v>
      </c>
      <c r="U7148" s="2" t="str" cm="1">
        <f t="array" ref="U7148">genName(N7148:T7148)</f>
        <v>\LigatureOpenEtOrnament</v>
      </c>
      <c r="V7148" s="4" t="s">
        <v>22167</v>
      </c>
    </row>
    <row r="7149" spans="1:22" ht="30" x14ac:dyDescent="0.25">
      <c r="A7149" s="1">
        <f t="shared" si="295"/>
        <v>128628</v>
      </c>
      <c r="B7149" s="12" t="s">
        <v>11902</v>
      </c>
      <c r="C7149" s="13" t="s">
        <v>39778</v>
      </c>
      <c r="D7149" s="6" t="s">
        <v>11903</v>
      </c>
      <c r="E7149" s="6"/>
      <c r="F7149" s="6"/>
      <c r="G7149" s="6"/>
      <c r="H7149" s="6"/>
      <c r="I7149" s="6"/>
      <c r="J7149" s="6"/>
      <c r="K7149" s="14" t="s">
        <v>24375</v>
      </c>
      <c r="L7149" s="6" t="str">
        <f t="shared" si="294"/>
        <v/>
      </c>
      <c r="M7149" s="6" t="s">
        <v>30088</v>
      </c>
      <c r="N7149" s="2" t="s">
        <v>45611</v>
      </c>
      <c r="O7149" s="2"/>
      <c r="P7149" s="2"/>
      <c r="Q7149" s="3"/>
      <c r="R7149" s="3"/>
      <c r="S7149" s="3"/>
      <c r="T7149" s="25" t="s">
        <v>44894</v>
      </c>
      <c r="U7149" s="2" t="str" cm="1">
        <f t="array" ref="U7149">genName(N7149:T7149)</f>
        <v>\AmpersandOrnament</v>
      </c>
      <c r="V7149" s="4" t="s">
        <v>22100</v>
      </c>
    </row>
    <row r="7150" spans="1:22" ht="30" x14ac:dyDescent="0.25">
      <c r="A7150" s="1">
        <f t="shared" si="295"/>
        <v>128629</v>
      </c>
      <c r="B7150" s="12" t="s">
        <v>11904</v>
      </c>
      <c r="C7150" s="13" t="s">
        <v>39779</v>
      </c>
      <c r="D7150" s="6" t="s">
        <v>11905</v>
      </c>
      <c r="E7150" s="6"/>
      <c r="F7150" s="6"/>
      <c r="G7150" s="6"/>
      <c r="H7150" s="6"/>
      <c r="I7150" s="6"/>
      <c r="J7150" s="6"/>
      <c r="K7150" s="14" t="s">
        <v>24376</v>
      </c>
      <c r="L7150" s="6" t="str">
        <f t="shared" si="294"/>
        <v/>
      </c>
      <c r="M7150" s="6" t="s">
        <v>30089</v>
      </c>
      <c r="N7150" s="2" t="s">
        <v>45611</v>
      </c>
      <c r="O7150" s="2"/>
      <c r="P7150" s="2"/>
      <c r="Q7150" s="3"/>
      <c r="R7150" s="3"/>
      <c r="S7150" s="3"/>
      <c r="T7150" s="25" t="s">
        <v>44894</v>
      </c>
      <c r="U7150" s="2" t="str" cm="1">
        <f t="array" ref="U7150">genName(N7150:T7150)</f>
        <v>\AmpersandOrnament</v>
      </c>
      <c r="V7150" s="4" t="s">
        <v>20198</v>
      </c>
    </row>
    <row r="7151" spans="1:22" ht="60" x14ac:dyDescent="0.25">
      <c r="A7151" s="1">
        <f t="shared" si="295"/>
        <v>128630</v>
      </c>
      <c r="B7151" s="12" t="s">
        <v>11906</v>
      </c>
      <c r="C7151" s="13" t="s">
        <v>39780</v>
      </c>
      <c r="D7151" s="6" t="s">
        <v>11907</v>
      </c>
      <c r="E7151" s="6"/>
      <c r="F7151" s="6"/>
      <c r="G7151" s="6"/>
      <c r="H7151" s="6"/>
      <c r="I7151" s="6"/>
      <c r="J7151" s="6"/>
      <c r="K7151" s="14" t="s">
        <v>24377</v>
      </c>
      <c r="L7151" s="6" t="str">
        <f t="shared" si="294"/>
        <v/>
      </c>
      <c r="M7151" s="6" t="s">
        <v>32341</v>
      </c>
      <c r="N7151" s="2" t="s">
        <v>45611</v>
      </c>
      <c r="O7151" s="2"/>
      <c r="P7151" s="2"/>
      <c r="Q7151" s="3"/>
      <c r="R7151" s="3"/>
      <c r="S7151" s="3"/>
      <c r="T7151" s="25" t="s">
        <v>44895</v>
      </c>
      <c r="U7151" s="2" t="str" cm="1">
        <f t="array" ref="U7151">genName(N7151:T7151)</f>
        <v>\Ornament</v>
      </c>
      <c r="V7151" s="4" t="s">
        <v>22101</v>
      </c>
    </row>
    <row r="7152" spans="1:22" ht="45" x14ac:dyDescent="0.25">
      <c r="A7152" s="1">
        <f t="shared" si="295"/>
        <v>128631</v>
      </c>
      <c r="B7152" s="12" t="s">
        <v>11908</v>
      </c>
      <c r="C7152" s="13" t="s">
        <v>39781</v>
      </c>
      <c r="D7152" s="6" t="s">
        <v>11909</v>
      </c>
      <c r="E7152" s="6"/>
      <c r="F7152" s="6"/>
      <c r="G7152" s="6"/>
      <c r="H7152" s="6"/>
      <c r="I7152" s="6"/>
      <c r="J7152" s="6"/>
      <c r="K7152" s="14" t="s">
        <v>24377</v>
      </c>
      <c r="L7152" s="6" t="str">
        <f t="shared" si="294"/>
        <v/>
      </c>
      <c r="M7152" s="6" t="s">
        <v>32342</v>
      </c>
      <c r="N7152" s="2" t="s">
        <v>45611</v>
      </c>
      <c r="O7152" s="2"/>
      <c r="P7152" s="2"/>
      <c r="Q7152" s="3"/>
      <c r="R7152" s="3"/>
      <c r="S7152" s="3"/>
      <c r="T7152" s="25" t="s">
        <v>44895</v>
      </c>
      <c r="U7152" s="2" t="str" cm="1">
        <f t="array" ref="U7152">genName(N7152:T7152)</f>
        <v>\Ornament</v>
      </c>
      <c r="V7152" s="4" t="s">
        <v>22102</v>
      </c>
    </row>
    <row r="7153" spans="1:22" ht="45" x14ac:dyDescent="0.25">
      <c r="A7153" s="1">
        <f t="shared" si="295"/>
        <v>128632</v>
      </c>
      <c r="B7153" s="12" t="s">
        <v>11910</v>
      </c>
      <c r="C7153" s="13" t="s">
        <v>39782</v>
      </c>
      <c r="D7153" s="6" t="s">
        <v>11911</v>
      </c>
      <c r="E7153" s="6"/>
      <c r="F7153" s="6"/>
      <c r="G7153" s="6"/>
      <c r="H7153" s="6"/>
      <c r="I7153" s="6"/>
      <c r="J7153" s="6"/>
      <c r="K7153" s="14" t="s">
        <v>24377</v>
      </c>
      <c r="L7153" s="6" t="str">
        <f t="shared" si="294"/>
        <v/>
      </c>
      <c r="M7153" s="6" t="s">
        <v>32343</v>
      </c>
      <c r="N7153" s="2" t="s">
        <v>45611</v>
      </c>
      <c r="O7153" s="2"/>
      <c r="P7153" s="2"/>
      <c r="Q7153" s="3"/>
      <c r="R7153" s="3"/>
      <c r="S7153" s="3"/>
      <c r="T7153" s="25" t="s">
        <v>44895</v>
      </c>
      <c r="U7153" s="2" t="str" cm="1">
        <f t="array" ref="U7153">genName(N7153:T7153)</f>
        <v>\Ornament</v>
      </c>
      <c r="V7153" s="4" t="s">
        <v>22103</v>
      </c>
    </row>
    <row r="7154" spans="1:22" ht="30" x14ac:dyDescent="0.25">
      <c r="A7154" s="1">
        <f t="shared" si="295"/>
        <v>128633</v>
      </c>
      <c r="B7154" s="12" t="s">
        <v>11912</v>
      </c>
      <c r="C7154" s="13" t="s">
        <v>39783</v>
      </c>
      <c r="D7154" s="6" t="s">
        <v>11913</v>
      </c>
      <c r="E7154" s="6"/>
      <c r="F7154" s="6"/>
      <c r="G7154" s="6"/>
      <c r="H7154" s="6"/>
      <c r="I7154" s="6"/>
      <c r="J7154" s="6"/>
      <c r="K7154" s="14" t="s">
        <v>24378</v>
      </c>
      <c r="L7154" s="6" t="str">
        <f t="shared" si="294"/>
        <v/>
      </c>
      <c r="M7154" s="6" t="s">
        <v>30090</v>
      </c>
      <c r="N7154" s="2" t="s">
        <v>45611</v>
      </c>
      <c r="O7154" s="2"/>
      <c r="P7154" s="2"/>
      <c r="Q7154" s="3"/>
      <c r="R7154" s="3"/>
      <c r="S7154" s="3"/>
      <c r="T7154" s="25" t="s">
        <v>44896</v>
      </c>
      <c r="U7154" s="2" t="str" cm="1">
        <f t="array" ref="U7154">genName(N7154:T7154)</f>
        <v>\InterrobangOrnament</v>
      </c>
      <c r="V7154" s="4" t="s">
        <v>22104</v>
      </c>
    </row>
    <row r="7155" spans="1:22" ht="45" x14ac:dyDescent="0.25">
      <c r="A7155" s="1">
        <f t="shared" si="295"/>
        <v>128634</v>
      </c>
      <c r="B7155" s="12" t="s">
        <v>11914</v>
      </c>
      <c r="C7155" s="13" t="s">
        <v>39784</v>
      </c>
      <c r="D7155" s="6" t="s">
        <v>11915</v>
      </c>
      <c r="E7155" s="6"/>
      <c r="F7155" s="6"/>
      <c r="G7155" s="6"/>
      <c r="H7155" s="6"/>
      <c r="I7155" s="6"/>
      <c r="J7155" s="6"/>
      <c r="K7155" s="14" t="s">
        <v>24377</v>
      </c>
      <c r="L7155" s="6" t="str">
        <f t="shared" si="294"/>
        <v/>
      </c>
      <c r="M7155" s="6" t="s">
        <v>30091</v>
      </c>
      <c r="N7155" s="2" t="s">
        <v>45611</v>
      </c>
      <c r="O7155" s="2"/>
      <c r="P7155" s="2"/>
      <c r="Q7155" s="3"/>
      <c r="R7155" s="3"/>
      <c r="S7155" s="3"/>
      <c r="T7155" s="25" t="s">
        <v>44897</v>
      </c>
      <c r="U7155" s="2" t="str" cm="1">
        <f t="array" ref="U7155">genName(N7155:T7155)</f>
        <v>\SerifInterrobangOrnament</v>
      </c>
      <c r="V7155" s="4" t="s">
        <v>20199</v>
      </c>
    </row>
    <row r="7156" spans="1:22" ht="45" x14ac:dyDescent="0.25">
      <c r="A7156" s="1">
        <f t="shared" si="295"/>
        <v>128635</v>
      </c>
      <c r="B7156" s="12" t="s">
        <v>11916</v>
      </c>
      <c r="C7156" s="13" t="s">
        <v>39785</v>
      </c>
      <c r="D7156" s="6" t="s">
        <v>11917</v>
      </c>
      <c r="E7156" s="6"/>
      <c r="F7156" s="6"/>
      <c r="G7156" s="6"/>
      <c r="H7156" s="6"/>
      <c r="I7156" s="6"/>
      <c r="J7156" s="6"/>
      <c r="K7156" s="14" t="s">
        <v>24379</v>
      </c>
      <c r="L7156" s="6" t="str">
        <f t="shared" si="294"/>
        <v/>
      </c>
      <c r="M7156" s="6" t="s">
        <v>30092</v>
      </c>
      <c r="N7156" s="2" t="s">
        <v>45611</v>
      </c>
      <c r="O7156" s="2"/>
      <c r="P7156" s="2"/>
      <c r="Q7156" s="3"/>
      <c r="R7156" s="3"/>
      <c r="S7156" s="3"/>
      <c r="T7156" s="25" t="s">
        <v>44898</v>
      </c>
      <c r="U7156" s="2" t="str" cm="1">
        <f t="array" ref="U7156">genName(N7156:T7156)</f>
        <v>\SansSerifInterrobangOrnament</v>
      </c>
      <c r="V7156" s="4" t="s">
        <v>22105</v>
      </c>
    </row>
    <row r="7157" spans="1:22" ht="23.25" x14ac:dyDescent="0.25">
      <c r="A7157" s="1">
        <f t="shared" si="295"/>
        <v>128636</v>
      </c>
      <c r="B7157" s="12" t="s">
        <v>11918</v>
      </c>
      <c r="C7157" s="13" t="s">
        <v>39786</v>
      </c>
      <c r="D7157" s="6" t="s">
        <v>11919</v>
      </c>
      <c r="E7157" s="6"/>
      <c r="F7157" s="6"/>
      <c r="G7157" s="6"/>
      <c r="H7157" s="6"/>
      <c r="I7157" s="6"/>
      <c r="J7157" s="6"/>
      <c r="K7157" s="14" t="s">
        <v>24380</v>
      </c>
      <c r="L7157" s="6" t="str">
        <f t="shared" si="294"/>
        <v/>
      </c>
      <c r="M7157" s="6" t="s">
        <v>30093</v>
      </c>
      <c r="N7157" s="2" t="s">
        <v>45611</v>
      </c>
      <c r="O7157" s="2"/>
      <c r="P7157" s="2"/>
      <c r="Q7157" s="3"/>
      <c r="R7157" s="3"/>
      <c r="S7157" s="3"/>
      <c r="T7157" s="25" t="s">
        <v>41917</v>
      </c>
      <c r="U7157" s="2" t="str" cm="1">
        <f t="array" ref="U7157">genName(N7157:T7157)</f>
        <v>\Solidus</v>
      </c>
      <c r="V7157" s="4" t="s">
        <v>22106</v>
      </c>
    </row>
    <row r="7158" spans="1:22" ht="30" x14ac:dyDescent="0.25">
      <c r="A7158" s="1">
        <f t="shared" si="295"/>
        <v>128637</v>
      </c>
      <c r="B7158" s="12" t="s">
        <v>11920</v>
      </c>
      <c r="C7158" s="13" t="s">
        <v>39787</v>
      </c>
      <c r="D7158" s="6" t="s">
        <v>11921</v>
      </c>
      <c r="E7158" s="6"/>
      <c r="F7158" s="6"/>
      <c r="G7158" s="6"/>
      <c r="H7158" s="6"/>
      <c r="I7158" s="6"/>
      <c r="J7158" s="6"/>
      <c r="K7158" s="14" t="s">
        <v>24380</v>
      </c>
      <c r="L7158" s="6" t="str">
        <f t="shared" si="294"/>
        <v/>
      </c>
      <c r="M7158" s="6" t="s">
        <v>30094</v>
      </c>
      <c r="N7158" s="2" t="s">
        <v>45611</v>
      </c>
      <c r="O7158" s="2"/>
      <c r="P7158" s="2"/>
      <c r="Q7158" s="3"/>
      <c r="R7158" s="3"/>
      <c r="S7158" s="3"/>
      <c r="T7158" s="25" t="s">
        <v>41917</v>
      </c>
      <c r="U7158" s="2" t="str" cm="1">
        <f t="array" ref="U7158">genName(N7158:T7158)</f>
        <v>\Solidus</v>
      </c>
      <c r="V7158" s="4" t="s">
        <v>22107</v>
      </c>
    </row>
    <row r="7159" spans="1:22" ht="23.25" x14ac:dyDescent="0.25">
      <c r="A7159" s="1">
        <f t="shared" si="295"/>
        <v>128638</v>
      </c>
      <c r="B7159" s="12" t="s">
        <v>11922</v>
      </c>
      <c r="C7159" s="13" t="s">
        <v>39788</v>
      </c>
      <c r="D7159" s="6" t="s">
        <v>11923</v>
      </c>
      <c r="E7159" s="6"/>
      <c r="F7159" s="6"/>
      <c r="G7159" s="6"/>
      <c r="H7159" s="6"/>
      <c r="I7159" s="6"/>
      <c r="J7159" s="6"/>
      <c r="K7159" s="14" t="s">
        <v>24381</v>
      </c>
      <c r="L7159" s="6" t="str">
        <f t="shared" si="294"/>
        <v/>
      </c>
      <c r="M7159" s="6" t="s">
        <v>30095</v>
      </c>
      <c r="N7159" s="2" t="s">
        <v>45611</v>
      </c>
      <c r="O7159" s="2"/>
      <c r="P7159" s="2"/>
      <c r="Q7159" s="3"/>
      <c r="R7159" s="3"/>
      <c r="S7159" s="3"/>
      <c r="T7159" s="25" t="s">
        <v>44545</v>
      </c>
      <c r="U7159" s="2" t="str" cm="1">
        <f t="array" ref="U7159">genName(N7159:T7159)</f>
        <v>\Board</v>
      </c>
      <c r="V7159" s="4" t="s">
        <v>20200</v>
      </c>
    </row>
    <row r="7160" spans="1:22" ht="30" x14ac:dyDescent="0.25">
      <c r="A7160" s="1">
        <f t="shared" si="295"/>
        <v>128639</v>
      </c>
      <c r="B7160" s="12" t="s">
        <v>11924</v>
      </c>
      <c r="C7160" s="13" t="s">
        <v>39789</v>
      </c>
      <c r="D7160" s="6" t="s">
        <v>11925</v>
      </c>
      <c r="E7160" s="6"/>
      <c r="F7160" s="6"/>
      <c r="G7160" s="6"/>
      <c r="H7160" s="6"/>
      <c r="I7160" s="6"/>
      <c r="J7160" s="6"/>
      <c r="K7160" s="14" t="s">
        <v>24382</v>
      </c>
      <c r="L7160" s="6" t="str">
        <f t="shared" si="294"/>
        <v/>
      </c>
      <c r="M7160" s="6" t="s">
        <v>30096</v>
      </c>
      <c r="N7160" s="2" t="s">
        <v>45611</v>
      </c>
      <c r="O7160" s="2"/>
      <c r="P7160" s="2"/>
      <c r="Q7160" s="3"/>
      <c r="R7160" s="3"/>
      <c r="S7160" s="3"/>
      <c r="T7160" s="25" t="s">
        <v>44899</v>
      </c>
      <c r="U7160" s="2" t="str" cm="1">
        <f t="array" ref="U7160">genName(N7160:T7160)</f>
        <v>\CheckerBoard</v>
      </c>
      <c r="V7160" s="4" t="s">
        <v>20201</v>
      </c>
    </row>
    <row r="7161" spans="1:22" ht="23.25" x14ac:dyDescent="0.25">
      <c r="A7161" s="1">
        <f t="shared" si="295"/>
        <v>128640</v>
      </c>
      <c r="B7161" s="12" t="s">
        <v>11926</v>
      </c>
      <c r="C7161" s="13" t="s">
        <v>39790</v>
      </c>
      <c r="D7161" s="6" t="s">
        <v>11927</v>
      </c>
      <c r="E7161" s="6"/>
      <c r="F7161" s="6"/>
      <c r="G7161" s="6"/>
      <c r="H7161" s="6"/>
      <c r="I7161" s="6"/>
      <c r="J7161" s="6"/>
      <c r="K7161" s="14"/>
      <c r="L7161" s="6" t="str">
        <f t="shared" si="294"/>
        <v/>
      </c>
      <c r="M7161" s="6" t="s">
        <v>30097</v>
      </c>
      <c r="N7161" s="2" t="s">
        <v>45611</v>
      </c>
      <c r="O7161" s="2"/>
      <c r="P7161" s="2"/>
      <c r="Q7161" s="3"/>
      <c r="R7161" s="3"/>
      <c r="S7161" s="3"/>
      <c r="T7161" s="25"/>
      <c r="U7161" s="2" t="str" cm="1">
        <f t="array" ref="U7161">genName(N7161:T7161)</f>
        <v/>
      </c>
      <c r="V7161" s="4" t="s">
        <v>20202</v>
      </c>
    </row>
    <row r="7162" spans="1:22" ht="23.25" x14ac:dyDescent="0.25">
      <c r="A7162" s="1">
        <f t="shared" si="295"/>
        <v>128641</v>
      </c>
      <c r="B7162" s="12" t="s">
        <v>11928</v>
      </c>
      <c r="C7162" s="13" t="s">
        <v>39791</v>
      </c>
      <c r="D7162" s="6" t="s">
        <v>11929</v>
      </c>
      <c r="E7162" s="6"/>
      <c r="F7162" s="6"/>
      <c r="G7162" s="6"/>
      <c r="H7162" s="6"/>
      <c r="I7162" s="6"/>
      <c r="J7162" s="6"/>
      <c r="K7162" s="14" t="s">
        <v>22780</v>
      </c>
      <c r="L7162" s="6" t="str">
        <f t="shared" si="294"/>
        <v/>
      </c>
      <c r="M7162" s="6" t="s">
        <v>30098</v>
      </c>
      <c r="N7162" s="2" t="s">
        <v>45611</v>
      </c>
      <c r="O7162" s="2"/>
      <c r="P7162" s="2"/>
      <c r="Q7162" s="3"/>
      <c r="R7162" s="3"/>
      <c r="S7162" s="3"/>
      <c r="T7162" s="25"/>
      <c r="U7162" s="2" t="str" cm="1">
        <f t="array" ref="U7162">genName(N7162:T7162)</f>
        <v/>
      </c>
      <c r="V7162" s="4" t="s">
        <v>20203</v>
      </c>
    </row>
    <row r="7163" spans="1:22" ht="23.25" x14ac:dyDescent="0.25">
      <c r="A7163" s="1">
        <f t="shared" si="295"/>
        <v>128642</v>
      </c>
      <c r="B7163" s="12" t="s">
        <v>11930</v>
      </c>
      <c r="C7163" s="13" t="s">
        <v>39792</v>
      </c>
      <c r="D7163" s="6" t="s">
        <v>11931</v>
      </c>
      <c r="E7163" s="6"/>
      <c r="F7163" s="6"/>
      <c r="G7163" s="6"/>
      <c r="H7163" s="6"/>
      <c r="I7163" s="6"/>
      <c r="J7163" s="6"/>
      <c r="K7163" s="14" t="s">
        <v>24383</v>
      </c>
      <c r="L7163" s="6" t="str">
        <f t="shared" si="294"/>
        <v/>
      </c>
      <c r="M7163" s="6" t="s">
        <v>30099</v>
      </c>
      <c r="N7163" s="2" t="s">
        <v>45611</v>
      </c>
      <c r="O7163" s="2"/>
      <c r="P7163" s="2"/>
      <c r="Q7163" s="3"/>
      <c r="R7163" s="3"/>
      <c r="S7163" s="3"/>
      <c r="T7163" s="25" t="s">
        <v>44900</v>
      </c>
      <c r="U7163" s="2" t="str" cm="1">
        <f t="array" ref="U7163">genName(N7163:T7163)</f>
        <v>\Locomotive</v>
      </c>
      <c r="V7163" s="4" t="s">
        <v>20204</v>
      </c>
    </row>
    <row r="7164" spans="1:22" ht="23.25" x14ac:dyDescent="0.25">
      <c r="A7164" s="1">
        <f t="shared" si="295"/>
        <v>128643</v>
      </c>
      <c r="B7164" s="12" t="s">
        <v>11932</v>
      </c>
      <c r="C7164" s="13" t="s">
        <v>39793</v>
      </c>
      <c r="D7164" s="6" t="s">
        <v>11933</v>
      </c>
      <c r="E7164" s="6"/>
      <c r="F7164" s="6"/>
      <c r="G7164" s="6"/>
      <c r="H7164" s="6"/>
      <c r="I7164" s="6"/>
      <c r="J7164" s="6"/>
      <c r="K7164" s="14"/>
      <c r="L7164" s="6" t="str">
        <f t="shared" si="294"/>
        <v/>
      </c>
      <c r="M7164" s="6" t="s">
        <v>30100</v>
      </c>
      <c r="N7164" s="2" t="s">
        <v>45611</v>
      </c>
      <c r="O7164" s="2"/>
      <c r="P7164" s="2"/>
      <c r="Q7164" s="3"/>
      <c r="R7164" s="3"/>
      <c r="S7164" s="3"/>
      <c r="T7164" s="25" t="s">
        <v>41870</v>
      </c>
      <c r="U7164" s="2" t="str" cm="1">
        <f t="array" ref="U7164">genName(N7164:T7164)</f>
        <v>\Car</v>
      </c>
      <c r="V7164" s="4" t="s">
        <v>20205</v>
      </c>
    </row>
    <row r="7165" spans="1:22" ht="23.25" x14ac:dyDescent="0.25">
      <c r="A7165" s="1">
        <f t="shared" si="295"/>
        <v>128644</v>
      </c>
      <c r="B7165" s="12" t="s">
        <v>11934</v>
      </c>
      <c r="C7165" s="13" t="s">
        <v>39794</v>
      </c>
      <c r="D7165" s="6" t="s">
        <v>11935</v>
      </c>
      <c r="E7165" s="6"/>
      <c r="F7165" s="6"/>
      <c r="G7165" s="6"/>
      <c r="H7165" s="6"/>
      <c r="I7165" s="6"/>
      <c r="J7165" s="6"/>
      <c r="K7165" s="14"/>
      <c r="L7165" s="6" t="str">
        <f t="shared" si="294"/>
        <v/>
      </c>
      <c r="M7165" s="6" t="s">
        <v>30101</v>
      </c>
      <c r="N7165" s="2" t="s">
        <v>45611</v>
      </c>
      <c r="O7165" s="2"/>
      <c r="P7165" s="2"/>
      <c r="Q7165" s="3"/>
      <c r="R7165" s="3"/>
      <c r="S7165" s="3"/>
      <c r="T7165" s="25" t="s">
        <v>44901</v>
      </c>
      <c r="U7165" s="2" t="str" cm="1">
        <f t="array" ref="U7165">genName(N7165:T7165)</f>
        <v>\SpeedTrain</v>
      </c>
      <c r="V7165" s="4" t="s">
        <v>20206</v>
      </c>
    </row>
    <row r="7166" spans="1:22" ht="30" x14ac:dyDescent="0.25">
      <c r="A7166" s="1">
        <f t="shared" si="295"/>
        <v>128645</v>
      </c>
      <c r="B7166" s="12" t="s">
        <v>11936</v>
      </c>
      <c r="C7166" s="13" t="s">
        <v>39795</v>
      </c>
      <c r="D7166" s="6" t="s">
        <v>11937</v>
      </c>
      <c r="E7166" s="6"/>
      <c r="F7166" s="6"/>
      <c r="G7166" s="6"/>
      <c r="H7166" s="6"/>
      <c r="I7166" s="6"/>
      <c r="J7166" s="6"/>
      <c r="K7166" s="14" t="s">
        <v>24384</v>
      </c>
      <c r="L7166" s="6" t="str">
        <f t="shared" si="294"/>
        <v/>
      </c>
      <c r="M7166" s="6" t="s">
        <v>30102</v>
      </c>
      <c r="N7166" s="2" t="s">
        <v>45611</v>
      </c>
      <c r="O7166" s="2"/>
      <c r="P7166" s="2"/>
      <c r="Q7166" s="3"/>
      <c r="R7166" s="3"/>
      <c r="S7166" s="3"/>
      <c r="T7166" s="25" t="s">
        <v>44902</v>
      </c>
      <c r="U7166" s="2" t="str" cm="1">
        <f t="array" ref="U7166">genName(N7166:T7166)</f>
        <v>\SpeedTrainWithBulletNose</v>
      </c>
      <c r="V7166" s="4" t="s">
        <v>20207</v>
      </c>
    </row>
    <row r="7167" spans="1:22" ht="23.25" x14ac:dyDescent="0.25">
      <c r="A7167" s="1">
        <f t="shared" si="295"/>
        <v>128646</v>
      </c>
      <c r="B7167" s="12" t="s">
        <v>11938</v>
      </c>
      <c r="C7167" s="13" t="s">
        <v>39796</v>
      </c>
      <c r="D7167" s="6" t="s">
        <v>11939</v>
      </c>
      <c r="E7167" s="6"/>
      <c r="F7167" s="6"/>
      <c r="G7167" s="6"/>
      <c r="H7167" s="6"/>
      <c r="I7167" s="6"/>
      <c r="J7167" s="6"/>
      <c r="K7167" s="14" t="s">
        <v>22780</v>
      </c>
      <c r="L7167" s="6" t="str">
        <f t="shared" si="294"/>
        <v/>
      </c>
      <c r="M7167" s="6" t="s">
        <v>30103</v>
      </c>
      <c r="N7167" s="2" t="s">
        <v>45611</v>
      </c>
      <c r="O7167" s="2"/>
      <c r="P7167" s="2"/>
      <c r="Q7167" s="3"/>
      <c r="R7167" s="3"/>
      <c r="S7167" s="3"/>
      <c r="T7167" s="25"/>
      <c r="U7167" s="2" t="str" cm="1">
        <f t="array" ref="U7167">genName(N7167:T7167)</f>
        <v/>
      </c>
      <c r="V7167" s="4" t="s">
        <v>20208</v>
      </c>
    </row>
    <row r="7168" spans="1:22" ht="23.25" x14ac:dyDescent="0.25">
      <c r="A7168" s="1">
        <f t="shared" si="295"/>
        <v>128647</v>
      </c>
      <c r="B7168" s="12" t="s">
        <v>11940</v>
      </c>
      <c r="C7168" s="13" t="s">
        <v>39797</v>
      </c>
      <c r="D7168" s="6" t="s">
        <v>11941</v>
      </c>
      <c r="E7168" s="6"/>
      <c r="F7168" s="6"/>
      <c r="G7168" s="6"/>
      <c r="H7168" s="6"/>
      <c r="I7168" s="6"/>
      <c r="J7168" s="6"/>
      <c r="K7168" s="14" t="s">
        <v>22780</v>
      </c>
      <c r="L7168" s="6" t="str">
        <f t="shared" si="294"/>
        <v/>
      </c>
      <c r="M7168" s="6" t="s">
        <v>20209</v>
      </c>
      <c r="N7168" s="2" t="s">
        <v>45611</v>
      </c>
      <c r="O7168" s="2"/>
      <c r="P7168" s="2"/>
      <c r="Q7168" s="3"/>
      <c r="R7168" s="3"/>
      <c r="S7168" s="3"/>
      <c r="T7168" s="25"/>
      <c r="U7168" s="2" t="str" cm="1">
        <f t="array" ref="U7168">genName(N7168:T7168)</f>
        <v/>
      </c>
      <c r="V7168" s="4" t="s">
        <v>20209</v>
      </c>
    </row>
    <row r="7169" spans="1:22" ht="23.25" x14ac:dyDescent="0.25">
      <c r="A7169" s="1">
        <f t="shared" si="295"/>
        <v>128648</v>
      </c>
      <c r="B7169" s="12" t="s">
        <v>11942</v>
      </c>
      <c r="C7169" s="13" t="s">
        <v>39798</v>
      </c>
      <c r="D7169" s="6" t="s">
        <v>11943</v>
      </c>
      <c r="E7169" s="6"/>
      <c r="F7169" s="6"/>
      <c r="G7169" s="6"/>
      <c r="H7169" s="6"/>
      <c r="I7169" s="6"/>
      <c r="J7169" s="6"/>
      <c r="K7169" s="14" t="s">
        <v>24385</v>
      </c>
      <c r="L7169" s="6" t="str">
        <f t="shared" ref="L7169:L7232" si="296">PROPER(MID(C7169,LEN("SYMBOL FOR ")+1,1000))</f>
        <v/>
      </c>
      <c r="M7169" s="6" t="s">
        <v>30104</v>
      </c>
      <c r="N7169" s="2" t="s">
        <v>45611</v>
      </c>
      <c r="O7169" s="2"/>
      <c r="P7169" s="2"/>
      <c r="Q7169" s="3"/>
      <c r="R7169" s="3"/>
      <c r="S7169" s="3"/>
      <c r="T7169" s="25" t="s">
        <v>44903</v>
      </c>
      <c r="U7169" s="2" t="str" cm="1">
        <f t="array" ref="U7169">genName(N7169:T7169)</f>
        <v>\Rail</v>
      </c>
      <c r="V7169" s="4" t="s">
        <v>20210</v>
      </c>
    </row>
    <row r="7170" spans="1:22" ht="23.25" x14ac:dyDescent="0.25">
      <c r="A7170" s="1">
        <f t="shared" si="295"/>
        <v>128649</v>
      </c>
      <c r="B7170" s="12" t="s">
        <v>11944</v>
      </c>
      <c r="C7170" s="13" t="s">
        <v>39799</v>
      </c>
      <c r="D7170" s="6" t="s">
        <v>11945</v>
      </c>
      <c r="E7170" s="6"/>
      <c r="F7170" s="6"/>
      <c r="G7170" s="6"/>
      <c r="H7170" s="6"/>
      <c r="I7170" s="6"/>
      <c r="J7170" s="6"/>
      <c r="K7170" s="14"/>
      <c r="L7170" s="6" t="str">
        <f t="shared" si="296"/>
        <v/>
      </c>
      <c r="M7170" s="6" t="s">
        <v>30105</v>
      </c>
      <c r="N7170" s="2" t="s">
        <v>45611</v>
      </c>
      <c r="O7170" s="2"/>
      <c r="P7170" s="2"/>
      <c r="Q7170" s="3"/>
      <c r="R7170" s="3"/>
      <c r="S7170" s="3"/>
      <c r="T7170" s="25"/>
      <c r="U7170" s="2" t="str" cm="1">
        <f t="array" ref="U7170">genName(N7170:T7170)</f>
        <v/>
      </c>
      <c r="V7170" s="4" t="s">
        <v>20211</v>
      </c>
    </row>
    <row r="7171" spans="1:22" ht="23.25" x14ac:dyDescent="0.25">
      <c r="A7171" s="1">
        <f t="shared" si="295"/>
        <v>128650</v>
      </c>
      <c r="B7171" s="12" t="s">
        <v>11946</v>
      </c>
      <c r="C7171" s="13" t="s">
        <v>39800</v>
      </c>
      <c r="D7171" s="6" t="s">
        <v>11947</v>
      </c>
      <c r="E7171" s="6"/>
      <c r="F7171" s="6"/>
      <c r="G7171" s="6"/>
      <c r="H7171" s="6"/>
      <c r="I7171" s="6"/>
      <c r="J7171" s="6"/>
      <c r="K7171" s="14" t="s">
        <v>22780</v>
      </c>
      <c r="L7171" s="6" t="str">
        <f t="shared" si="296"/>
        <v/>
      </c>
      <c r="M7171" s="6" t="s">
        <v>30106</v>
      </c>
      <c r="N7171" s="2" t="s">
        <v>45611</v>
      </c>
      <c r="O7171" s="2"/>
      <c r="P7171" s="2"/>
      <c r="Q7171" s="3"/>
      <c r="R7171" s="3"/>
      <c r="S7171" s="3"/>
      <c r="T7171" s="25"/>
      <c r="U7171" s="2" t="str" cm="1">
        <f t="array" ref="U7171">genName(N7171:T7171)</f>
        <v/>
      </c>
      <c r="V7171" s="4" t="s">
        <v>20212</v>
      </c>
    </row>
    <row r="7172" spans="1:22" ht="23.25" x14ac:dyDescent="0.25">
      <c r="A7172" s="1">
        <f t="shared" si="295"/>
        <v>128651</v>
      </c>
      <c r="B7172" s="12" t="s">
        <v>11948</v>
      </c>
      <c r="C7172" s="13" t="s">
        <v>39801</v>
      </c>
      <c r="D7172" s="6" t="s">
        <v>11949</v>
      </c>
      <c r="E7172" s="6"/>
      <c r="F7172" s="6"/>
      <c r="G7172" s="6"/>
      <c r="H7172" s="6"/>
      <c r="I7172" s="6"/>
      <c r="J7172" s="6"/>
      <c r="K7172" s="14" t="s">
        <v>24386</v>
      </c>
      <c r="L7172" s="6" t="str">
        <f t="shared" si="296"/>
        <v/>
      </c>
      <c r="M7172" s="6" t="s">
        <v>30107</v>
      </c>
      <c r="N7172" s="2" t="s">
        <v>45611</v>
      </c>
      <c r="O7172" s="2"/>
      <c r="P7172" s="2"/>
      <c r="Q7172" s="3"/>
      <c r="R7172" s="3"/>
      <c r="S7172" s="3"/>
      <c r="T7172" s="25" t="s">
        <v>41870</v>
      </c>
      <c r="U7172" s="2" t="str" cm="1">
        <f t="array" ref="U7172">genName(N7172:T7172)</f>
        <v>\Car</v>
      </c>
      <c r="V7172" s="4" t="s">
        <v>20213</v>
      </c>
    </row>
    <row r="7173" spans="1:22" ht="23.25" x14ac:dyDescent="0.25">
      <c r="A7173" s="1">
        <f t="shared" si="295"/>
        <v>128652</v>
      </c>
      <c r="B7173" s="12" t="s">
        <v>11950</v>
      </c>
      <c r="C7173" s="13" t="s">
        <v>39802</v>
      </c>
      <c r="D7173" s="6" t="s">
        <v>11951</v>
      </c>
      <c r="E7173" s="6"/>
      <c r="F7173" s="6"/>
      <c r="G7173" s="6"/>
      <c r="H7173" s="6"/>
      <c r="I7173" s="6"/>
      <c r="J7173" s="6"/>
      <c r="K7173" s="14"/>
      <c r="L7173" s="6" t="str">
        <f t="shared" si="296"/>
        <v/>
      </c>
      <c r="M7173" s="6" t="s">
        <v>30108</v>
      </c>
      <c r="N7173" s="2" t="s">
        <v>45611</v>
      </c>
      <c r="O7173" s="2"/>
      <c r="P7173" s="2"/>
      <c r="Q7173" s="3"/>
      <c r="R7173" s="3"/>
      <c r="S7173" s="3"/>
      <c r="T7173" s="25"/>
      <c r="U7173" s="2" t="str" cm="1">
        <f t="array" ref="U7173">genName(N7173:T7173)</f>
        <v/>
      </c>
      <c r="V7173" s="4" t="s">
        <v>20214</v>
      </c>
    </row>
    <row r="7174" spans="1:22" ht="23.25" x14ac:dyDescent="0.25">
      <c r="A7174" s="1">
        <f t="shared" si="295"/>
        <v>128653</v>
      </c>
      <c r="B7174" s="12" t="s">
        <v>11952</v>
      </c>
      <c r="C7174" s="13" t="s">
        <v>39803</v>
      </c>
      <c r="D7174" s="6" t="s">
        <v>11953</v>
      </c>
      <c r="E7174" s="6"/>
      <c r="F7174" s="6"/>
      <c r="G7174" s="6"/>
      <c r="H7174" s="6"/>
      <c r="I7174" s="6"/>
      <c r="J7174" s="6"/>
      <c r="K7174" s="14" t="s">
        <v>24387</v>
      </c>
      <c r="L7174" s="6" t="str">
        <f t="shared" si="296"/>
        <v/>
      </c>
      <c r="M7174" s="6" t="s">
        <v>30109</v>
      </c>
      <c r="N7174" s="2" t="s">
        <v>45611</v>
      </c>
      <c r="O7174" s="2"/>
      <c r="P7174" s="2"/>
      <c r="Q7174" s="3"/>
      <c r="R7174" s="3"/>
      <c r="S7174" s="3"/>
      <c r="T7174" s="25" t="s">
        <v>30108</v>
      </c>
      <c r="U7174" s="2" t="str" cm="1">
        <f t="array" ref="U7174">genName(N7174:T7174)</f>
        <v>\Bus</v>
      </c>
      <c r="V7174" s="4" t="s">
        <v>20215</v>
      </c>
    </row>
    <row r="7175" spans="1:22" ht="23.25" x14ac:dyDescent="0.25">
      <c r="A7175" s="1">
        <f t="shared" si="295"/>
        <v>128654</v>
      </c>
      <c r="B7175" s="12" t="s">
        <v>11954</v>
      </c>
      <c r="C7175" s="13" t="s">
        <v>39804</v>
      </c>
      <c r="D7175" s="6" t="s">
        <v>11955</v>
      </c>
      <c r="E7175" s="6"/>
      <c r="F7175" s="6"/>
      <c r="G7175" s="6"/>
      <c r="H7175" s="6"/>
      <c r="I7175" s="6"/>
      <c r="J7175" s="6"/>
      <c r="K7175" s="14"/>
      <c r="L7175" s="6" t="str">
        <f t="shared" si="296"/>
        <v/>
      </c>
      <c r="M7175" s="6" t="s">
        <v>30110</v>
      </c>
      <c r="N7175" s="2" t="s">
        <v>45611</v>
      </c>
      <c r="O7175" s="2"/>
      <c r="P7175" s="2"/>
      <c r="Q7175" s="3"/>
      <c r="R7175" s="3"/>
      <c r="S7175" s="3"/>
      <c r="T7175" s="25"/>
      <c r="U7175" s="2" t="str" cm="1">
        <f t="array" ref="U7175">genName(N7175:T7175)</f>
        <v/>
      </c>
      <c r="V7175" s="4" t="s">
        <v>20216</v>
      </c>
    </row>
    <row r="7176" spans="1:22" ht="23.25" x14ac:dyDescent="0.25">
      <c r="A7176" s="1">
        <f t="shared" si="295"/>
        <v>128655</v>
      </c>
      <c r="B7176" s="12" t="s">
        <v>11956</v>
      </c>
      <c r="C7176" s="13" t="s">
        <v>39805</v>
      </c>
      <c r="D7176" s="6" t="s">
        <v>11957</v>
      </c>
      <c r="E7176" s="6"/>
      <c r="F7176" s="6"/>
      <c r="G7176" s="6"/>
      <c r="H7176" s="6"/>
      <c r="I7176" s="6"/>
      <c r="J7176" s="6"/>
      <c r="K7176" s="14" t="s">
        <v>24388</v>
      </c>
      <c r="L7176" s="6" t="str">
        <f t="shared" si="296"/>
        <v/>
      </c>
      <c r="M7176" s="6" t="s">
        <v>30111</v>
      </c>
      <c r="N7176" s="2" t="s">
        <v>45611</v>
      </c>
      <c r="O7176" s="2"/>
      <c r="P7176" s="2"/>
      <c r="Q7176" s="3"/>
      <c r="R7176" s="3"/>
      <c r="S7176" s="3"/>
      <c r="T7176" s="25" t="s">
        <v>41775</v>
      </c>
      <c r="U7176" s="2" t="str" cm="1">
        <f t="array" ref="U7176">genName(N7176:T7176)</f>
        <v>\Stop</v>
      </c>
      <c r="V7176" s="4" t="s">
        <v>20217</v>
      </c>
    </row>
    <row r="7177" spans="1:22" ht="23.25" x14ac:dyDescent="0.25">
      <c r="A7177" s="1">
        <f t="shared" si="295"/>
        <v>128656</v>
      </c>
      <c r="B7177" s="12" t="s">
        <v>11958</v>
      </c>
      <c r="C7177" s="13" t="s">
        <v>39806</v>
      </c>
      <c r="D7177" s="6" t="s">
        <v>11959</v>
      </c>
      <c r="E7177" s="6"/>
      <c r="F7177" s="6"/>
      <c r="G7177" s="6"/>
      <c r="H7177" s="6"/>
      <c r="I7177" s="6"/>
      <c r="J7177" s="6"/>
      <c r="K7177" s="14"/>
      <c r="L7177" s="6" t="str">
        <f t="shared" si="296"/>
        <v/>
      </c>
      <c r="M7177" s="6" t="s">
        <v>30112</v>
      </c>
      <c r="N7177" s="2" t="s">
        <v>45611</v>
      </c>
      <c r="O7177" s="2"/>
      <c r="P7177" s="2"/>
      <c r="Q7177" s="3"/>
      <c r="R7177" s="3"/>
      <c r="S7177" s="3"/>
      <c r="T7177" s="25"/>
      <c r="U7177" s="2" t="str" cm="1">
        <f t="array" ref="U7177">genName(N7177:T7177)</f>
        <v/>
      </c>
      <c r="V7177" s="4" t="s">
        <v>20218</v>
      </c>
    </row>
    <row r="7178" spans="1:22" ht="23.25" x14ac:dyDescent="0.25">
      <c r="A7178" s="1">
        <f t="shared" si="295"/>
        <v>128657</v>
      </c>
      <c r="B7178" s="12" t="s">
        <v>11960</v>
      </c>
      <c r="C7178" s="13" t="s">
        <v>39807</v>
      </c>
      <c r="D7178" s="6" t="s">
        <v>11961</v>
      </c>
      <c r="E7178" s="6"/>
      <c r="F7178" s="6"/>
      <c r="G7178" s="6"/>
      <c r="H7178" s="6"/>
      <c r="I7178" s="6"/>
      <c r="J7178" s="6"/>
      <c r="K7178" s="14" t="s">
        <v>22780</v>
      </c>
      <c r="L7178" s="6" t="str">
        <f t="shared" si="296"/>
        <v/>
      </c>
      <c r="M7178" s="6" t="s">
        <v>30113</v>
      </c>
      <c r="N7178" s="2" t="s">
        <v>45611</v>
      </c>
      <c r="O7178" s="2"/>
      <c r="P7178" s="2"/>
      <c r="Q7178" s="3"/>
      <c r="R7178" s="3"/>
      <c r="S7178" s="3"/>
      <c r="T7178" s="25"/>
      <c r="U7178" s="2" t="str" cm="1">
        <f t="array" ref="U7178">genName(N7178:T7178)</f>
        <v/>
      </c>
      <c r="V7178" s="4" t="s">
        <v>20219</v>
      </c>
    </row>
    <row r="7179" spans="1:22" ht="23.25" x14ac:dyDescent="0.25">
      <c r="A7179" s="1">
        <f t="shared" si="295"/>
        <v>128658</v>
      </c>
      <c r="B7179" s="12" t="s">
        <v>11962</v>
      </c>
      <c r="C7179" s="13" t="s">
        <v>39808</v>
      </c>
      <c r="D7179" s="6" t="s">
        <v>11963</v>
      </c>
      <c r="E7179" s="6"/>
      <c r="F7179" s="6"/>
      <c r="G7179" s="6"/>
      <c r="H7179" s="6"/>
      <c r="I7179" s="6"/>
      <c r="J7179" s="6"/>
      <c r="K7179" s="14" t="s">
        <v>24389</v>
      </c>
      <c r="L7179" s="6" t="str">
        <f t="shared" si="296"/>
        <v/>
      </c>
      <c r="M7179" s="6" t="s">
        <v>30114</v>
      </c>
      <c r="N7179" s="2" t="s">
        <v>45611</v>
      </c>
      <c r="O7179" s="2"/>
      <c r="P7179" s="2"/>
      <c r="Q7179" s="3"/>
      <c r="R7179" s="3"/>
      <c r="S7179" s="3"/>
      <c r="T7179" s="25" t="s">
        <v>44904</v>
      </c>
      <c r="U7179" s="2" t="str" cm="1">
        <f t="array" ref="U7179">genName(N7179:T7179)</f>
        <v>\Engine</v>
      </c>
      <c r="V7179" s="4" t="s">
        <v>20220</v>
      </c>
    </row>
    <row r="7180" spans="1:22" ht="23.25" x14ac:dyDescent="0.25">
      <c r="A7180" s="1">
        <f t="shared" si="295"/>
        <v>128659</v>
      </c>
      <c r="B7180" s="12" t="s">
        <v>11964</v>
      </c>
      <c r="C7180" s="13" t="s">
        <v>39809</v>
      </c>
      <c r="D7180" s="6" t="s">
        <v>11965</v>
      </c>
      <c r="E7180" s="6"/>
      <c r="F7180" s="6"/>
      <c r="G7180" s="6"/>
      <c r="H7180" s="6"/>
      <c r="I7180" s="6"/>
      <c r="J7180" s="6"/>
      <c r="K7180" s="14"/>
      <c r="L7180" s="6" t="str">
        <f t="shared" si="296"/>
        <v/>
      </c>
      <c r="M7180" s="6" t="s">
        <v>30115</v>
      </c>
      <c r="N7180" s="2" t="s">
        <v>45611</v>
      </c>
      <c r="O7180" s="2"/>
      <c r="P7180" s="2"/>
      <c r="Q7180" s="3"/>
      <c r="R7180" s="3"/>
      <c r="S7180" s="3"/>
      <c r="T7180" s="25" t="s">
        <v>41870</v>
      </c>
      <c r="U7180" s="2" t="str" cm="1">
        <f t="array" ref="U7180">genName(N7180:T7180)</f>
        <v>\Car</v>
      </c>
      <c r="V7180" s="4" t="s">
        <v>20221</v>
      </c>
    </row>
    <row r="7181" spans="1:22" ht="23.25" x14ac:dyDescent="0.25">
      <c r="A7181" s="1">
        <f t="shared" si="295"/>
        <v>128660</v>
      </c>
      <c r="B7181" s="12" t="s">
        <v>11966</v>
      </c>
      <c r="C7181" s="13" t="s">
        <v>39810</v>
      </c>
      <c r="D7181" s="6" t="s">
        <v>11967</v>
      </c>
      <c r="E7181" s="6"/>
      <c r="F7181" s="6"/>
      <c r="G7181" s="6"/>
      <c r="H7181" s="6"/>
      <c r="I7181" s="6"/>
      <c r="J7181" s="6"/>
      <c r="K7181" s="14" t="s">
        <v>24390</v>
      </c>
      <c r="L7181" s="6" t="str">
        <f t="shared" si="296"/>
        <v/>
      </c>
      <c r="M7181" s="6" t="s">
        <v>30116</v>
      </c>
      <c r="N7181" s="2" t="s">
        <v>45611</v>
      </c>
      <c r="O7181" s="2"/>
      <c r="P7181" s="2"/>
      <c r="Q7181" s="3"/>
      <c r="R7181" s="3"/>
      <c r="S7181" s="3"/>
      <c r="T7181" s="25" t="s">
        <v>44905</v>
      </c>
      <c r="U7181" s="2" t="str" cm="1">
        <f t="array" ref="U7181">genName(N7181:T7181)</f>
        <v>\PoliceCar</v>
      </c>
      <c r="V7181" s="4" t="s">
        <v>20222</v>
      </c>
    </row>
    <row r="7182" spans="1:22" ht="23.25" x14ac:dyDescent="0.25">
      <c r="A7182" s="1">
        <f t="shared" si="295"/>
        <v>128661</v>
      </c>
      <c r="B7182" s="12" t="s">
        <v>11968</v>
      </c>
      <c r="C7182" s="13" t="s">
        <v>39811</v>
      </c>
      <c r="D7182" s="6" t="s">
        <v>11969</v>
      </c>
      <c r="E7182" s="6"/>
      <c r="F7182" s="6"/>
      <c r="G7182" s="6"/>
      <c r="H7182" s="6"/>
      <c r="I7182" s="6"/>
      <c r="J7182" s="6"/>
      <c r="K7182" s="14"/>
      <c r="L7182" s="6" t="str">
        <f t="shared" si="296"/>
        <v/>
      </c>
      <c r="M7182" s="6" t="s">
        <v>30117</v>
      </c>
      <c r="N7182" s="2" t="s">
        <v>45611</v>
      </c>
      <c r="O7182" s="2"/>
      <c r="P7182" s="2"/>
      <c r="Q7182" s="3"/>
      <c r="R7182" s="3"/>
      <c r="S7182" s="3"/>
      <c r="T7182" s="25"/>
      <c r="U7182" s="2" t="str" cm="1">
        <f t="array" ref="U7182">genName(N7182:T7182)</f>
        <v/>
      </c>
      <c r="V7182" s="4" t="s">
        <v>20223</v>
      </c>
    </row>
    <row r="7183" spans="1:22" ht="23.25" x14ac:dyDescent="0.25">
      <c r="A7183" s="1">
        <f t="shared" si="295"/>
        <v>128662</v>
      </c>
      <c r="B7183" s="12" t="s">
        <v>11970</v>
      </c>
      <c r="C7183" s="13" t="s">
        <v>39812</v>
      </c>
      <c r="D7183" s="6" t="s">
        <v>11971</v>
      </c>
      <c r="E7183" s="6"/>
      <c r="F7183" s="6"/>
      <c r="G7183" s="6"/>
      <c r="H7183" s="6"/>
      <c r="I7183" s="6"/>
      <c r="J7183" s="6"/>
      <c r="K7183" s="14" t="s">
        <v>24391</v>
      </c>
      <c r="L7183" s="6" t="str">
        <f t="shared" si="296"/>
        <v/>
      </c>
      <c r="M7183" s="6" t="s">
        <v>30118</v>
      </c>
      <c r="N7183" s="2" t="s">
        <v>45611</v>
      </c>
      <c r="O7183" s="2"/>
      <c r="P7183" s="2"/>
      <c r="Q7183" s="3"/>
      <c r="R7183" s="3"/>
      <c r="S7183" s="3"/>
      <c r="T7183" s="25" t="s">
        <v>30117</v>
      </c>
      <c r="U7183" s="2" t="str" cm="1">
        <f t="array" ref="U7183">genName(N7183:T7183)</f>
        <v>\Taxi</v>
      </c>
      <c r="V7183" s="4" t="s">
        <v>20224</v>
      </c>
    </row>
    <row r="7184" spans="1:22" ht="23.25" x14ac:dyDescent="0.25">
      <c r="A7184" s="1">
        <f t="shared" si="295"/>
        <v>128663</v>
      </c>
      <c r="B7184" s="12" t="s">
        <v>11972</v>
      </c>
      <c r="C7184" s="13" t="s">
        <v>39813</v>
      </c>
      <c r="D7184" s="6" t="s">
        <v>11973</v>
      </c>
      <c r="E7184" s="6"/>
      <c r="F7184" s="6"/>
      <c r="G7184" s="6"/>
      <c r="H7184" s="6"/>
      <c r="I7184" s="6"/>
      <c r="J7184" s="6"/>
      <c r="K7184" s="14"/>
      <c r="L7184" s="6" t="str">
        <f t="shared" si="296"/>
        <v/>
      </c>
      <c r="M7184" s="6" t="s">
        <v>30119</v>
      </c>
      <c r="N7184" s="2" t="s">
        <v>45611</v>
      </c>
      <c r="O7184" s="2"/>
      <c r="P7184" s="2"/>
      <c r="Q7184" s="3"/>
      <c r="R7184" s="3"/>
      <c r="S7184" s="3"/>
      <c r="T7184" s="25"/>
      <c r="U7184" s="2" t="str" cm="1">
        <f t="array" ref="U7184">genName(N7184:T7184)</f>
        <v/>
      </c>
      <c r="V7184" s="4" t="s">
        <v>20225</v>
      </c>
    </row>
    <row r="7185" spans="1:22" ht="30" x14ac:dyDescent="0.25">
      <c r="A7185" s="1">
        <f t="shared" si="295"/>
        <v>128664</v>
      </c>
      <c r="B7185" s="12" t="s">
        <v>11974</v>
      </c>
      <c r="C7185" s="13" t="s">
        <v>39814</v>
      </c>
      <c r="D7185" s="6" t="s">
        <v>11975</v>
      </c>
      <c r="E7185" s="6"/>
      <c r="F7185" s="6"/>
      <c r="G7185" s="6"/>
      <c r="H7185" s="6"/>
      <c r="I7185" s="6"/>
      <c r="J7185" s="6"/>
      <c r="K7185" s="14" t="s">
        <v>24392</v>
      </c>
      <c r="L7185" s="6" t="str">
        <f t="shared" si="296"/>
        <v/>
      </c>
      <c r="M7185" s="6" t="s">
        <v>30120</v>
      </c>
      <c r="N7185" s="2" t="s">
        <v>45611</v>
      </c>
      <c r="O7185" s="2"/>
      <c r="P7185" s="2"/>
      <c r="Q7185" s="3"/>
      <c r="R7185" s="3"/>
      <c r="S7185" s="3"/>
      <c r="T7185" s="25" t="s">
        <v>30119</v>
      </c>
      <c r="U7185" s="2" t="str" cm="1">
        <f t="array" ref="U7185">genName(N7185:T7185)</f>
        <v>\Automobile</v>
      </c>
      <c r="V7185" s="4" t="s">
        <v>20226</v>
      </c>
    </row>
    <row r="7186" spans="1:22" ht="23.25" x14ac:dyDescent="0.25">
      <c r="A7186" s="1">
        <f t="shared" si="295"/>
        <v>128665</v>
      </c>
      <c r="B7186" s="12" t="s">
        <v>11976</v>
      </c>
      <c r="C7186" s="13" t="s">
        <v>39815</v>
      </c>
      <c r="D7186" s="6" t="s">
        <v>11977</v>
      </c>
      <c r="E7186" s="6"/>
      <c r="F7186" s="6"/>
      <c r="G7186" s="6"/>
      <c r="H7186" s="6"/>
      <c r="I7186" s="6"/>
      <c r="J7186" s="6"/>
      <c r="K7186" s="14" t="s">
        <v>24393</v>
      </c>
      <c r="L7186" s="6" t="str">
        <f t="shared" si="296"/>
        <v/>
      </c>
      <c r="M7186" s="6" t="s">
        <v>30121</v>
      </c>
      <c r="N7186" s="2" t="s">
        <v>45611</v>
      </c>
      <c r="O7186" s="2"/>
      <c r="P7186" s="2"/>
      <c r="Q7186" s="3"/>
      <c r="R7186" s="3"/>
      <c r="S7186" s="3"/>
      <c r="T7186" s="25" t="s">
        <v>44906</v>
      </c>
      <c r="U7186" s="2" t="str" cm="1">
        <f t="array" ref="U7186">genName(N7186:T7186)</f>
        <v>\Vehicle</v>
      </c>
      <c r="V7186" s="4" t="s">
        <v>20227</v>
      </c>
    </row>
    <row r="7187" spans="1:22" ht="23.25" x14ac:dyDescent="0.25">
      <c r="A7187" s="1">
        <f t="shared" si="295"/>
        <v>128666</v>
      </c>
      <c r="B7187" s="12" t="s">
        <v>11978</v>
      </c>
      <c r="C7187" s="13" t="s">
        <v>39816</v>
      </c>
      <c r="D7187" s="6" t="s">
        <v>11979</v>
      </c>
      <c r="E7187" s="6"/>
      <c r="F7187" s="6"/>
      <c r="G7187" s="6"/>
      <c r="H7187" s="6"/>
      <c r="I7187" s="6"/>
      <c r="J7187" s="6"/>
      <c r="K7187" s="14"/>
      <c r="L7187" s="6" t="str">
        <f t="shared" si="296"/>
        <v/>
      </c>
      <c r="M7187" s="6" t="s">
        <v>30122</v>
      </c>
      <c r="N7187" s="2" t="s">
        <v>45611</v>
      </c>
      <c r="O7187" s="2"/>
      <c r="P7187" s="2"/>
      <c r="Q7187" s="3"/>
      <c r="R7187" s="3"/>
      <c r="S7187" s="3"/>
      <c r="T7187" s="25" t="s">
        <v>41878</v>
      </c>
      <c r="U7187" s="2" t="str" cm="1">
        <f t="array" ref="U7187">genName(N7187:T7187)</f>
        <v>\Truck</v>
      </c>
      <c r="V7187" s="4" t="s">
        <v>20228</v>
      </c>
    </row>
    <row r="7188" spans="1:22" ht="23.25" x14ac:dyDescent="0.25">
      <c r="A7188" s="1">
        <f t="shared" si="295"/>
        <v>128667</v>
      </c>
      <c r="B7188" s="12" t="s">
        <v>11980</v>
      </c>
      <c r="C7188" s="13" t="s">
        <v>39817</v>
      </c>
      <c r="D7188" s="6" t="s">
        <v>11981</v>
      </c>
      <c r="E7188" s="6"/>
      <c r="F7188" s="6"/>
      <c r="G7188" s="6"/>
      <c r="H7188" s="6"/>
      <c r="I7188" s="6"/>
      <c r="J7188" s="6"/>
      <c r="K7188" s="14"/>
      <c r="L7188" s="6" t="str">
        <f t="shared" si="296"/>
        <v/>
      </c>
      <c r="M7188" s="6" t="s">
        <v>30123</v>
      </c>
      <c r="N7188" s="2" t="s">
        <v>45611</v>
      </c>
      <c r="O7188" s="2"/>
      <c r="P7188" s="2"/>
      <c r="Q7188" s="3"/>
      <c r="R7188" s="3"/>
      <c r="S7188" s="3"/>
      <c r="T7188" s="25" t="s">
        <v>44907</v>
      </c>
      <c r="U7188" s="2" t="str" cm="1">
        <f t="array" ref="U7188">genName(N7188:T7188)</f>
        <v>\Lorry</v>
      </c>
      <c r="V7188" s="4" t="s">
        <v>20229</v>
      </c>
    </row>
    <row r="7189" spans="1:22" ht="23.25" x14ac:dyDescent="0.25">
      <c r="A7189" s="1">
        <f t="shared" si="295"/>
        <v>128668</v>
      </c>
      <c r="B7189" s="12" t="s">
        <v>11982</v>
      </c>
      <c r="C7189" s="13" t="s">
        <v>39818</v>
      </c>
      <c r="D7189" s="6" t="s">
        <v>11983</v>
      </c>
      <c r="E7189" s="6"/>
      <c r="F7189" s="6"/>
      <c r="G7189" s="6"/>
      <c r="H7189" s="6"/>
      <c r="I7189" s="6"/>
      <c r="J7189" s="6"/>
      <c r="K7189" s="14" t="s">
        <v>22780</v>
      </c>
      <c r="L7189" s="6" t="str">
        <f t="shared" si="296"/>
        <v/>
      </c>
      <c r="M7189" s="6" t="s">
        <v>30124</v>
      </c>
      <c r="N7189" s="2" t="s">
        <v>45611</v>
      </c>
      <c r="O7189" s="2"/>
      <c r="P7189" s="2"/>
      <c r="Q7189" s="3"/>
      <c r="R7189" s="3"/>
      <c r="S7189" s="3"/>
      <c r="T7189" s="25"/>
      <c r="U7189" s="2" t="str" cm="1">
        <f t="array" ref="U7189">genName(N7189:T7189)</f>
        <v/>
      </c>
      <c r="V7189" s="4" t="s">
        <v>20230</v>
      </c>
    </row>
    <row r="7190" spans="1:22" ht="23.25" x14ac:dyDescent="0.25">
      <c r="A7190" s="1">
        <f t="shared" si="295"/>
        <v>128669</v>
      </c>
      <c r="B7190" s="12" t="s">
        <v>11984</v>
      </c>
      <c r="C7190" s="13" t="s">
        <v>39819</v>
      </c>
      <c r="D7190" s="6" t="s">
        <v>11985</v>
      </c>
      <c r="E7190" s="6"/>
      <c r="F7190" s="6"/>
      <c r="G7190" s="6"/>
      <c r="H7190" s="6"/>
      <c r="I7190" s="6"/>
      <c r="J7190" s="6"/>
      <c r="K7190" s="14" t="s">
        <v>22780</v>
      </c>
      <c r="L7190" s="6" t="str">
        <f t="shared" si="296"/>
        <v/>
      </c>
      <c r="M7190" s="6" t="s">
        <v>20231</v>
      </c>
      <c r="N7190" s="2" t="s">
        <v>45611</v>
      </c>
      <c r="O7190" s="2"/>
      <c r="P7190" s="2"/>
      <c r="Q7190" s="3"/>
      <c r="R7190" s="3"/>
      <c r="S7190" s="3"/>
      <c r="T7190" s="25"/>
      <c r="U7190" s="2" t="str" cm="1">
        <f t="array" ref="U7190">genName(N7190:T7190)</f>
        <v/>
      </c>
      <c r="V7190" s="4" t="s">
        <v>20231</v>
      </c>
    </row>
    <row r="7191" spans="1:22" ht="23.25" x14ac:dyDescent="0.25">
      <c r="A7191" s="1">
        <f t="shared" si="295"/>
        <v>128670</v>
      </c>
      <c r="B7191" s="12" t="s">
        <v>11986</v>
      </c>
      <c r="C7191" s="13" t="s">
        <v>39820</v>
      </c>
      <c r="D7191" s="6" t="s">
        <v>11987</v>
      </c>
      <c r="E7191" s="6"/>
      <c r="F7191" s="6"/>
      <c r="G7191" s="6"/>
      <c r="H7191" s="6"/>
      <c r="I7191" s="6"/>
      <c r="J7191" s="6"/>
      <c r="K7191" s="14" t="s">
        <v>24394</v>
      </c>
      <c r="L7191" s="6" t="str">
        <f t="shared" si="296"/>
        <v/>
      </c>
      <c r="M7191" s="6" t="s">
        <v>30125</v>
      </c>
      <c r="N7191" s="2" t="s">
        <v>45611</v>
      </c>
      <c r="O7191" s="2"/>
      <c r="P7191" s="2"/>
      <c r="Q7191" s="3"/>
      <c r="R7191" s="3"/>
      <c r="S7191" s="3"/>
      <c r="T7191" s="25" t="s">
        <v>44908</v>
      </c>
      <c r="U7191" s="2" t="str" cm="1">
        <f t="array" ref="U7191">genName(N7191:T7191)</f>
        <v>\Railway</v>
      </c>
      <c r="V7191" s="4" t="s">
        <v>19507</v>
      </c>
    </row>
    <row r="7192" spans="1:22" ht="23.25" x14ac:dyDescent="0.25">
      <c r="A7192" s="1">
        <f t="shared" si="295"/>
        <v>128671</v>
      </c>
      <c r="B7192" s="12" t="s">
        <v>11988</v>
      </c>
      <c r="C7192" s="13" t="s">
        <v>39821</v>
      </c>
      <c r="D7192" s="6" t="s">
        <v>11989</v>
      </c>
      <c r="E7192" s="6"/>
      <c r="F7192" s="6"/>
      <c r="G7192" s="6"/>
      <c r="H7192" s="6"/>
      <c r="I7192" s="6"/>
      <c r="J7192" s="6"/>
      <c r="K7192" s="14"/>
      <c r="L7192" s="6" t="str">
        <f t="shared" si="296"/>
        <v/>
      </c>
      <c r="M7192" s="6" t="s">
        <v>30126</v>
      </c>
      <c r="N7192" s="2" t="s">
        <v>45611</v>
      </c>
      <c r="O7192" s="2"/>
      <c r="P7192" s="2"/>
      <c r="Q7192" s="3"/>
      <c r="R7192" s="3"/>
      <c r="S7192" s="3"/>
      <c r="T7192" s="25" t="s">
        <v>44908</v>
      </c>
      <c r="U7192" s="2" t="str" cm="1">
        <f t="array" ref="U7192">genName(N7192:T7192)</f>
        <v>\Railway</v>
      </c>
      <c r="V7192" s="4" t="s">
        <v>20232</v>
      </c>
    </row>
    <row r="7193" spans="1:22" ht="23.25" x14ac:dyDescent="0.25">
      <c r="A7193" s="1">
        <f t="shared" si="295"/>
        <v>128672</v>
      </c>
      <c r="B7193" s="12" t="s">
        <v>11990</v>
      </c>
      <c r="C7193" s="13" t="s">
        <v>39822</v>
      </c>
      <c r="D7193" s="6" t="s">
        <v>11991</v>
      </c>
      <c r="E7193" s="6"/>
      <c r="F7193" s="6"/>
      <c r="G7193" s="6"/>
      <c r="H7193" s="6"/>
      <c r="I7193" s="6"/>
      <c r="J7193" s="6"/>
      <c r="K7193" s="14"/>
      <c r="L7193" s="6" t="str">
        <f t="shared" si="296"/>
        <v/>
      </c>
      <c r="M7193" s="6" t="s">
        <v>30127</v>
      </c>
      <c r="N7193" s="2" t="s">
        <v>45611</v>
      </c>
      <c r="O7193" s="2"/>
      <c r="P7193" s="2"/>
      <c r="Q7193" s="3"/>
      <c r="R7193" s="3"/>
      <c r="S7193" s="3"/>
      <c r="T7193" s="25" t="s">
        <v>44909</v>
      </c>
      <c r="U7193" s="2" t="str" cm="1">
        <f t="array" ref="U7193">genName(N7193:T7193)</f>
        <v>\Cableway</v>
      </c>
      <c r="V7193" s="4" t="s">
        <v>20233</v>
      </c>
    </row>
    <row r="7194" spans="1:22" ht="23.25" x14ac:dyDescent="0.25">
      <c r="A7194" s="1">
        <f t="shared" si="295"/>
        <v>128673</v>
      </c>
      <c r="B7194" s="12" t="s">
        <v>11992</v>
      </c>
      <c r="C7194" s="13" t="s">
        <v>39823</v>
      </c>
      <c r="D7194" s="6" t="s">
        <v>11993</v>
      </c>
      <c r="E7194" s="6"/>
      <c r="F7194" s="6"/>
      <c r="G7194" s="6"/>
      <c r="H7194" s="6"/>
      <c r="I7194" s="6"/>
      <c r="J7194" s="6"/>
      <c r="K7194" s="14" t="s">
        <v>24395</v>
      </c>
      <c r="L7194" s="6" t="str">
        <f t="shared" si="296"/>
        <v/>
      </c>
      <c r="M7194" s="6" t="s">
        <v>30128</v>
      </c>
      <c r="N7194" s="2" t="s">
        <v>45611</v>
      </c>
      <c r="O7194" s="2"/>
      <c r="P7194" s="2"/>
      <c r="Q7194" s="3"/>
      <c r="R7194" s="3"/>
      <c r="S7194" s="3"/>
      <c r="T7194" s="25" t="s">
        <v>44910</v>
      </c>
      <c r="U7194" s="2" t="str" cm="1">
        <f t="array" ref="U7194">genName(N7194:T7194)</f>
        <v>\Tramway</v>
      </c>
      <c r="V7194" s="4" t="s">
        <v>20234</v>
      </c>
    </row>
    <row r="7195" spans="1:22" ht="23.25" x14ac:dyDescent="0.25">
      <c r="A7195" s="1">
        <f t="shared" si="295"/>
        <v>128674</v>
      </c>
      <c r="B7195" s="12" t="s">
        <v>11994</v>
      </c>
      <c r="C7195" s="13" t="s">
        <v>39824</v>
      </c>
      <c r="D7195" s="6" t="s">
        <v>11995</v>
      </c>
      <c r="E7195" s="6"/>
      <c r="F7195" s="6"/>
      <c r="G7195" s="6"/>
      <c r="H7195" s="6"/>
      <c r="I7195" s="6"/>
      <c r="J7195" s="6"/>
      <c r="K7195" s="14"/>
      <c r="L7195" s="6" t="str">
        <f t="shared" si="296"/>
        <v/>
      </c>
      <c r="M7195" s="6" t="s">
        <v>30129</v>
      </c>
      <c r="N7195" s="2" t="s">
        <v>45611</v>
      </c>
      <c r="O7195" s="2"/>
      <c r="P7195" s="2"/>
      <c r="Q7195" s="3"/>
      <c r="R7195" s="3"/>
      <c r="S7195" s="3"/>
      <c r="T7195" s="25"/>
      <c r="U7195" s="2" t="str" cm="1">
        <f t="array" ref="U7195">genName(N7195:T7195)</f>
        <v/>
      </c>
      <c r="V7195" s="4" t="s">
        <v>20235</v>
      </c>
    </row>
    <row r="7196" spans="1:22" ht="23.25" x14ac:dyDescent="0.25">
      <c r="A7196" s="1">
        <f t="shared" si="295"/>
        <v>128675</v>
      </c>
      <c r="B7196" s="12" t="s">
        <v>11996</v>
      </c>
      <c r="C7196" s="13" t="s">
        <v>39825</v>
      </c>
      <c r="D7196" s="6" t="s">
        <v>11997</v>
      </c>
      <c r="E7196" s="6"/>
      <c r="F7196" s="6"/>
      <c r="G7196" s="6"/>
      <c r="H7196" s="6"/>
      <c r="I7196" s="6"/>
      <c r="J7196" s="6"/>
      <c r="K7196" s="14" t="s">
        <v>22780</v>
      </c>
      <c r="L7196" s="6" t="str">
        <f t="shared" si="296"/>
        <v/>
      </c>
      <c r="M7196" s="6" t="s">
        <v>30130</v>
      </c>
      <c r="N7196" s="2" t="s">
        <v>45611</v>
      </c>
      <c r="O7196" s="2"/>
      <c r="P7196" s="2"/>
      <c r="Q7196" s="3"/>
      <c r="R7196" s="3"/>
      <c r="S7196" s="3"/>
      <c r="T7196" s="25"/>
      <c r="U7196" s="2" t="str" cm="1">
        <f t="array" ref="U7196">genName(N7196:T7196)</f>
        <v/>
      </c>
      <c r="V7196" s="4" t="s">
        <v>20236</v>
      </c>
    </row>
    <row r="7197" spans="1:22" ht="23.25" x14ac:dyDescent="0.25">
      <c r="A7197" s="1">
        <f t="shared" si="295"/>
        <v>128676</v>
      </c>
      <c r="B7197" s="12" t="s">
        <v>11998</v>
      </c>
      <c r="C7197" s="13" t="s">
        <v>39826</v>
      </c>
      <c r="D7197" s="6" t="s">
        <v>11999</v>
      </c>
      <c r="E7197" s="6"/>
      <c r="F7197" s="6"/>
      <c r="G7197" s="6"/>
      <c r="H7197" s="6"/>
      <c r="I7197" s="6"/>
      <c r="J7197" s="6"/>
      <c r="K7197" s="14"/>
      <c r="L7197" s="6" t="str">
        <f t="shared" si="296"/>
        <v/>
      </c>
      <c r="M7197" s="6" t="s">
        <v>30131</v>
      </c>
      <c r="N7197" s="2" t="s">
        <v>45611</v>
      </c>
      <c r="O7197" s="2"/>
      <c r="P7197" s="2"/>
      <c r="Q7197" s="3"/>
      <c r="R7197" s="3"/>
      <c r="S7197" s="3"/>
      <c r="T7197" s="25"/>
      <c r="U7197" s="2" t="str" cm="1">
        <f t="array" ref="U7197">genName(N7197:T7197)</f>
        <v/>
      </c>
      <c r="V7197" s="4" t="s">
        <v>20237</v>
      </c>
    </row>
    <row r="7198" spans="1:22" ht="30" x14ac:dyDescent="0.25">
      <c r="A7198" s="1">
        <f t="shared" si="295"/>
        <v>128677</v>
      </c>
      <c r="B7198" s="12" t="s">
        <v>12000</v>
      </c>
      <c r="C7198" s="13" t="s">
        <v>39827</v>
      </c>
      <c r="D7198" s="6" t="s">
        <v>12001</v>
      </c>
      <c r="E7198" s="6"/>
      <c r="F7198" s="6"/>
      <c r="G7198" s="6"/>
      <c r="H7198" s="6"/>
      <c r="I7198" s="6"/>
      <c r="J7198" s="6"/>
      <c r="K7198" s="14"/>
      <c r="L7198" s="6" t="str">
        <f t="shared" si="296"/>
        <v/>
      </c>
      <c r="M7198" s="6" t="s">
        <v>30132</v>
      </c>
      <c r="N7198" s="2" t="s">
        <v>45611</v>
      </c>
      <c r="O7198" s="2"/>
      <c r="P7198" s="2"/>
      <c r="Q7198" s="3"/>
      <c r="R7198" s="3"/>
      <c r="S7198" s="3"/>
      <c r="T7198" s="25" t="s">
        <v>44911</v>
      </c>
      <c r="U7198" s="2" t="str" cm="1">
        <f t="array" ref="U7198">genName(N7198:T7198)</f>
        <v>\TrafficLight</v>
      </c>
      <c r="V7198" s="4" t="s">
        <v>20238</v>
      </c>
    </row>
    <row r="7199" spans="1:22" ht="23.25" x14ac:dyDescent="0.25">
      <c r="A7199" s="1">
        <f t="shared" si="295"/>
        <v>128678</v>
      </c>
      <c r="B7199" s="12" t="s">
        <v>12002</v>
      </c>
      <c r="C7199" s="13" t="s">
        <v>39828</v>
      </c>
      <c r="D7199" s="6" t="s">
        <v>12003</v>
      </c>
      <c r="E7199" s="6"/>
      <c r="F7199" s="6"/>
      <c r="G7199" s="6"/>
      <c r="H7199" s="6"/>
      <c r="I7199" s="6"/>
      <c r="J7199" s="6"/>
      <c r="K7199" s="14" t="s">
        <v>24396</v>
      </c>
      <c r="L7199" s="6" t="str">
        <f t="shared" si="296"/>
        <v/>
      </c>
      <c r="M7199" s="6" t="s">
        <v>30133</v>
      </c>
      <c r="N7199" s="2" t="s">
        <v>45611</v>
      </c>
      <c r="O7199" s="2"/>
      <c r="P7199" s="2"/>
      <c r="Q7199" s="3"/>
      <c r="R7199" s="3"/>
      <c r="S7199" s="3"/>
      <c r="T7199" s="25" t="s">
        <v>44911</v>
      </c>
      <c r="U7199" s="2" t="str" cm="1">
        <f t="array" ref="U7199">genName(N7199:T7199)</f>
        <v>\TrafficLight</v>
      </c>
      <c r="V7199" s="4" t="s">
        <v>20239</v>
      </c>
    </row>
    <row r="7200" spans="1:22" ht="23.25" x14ac:dyDescent="0.25">
      <c r="A7200" s="1">
        <f t="shared" si="295"/>
        <v>128679</v>
      </c>
      <c r="B7200" s="12" t="s">
        <v>12004</v>
      </c>
      <c r="C7200" s="13" t="s">
        <v>39829</v>
      </c>
      <c r="D7200" s="6" t="s">
        <v>12005</v>
      </c>
      <c r="E7200" s="6"/>
      <c r="F7200" s="6"/>
      <c r="G7200" s="6"/>
      <c r="H7200" s="6"/>
      <c r="I7200" s="6"/>
      <c r="J7200" s="6"/>
      <c r="K7200" s="14" t="s">
        <v>24397</v>
      </c>
      <c r="L7200" s="6" t="str">
        <f t="shared" si="296"/>
        <v/>
      </c>
      <c r="M7200" s="6" t="s">
        <v>31390</v>
      </c>
      <c r="N7200" s="2" t="s">
        <v>45611</v>
      </c>
      <c r="O7200" s="2"/>
      <c r="P7200" s="2"/>
      <c r="Q7200" s="3"/>
      <c r="R7200" s="3"/>
      <c r="S7200" s="3"/>
      <c r="T7200" s="25"/>
      <c r="U7200" s="2" t="str" cm="1">
        <f t="array" ref="U7200">genName(N7200:T7200)</f>
        <v/>
      </c>
      <c r="V7200" s="4" t="s">
        <v>20240</v>
      </c>
    </row>
    <row r="7201" spans="1:22" ht="30" x14ac:dyDescent="0.25">
      <c r="A7201" s="1">
        <f t="shared" si="295"/>
        <v>128680</v>
      </c>
      <c r="B7201" s="12" t="s">
        <v>12006</v>
      </c>
      <c r="C7201" s="13" t="s">
        <v>39830</v>
      </c>
      <c r="D7201" s="6" t="s">
        <v>12007</v>
      </c>
      <c r="E7201" s="6"/>
      <c r="F7201" s="6"/>
      <c r="G7201" s="6"/>
      <c r="H7201" s="6"/>
      <c r="I7201" s="6"/>
      <c r="J7201" s="6"/>
      <c r="K7201" s="14"/>
      <c r="L7201" s="6" t="str">
        <f t="shared" si="296"/>
        <v/>
      </c>
      <c r="M7201" s="6" t="s">
        <v>30134</v>
      </c>
      <c r="N7201" s="2" t="s">
        <v>45611</v>
      </c>
      <c r="O7201" s="2"/>
      <c r="P7201" s="2"/>
      <c r="Q7201" s="3"/>
      <c r="R7201" s="3"/>
      <c r="S7201" s="3"/>
      <c r="T7201" s="25" t="s">
        <v>44912</v>
      </c>
      <c r="U7201" s="2" t="str" cm="1">
        <f t="array" ref="U7201">genName(N7201:T7201)</f>
        <v>\CarsRevolvingLight</v>
      </c>
      <c r="V7201" s="4" t="s">
        <v>20241</v>
      </c>
    </row>
    <row r="7202" spans="1:22" ht="30" x14ac:dyDescent="0.25">
      <c r="A7202" s="1">
        <f t="shared" si="295"/>
        <v>128681</v>
      </c>
      <c r="B7202" s="12" t="s">
        <v>12008</v>
      </c>
      <c r="C7202" s="13" t="s">
        <v>39831</v>
      </c>
      <c r="D7202" s="6" t="s">
        <v>12009</v>
      </c>
      <c r="E7202" s="6"/>
      <c r="F7202" s="6"/>
      <c r="G7202" s="6"/>
      <c r="H7202" s="6"/>
      <c r="I7202" s="6"/>
      <c r="J7202" s="6"/>
      <c r="K7202" s="14" t="s">
        <v>24398</v>
      </c>
      <c r="L7202" s="6" t="str">
        <f t="shared" si="296"/>
        <v/>
      </c>
      <c r="M7202" s="6" t="s">
        <v>30135</v>
      </c>
      <c r="N7202" s="2" t="s">
        <v>45611</v>
      </c>
      <c r="O7202" s="2"/>
      <c r="P7202" s="2"/>
      <c r="Q7202" s="3"/>
      <c r="R7202" s="3"/>
      <c r="S7202" s="3"/>
      <c r="T7202" s="25" t="s">
        <v>44913</v>
      </c>
      <c r="U7202" s="2" t="str" cm="1">
        <f t="array" ref="U7202">genName(N7202:T7202)</f>
        <v>\FlagOnPost</v>
      </c>
      <c r="V7202" s="4" t="s">
        <v>20242</v>
      </c>
    </row>
    <row r="7203" spans="1:22" ht="23.25" x14ac:dyDescent="0.25">
      <c r="A7203" s="1">
        <f t="shared" si="295"/>
        <v>128682</v>
      </c>
      <c r="B7203" s="12" t="s">
        <v>12010</v>
      </c>
      <c r="C7203" s="13" t="s">
        <v>39832</v>
      </c>
      <c r="D7203" s="6" t="s">
        <v>12011</v>
      </c>
      <c r="E7203" s="6"/>
      <c r="F7203" s="6"/>
      <c r="G7203" s="6"/>
      <c r="H7203" s="6"/>
      <c r="I7203" s="6"/>
      <c r="J7203" s="6"/>
      <c r="K7203" s="14" t="s">
        <v>22780</v>
      </c>
      <c r="L7203" s="6" t="str">
        <f t="shared" si="296"/>
        <v/>
      </c>
      <c r="M7203" s="6" t="s">
        <v>30136</v>
      </c>
      <c r="N7203" s="2" t="s">
        <v>45611</v>
      </c>
      <c r="O7203" s="2"/>
      <c r="P7203" s="2"/>
      <c r="Q7203" s="3"/>
      <c r="R7203" s="3"/>
      <c r="S7203" s="3"/>
      <c r="T7203" s="25"/>
      <c r="U7203" s="2" t="str" cm="1">
        <f t="array" ref="U7203">genName(N7203:T7203)</f>
        <v/>
      </c>
      <c r="V7203" s="4" t="s">
        <v>20243</v>
      </c>
    </row>
    <row r="7204" spans="1:22" ht="23.25" x14ac:dyDescent="0.25">
      <c r="A7204" s="1">
        <f t="shared" ref="A7204:A7267" si="297">HEX2DEC(TRIM(B7204))</f>
        <v>128683</v>
      </c>
      <c r="B7204" s="12" t="s">
        <v>12012</v>
      </c>
      <c r="C7204" s="13" t="s">
        <v>39833</v>
      </c>
      <c r="D7204" s="6" t="s">
        <v>12013</v>
      </c>
      <c r="E7204" s="6"/>
      <c r="F7204" s="6"/>
      <c r="G7204" s="6"/>
      <c r="H7204" s="6"/>
      <c r="I7204" s="6"/>
      <c r="J7204" s="6"/>
      <c r="K7204" s="14" t="s">
        <v>24399</v>
      </c>
      <c r="L7204" s="6" t="str">
        <f t="shared" si="296"/>
        <v/>
      </c>
      <c r="M7204" s="6" t="s">
        <v>25835</v>
      </c>
      <c r="N7204" s="2" t="s">
        <v>45611</v>
      </c>
      <c r="O7204" s="2"/>
      <c r="P7204" s="2"/>
      <c r="Q7204" s="3"/>
      <c r="R7204" s="3"/>
      <c r="S7204" s="3"/>
      <c r="T7204" s="25" t="s">
        <v>41872</v>
      </c>
      <c r="U7204" s="2" t="str" cm="1">
        <f t="array" ref="U7204">genName(N7204:T7204)</f>
        <v>\Entry</v>
      </c>
      <c r="V7204" s="4" t="s">
        <v>20244</v>
      </c>
    </row>
    <row r="7205" spans="1:22" ht="23.25" x14ac:dyDescent="0.25">
      <c r="A7205" s="1">
        <f t="shared" si="297"/>
        <v>128684</v>
      </c>
      <c r="B7205" s="12" t="s">
        <v>12014</v>
      </c>
      <c r="C7205" s="13" t="s">
        <v>39834</v>
      </c>
      <c r="D7205" s="6" t="s">
        <v>12015</v>
      </c>
      <c r="E7205" s="6"/>
      <c r="F7205" s="6"/>
      <c r="G7205" s="6"/>
      <c r="H7205" s="6"/>
      <c r="I7205" s="6"/>
      <c r="J7205" s="6"/>
      <c r="K7205" s="14" t="s">
        <v>24400</v>
      </c>
      <c r="L7205" s="6" t="str">
        <f t="shared" si="296"/>
        <v/>
      </c>
      <c r="M7205" s="6" t="s">
        <v>32122</v>
      </c>
      <c r="N7205" s="2" t="s">
        <v>45611</v>
      </c>
      <c r="O7205" s="2"/>
      <c r="P7205" s="2"/>
      <c r="Q7205" s="3"/>
      <c r="R7205" s="3"/>
      <c r="S7205" s="3"/>
      <c r="T7205" s="25"/>
      <c r="U7205" s="2" t="str" cm="1">
        <f t="array" ref="U7205">genName(N7205:T7205)</f>
        <v/>
      </c>
      <c r="V7205" s="4" t="s">
        <v>20245</v>
      </c>
    </row>
    <row r="7206" spans="1:22" ht="23.25" x14ac:dyDescent="0.25">
      <c r="A7206" s="1">
        <f t="shared" si="297"/>
        <v>128685</v>
      </c>
      <c r="B7206" s="12" t="s">
        <v>12016</v>
      </c>
      <c r="C7206" s="13" t="s">
        <v>39835</v>
      </c>
      <c r="D7206" s="6" t="s">
        <v>12017</v>
      </c>
      <c r="E7206" s="6"/>
      <c r="F7206" s="6"/>
      <c r="G7206" s="6"/>
      <c r="H7206" s="6"/>
      <c r="I7206" s="6"/>
      <c r="J7206" s="6"/>
      <c r="K7206" s="14"/>
      <c r="L7206" s="6" t="str">
        <f t="shared" si="296"/>
        <v/>
      </c>
      <c r="M7206" s="6" t="s">
        <v>32123</v>
      </c>
      <c r="N7206" s="2" t="s">
        <v>45611</v>
      </c>
      <c r="O7206" s="2"/>
      <c r="P7206" s="2"/>
      <c r="Q7206" s="3"/>
      <c r="R7206" s="3"/>
      <c r="S7206" s="3"/>
      <c r="T7206" s="25" t="s">
        <v>32122</v>
      </c>
      <c r="U7206" s="2" t="str" cm="1">
        <f t="array" ref="U7206">genName(N7206:T7206)</f>
        <v>\Smoking</v>
      </c>
      <c r="V7206" s="4" t="s">
        <v>20246</v>
      </c>
    </row>
    <row r="7207" spans="1:22" ht="23.25" x14ac:dyDescent="0.25">
      <c r="A7207" s="1">
        <f t="shared" si="297"/>
        <v>128686</v>
      </c>
      <c r="B7207" s="12" t="s">
        <v>12018</v>
      </c>
      <c r="C7207" s="13" t="s">
        <v>39836</v>
      </c>
      <c r="D7207" s="6" t="s">
        <v>12019</v>
      </c>
      <c r="E7207" s="6"/>
      <c r="F7207" s="6"/>
      <c r="G7207" s="6"/>
      <c r="H7207" s="6"/>
      <c r="I7207" s="6"/>
      <c r="J7207" s="6"/>
      <c r="K7207" s="14" t="s">
        <v>24401</v>
      </c>
      <c r="L7207" s="6" t="str">
        <f t="shared" si="296"/>
        <v/>
      </c>
      <c r="M7207" s="6" t="s">
        <v>32124</v>
      </c>
      <c r="N7207" s="2" t="s">
        <v>45611</v>
      </c>
      <c r="O7207" s="2"/>
      <c r="P7207" s="2"/>
      <c r="Q7207" s="3"/>
      <c r="R7207" s="3"/>
      <c r="S7207" s="3"/>
      <c r="T7207" s="25" t="s">
        <v>44914</v>
      </c>
      <c r="U7207" s="2" t="str" cm="1">
        <f t="array" ref="U7207">genName(N7207:T7207)</f>
        <v>\LitterInItsPlace</v>
      </c>
      <c r="V7207" s="4" t="s">
        <v>20247</v>
      </c>
    </row>
    <row r="7208" spans="1:22" ht="23.25" x14ac:dyDescent="0.25">
      <c r="A7208" s="1">
        <f t="shared" si="297"/>
        <v>128687</v>
      </c>
      <c r="B7208" s="12" t="s">
        <v>12020</v>
      </c>
      <c r="C7208" s="13" t="s">
        <v>39837</v>
      </c>
      <c r="D7208" s="6" t="s">
        <v>12021</v>
      </c>
      <c r="E7208" s="6"/>
      <c r="F7208" s="6"/>
      <c r="G7208" s="6"/>
      <c r="H7208" s="6"/>
      <c r="I7208" s="6"/>
      <c r="J7208" s="6"/>
      <c r="K7208" s="14" t="s">
        <v>24402</v>
      </c>
      <c r="L7208" s="6" t="str">
        <f t="shared" si="296"/>
        <v/>
      </c>
      <c r="M7208" s="6" t="s">
        <v>32125</v>
      </c>
      <c r="N7208" s="2" t="s">
        <v>45611</v>
      </c>
      <c r="O7208" s="2"/>
      <c r="P7208" s="2"/>
      <c r="Q7208" s="3"/>
      <c r="R7208" s="3"/>
      <c r="S7208" s="3"/>
      <c r="T7208" s="25" t="s">
        <v>44915</v>
      </c>
      <c r="U7208" s="2" t="str" cm="1">
        <f t="array" ref="U7208">genName(N7208:T7208)</f>
        <v>\NotLitter</v>
      </c>
      <c r="V7208" s="4" t="s">
        <v>20248</v>
      </c>
    </row>
    <row r="7209" spans="1:22" ht="23.25" x14ac:dyDescent="0.25">
      <c r="A7209" s="1">
        <f t="shared" si="297"/>
        <v>128688</v>
      </c>
      <c r="B7209" s="12" t="s">
        <v>12022</v>
      </c>
      <c r="C7209" s="13" t="s">
        <v>39838</v>
      </c>
      <c r="D7209" s="6" t="s">
        <v>12023</v>
      </c>
      <c r="E7209" s="6"/>
      <c r="F7209" s="6"/>
      <c r="G7209" s="6"/>
      <c r="H7209" s="6"/>
      <c r="I7209" s="6"/>
      <c r="J7209" s="6"/>
      <c r="K7209" s="14" t="s">
        <v>24403</v>
      </c>
      <c r="L7209" s="6" t="str">
        <f t="shared" si="296"/>
        <v/>
      </c>
      <c r="M7209" s="6" t="s">
        <v>32126</v>
      </c>
      <c r="N7209" s="2" t="s">
        <v>45611</v>
      </c>
      <c r="O7209" s="2"/>
      <c r="P7209" s="2"/>
      <c r="Q7209" s="3"/>
      <c r="R7209" s="3"/>
      <c r="S7209" s="3"/>
      <c r="T7209" s="25" t="s">
        <v>41947</v>
      </c>
      <c r="U7209" s="2" t="str" cm="1">
        <f t="array" ref="U7209">genName(N7209:T7209)</f>
        <v>\Water</v>
      </c>
      <c r="V7209" s="4" t="s">
        <v>20249</v>
      </c>
    </row>
    <row r="7210" spans="1:22" ht="23.25" x14ac:dyDescent="0.25">
      <c r="A7210" s="1">
        <f t="shared" si="297"/>
        <v>128689</v>
      </c>
      <c r="B7210" s="12" t="s">
        <v>12024</v>
      </c>
      <c r="C7210" s="13" t="s">
        <v>39839</v>
      </c>
      <c r="D7210" s="6" t="s">
        <v>12025</v>
      </c>
      <c r="E7210" s="6"/>
      <c r="F7210" s="6"/>
      <c r="G7210" s="6"/>
      <c r="H7210" s="6"/>
      <c r="I7210" s="6"/>
      <c r="J7210" s="6"/>
      <c r="K7210" s="14" t="s">
        <v>24404</v>
      </c>
      <c r="L7210" s="6" t="str">
        <f t="shared" si="296"/>
        <v/>
      </c>
      <c r="M7210" s="6" t="s">
        <v>32127</v>
      </c>
      <c r="N7210" s="2" t="s">
        <v>45611</v>
      </c>
      <c r="O7210" s="2"/>
      <c r="P7210" s="2"/>
      <c r="Q7210" s="3"/>
      <c r="R7210" s="3"/>
      <c r="S7210" s="3"/>
      <c r="T7210" s="25" t="s">
        <v>44916</v>
      </c>
      <c r="U7210" s="2" t="str" cm="1">
        <f t="array" ref="U7210">genName(N7210:T7210)</f>
        <v>\PotableWater</v>
      </c>
      <c r="V7210" s="4" t="s">
        <v>20250</v>
      </c>
    </row>
    <row r="7211" spans="1:22" ht="23.25" x14ac:dyDescent="0.25">
      <c r="A7211" s="1">
        <f t="shared" si="297"/>
        <v>128690</v>
      </c>
      <c r="B7211" s="12" t="s">
        <v>12026</v>
      </c>
      <c r="C7211" s="13" t="s">
        <v>39840</v>
      </c>
      <c r="D7211" s="6" t="s">
        <v>12027</v>
      </c>
      <c r="E7211" s="6"/>
      <c r="F7211" s="6"/>
      <c r="G7211" s="6"/>
      <c r="H7211" s="6"/>
      <c r="I7211" s="6"/>
      <c r="J7211" s="6"/>
      <c r="K7211" s="14" t="s">
        <v>22780</v>
      </c>
      <c r="L7211" s="6" t="str">
        <f t="shared" si="296"/>
        <v/>
      </c>
      <c r="M7211" s="6" t="s">
        <v>30137</v>
      </c>
      <c r="N7211" s="2" t="s">
        <v>45611</v>
      </c>
      <c r="O7211" s="2"/>
      <c r="P7211" s="2"/>
      <c r="Q7211" s="3"/>
      <c r="R7211" s="3"/>
      <c r="S7211" s="3"/>
      <c r="T7211" s="25"/>
      <c r="U7211" s="2" t="str" cm="1">
        <f t="array" ref="U7211">genName(N7211:T7211)</f>
        <v/>
      </c>
      <c r="V7211" s="4" t="s">
        <v>20251</v>
      </c>
    </row>
    <row r="7212" spans="1:22" ht="23.25" x14ac:dyDescent="0.25">
      <c r="A7212" s="1">
        <f t="shared" si="297"/>
        <v>128691</v>
      </c>
      <c r="B7212" s="12" t="s">
        <v>12028</v>
      </c>
      <c r="C7212" s="13" t="s">
        <v>39841</v>
      </c>
      <c r="D7212" s="6" t="s">
        <v>12029</v>
      </c>
      <c r="E7212" s="6"/>
      <c r="F7212" s="6"/>
      <c r="G7212" s="6"/>
      <c r="H7212" s="6"/>
      <c r="I7212" s="6"/>
      <c r="J7212" s="6"/>
      <c r="K7212" s="14" t="s">
        <v>24405</v>
      </c>
      <c r="L7212" s="6" t="str">
        <f t="shared" si="296"/>
        <v/>
      </c>
      <c r="M7212" s="6" t="s">
        <v>30138</v>
      </c>
      <c r="N7212" s="2" t="s">
        <v>45611</v>
      </c>
      <c r="O7212" s="2"/>
      <c r="P7212" s="2"/>
      <c r="Q7212" s="3"/>
      <c r="R7212" s="3"/>
      <c r="S7212" s="3"/>
      <c r="T7212" s="25" t="s">
        <v>44917</v>
      </c>
      <c r="U7212" s="2" t="str" cm="1">
        <f t="array" ref="U7212">genName(N7212:T7212)</f>
        <v>\Bicycles</v>
      </c>
      <c r="V7212" s="4" t="s">
        <v>20252</v>
      </c>
    </row>
    <row r="7213" spans="1:22" ht="23.25" x14ac:dyDescent="0.25">
      <c r="A7213" s="1">
        <f t="shared" si="297"/>
        <v>128692</v>
      </c>
      <c r="B7213" s="12" t="s">
        <v>12030</v>
      </c>
      <c r="C7213" s="13" t="s">
        <v>39842</v>
      </c>
      <c r="D7213" s="6" t="s">
        <v>12031</v>
      </c>
      <c r="E7213" s="6"/>
      <c r="F7213" s="6"/>
      <c r="G7213" s="6"/>
      <c r="H7213" s="6"/>
      <c r="I7213" s="6"/>
      <c r="J7213" s="6"/>
      <c r="K7213" s="14" t="s">
        <v>22780</v>
      </c>
      <c r="L7213" s="6" t="str">
        <f t="shared" si="296"/>
        <v/>
      </c>
      <c r="M7213" s="6" t="s">
        <v>30139</v>
      </c>
      <c r="N7213" s="2" t="s">
        <v>45611</v>
      </c>
      <c r="O7213" s="2"/>
      <c r="P7213" s="2"/>
      <c r="Q7213" s="3"/>
      <c r="R7213" s="3"/>
      <c r="S7213" s="3"/>
      <c r="T7213" s="25"/>
      <c r="U7213" s="2" t="str" cm="1">
        <f t="array" ref="U7213">genName(N7213:T7213)</f>
        <v/>
      </c>
      <c r="V7213" s="4" t="s">
        <v>20253</v>
      </c>
    </row>
    <row r="7214" spans="1:22" ht="23.25" x14ac:dyDescent="0.25">
      <c r="A7214" s="1">
        <f t="shared" si="297"/>
        <v>128693</v>
      </c>
      <c r="B7214" s="12" t="s">
        <v>12032</v>
      </c>
      <c r="C7214" s="13" t="s">
        <v>39843</v>
      </c>
      <c r="D7214" s="6" t="s">
        <v>12033</v>
      </c>
      <c r="E7214" s="6"/>
      <c r="F7214" s="6"/>
      <c r="G7214" s="6"/>
      <c r="H7214" s="6"/>
      <c r="I7214" s="6"/>
      <c r="J7214" s="6"/>
      <c r="K7214" s="14" t="s">
        <v>24406</v>
      </c>
      <c r="L7214" s="6" t="str">
        <f t="shared" si="296"/>
        <v/>
      </c>
      <c r="M7214" s="6" t="s">
        <v>30140</v>
      </c>
      <c r="N7214" s="2" t="s">
        <v>45611</v>
      </c>
      <c r="O7214" s="2"/>
      <c r="P7214" s="2"/>
      <c r="Q7214" s="3"/>
      <c r="R7214" s="3"/>
      <c r="S7214" s="3"/>
      <c r="T7214" s="25" t="s">
        <v>30139</v>
      </c>
      <c r="U7214" s="2" t="str" cm="1">
        <f t="array" ref="U7214">genName(N7214:T7214)</f>
        <v>\Bicyclist</v>
      </c>
      <c r="V7214" s="4" t="s">
        <v>20254</v>
      </c>
    </row>
    <row r="7215" spans="1:22" ht="23.25" x14ac:dyDescent="0.25">
      <c r="A7215" s="1">
        <f t="shared" si="297"/>
        <v>128694</v>
      </c>
      <c r="B7215" s="12" t="s">
        <v>12034</v>
      </c>
      <c r="C7215" s="13" t="s">
        <v>39844</v>
      </c>
      <c r="D7215" s="6" t="s">
        <v>12035</v>
      </c>
      <c r="E7215" s="6"/>
      <c r="F7215" s="6"/>
      <c r="G7215" s="6"/>
      <c r="H7215" s="6"/>
      <c r="I7215" s="6"/>
      <c r="J7215" s="6"/>
      <c r="K7215" s="14"/>
      <c r="L7215" s="6" t="str">
        <f t="shared" si="296"/>
        <v/>
      </c>
      <c r="M7215" s="6" t="s">
        <v>30141</v>
      </c>
      <c r="N7215" s="2" t="s">
        <v>45611</v>
      </c>
      <c r="O7215" s="2"/>
      <c r="P7215" s="2"/>
      <c r="Q7215" s="3"/>
      <c r="R7215" s="3"/>
      <c r="S7215" s="3"/>
      <c r="T7215" s="25"/>
      <c r="U7215" s="2" t="str" cm="1">
        <f t="array" ref="U7215">genName(N7215:T7215)</f>
        <v/>
      </c>
      <c r="V7215" s="4" t="s">
        <v>20255</v>
      </c>
    </row>
    <row r="7216" spans="1:22" ht="23.25" x14ac:dyDescent="0.25">
      <c r="A7216" s="1">
        <f t="shared" si="297"/>
        <v>128695</v>
      </c>
      <c r="B7216" s="12" t="s">
        <v>12036</v>
      </c>
      <c r="C7216" s="13" t="s">
        <v>39845</v>
      </c>
      <c r="D7216" s="6" t="s">
        <v>12037</v>
      </c>
      <c r="E7216" s="6"/>
      <c r="F7216" s="6"/>
      <c r="G7216" s="6"/>
      <c r="H7216" s="6"/>
      <c r="I7216" s="6"/>
      <c r="J7216" s="6"/>
      <c r="K7216" s="14" t="s">
        <v>24407</v>
      </c>
      <c r="L7216" s="6" t="str">
        <f t="shared" si="296"/>
        <v/>
      </c>
      <c r="M7216" s="6" t="s">
        <v>30142</v>
      </c>
      <c r="N7216" s="2" t="s">
        <v>45611</v>
      </c>
      <c r="O7216" s="2"/>
      <c r="P7216" s="2"/>
      <c r="Q7216" s="3"/>
      <c r="R7216" s="3"/>
      <c r="S7216" s="3"/>
      <c r="T7216" s="25" t="s">
        <v>44918</v>
      </c>
      <c r="U7216" s="2" t="str" cm="1">
        <f t="array" ref="U7216">genName(N7216:T7216)</f>
        <v>\Pedestrians</v>
      </c>
      <c r="V7216" s="4" t="s">
        <v>20256</v>
      </c>
    </row>
    <row r="7217" spans="1:22" ht="23.25" x14ac:dyDescent="0.25">
      <c r="A7217" s="1">
        <f t="shared" si="297"/>
        <v>128696</v>
      </c>
      <c r="B7217" s="12" t="s">
        <v>12038</v>
      </c>
      <c r="C7217" s="13" t="s">
        <v>39846</v>
      </c>
      <c r="D7217" s="6" t="s">
        <v>12039</v>
      </c>
      <c r="E7217" s="6"/>
      <c r="F7217" s="6"/>
      <c r="G7217" s="6"/>
      <c r="H7217" s="6"/>
      <c r="I7217" s="6"/>
      <c r="J7217" s="6"/>
      <c r="K7217" s="14" t="s">
        <v>24408</v>
      </c>
      <c r="L7217" s="6" t="str">
        <f t="shared" si="296"/>
        <v/>
      </c>
      <c r="M7217" s="6" t="s">
        <v>30143</v>
      </c>
      <c r="N7217" s="2" t="s">
        <v>45611</v>
      </c>
      <c r="O7217" s="2"/>
      <c r="P7217" s="2"/>
      <c r="Q7217" s="3"/>
      <c r="R7217" s="3"/>
      <c r="S7217" s="3"/>
      <c r="T7217" s="25" t="s">
        <v>44919</v>
      </c>
      <c r="U7217" s="2" t="str" cm="1">
        <f t="array" ref="U7217">genName(N7217:T7217)</f>
        <v>\Crossing</v>
      </c>
      <c r="V7217" s="4" t="s">
        <v>20257</v>
      </c>
    </row>
    <row r="7218" spans="1:22" ht="23.25" x14ac:dyDescent="0.25">
      <c r="A7218" s="1">
        <f t="shared" si="297"/>
        <v>128697</v>
      </c>
      <c r="B7218" s="12" t="s">
        <v>12040</v>
      </c>
      <c r="C7218" s="13" t="s">
        <v>39847</v>
      </c>
      <c r="D7218" s="6" t="s">
        <v>12041</v>
      </c>
      <c r="E7218" s="6"/>
      <c r="F7218" s="6"/>
      <c r="G7218" s="6"/>
      <c r="H7218" s="6"/>
      <c r="I7218" s="6"/>
      <c r="J7218" s="6"/>
      <c r="K7218" s="14" t="s">
        <v>24409</v>
      </c>
      <c r="L7218" s="6" t="str">
        <f t="shared" si="296"/>
        <v/>
      </c>
      <c r="M7218" s="6" t="s">
        <v>32128</v>
      </c>
      <c r="N7218" s="2" t="s">
        <v>45611</v>
      </c>
      <c r="O7218" s="2"/>
      <c r="P7218" s="2"/>
      <c r="Q7218" s="3"/>
      <c r="R7218" s="3"/>
      <c r="S7218" s="3"/>
      <c r="T7218" s="25"/>
      <c r="U7218" s="2" t="str" cm="1">
        <f t="array" ref="U7218">genName(N7218:T7218)</f>
        <v/>
      </c>
      <c r="V7218" s="4" t="s">
        <v>20258</v>
      </c>
    </row>
    <row r="7219" spans="1:22" ht="23.25" x14ac:dyDescent="0.25">
      <c r="A7219" s="1">
        <f t="shared" si="297"/>
        <v>128698</v>
      </c>
      <c r="B7219" s="12" t="s">
        <v>12042</v>
      </c>
      <c r="C7219" s="13" t="s">
        <v>39848</v>
      </c>
      <c r="D7219" s="6" t="s">
        <v>12043</v>
      </c>
      <c r="E7219" s="6"/>
      <c r="F7219" s="6"/>
      <c r="G7219" s="6"/>
      <c r="H7219" s="6"/>
      <c r="I7219" s="6"/>
      <c r="J7219" s="6"/>
      <c r="K7219" s="14"/>
      <c r="L7219" s="6" t="str">
        <f t="shared" si="296"/>
        <v/>
      </c>
      <c r="M7219" s="6" t="s">
        <v>32129</v>
      </c>
      <c r="N7219" s="2" t="s">
        <v>45611</v>
      </c>
      <c r="O7219" s="2"/>
      <c r="P7219" s="2"/>
      <c r="Q7219" s="3"/>
      <c r="R7219" s="3"/>
      <c r="S7219" s="3"/>
      <c r="T7219" s="25"/>
      <c r="U7219" s="2" t="str" cm="1">
        <f t="array" ref="U7219">genName(N7219:T7219)</f>
        <v/>
      </c>
      <c r="V7219" s="4" t="s">
        <v>20259</v>
      </c>
    </row>
    <row r="7220" spans="1:22" ht="23.25" x14ac:dyDescent="0.25">
      <c r="A7220" s="1">
        <f t="shared" si="297"/>
        <v>128699</v>
      </c>
      <c r="B7220" s="12" t="s">
        <v>12044</v>
      </c>
      <c r="C7220" s="13" t="s">
        <v>39849</v>
      </c>
      <c r="D7220" s="6" t="s">
        <v>12045</v>
      </c>
      <c r="E7220" s="6"/>
      <c r="F7220" s="6"/>
      <c r="G7220" s="6"/>
      <c r="H7220" s="6"/>
      <c r="I7220" s="6"/>
      <c r="J7220" s="6"/>
      <c r="K7220" s="14"/>
      <c r="L7220" s="6" t="str">
        <f t="shared" si="296"/>
        <v/>
      </c>
      <c r="M7220" s="6" t="s">
        <v>30144</v>
      </c>
      <c r="N7220" s="2" t="s">
        <v>45611</v>
      </c>
      <c r="O7220" s="2"/>
      <c r="P7220" s="2"/>
      <c r="Q7220" s="3"/>
      <c r="R7220" s="3"/>
      <c r="S7220" s="3"/>
      <c r="T7220" s="25"/>
      <c r="U7220" s="2" t="str" cm="1">
        <f t="array" ref="U7220">genName(N7220:T7220)</f>
        <v/>
      </c>
      <c r="V7220" s="4" t="s">
        <v>20260</v>
      </c>
    </row>
    <row r="7221" spans="1:22" ht="23.25" x14ac:dyDescent="0.25">
      <c r="A7221" s="1">
        <f t="shared" si="297"/>
        <v>128700</v>
      </c>
      <c r="B7221" s="12" t="s">
        <v>12046</v>
      </c>
      <c r="C7221" s="13" t="s">
        <v>39850</v>
      </c>
      <c r="D7221" s="6" t="s">
        <v>12047</v>
      </c>
      <c r="E7221" s="6"/>
      <c r="F7221" s="6"/>
      <c r="G7221" s="6"/>
      <c r="H7221" s="6"/>
      <c r="I7221" s="6"/>
      <c r="J7221" s="6"/>
      <c r="K7221" s="14" t="s">
        <v>24410</v>
      </c>
      <c r="L7221" s="6" t="str">
        <f t="shared" si="296"/>
        <v/>
      </c>
      <c r="M7221" s="6" t="s">
        <v>29619</v>
      </c>
      <c r="N7221" s="2" t="s">
        <v>45611</v>
      </c>
      <c r="O7221" s="2"/>
      <c r="P7221" s="2"/>
      <c r="Q7221" s="3"/>
      <c r="R7221" s="3"/>
      <c r="S7221" s="3"/>
      <c r="T7221" s="25"/>
      <c r="U7221" s="2" t="str" cm="1">
        <f t="array" ref="U7221">genName(N7221:T7221)</f>
        <v/>
      </c>
      <c r="V7221" s="4" t="s">
        <v>20261</v>
      </c>
    </row>
    <row r="7222" spans="1:22" ht="23.25" x14ac:dyDescent="0.25">
      <c r="A7222" s="1">
        <f t="shared" si="297"/>
        <v>128701</v>
      </c>
      <c r="B7222" s="12" t="s">
        <v>12048</v>
      </c>
      <c r="C7222" s="13" t="s">
        <v>39851</v>
      </c>
      <c r="D7222" s="6" t="s">
        <v>12049</v>
      </c>
      <c r="E7222" s="6"/>
      <c r="F7222" s="6"/>
      <c r="G7222" s="6"/>
      <c r="H7222" s="6"/>
      <c r="I7222" s="6"/>
      <c r="J7222" s="6"/>
      <c r="K7222" s="14"/>
      <c r="L7222" s="6" t="str">
        <f t="shared" si="296"/>
        <v/>
      </c>
      <c r="M7222" s="6" t="s">
        <v>30145</v>
      </c>
      <c r="N7222" s="2" t="s">
        <v>45611</v>
      </c>
      <c r="O7222" s="2"/>
      <c r="P7222" s="2"/>
      <c r="Q7222" s="3"/>
      <c r="R7222" s="3"/>
      <c r="S7222" s="3"/>
      <c r="T7222" s="25"/>
      <c r="U7222" s="2" t="str" cm="1">
        <f t="array" ref="U7222">genName(N7222:T7222)</f>
        <v/>
      </c>
      <c r="V7222" s="4" t="s">
        <v>20262</v>
      </c>
    </row>
    <row r="7223" spans="1:22" ht="23.25" x14ac:dyDescent="0.25">
      <c r="A7223" s="1">
        <f t="shared" si="297"/>
        <v>128702</v>
      </c>
      <c r="B7223" s="12" t="s">
        <v>12050</v>
      </c>
      <c r="C7223" s="13" t="s">
        <v>39852</v>
      </c>
      <c r="D7223" s="6" t="s">
        <v>12051</v>
      </c>
      <c r="E7223" s="6"/>
      <c r="F7223" s="6"/>
      <c r="G7223" s="6"/>
      <c r="H7223" s="6"/>
      <c r="I7223" s="6"/>
      <c r="J7223" s="6"/>
      <c r="K7223" s="14" t="s">
        <v>24411</v>
      </c>
      <c r="L7223" s="6" t="str">
        <f t="shared" si="296"/>
        <v/>
      </c>
      <c r="M7223" s="6" t="s">
        <v>30146</v>
      </c>
      <c r="N7223" s="2" t="s">
        <v>45611</v>
      </c>
      <c r="O7223" s="2"/>
      <c r="P7223" s="2"/>
      <c r="Q7223" s="3"/>
      <c r="R7223" s="3"/>
      <c r="S7223" s="3"/>
      <c r="T7223" s="25" t="s">
        <v>44920</v>
      </c>
      <c r="U7223" s="2" t="str" cm="1">
        <f t="array" ref="U7223">genName(N7223:T7223)</f>
        <v>\Closet</v>
      </c>
      <c r="V7223" s="4" t="s">
        <v>20260</v>
      </c>
    </row>
    <row r="7224" spans="1:22" ht="23.25" x14ac:dyDescent="0.25">
      <c r="A7224" s="1">
        <f t="shared" si="297"/>
        <v>128703</v>
      </c>
      <c r="B7224" s="12" t="s">
        <v>12052</v>
      </c>
      <c r="C7224" s="13" t="s">
        <v>39853</v>
      </c>
      <c r="D7224" s="6" t="s">
        <v>12053</v>
      </c>
      <c r="E7224" s="6"/>
      <c r="F7224" s="6"/>
      <c r="G7224" s="6"/>
      <c r="H7224" s="6"/>
      <c r="I7224" s="6"/>
      <c r="J7224" s="6"/>
      <c r="K7224" s="14" t="s">
        <v>22780</v>
      </c>
      <c r="L7224" s="6" t="str">
        <f t="shared" si="296"/>
        <v/>
      </c>
      <c r="M7224" s="6" t="s">
        <v>30147</v>
      </c>
      <c r="N7224" s="2" t="s">
        <v>45611</v>
      </c>
      <c r="O7224" s="2"/>
      <c r="P7224" s="2"/>
      <c r="Q7224" s="3"/>
      <c r="R7224" s="3"/>
      <c r="S7224" s="3"/>
      <c r="T7224" s="25"/>
      <c r="U7224" s="2" t="str" cm="1">
        <f t="array" ref="U7224">genName(N7224:T7224)</f>
        <v/>
      </c>
      <c r="V7224" s="4" t="s">
        <v>20263</v>
      </c>
    </row>
    <row r="7225" spans="1:22" ht="23.25" x14ac:dyDescent="0.25">
      <c r="A7225" s="1">
        <f t="shared" si="297"/>
        <v>128704</v>
      </c>
      <c r="B7225" s="12" t="s">
        <v>12054</v>
      </c>
      <c r="C7225" s="13" t="s">
        <v>39854</v>
      </c>
      <c r="D7225" s="6" t="s">
        <v>12055</v>
      </c>
      <c r="E7225" s="6"/>
      <c r="F7225" s="6"/>
      <c r="G7225" s="6"/>
      <c r="H7225" s="6"/>
      <c r="I7225" s="6"/>
      <c r="J7225" s="6"/>
      <c r="K7225" s="14" t="s">
        <v>22780</v>
      </c>
      <c r="L7225" s="6" t="str">
        <f t="shared" si="296"/>
        <v/>
      </c>
      <c r="M7225" s="6" t="s">
        <v>30148</v>
      </c>
      <c r="N7225" s="2" t="s">
        <v>45611</v>
      </c>
      <c r="O7225" s="2"/>
      <c r="P7225" s="2"/>
      <c r="Q7225" s="3"/>
      <c r="R7225" s="3"/>
      <c r="S7225" s="3"/>
      <c r="T7225" s="25"/>
      <c r="U7225" s="2" t="str" cm="1">
        <f t="array" ref="U7225">genName(N7225:T7225)</f>
        <v/>
      </c>
      <c r="V7225" s="4" t="s">
        <v>20264</v>
      </c>
    </row>
    <row r="7226" spans="1:22" ht="23.25" x14ac:dyDescent="0.25">
      <c r="A7226" s="1">
        <f t="shared" si="297"/>
        <v>128705</v>
      </c>
      <c r="B7226" s="12" t="s">
        <v>12056</v>
      </c>
      <c r="C7226" s="13" t="s">
        <v>39855</v>
      </c>
      <c r="D7226" s="6" t="s">
        <v>12057</v>
      </c>
      <c r="E7226" s="6"/>
      <c r="F7226" s="6"/>
      <c r="G7226" s="6"/>
      <c r="H7226" s="6"/>
      <c r="I7226" s="6"/>
      <c r="J7226" s="6"/>
      <c r="K7226" s="14" t="s">
        <v>22780</v>
      </c>
      <c r="L7226" s="6" t="str">
        <f t="shared" si="296"/>
        <v/>
      </c>
      <c r="M7226" s="6" t="s">
        <v>30149</v>
      </c>
      <c r="N7226" s="2" t="s">
        <v>45611</v>
      </c>
      <c r="O7226" s="2"/>
      <c r="P7226" s="2"/>
      <c r="Q7226" s="3"/>
      <c r="R7226" s="3"/>
      <c r="S7226" s="3"/>
      <c r="T7226" s="25"/>
      <c r="U7226" s="2" t="str" cm="1">
        <f t="array" ref="U7226">genName(N7226:T7226)</f>
        <v/>
      </c>
      <c r="V7226" s="4" t="s">
        <v>20265</v>
      </c>
    </row>
    <row r="7227" spans="1:22" ht="23.25" x14ac:dyDescent="0.25">
      <c r="A7227" s="1">
        <f t="shared" si="297"/>
        <v>128706</v>
      </c>
      <c r="B7227" s="12" t="s">
        <v>12058</v>
      </c>
      <c r="C7227" s="13" t="s">
        <v>39856</v>
      </c>
      <c r="D7227" s="6" t="s">
        <v>12059</v>
      </c>
      <c r="E7227" s="6"/>
      <c r="F7227" s="6"/>
      <c r="G7227" s="6"/>
      <c r="H7227" s="6"/>
      <c r="I7227" s="6"/>
      <c r="J7227" s="6"/>
      <c r="K7227" s="14" t="s">
        <v>24412</v>
      </c>
      <c r="L7227" s="6" t="str">
        <f t="shared" si="296"/>
        <v/>
      </c>
      <c r="M7227" s="6" t="s">
        <v>30150</v>
      </c>
      <c r="N7227" s="2" t="s">
        <v>45611</v>
      </c>
      <c r="O7227" s="2"/>
      <c r="P7227" s="2"/>
      <c r="Q7227" s="3"/>
      <c r="R7227" s="3"/>
      <c r="S7227" s="3"/>
      <c r="T7227" s="25" t="s">
        <v>44921</v>
      </c>
      <c r="U7227" s="2" t="str" cm="1">
        <f t="array" ref="U7227">genName(N7227:T7227)</f>
        <v>\Control</v>
      </c>
      <c r="V7227" s="4" t="s">
        <v>20266</v>
      </c>
    </row>
    <row r="7228" spans="1:22" ht="23.25" x14ac:dyDescent="0.25">
      <c r="A7228" s="1">
        <f t="shared" si="297"/>
        <v>128707</v>
      </c>
      <c r="B7228" s="12" t="s">
        <v>12060</v>
      </c>
      <c r="C7228" s="13" t="s">
        <v>39857</v>
      </c>
      <c r="D7228" s="6" t="s">
        <v>12061</v>
      </c>
      <c r="E7228" s="6"/>
      <c r="F7228" s="6"/>
      <c r="G7228" s="6"/>
      <c r="H7228" s="6"/>
      <c r="I7228" s="6"/>
      <c r="J7228" s="6"/>
      <c r="K7228" s="14"/>
      <c r="L7228" s="6" t="str">
        <f t="shared" si="296"/>
        <v/>
      </c>
      <c r="M7228" s="6" t="s">
        <v>30151</v>
      </c>
      <c r="N7228" s="2" t="s">
        <v>45611</v>
      </c>
      <c r="O7228" s="2"/>
      <c r="P7228" s="2"/>
      <c r="Q7228" s="3"/>
      <c r="R7228" s="3"/>
      <c r="S7228" s="3"/>
      <c r="T7228" s="25"/>
      <c r="U7228" s="2" t="str" cm="1">
        <f t="array" ref="U7228">genName(N7228:T7228)</f>
        <v/>
      </c>
      <c r="V7228" s="4" t="s">
        <v>20267</v>
      </c>
    </row>
    <row r="7229" spans="1:22" ht="23.25" x14ac:dyDescent="0.25">
      <c r="A7229" s="1">
        <f t="shared" si="297"/>
        <v>128708</v>
      </c>
      <c r="B7229" s="12" t="s">
        <v>12062</v>
      </c>
      <c r="C7229" s="13" t="s">
        <v>39858</v>
      </c>
      <c r="D7229" s="6" t="s">
        <v>12063</v>
      </c>
      <c r="E7229" s="6"/>
      <c r="F7229" s="6"/>
      <c r="G7229" s="6"/>
      <c r="H7229" s="6"/>
      <c r="I7229" s="6"/>
      <c r="J7229" s="6"/>
      <c r="K7229" s="14"/>
      <c r="L7229" s="6" t="str">
        <f t="shared" si="296"/>
        <v/>
      </c>
      <c r="M7229" s="6" t="s">
        <v>30152</v>
      </c>
      <c r="N7229" s="2" t="s">
        <v>45611</v>
      </c>
      <c r="O7229" s="2"/>
      <c r="P7229" s="2"/>
      <c r="Q7229" s="3"/>
      <c r="R7229" s="3"/>
      <c r="S7229" s="3"/>
      <c r="T7229" s="25" t="s">
        <v>44922</v>
      </c>
      <c r="U7229" s="2" t="str" cm="1">
        <f t="array" ref="U7229">genName(N7229:T7229)</f>
        <v>\Claim</v>
      </c>
      <c r="V7229" s="4" t="s">
        <v>20268</v>
      </c>
    </row>
    <row r="7230" spans="1:22" ht="23.25" x14ac:dyDescent="0.25">
      <c r="A7230" s="1">
        <f t="shared" si="297"/>
        <v>128709</v>
      </c>
      <c r="B7230" s="12" t="s">
        <v>12064</v>
      </c>
      <c r="C7230" s="13" t="s">
        <v>39859</v>
      </c>
      <c r="D7230" s="6" t="s">
        <v>12065</v>
      </c>
      <c r="E7230" s="6"/>
      <c r="F7230" s="6"/>
      <c r="G7230" s="6"/>
      <c r="H7230" s="6"/>
      <c r="I7230" s="6"/>
      <c r="J7230" s="6"/>
      <c r="K7230" s="14"/>
      <c r="L7230" s="6" t="str">
        <f t="shared" si="296"/>
        <v/>
      </c>
      <c r="M7230" s="6" t="s">
        <v>30153</v>
      </c>
      <c r="N7230" s="2" t="s">
        <v>45611</v>
      </c>
      <c r="O7230" s="2"/>
      <c r="P7230" s="2"/>
      <c r="Q7230" s="3"/>
      <c r="R7230" s="3"/>
      <c r="S7230" s="3"/>
      <c r="T7230" s="25" t="s">
        <v>30697</v>
      </c>
      <c r="U7230" s="2" t="str" cm="1">
        <f t="array" ref="U7230">genName(N7230:T7230)</f>
        <v>\Luggage</v>
      </c>
      <c r="V7230" s="4" t="s">
        <v>20269</v>
      </c>
    </row>
    <row r="7231" spans="1:22" ht="30" x14ac:dyDescent="0.25">
      <c r="A7231" s="1">
        <f t="shared" si="297"/>
        <v>128710</v>
      </c>
      <c r="B7231" s="12" t="s">
        <v>12066</v>
      </c>
      <c r="C7231" s="13" t="s">
        <v>39860</v>
      </c>
      <c r="D7231" s="6" t="s">
        <v>12067</v>
      </c>
      <c r="E7231" s="6"/>
      <c r="F7231" s="6"/>
      <c r="G7231" s="6"/>
      <c r="H7231" s="6"/>
      <c r="I7231" s="6"/>
      <c r="J7231" s="6"/>
      <c r="K7231" s="14"/>
      <c r="L7231" s="6" t="str">
        <f t="shared" si="296"/>
        <v/>
      </c>
      <c r="M7231" s="6" t="s">
        <v>30154</v>
      </c>
      <c r="N7231" s="2" t="s">
        <v>45611</v>
      </c>
      <c r="O7231" s="2"/>
      <c r="P7231" s="2"/>
      <c r="Q7231" s="3"/>
      <c r="R7231" s="3"/>
      <c r="S7231" s="3"/>
      <c r="T7231" s="25" t="s">
        <v>44923</v>
      </c>
      <c r="U7231" s="2" t="str" cm="1">
        <f t="array" ref="U7231">genName(N7231:T7231)</f>
        <v>\WithRoundedCorners</v>
      </c>
      <c r="V7231" s="4" t="s">
        <v>20270</v>
      </c>
    </row>
    <row r="7232" spans="1:22" ht="23.25" x14ac:dyDescent="0.25">
      <c r="A7232" s="1">
        <f t="shared" si="297"/>
        <v>128711</v>
      </c>
      <c r="B7232" s="12" t="s">
        <v>12068</v>
      </c>
      <c r="C7232" s="13" t="s">
        <v>39861</v>
      </c>
      <c r="D7232" s="6" t="s">
        <v>12069</v>
      </c>
      <c r="E7232" s="6"/>
      <c r="F7232" s="6"/>
      <c r="G7232" s="6"/>
      <c r="H7232" s="6"/>
      <c r="I7232" s="6"/>
      <c r="J7232" s="6"/>
      <c r="K7232" s="14" t="s">
        <v>24413</v>
      </c>
      <c r="L7232" s="6" t="str">
        <f t="shared" si="296"/>
        <v/>
      </c>
      <c r="M7232" s="6" t="s">
        <v>31391</v>
      </c>
      <c r="N7232" s="2" t="s">
        <v>45611</v>
      </c>
      <c r="O7232" s="2"/>
      <c r="P7232" s="2"/>
      <c r="Q7232" s="3"/>
      <c r="R7232" s="3"/>
      <c r="S7232" s="3"/>
      <c r="T7232" s="25"/>
      <c r="U7232" s="2" t="str" cm="1">
        <f t="array" ref="U7232">genName(N7232:T7232)</f>
        <v/>
      </c>
      <c r="V7232" s="4" t="s">
        <v>20271</v>
      </c>
    </row>
    <row r="7233" spans="1:22" ht="30" x14ac:dyDescent="0.25">
      <c r="A7233" s="1">
        <f t="shared" si="297"/>
        <v>128712</v>
      </c>
      <c r="B7233" s="12" t="s">
        <v>12070</v>
      </c>
      <c r="C7233" s="13" t="s">
        <v>39862</v>
      </c>
      <c r="D7233" s="6" t="s">
        <v>12071</v>
      </c>
      <c r="E7233" s="6"/>
      <c r="F7233" s="6"/>
      <c r="G7233" s="6"/>
      <c r="H7233" s="6"/>
      <c r="I7233" s="6"/>
      <c r="J7233" s="6"/>
      <c r="K7233" s="14"/>
      <c r="L7233" s="6" t="str">
        <f t="shared" ref="L7233:L7296" si="298">PROPER(MID(C7233,LEN("SYMBOL FOR ")+1,1000))</f>
        <v/>
      </c>
      <c r="M7233" s="6" t="s">
        <v>30155</v>
      </c>
      <c r="N7233" s="2" t="s">
        <v>45611</v>
      </c>
      <c r="O7233" s="2"/>
      <c r="P7233" s="2"/>
      <c r="Q7233" s="3"/>
      <c r="R7233" s="3"/>
      <c r="S7233" s="3"/>
      <c r="T7233" s="25" t="s">
        <v>44924</v>
      </c>
      <c r="U7233" s="2" t="str" cm="1">
        <f t="array" ref="U7233">genName(N7233:T7233)</f>
        <v>\InformationSource</v>
      </c>
      <c r="V7233" s="4" t="s">
        <v>20272</v>
      </c>
    </row>
    <row r="7234" spans="1:22" ht="23.25" x14ac:dyDescent="0.25">
      <c r="A7234" s="1">
        <f t="shared" si="297"/>
        <v>128713</v>
      </c>
      <c r="B7234" s="12" t="s">
        <v>12072</v>
      </c>
      <c r="C7234" s="13" t="s">
        <v>39863</v>
      </c>
      <c r="D7234" s="6" t="s">
        <v>12073</v>
      </c>
      <c r="E7234" s="6"/>
      <c r="F7234" s="6"/>
      <c r="G7234" s="6"/>
      <c r="H7234" s="6"/>
      <c r="I7234" s="6"/>
      <c r="J7234" s="6"/>
      <c r="K7234" s="14" t="s">
        <v>24414</v>
      </c>
      <c r="L7234" s="6" t="str">
        <f t="shared" si="298"/>
        <v/>
      </c>
      <c r="M7234" s="6" t="s">
        <v>32130</v>
      </c>
      <c r="N7234" s="2" t="s">
        <v>45611</v>
      </c>
      <c r="O7234" s="2"/>
      <c r="P7234" s="2"/>
      <c r="Q7234" s="3"/>
      <c r="R7234" s="3"/>
      <c r="S7234" s="3"/>
      <c r="T7234" s="25"/>
      <c r="U7234" s="2" t="str" cm="1">
        <f t="array" ref="U7234">genName(N7234:T7234)</f>
        <v/>
      </c>
      <c r="V7234" s="4" t="s">
        <v>20273</v>
      </c>
    </row>
    <row r="7235" spans="1:22" ht="23.25" x14ac:dyDescent="0.25">
      <c r="A7235" s="1">
        <f t="shared" si="297"/>
        <v>128714</v>
      </c>
      <c r="B7235" s="12" t="s">
        <v>12074</v>
      </c>
      <c r="C7235" s="13" t="s">
        <v>39864</v>
      </c>
      <c r="D7235" s="6" t="s">
        <v>12075</v>
      </c>
      <c r="E7235" s="6"/>
      <c r="F7235" s="6"/>
      <c r="G7235" s="6"/>
      <c r="H7235" s="6"/>
      <c r="I7235" s="6"/>
      <c r="J7235" s="6"/>
      <c r="K7235" s="14"/>
      <c r="L7235" s="6" t="str">
        <f t="shared" si="298"/>
        <v/>
      </c>
      <c r="M7235" s="6" t="s">
        <v>32131</v>
      </c>
      <c r="N7235" s="2" t="s">
        <v>45611</v>
      </c>
      <c r="O7235" s="2"/>
      <c r="P7235" s="2"/>
      <c r="Q7235" s="3"/>
      <c r="R7235" s="3"/>
      <c r="S7235" s="3"/>
      <c r="T7235" s="25"/>
      <c r="U7235" s="2" t="str" cm="1">
        <f t="array" ref="U7235">genName(N7235:T7235)</f>
        <v/>
      </c>
      <c r="V7235" s="4" t="s">
        <v>20274</v>
      </c>
    </row>
    <row r="7236" spans="1:22" ht="23.25" x14ac:dyDescent="0.25">
      <c r="A7236" s="1">
        <f t="shared" si="297"/>
        <v>128715</v>
      </c>
      <c r="B7236" s="12" t="s">
        <v>12076</v>
      </c>
      <c r="C7236" s="13" t="s">
        <v>39865</v>
      </c>
      <c r="D7236" s="6" t="s">
        <v>12077</v>
      </c>
      <c r="E7236" s="6"/>
      <c r="F7236" s="6"/>
      <c r="G7236" s="6"/>
      <c r="H7236" s="6"/>
      <c r="I7236" s="6"/>
      <c r="J7236" s="6"/>
      <c r="K7236" s="14"/>
      <c r="L7236" s="6" t="str">
        <f t="shared" si="298"/>
        <v/>
      </c>
      <c r="M7236" s="6" t="s">
        <v>30156</v>
      </c>
      <c r="N7236" s="2" t="s">
        <v>45611</v>
      </c>
      <c r="O7236" s="2"/>
      <c r="P7236" s="2"/>
      <c r="Q7236" s="3"/>
      <c r="R7236" s="3"/>
      <c r="S7236" s="3"/>
      <c r="T7236" s="25" t="s">
        <v>44925</v>
      </c>
      <c r="U7236" s="2" t="str" cm="1">
        <f t="array" ref="U7236">genName(N7236:T7236)</f>
        <v>\AndLamp</v>
      </c>
      <c r="V7236" s="4" t="s">
        <v>20275</v>
      </c>
    </row>
    <row r="7237" spans="1:22" ht="30" x14ac:dyDescent="0.25">
      <c r="A7237" s="1">
        <f t="shared" si="297"/>
        <v>128716</v>
      </c>
      <c r="B7237" s="12" t="s">
        <v>12078</v>
      </c>
      <c r="C7237" s="13" t="s">
        <v>39866</v>
      </c>
      <c r="D7237" s="6" t="s">
        <v>12079</v>
      </c>
      <c r="E7237" s="6"/>
      <c r="F7237" s="6"/>
      <c r="G7237" s="6"/>
      <c r="H7237" s="6"/>
      <c r="I7237" s="6"/>
      <c r="J7237" s="6"/>
      <c r="K7237" s="14" t="s">
        <v>24415</v>
      </c>
      <c r="L7237" s="6" t="str">
        <f t="shared" si="298"/>
        <v/>
      </c>
      <c r="M7237" s="6" t="s">
        <v>30157</v>
      </c>
      <c r="N7237" s="2" t="s">
        <v>45611</v>
      </c>
      <c r="O7237" s="2"/>
      <c r="P7237" s="2"/>
      <c r="Q7237" s="3"/>
      <c r="R7237" s="3"/>
      <c r="S7237" s="3"/>
      <c r="T7237" s="25" t="s">
        <v>44926</v>
      </c>
      <c r="U7237" s="2" t="str" cm="1">
        <f t="array" ref="U7237">genName(N7237:T7237)</f>
        <v>\Accommodation</v>
      </c>
      <c r="V7237" s="4" t="s">
        <v>20276</v>
      </c>
    </row>
    <row r="7238" spans="1:22" ht="23.25" x14ac:dyDescent="0.25">
      <c r="A7238" s="1">
        <f t="shared" si="297"/>
        <v>128717</v>
      </c>
      <c r="B7238" s="12" t="s">
        <v>12080</v>
      </c>
      <c r="C7238" s="13" t="s">
        <v>39867</v>
      </c>
      <c r="D7238" s="6" t="s">
        <v>12081</v>
      </c>
      <c r="E7238" s="6"/>
      <c r="F7238" s="6"/>
      <c r="G7238" s="6"/>
      <c r="H7238" s="6"/>
      <c r="I7238" s="6"/>
      <c r="J7238" s="6"/>
      <c r="K7238" s="14" t="s">
        <v>24416</v>
      </c>
      <c r="L7238" s="6" t="str">
        <f t="shared" si="298"/>
        <v/>
      </c>
      <c r="M7238" s="6" t="s">
        <v>30158</v>
      </c>
      <c r="N7238" s="2" t="s">
        <v>45611</v>
      </c>
      <c r="O7238" s="2"/>
      <c r="P7238" s="2"/>
      <c r="Q7238" s="3"/>
      <c r="R7238" s="3"/>
      <c r="S7238" s="3"/>
      <c r="T7238" s="25" t="s">
        <v>44927</v>
      </c>
      <c r="U7238" s="2" t="str" cm="1">
        <f t="array" ref="U7238">genName(N7238:T7238)</f>
        <v>\Bags</v>
      </c>
      <c r="V7238" s="4" t="s">
        <v>20277</v>
      </c>
    </row>
    <row r="7239" spans="1:22" ht="23.25" x14ac:dyDescent="0.25">
      <c r="A7239" s="1">
        <f t="shared" si="297"/>
        <v>128718</v>
      </c>
      <c r="B7239" s="12" t="s">
        <v>12082</v>
      </c>
      <c r="C7239" s="13" t="s">
        <v>39868</v>
      </c>
      <c r="D7239" s="6" t="s">
        <v>12083</v>
      </c>
      <c r="E7239" s="6"/>
      <c r="F7239" s="6"/>
      <c r="G7239" s="6"/>
      <c r="H7239" s="6"/>
      <c r="I7239" s="6"/>
      <c r="J7239" s="6"/>
      <c r="K7239" s="14" t="s">
        <v>24417</v>
      </c>
      <c r="L7239" s="6" t="str">
        <f t="shared" si="298"/>
        <v/>
      </c>
      <c r="M7239" s="6" t="s">
        <v>30159</v>
      </c>
      <c r="N7239" s="2" t="s">
        <v>45611</v>
      </c>
      <c r="O7239" s="2"/>
      <c r="P7239" s="2"/>
      <c r="Q7239" s="3"/>
      <c r="R7239" s="3"/>
      <c r="S7239" s="3"/>
      <c r="T7239" s="25" t="s">
        <v>29756</v>
      </c>
      <c r="U7239" s="2" t="str" cm="1">
        <f t="array" ref="U7239">genName(N7239:T7239)</f>
        <v>\Bell</v>
      </c>
      <c r="V7239" s="4" t="s">
        <v>20278</v>
      </c>
    </row>
    <row r="7240" spans="1:22" ht="23.25" x14ac:dyDescent="0.25">
      <c r="A7240" s="1">
        <f t="shared" si="297"/>
        <v>128719</v>
      </c>
      <c r="B7240" s="12" t="s">
        <v>12084</v>
      </c>
      <c r="C7240" s="13" t="s">
        <v>39869</v>
      </c>
      <c r="D7240" s="6" t="s">
        <v>12085</v>
      </c>
      <c r="E7240" s="6"/>
      <c r="F7240" s="6"/>
      <c r="G7240" s="6"/>
      <c r="H7240" s="6"/>
      <c r="I7240" s="6"/>
      <c r="J7240" s="6"/>
      <c r="K7240" s="14"/>
      <c r="L7240" s="6" t="str">
        <f t="shared" si="298"/>
        <v/>
      </c>
      <c r="M7240" s="6" t="s">
        <v>30160</v>
      </c>
      <c r="N7240" s="2" t="s">
        <v>45611</v>
      </c>
      <c r="O7240" s="2"/>
      <c r="P7240" s="2"/>
      <c r="Q7240" s="3"/>
      <c r="R7240" s="3"/>
      <c r="S7240" s="3"/>
      <c r="T7240" s="25"/>
      <c r="U7240" s="2" t="str" cm="1">
        <f t="array" ref="U7240">genName(N7240:T7240)</f>
        <v/>
      </c>
      <c r="V7240" s="4" t="s">
        <v>20279</v>
      </c>
    </row>
    <row r="7241" spans="1:22" ht="23.25" x14ac:dyDescent="0.25">
      <c r="A7241" s="1">
        <f t="shared" si="297"/>
        <v>128720</v>
      </c>
      <c r="B7241" s="12" t="s">
        <v>12086</v>
      </c>
      <c r="C7241" s="13" t="s">
        <v>39870</v>
      </c>
      <c r="D7241" s="6" t="s">
        <v>12087</v>
      </c>
      <c r="E7241" s="6"/>
      <c r="F7241" s="6"/>
      <c r="G7241" s="6"/>
      <c r="H7241" s="6"/>
      <c r="I7241" s="6"/>
      <c r="J7241" s="6"/>
      <c r="K7241" s="14" t="s">
        <v>24418</v>
      </c>
      <c r="L7241" s="6" t="str">
        <f t="shared" si="298"/>
        <v/>
      </c>
      <c r="M7241" s="6" t="s">
        <v>30161</v>
      </c>
      <c r="N7241" s="2" t="s">
        <v>45611</v>
      </c>
      <c r="O7241" s="2"/>
      <c r="P7241" s="2"/>
      <c r="Q7241" s="3"/>
      <c r="R7241" s="3"/>
      <c r="S7241" s="3"/>
      <c r="T7241" s="25" t="s">
        <v>44928</v>
      </c>
      <c r="U7241" s="2" t="str" cm="1">
        <f t="array" ref="U7241">genName(N7241:T7241)</f>
        <v>\OfWorship</v>
      </c>
      <c r="V7241" s="4" t="s">
        <v>20280</v>
      </c>
    </row>
    <row r="7242" spans="1:22" ht="23.25" x14ac:dyDescent="0.25">
      <c r="A7242" s="1">
        <f t="shared" si="297"/>
        <v>128721</v>
      </c>
      <c r="B7242" s="12" t="s">
        <v>12088</v>
      </c>
      <c r="C7242" s="13" t="s">
        <v>39871</v>
      </c>
      <c r="D7242" s="6" t="s">
        <v>12089</v>
      </c>
      <c r="E7242" s="6"/>
      <c r="F7242" s="6"/>
      <c r="G7242" s="6"/>
      <c r="H7242" s="6"/>
      <c r="I7242" s="6"/>
      <c r="J7242" s="6"/>
      <c r="K7242" s="14"/>
      <c r="L7242" s="6" t="str">
        <f t="shared" si="298"/>
        <v/>
      </c>
      <c r="M7242" s="6" t="s">
        <v>31392</v>
      </c>
      <c r="N7242" s="2" t="s">
        <v>45611</v>
      </c>
      <c r="O7242" s="2"/>
      <c r="P7242" s="2"/>
      <c r="Q7242" s="3"/>
      <c r="R7242" s="3"/>
      <c r="S7242" s="3"/>
      <c r="T7242" s="25"/>
      <c r="U7242" s="2" t="str" cm="1">
        <f t="array" ref="U7242">genName(N7242:T7242)</f>
        <v/>
      </c>
      <c r="V7242" s="4" t="s">
        <v>20281</v>
      </c>
    </row>
    <row r="7243" spans="1:22" ht="23.25" x14ac:dyDescent="0.25">
      <c r="A7243" s="1">
        <f t="shared" si="297"/>
        <v>128722</v>
      </c>
      <c r="B7243" s="12" t="s">
        <v>12090</v>
      </c>
      <c r="C7243" s="13" t="s">
        <v>39872</v>
      </c>
      <c r="D7243" s="6" t="s">
        <v>12091</v>
      </c>
      <c r="E7243" s="6"/>
      <c r="F7243" s="6"/>
      <c r="G7243" s="6"/>
      <c r="H7243" s="6"/>
      <c r="I7243" s="6"/>
      <c r="J7243" s="6"/>
      <c r="K7243" s="14"/>
      <c r="L7243" s="6" t="str">
        <f t="shared" si="298"/>
        <v/>
      </c>
      <c r="M7243" s="6" t="s">
        <v>30162</v>
      </c>
      <c r="N7243" s="2" t="s">
        <v>45611</v>
      </c>
      <c r="O7243" s="2"/>
      <c r="P7243" s="2"/>
      <c r="Q7243" s="3"/>
      <c r="R7243" s="3"/>
      <c r="S7243" s="3"/>
      <c r="T7243" s="25" t="s">
        <v>44929</v>
      </c>
      <c r="U7243" s="2" t="str" cm="1">
        <f t="array" ref="U7243">genName(N7243:T7243)</f>
        <v>\Trolley</v>
      </c>
      <c r="V7243" s="4" t="s">
        <v>20282</v>
      </c>
    </row>
    <row r="7244" spans="1:22" ht="23.25" x14ac:dyDescent="0.25">
      <c r="A7244" s="1">
        <f t="shared" si="297"/>
        <v>128723</v>
      </c>
      <c r="B7244" s="12" t="s">
        <v>12092</v>
      </c>
      <c r="C7244" s="13" t="s">
        <v>39873</v>
      </c>
      <c r="D7244" s="6" t="s">
        <v>12093</v>
      </c>
      <c r="E7244" s="6"/>
      <c r="F7244" s="6"/>
      <c r="G7244" s="6"/>
      <c r="H7244" s="6"/>
      <c r="I7244" s="6"/>
      <c r="J7244" s="6"/>
      <c r="K7244" s="14" t="s">
        <v>22780</v>
      </c>
      <c r="L7244" s="6" t="str">
        <f t="shared" si="298"/>
        <v/>
      </c>
      <c r="M7244" s="6" t="s">
        <v>20283</v>
      </c>
      <c r="N7244" s="2" t="s">
        <v>45611</v>
      </c>
      <c r="O7244" s="2"/>
      <c r="P7244" s="2"/>
      <c r="Q7244" s="3"/>
      <c r="R7244" s="3"/>
      <c r="S7244" s="3"/>
      <c r="T7244" s="25"/>
      <c r="U7244" s="2" t="str" cm="1">
        <f t="array" ref="U7244">genName(N7244:T7244)</f>
        <v/>
      </c>
      <c r="V7244" s="4" t="s">
        <v>20283</v>
      </c>
    </row>
    <row r="7245" spans="1:22" ht="23.25" x14ac:dyDescent="0.25">
      <c r="A7245" s="1">
        <f t="shared" si="297"/>
        <v>128724</v>
      </c>
      <c r="B7245" s="12" t="s">
        <v>12094</v>
      </c>
      <c r="C7245" s="13" t="s">
        <v>39874</v>
      </c>
      <c r="D7245" s="6" t="s">
        <v>12095</v>
      </c>
      <c r="E7245" s="6"/>
      <c r="F7245" s="6"/>
      <c r="G7245" s="6"/>
      <c r="H7245" s="6"/>
      <c r="I7245" s="6"/>
      <c r="J7245" s="6"/>
      <c r="K7245" s="14" t="s">
        <v>22780</v>
      </c>
      <c r="L7245" s="6" t="str">
        <f t="shared" si="298"/>
        <v/>
      </c>
      <c r="M7245" s="6" t="s">
        <v>20284</v>
      </c>
      <c r="N7245" s="2" t="s">
        <v>45611</v>
      </c>
      <c r="O7245" s="2"/>
      <c r="P7245" s="2"/>
      <c r="Q7245" s="3"/>
      <c r="R7245" s="3"/>
      <c r="S7245" s="3"/>
      <c r="T7245" s="25"/>
      <c r="U7245" s="2" t="str" cm="1">
        <f t="array" ref="U7245">genName(N7245:T7245)</f>
        <v/>
      </c>
      <c r="V7245" s="4" t="s">
        <v>20284</v>
      </c>
    </row>
    <row r="7246" spans="1:22" ht="23.25" x14ac:dyDescent="0.25">
      <c r="A7246" s="1">
        <f t="shared" si="297"/>
        <v>128725</v>
      </c>
      <c r="B7246" s="12" t="s">
        <v>12096</v>
      </c>
      <c r="C7246" s="13" t="s">
        <v>39875</v>
      </c>
      <c r="D7246" s="6" t="s">
        <v>12097</v>
      </c>
      <c r="E7246" s="6"/>
      <c r="F7246" s="6"/>
      <c r="G7246" s="6"/>
      <c r="H7246" s="6"/>
      <c r="I7246" s="6"/>
      <c r="J7246" s="6"/>
      <c r="K7246" s="14" t="s">
        <v>24419</v>
      </c>
      <c r="L7246" s="6" t="str">
        <f t="shared" si="298"/>
        <v/>
      </c>
      <c r="M7246" s="6" t="s">
        <v>30163</v>
      </c>
      <c r="N7246" s="2" t="s">
        <v>45611</v>
      </c>
      <c r="O7246" s="2"/>
      <c r="P7246" s="2"/>
      <c r="Q7246" s="3"/>
      <c r="R7246" s="3"/>
      <c r="S7246" s="3"/>
      <c r="T7246" s="25" t="s">
        <v>44930</v>
      </c>
      <c r="U7246" s="2" t="str" cm="1">
        <f t="array" ref="U7246">genName(N7246:T7246)</f>
        <v>\Temple</v>
      </c>
      <c r="V7246" s="4" t="s">
        <v>20285</v>
      </c>
    </row>
    <row r="7247" spans="1:22" ht="23.25" x14ac:dyDescent="0.25">
      <c r="A7247" s="1">
        <f t="shared" si="297"/>
        <v>128726</v>
      </c>
      <c r="B7247" s="12" t="s">
        <v>12098</v>
      </c>
      <c r="C7247" s="13" t="s">
        <v>39876</v>
      </c>
      <c r="D7247" s="6" t="s">
        <v>12099</v>
      </c>
      <c r="E7247" s="6"/>
      <c r="F7247" s="6"/>
      <c r="G7247" s="6"/>
      <c r="H7247" s="6"/>
      <c r="I7247" s="6"/>
      <c r="J7247" s="6"/>
      <c r="K7247" s="14"/>
      <c r="L7247" s="6" t="str">
        <f t="shared" si="298"/>
        <v/>
      </c>
      <c r="M7247" s="6" t="s">
        <v>30164</v>
      </c>
      <c r="N7247" s="2" t="s">
        <v>45611</v>
      </c>
      <c r="O7247" s="2"/>
      <c r="P7247" s="2"/>
      <c r="Q7247" s="3"/>
      <c r="R7247" s="3"/>
      <c r="S7247" s="3"/>
      <c r="T7247" s="25"/>
      <c r="U7247" s="2" t="str" cm="1">
        <f t="array" ref="U7247">genName(N7247:T7247)</f>
        <v/>
      </c>
      <c r="V7247" s="4" t="s">
        <v>20286</v>
      </c>
    </row>
    <row r="7248" spans="1:22" ht="23.25" x14ac:dyDescent="0.25">
      <c r="A7248" s="1">
        <f t="shared" si="297"/>
        <v>128727</v>
      </c>
      <c r="B7248" s="12" t="s">
        <v>12100</v>
      </c>
      <c r="C7248" s="13" t="s">
        <v>39877</v>
      </c>
      <c r="D7248" s="6" t="s">
        <v>12101</v>
      </c>
      <c r="E7248" s="6"/>
      <c r="F7248" s="6"/>
      <c r="G7248" s="6"/>
      <c r="H7248" s="6"/>
      <c r="I7248" s="6"/>
      <c r="J7248" s="6"/>
      <c r="K7248" s="14" t="s">
        <v>22780</v>
      </c>
      <c r="L7248" s="6" t="str">
        <f t="shared" si="298"/>
        <v/>
      </c>
      <c r="M7248" s="6" t="s">
        <v>30165</v>
      </c>
      <c r="N7248" s="2" t="s">
        <v>45611</v>
      </c>
      <c r="O7248" s="2"/>
      <c r="P7248" s="2"/>
      <c r="Q7248" s="3"/>
      <c r="R7248" s="3"/>
      <c r="S7248" s="3"/>
      <c r="T7248" s="25"/>
      <c r="U7248" s="2" t="str" cm="1">
        <f t="array" ref="U7248">genName(N7248:T7248)</f>
        <v/>
      </c>
      <c r="V7248" s="4" t="s">
        <v>20287</v>
      </c>
    </row>
    <row r="7249" spans="1:22" ht="23.25" x14ac:dyDescent="0.25">
      <c r="A7249" s="1">
        <f t="shared" si="297"/>
        <v>128732</v>
      </c>
      <c r="B7249" s="12" t="s">
        <v>12102</v>
      </c>
      <c r="C7249" s="13" t="s">
        <v>39878</v>
      </c>
      <c r="D7249" s="6" t="s">
        <v>12103</v>
      </c>
      <c r="E7249" s="6"/>
      <c r="F7249" s="6"/>
      <c r="G7249" s="6"/>
      <c r="H7249" s="6"/>
      <c r="I7249" s="6"/>
      <c r="J7249" s="6"/>
      <c r="K7249" s="14" t="s">
        <v>22780</v>
      </c>
      <c r="L7249" s="6" t="str">
        <f t="shared" si="298"/>
        <v/>
      </c>
      <c r="M7249" s="6" t="s">
        <v>30166</v>
      </c>
      <c r="N7249" s="2" t="s">
        <v>45611</v>
      </c>
      <c r="O7249" s="2"/>
      <c r="P7249" s="2"/>
      <c r="Q7249" s="3"/>
      <c r="R7249" s="3"/>
      <c r="S7249" s="3"/>
      <c r="T7249" s="25"/>
      <c r="U7249" s="2" t="str" cm="1">
        <f t="array" ref="U7249">genName(N7249:T7249)</f>
        <v/>
      </c>
      <c r="V7249" s="4" t="s">
        <v>20288</v>
      </c>
    </row>
    <row r="7250" spans="1:22" ht="23.25" x14ac:dyDescent="0.25">
      <c r="A7250" s="1">
        <f t="shared" si="297"/>
        <v>128733</v>
      </c>
      <c r="B7250" s="12" t="s">
        <v>12104</v>
      </c>
      <c r="C7250" s="13" t="s">
        <v>39879</v>
      </c>
      <c r="D7250" s="6" t="s">
        <v>12105</v>
      </c>
      <c r="E7250" s="6"/>
      <c r="F7250" s="6"/>
      <c r="G7250" s="6"/>
      <c r="H7250" s="6"/>
      <c r="I7250" s="6"/>
      <c r="J7250" s="6"/>
      <c r="K7250" s="14" t="s">
        <v>24420</v>
      </c>
      <c r="L7250" s="6" t="str">
        <f t="shared" si="298"/>
        <v/>
      </c>
      <c r="M7250" s="6" t="s">
        <v>30167</v>
      </c>
      <c r="N7250" s="2" t="s">
        <v>45611</v>
      </c>
      <c r="O7250" s="2"/>
      <c r="P7250" s="2"/>
      <c r="Q7250" s="3"/>
      <c r="R7250" s="3"/>
      <c r="S7250" s="3"/>
      <c r="T7250" s="25" t="s">
        <v>44931</v>
      </c>
      <c r="U7250" s="2" t="str" cm="1">
        <f t="array" ref="U7250">genName(N7250:T7250)</f>
        <v>\Slide</v>
      </c>
      <c r="V7250" s="4" t="s">
        <v>20289</v>
      </c>
    </row>
    <row r="7251" spans="1:22" ht="23.25" x14ac:dyDescent="0.25">
      <c r="A7251" s="1">
        <f t="shared" si="297"/>
        <v>128734</v>
      </c>
      <c r="B7251" s="12" t="s">
        <v>12106</v>
      </c>
      <c r="C7251" s="13" t="s">
        <v>39880</v>
      </c>
      <c r="D7251" s="6" t="s">
        <v>12107</v>
      </c>
      <c r="E7251" s="6"/>
      <c r="F7251" s="6"/>
      <c r="G7251" s="6"/>
      <c r="H7251" s="6"/>
      <c r="I7251" s="6"/>
      <c r="J7251" s="6"/>
      <c r="K7251" s="14" t="s">
        <v>22780</v>
      </c>
      <c r="L7251" s="6" t="str">
        <f t="shared" si="298"/>
        <v/>
      </c>
      <c r="M7251" s="6" t="s">
        <v>30168</v>
      </c>
      <c r="N7251" s="2" t="s">
        <v>45611</v>
      </c>
      <c r="O7251" s="2"/>
      <c r="P7251" s="2"/>
      <c r="Q7251" s="3"/>
      <c r="R7251" s="3"/>
      <c r="S7251" s="3"/>
      <c r="T7251" s="25"/>
      <c r="U7251" s="2" t="str" cm="1">
        <f t="array" ref="U7251">genName(N7251:T7251)</f>
        <v/>
      </c>
      <c r="V7251" s="4" t="s">
        <v>20290</v>
      </c>
    </row>
    <row r="7252" spans="1:22" ht="23.25" x14ac:dyDescent="0.25">
      <c r="A7252" s="1">
        <f t="shared" si="297"/>
        <v>128735</v>
      </c>
      <c r="B7252" s="12" t="s">
        <v>12108</v>
      </c>
      <c r="C7252" s="13" t="s">
        <v>39881</v>
      </c>
      <c r="D7252" s="6" t="s">
        <v>12109</v>
      </c>
      <c r="E7252" s="6"/>
      <c r="F7252" s="6"/>
      <c r="G7252" s="6"/>
      <c r="H7252" s="6"/>
      <c r="I7252" s="6"/>
      <c r="J7252" s="6"/>
      <c r="K7252" s="14" t="s">
        <v>24421</v>
      </c>
      <c r="L7252" s="6" t="str">
        <f t="shared" si="298"/>
        <v/>
      </c>
      <c r="M7252" s="6" t="s">
        <v>30169</v>
      </c>
      <c r="N7252" s="2" t="s">
        <v>45611</v>
      </c>
      <c r="O7252" s="2"/>
      <c r="P7252" s="2"/>
      <c r="Q7252" s="3"/>
      <c r="R7252" s="3"/>
      <c r="S7252" s="3"/>
      <c r="T7252" s="25" t="s">
        <v>44932</v>
      </c>
      <c r="U7252" s="2" t="str" cm="1">
        <f t="array" ref="U7252">genName(N7252:T7252)</f>
        <v>\Buoy</v>
      </c>
      <c r="V7252" s="4" t="s">
        <v>20291</v>
      </c>
    </row>
    <row r="7253" spans="1:22" ht="23.25" x14ac:dyDescent="0.25">
      <c r="A7253" s="1">
        <f t="shared" si="297"/>
        <v>128736</v>
      </c>
      <c r="B7253" s="12" t="s">
        <v>12110</v>
      </c>
      <c r="C7253" s="13" t="s">
        <v>39882</v>
      </c>
      <c r="D7253" s="6" t="s">
        <v>12111</v>
      </c>
      <c r="E7253" s="6"/>
      <c r="F7253" s="6"/>
      <c r="G7253" s="6"/>
      <c r="H7253" s="6"/>
      <c r="I7253" s="6"/>
      <c r="J7253" s="6"/>
      <c r="K7253" s="14"/>
      <c r="L7253" s="6" t="str">
        <f t="shared" si="298"/>
        <v/>
      </c>
      <c r="M7253" s="6" t="s">
        <v>30170</v>
      </c>
      <c r="N7253" s="2" t="s">
        <v>45611</v>
      </c>
      <c r="O7253" s="2"/>
      <c r="P7253" s="2"/>
      <c r="Q7253" s="3"/>
      <c r="R7253" s="3"/>
      <c r="S7253" s="3"/>
      <c r="T7253" s="25" t="s">
        <v>44933</v>
      </c>
      <c r="U7253" s="2" t="str" cm="1">
        <f t="array" ref="U7253">genName(N7253:T7253)</f>
        <v>\AndWrench</v>
      </c>
      <c r="V7253" s="4" t="s">
        <v>20292</v>
      </c>
    </row>
    <row r="7254" spans="1:22" ht="23.25" x14ac:dyDescent="0.25">
      <c r="A7254" s="1">
        <f t="shared" si="297"/>
        <v>128737</v>
      </c>
      <c r="B7254" s="12" t="s">
        <v>12112</v>
      </c>
      <c r="C7254" s="13" t="s">
        <v>39883</v>
      </c>
      <c r="D7254" s="6" t="s">
        <v>12113</v>
      </c>
      <c r="E7254" s="6"/>
      <c r="F7254" s="6"/>
      <c r="G7254" s="6"/>
      <c r="H7254" s="6"/>
      <c r="I7254" s="6"/>
      <c r="J7254" s="6"/>
      <c r="K7254" s="14" t="s">
        <v>22780</v>
      </c>
      <c r="L7254" s="6" t="str">
        <f t="shared" si="298"/>
        <v/>
      </c>
      <c r="M7254" s="6" t="s">
        <v>30171</v>
      </c>
      <c r="N7254" s="2" t="s">
        <v>45611</v>
      </c>
      <c r="O7254" s="2"/>
      <c r="P7254" s="2"/>
      <c r="Q7254" s="3"/>
      <c r="R7254" s="3"/>
      <c r="S7254" s="3"/>
      <c r="T7254" s="25"/>
      <c r="U7254" s="2" t="str" cm="1">
        <f t="array" ref="U7254">genName(N7254:T7254)</f>
        <v/>
      </c>
      <c r="V7254" s="4" t="s">
        <v>20293</v>
      </c>
    </row>
    <row r="7255" spans="1:22" ht="23.25" x14ac:dyDescent="0.25">
      <c r="A7255" s="1">
        <f t="shared" si="297"/>
        <v>128738</v>
      </c>
      <c r="B7255" s="12" t="s">
        <v>12114</v>
      </c>
      <c r="C7255" s="13" t="s">
        <v>39884</v>
      </c>
      <c r="D7255" s="6" t="s">
        <v>12115</v>
      </c>
      <c r="E7255" s="6"/>
      <c r="F7255" s="6"/>
      <c r="G7255" s="6"/>
      <c r="H7255" s="6"/>
      <c r="I7255" s="6"/>
      <c r="J7255" s="6"/>
      <c r="K7255" s="14" t="s">
        <v>24422</v>
      </c>
      <c r="L7255" s="6" t="str">
        <f t="shared" si="298"/>
        <v/>
      </c>
      <c r="M7255" s="6" t="s">
        <v>30172</v>
      </c>
      <c r="N7255" s="2" t="s">
        <v>45611</v>
      </c>
      <c r="O7255" s="2"/>
      <c r="P7255" s="2"/>
      <c r="Q7255" s="3"/>
      <c r="R7255" s="3"/>
      <c r="S7255" s="3"/>
      <c r="T7255" s="25" t="s">
        <v>41956</v>
      </c>
      <c r="U7255" s="2" t="str" cm="1">
        <f t="array" ref="U7255">genName(N7255:T7255)</f>
        <v>\Drum</v>
      </c>
      <c r="V7255" s="4" t="s">
        <v>20294</v>
      </c>
    </row>
    <row r="7256" spans="1:22" ht="23.25" x14ac:dyDescent="0.25">
      <c r="A7256" s="1">
        <f t="shared" si="297"/>
        <v>128739</v>
      </c>
      <c r="B7256" s="12" t="s">
        <v>12116</v>
      </c>
      <c r="C7256" s="13" t="s">
        <v>39885</v>
      </c>
      <c r="D7256" s="6" t="s">
        <v>12117</v>
      </c>
      <c r="E7256" s="6"/>
      <c r="F7256" s="6"/>
      <c r="G7256" s="6"/>
      <c r="H7256" s="6"/>
      <c r="I7256" s="6"/>
      <c r="J7256" s="6"/>
      <c r="K7256" s="14"/>
      <c r="L7256" s="6" t="str">
        <f t="shared" si="298"/>
        <v/>
      </c>
      <c r="M7256" s="6" t="s">
        <v>30173</v>
      </c>
      <c r="N7256" s="2" t="s">
        <v>45611</v>
      </c>
      <c r="O7256" s="2"/>
      <c r="P7256" s="2"/>
      <c r="Q7256" s="3"/>
      <c r="R7256" s="3"/>
      <c r="S7256" s="3"/>
      <c r="T7256" s="25"/>
      <c r="U7256" s="2" t="str" cm="1">
        <f t="array" ref="U7256">genName(N7256:T7256)</f>
        <v/>
      </c>
      <c r="V7256" s="4" t="s">
        <v>20295</v>
      </c>
    </row>
    <row r="7257" spans="1:22" ht="23.25" x14ac:dyDescent="0.25">
      <c r="A7257" s="1">
        <f t="shared" si="297"/>
        <v>128740</v>
      </c>
      <c r="B7257" s="12" t="s">
        <v>12118</v>
      </c>
      <c r="C7257" s="13" t="s">
        <v>39886</v>
      </c>
      <c r="D7257" s="6" t="s">
        <v>12119</v>
      </c>
      <c r="E7257" s="6"/>
      <c r="F7257" s="6"/>
      <c r="G7257" s="6"/>
      <c r="H7257" s="6"/>
      <c r="I7257" s="6"/>
      <c r="J7257" s="6"/>
      <c r="K7257" s="14" t="s">
        <v>24423</v>
      </c>
      <c r="L7257" s="6" t="str">
        <f t="shared" si="298"/>
        <v/>
      </c>
      <c r="M7257" s="6" t="s">
        <v>30174</v>
      </c>
      <c r="N7257" s="2" t="s">
        <v>45611</v>
      </c>
      <c r="O7257" s="2"/>
      <c r="P7257" s="2"/>
      <c r="Q7257" s="3"/>
      <c r="R7257" s="3"/>
      <c r="S7257" s="3"/>
      <c r="T7257" s="25" t="s">
        <v>41950</v>
      </c>
      <c r="U7257" s="2" t="str" cm="1">
        <f t="array" ref="U7257">genName(N7257:T7257)</f>
        <v>\Track</v>
      </c>
      <c r="V7257" s="4" t="s">
        <v>20296</v>
      </c>
    </row>
    <row r="7258" spans="1:22" ht="23.25" x14ac:dyDescent="0.25">
      <c r="A7258" s="1">
        <f t="shared" si="297"/>
        <v>128741</v>
      </c>
      <c r="B7258" s="12" t="s">
        <v>12120</v>
      </c>
      <c r="C7258" s="13" t="s">
        <v>39887</v>
      </c>
      <c r="D7258" s="6" t="s">
        <v>12121</v>
      </c>
      <c r="E7258" s="6"/>
      <c r="F7258" s="6"/>
      <c r="G7258" s="6"/>
      <c r="H7258" s="6"/>
      <c r="I7258" s="6"/>
      <c r="J7258" s="6"/>
      <c r="K7258" s="14"/>
      <c r="L7258" s="6" t="str">
        <f t="shared" si="298"/>
        <v/>
      </c>
      <c r="M7258" s="6" t="s">
        <v>30175</v>
      </c>
      <c r="N7258" s="2" t="s">
        <v>45611</v>
      </c>
      <c r="O7258" s="2"/>
      <c r="P7258" s="2"/>
      <c r="Q7258" s="3"/>
      <c r="R7258" s="3"/>
      <c r="S7258" s="3"/>
      <c r="T7258" s="25" t="s">
        <v>41953</v>
      </c>
      <c r="U7258" s="2" t="str" cm="1">
        <f t="array" ref="U7258">genName(N7258:T7258)</f>
        <v>\Boat</v>
      </c>
      <c r="V7258" s="4" t="s">
        <v>20297</v>
      </c>
    </row>
    <row r="7259" spans="1:22" ht="30" x14ac:dyDescent="0.25">
      <c r="A7259" s="1">
        <f t="shared" si="297"/>
        <v>128742</v>
      </c>
      <c r="B7259" s="12" t="s">
        <v>12122</v>
      </c>
      <c r="C7259" s="13" t="s">
        <v>39888</v>
      </c>
      <c r="D7259" s="6" t="s">
        <v>12123</v>
      </c>
      <c r="E7259" s="6"/>
      <c r="F7259" s="6"/>
      <c r="G7259" s="6"/>
      <c r="H7259" s="6"/>
      <c r="I7259" s="6"/>
      <c r="J7259" s="6"/>
      <c r="K7259" s="14"/>
      <c r="L7259" s="6" t="str">
        <f t="shared" si="298"/>
        <v/>
      </c>
      <c r="M7259" s="6" t="s">
        <v>30176</v>
      </c>
      <c r="N7259" s="2" t="s">
        <v>45611</v>
      </c>
      <c r="O7259" s="2"/>
      <c r="P7259" s="2"/>
      <c r="Q7259" s="3"/>
      <c r="R7259" s="3"/>
      <c r="S7259" s="3"/>
      <c r="T7259" s="25" t="s">
        <v>44934</v>
      </c>
      <c r="U7259" s="2" t="str" cm="1">
        <f t="array" ref="U7259">genName(N7259:T7259)</f>
        <v>\PointingMilitaryAirplane</v>
      </c>
      <c r="V7259" s="4" t="s">
        <v>20298</v>
      </c>
    </row>
    <row r="7260" spans="1:22" ht="23.25" x14ac:dyDescent="0.25">
      <c r="A7260" s="1">
        <f t="shared" si="297"/>
        <v>128743</v>
      </c>
      <c r="B7260" s="12" t="s">
        <v>12124</v>
      </c>
      <c r="C7260" s="13" t="s">
        <v>39889</v>
      </c>
      <c r="D7260" s="6" t="s">
        <v>12125</v>
      </c>
      <c r="E7260" s="6"/>
      <c r="F7260" s="6"/>
      <c r="G7260" s="6"/>
      <c r="H7260" s="6"/>
      <c r="I7260" s="6"/>
      <c r="J7260" s="6"/>
      <c r="K7260" s="14" t="s">
        <v>23920</v>
      </c>
      <c r="L7260" s="6" t="str">
        <f t="shared" si="298"/>
        <v/>
      </c>
      <c r="M7260" s="6" t="s">
        <v>30177</v>
      </c>
      <c r="N7260" s="2" t="s">
        <v>45611</v>
      </c>
      <c r="O7260" s="2"/>
      <c r="P7260" s="2"/>
      <c r="Q7260" s="3"/>
      <c r="R7260" s="3"/>
      <c r="S7260" s="3"/>
      <c r="T7260" s="25" t="s">
        <v>42994</v>
      </c>
      <c r="U7260" s="2" t="str" cm="1">
        <f t="array" ref="U7260">genName(N7260:T7260)</f>
        <v>\PointingAirplane</v>
      </c>
      <c r="V7260" s="4" t="s">
        <v>20299</v>
      </c>
    </row>
    <row r="7261" spans="1:22" ht="30" x14ac:dyDescent="0.25">
      <c r="A7261" s="1">
        <f t="shared" si="297"/>
        <v>128744</v>
      </c>
      <c r="B7261" s="12" t="s">
        <v>12126</v>
      </c>
      <c r="C7261" s="13" t="s">
        <v>39890</v>
      </c>
      <c r="D7261" s="6" t="s">
        <v>12127</v>
      </c>
      <c r="E7261" s="6"/>
      <c r="F7261" s="6"/>
      <c r="G7261" s="6"/>
      <c r="H7261" s="6"/>
      <c r="I7261" s="6"/>
      <c r="J7261" s="6"/>
      <c r="K7261" s="14" t="s">
        <v>23920</v>
      </c>
      <c r="L7261" s="6" t="str">
        <f t="shared" si="298"/>
        <v/>
      </c>
      <c r="M7261" s="6" t="s">
        <v>30178</v>
      </c>
      <c r="N7261" s="2" t="s">
        <v>45611</v>
      </c>
      <c r="O7261" s="2"/>
      <c r="P7261" s="2"/>
      <c r="Q7261" s="3"/>
      <c r="R7261" s="3"/>
      <c r="S7261" s="3"/>
      <c r="T7261" s="25" t="s">
        <v>44935</v>
      </c>
      <c r="U7261" s="2" t="str" cm="1">
        <f t="array" ref="U7261">genName(N7261:T7261)</f>
        <v>\PointingSmallAirplane</v>
      </c>
      <c r="V7261" s="4" t="s">
        <v>17510</v>
      </c>
    </row>
    <row r="7262" spans="1:22" ht="23.25" x14ac:dyDescent="0.25">
      <c r="A7262" s="1">
        <f t="shared" si="297"/>
        <v>128745</v>
      </c>
      <c r="B7262" s="12" t="s">
        <v>12128</v>
      </c>
      <c r="C7262" s="13" t="s">
        <v>39891</v>
      </c>
      <c r="D7262" s="6" t="s">
        <v>12129</v>
      </c>
      <c r="E7262" s="6"/>
      <c r="F7262" s="6"/>
      <c r="G7262" s="6"/>
      <c r="H7262" s="6"/>
      <c r="I7262" s="6"/>
      <c r="J7262" s="6"/>
      <c r="K7262" s="14" t="s">
        <v>24424</v>
      </c>
      <c r="L7262" s="6" t="str">
        <f t="shared" si="298"/>
        <v/>
      </c>
      <c r="M7262" s="6" t="s">
        <v>30179</v>
      </c>
      <c r="N7262" s="2" t="s">
        <v>45611</v>
      </c>
      <c r="O7262" s="2"/>
      <c r="P7262" s="2"/>
      <c r="Q7262" s="3"/>
      <c r="R7262" s="3"/>
      <c r="S7262" s="3"/>
      <c r="T7262" s="25" t="s">
        <v>25879</v>
      </c>
      <c r="U7262" s="2" t="str" cm="1">
        <f t="array" ref="U7262">genName(N7262:T7262)</f>
        <v>\Airplane</v>
      </c>
      <c r="V7262" s="4" t="s">
        <v>20300</v>
      </c>
    </row>
    <row r="7263" spans="1:22" ht="30" x14ac:dyDescent="0.25">
      <c r="A7263" s="1">
        <f t="shared" si="297"/>
        <v>128746</v>
      </c>
      <c r="B7263" s="12" t="s">
        <v>12130</v>
      </c>
      <c r="C7263" s="13" t="s">
        <v>39892</v>
      </c>
      <c r="D7263" s="6" t="s">
        <v>12131</v>
      </c>
      <c r="E7263" s="6"/>
      <c r="F7263" s="6"/>
      <c r="G7263" s="6"/>
      <c r="H7263" s="6"/>
      <c r="I7263" s="6"/>
      <c r="J7263" s="6"/>
      <c r="K7263" s="14"/>
      <c r="L7263" s="6" t="str">
        <f t="shared" si="298"/>
        <v/>
      </c>
      <c r="M7263" s="6" t="s">
        <v>30180</v>
      </c>
      <c r="N7263" s="2" t="s">
        <v>45611</v>
      </c>
      <c r="O7263" s="2"/>
      <c r="P7263" s="2"/>
      <c r="Q7263" s="3"/>
      <c r="R7263" s="3"/>
      <c r="S7263" s="3"/>
      <c r="T7263" s="25" t="s">
        <v>42994</v>
      </c>
      <c r="U7263" s="2" t="str" cm="1">
        <f t="array" ref="U7263">genName(N7263:T7263)</f>
        <v>\PointingAirplane</v>
      </c>
      <c r="V7263" s="4" t="s">
        <v>20301</v>
      </c>
    </row>
    <row r="7264" spans="1:22" ht="23.25" x14ac:dyDescent="0.25">
      <c r="A7264" s="1">
        <f t="shared" si="297"/>
        <v>128747</v>
      </c>
      <c r="B7264" s="12" t="s">
        <v>12132</v>
      </c>
      <c r="C7264" s="13" t="s">
        <v>39893</v>
      </c>
      <c r="D7264" s="6" t="s">
        <v>12133</v>
      </c>
      <c r="E7264" s="6"/>
      <c r="F7264" s="6"/>
      <c r="G7264" s="6"/>
      <c r="H7264" s="6"/>
      <c r="I7264" s="6"/>
      <c r="J7264" s="6"/>
      <c r="K7264" s="14" t="s">
        <v>24425</v>
      </c>
      <c r="L7264" s="6" t="str">
        <f t="shared" si="298"/>
        <v/>
      </c>
      <c r="M7264" s="6" t="s">
        <v>30181</v>
      </c>
      <c r="N7264" s="2" t="s">
        <v>45611</v>
      </c>
      <c r="O7264" s="2"/>
      <c r="P7264" s="2"/>
      <c r="Q7264" s="3"/>
      <c r="R7264" s="3"/>
      <c r="S7264" s="3"/>
      <c r="T7264" s="25" t="s">
        <v>44936</v>
      </c>
      <c r="U7264" s="2" t="str" cm="1">
        <f t="array" ref="U7264">genName(N7264:T7264)</f>
        <v>\Departure</v>
      </c>
      <c r="V7264" s="4" t="s">
        <v>20302</v>
      </c>
    </row>
    <row r="7265" spans="1:22" ht="23.25" x14ac:dyDescent="0.25">
      <c r="A7265" s="1">
        <f t="shared" si="297"/>
        <v>128748</v>
      </c>
      <c r="B7265" s="12" t="s">
        <v>12134</v>
      </c>
      <c r="C7265" s="13" t="s">
        <v>39894</v>
      </c>
      <c r="D7265" s="6" t="s">
        <v>12135</v>
      </c>
      <c r="E7265" s="6"/>
      <c r="F7265" s="6"/>
      <c r="G7265" s="6"/>
      <c r="H7265" s="6"/>
      <c r="I7265" s="6"/>
      <c r="J7265" s="6"/>
      <c r="K7265" s="14"/>
      <c r="L7265" s="6" t="str">
        <f t="shared" si="298"/>
        <v/>
      </c>
      <c r="M7265" s="6" t="s">
        <v>30182</v>
      </c>
      <c r="N7265" s="2" t="s">
        <v>45611</v>
      </c>
      <c r="O7265" s="2"/>
      <c r="P7265" s="2"/>
      <c r="Q7265" s="3"/>
      <c r="R7265" s="3"/>
      <c r="S7265" s="3"/>
      <c r="T7265" s="25" t="s">
        <v>44937</v>
      </c>
      <c r="U7265" s="2" t="str" cm="1">
        <f t="array" ref="U7265">genName(N7265:T7265)</f>
        <v>\Arriving</v>
      </c>
      <c r="V7265" s="4" t="s">
        <v>20303</v>
      </c>
    </row>
    <row r="7266" spans="1:22" ht="23.25" x14ac:dyDescent="0.25">
      <c r="A7266" s="1">
        <f t="shared" si="297"/>
        <v>128752</v>
      </c>
      <c r="B7266" s="12" t="s">
        <v>12136</v>
      </c>
      <c r="C7266" s="13" t="s">
        <v>39895</v>
      </c>
      <c r="D7266" s="6" t="s">
        <v>12137</v>
      </c>
      <c r="E7266" s="6"/>
      <c r="F7266" s="6"/>
      <c r="G7266" s="6"/>
      <c r="H7266" s="6"/>
      <c r="I7266" s="6"/>
      <c r="J7266" s="6"/>
      <c r="K7266" s="14"/>
      <c r="L7266" s="6" t="str">
        <f t="shared" si="298"/>
        <v/>
      </c>
      <c r="M7266" s="6" t="s">
        <v>30183</v>
      </c>
      <c r="N7266" s="2" t="s">
        <v>45611</v>
      </c>
      <c r="O7266" s="2"/>
      <c r="P7266" s="2"/>
      <c r="Q7266" s="3"/>
      <c r="R7266" s="3"/>
      <c r="S7266" s="3"/>
      <c r="T7266" s="25"/>
      <c r="U7266" s="2" t="str" cm="1">
        <f t="array" ref="U7266">genName(N7266:T7266)</f>
        <v/>
      </c>
      <c r="V7266" s="4" t="s">
        <v>20304</v>
      </c>
    </row>
    <row r="7267" spans="1:22" ht="23.25" x14ac:dyDescent="0.25">
      <c r="A7267" s="1">
        <f t="shared" si="297"/>
        <v>128753</v>
      </c>
      <c r="B7267" s="12" t="s">
        <v>12138</v>
      </c>
      <c r="C7267" s="13" t="s">
        <v>39896</v>
      </c>
      <c r="D7267" s="6" t="s">
        <v>12139</v>
      </c>
      <c r="E7267" s="6"/>
      <c r="F7267" s="6"/>
      <c r="G7267" s="6"/>
      <c r="H7267" s="6"/>
      <c r="I7267" s="6"/>
      <c r="J7267" s="6"/>
      <c r="K7267" s="14" t="s">
        <v>24426</v>
      </c>
      <c r="L7267" s="6" t="str">
        <f t="shared" si="298"/>
        <v/>
      </c>
      <c r="M7267" s="6" t="s">
        <v>30184</v>
      </c>
      <c r="N7267" s="2" t="s">
        <v>45611</v>
      </c>
      <c r="O7267" s="2"/>
      <c r="P7267" s="2"/>
      <c r="Q7267" s="3"/>
      <c r="R7267" s="3"/>
      <c r="S7267" s="3"/>
      <c r="T7267" s="25" t="s">
        <v>44938</v>
      </c>
      <c r="U7267" s="2" t="str" cm="1">
        <f t="array" ref="U7267">genName(N7267:T7267)</f>
        <v>\FireEngine</v>
      </c>
      <c r="V7267" s="4" t="s">
        <v>20305</v>
      </c>
    </row>
    <row r="7268" spans="1:22" ht="23.25" x14ac:dyDescent="0.25">
      <c r="A7268" s="1">
        <f t="shared" ref="A7268:A7331" si="299">HEX2DEC(TRIM(B7268))</f>
        <v>128754</v>
      </c>
      <c r="B7268" s="12" t="s">
        <v>12140</v>
      </c>
      <c r="C7268" s="13" t="s">
        <v>39897</v>
      </c>
      <c r="D7268" s="6" t="s">
        <v>12141</v>
      </c>
      <c r="E7268" s="6"/>
      <c r="F7268" s="6"/>
      <c r="G7268" s="6"/>
      <c r="H7268" s="6"/>
      <c r="I7268" s="6"/>
      <c r="J7268" s="6"/>
      <c r="K7268" s="14" t="s">
        <v>24427</v>
      </c>
      <c r="L7268" s="6" t="str">
        <f t="shared" si="298"/>
        <v/>
      </c>
      <c r="M7268" s="6" t="s">
        <v>30185</v>
      </c>
      <c r="N7268" s="2" t="s">
        <v>45611</v>
      </c>
      <c r="O7268" s="2"/>
      <c r="P7268" s="2"/>
      <c r="Q7268" s="3"/>
      <c r="R7268" s="3"/>
      <c r="S7268" s="3"/>
      <c r="T7268" s="25" t="s">
        <v>44900</v>
      </c>
      <c r="U7268" s="2" t="str" cm="1">
        <f t="array" ref="U7268">genName(N7268:T7268)</f>
        <v>\Locomotive</v>
      </c>
      <c r="V7268" s="4" t="s">
        <v>20306</v>
      </c>
    </row>
    <row r="7269" spans="1:22" ht="23.25" x14ac:dyDescent="0.25">
      <c r="A7269" s="1">
        <f t="shared" si="299"/>
        <v>128755</v>
      </c>
      <c r="B7269" s="12" t="s">
        <v>12142</v>
      </c>
      <c r="C7269" s="13" t="s">
        <v>39898</v>
      </c>
      <c r="D7269" s="6" t="s">
        <v>12143</v>
      </c>
      <c r="E7269" s="6"/>
      <c r="F7269" s="6"/>
      <c r="G7269" s="6"/>
      <c r="H7269" s="6"/>
      <c r="I7269" s="6"/>
      <c r="J7269" s="6"/>
      <c r="K7269" s="14"/>
      <c r="L7269" s="6" t="str">
        <f t="shared" si="298"/>
        <v/>
      </c>
      <c r="M7269" s="6" t="s">
        <v>30186</v>
      </c>
      <c r="N7269" s="2" t="s">
        <v>45611</v>
      </c>
      <c r="O7269" s="2"/>
      <c r="P7269" s="2"/>
      <c r="Q7269" s="3"/>
      <c r="R7269" s="3"/>
      <c r="S7269" s="3"/>
      <c r="T7269" s="25" t="s">
        <v>30129</v>
      </c>
      <c r="U7269" s="2" t="str" cm="1">
        <f t="array" ref="U7269">genName(N7269:T7269)</f>
        <v>\Ship</v>
      </c>
      <c r="V7269" s="4" t="s">
        <v>20307</v>
      </c>
    </row>
    <row r="7270" spans="1:22" ht="23.25" x14ac:dyDescent="0.25">
      <c r="A7270" s="1">
        <f t="shared" si="299"/>
        <v>128756</v>
      </c>
      <c r="B7270" s="12" t="s">
        <v>12144</v>
      </c>
      <c r="C7270" s="13" t="s">
        <v>39899</v>
      </c>
      <c r="D7270" s="6" t="s">
        <v>12145</v>
      </c>
      <c r="E7270" s="6"/>
      <c r="F7270" s="6"/>
      <c r="G7270" s="6"/>
      <c r="H7270" s="6"/>
      <c r="I7270" s="6"/>
      <c r="J7270" s="6"/>
      <c r="K7270" s="14"/>
      <c r="L7270" s="6" t="str">
        <f t="shared" si="298"/>
        <v/>
      </c>
      <c r="M7270" s="6" t="s">
        <v>30187</v>
      </c>
      <c r="N7270" s="2" t="s">
        <v>45611</v>
      </c>
      <c r="O7270" s="2"/>
      <c r="P7270" s="2"/>
      <c r="Q7270" s="3"/>
      <c r="R7270" s="3"/>
      <c r="S7270" s="3"/>
      <c r="T7270" s="25"/>
      <c r="U7270" s="2" t="str" cm="1">
        <f t="array" ref="U7270">genName(N7270:T7270)</f>
        <v/>
      </c>
      <c r="V7270" s="4" t="s">
        <v>20308</v>
      </c>
    </row>
    <row r="7271" spans="1:22" ht="23.25" x14ac:dyDescent="0.25">
      <c r="A7271" s="1">
        <f t="shared" si="299"/>
        <v>128757</v>
      </c>
      <c r="B7271" s="12" t="s">
        <v>12146</v>
      </c>
      <c r="C7271" s="13" t="s">
        <v>39900</v>
      </c>
      <c r="D7271" s="6" t="s">
        <v>12147</v>
      </c>
      <c r="E7271" s="6"/>
      <c r="F7271" s="6"/>
      <c r="G7271" s="6"/>
      <c r="H7271" s="6"/>
      <c r="I7271" s="6"/>
      <c r="J7271" s="6"/>
      <c r="K7271" s="14" t="s">
        <v>24428</v>
      </c>
      <c r="L7271" s="6" t="str">
        <f t="shared" si="298"/>
        <v/>
      </c>
      <c r="M7271" s="6" t="s">
        <v>30188</v>
      </c>
      <c r="N7271" s="2" t="s">
        <v>45611</v>
      </c>
      <c r="O7271" s="2"/>
      <c r="P7271" s="2"/>
      <c r="Q7271" s="3"/>
      <c r="R7271" s="3"/>
      <c r="S7271" s="3"/>
      <c r="T7271" s="25" t="s">
        <v>30187</v>
      </c>
      <c r="U7271" s="2" t="str" cm="1">
        <f t="array" ref="U7271">genName(N7271:T7271)</f>
        <v>\Scooter</v>
      </c>
      <c r="V7271" s="4" t="s">
        <v>20309</v>
      </c>
    </row>
    <row r="7272" spans="1:22" ht="23.25" x14ac:dyDescent="0.25">
      <c r="A7272" s="1">
        <f t="shared" si="299"/>
        <v>128758</v>
      </c>
      <c r="B7272" s="12" t="s">
        <v>12148</v>
      </c>
      <c r="C7272" s="13" t="s">
        <v>39901</v>
      </c>
      <c r="D7272" s="6" t="s">
        <v>12149</v>
      </c>
      <c r="E7272" s="6"/>
      <c r="F7272" s="6"/>
      <c r="G7272" s="6"/>
      <c r="H7272" s="6"/>
      <c r="I7272" s="6"/>
      <c r="J7272" s="6"/>
      <c r="K7272" s="14" t="s">
        <v>22780</v>
      </c>
      <c r="L7272" s="6" t="str">
        <f t="shared" si="298"/>
        <v/>
      </c>
      <c r="M7272" s="6" t="s">
        <v>30189</v>
      </c>
      <c r="N7272" s="2" t="s">
        <v>45611</v>
      </c>
      <c r="O7272" s="2"/>
      <c r="P7272" s="2"/>
      <c r="Q7272" s="3"/>
      <c r="R7272" s="3"/>
      <c r="S7272" s="3"/>
      <c r="T7272" s="25"/>
      <c r="U7272" s="2" t="str" cm="1">
        <f t="array" ref="U7272">genName(N7272:T7272)</f>
        <v/>
      </c>
      <c r="V7272" s="4" t="s">
        <v>20310</v>
      </c>
    </row>
    <row r="7273" spans="1:22" ht="23.25" x14ac:dyDescent="0.25">
      <c r="A7273" s="1">
        <f t="shared" si="299"/>
        <v>128759</v>
      </c>
      <c r="B7273" s="12" t="s">
        <v>12150</v>
      </c>
      <c r="C7273" s="13" t="s">
        <v>39902</v>
      </c>
      <c r="D7273" s="6" t="s">
        <v>12151</v>
      </c>
      <c r="E7273" s="6"/>
      <c r="F7273" s="6"/>
      <c r="G7273" s="6"/>
      <c r="H7273" s="6"/>
      <c r="I7273" s="6"/>
      <c r="J7273" s="6"/>
      <c r="K7273" s="14" t="s">
        <v>22780</v>
      </c>
      <c r="L7273" s="6" t="str">
        <f t="shared" si="298"/>
        <v/>
      </c>
      <c r="M7273" s="6" t="s">
        <v>30190</v>
      </c>
      <c r="N7273" s="2" t="s">
        <v>45611</v>
      </c>
      <c r="O7273" s="2"/>
      <c r="P7273" s="2"/>
      <c r="Q7273" s="3"/>
      <c r="R7273" s="3"/>
      <c r="S7273" s="3"/>
      <c r="T7273" s="25"/>
      <c r="U7273" s="2" t="str" cm="1">
        <f t="array" ref="U7273">genName(N7273:T7273)</f>
        <v/>
      </c>
      <c r="V7273" s="4" t="s">
        <v>20311</v>
      </c>
    </row>
    <row r="7274" spans="1:22" ht="23.25" x14ac:dyDescent="0.25">
      <c r="A7274" s="1">
        <f t="shared" si="299"/>
        <v>128760</v>
      </c>
      <c r="B7274" s="12" t="s">
        <v>12152</v>
      </c>
      <c r="C7274" s="13" t="s">
        <v>39903</v>
      </c>
      <c r="D7274" s="6" t="s">
        <v>12153</v>
      </c>
      <c r="E7274" s="6"/>
      <c r="F7274" s="6"/>
      <c r="G7274" s="6"/>
      <c r="H7274" s="6"/>
      <c r="I7274" s="6"/>
      <c r="J7274" s="6"/>
      <c r="K7274" s="14" t="s">
        <v>24429</v>
      </c>
      <c r="L7274" s="6" t="str">
        <f t="shared" si="298"/>
        <v/>
      </c>
      <c r="M7274" s="6" t="s">
        <v>30191</v>
      </c>
      <c r="N7274" s="2" t="s">
        <v>45611</v>
      </c>
      <c r="O7274" s="2"/>
      <c r="P7274" s="2"/>
      <c r="Q7274" s="3"/>
      <c r="R7274" s="3"/>
      <c r="S7274" s="3"/>
      <c r="T7274" s="25" t="s">
        <v>44939</v>
      </c>
      <c r="U7274" s="2" t="str" cm="1">
        <f t="array" ref="U7274">genName(N7274:T7274)</f>
        <v>\Saucer</v>
      </c>
      <c r="V7274" s="4" t="s">
        <v>20312</v>
      </c>
    </row>
    <row r="7275" spans="1:22" ht="23.25" x14ac:dyDescent="0.25">
      <c r="A7275" s="1">
        <f t="shared" si="299"/>
        <v>128761</v>
      </c>
      <c r="B7275" s="12" t="s">
        <v>12154</v>
      </c>
      <c r="C7275" s="13" t="s">
        <v>39904</v>
      </c>
      <c r="D7275" s="6" t="s">
        <v>12155</v>
      </c>
      <c r="E7275" s="6"/>
      <c r="F7275" s="6"/>
      <c r="G7275" s="6"/>
      <c r="H7275" s="6"/>
      <c r="I7275" s="6"/>
      <c r="J7275" s="6"/>
      <c r="K7275" s="14"/>
      <c r="L7275" s="6" t="str">
        <f t="shared" si="298"/>
        <v/>
      </c>
      <c r="M7275" s="6" t="s">
        <v>30192</v>
      </c>
      <c r="N7275" s="2" t="s">
        <v>45611</v>
      </c>
      <c r="O7275" s="2"/>
      <c r="P7275" s="2"/>
      <c r="Q7275" s="3"/>
      <c r="R7275" s="3"/>
      <c r="S7275" s="3"/>
      <c r="T7275" s="25"/>
      <c r="U7275" s="2" t="str" cm="1">
        <f t="array" ref="U7275">genName(N7275:T7275)</f>
        <v/>
      </c>
      <c r="V7275" s="4" t="s">
        <v>20313</v>
      </c>
    </row>
    <row r="7276" spans="1:22" ht="23.25" x14ac:dyDescent="0.25">
      <c r="A7276" s="1">
        <f t="shared" si="299"/>
        <v>128762</v>
      </c>
      <c r="B7276" s="12" t="s">
        <v>12156</v>
      </c>
      <c r="C7276" s="13" t="s">
        <v>39905</v>
      </c>
      <c r="D7276" s="6" t="s">
        <v>12157</v>
      </c>
      <c r="E7276" s="6"/>
      <c r="F7276" s="6"/>
      <c r="G7276" s="6"/>
      <c r="H7276" s="6"/>
      <c r="I7276" s="6"/>
      <c r="J7276" s="6"/>
      <c r="K7276" s="14" t="s">
        <v>24430</v>
      </c>
      <c r="L7276" s="6" t="str">
        <f t="shared" si="298"/>
        <v/>
      </c>
      <c r="M7276" s="6" t="s">
        <v>30193</v>
      </c>
      <c r="N7276" s="2" t="s">
        <v>45611</v>
      </c>
      <c r="O7276" s="2"/>
      <c r="P7276" s="2"/>
      <c r="Q7276" s="3"/>
      <c r="R7276" s="3"/>
      <c r="S7276" s="3"/>
      <c r="T7276" s="25" t="s">
        <v>44940</v>
      </c>
      <c r="U7276" s="2" t="str" cm="1">
        <f t="array" ref="U7276">genName(N7276:T7276)</f>
        <v>\Rickshaw</v>
      </c>
      <c r="V7276" s="4" t="s">
        <v>20314</v>
      </c>
    </row>
    <row r="7277" spans="1:22" ht="23.25" x14ac:dyDescent="0.25">
      <c r="A7277" s="1">
        <f t="shared" si="299"/>
        <v>128763</v>
      </c>
      <c r="B7277" s="12" t="s">
        <v>12158</v>
      </c>
      <c r="C7277" s="13" t="s">
        <v>39906</v>
      </c>
      <c r="D7277" s="6" t="s">
        <v>12159</v>
      </c>
      <c r="E7277" s="6"/>
      <c r="F7277" s="6"/>
      <c r="G7277" s="6"/>
      <c r="H7277" s="6"/>
      <c r="I7277" s="6"/>
      <c r="J7277" s="6"/>
      <c r="K7277" s="14"/>
      <c r="L7277" s="6" t="str">
        <f t="shared" si="298"/>
        <v/>
      </c>
      <c r="M7277" s="6" t="s">
        <v>30194</v>
      </c>
      <c r="N7277" s="2" t="s">
        <v>45611</v>
      </c>
      <c r="O7277" s="2"/>
      <c r="P7277" s="2"/>
      <c r="Q7277" s="3"/>
      <c r="R7277" s="3"/>
      <c r="S7277" s="3"/>
      <c r="T7277" s="25" t="s">
        <v>41878</v>
      </c>
      <c r="U7277" s="2" t="str" cm="1">
        <f t="array" ref="U7277">genName(N7277:T7277)</f>
        <v>\Truck</v>
      </c>
      <c r="V7277" s="4" t="s">
        <v>20315</v>
      </c>
    </row>
    <row r="7278" spans="1:22" ht="23.25" x14ac:dyDescent="0.25">
      <c r="A7278" s="1">
        <f t="shared" si="299"/>
        <v>128764</v>
      </c>
      <c r="B7278" s="12" t="s">
        <v>12160</v>
      </c>
      <c r="C7278" s="13" t="s">
        <v>39907</v>
      </c>
      <c r="D7278" s="6" t="s">
        <v>12161</v>
      </c>
      <c r="E7278" s="6"/>
      <c r="F7278" s="6"/>
      <c r="G7278" s="6"/>
      <c r="H7278" s="6"/>
      <c r="I7278" s="6"/>
      <c r="J7278" s="6"/>
      <c r="K7278" s="14" t="s">
        <v>24431</v>
      </c>
      <c r="L7278" s="6" t="str">
        <f t="shared" si="298"/>
        <v/>
      </c>
      <c r="M7278" s="6" t="s">
        <v>30195</v>
      </c>
      <c r="N7278" s="2" t="s">
        <v>45611</v>
      </c>
      <c r="O7278" s="2"/>
      <c r="P7278" s="2"/>
      <c r="Q7278" s="3"/>
      <c r="R7278" s="3"/>
      <c r="S7278" s="3"/>
      <c r="T7278" s="25" t="s">
        <v>41881</v>
      </c>
      <c r="U7278" s="2" t="str" cm="1">
        <f t="array" ref="U7278">genName(N7278:T7278)</f>
        <v>\Skate</v>
      </c>
      <c r="V7278" s="4" t="s">
        <v>20316</v>
      </c>
    </row>
    <row r="7279" spans="1:22" ht="30" x14ac:dyDescent="0.25">
      <c r="A7279" s="1">
        <f t="shared" si="299"/>
        <v>128768</v>
      </c>
      <c r="B7279" s="12" t="s">
        <v>12162</v>
      </c>
      <c r="C7279" s="13" t="s">
        <v>39908</v>
      </c>
      <c r="D7279" s="6" t="s">
        <v>12163</v>
      </c>
      <c r="E7279" s="6"/>
      <c r="F7279" s="6"/>
      <c r="G7279" s="6"/>
      <c r="H7279" s="6"/>
      <c r="I7279" s="6"/>
      <c r="J7279" s="6"/>
      <c r="K7279" s="14" t="s">
        <v>24432</v>
      </c>
      <c r="L7279" s="6" t="str">
        <f t="shared" si="298"/>
        <v/>
      </c>
      <c r="M7279" s="6" t="s">
        <v>32132</v>
      </c>
      <c r="N7279" s="2" t="s">
        <v>45611</v>
      </c>
      <c r="O7279" s="2"/>
      <c r="P7279" s="2"/>
      <c r="Q7279" s="3"/>
      <c r="R7279" s="3"/>
      <c r="S7279" s="3"/>
      <c r="T7279" s="25" t="s">
        <v>44941</v>
      </c>
      <c r="U7279" s="2" t="str" cm="1">
        <f t="array" ref="U7279">genName(N7279:T7279)</f>
        <v>\ForQuintessence</v>
      </c>
      <c r="V7279" s="4" t="s">
        <v>20317</v>
      </c>
    </row>
    <row r="7280" spans="1:22" ht="23.25" x14ac:dyDescent="0.25">
      <c r="A7280" s="1">
        <f t="shared" si="299"/>
        <v>128769</v>
      </c>
      <c r="B7280" s="12" t="s">
        <v>12164</v>
      </c>
      <c r="C7280" s="13" t="s">
        <v>39909</v>
      </c>
      <c r="D7280" s="6" t="s">
        <v>12165</v>
      </c>
      <c r="E7280" s="6"/>
      <c r="F7280" s="6"/>
      <c r="G7280" s="6"/>
      <c r="H7280" s="6"/>
      <c r="I7280" s="6"/>
      <c r="J7280" s="6"/>
      <c r="K7280" s="14" t="s">
        <v>24432</v>
      </c>
      <c r="L7280" s="6" t="str">
        <f t="shared" si="298"/>
        <v/>
      </c>
      <c r="M7280" s="6" t="s">
        <v>32133</v>
      </c>
      <c r="N7280" s="2" t="s">
        <v>45611</v>
      </c>
      <c r="O7280" s="2"/>
      <c r="P7280" s="2"/>
      <c r="Q7280" s="3"/>
      <c r="R7280" s="3"/>
      <c r="S7280" s="3"/>
      <c r="T7280" s="25" t="s">
        <v>44942</v>
      </c>
      <c r="U7280" s="2" t="str" cm="1">
        <f t="array" ref="U7280">genName(N7280:T7280)</f>
        <v>\ForAir</v>
      </c>
      <c r="V7280" s="4" t="s">
        <v>20318</v>
      </c>
    </row>
    <row r="7281" spans="1:22" ht="23.25" x14ac:dyDescent="0.25">
      <c r="A7281" s="1">
        <f t="shared" si="299"/>
        <v>128770</v>
      </c>
      <c r="B7281" s="12" t="s">
        <v>12166</v>
      </c>
      <c r="C7281" s="13" t="s">
        <v>39910</v>
      </c>
      <c r="D7281" s="6" t="s">
        <v>12167</v>
      </c>
      <c r="E7281" s="6"/>
      <c r="F7281" s="6"/>
      <c r="G7281" s="6"/>
      <c r="H7281" s="6"/>
      <c r="I7281" s="6"/>
      <c r="J7281" s="6"/>
      <c r="K7281" s="14" t="s">
        <v>24432</v>
      </c>
      <c r="L7281" s="6" t="str">
        <f t="shared" si="298"/>
        <v/>
      </c>
      <c r="M7281" s="6" t="s">
        <v>32134</v>
      </c>
      <c r="N7281" s="2" t="s">
        <v>45611</v>
      </c>
      <c r="O7281" s="2"/>
      <c r="P7281" s="2"/>
      <c r="Q7281" s="3"/>
      <c r="R7281" s="3"/>
      <c r="S7281" s="3"/>
      <c r="T7281" s="25" t="s">
        <v>41834</v>
      </c>
      <c r="U7281" s="2" t="str" cm="1">
        <f t="array" ref="U7281">genName(N7281:T7281)</f>
        <v>\ForFire</v>
      </c>
      <c r="V7281" s="4" t="s">
        <v>20319</v>
      </c>
    </row>
    <row r="7282" spans="1:22" ht="23.25" x14ac:dyDescent="0.25">
      <c r="A7282" s="1">
        <f t="shared" si="299"/>
        <v>128771</v>
      </c>
      <c r="B7282" s="12" t="s">
        <v>12168</v>
      </c>
      <c r="C7282" s="13" t="s">
        <v>39911</v>
      </c>
      <c r="D7282" s="6" t="s">
        <v>12169</v>
      </c>
      <c r="E7282" s="6"/>
      <c r="F7282" s="6"/>
      <c r="G7282" s="6"/>
      <c r="H7282" s="6"/>
      <c r="I7282" s="6"/>
      <c r="J7282" s="6"/>
      <c r="K7282" s="14" t="s">
        <v>24432</v>
      </c>
      <c r="L7282" s="6" t="str">
        <f t="shared" si="298"/>
        <v/>
      </c>
      <c r="M7282" s="6" t="s">
        <v>32135</v>
      </c>
      <c r="N7282" s="2" t="s">
        <v>45611</v>
      </c>
      <c r="O7282" s="2"/>
      <c r="P7282" s="2"/>
      <c r="Q7282" s="3"/>
      <c r="R7282" s="3"/>
      <c r="S7282" s="3"/>
      <c r="T7282" s="25" t="s">
        <v>41836</v>
      </c>
      <c r="U7282" s="2" t="str" cm="1">
        <f t="array" ref="U7282">genName(N7282:T7282)</f>
        <v>\ForEarth</v>
      </c>
      <c r="V7282" s="4" t="s">
        <v>20320</v>
      </c>
    </row>
    <row r="7283" spans="1:22" ht="23.25" x14ac:dyDescent="0.25">
      <c r="A7283" s="1">
        <f t="shared" si="299"/>
        <v>128772</v>
      </c>
      <c r="B7283" s="12" t="s">
        <v>12170</v>
      </c>
      <c r="C7283" s="13" t="s">
        <v>39912</v>
      </c>
      <c r="D7283" s="6" t="s">
        <v>12171</v>
      </c>
      <c r="E7283" s="6"/>
      <c r="F7283" s="6"/>
      <c r="G7283" s="6"/>
      <c r="H7283" s="6"/>
      <c r="I7283" s="6"/>
      <c r="J7283" s="6"/>
      <c r="K7283" s="14" t="s">
        <v>24432</v>
      </c>
      <c r="L7283" s="6" t="str">
        <f t="shared" si="298"/>
        <v/>
      </c>
      <c r="M7283" s="6" t="s">
        <v>32136</v>
      </c>
      <c r="N7283" s="2" t="s">
        <v>45611</v>
      </c>
      <c r="O7283" s="2"/>
      <c r="P7283" s="2"/>
      <c r="Q7283" s="3"/>
      <c r="R7283" s="3"/>
      <c r="S7283" s="3"/>
      <c r="T7283" s="25" t="s">
        <v>41835</v>
      </c>
      <c r="U7283" s="2" t="str" cm="1">
        <f t="array" ref="U7283">genName(N7283:T7283)</f>
        <v>\ForWater</v>
      </c>
      <c r="V7283" s="4" t="s">
        <v>20321</v>
      </c>
    </row>
    <row r="7284" spans="1:22" ht="30" x14ac:dyDescent="0.25">
      <c r="A7284" s="1">
        <f t="shared" si="299"/>
        <v>128773</v>
      </c>
      <c r="B7284" s="12" t="s">
        <v>12172</v>
      </c>
      <c r="C7284" s="13" t="s">
        <v>39913</v>
      </c>
      <c r="D7284" s="6" t="s">
        <v>12173</v>
      </c>
      <c r="E7284" s="6"/>
      <c r="F7284" s="6"/>
      <c r="G7284" s="6"/>
      <c r="H7284" s="6"/>
      <c r="I7284" s="6"/>
      <c r="J7284" s="6"/>
      <c r="K7284" s="14" t="s">
        <v>24432</v>
      </c>
      <c r="L7284" s="6" t="str">
        <f t="shared" si="298"/>
        <v/>
      </c>
      <c r="M7284" s="6" t="s">
        <v>32137</v>
      </c>
      <c r="N7284" s="2" t="s">
        <v>45611</v>
      </c>
      <c r="O7284" s="2"/>
      <c r="P7284" s="2"/>
      <c r="Q7284" s="3"/>
      <c r="R7284" s="3"/>
      <c r="S7284" s="3"/>
      <c r="T7284" s="25" t="s">
        <v>44943</v>
      </c>
      <c r="U7284" s="2" t="str" cm="1">
        <f t="array" ref="U7284">genName(N7284:T7284)</f>
        <v>\ForAquafortis</v>
      </c>
      <c r="V7284" s="4" t="s">
        <v>20322</v>
      </c>
    </row>
    <row r="7285" spans="1:22" ht="30" x14ac:dyDescent="0.25">
      <c r="A7285" s="1">
        <f t="shared" si="299"/>
        <v>128774</v>
      </c>
      <c r="B7285" s="12" t="s">
        <v>12174</v>
      </c>
      <c r="C7285" s="13" t="s">
        <v>39914</v>
      </c>
      <c r="D7285" s="6" t="s">
        <v>12175</v>
      </c>
      <c r="E7285" s="6"/>
      <c r="F7285" s="6"/>
      <c r="G7285" s="6"/>
      <c r="H7285" s="6"/>
      <c r="I7285" s="6"/>
      <c r="J7285" s="6"/>
      <c r="K7285" s="14" t="s">
        <v>24432</v>
      </c>
      <c r="L7285" s="6" t="str">
        <f t="shared" si="298"/>
        <v/>
      </c>
      <c r="M7285" s="6" t="s">
        <v>32138</v>
      </c>
      <c r="N7285" s="2" t="s">
        <v>45611</v>
      </c>
      <c r="O7285" s="2"/>
      <c r="P7285" s="2"/>
      <c r="Q7285" s="3"/>
      <c r="R7285" s="3"/>
      <c r="S7285" s="3"/>
      <c r="T7285" s="25" t="s">
        <v>44944</v>
      </c>
      <c r="U7285" s="2" t="str" cm="1">
        <f t="array" ref="U7285">genName(N7285:T7285)</f>
        <v>\ForAquaRegia</v>
      </c>
      <c r="V7285" s="4" t="s">
        <v>20323</v>
      </c>
    </row>
    <row r="7286" spans="1:22" ht="30" x14ac:dyDescent="0.25">
      <c r="A7286" s="1">
        <f t="shared" si="299"/>
        <v>128775</v>
      </c>
      <c r="B7286" s="12" t="s">
        <v>12176</v>
      </c>
      <c r="C7286" s="13" t="s">
        <v>39915</v>
      </c>
      <c r="D7286" s="6" t="s">
        <v>12177</v>
      </c>
      <c r="E7286" s="6"/>
      <c r="F7286" s="6"/>
      <c r="G7286" s="6"/>
      <c r="H7286" s="6"/>
      <c r="I7286" s="6"/>
      <c r="J7286" s="6"/>
      <c r="K7286" s="14" t="s">
        <v>24432</v>
      </c>
      <c r="L7286" s="6" t="str">
        <f t="shared" si="298"/>
        <v/>
      </c>
      <c r="M7286" s="6" t="s">
        <v>32139</v>
      </c>
      <c r="N7286" s="2" t="s">
        <v>45611</v>
      </c>
      <c r="O7286" s="2"/>
      <c r="P7286" s="2"/>
      <c r="Q7286" s="3"/>
      <c r="R7286" s="3"/>
      <c r="S7286" s="3"/>
      <c r="T7286" s="25" t="s">
        <v>44944</v>
      </c>
      <c r="U7286" s="2" t="str" cm="1">
        <f t="array" ref="U7286">genName(N7286:T7286)</f>
        <v>\ForAquaRegia</v>
      </c>
      <c r="V7286" s="4" t="s">
        <v>20324</v>
      </c>
    </row>
    <row r="7287" spans="1:22" ht="30" x14ac:dyDescent="0.25">
      <c r="A7287" s="1">
        <f t="shared" si="299"/>
        <v>128776</v>
      </c>
      <c r="B7287" s="12" t="s">
        <v>12178</v>
      </c>
      <c r="C7287" s="13" t="s">
        <v>39916</v>
      </c>
      <c r="D7287" s="6" t="s">
        <v>12179</v>
      </c>
      <c r="E7287" s="6"/>
      <c r="F7287" s="6"/>
      <c r="G7287" s="6"/>
      <c r="H7287" s="6"/>
      <c r="I7287" s="6"/>
      <c r="J7287" s="6"/>
      <c r="K7287" s="14" t="s">
        <v>24432</v>
      </c>
      <c r="L7287" s="6" t="str">
        <f t="shared" si="298"/>
        <v/>
      </c>
      <c r="M7287" s="6" t="s">
        <v>32140</v>
      </c>
      <c r="N7287" s="2" t="s">
        <v>45611</v>
      </c>
      <c r="O7287" s="2"/>
      <c r="P7287" s="2"/>
      <c r="Q7287" s="3"/>
      <c r="R7287" s="3"/>
      <c r="S7287" s="3"/>
      <c r="T7287" s="25" t="s">
        <v>44945</v>
      </c>
      <c r="U7287" s="2" t="str" cm="1">
        <f t="array" ref="U7287">genName(N7287:T7287)</f>
        <v>\ForAquaVitae</v>
      </c>
      <c r="V7287" s="4" t="s">
        <v>20325</v>
      </c>
    </row>
    <row r="7288" spans="1:22" ht="30" x14ac:dyDescent="0.25">
      <c r="A7288" s="1">
        <f t="shared" si="299"/>
        <v>128777</v>
      </c>
      <c r="B7288" s="12" t="s">
        <v>12180</v>
      </c>
      <c r="C7288" s="13" t="s">
        <v>39917</v>
      </c>
      <c r="D7288" s="6" t="s">
        <v>12181</v>
      </c>
      <c r="E7288" s="6"/>
      <c r="F7288" s="6"/>
      <c r="G7288" s="6"/>
      <c r="H7288" s="6"/>
      <c r="I7288" s="6"/>
      <c r="J7288" s="6"/>
      <c r="K7288" s="14" t="s">
        <v>24432</v>
      </c>
      <c r="L7288" s="6" t="str">
        <f t="shared" si="298"/>
        <v/>
      </c>
      <c r="M7288" s="6" t="s">
        <v>32141</v>
      </c>
      <c r="N7288" s="2" t="s">
        <v>45611</v>
      </c>
      <c r="O7288" s="2"/>
      <c r="P7288" s="2"/>
      <c r="Q7288" s="3"/>
      <c r="R7288" s="3"/>
      <c r="S7288" s="3"/>
      <c r="T7288" s="25" t="s">
        <v>44945</v>
      </c>
      <c r="U7288" s="2" t="str" cm="1">
        <f t="array" ref="U7288">genName(N7288:T7288)</f>
        <v>\ForAquaVitae</v>
      </c>
      <c r="V7288" s="4" t="s">
        <v>20326</v>
      </c>
    </row>
    <row r="7289" spans="1:22" ht="30" x14ac:dyDescent="0.25">
      <c r="A7289" s="1">
        <f t="shared" si="299"/>
        <v>128778</v>
      </c>
      <c r="B7289" s="12" t="s">
        <v>12182</v>
      </c>
      <c r="C7289" s="13" t="s">
        <v>39918</v>
      </c>
      <c r="D7289" s="6" t="s">
        <v>12183</v>
      </c>
      <c r="E7289" s="6"/>
      <c r="F7289" s="6"/>
      <c r="G7289" s="6"/>
      <c r="H7289" s="6"/>
      <c r="I7289" s="6"/>
      <c r="J7289" s="6"/>
      <c r="K7289" s="14" t="s">
        <v>24432</v>
      </c>
      <c r="L7289" s="6" t="str">
        <f t="shared" si="298"/>
        <v/>
      </c>
      <c r="M7289" s="6" t="s">
        <v>32142</v>
      </c>
      <c r="N7289" s="2" t="s">
        <v>45611</v>
      </c>
      <c r="O7289" s="2"/>
      <c r="P7289" s="2"/>
      <c r="Q7289" s="3"/>
      <c r="R7289" s="3"/>
      <c r="S7289" s="3"/>
      <c r="T7289" s="25" t="s">
        <v>44946</v>
      </c>
      <c r="U7289" s="2" t="str" cm="1">
        <f t="array" ref="U7289">genName(N7289:T7289)</f>
        <v>\ForVinegar</v>
      </c>
      <c r="V7289" s="4" t="s">
        <v>20327</v>
      </c>
    </row>
    <row r="7290" spans="1:22" ht="30" x14ac:dyDescent="0.25">
      <c r="A7290" s="1">
        <f t="shared" si="299"/>
        <v>128779</v>
      </c>
      <c r="B7290" s="12" t="s">
        <v>12184</v>
      </c>
      <c r="C7290" s="13" t="s">
        <v>39919</v>
      </c>
      <c r="D7290" s="6" t="s">
        <v>12185</v>
      </c>
      <c r="E7290" s="6"/>
      <c r="F7290" s="6"/>
      <c r="G7290" s="6"/>
      <c r="H7290" s="6"/>
      <c r="I7290" s="6"/>
      <c r="J7290" s="6"/>
      <c r="K7290" s="14" t="s">
        <v>24432</v>
      </c>
      <c r="L7290" s="6" t="str">
        <f t="shared" si="298"/>
        <v/>
      </c>
      <c r="M7290" s="6" t="s">
        <v>32143</v>
      </c>
      <c r="N7290" s="2" t="s">
        <v>45611</v>
      </c>
      <c r="O7290" s="2"/>
      <c r="P7290" s="2"/>
      <c r="Q7290" s="3"/>
      <c r="R7290" s="3"/>
      <c r="S7290" s="3"/>
      <c r="T7290" s="25" t="s">
        <v>44946</v>
      </c>
      <c r="U7290" s="2" t="str" cm="1">
        <f t="array" ref="U7290">genName(N7290:T7290)</f>
        <v>\ForVinegar</v>
      </c>
      <c r="V7290" s="4" t="s">
        <v>20328</v>
      </c>
    </row>
    <row r="7291" spans="1:22" ht="30" x14ac:dyDescent="0.25">
      <c r="A7291" s="1">
        <f t="shared" si="299"/>
        <v>128780</v>
      </c>
      <c r="B7291" s="12" t="s">
        <v>12186</v>
      </c>
      <c r="C7291" s="13" t="s">
        <v>39920</v>
      </c>
      <c r="D7291" s="6" t="s">
        <v>12187</v>
      </c>
      <c r="E7291" s="6"/>
      <c r="F7291" s="6"/>
      <c r="G7291" s="6"/>
      <c r="H7291" s="6"/>
      <c r="I7291" s="6"/>
      <c r="J7291" s="6"/>
      <c r="K7291" s="14" t="s">
        <v>24432</v>
      </c>
      <c r="L7291" s="6" t="str">
        <f t="shared" si="298"/>
        <v/>
      </c>
      <c r="M7291" s="6" t="s">
        <v>32144</v>
      </c>
      <c r="N7291" s="2" t="s">
        <v>45611</v>
      </c>
      <c r="O7291" s="2"/>
      <c r="P7291" s="2"/>
      <c r="Q7291" s="3"/>
      <c r="R7291" s="3"/>
      <c r="S7291" s="3"/>
      <c r="T7291" s="25" t="s">
        <v>44946</v>
      </c>
      <c r="U7291" s="2" t="str" cm="1">
        <f t="array" ref="U7291">genName(N7291:T7291)</f>
        <v>\ForVinegar</v>
      </c>
      <c r="V7291" s="4" t="s">
        <v>20329</v>
      </c>
    </row>
    <row r="7292" spans="1:22" ht="23.25" x14ac:dyDescent="0.25">
      <c r="A7292" s="1">
        <f t="shared" si="299"/>
        <v>128781</v>
      </c>
      <c r="B7292" s="12" t="s">
        <v>12188</v>
      </c>
      <c r="C7292" s="13" t="s">
        <v>39921</v>
      </c>
      <c r="D7292" s="6" t="s">
        <v>12189</v>
      </c>
      <c r="E7292" s="6"/>
      <c r="F7292" s="6"/>
      <c r="G7292" s="6"/>
      <c r="H7292" s="6"/>
      <c r="I7292" s="6"/>
      <c r="J7292" s="6"/>
      <c r="K7292" s="14" t="s">
        <v>24432</v>
      </c>
      <c r="L7292" s="6" t="str">
        <f t="shared" si="298"/>
        <v/>
      </c>
      <c r="M7292" s="6" t="s">
        <v>32145</v>
      </c>
      <c r="N7292" s="2" t="s">
        <v>45611</v>
      </c>
      <c r="O7292" s="2"/>
      <c r="P7292" s="2"/>
      <c r="Q7292" s="3"/>
      <c r="R7292" s="3"/>
      <c r="S7292" s="3"/>
      <c r="T7292" s="25" t="s">
        <v>44947</v>
      </c>
      <c r="U7292" s="2" t="str" cm="1">
        <f t="array" ref="U7292">genName(N7292:T7292)</f>
        <v>\ForSulfur</v>
      </c>
      <c r="V7292" s="4" t="s">
        <v>20330</v>
      </c>
    </row>
    <row r="7293" spans="1:22" ht="30" x14ac:dyDescent="0.25">
      <c r="A7293" s="1">
        <f t="shared" si="299"/>
        <v>128782</v>
      </c>
      <c r="B7293" s="12" t="s">
        <v>12190</v>
      </c>
      <c r="C7293" s="13" t="s">
        <v>39922</v>
      </c>
      <c r="D7293" s="6" t="s">
        <v>12191</v>
      </c>
      <c r="E7293" s="6"/>
      <c r="F7293" s="6"/>
      <c r="G7293" s="6"/>
      <c r="H7293" s="6"/>
      <c r="I7293" s="6"/>
      <c r="J7293" s="6"/>
      <c r="K7293" s="14" t="s">
        <v>24432</v>
      </c>
      <c r="L7293" s="6" t="str">
        <f t="shared" si="298"/>
        <v/>
      </c>
      <c r="M7293" s="6" t="s">
        <v>32146</v>
      </c>
      <c r="N7293" s="2" t="s">
        <v>45611</v>
      </c>
      <c r="O7293" s="2"/>
      <c r="P7293" s="2"/>
      <c r="Q7293" s="3"/>
      <c r="R7293" s="3"/>
      <c r="S7293" s="3"/>
      <c r="T7293" s="25" t="s">
        <v>44948</v>
      </c>
      <c r="U7293" s="2" t="str" cm="1">
        <f t="array" ref="U7293">genName(N7293:T7293)</f>
        <v>\ForPhilosophersSulfur</v>
      </c>
      <c r="V7293" s="4" t="s">
        <v>20331</v>
      </c>
    </row>
    <row r="7294" spans="1:22" ht="30" x14ac:dyDescent="0.25">
      <c r="A7294" s="1">
        <f t="shared" si="299"/>
        <v>128783</v>
      </c>
      <c r="B7294" s="12" t="s">
        <v>12192</v>
      </c>
      <c r="C7294" s="13" t="s">
        <v>39923</v>
      </c>
      <c r="D7294" s="6" t="s">
        <v>12193</v>
      </c>
      <c r="E7294" s="6"/>
      <c r="F7294" s="6"/>
      <c r="G7294" s="6"/>
      <c r="H7294" s="6"/>
      <c r="I7294" s="6"/>
      <c r="J7294" s="6"/>
      <c r="K7294" s="14" t="s">
        <v>24432</v>
      </c>
      <c r="L7294" s="6" t="str">
        <f t="shared" si="298"/>
        <v/>
      </c>
      <c r="M7294" s="6" t="s">
        <v>32147</v>
      </c>
      <c r="N7294" s="2" t="s">
        <v>45611</v>
      </c>
      <c r="O7294" s="2"/>
      <c r="P7294" s="2"/>
      <c r="Q7294" s="3"/>
      <c r="R7294" s="3"/>
      <c r="S7294" s="3"/>
      <c r="T7294" s="25" t="s">
        <v>44949</v>
      </c>
      <c r="U7294" s="2" t="str" cm="1">
        <f t="array" ref="U7294">genName(N7294:T7294)</f>
        <v>\ForBlackSulfur</v>
      </c>
      <c r="V7294" s="4" t="s">
        <v>20332</v>
      </c>
    </row>
    <row r="7295" spans="1:22" ht="30" x14ac:dyDescent="0.25">
      <c r="A7295" s="1">
        <f t="shared" si="299"/>
        <v>128784</v>
      </c>
      <c r="B7295" s="12" t="s">
        <v>12194</v>
      </c>
      <c r="C7295" s="13" t="s">
        <v>39924</v>
      </c>
      <c r="D7295" s="6" t="s">
        <v>12195</v>
      </c>
      <c r="E7295" s="6"/>
      <c r="F7295" s="6"/>
      <c r="G7295" s="6"/>
      <c r="H7295" s="6"/>
      <c r="I7295" s="6"/>
      <c r="J7295" s="6"/>
      <c r="K7295" s="14" t="s">
        <v>24432</v>
      </c>
      <c r="L7295" s="6" t="str">
        <f t="shared" si="298"/>
        <v/>
      </c>
      <c r="M7295" s="6" t="s">
        <v>32148</v>
      </c>
      <c r="N7295" s="2" t="s">
        <v>45611</v>
      </c>
      <c r="O7295" s="2"/>
      <c r="P7295" s="2"/>
      <c r="Q7295" s="3"/>
      <c r="R7295" s="3"/>
      <c r="S7295" s="3"/>
      <c r="T7295" s="25" t="s">
        <v>44950</v>
      </c>
      <c r="U7295" s="2" t="str" cm="1">
        <f t="array" ref="U7295">genName(N7295:T7295)</f>
        <v>\ForMercurySublimate</v>
      </c>
      <c r="V7295" s="4" t="s">
        <v>20333</v>
      </c>
    </row>
    <row r="7296" spans="1:22" ht="30" x14ac:dyDescent="0.25">
      <c r="A7296" s="1">
        <f t="shared" si="299"/>
        <v>128785</v>
      </c>
      <c r="B7296" s="12" t="s">
        <v>12196</v>
      </c>
      <c r="C7296" s="13" t="s">
        <v>39925</v>
      </c>
      <c r="D7296" s="6" t="s">
        <v>12197</v>
      </c>
      <c r="E7296" s="6"/>
      <c r="F7296" s="6"/>
      <c r="G7296" s="6"/>
      <c r="H7296" s="6"/>
      <c r="I7296" s="6"/>
      <c r="J7296" s="6"/>
      <c r="K7296" s="14" t="s">
        <v>24432</v>
      </c>
      <c r="L7296" s="6" t="str">
        <f t="shared" si="298"/>
        <v/>
      </c>
      <c r="M7296" s="6" t="s">
        <v>32149</v>
      </c>
      <c r="N7296" s="2" t="s">
        <v>45611</v>
      </c>
      <c r="O7296" s="2"/>
      <c r="P7296" s="2"/>
      <c r="Q7296" s="3"/>
      <c r="R7296" s="3"/>
      <c r="S7296" s="3"/>
      <c r="T7296" s="25" t="s">
        <v>44950</v>
      </c>
      <c r="U7296" s="2" t="str" cm="1">
        <f t="array" ref="U7296">genName(N7296:T7296)</f>
        <v>\ForMercurySublimate</v>
      </c>
      <c r="V7296" s="4" t="s">
        <v>20334</v>
      </c>
    </row>
    <row r="7297" spans="1:22" ht="30" x14ac:dyDescent="0.25">
      <c r="A7297" s="1">
        <f t="shared" si="299"/>
        <v>128786</v>
      </c>
      <c r="B7297" s="12" t="s">
        <v>12198</v>
      </c>
      <c r="C7297" s="13" t="s">
        <v>39926</v>
      </c>
      <c r="D7297" s="6" t="s">
        <v>12199</v>
      </c>
      <c r="E7297" s="6"/>
      <c r="F7297" s="6"/>
      <c r="G7297" s="6"/>
      <c r="H7297" s="6"/>
      <c r="I7297" s="6"/>
      <c r="J7297" s="6"/>
      <c r="K7297" s="14" t="s">
        <v>24432</v>
      </c>
      <c r="L7297" s="6" t="str">
        <f t="shared" ref="L7297:L7360" si="300">PROPER(MID(C7297,LEN("SYMBOL FOR ")+1,1000))</f>
        <v/>
      </c>
      <c r="M7297" s="6" t="s">
        <v>32150</v>
      </c>
      <c r="N7297" s="2" t="s">
        <v>45611</v>
      </c>
      <c r="O7297" s="2"/>
      <c r="P7297" s="2"/>
      <c r="Q7297" s="3"/>
      <c r="R7297" s="3"/>
      <c r="S7297" s="3"/>
      <c r="T7297" s="25" t="s">
        <v>44950</v>
      </c>
      <c r="U7297" s="2" t="str" cm="1">
        <f t="array" ref="U7297">genName(N7297:T7297)</f>
        <v>\ForMercurySublimate</v>
      </c>
      <c r="V7297" s="4" t="s">
        <v>20335</v>
      </c>
    </row>
    <row r="7298" spans="1:22" ht="30" x14ac:dyDescent="0.25">
      <c r="A7298" s="1">
        <f t="shared" si="299"/>
        <v>128787</v>
      </c>
      <c r="B7298" s="12" t="s">
        <v>12200</v>
      </c>
      <c r="C7298" s="13" t="s">
        <v>39927</v>
      </c>
      <c r="D7298" s="6" t="s">
        <v>12201</v>
      </c>
      <c r="E7298" s="6"/>
      <c r="F7298" s="6"/>
      <c r="G7298" s="6"/>
      <c r="H7298" s="6"/>
      <c r="I7298" s="6"/>
      <c r="J7298" s="6"/>
      <c r="K7298" s="14" t="s">
        <v>24432</v>
      </c>
      <c r="L7298" s="6" t="str">
        <f t="shared" si="300"/>
        <v/>
      </c>
      <c r="M7298" s="6" t="s">
        <v>32151</v>
      </c>
      <c r="N7298" s="2" t="s">
        <v>45611</v>
      </c>
      <c r="O7298" s="2"/>
      <c r="P7298" s="2"/>
      <c r="Q7298" s="3"/>
      <c r="R7298" s="3"/>
      <c r="S7298" s="3"/>
      <c r="T7298" s="25" t="s">
        <v>44951</v>
      </c>
      <c r="U7298" s="2" t="str" cm="1">
        <f t="array" ref="U7298">genName(N7298:T7298)</f>
        <v>\ForCinnabar</v>
      </c>
      <c r="V7298" s="4" t="s">
        <v>20336</v>
      </c>
    </row>
    <row r="7299" spans="1:22" ht="23.25" x14ac:dyDescent="0.25">
      <c r="A7299" s="1">
        <f t="shared" si="299"/>
        <v>128788</v>
      </c>
      <c r="B7299" s="12" t="s">
        <v>12202</v>
      </c>
      <c r="C7299" s="13" t="s">
        <v>39928</v>
      </c>
      <c r="D7299" s="6" t="s">
        <v>12203</v>
      </c>
      <c r="E7299" s="6"/>
      <c r="F7299" s="6"/>
      <c r="G7299" s="6"/>
      <c r="H7299" s="6"/>
      <c r="I7299" s="6"/>
      <c r="J7299" s="6"/>
      <c r="K7299" s="14" t="s">
        <v>24432</v>
      </c>
      <c r="L7299" s="6" t="str">
        <f t="shared" si="300"/>
        <v/>
      </c>
      <c r="M7299" s="6" t="s">
        <v>32152</v>
      </c>
      <c r="N7299" s="2" t="s">
        <v>45611</v>
      </c>
      <c r="O7299" s="2"/>
      <c r="P7299" s="2"/>
      <c r="Q7299" s="3"/>
      <c r="R7299" s="3"/>
      <c r="S7299" s="3"/>
      <c r="T7299" s="25" t="s">
        <v>44952</v>
      </c>
      <c r="U7299" s="2" t="str" cm="1">
        <f t="array" ref="U7299">genName(N7299:T7299)</f>
        <v>\ForSalt</v>
      </c>
      <c r="V7299" s="4" t="s">
        <v>20337</v>
      </c>
    </row>
    <row r="7300" spans="1:22" ht="23.25" x14ac:dyDescent="0.25">
      <c r="A7300" s="1">
        <f t="shared" si="299"/>
        <v>128789</v>
      </c>
      <c r="B7300" s="12" t="s">
        <v>12204</v>
      </c>
      <c r="C7300" s="13" t="s">
        <v>39929</v>
      </c>
      <c r="D7300" s="6" t="s">
        <v>12205</v>
      </c>
      <c r="E7300" s="6"/>
      <c r="F7300" s="6"/>
      <c r="G7300" s="6"/>
      <c r="H7300" s="6"/>
      <c r="I7300" s="6"/>
      <c r="J7300" s="6"/>
      <c r="K7300" s="14" t="s">
        <v>24432</v>
      </c>
      <c r="L7300" s="6" t="str">
        <f t="shared" si="300"/>
        <v/>
      </c>
      <c r="M7300" s="6" t="s">
        <v>32153</v>
      </c>
      <c r="N7300" s="2" t="s">
        <v>45611</v>
      </c>
      <c r="O7300" s="2"/>
      <c r="P7300" s="2"/>
      <c r="Q7300" s="3"/>
      <c r="R7300" s="3"/>
      <c r="S7300" s="3"/>
      <c r="T7300" s="25" t="s">
        <v>44953</v>
      </c>
      <c r="U7300" s="2" t="str" cm="1">
        <f t="array" ref="U7300">genName(N7300:T7300)</f>
        <v>\ForNitre</v>
      </c>
      <c r="V7300" s="4" t="s">
        <v>20338</v>
      </c>
    </row>
    <row r="7301" spans="1:22" ht="23.25" x14ac:dyDescent="0.25">
      <c r="A7301" s="1">
        <f t="shared" si="299"/>
        <v>128790</v>
      </c>
      <c r="B7301" s="12" t="s">
        <v>12206</v>
      </c>
      <c r="C7301" s="13" t="s">
        <v>39930</v>
      </c>
      <c r="D7301" s="6" t="s">
        <v>12207</v>
      </c>
      <c r="E7301" s="6"/>
      <c r="F7301" s="6"/>
      <c r="G7301" s="6"/>
      <c r="H7301" s="6"/>
      <c r="I7301" s="6"/>
      <c r="J7301" s="6"/>
      <c r="K7301" s="14" t="s">
        <v>24432</v>
      </c>
      <c r="L7301" s="6" t="str">
        <f t="shared" si="300"/>
        <v/>
      </c>
      <c r="M7301" s="6" t="s">
        <v>32154</v>
      </c>
      <c r="N7301" s="2" t="s">
        <v>45611</v>
      </c>
      <c r="O7301" s="2"/>
      <c r="P7301" s="2"/>
      <c r="Q7301" s="3"/>
      <c r="R7301" s="3"/>
      <c r="S7301" s="3"/>
      <c r="T7301" s="25" t="s">
        <v>44954</v>
      </c>
      <c r="U7301" s="2" t="str" cm="1">
        <f t="array" ref="U7301">genName(N7301:T7301)</f>
        <v>\ForVitriol</v>
      </c>
      <c r="V7301" s="4" t="s">
        <v>20339</v>
      </c>
    </row>
    <row r="7302" spans="1:22" ht="30" x14ac:dyDescent="0.25">
      <c r="A7302" s="1">
        <f t="shared" si="299"/>
        <v>128791</v>
      </c>
      <c r="B7302" s="12" t="s">
        <v>12208</v>
      </c>
      <c r="C7302" s="13" t="s">
        <v>39931</v>
      </c>
      <c r="D7302" s="6" t="s">
        <v>12209</v>
      </c>
      <c r="E7302" s="6"/>
      <c r="F7302" s="6"/>
      <c r="G7302" s="6"/>
      <c r="H7302" s="6"/>
      <c r="I7302" s="6"/>
      <c r="J7302" s="6"/>
      <c r="K7302" s="14" t="s">
        <v>24432</v>
      </c>
      <c r="L7302" s="6" t="str">
        <f t="shared" si="300"/>
        <v/>
      </c>
      <c r="M7302" s="6" t="s">
        <v>32155</v>
      </c>
      <c r="N7302" s="2" t="s">
        <v>45611</v>
      </c>
      <c r="O7302" s="2"/>
      <c r="P7302" s="2"/>
      <c r="Q7302" s="3"/>
      <c r="R7302" s="3"/>
      <c r="S7302" s="3"/>
      <c r="T7302" s="25" t="s">
        <v>44954</v>
      </c>
      <c r="U7302" s="2" t="str" cm="1">
        <f t="array" ref="U7302">genName(N7302:T7302)</f>
        <v>\ForVitriol</v>
      </c>
      <c r="V7302" s="4" t="s">
        <v>20340</v>
      </c>
    </row>
    <row r="7303" spans="1:22" ht="30" x14ac:dyDescent="0.25">
      <c r="A7303" s="1">
        <f t="shared" si="299"/>
        <v>128792</v>
      </c>
      <c r="B7303" s="12" t="s">
        <v>12210</v>
      </c>
      <c r="C7303" s="13" t="s">
        <v>39932</v>
      </c>
      <c r="D7303" s="6" t="s">
        <v>12211</v>
      </c>
      <c r="E7303" s="6"/>
      <c r="F7303" s="6"/>
      <c r="G7303" s="6"/>
      <c r="H7303" s="6"/>
      <c r="I7303" s="6"/>
      <c r="J7303" s="6"/>
      <c r="K7303" s="14" t="s">
        <v>24432</v>
      </c>
      <c r="L7303" s="6" t="str">
        <f t="shared" si="300"/>
        <v/>
      </c>
      <c r="M7303" s="6" t="s">
        <v>32156</v>
      </c>
      <c r="N7303" s="2" t="s">
        <v>45611</v>
      </c>
      <c r="O7303" s="2"/>
      <c r="P7303" s="2"/>
      <c r="Q7303" s="3"/>
      <c r="R7303" s="3"/>
      <c r="S7303" s="3"/>
      <c r="T7303" s="25" t="s">
        <v>44955</v>
      </c>
      <c r="U7303" s="2" t="str" cm="1">
        <f t="array" ref="U7303">genName(N7303:T7303)</f>
        <v>\ForRockSalt</v>
      </c>
      <c r="V7303" s="4" t="s">
        <v>20341</v>
      </c>
    </row>
    <row r="7304" spans="1:22" ht="30" x14ac:dyDescent="0.25">
      <c r="A7304" s="1">
        <f t="shared" si="299"/>
        <v>128793</v>
      </c>
      <c r="B7304" s="12" t="s">
        <v>12212</v>
      </c>
      <c r="C7304" s="13" t="s">
        <v>39933</v>
      </c>
      <c r="D7304" s="6" t="s">
        <v>12213</v>
      </c>
      <c r="E7304" s="6"/>
      <c r="F7304" s="6"/>
      <c r="G7304" s="6"/>
      <c r="H7304" s="6"/>
      <c r="I7304" s="6"/>
      <c r="J7304" s="6"/>
      <c r="K7304" s="14" t="s">
        <v>24432</v>
      </c>
      <c r="L7304" s="6" t="str">
        <f t="shared" si="300"/>
        <v/>
      </c>
      <c r="M7304" s="6" t="s">
        <v>32157</v>
      </c>
      <c r="N7304" s="2" t="s">
        <v>45611</v>
      </c>
      <c r="O7304" s="2"/>
      <c r="P7304" s="2"/>
      <c r="Q7304" s="3"/>
      <c r="R7304" s="3"/>
      <c r="S7304" s="3"/>
      <c r="T7304" s="25" t="s">
        <v>44955</v>
      </c>
      <c r="U7304" s="2" t="str" cm="1">
        <f t="array" ref="U7304">genName(N7304:T7304)</f>
        <v>\ForRockSalt</v>
      </c>
      <c r="V7304" s="4" t="s">
        <v>20342</v>
      </c>
    </row>
    <row r="7305" spans="1:22" ht="23.25" x14ac:dyDescent="0.25">
      <c r="A7305" s="1">
        <f t="shared" si="299"/>
        <v>128794</v>
      </c>
      <c r="B7305" s="12" t="s">
        <v>12214</v>
      </c>
      <c r="C7305" s="13" t="s">
        <v>39934</v>
      </c>
      <c r="D7305" s="6" t="s">
        <v>12215</v>
      </c>
      <c r="E7305" s="6"/>
      <c r="F7305" s="6"/>
      <c r="G7305" s="6"/>
      <c r="H7305" s="6"/>
      <c r="I7305" s="6"/>
      <c r="J7305" s="6"/>
      <c r="K7305" s="14" t="s">
        <v>24432</v>
      </c>
      <c r="L7305" s="6" t="str">
        <f t="shared" si="300"/>
        <v/>
      </c>
      <c r="M7305" s="6" t="s">
        <v>32158</v>
      </c>
      <c r="N7305" s="2" t="s">
        <v>45611</v>
      </c>
      <c r="O7305" s="2"/>
      <c r="P7305" s="2"/>
      <c r="Q7305" s="3"/>
      <c r="R7305" s="3"/>
      <c r="S7305" s="3"/>
      <c r="T7305" s="25" t="s">
        <v>44956</v>
      </c>
      <c r="U7305" s="2" t="str" cm="1">
        <f t="array" ref="U7305">genName(N7305:T7305)</f>
        <v>\ForGold</v>
      </c>
      <c r="V7305" s="4" t="s">
        <v>20343</v>
      </c>
    </row>
    <row r="7306" spans="1:22" ht="23.25" x14ac:dyDescent="0.25">
      <c r="A7306" s="1">
        <f t="shared" si="299"/>
        <v>128795</v>
      </c>
      <c r="B7306" s="12" t="s">
        <v>12216</v>
      </c>
      <c r="C7306" s="13" t="s">
        <v>39935</v>
      </c>
      <c r="D7306" s="6" t="s">
        <v>12217</v>
      </c>
      <c r="E7306" s="6"/>
      <c r="F7306" s="6"/>
      <c r="G7306" s="6"/>
      <c r="H7306" s="6"/>
      <c r="I7306" s="6"/>
      <c r="J7306" s="6"/>
      <c r="K7306" s="14" t="s">
        <v>24432</v>
      </c>
      <c r="L7306" s="6" t="str">
        <f t="shared" si="300"/>
        <v/>
      </c>
      <c r="M7306" s="6" t="s">
        <v>32159</v>
      </c>
      <c r="N7306" s="2" t="s">
        <v>45611</v>
      </c>
      <c r="O7306" s="2"/>
      <c r="P7306" s="2"/>
      <c r="Q7306" s="3"/>
      <c r="R7306" s="3"/>
      <c r="S7306" s="3"/>
      <c r="T7306" s="25" t="s">
        <v>44957</v>
      </c>
      <c r="U7306" s="2" t="str" cm="1">
        <f t="array" ref="U7306">genName(N7306:T7306)</f>
        <v>\ForSilver</v>
      </c>
      <c r="V7306" s="4" t="s">
        <v>20344</v>
      </c>
    </row>
    <row r="7307" spans="1:22" ht="30" x14ac:dyDescent="0.25">
      <c r="A7307" s="1">
        <f t="shared" si="299"/>
        <v>128796</v>
      </c>
      <c r="B7307" s="12" t="s">
        <v>12218</v>
      </c>
      <c r="C7307" s="13" t="s">
        <v>39936</v>
      </c>
      <c r="D7307" s="6" t="s">
        <v>12219</v>
      </c>
      <c r="E7307" s="6"/>
      <c r="F7307" s="6"/>
      <c r="G7307" s="6"/>
      <c r="H7307" s="6"/>
      <c r="I7307" s="6"/>
      <c r="J7307" s="6"/>
      <c r="K7307" s="14" t="s">
        <v>24432</v>
      </c>
      <c r="L7307" s="6" t="str">
        <f t="shared" si="300"/>
        <v/>
      </c>
      <c r="M7307" s="6" t="s">
        <v>32160</v>
      </c>
      <c r="N7307" s="2" t="s">
        <v>45611</v>
      </c>
      <c r="O7307" s="2"/>
      <c r="P7307" s="2"/>
      <c r="Q7307" s="3"/>
      <c r="R7307" s="3"/>
      <c r="S7307" s="3"/>
      <c r="T7307" s="25" t="s">
        <v>44958</v>
      </c>
      <c r="U7307" s="2" t="str" cm="1">
        <f t="array" ref="U7307">genName(N7307:T7307)</f>
        <v>\ForIronOre</v>
      </c>
      <c r="V7307" s="4" t="s">
        <v>20345</v>
      </c>
    </row>
    <row r="7308" spans="1:22" ht="30" x14ac:dyDescent="0.25">
      <c r="A7308" s="1">
        <f t="shared" si="299"/>
        <v>128797</v>
      </c>
      <c r="B7308" s="12" t="s">
        <v>12220</v>
      </c>
      <c r="C7308" s="13" t="s">
        <v>39937</v>
      </c>
      <c r="D7308" s="6" t="s">
        <v>12221</v>
      </c>
      <c r="E7308" s="6"/>
      <c r="F7308" s="6"/>
      <c r="G7308" s="6"/>
      <c r="H7308" s="6"/>
      <c r="I7308" s="6"/>
      <c r="J7308" s="6"/>
      <c r="K7308" s="14" t="s">
        <v>24432</v>
      </c>
      <c r="L7308" s="6" t="str">
        <f t="shared" si="300"/>
        <v/>
      </c>
      <c r="M7308" s="6" t="s">
        <v>32161</v>
      </c>
      <c r="N7308" s="2" t="s">
        <v>45611</v>
      </c>
      <c r="O7308" s="2"/>
      <c r="P7308" s="2"/>
      <c r="Q7308" s="3"/>
      <c r="R7308" s="3"/>
      <c r="S7308" s="3"/>
      <c r="T7308" s="25" t="s">
        <v>44958</v>
      </c>
      <c r="U7308" s="2" t="str" cm="1">
        <f t="array" ref="U7308">genName(N7308:T7308)</f>
        <v>\ForIronOre</v>
      </c>
      <c r="V7308" s="4" t="s">
        <v>20346</v>
      </c>
    </row>
    <row r="7309" spans="1:22" ht="30" x14ac:dyDescent="0.25">
      <c r="A7309" s="1">
        <f t="shared" si="299"/>
        <v>128798</v>
      </c>
      <c r="B7309" s="12" t="s">
        <v>12222</v>
      </c>
      <c r="C7309" s="13" t="s">
        <v>39938</v>
      </c>
      <c r="D7309" s="6" t="s">
        <v>12223</v>
      </c>
      <c r="E7309" s="6"/>
      <c r="F7309" s="6"/>
      <c r="G7309" s="6"/>
      <c r="H7309" s="6"/>
      <c r="I7309" s="6"/>
      <c r="J7309" s="6"/>
      <c r="K7309" s="14" t="s">
        <v>24432</v>
      </c>
      <c r="L7309" s="6" t="str">
        <f t="shared" si="300"/>
        <v/>
      </c>
      <c r="M7309" s="6" t="s">
        <v>32162</v>
      </c>
      <c r="N7309" s="2" t="s">
        <v>45611</v>
      </c>
      <c r="O7309" s="2"/>
      <c r="P7309" s="2"/>
      <c r="Q7309" s="3"/>
      <c r="R7309" s="3"/>
      <c r="S7309" s="3"/>
      <c r="T7309" s="25" t="s">
        <v>44959</v>
      </c>
      <c r="U7309" s="2" t="str" cm="1">
        <f t="array" ref="U7309">genName(N7309:T7309)</f>
        <v>\ForCrocusOfIron</v>
      </c>
      <c r="V7309" s="4" t="s">
        <v>20347</v>
      </c>
    </row>
    <row r="7310" spans="1:22" ht="30" x14ac:dyDescent="0.25">
      <c r="A7310" s="1">
        <f t="shared" si="299"/>
        <v>128799</v>
      </c>
      <c r="B7310" s="12" t="s">
        <v>12224</v>
      </c>
      <c r="C7310" s="13" t="s">
        <v>39939</v>
      </c>
      <c r="D7310" s="6" t="s">
        <v>12225</v>
      </c>
      <c r="E7310" s="6"/>
      <c r="F7310" s="6"/>
      <c r="G7310" s="6"/>
      <c r="H7310" s="6"/>
      <c r="I7310" s="6"/>
      <c r="J7310" s="6"/>
      <c r="K7310" s="14" t="s">
        <v>24432</v>
      </c>
      <c r="L7310" s="6" t="str">
        <f t="shared" si="300"/>
        <v/>
      </c>
      <c r="M7310" s="6" t="s">
        <v>32163</v>
      </c>
      <c r="N7310" s="2" t="s">
        <v>45611</v>
      </c>
      <c r="O7310" s="2"/>
      <c r="P7310" s="2"/>
      <c r="Q7310" s="3"/>
      <c r="R7310" s="3"/>
      <c r="S7310" s="3"/>
      <c r="T7310" s="25" t="s">
        <v>44960</v>
      </c>
      <c r="U7310" s="2" t="str" cm="1">
        <f t="array" ref="U7310">genName(N7310:T7310)</f>
        <v>\ForRegulusOfIron</v>
      </c>
      <c r="V7310" s="4" t="s">
        <v>20348</v>
      </c>
    </row>
    <row r="7311" spans="1:22" ht="30" x14ac:dyDescent="0.25">
      <c r="A7311" s="1">
        <f t="shared" si="299"/>
        <v>128800</v>
      </c>
      <c r="B7311" s="12" t="s">
        <v>12226</v>
      </c>
      <c r="C7311" s="13" t="s">
        <v>39940</v>
      </c>
      <c r="D7311" s="6" t="s">
        <v>12227</v>
      </c>
      <c r="E7311" s="6"/>
      <c r="F7311" s="6"/>
      <c r="G7311" s="6"/>
      <c r="H7311" s="6"/>
      <c r="I7311" s="6"/>
      <c r="J7311" s="6"/>
      <c r="K7311" s="14" t="s">
        <v>24432</v>
      </c>
      <c r="L7311" s="6" t="str">
        <f t="shared" si="300"/>
        <v/>
      </c>
      <c r="M7311" s="6" t="s">
        <v>32164</v>
      </c>
      <c r="N7311" s="2" t="s">
        <v>45611</v>
      </c>
      <c r="O7311" s="2"/>
      <c r="P7311" s="2"/>
      <c r="Q7311" s="3"/>
      <c r="R7311" s="3"/>
      <c r="S7311" s="3"/>
      <c r="T7311" s="25" t="s">
        <v>44961</v>
      </c>
      <c r="U7311" s="2" t="str" cm="1">
        <f t="array" ref="U7311">genName(N7311:T7311)</f>
        <v>\ForCopperOre</v>
      </c>
      <c r="V7311" s="4" t="s">
        <v>20349</v>
      </c>
    </row>
    <row r="7312" spans="1:22" ht="30" x14ac:dyDescent="0.25">
      <c r="A7312" s="1">
        <f t="shared" si="299"/>
        <v>128801</v>
      </c>
      <c r="B7312" s="12" t="s">
        <v>12228</v>
      </c>
      <c r="C7312" s="13" t="s">
        <v>39941</v>
      </c>
      <c r="D7312" s="6" t="s">
        <v>12229</v>
      </c>
      <c r="E7312" s="6"/>
      <c r="F7312" s="6"/>
      <c r="G7312" s="6"/>
      <c r="H7312" s="6"/>
      <c r="I7312" s="6"/>
      <c r="J7312" s="6"/>
      <c r="K7312" s="14" t="s">
        <v>24432</v>
      </c>
      <c r="L7312" s="6" t="str">
        <f t="shared" si="300"/>
        <v/>
      </c>
      <c r="M7312" s="6" t="s">
        <v>32165</v>
      </c>
      <c r="N7312" s="2" t="s">
        <v>45611</v>
      </c>
      <c r="O7312" s="2"/>
      <c r="P7312" s="2"/>
      <c r="Q7312" s="3"/>
      <c r="R7312" s="3"/>
      <c r="S7312" s="3"/>
      <c r="T7312" s="25" t="s">
        <v>44962</v>
      </c>
      <c r="U7312" s="2" t="str" cm="1">
        <f t="array" ref="U7312">genName(N7312:T7312)</f>
        <v>\ForIronCopperOre</v>
      </c>
      <c r="V7312" s="4" t="s">
        <v>20350</v>
      </c>
    </row>
    <row r="7313" spans="1:22" ht="30" x14ac:dyDescent="0.25">
      <c r="A7313" s="1">
        <f t="shared" si="299"/>
        <v>128802</v>
      </c>
      <c r="B7313" s="12" t="s">
        <v>12230</v>
      </c>
      <c r="C7313" s="13" t="s">
        <v>39942</v>
      </c>
      <c r="D7313" s="6" t="s">
        <v>12231</v>
      </c>
      <c r="E7313" s="6"/>
      <c r="F7313" s="6"/>
      <c r="G7313" s="6"/>
      <c r="H7313" s="6"/>
      <c r="I7313" s="6"/>
      <c r="J7313" s="6"/>
      <c r="K7313" s="14" t="s">
        <v>24432</v>
      </c>
      <c r="L7313" s="6" t="str">
        <f t="shared" si="300"/>
        <v/>
      </c>
      <c r="M7313" s="6" t="s">
        <v>32166</v>
      </c>
      <c r="N7313" s="2" t="s">
        <v>45611</v>
      </c>
      <c r="O7313" s="2"/>
      <c r="P7313" s="2"/>
      <c r="Q7313" s="3"/>
      <c r="R7313" s="3"/>
      <c r="S7313" s="3"/>
      <c r="T7313" s="25" t="s">
        <v>44963</v>
      </c>
      <c r="U7313" s="2" t="str" cm="1">
        <f t="array" ref="U7313">genName(N7313:T7313)</f>
        <v>\ForSublimateOfCopper</v>
      </c>
      <c r="V7313" s="4" t="s">
        <v>20351</v>
      </c>
    </row>
    <row r="7314" spans="1:22" ht="30" x14ac:dyDescent="0.25">
      <c r="A7314" s="1">
        <f t="shared" si="299"/>
        <v>128803</v>
      </c>
      <c r="B7314" s="12" t="s">
        <v>12232</v>
      </c>
      <c r="C7314" s="13" t="s">
        <v>39943</v>
      </c>
      <c r="D7314" s="6" t="s">
        <v>12233</v>
      </c>
      <c r="E7314" s="6"/>
      <c r="F7314" s="6"/>
      <c r="G7314" s="6"/>
      <c r="H7314" s="6"/>
      <c r="I7314" s="6"/>
      <c r="J7314" s="6"/>
      <c r="K7314" s="14" t="s">
        <v>24432</v>
      </c>
      <c r="L7314" s="6" t="str">
        <f t="shared" si="300"/>
        <v/>
      </c>
      <c r="M7314" s="6" t="s">
        <v>32167</v>
      </c>
      <c r="N7314" s="2" t="s">
        <v>45611</v>
      </c>
      <c r="O7314" s="2"/>
      <c r="P7314" s="2"/>
      <c r="Q7314" s="3"/>
      <c r="R7314" s="3"/>
      <c r="S7314" s="3"/>
      <c r="T7314" s="25" t="s">
        <v>44964</v>
      </c>
      <c r="U7314" s="2" t="str" cm="1">
        <f t="array" ref="U7314">genName(N7314:T7314)</f>
        <v>\ForCrocusOfCopper</v>
      </c>
      <c r="V7314" s="4" t="s">
        <v>20352</v>
      </c>
    </row>
    <row r="7315" spans="1:22" ht="30" x14ac:dyDescent="0.25">
      <c r="A7315" s="1">
        <f t="shared" si="299"/>
        <v>128804</v>
      </c>
      <c r="B7315" s="12" t="s">
        <v>12234</v>
      </c>
      <c r="C7315" s="13" t="s">
        <v>39944</v>
      </c>
      <c r="D7315" s="6" t="s">
        <v>12235</v>
      </c>
      <c r="E7315" s="6"/>
      <c r="F7315" s="6"/>
      <c r="G7315" s="6"/>
      <c r="H7315" s="6"/>
      <c r="I7315" s="6"/>
      <c r="J7315" s="6"/>
      <c r="K7315" s="14" t="s">
        <v>24432</v>
      </c>
      <c r="L7315" s="6" t="str">
        <f t="shared" si="300"/>
        <v/>
      </c>
      <c r="M7315" s="6" t="s">
        <v>32168</v>
      </c>
      <c r="N7315" s="2" t="s">
        <v>45611</v>
      </c>
      <c r="O7315" s="2"/>
      <c r="P7315" s="2"/>
      <c r="Q7315" s="3"/>
      <c r="R7315" s="3"/>
      <c r="S7315" s="3"/>
      <c r="T7315" s="25" t="s">
        <v>44964</v>
      </c>
      <c r="U7315" s="2" t="str" cm="1">
        <f t="array" ref="U7315">genName(N7315:T7315)</f>
        <v>\ForCrocusOfCopper</v>
      </c>
      <c r="V7315" s="4" t="s">
        <v>20353</v>
      </c>
    </row>
    <row r="7316" spans="1:22" ht="30" x14ac:dyDescent="0.25">
      <c r="A7316" s="1">
        <f t="shared" si="299"/>
        <v>128805</v>
      </c>
      <c r="B7316" s="12" t="s">
        <v>12236</v>
      </c>
      <c r="C7316" s="13" t="s">
        <v>39945</v>
      </c>
      <c r="D7316" s="6" t="s">
        <v>12237</v>
      </c>
      <c r="E7316" s="6"/>
      <c r="F7316" s="6"/>
      <c r="G7316" s="6"/>
      <c r="H7316" s="6"/>
      <c r="I7316" s="6"/>
      <c r="J7316" s="6"/>
      <c r="K7316" s="14" t="s">
        <v>24432</v>
      </c>
      <c r="L7316" s="6" t="str">
        <f t="shared" si="300"/>
        <v/>
      </c>
      <c r="M7316" s="6" t="s">
        <v>32169</v>
      </c>
      <c r="N7316" s="2" t="s">
        <v>45611</v>
      </c>
      <c r="O7316" s="2"/>
      <c r="P7316" s="2"/>
      <c r="Q7316" s="3"/>
      <c r="R7316" s="3"/>
      <c r="S7316" s="3"/>
      <c r="T7316" s="25" t="s">
        <v>44965</v>
      </c>
      <c r="U7316" s="2" t="str" cm="1">
        <f t="array" ref="U7316">genName(N7316:T7316)</f>
        <v>\ForCopperAntimoniate</v>
      </c>
      <c r="V7316" s="4" t="s">
        <v>20354</v>
      </c>
    </row>
    <row r="7317" spans="1:22" ht="45" x14ac:dyDescent="0.25">
      <c r="A7317" s="1">
        <f t="shared" si="299"/>
        <v>128806</v>
      </c>
      <c r="B7317" s="12" t="s">
        <v>12238</v>
      </c>
      <c r="C7317" s="13" t="s">
        <v>39946</v>
      </c>
      <c r="D7317" s="6" t="s">
        <v>12239</v>
      </c>
      <c r="E7317" s="6"/>
      <c r="F7317" s="6"/>
      <c r="G7317" s="6"/>
      <c r="H7317" s="6"/>
      <c r="I7317" s="6"/>
      <c r="J7317" s="6"/>
      <c r="K7317" s="14" t="s">
        <v>24432</v>
      </c>
      <c r="L7317" s="6" t="str">
        <f t="shared" si="300"/>
        <v/>
      </c>
      <c r="M7317" s="6" t="s">
        <v>32170</v>
      </c>
      <c r="N7317" s="2" t="s">
        <v>45611</v>
      </c>
      <c r="O7317" s="2"/>
      <c r="P7317" s="2"/>
      <c r="Q7317" s="3"/>
      <c r="R7317" s="3"/>
      <c r="S7317" s="3"/>
      <c r="T7317" s="25" t="s">
        <v>44966</v>
      </c>
      <c r="U7317" s="2" t="str" cm="1">
        <f t="array" ref="U7317">genName(N7317:T7317)</f>
        <v>\ForSaltOfCopperAntimoniate</v>
      </c>
      <c r="V7317" s="4" t="s">
        <v>20355</v>
      </c>
    </row>
    <row r="7318" spans="1:22" ht="45" x14ac:dyDescent="0.25">
      <c r="A7318" s="1">
        <f t="shared" si="299"/>
        <v>128807</v>
      </c>
      <c r="B7318" s="12" t="s">
        <v>12240</v>
      </c>
      <c r="C7318" s="13" t="s">
        <v>39947</v>
      </c>
      <c r="D7318" s="6" t="s">
        <v>12241</v>
      </c>
      <c r="E7318" s="6"/>
      <c r="F7318" s="6"/>
      <c r="G7318" s="6"/>
      <c r="H7318" s="6"/>
      <c r="I7318" s="6"/>
      <c r="J7318" s="6"/>
      <c r="K7318" s="14" t="s">
        <v>24432</v>
      </c>
      <c r="L7318" s="6" t="str">
        <f t="shared" si="300"/>
        <v/>
      </c>
      <c r="M7318" s="6" t="s">
        <v>32171</v>
      </c>
      <c r="N7318" s="2" t="s">
        <v>45611</v>
      </c>
      <c r="O7318" s="2"/>
      <c r="P7318" s="2"/>
      <c r="Q7318" s="3"/>
      <c r="R7318" s="3"/>
      <c r="S7318" s="3"/>
      <c r="T7318" s="25" t="s">
        <v>44967</v>
      </c>
      <c r="U7318" s="2" t="str" cm="1">
        <f t="array" ref="U7318">genName(N7318:T7318)</f>
        <v>\ForSublimateOfSaltOfCopper</v>
      </c>
      <c r="V7318" s="4" t="s">
        <v>20356</v>
      </c>
    </row>
    <row r="7319" spans="1:22" ht="30" x14ac:dyDescent="0.25">
      <c r="A7319" s="1">
        <f t="shared" si="299"/>
        <v>128808</v>
      </c>
      <c r="B7319" s="12" t="s">
        <v>12242</v>
      </c>
      <c r="C7319" s="13" t="s">
        <v>39948</v>
      </c>
      <c r="D7319" s="6" t="s">
        <v>12243</v>
      </c>
      <c r="E7319" s="6"/>
      <c r="F7319" s="6"/>
      <c r="G7319" s="6"/>
      <c r="H7319" s="6"/>
      <c r="I7319" s="6"/>
      <c r="J7319" s="6"/>
      <c r="K7319" s="14" t="s">
        <v>24432</v>
      </c>
      <c r="L7319" s="6" t="str">
        <f t="shared" si="300"/>
        <v/>
      </c>
      <c r="M7319" s="6" t="s">
        <v>32172</v>
      </c>
      <c r="N7319" s="2" t="s">
        <v>45611</v>
      </c>
      <c r="O7319" s="2"/>
      <c r="P7319" s="2"/>
      <c r="Q7319" s="3"/>
      <c r="R7319" s="3"/>
      <c r="S7319" s="3"/>
      <c r="T7319" s="25" t="s">
        <v>44968</v>
      </c>
      <c r="U7319" s="2" t="str" cm="1">
        <f t="array" ref="U7319">genName(N7319:T7319)</f>
        <v>\ForVerdigris</v>
      </c>
      <c r="V7319" s="4" t="s">
        <v>20357</v>
      </c>
    </row>
    <row r="7320" spans="1:22" ht="30" x14ac:dyDescent="0.25">
      <c r="A7320" s="1">
        <f t="shared" si="299"/>
        <v>128809</v>
      </c>
      <c r="B7320" s="12" t="s">
        <v>12244</v>
      </c>
      <c r="C7320" s="13" t="s">
        <v>39949</v>
      </c>
      <c r="D7320" s="6" t="s">
        <v>12245</v>
      </c>
      <c r="E7320" s="6"/>
      <c r="F7320" s="6"/>
      <c r="G7320" s="6"/>
      <c r="H7320" s="6"/>
      <c r="I7320" s="6"/>
      <c r="J7320" s="6"/>
      <c r="K7320" s="14" t="s">
        <v>24432</v>
      </c>
      <c r="L7320" s="6" t="str">
        <f t="shared" si="300"/>
        <v/>
      </c>
      <c r="M7320" s="6" t="s">
        <v>32173</v>
      </c>
      <c r="N7320" s="2" t="s">
        <v>45611</v>
      </c>
      <c r="O7320" s="2"/>
      <c r="P7320" s="2"/>
      <c r="Q7320" s="3"/>
      <c r="R7320" s="3"/>
      <c r="S7320" s="3"/>
      <c r="T7320" s="25" t="s">
        <v>44969</v>
      </c>
      <c r="U7320" s="2" t="str" cm="1">
        <f t="array" ref="U7320">genName(N7320:T7320)</f>
        <v>\ForTinOre</v>
      </c>
      <c r="V7320" s="4" t="s">
        <v>20358</v>
      </c>
    </row>
    <row r="7321" spans="1:22" ht="30" x14ac:dyDescent="0.25">
      <c r="A7321" s="1">
        <f t="shared" si="299"/>
        <v>128810</v>
      </c>
      <c r="B7321" s="12" t="s">
        <v>12246</v>
      </c>
      <c r="C7321" s="13" t="s">
        <v>39950</v>
      </c>
      <c r="D7321" s="6" t="s">
        <v>12247</v>
      </c>
      <c r="E7321" s="6"/>
      <c r="F7321" s="6"/>
      <c r="G7321" s="6"/>
      <c r="H7321" s="6"/>
      <c r="I7321" s="6"/>
      <c r="J7321" s="6"/>
      <c r="K7321" s="14" t="s">
        <v>24432</v>
      </c>
      <c r="L7321" s="6" t="str">
        <f t="shared" si="300"/>
        <v/>
      </c>
      <c r="M7321" s="6" t="s">
        <v>32174</v>
      </c>
      <c r="N7321" s="2" t="s">
        <v>45611</v>
      </c>
      <c r="O7321" s="2"/>
      <c r="P7321" s="2"/>
      <c r="Q7321" s="3"/>
      <c r="R7321" s="3"/>
      <c r="S7321" s="3"/>
      <c r="T7321" s="25" t="s">
        <v>44970</v>
      </c>
      <c r="U7321" s="2" t="str" cm="1">
        <f t="array" ref="U7321">genName(N7321:T7321)</f>
        <v>\ForLeadOre</v>
      </c>
      <c r="V7321" s="4" t="s">
        <v>20359</v>
      </c>
    </row>
    <row r="7322" spans="1:22" ht="30" x14ac:dyDescent="0.25">
      <c r="A7322" s="1">
        <f t="shared" si="299"/>
        <v>128811</v>
      </c>
      <c r="B7322" s="12" t="s">
        <v>12248</v>
      </c>
      <c r="C7322" s="13" t="s">
        <v>39951</v>
      </c>
      <c r="D7322" s="6" t="s">
        <v>12249</v>
      </c>
      <c r="E7322" s="6"/>
      <c r="F7322" s="6"/>
      <c r="G7322" s="6"/>
      <c r="H7322" s="6"/>
      <c r="I7322" s="6"/>
      <c r="J7322" s="6"/>
      <c r="K7322" s="14" t="s">
        <v>24432</v>
      </c>
      <c r="L7322" s="6" t="str">
        <f t="shared" si="300"/>
        <v/>
      </c>
      <c r="M7322" s="6" t="s">
        <v>32175</v>
      </c>
      <c r="N7322" s="2" t="s">
        <v>45611</v>
      </c>
      <c r="O7322" s="2"/>
      <c r="P7322" s="2"/>
      <c r="Q7322" s="3"/>
      <c r="R7322" s="3"/>
      <c r="S7322" s="3"/>
      <c r="T7322" s="25" t="s">
        <v>44971</v>
      </c>
      <c r="U7322" s="2" t="str" cm="1">
        <f t="array" ref="U7322">genName(N7322:T7322)</f>
        <v>\ForAntimonyOre</v>
      </c>
      <c r="V7322" s="4" t="s">
        <v>20360</v>
      </c>
    </row>
    <row r="7323" spans="1:22" ht="45" x14ac:dyDescent="0.25">
      <c r="A7323" s="1">
        <f t="shared" si="299"/>
        <v>128812</v>
      </c>
      <c r="B7323" s="12" t="s">
        <v>12250</v>
      </c>
      <c r="C7323" s="13" t="s">
        <v>39952</v>
      </c>
      <c r="D7323" s="6" t="s">
        <v>12251</v>
      </c>
      <c r="E7323" s="6"/>
      <c r="F7323" s="6"/>
      <c r="G7323" s="6"/>
      <c r="H7323" s="6"/>
      <c r="I7323" s="6"/>
      <c r="J7323" s="6"/>
      <c r="K7323" s="14" t="s">
        <v>24432</v>
      </c>
      <c r="L7323" s="6" t="str">
        <f t="shared" si="300"/>
        <v/>
      </c>
      <c r="M7323" s="6" t="s">
        <v>32176</v>
      </c>
      <c r="N7323" s="2" t="s">
        <v>45611</v>
      </c>
      <c r="O7323" s="2"/>
      <c r="P7323" s="2"/>
      <c r="Q7323" s="3"/>
      <c r="R7323" s="3"/>
      <c r="S7323" s="3"/>
      <c r="T7323" s="25" t="s">
        <v>44972</v>
      </c>
      <c r="U7323" s="2" t="str" cm="1">
        <f t="array" ref="U7323">genName(N7323:T7323)</f>
        <v>\ForSublimateOfAntimony</v>
      </c>
      <c r="V7323" s="4" t="s">
        <v>20361</v>
      </c>
    </row>
    <row r="7324" spans="1:22" ht="30" x14ac:dyDescent="0.25">
      <c r="A7324" s="1">
        <f t="shared" si="299"/>
        <v>128813</v>
      </c>
      <c r="B7324" s="12" t="s">
        <v>12252</v>
      </c>
      <c r="C7324" s="13" t="s">
        <v>39953</v>
      </c>
      <c r="D7324" s="6" t="s">
        <v>12253</v>
      </c>
      <c r="E7324" s="6"/>
      <c r="F7324" s="6"/>
      <c r="G7324" s="6"/>
      <c r="H7324" s="6"/>
      <c r="I7324" s="6"/>
      <c r="J7324" s="6"/>
      <c r="K7324" s="14" t="s">
        <v>24432</v>
      </c>
      <c r="L7324" s="6" t="str">
        <f t="shared" si="300"/>
        <v/>
      </c>
      <c r="M7324" s="6" t="s">
        <v>32177</v>
      </c>
      <c r="N7324" s="2" t="s">
        <v>45611</v>
      </c>
      <c r="O7324" s="2"/>
      <c r="P7324" s="2"/>
      <c r="Q7324" s="3"/>
      <c r="R7324" s="3"/>
      <c r="S7324" s="3"/>
      <c r="T7324" s="25" t="s">
        <v>44973</v>
      </c>
      <c r="U7324" s="2" t="str" cm="1">
        <f t="array" ref="U7324">genName(N7324:T7324)</f>
        <v>\ForSaltOfAntimony</v>
      </c>
      <c r="V7324" s="4" t="s">
        <v>20362</v>
      </c>
    </row>
    <row r="7325" spans="1:22" ht="45" x14ac:dyDescent="0.25">
      <c r="A7325" s="1">
        <f t="shared" si="299"/>
        <v>128814</v>
      </c>
      <c r="B7325" s="12" t="s">
        <v>12254</v>
      </c>
      <c r="C7325" s="13" t="s">
        <v>39954</v>
      </c>
      <c r="D7325" s="6" t="s">
        <v>12255</v>
      </c>
      <c r="E7325" s="6"/>
      <c r="F7325" s="6"/>
      <c r="G7325" s="6"/>
      <c r="H7325" s="6"/>
      <c r="I7325" s="6"/>
      <c r="J7325" s="6"/>
      <c r="K7325" s="14" t="s">
        <v>24432</v>
      </c>
      <c r="L7325" s="6" t="str">
        <f t="shared" si="300"/>
        <v/>
      </c>
      <c r="M7325" s="6" t="s">
        <v>32178</v>
      </c>
      <c r="N7325" s="2" t="s">
        <v>45611</v>
      </c>
      <c r="O7325" s="2"/>
      <c r="P7325" s="2"/>
      <c r="Q7325" s="3"/>
      <c r="R7325" s="3"/>
      <c r="S7325" s="3"/>
      <c r="T7325" s="25" t="s">
        <v>44974</v>
      </c>
      <c r="U7325" s="2" t="str" cm="1">
        <f t="array" ref="U7325">genName(N7325:T7325)</f>
        <v>\ForSublimateOfSaltOfAntimony</v>
      </c>
      <c r="V7325" s="4" t="s">
        <v>20363</v>
      </c>
    </row>
    <row r="7326" spans="1:22" ht="30" x14ac:dyDescent="0.25">
      <c r="A7326" s="1">
        <f t="shared" si="299"/>
        <v>128815</v>
      </c>
      <c r="B7326" s="12" t="s">
        <v>12256</v>
      </c>
      <c r="C7326" s="13" t="s">
        <v>39955</v>
      </c>
      <c r="D7326" s="6" t="s">
        <v>12257</v>
      </c>
      <c r="E7326" s="6"/>
      <c r="F7326" s="6"/>
      <c r="G7326" s="6"/>
      <c r="H7326" s="6"/>
      <c r="I7326" s="6"/>
      <c r="J7326" s="6"/>
      <c r="K7326" s="14" t="s">
        <v>24432</v>
      </c>
      <c r="L7326" s="6" t="str">
        <f t="shared" si="300"/>
        <v/>
      </c>
      <c r="M7326" s="6" t="s">
        <v>32179</v>
      </c>
      <c r="N7326" s="2" t="s">
        <v>45611</v>
      </c>
      <c r="O7326" s="2"/>
      <c r="P7326" s="2"/>
      <c r="Q7326" s="3"/>
      <c r="R7326" s="3"/>
      <c r="S7326" s="3"/>
      <c r="T7326" s="25" t="s">
        <v>44975</v>
      </c>
      <c r="U7326" s="2" t="str" cm="1">
        <f t="array" ref="U7326">genName(N7326:T7326)</f>
        <v>\ForVinegarOfAntimony</v>
      </c>
      <c r="V7326" s="4" t="s">
        <v>20364</v>
      </c>
    </row>
    <row r="7327" spans="1:22" ht="30" x14ac:dyDescent="0.25">
      <c r="A7327" s="1">
        <f t="shared" si="299"/>
        <v>128816</v>
      </c>
      <c r="B7327" s="12" t="s">
        <v>12258</v>
      </c>
      <c r="C7327" s="13" t="s">
        <v>39956</v>
      </c>
      <c r="D7327" s="6" t="s">
        <v>12259</v>
      </c>
      <c r="E7327" s="6"/>
      <c r="F7327" s="6"/>
      <c r="G7327" s="6"/>
      <c r="H7327" s="6"/>
      <c r="I7327" s="6"/>
      <c r="J7327" s="6"/>
      <c r="K7327" s="14" t="s">
        <v>24432</v>
      </c>
      <c r="L7327" s="6" t="str">
        <f t="shared" si="300"/>
        <v/>
      </c>
      <c r="M7327" s="6" t="s">
        <v>32180</v>
      </c>
      <c r="N7327" s="2" t="s">
        <v>45611</v>
      </c>
      <c r="O7327" s="2"/>
      <c r="P7327" s="2"/>
      <c r="Q7327" s="3"/>
      <c r="R7327" s="3"/>
      <c r="S7327" s="3"/>
      <c r="T7327" s="25" t="s">
        <v>44976</v>
      </c>
      <c r="U7327" s="2" t="str" cm="1">
        <f t="array" ref="U7327">genName(N7327:T7327)</f>
        <v>\ForRegulusOfAntimony</v>
      </c>
      <c r="V7327" s="4" t="s">
        <v>20365</v>
      </c>
    </row>
    <row r="7328" spans="1:22" ht="45" x14ac:dyDescent="0.25">
      <c r="A7328" s="1">
        <f t="shared" si="299"/>
        <v>128817</v>
      </c>
      <c r="B7328" s="12" t="s">
        <v>12260</v>
      </c>
      <c r="C7328" s="13" t="s">
        <v>39957</v>
      </c>
      <c r="D7328" s="6" t="s">
        <v>12261</v>
      </c>
      <c r="E7328" s="6"/>
      <c r="F7328" s="6"/>
      <c r="G7328" s="6"/>
      <c r="H7328" s="6"/>
      <c r="I7328" s="6"/>
      <c r="J7328" s="6"/>
      <c r="K7328" s="14" t="s">
        <v>24432</v>
      </c>
      <c r="L7328" s="6" t="str">
        <f t="shared" si="300"/>
        <v/>
      </c>
      <c r="M7328" s="6" t="s">
        <v>32181</v>
      </c>
      <c r="N7328" s="2" t="s">
        <v>45611</v>
      </c>
      <c r="O7328" s="2"/>
      <c r="P7328" s="2"/>
      <c r="Q7328" s="3"/>
      <c r="R7328" s="3"/>
      <c r="S7328" s="3"/>
      <c r="T7328" s="25" t="s">
        <v>44976</v>
      </c>
      <c r="U7328" s="2" t="str" cm="1">
        <f t="array" ref="U7328">genName(N7328:T7328)</f>
        <v>\ForRegulusOfAntimony</v>
      </c>
      <c r="V7328" s="4" t="s">
        <v>20366</v>
      </c>
    </row>
    <row r="7329" spans="1:22" ht="30" x14ac:dyDescent="0.25">
      <c r="A7329" s="1">
        <f t="shared" si="299"/>
        <v>128818</v>
      </c>
      <c r="B7329" s="12" t="s">
        <v>12262</v>
      </c>
      <c r="C7329" s="13" t="s">
        <v>39958</v>
      </c>
      <c r="D7329" s="6" t="s">
        <v>12263</v>
      </c>
      <c r="E7329" s="6"/>
      <c r="F7329" s="6"/>
      <c r="G7329" s="6"/>
      <c r="H7329" s="6"/>
      <c r="I7329" s="6"/>
      <c r="J7329" s="6"/>
      <c r="K7329" s="14" t="s">
        <v>24432</v>
      </c>
      <c r="L7329" s="6" t="str">
        <f t="shared" si="300"/>
        <v/>
      </c>
      <c r="M7329" s="6" t="s">
        <v>32182</v>
      </c>
      <c r="N7329" s="2" t="s">
        <v>45611</v>
      </c>
      <c r="O7329" s="2"/>
      <c r="P7329" s="2"/>
      <c r="Q7329" s="3"/>
      <c r="R7329" s="3"/>
      <c r="S7329" s="3"/>
      <c r="T7329" s="25" t="s">
        <v>44977</v>
      </c>
      <c r="U7329" s="2" t="str" cm="1">
        <f t="array" ref="U7329">genName(N7329:T7329)</f>
        <v>\ForRegulus</v>
      </c>
      <c r="V7329" s="4" t="s">
        <v>20367</v>
      </c>
    </row>
    <row r="7330" spans="1:22" ht="30" x14ac:dyDescent="0.25">
      <c r="A7330" s="1">
        <f t="shared" si="299"/>
        <v>128819</v>
      </c>
      <c r="B7330" s="12" t="s">
        <v>12264</v>
      </c>
      <c r="C7330" s="13" t="s">
        <v>39959</v>
      </c>
      <c r="D7330" s="6" t="s">
        <v>12265</v>
      </c>
      <c r="E7330" s="6"/>
      <c r="F7330" s="6"/>
      <c r="G7330" s="6"/>
      <c r="H7330" s="6"/>
      <c r="I7330" s="6"/>
      <c r="J7330" s="6"/>
      <c r="K7330" s="14" t="s">
        <v>24432</v>
      </c>
      <c r="L7330" s="6" t="str">
        <f t="shared" si="300"/>
        <v/>
      </c>
      <c r="M7330" s="6" t="s">
        <v>32183</v>
      </c>
      <c r="N7330" s="2" t="s">
        <v>45611</v>
      </c>
      <c r="O7330" s="2"/>
      <c r="P7330" s="2"/>
      <c r="Q7330" s="3"/>
      <c r="R7330" s="3"/>
      <c r="S7330" s="3"/>
      <c r="T7330" s="25" t="s">
        <v>44977</v>
      </c>
      <c r="U7330" s="2" t="str" cm="1">
        <f t="array" ref="U7330">genName(N7330:T7330)</f>
        <v>\ForRegulus</v>
      </c>
      <c r="V7330" s="4" t="s">
        <v>20368</v>
      </c>
    </row>
    <row r="7331" spans="1:22" ht="30" x14ac:dyDescent="0.25">
      <c r="A7331" s="1">
        <f t="shared" si="299"/>
        <v>128820</v>
      </c>
      <c r="B7331" s="12" t="s">
        <v>12266</v>
      </c>
      <c r="C7331" s="13" t="s">
        <v>39960</v>
      </c>
      <c r="D7331" s="6" t="s">
        <v>12267</v>
      </c>
      <c r="E7331" s="6"/>
      <c r="F7331" s="6"/>
      <c r="G7331" s="6"/>
      <c r="H7331" s="6"/>
      <c r="I7331" s="6"/>
      <c r="J7331" s="6"/>
      <c r="K7331" s="14" t="s">
        <v>24432</v>
      </c>
      <c r="L7331" s="6" t="str">
        <f t="shared" si="300"/>
        <v/>
      </c>
      <c r="M7331" s="6" t="s">
        <v>32184</v>
      </c>
      <c r="N7331" s="2" t="s">
        <v>45611</v>
      </c>
      <c r="O7331" s="2"/>
      <c r="P7331" s="2"/>
      <c r="Q7331" s="3"/>
      <c r="R7331" s="3"/>
      <c r="S7331" s="3"/>
      <c r="T7331" s="25" t="s">
        <v>44977</v>
      </c>
      <c r="U7331" s="2" t="str" cm="1">
        <f t="array" ref="U7331">genName(N7331:T7331)</f>
        <v>\ForRegulus</v>
      </c>
      <c r="V7331" s="4" t="s">
        <v>20369</v>
      </c>
    </row>
    <row r="7332" spans="1:22" ht="30" x14ac:dyDescent="0.25">
      <c r="A7332" s="1">
        <f t="shared" ref="A7332:A7395" si="301">HEX2DEC(TRIM(B7332))</f>
        <v>128821</v>
      </c>
      <c r="B7332" s="12" t="s">
        <v>12268</v>
      </c>
      <c r="C7332" s="13" t="s">
        <v>39961</v>
      </c>
      <c r="D7332" s="6" t="s">
        <v>12269</v>
      </c>
      <c r="E7332" s="6"/>
      <c r="F7332" s="6"/>
      <c r="G7332" s="6"/>
      <c r="H7332" s="6"/>
      <c r="I7332" s="6"/>
      <c r="J7332" s="6"/>
      <c r="K7332" s="14" t="s">
        <v>24432</v>
      </c>
      <c r="L7332" s="6" t="str">
        <f t="shared" si="300"/>
        <v/>
      </c>
      <c r="M7332" s="6" t="s">
        <v>32185</v>
      </c>
      <c r="N7332" s="2" t="s">
        <v>45611</v>
      </c>
      <c r="O7332" s="2"/>
      <c r="P7332" s="2"/>
      <c r="Q7332" s="3"/>
      <c r="R7332" s="3"/>
      <c r="S7332" s="3"/>
      <c r="T7332" s="25" t="s">
        <v>44977</v>
      </c>
      <c r="U7332" s="2" t="str" cm="1">
        <f t="array" ref="U7332">genName(N7332:T7332)</f>
        <v>\ForRegulus</v>
      </c>
      <c r="V7332" s="4" t="s">
        <v>20370</v>
      </c>
    </row>
    <row r="7333" spans="1:22" ht="23.25" x14ac:dyDescent="0.25">
      <c r="A7333" s="1">
        <f t="shared" si="301"/>
        <v>128822</v>
      </c>
      <c r="B7333" s="12" t="s">
        <v>12270</v>
      </c>
      <c r="C7333" s="13" t="s">
        <v>39962</v>
      </c>
      <c r="D7333" s="6" t="s">
        <v>12271</v>
      </c>
      <c r="E7333" s="6"/>
      <c r="F7333" s="6"/>
      <c r="G7333" s="6"/>
      <c r="H7333" s="6"/>
      <c r="I7333" s="6"/>
      <c r="J7333" s="6"/>
      <c r="K7333" s="14" t="s">
        <v>24432</v>
      </c>
      <c r="L7333" s="6" t="str">
        <f t="shared" si="300"/>
        <v/>
      </c>
      <c r="M7333" s="6" t="s">
        <v>32186</v>
      </c>
      <c r="N7333" s="2" t="s">
        <v>45611</v>
      </c>
      <c r="O7333" s="2"/>
      <c r="P7333" s="2"/>
      <c r="Q7333" s="3"/>
      <c r="R7333" s="3"/>
      <c r="S7333" s="3"/>
      <c r="T7333" s="25" t="s">
        <v>44978</v>
      </c>
      <c r="U7333" s="2" t="str" cm="1">
        <f t="array" ref="U7333">genName(N7333:T7333)</f>
        <v>\ForAlkali</v>
      </c>
      <c r="V7333" s="4" t="s">
        <v>20371</v>
      </c>
    </row>
    <row r="7334" spans="1:22" ht="30" x14ac:dyDescent="0.25">
      <c r="A7334" s="1">
        <f t="shared" si="301"/>
        <v>128823</v>
      </c>
      <c r="B7334" s="12" t="s">
        <v>12272</v>
      </c>
      <c r="C7334" s="13" t="s">
        <v>39963</v>
      </c>
      <c r="D7334" s="6" t="s">
        <v>12273</v>
      </c>
      <c r="E7334" s="6"/>
      <c r="F7334" s="6"/>
      <c r="G7334" s="6"/>
      <c r="H7334" s="6"/>
      <c r="I7334" s="6"/>
      <c r="J7334" s="6"/>
      <c r="K7334" s="14" t="s">
        <v>24432</v>
      </c>
      <c r="L7334" s="6" t="str">
        <f t="shared" si="300"/>
        <v/>
      </c>
      <c r="M7334" s="6" t="s">
        <v>32187</v>
      </c>
      <c r="N7334" s="2" t="s">
        <v>45611</v>
      </c>
      <c r="O7334" s="2"/>
      <c r="P7334" s="2"/>
      <c r="Q7334" s="3"/>
      <c r="R7334" s="3"/>
      <c r="S7334" s="3"/>
      <c r="T7334" s="25" t="s">
        <v>44978</v>
      </c>
      <c r="U7334" s="2" t="str" cm="1">
        <f t="array" ref="U7334">genName(N7334:T7334)</f>
        <v>\ForAlkali</v>
      </c>
      <c r="V7334" s="4" t="s">
        <v>20372</v>
      </c>
    </row>
    <row r="7335" spans="1:22" ht="30" x14ac:dyDescent="0.25">
      <c r="A7335" s="1">
        <f t="shared" si="301"/>
        <v>128824</v>
      </c>
      <c r="B7335" s="12" t="s">
        <v>12274</v>
      </c>
      <c r="C7335" s="13" t="s">
        <v>39964</v>
      </c>
      <c r="D7335" s="6" t="s">
        <v>12275</v>
      </c>
      <c r="E7335" s="6"/>
      <c r="F7335" s="6"/>
      <c r="G7335" s="6"/>
      <c r="H7335" s="6"/>
      <c r="I7335" s="6"/>
      <c r="J7335" s="6"/>
      <c r="K7335" s="14" t="s">
        <v>24432</v>
      </c>
      <c r="L7335" s="6" t="str">
        <f t="shared" si="300"/>
        <v/>
      </c>
      <c r="M7335" s="6" t="s">
        <v>32188</v>
      </c>
      <c r="N7335" s="2" t="s">
        <v>45611</v>
      </c>
      <c r="O7335" s="2"/>
      <c r="P7335" s="2"/>
      <c r="Q7335" s="3"/>
      <c r="R7335" s="3"/>
      <c r="S7335" s="3"/>
      <c r="T7335" s="25" t="s">
        <v>44979</v>
      </c>
      <c r="U7335" s="2" t="str" cm="1">
        <f t="array" ref="U7335">genName(N7335:T7335)</f>
        <v>\ForMarcasite</v>
      </c>
      <c r="V7335" s="4" t="s">
        <v>20373</v>
      </c>
    </row>
    <row r="7336" spans="1:22" ht="30" x14ac:dyDescent="0.25">
      <c r="A7336" s="1">
        <f t="shared" si="301"/>
        <v>128825</v>
      </c>
      <c r="B7336" s="12" t="s">
        <v>12276</v>
      </c>
      <c r="C7336" s="13" t="s">
        <v>39965</v>
      </c>
      <c r="D7336" s="6" t="s">
        <v>12277</v>
      </c>
      <c r="E7336" s="6"/>
      <c r="F7336" s="6"/>
      <c r="G7336" s="6"/>
      <c r="H7336" s="6"/>
      <c r="I7336" s="6"/>
      <c r="J7336" s="6"/>
      <c r="K7336" s="14" t="s">
        <v>24432</v>
      </c>
      <c r="L7336" s="6" t="str">
        <f t="shared" si="300"/>
        <v/>
      </c>
      <c r="M7336" s="6" t="s">
        <v>32189</v>
      </c>
      <c r="N7336" s="2" t="s">
        <v>45611</v>
      </c>
      <c r="O7336" s="2"/>
      <c r="P7336" s="2"/>
      <c r="Q7336" s="3"/>
      <c r="R7336" s="3"/>
      <c r="S7336" s="3"/>
      <c r="T7336" s="25" t="s">
        <v>44980</v>
      </c>
      <c r="U7336" s="2" t="str" cm="1">
        <f t="array" ref="U7336">genName(N7336:T7336)</f>
        <v>\ForSalAmmoniac</v>
      </c>
      <c r="V7336" s="4" t="s">
        <v>20374</v>
      </c>
    </row>
    <row r="7337" spans="1:22" ht="30" x14ac:dyDescent="0.25">
      <c r="A7337" s="1">
        <f t="shared" si="301"/>
        <v>128826</v>
      </c>
      <c r="B7337" s="12" t="s">
        <v>12278</v>
      </c>
      <c r="C7337" s="13" t="s">
        <v>39966</v>
      </c>
      <c r="D7337" s="6" t="s">
        <v>12279</v>
      </c>
      <c r="E7337" s="6"/>
      <c r="F7337" s="6"/>
      <c r="G7337" s="6"/>
      <c r="H7337" s="6"/>
      <c r="I7337" s="6"/>
      <c r="J7337" s="6"/>
      <c r="K7337" s="14" t="s">
        <v>24432</v>
      </c>
      <c r="L7337" s="6" t="str">
        <f t="shared" si="300"/>
        <v/>
      </c>
      <c r="M7337" s="6" t="s">
        <v>32190</v>
      </c>
      <c r="N7337" s="2" t="s">
        <v>45611</v>
      </c>
      <c r="O7337" s="2"/>
      <c r="P7337" s="2"/>
      <c r="Q7337" s="3"/>
      <c r="R7337" s="3"/>
      <c r="S7337" s="3"/>
      <c r="T7337" s="25" t="s">
        <v>44981</v>
      </c>
      <c r="U7337" s="2" t="str" cm="1">
        <f t="array" ref="U7337">genName(N7337:T7337)</f>
        <v>\ForArsenic</v>
      </c>
      <c r="V7337" s="4" t="s">
        <v>20375</v>
      </c>
    </row>
    <row r="7338" spans="1:22" ht="30" x14ac:dyDescent="0.25">
      <c r="A7338" s="1">
        <f t="shared" si="301"/>
        <v>128827</v>
      </c>
      <c r="B7338" s="12" t="s">
        <v>12280</v>
      </c>
      <c r="C7338" s="13" t="s">
        <v>39967</v>
      </c>
      <c r="D7338" s="6" t="s">
        <v>12281</v>
      </c>
      <c r="E7338" s="6"/>
      <c r="F7338" s="6"/>
      <c r="G7338" s="6"/>
      <c r="H7338" s="6"/>
      <c r="I7338" s="6"/>
      <c r="J7338" s="6"/>
      <c r="K7338" s="14" t="s">
        <v>24432</v>
      </c>
      <c r="L7338" s="6" t="str">
        <f t="shared" si="300"/>
        <v/>
      </c>
      <c r="M7338" s="6" t="s">
        <v>32191</v>
      </c>
      <c r="N7338" s="2" t="s">
        <v>45611</v>
      </c>
      <c r="O7338" s="2"/>
      <c r="P7338" s="2"/>
      <c r="Q7338" s="3"/>
      <c r="R7338" s="3"/>
      <c r="S7338" s="3"/>
      <c r="T7338" s="25" t="s">
        <v>44982</v>
      </c>
      <c r="U7338" s="2" t="str" cm="1">
        <f t="array" ref="U7338">genName(N7338:T7338)</f>
        <v>\ForRealgar</v>
      </c>
      <c r="V7338" s="4" t="s">
        <v>20376</v>
      </c>
    </row>
    <row r="7339" spans="1:22" ht="30" x14ac:dyDescent="0.25">
      <c r="A7339" s="1">
        <f t="shared" si="301"/>
        <v>128828</v>
      </c>
      <c r="B7339" s="12" t="s">
        <v>12282</v>
      </c>
      <c r="C7339" s="13" t="s">
        <v>39968</v>
      </c>
      <c r="D7339" s="6" t="s">
        <v>12283</v>
      </c>
      <c r="E7339" s="6"/>
      <c r="F7339" s="6"/>
      <c r="G7339" s="6"/>
      <c r="H7339" s="6"/>
      <c r="I7339" s="6"/>
      <c r="J7339" s="6"/>
      <c r="K7339" s="14" t="s">
        <v>24432</v>
      </c>
      <c r="L7339" s="6" t="str">
        <f t="shared" si="300"/>
        <v/>
      </c>
      <c r="M7339" s="6" t="s">
        <v>32192</v>
      </c>
      <c r="N7339" s="2" t="s">
        <v>45611</v>
      </c>
      <c r="O7339" s="2"/>
      <c r="P7339" s="2"/>
      <c r="Q7339" s="3"/>
      <c r="R7339" s="3"/>
      <c r="S7339" s="3"/>
      <c r="T7339" s="25" t="s">
        <v>44982</v>
      </c>
      <c r="U7339" s="2" t="str" cm="1">
        <f t="array" ref="U7339">genName(N7339:T7339)</f>
        <v>\ForRealgar</v>
      </c>
      <c r="V7339" s="4" t="s">
        <v>20377</v>
      </c>
    </row>
    <row r="7340" spans="1:22" ht="30" x14ac:dyDescent="0.25">
      <c r="A7340" s="1">
        <f t="shared" si="301"/>
        <v>128829</v>
      </c>
      <c r="B7340" s="12" t="s">
        <v>12284</v>
      </c>
      <c r="C7340" s="13" t="s">
        <v>39969</v>
      </c>
      <c r="D7340" s="6" t="s">
        <v>12285</v>
      </c>
      <c r="E7340" s="6"/>
      <c r="F7340" s="6"/>
      <c r="G7340" s="6"/>
      <c r="H7340" s="6"/>
      <c r="I7340" s="6"/>
      <c r="J7340" s="6"/>
      <c r="K7340" s="14" t="s">
        <v>24432</v>
      </c>
      <c r="L7340" s="6" t="str">
        <f t="shared" si="300"/>
        <v/>
      </c>
      <c r="M7340" s="6" t="s">
        <v>32193</v>
      </c>
      <c r="N7340" s="2" t="s">
        <v>45611</v>
      </c>
      <c r="O7340" s="2"/>
      <c r="P7340" s="2"/>
      <c r="Q7340" s="3"/>
      <c r="R7340" s="3"/>
      <c r="S7340" s="3"/>
      <c r="T7340" s="25" t="s">
        <v>44983</v>
      </c>
      <c r="U7340" s="2" t="str" cm="1">
        <f t="array" ref="U7340">genName(N7340:T7340)</f>
        <v>\ForAuripigment</v>
      </c>
      <c r="V7340" s="4" t="s">
        <v>20378</v>
      </c>
    </row>
    <row r="7341" spans="1:22" ht="30" x14ac:dyDescent="0.25">
      <c r="A7341" s="1">
        <f t="shared" si="301"/>
        <v>128830</v>
      </c>
      <c r="B7341" s="12" t="s">
        <v>12286</v>
      </c>
      <c r="C7341" s="13" t="s">
        <v>39970</v>
      </c>
      <c r="D7341" s="6" t="s">
        <v>12287</v>
      </c>
      <c r="E7341" s="6"/>
      <c r="F7341" s="6"/>
      <c r="G7341" s="6"/>
      <c r="H7341" s="6"/>
      <c r="I7341" s="6"/>
      <c r="J7341" s="6"/>
      <c r="K7341" s="14" t="s">
        <v>24432</v>
      </c>
      <c r="L7341" s="6" t="str">
        <f t="shared" si="300"/>
        <v/>
      </c>
      <c r="M7341" s="6" t="s">
        <v>32194</v>
      </c>
      <c r="N7341" s="2" t="s">
        <v>45611</v>
      </c>
      <c r="O7341" s="2"/>
      <c r="P7341" s="2"/>
      <c r="Q7341" s="3"/>
      <c r="R7341" s="3"/>
      <c r="S7341" s="3"/>
      <c r="T7341" s="25" t="s">
        <v>44984</v>
      </c>
      <c r="U7341" s="2" t="str" cm="1">
        <f t="array" ref="U7341">genName(N7341:T7341)</f>
        <v>\ForBismuthOre</v>
      </c>
      <c r="V7341" s="4" t="s">
        <v>20379</v>
      </c>
    </row>
    <row r="7342" spans="1:22" ht="23.25" x14ac:dyDescent="0.25">
      <c r="A7342" s="1">
        <f t="shared" si="301"/>
        <v>128831</v>
      </c>
      <c r="B7342" s="12" t="s">
        <v>12288</v>
      </c>
      <c r="C7342" s="13" t="s">
        <v>39971</v>
      </c>
      <c r="D7342" s="6" t="s">
        <v>12289</v>
      </c>
      <c r="E7342" s="6"/>
      <c r="F7342" s="6"/>
      <c r="G7342" s="6"/>
      <c r="H7342" s="6"/>
      <c r="I7342" s="6"/>
      <c r="J7342" s="6"/>
      <c r="K7342" s="14" t="s">
        <v>24432</v>
      </c>
      <c r="L7342" s="6" t="str">
        <f t="shared" si="300"/>
        <v/>
      </c>
      <c r="M7342" s="6" t="s">
        <v>32195</v>
      </c>
      <c r="N7342" s="2" t="s">
        <v>45611</v>
      </c>
      <c r="O7342" s="2"/>
      <c r="P7342" s="2"/>
      <c r="Q7342" s="3"/>
      <c r="R7342" s="3"/>
      <c r="S7342" s="3"/>
      <c r="T7342" s="25" t="s">
        <v>44985</v>
      </c>
      <c r="U7342" s="2" t="str" cm="1">
        <f t="array" ref="U7342">genName(N7342:T7342)</f>
        <v>\ForTartar</v>
      </c>
      <c r="V7342" s="4" t="s">
        <v>20380</v>
      </c>
    </row>
    <row r="7343" spans="1:22" ht="30" x14ac:dyDescent="0.25">
      <c r="A7343" s="1">
        <f t="shared" si="301"/>
        <v>128832</v>
      </c>
      <c r="B7343" s="12" t="s">
        <v>12290</v>
      </c>
      <c r="C7343" s="13" t="s">
        <v>39972</v>
      </c>
      <c r="D7343" s="6" t="s">
        <v>12291</v>
      </c>
      <c r="E7343" s="6"/>
      <c r="F7343" s="6"/>
      <c r="G7343" s="6"/>
      <c r="H7343" s="6"/>
      <c r="I7343" s="6"/>
      <c r="J7343" s="6"/>
      <c r="K7343" s="14" t="s">
        <v>24432</v>
      </c>
      <c r="L7343" s="6" t="str">
        <f t="shared" si="300"/>
        <v/>
      </c>
      <c r="M7343" s="6" t="s">
        <v>32196</v>
      </c>
      <c r="N7343" s="2" t="s">
        <v>45611</v>
      </c>
      <c r="O7343" s="2"/>
      <c r="P7343" s="2"/>
      <c r="Q7343" s="3"/>
      <c r="R7343" s="3"/>
      <c r="S7343" s="3"/>
      <c r="T7343" s="25" t="s">
        <v>44985</v>
      </c>
      <c r="U7343" s="2" t="str" cm="1">
        <f t="array" ref="U7343">genName(N7343:T7343)</f>
        <v>\ForTartar</v>
      </c>
      <c r="V7343" s="4" t="s">
        <v>20381</v>
      </c>
    </row>
    <row r="7344" spans="1:22" ht="30" x14ac:dyDescent="0.25">
      <c r="A7344" s="1">
        <f t="shared" si="301"/>
        <v>128833</v>
      </c>
      <c r="B7344" s="12" t="s">
        <v>12292</v>
      </c>
      <c r="C7344" s="13" t="s">
        <v>39973</v>
      </c>
      <c r="D7344" s="6" t="s">
        <v>12293</v>
      </c>
      <c r="E7344" s="6"/>
      <c r="F7344" s="6"/>
      <c r="G7344" s="6"/>
      <c r="H7344" s="6"/>
      <c r="I7344" s="6"/>
      <c r="J7344" s="6"/>
      <c r="K7344" s="14" t="s">
        <v>24432</v>
      </c>
      <c r="L7344" s="6" t="str">
        <f t="shared" si="300"/>
        <v/>
      </c>
      <c r="M7344" s="6" t="s">
        <v>32197</v>
      </c>
      <c r="N7344" s="2" t="s">
        <v>45611</v>
      </c>
      <c r="O7344" s="2"/>
      <c r="P7344" s="2"/>
      <c r="Q7344" s="3"/>
      <c r="R7344" s="3"/>
      <c r="S7344" s="3"/>
      <c r="T7344" s="25" t="s">
        <v>44986</v>
      </c>
      <c r="U7344" s="2" t="str" cm="1">
        <f t="array" ref="U7344">genName(N7344:T7344)</f>
        <v>\ForQuickLime</v>
      </c>
      <c r="V7344" s="4" t="s">
        <v>20382</v>
      </c>
    </row>
    <row r="7345" spans="1:22" ht="23.25" x14ac:dyDescent="0.25">
      <c r="A7345" s="1">
        <f t="shared" si="301"/>
        <v>128834</v>
      </c>
      <c r="B7345" s="12" t="s">
        <v>12294</v>
      </c>
      <c r="C7345" s="13" t="s">
        <v>39974</v>
      </c>
      <c r="D7345" s="6" t="s">
        <v>12295</v>
      </c>
      <c r="E7345" s="6"/>
      <c r="F7345" s="6"/>
      <c r="G7345" s="6"/>
      <c r="H7345" s="6"/>
      <c r="I7345" s="6"/>
      <c r="J7345" s="6"/>
      <c r="K7345" s="14" t="s">
        <v>24432</v>
      </c>
      <c r="L7345" s="6" t="str">
        <f t="shared" si="300"/>
        <v/>
      </c>
      <c r="M7345" s="6" t="s">
        <v>32198</v>
      </c>
      <c r="N7345" s="2" t="s">
        <v>45611</v>
      </c>
      <c r="O7345" s="2"/>
      <c r="P7345" s="2"/>
      <c r="Q7345" s="3"/>
      <c r="R7345" s="3"/>
      <c r="S7345" s="3"/>
      <c r="T7345" s="25" t="s">
        <v>44987</v>
      </c>
      <c r="U7345" s="2" t="str" cm="1">
        <f t="array" ref="U7345">genName(N7345:T7345)</f>
        <v>\ForBorax</v>
      </c>
      <c r="V7345" s="4" t="s">
        <v>20383</v>
      </c>
    </row>
    <row r="7346" spans="1:22" ht="30" x14ac:dyDescent="0.25">
      <c r="A7346" s="1">
        <f t="shared" si="301"/>
        <v>128835</v>
      </c>
      <c r="B7346" s="12" t="s">
        <v>12296</v>
      </c>
      <c r="C7346" s="13" t="s">
        <v>39975</v>
      </c>
      <c r="D7346" s="6" t="s">
        <v>12297</v>
      </c>
      <c r="E7346" s="6"/>
      <c r="F7346" s="6"/>
      <c r="G7346" s="6"/>
      <c r="H7346" s="6"/>
      <c r="I7346" s="6"/>
      <c r="J7346" s="6"/>
      <c r="K7346" s="14" t="s">
        <v>24432</v>
      </c>
      <c r="L7346" s="6" t="str">
        <f t="shared" si="300"/>
        <v/>
      </c>
      <c r="M7346" s="6" t="s">
        <v>32199</v>
      </c>
      <c r="N7346" s="2" t="s">
        <v>45611</v>
      </c>
      <c r="O7346" s="2"/>
      <c r="P7346" s="2"/>
      <c r="Q7346" s="3"/>
      <c r="R7346" s="3"/>
      <c r="S7346" s="3"/>
      <c r="T7346" s="25" t="s">
        <v>44987</v>
      </c>
      <c r="U7346" s="2" t="str" cm="1">
        <f t="array" ref="U7346">genName(N7346:T7346)</f>
        <v>\ForBorax</v>
      </c>
      <c r="V7346" s="4" t="s">
        <v>20384</v>
      </c>
    </row>
    <row r="7347" spans="1:22" ht="30" x14ac:dyDescent="0.25">
      <c r="A7347" s="1">
        <f t="shared" si="301"/>
        <v>128836</v>
      </c>
      <c r="B7347" s="12" t="s">
        <v>12298</v>
      </c>
      <c r="C7347" s="13" t="s">
        <v>39976</v>
      </c>
      <c r="D7347" s="6" t="s">
        <v>12299</v>
      </c>
      <c r="E7347" s="6"/>
      <c r="F7347" s="6"/>
      <c r="G7347" s="6"/>
      <c r="H7347" s="6"/>
      <c r="I7347" s="6"/>
      <c r="J7347" s="6"/>
      <c r="K7347" s="14" t="s">
        <v>24432</v>
      </c>
      <c r="L7347" s="6" t="str">
        <f t="shared" si="300"/>
        <v/>
      </c>
      <c r="M7347" s="6" t="s">
        <v>32200</v>
      </c>
      <c r="N7347" s="2" t="s">
        <v>45611</v>
      </c>
      <c r="O7347" s="2"/>
      <c r="P7347" s="2"/>
      <c r="Q7347" s="3"/>
      <c r="R7347" s="3"/>
      <c r="S7347" s="3"/>
      <c r="T7347" s="25" t="s">
        <v>44987</v>
      </c>
      <c r="U7347" s="2" t="str" cm="1">
        <f t="array" ref="U7347">genName(N7347:T7347)</f>
        <v>\ForBorax</v>
      </c>
      <c r="V7347" s="4" t="s">
        <v>20385</v>
      </c>
    </row>
    <row r="7348" spans="1:22" ht="23.25" x14ac:dyDescent="0.25">
      <c r="A7348" s="1">
        <f t="shared" si="301"/>
        <v>128837</v>
      </c>
      <c r="B7348" s="12" t="s">
        <v>12300</v>
      </c>
      <c r="C7348" s="13" t="s">
        <v>39977</v>
      </c>
      <c r="D7348" s="6" t="s">
        <v>12301</v>
      </c>
      <c r="E7348" s="6"/>
      <c r="F7348" s="6"/>
      <c r="G7348" s="6"/>
      <c r="H7348" s="6"/>
      <c r="I7348" s="6"/>
      <c r="J7348" s="6"/>
      <c r="K7348" s="14" t="s">
        <v>24432</v>
      </c>
      <c r="L7348" s="6" t="str">
        <f t="shared" si="300"/>
        <v/>
      </c>
      <c r="M7348" s="6" t="s">
        <v>32201</v>
      </c>
      <c r="N7348" s="2" t="s">
        <v>45611</v>
      </c>
      <c r="O7348" s="2"/>
      <c r="P7348" s="2"/>
      <c r="Q7348" s="3"/>
      <c r="R7348" s="3"/>
      <c r="S7348" s="3"/>
      <c r="T7348" s="25" t="s">
        <v>44988</v>
      </c>
      <c r="U7348" s="2" t="str" cm="1">
        <f t="array" ref="U7348">genName(N7348:T7348)</f>
        <v>\ForAlum</v>
      </c>
      <c r="V7348" s="4" t="s">
        <v>20386</v>
      </c>
    </row>
    <row r="7349" spans="1:22" ht="23.25" x14ac:dyDescent="0.25">
      <c r="A7349" s="1">
        <f t="shared" si="301"/>
        <v>128838</v>
      </c>
      <c r="B7349" s="12" t="s">
        <v>12302</v>
      </c>
      <c r="C7349" s="13" t="s">
        <v>39978</v>
      </c>
      <c r="D7349" s="6" t="s">
        <v>12303</v>
      </c>
      <c r="E7349" s="6"/>
      <c r="F7349" s="6"/>
      <c r="G7349" s="6"/>
      <c r="H7349" s="6"/>
      <c r="I7349" s="6"/>
      <c r="J7349" s="6"/>
      <c r="K7349" s="14" t="s">
        <v>24432</v>
      </c>
      <c r="L7349" s="6" t="str">
        <f t="shared" si="300"/>
        <v/>
      </c>
      <c r="M7349" s="6" t="s">
        <v>32202</v>
      </c>
      <c r="N7349" s="2" t="s">
        <v>45611</v>
      </c>
      <c r="O7349" s="2"/>
      <c r="P7349" s="2"/>
      <c r="Q7349" s="3"/>
      <c r="R7349" s="3"/>
      <c r="S7349" s="3"/>
      <c r="T7349" s="25" t="s">
        <v>44989</v>
      </c>
      <c r="U7349" s="2" t="str" cm="1">
        <f t="array" ref="U7349">genName(N7349:T7349)</f>
        <v>\ForOil</v>
      </c>
      <c r="V7349" s="4" t="s">
        <v>20387</v>
      </c>
    </row>
    <row r="7350" spans="1:22" ht="23.25" x14ac:dyDescent="0.25">
      <c r="A7350" s="1">
        <f t="shared" si="301"/>
        <v>128839</v>
      </c>
      <c r="B7350" s="12" t="s">
        <v>12304</v>
      </c>
      <c r="C7350" s="13" t="s">
        <v>39979</v>
      </c>
      <c r="D7350" s="6" t="s">
        <v>12305</v>
      </c>
      <c r="E7350" s="6"/>
      <c r="F7350" s="6"/>
      <c r="G7350" s="6"/>
      <c r="H7350" s="6"/>
      <c r="I7350" s="6"/>
      <c r="J7350" s="6"/>
      <c r="K7350" s="14" t="s">
        <v>24432</v>
      </c>
      <c r="L7350" s="6" t="str">
        <f t="shared" si="300"/>
        <v/>
      </c>
      <c r="M7350" s="6" t="s">
        <v>32203</v>
      </c>
      <c r="N7350" s="2" t="s">
        <v>45611</v>
      </c>
      <c r="O7350" s="2"/>
      <c r="P7350" s="2"/>
      <c r="Q7350" s="3"/>
      <c r="R7350" s="3"/>
      <c r="S7350" s="3"/>
      <c r="T7350" s="25" t="s">
        <v>44990</v>
      </c>
      <c r="U7350" s="2" t="str" cm="1">
        <f t="array" ref="U7350">genName(N7350:T7350)</f>
        <v>\ForSpirit</v>
      </c>
      <c r="V7350" s="4" t="s">
        <v>20388</v>
      </c>
    </row>
    <row r="7351" spans="1:22" ht="30" x14ac:dyDescent="0.25">
      <c r="A7351" s="1">
        <f t="shared" si="301"/>
        <v>128840</v>
      </c>
      <c r="B7351" s="12" t="s">
        <v>12306</v>
      </c>
      <c r="C7351" s="13" t="s">
        <v>39980</v>
      </c>
      <c r="D7351" s="6" t="s">
        <v>12307</v>
      </c>
      <c r="E7351" s="6"/>
      <c r="F7351" s="6"/>
      <c r="G7351" s="6"/>
      <c r="H7351" s="6"/>
      <c r="I7351" s="6"/>
      <c r="J7351" s="6"/>
      <c r="K7351" s="14" t="s">
        <v>24432</v>
      </c>
      <c r="L7351" s="6" t="str">
        <f t="shared" si="300"/>
        <v/>
      </c>
      <c r="M7351" s="6" t="s">
        <v>32204</v>
      </c>
      <c r="N7351" s="2" t="s">
        <v>45611</v>
      </c>
      <c r="O7351" s="2"/>
      <c r="P7351" s="2"/>
      <c r="Q7351" s="3"/>
      <c r="R7351" s="3"/>
      <c r="S7351" s="3"/>
      <c r="T7351" s="25" t="s">
        <v>44991</v>
      </c>
      <c r="U7351" s="2" t="str" cm="1">
        <f t="array" ref="U7351">genName(N7351:T7351)</f>
        <v>\ForTincture</v>
      </c>
      <c r="V7351" s="4" t="s">
        <v>20389</v>
      </c>
    </row>
    <row r="7352" spans="1:22" ht="23.25" x14ac:dyDescent="0.25">
      <c r="A7352" s="1">
        <f t="shared" si="301"/>
        <v>128841</v>
      </c>
      <c r="B7352" s="12" t="s">
        <v>12308</v>
      </c>
      <c r="C7352" s="13" t="s">
        <v>39981</v>
      </c>
      <c r="D7352" s="6" t="s">
        <v>12309</v>
      </c>
      <c r="E7352" s="6"/>
      <c r="F7352" s="6"/>
      <c r="G7352" s="6"/>
      <c r="H7352" s="6"/>
      <c r="I7352" s="6"/>
      <c r="J7352" s="6"/>
      <c r="K7352" s="14" t="s">
        <v>24432</v>
      </c>
      <c r="L7352" s="6" t="str">
        <f t="shared" si="300"/>
        <v/>
      </c>
      <c r="M7352" s="6" t="s">
        <v>32205</v>
      </c>
      <c r="N7352" s="2" t="s">
        <v>45611</v>
      </c>
      <c r="O7352" s="2"/>
      <c r="P7352" s="2"/>
      <c r="Q7352" s="3"/>
      <c r="R7352" s="3"/>
      <c r="S7352" s="3"/>
      <c r="T7352" s="25" t="s">
        <v>44992</v>
      </c>
      <c r="U7352" s="2" t="str" cm="1">
        <f t="array" ref="U7352">genName(N7352:T7352)</f>
        <v>\ForGum</v>
      </c>
      <c r="V7352" s="4" t="s">
        <v>20390</v>
      </c>
    </row>
    <row r="7353" spans="1:22" ht="23.25" x14ac:dyDescent="0.25">
      <c r="A7353" s="1">
        <f t="shared" si="301"/>
        <v>128842</v>
      </c>
      <c r="B7353" s="12" t="s">
        <v>12310</v>
      </c>
      <c r="C7353" s="13" t="s">
        <v>39982</v>
      </c>
      <c r="D7353" s="6" t="s">
        <v>12311</v>
      </c>
      <c r="E7353" s="6"/>
      <c r="F7353" s="6"/>
      <c r="G7353" s="6"/>
      <c r="H7353" s="6"/>
      <c r="I7353" s="6"/>
      <c r="J7353" s="6"/>
      <c r="K7353" s="14" t="s">
        <v>24432</v>
      </c>
      <c r="L7353" s="6" t="str">
        <f t="shared" si="300"/>
        <v/>
      </c>
      <c r="M7353" s="6" t="s">
        <v>32206</v>
      </c>
      <c r="N7353" s="2" t="s">
        <v>45611</v>
      </c>
      <c r="O7353" s="2"/>
      <c r="P7353" s="2"/>
      <c r="Q7353" s="3"/>
      <c r="R7353" s="3"/>
      <c r="S7353" s="3"/>
      <c r="T7353" s="25" t="s">
        <v>44993</v>
      </c>
      <c r="U7353" s="2" t="str" cm="1">
        <f t="array" ref="U7353">genName(N7353:T7353)</f>
        <v>\ForWax</v>
      </c>
      <c r="V7353" s="4" t="s">
        <v>20391</v>
      </c>
    </row>
    <row r="7354" spans="1:22" ht="30" x14ac:dyDescent="0.25">
      <c r="A7354" s="1">
        <f t="shared" si="301"/>
        <v>128843</v>
      </c>
      <c r="B7354" s="12" t="s">
        <v>12312</v>
      </c>
      <c r="C7354" s="13" t="s">
        <v>39983</v>
      </c>
      <c r="D7354" s="6" t="s">
        <v>12313</v>
      </c>
      <c r="E7354" s="6"/>
      <c r="F7354" s="6"/>
      <c r="G7354" s="6"/>
      <c r="H7354" s="6"/>
      <c r="I7354" s="6"/>
      <c r="J7354" s="6"/>
      <c r="K7354" s="14" t="s">
        <v>24432</v>
      </c>
      <c r="L7354" s="6" t="str">
        <f t="shared" si="300"/>
        <v/>
      </c>
      <c r="M7354" s="6" t="s">
        <v>32207</v>
      </c>
      <c r="N7354" s="2" t="s">
        <v>45611</v>
      </c>
      <c r="O7354" s="2"/>
      <c r="P7354" s="2"/>
      <c r="Q7354" s="3"/>
      <c r="R7354" s="3"/>
      <c r="S7354" s="3"/>
      <c r="T7354" s="25" t="s">
        <v>44994</v>
      </c>
      <c r="U7354" s="2" t="str" cm="1">
        <f t="array" ref="U7354">genName(N7354:T7354)</f>
        <v>\ForPowder</v>
      </c>
      <c r="V7354" s="4" t="s">
        <v>20392</v>
      </c>
    </row>
    <row r="7355" spans="1:22" ht="23.25" x14ac:dyDescent="0.25">
      <c r="A7355" s="1">
        <f t="shared" si="301"/>
        <v>128844</v>
      </c>
      <c r="B7355" s="12" t="s">
        <v>12314</v>
      </c>
      <c r="C7355" s="13" t="s">
        <v>39984</v>
      </c>
      <c r="D7355" s="6" t="s">
        <v>12315</v>
      </c>
      <c r="E7355" s="6"/>
      <c r="F7355" s="6"/>
      <c r="G7355" s="6"/>
      <c r="H7355" s="6"/>
      <c r="I7355" s="6"/>
      <c r="J7355" s="6"/>
      <c r="K7355" s="14" t="s">
        <v>24432</v>
      </c>
      <c r="L7355" s="6" t="str">
        <f t="shared" si="300"/>
        <v/>
      </c>
      <c r="M7355" s="6" t="s">
        <v>32208</v>
      </c>
      <c r="N7355" s="2" t="s">
        <v>45611</v>
      </c>
      <c r="O7355" s="2"/>
      <c r="P7355" s="2"/>
      <c r="Q7355" s="3"/>
      <c r="R7355" s="3"/>
      <c r="S7355" s="3"/>
      <c r="T7355" s="25" t="s">
        <v>44995</v>
      </c>
      <c r="U7355" s="2" t="str" cm="1">
        <f t="array" ref="U7355">genName(N7355:T7355)</f>
        <v>\ForCalx</v>
      </c>
      <c r="V7355" s="4" t="s">
        <v>20393</v>
      </c>
    </row>
    <row r="7356" spans="1:22" ht="23.25" x14ac:dyDescent="0.25">
      <c r="A7356" s="1">
        <f t="shared" si="301"/>
        <v>128845</v>
      </c>
      <c r="B7356" s="12" t="s">
        <v>12316</v>
      </c>
      <c r="C7356" s="13" t="s">
        <v>39985</v>
      </c>
      <c r="D7356" s="6" t="s">
        <v>12317</v>
      </c>
      <c r="E7356" s="6"/>
      <c r="F7356" s="6"/>
      <c r="G7356" s="6"/>
      <c r="H7356" s="6"/>
      <c r="I7356" s="6"/>
      <c r="J7356" s="6"/>
      <c r="K7356" s="14" t="s">
        <v>24432</v>
      </c>
      <c r="L7356" s="6" t="str">
        <f t="shared" si="300"/>
        <v/>
      </c>
      <c r="M7356" s="6" t="s">
        <v>32209</v>
      </c>
      <c r="N7356" s="2" t="s">
        <v>45611</v>
      </c>
      <c r="O7356" s="2"/>
      <c r="P7356" s="2"/>
      <c r="Q7356" s="3"/>
      <c r="R7356" s="3"/>
      <c r="S7356" s="3"/>
      <c r="T7356" s="25" t="s">
        <v>44996</v>
      </c>
      <c r="U7356" s="2" t="str" cm="1">
        <f t="array" ref="U7356">genName(N7356:T7356)</f>
        <v>\ForTutty</v>
      </c>
      <c r="V7356" s="4" t="s">
        <v>20394</v>
      </c>
    </row>
    <row r="7357" spans="1:22" ht="30" x14ac:dyDescent="0.25">
      <c r="A7357" s="1">
        <f t="shared" si="301"/>
        <v>128846</v>
      </c>
      <c r="B7357" s="12" t="s">
        <v>12318</v>
      </c>
      <c r="C7357" s="13" t="s">
        <v>39986</v>
      </c>
      <c r="D7357" s="6" t="s">
        <v>12319</v>
      </c>
      <c r="E7357" s="6"/>
      <c r="F7357" s="6"/>
      <c r="G7357" s="6"/>
      <c r="H7357" s="6"/>
      <c r="I7357" s="6"/>
      <c r="J7357" s="6"/>
      <c r="K7357" s="14" t="s">
        <v>24432</v>
      </c>
      <c r="L7357" s="6" t="str">
        <f t="shared" si="300"/>
        <v/>
      </c>
      <c r="M7357" s="6" t="s">
        <v>32210</v>
      </c>
      <c r="N7357" s="2" t="s">
        <v>45611</v>
      </c>
      <c r="O7357" s="2"/>
      <c r="P7357" s="2"/>
      <c r="Q7357" s="3"/>
      <c r="R7357" s="3"/>
      <c r="S7357" s="3"/>
      <c r="T7357" s="25" t="s">
        <v>44997</v>
      </c>
      <c r="U7357" s="2" t="str" cm="1">
        <f t="array" ref="U7357">genName(N7357:T7357)</f>
        <v>\ForCaputMortuum</v>
      </c>
      <c r="V7357" s="4" t="s">
        <v>20395</v>
      </c>
    </row>
    <row r="7358" spans="1:22" ht="30" x14ac:dyDescent="0.25">
      <c r="A7358" s="1">
        <f t="shared" si="301"/>
        <v>128847</v>
      </c>
      <c r="B7358" s="12" t="s">
        <v>12320</v>
      </c>
      <c r="C7358" s="13" t="s">
        <v>39987</v>
      </c>
      <c r="D7358" s="6" t="s">
        <v>12321</v>
      </c>
      <c r="E7358" s="6"/>
      <c r="F7358" s="6"/>
      <c r="G7358" s="6"/>
      <c r="H7358" s="6"/>
      <c r="I7358" s="6"/>
      <c r="J7358" s="6"/>
      <c r="K7358" s="14" t="s">
        <v>24432</v>
      </c>
      <c r="L7358" s="6" t="str">
        <f t="shared" si="300"/>
        <v/>
      </c>
      <c r="M7358" s="6" t="s">
        <v>32211</v>
      </c>
      <c r="N7358" s="2" t="s">
        <v>45611</v>
      </c>
      <c r="O7358" s="2"/>
      <c r="P7358" s="2"/>
      <c r="Q7358" s="3"/>
      <c r="R7358" s="3"/>
      <c r="S7358" s="3"/>
      <c r="T7358" s="25" t="s">
        <v>44998</v>
      </c>
      <c r="U7358" s="2" t="str" cm="1">
        <f t="array" ref="U7358">genName(N7358:T7358)</f>
        <v>\Jove</v>
      </c>
      <c r="V7358" s="4" t="s">
        <v>20396</v>
      </c>
    </row>
    <row r="7359" spans="1:22" ht="30" x14ac:dyDescent="0.25">
      <c r="A7359" s="1">
        <f t="shared" si="301"/>
        <v>128848</v>
      </c>
      <c r="B7359" s="12" t="s">
        <v>12322</v>
      </c>
      <c r="C7359" s="13" t="s">
        <v>39988</v>
      </c>
      <c r="D7359" s="6" t="s">
        <v>12323</v>
      </c>
      <c r="E7359" s="6"/>
      <c r="F7359" s="6"/>
      <c r="G7359" s="6"/>
      <c r="H7359" s="6"/>
      <c r="I7359" s="6"/>
      <c r="J7359" s="6"/>
      <c r="K7359" s="14" t="s">
        <v>24432</v>
      </c>
      <c r="L7359" s="6" t="str">
        <f t="shared" si="300"/>
        <v/>
      </c>
      <c r="M7359" s="6" t="s">
        <v>32212</v>
      </c>
      <c r="N7359" s="2" t="s">
        <v>45611</v>
      </c>
      <c r="O7359" s="2"/>
      <c r="P7359" s="2"/>
      <c r="Q7359" s="3"/>
      <c r="R7359" s="3"/>
      <c r="S7359" s="3"/>
      <c r="T7359" s="25" t="s">
        <v>44999</v>
      </c>
      <c r="U7359" s="2" t="str" cm="1">
        <f t="array" ref="U7359">genName(N7359:T7359)</f>
        <v>\ForCaduceus</v>
      </c>
      <c r="V7359" s="4" t="s">
        <v>20397</v>
      </c>
    </row>
    <row r="7360" spans="1:22" ht="30" x14ac:dyDescent="0.25">
      <c r="A7360" s="1">
        <f t="shared" si="301"/>
        <v>128849</v>
      </c>
      <c r="B7360" s="12" t="s">
        <v>12324</v>
      </c>
      <c r="C7360" s="13" t="s">
        <v>39989</v>
      </c>
      <c r="D7360" s="6" t="s">
        <v>12325</v>
      </c>
      <c r="E7360" s="6"/>
      <c r="F7360" s="6"/>
      <c r="G7360" s="6"/>
      <c r="H7360" s="6"/>
      <c r="I7360" s="6"/>
      <c r="J7360" s="6"/>
      <c r="K7360" s="14" t="s">
        <v>24432</v>
      </c>
      <c r="L7360" s="6" t="str">
        <f t="shared" si="300"/>
        <v/>
      </c>
      <c r="M7360" s="6" t="s">
        <v>32213</v>
      </c>
      <c r="N7360" s="2" t="s">
        <v>45611</v>
      </c>
      <c r="O7360" s="2"/>
      <c r="P7360" s="2"/>
      <c r="Q7360" s="3"/>
      <c r="R7360" s="3"/>
      <c r="S7360" s="3"/>
      <c r="T7360" s="25" t="s">
        <v>45000</v>
      </c>
      <c r="U7360" s="2" t="str" cm="1">
        <f t="array" ref="U7360">genName(N7360:T7360)</f>
        <v>\ForTrident</v>
      </c>
      <c r="V7360" s="4" t="s">
        <v>20398</v>
      </c>
    </row>
    <row r="7361" spans="1:22" ht="30" x14ac:dyDescent="0.25">
      <c r="A7361" s="1">
        <f t="shared" si="301"/>
        <v>128850</v>
      </c>
      <c r="B7361" s="12" t="s">
        <v>12326</v>
      </c>
      <c r="C7361" s="13" t="s">
        <v>39990</v>
      </c>
      <c r="D7361" s="6" t="s">
        <v>12327</v>
      </c>
      <c r="E7361" s="6"/>
      <c r="F7361" s="6"/>
      <c r="G7361" s="6"/>
      <c r="H7361" s="6"/>
      <c r="I7361" s="6"/>
      <c r="J7361" s="6"/>
      <c r="K7361" s="14" t="s">
        <v>24432</v>
      </c>
      <c r="L7361" s="6" t="str">
        <f t="shared" ref="L7361:L7424" si="302">PROPER(MID(C7361,LEN("SYMBOL FOR ")+1,1000))</f>
        <v/>
      </c>
      <c r="M7361" s="6" t="s">
        <v>32214</v>
      </c>
      <c r="N7361" s="2" t="s">
        <v>45611</v>
      </c>
      <c r="O7361" s="2"/>
      <c r="P7361" s="2"/>
      <c r="Q7361" s="3"/>
      <c r="R7361" s="3"/>
      <c r="S7361" s="3"/>
      <c r="T7361" s="25" t="s">
        <v>45001</v>
      </c>
      <c r="U7361" s="2" t="str" cm="1">
        <f t="array" ref="U7361">genName(N7361:T7361)</f>
        <v>\ForStarredTrident</v>
      </c>
      <c r="V7361" s="4" t="s">
        <v>20399</v>
      </c>
    </row>
    <row r="7362" spans="1:22" ht="30" x14ac:dyDescent="0.25">
      <c r="A7362" s="1">
        <f t="shared" si="301"/>
        <v>128851</v>
      </c>
      <c r="B7362" s="12" t="s">
        <v>12328</v>
      </c>
      <c r="C7362" s="13" t="s">
        <v>39991</v>
      </c>
      <c r="D7362" s="6" t="s">
        <v>12329</v>
      </c>
      <c r="E7362" s="6"/>
      <c r="F7362" s="6"/>
      <c r="G7362" s="6"/>
      <c r="H7362" s="6"/>
      <c r="I7362" s="6"/>
      <c r="J7362" s="6"/>
      <c r="K7362" s="14" t="s">
        <v>24432</v>
      </c>
      <c r="L7362" s="6" t="str">
        <f t="shared" si="302"/>
        <v/>
      </c>
      <c r="M7362" s="6" t="s">
        <v>32215</v>
      </c>
      <c r="N7362" s="2" t="s">
        <v>45611</v>
      </c>
      <c r="O7362" s="2"/>
      <c r="P7362" s="2"/>
      <c r="Q7362" s="3"/>
      <c r="R7362" s="3"/>
      <c r="S7362" s="3"/>
      <c r="T7362" s="25" t="s">
        <v>45002</v>
      </c>
      <c r="U7362" s="2" t="str" cm="1">
        <f t="array" ref="U7362">genName(N7362:T7362)</f>
        <v>\ForLodestone</v>
      </c>
      <c r="V7362" s="4" t="s">
        <v>20400</v>
      </c>
    </row>
    <row r="7363" spans="1:22" ht="23.25" x14ac:dyDescent="0.25">
      <c r="A7363" s="1">
        <f t="shared" si="301"/>
        <v>128852</v>
      </c>
      <c r="B7363" s="12" t="s">
        <v>12330</v>
      </c>
      <c r="C7363" s="13" t="s">
        <v>39992</v>
      </c>
      <c r="D7363" s="6" t="s">
        <v>12331</v>
      </c>
      <c r="E7363" s="6"/>
      <c r="F7363" s="6"/>
      <c r="G7363" s="6"/>
      <c r="H7363" s="6"/>
      <c r="I7363" s="6"/>
      <c r="J7363" s="6"/>
      <c r="K7363" s="14" t="s">
        <v>24432</v>
      </c>
      <c r="L7363" s="6" t="str">
        <f t="shared" si="302"/>
        <v/>
      </c>
      <c r="M7363" s="6" t="s">
        <v>32216</v>
      </c>
      <c r="N7363" s="2" t="s">
        <v>45611</v>
      </c>
      <c r="O7363" s="2"/>
      <c r="P7363" s="2"/>
      <c r="Q7363" s="3"/>
      <c r="R7363" s="3"/>
      <c r="S7363" s="3"/>
      <c r="T7363" s="25" t="s">
        <v>45003</v>
      </c>
      <c r="U7363" s="2" t="str" cm="1">
        <f t="array" ref="U7363">genName(N7363:T7363)</f>
        <v>\ForSoap</v>
      </c>
      <c r="V7363" s="4" t="s">
        <v>20401</v>
      </c>
    </row>
    <row r="7364" spans="1:22" ht="23.25" x14ac:dyDescent="0.25">
      <c r="A7364" s="1">
        <f t="shared" si="301"/>
        <v>128853</v>
      </c>
      <c r="B7364" s="12" t="s">
        <v>12332</v>
      </c>
      <c r="C7364" s="13" t="s">
        <v>39993</v>
      </c>
      <c r="D7364" s="6" t="s">
        <v>12333</v>
      </c>
      <c r="E7364" s="6"/>
      <c r="F7364" s="6"/>
      <c r="G7364" s="6"/>
      <c r="H7364" s="6"/>
      <c r="I7364" s="6"/>
      <c r="J7364" s="6"/>
      <c r="K7364" s="14" t="s">
        <v>24432</v>
      </c>
      <c r="L7364" s="6" t="str">
        <f t="shared" si="302"/>
        <v/>
      </c>
      <c r="M7364" s="6" t="s">
        <v>32217</v>
      </c>
      <c r="N7364" s="2" t="s">
        <v>45611</v>
      </c>
      <c r="O7364" s="2"/>
      <c r="P7364" s="2"/>
      <c r="Q7364" s="3"/>
      <c r="R7364" s="3"/>
      <c r="S7364" s="3"/>
      <c r="T7364" s="25" t="s">
        <v>45004</v>
      </c>
      <c r="U7364" s="2" t="str" cm="1">
        <f t="array" ref="U7364">genName(N7364:T7364)</f>
        <v>\ForUrine</v>
      </c>
      <c r="V7364" s="4" t="s">
        <v>20402</v>
      </c>
    </row>
    <row r="7365" spans="1:22" ht="30" x14ac:dyDescent="0.25">
      <c r="A7365" s="1">
        <f t="shared" si="301"/>
        <v>128854</v>
      </c>
      <c r="B7365" s="12" t="s">
        <v>12334</v>
      </c>
      <c r="C7365" s="13" t="s">
        <v>39994</v>
      </c>
      <c r="D7365" s="6" t="s">
        <v>12335</v>
      </c>
      <c r="E7365" s="6"/>
      <c r="F7365" s="6"/>
      <c r="G7365" s="6"/>
      <c r="H7365" s="6"/>
      <c r="I7365" s="6"/>
      <c r="J7365" s="6"/>
      <c r="K7365" s="14" t="s">
        <v>24432</v>
      </c>
      <c r="L7365" s="6" t="str">
        <f t="shared" si="302"/>
        <v/>
      </c>
      <c r="M7365" s="6" t="s">
        <v>32218</v>
      </c>
      <c r="N7365" s="2" t="s">
        <v>45611</v>
      </c>
      <c r="O7365" s="2"/>
      <c r="P7365" s="2"/>
      <c r="Q7365" s="3"/>
      <c r="R7365" s="3"/>
      <c r="S7365" s="3"/>
      <c r="T7365" s="25" t="s">
        <v>45005</v>
      </c>
      <c r="U7365" s="2" t="str" cm="1">
        <f t="array" ref="U7365">genName(N7365:T7365)</f>
        <v>\ForHorseDung</v>
      </c>
      <c r="V7365" s="4" t="s">
        <v>20403</v>
      </c>
    </row>
    <row r="7366" spans="1:22" ht="23.25" x14ac:dyDescent="0.25">
      <c r="A7366" s="1">
        <f t="shared" si="301"/>
        <v>128855</v>
      </c>
      <c r="B7366" s="12" t="s">
        <v>12336</v>
      </c>
      <c r="C7366" s="13" t="s">
        <v>39995</v>
      </c>
      <c r="D7366" s="6" t="s">
        <v>12337</v>
      </c>
      <c r="E7366" s="6"/>
      <c r="F7366" s="6"/>
      <c r="G7366" s="6"/>
      <c r="H7366" s="6"/>
      <c r="I7366" s="6"/>
      <c r="J7366" s="6"/>
      <c r="K7366" s="14" t="s">
        <v>24432</v>
      </c>
      <c r="L7366" s="6" t="str">
        <f t="shared" si="302"/>
        <v/>
      </c>
      <c r="M7366" s="6" t="s">
        <v>32219</v>
      </c>
      <c r="N7366" s="2" t="s">
        <v>45611</v>
      </c>
      <c r="O7366" s="2"/>
      <c r="P7366" s="2"/>
      <c r="Q7366" s="3"/>
      <c r="R7366" s="3"/>
      <c r="S7366" s="3"/>
      <c r="T7366" s="25" t="s">
        <v>45006</v>
      </c>
      <c r="U7366" s="2" t="str" cm="1">
        <f t="array" ref="U7366">genName(N7366:T7366)</f>
        <v>\ForAshes</v>
      </c>
      <c r="V7366" s="4" t="s">
        <v>20404</v>
      </c>
    </row>
    <row r="7367" spans="1:22" ht="30" x14ac:dyDescent="0.25">
      <c r="A7367" s="1">
        <f t="shared" si="301"/>
        <v>128856</v>
      </c>
      <c r="B7367" s="12" t="s">
        <v>12338</v>
      </c>
      <c r="C7367" s="13" t="s">
        <v>39996</v>
      </c>
      <c r="D7367" s="6" t="s">
        <v>12339</v>
      </c>
      <c r="E7367" s="6"/>
      <c r="F7367" s="6"/>
      <c r="G7367" s="6"/>
      <c r="H7367" s="6"/>
      <c r="I7367" s="6"/>
      <c r="J7367" s="6"/>
      <c r="K7367" s="14" t="s">
        <v>24432</v>
      </c>
      <c r="L7367" s="6" t="str">
        <f t="shared" si="302"/>
        <v/>
      </c>
      <c r="M7367" s="6" t="s">
        <v>32220</v>
      </c>
      <c r="N7367" s="2" t="s">
        <v>45611</v>
      </c>
      <c r="O7367" s="2"/>
      <c r="P7367" s="2"/>
      <c r="Q7367" s="3"/>
      <c r="R7367" s="3"/>
      <c r="S7367" s="3"/>
      <c r="T7367" s="25" t="s">
        <v>45007</v>
      </c>
      <c r="U7367" s="2" t="str" cm="1">
        <f t="array" ref="U7367">genName(N7367:T7367)</f>
        <v>\ForPotAshes</v>
      </c>
      <c r="V7367" s="4" t="s">
        <v>20405</v>
      </c>
    </row>
    <row r="7368" spans="1:22" ht="23.25" x14ac:dyDescent="0.25">
      <c r="A7368" s="1">
        <f t="shared" si="301"/>
        <v>128857</v>
      </c>
      <c r="B7368" s="12" t="s">
        <v>12340</v>
      </c>
      <c r="C7368" s="13" t="s">
        <v>39997</v>
      </c>
      <c r="D7368" s="6" t="s">
        <v>12341</v>
      </c>
      <c r="E7368" s="6"/>
      <c r="F7368" s="6"/>
      <c r="G7368" s="6"/>
      <c r="H7368" s="6"/>
      <c r="I7368" s="6"/>
      <c r="J7368" s="6"/>
      <c r="K7368" s="14" t="s">
        <v>24432</v>
      </c>
      <c r="L7368" s="6" t="str">
        <f t="shared" si="302"/>
        <v/>
      </c>
      <c r="M7368" s="6" t="s">
        <v>32221</v>
      </c>
      <c r="N7368" s="2" t="s">
        <v>45611</v>
      </c>
      <c r="O7368" s="2"/>
      <c r="P7368" s="2"/>
      <c r="Q7368" s="3"/>
      <c r="R7368" s="3"/>
      <c r="S7368" s="3"/>
      <c r="T7368" s="25" t="s">
        <v>45008</v>
      </c>
      <c r="U7368" s="2" t="str" cm="1">
        <f t="array" ref="U7368">genName(N7368:T7368)</f>
        <v>\ForBrick</v>
      </c>
      <c r="V7368" s="4" t="s">
        <v>20406</v>
      </c>
    </row>
    <row r="7369" spans="1:22" ht="30" x14ac:dyDescent="0.25">
      <c r="A7369" s="1">
        <f t="shared" si="301"/>
        <v>128858</v>
      </c>
      <c r="B7369" s="12" t="s">
        <v>12342</v>
      </c>
      <c r="C7369" s="13" t="s">
        <v>39998</v>
      </c>
      <c r="D7369" s="6" t="s">
        <v>12343</v>
      </c>
      <c r="E7369" s="6"/>
      <c r="F7369" s="6"/>
      <c r="G7369" s="6"/>
      <c r="H7369" s="6"/>
      <c r="I7369" s="6"/>
      <c r="J7369" s="6"/>
      <c r="K7369" s="14" t="s">
        <v>24432</v>
      </c>
      <c r="L7369" s="6" t="str">
        <f t="shared" si="302"/>
        <v/>
      </c>
      <c r="M7369" s="6" t="s">
        <v>32222</v>
      </c>
      <c r="N7369" s="2" t="s">
        <v>45611</v>
      </c>
      <c r="O7369" s="2"/>
      <c r="P7369" s="2"/>
      <c r="Q7369" s="3"/>
      <c r="R7369" s="3"/>
      <c r="S7369" s="3"/>
      <c r="T7369" s="25" t="s">
        <v>45009</v>
      </c>
      <c r="U7369" s="2" t="str" cm="1">
        <f t="array" ref="U7369">genName(N7369:T7369)</f>
        <v>\ForPowderedBrick</v>
      </c>
      <c r="V7369" s="4" t="s">
        <v>20407</v>
      </c>
    </row>
    <row r="7370" spans="1:22" ht="30" x14ac:dyDescent="0.25">
      <c r="A7370" s="1">
        <f t="shared" si="301"/>
        <v>128859</v>
      </c>
      <c r="B7370" s="12" t="s">
        <v>12344</v>
      </c>
      <c r="C7370" s="13" t="s">
        <v>39999</v>
      </c>
      <c r="D7370" s="6" t="s">
        <v>12345</v>
      </c>
      <c r="E7370" s="6"/>
      <c r="F7370" s="6"/>
      <c r="G7370" s="6"/>
      <c r="H7370" s="6"/>
      <c r="I7370" s="6"/>
      <c r="J7370" s="6"/>
      <c r="K7370" s="14" t="s">
        <v>24432</v>
      </c>
      <c r="L7370" s="6" t="str">
        <f t="shared" si="302"/>
        <v/>
      </c>
      <c r="M7370" s="6" t="s">
        <v>32223</v>
      </c>
      <c r="N7370" s="2" t="s">
        <v>45611</v>
      </c>
      <c r="O7370" s="2"/>
      <c r="P7370" s="2"/>
      <c r="Q7370" s="3"/>
      <c r="R7370" s="3"/>
      <c r="S7370" s="3"/>
      <c r="T7370" s="25" t="s">
        <v>45010</v>
      </c>
      <c r="U7370" s="2" t="str" cm="1">
        <f t="array" ref="U7370">genName(N7370:T7370)</f>
        <v>\ForAmalgam</v>
      </c>
      <c r="V7370" s="4" t="s">
        <v>20408</v>
      </c>
    </row>
    <row r="7371" spans="1:22" ht="45" x14ac:dyDescent="0.25">
      <c r="A7371" s="1">
        <f t="shared" si="301"/>
        <v>128860</v>
      </c>
      <c r="B7371" s="12" t="s">
        <v>12346</v>
      </c>
      <c r="C7371" s="13" t="s">
        <v>40000</v>
      </c>
      <c r="D7371" s="6" t="s">
        <v>12347</v>
      </c>
      <c r="E7371" s="6"/>
      <c r="F7371" s="6"/>
      <c r="G7371" s="6"/>
      <c r="H7371" s="6"/>
      <c r="I7371" s="6"/>
      <c r="J7371" s="6"/>
      <c r="K7371" s="14" t="s">
        <v>24432</v>
      </c>
      <c r="L7371" s="6" t="str">
        <f t="shared" si="302"/>
        <v/>
      </c>
      <c r="M7371" s="6" t="s">
        <v>32224</v>
      </c>
      <c r="N7371" s="2" t="s">
        <v>45611</v>
      </c>
      <c r="O7371" s="2"/>
      <c r="P7371" s="2"/>
      <c r="Q7371" s="3"/>
      <c r="R7371" s="3"/>
      <c r="S7371" s="3"/>
      <c r="T7371" s="25" t="s">
        <v>45011</v>
      </c>
      <c r="U7371" s="2" t="str" cm="1">
        <f t="array" ref="U7371">genName(N7371:T7371)</f>
        <v>\ForStratumSuperStratum</v>
      </c>
      <c r="V7371" s="4" t="s">
        <v>20409</v>
      </c>
    </row>
    <row r="7372" spans="1:22" ht="45" x14ac:dyDescent="0.25">
      <c r="A7372" s="1">
        <f t="shared" si="301"/>
        <v>128861</v>
      </c>
      <c r="B7372" s="12" t="s">
        <v>12348</v>
      </c>
      <c r="C7372" s="13" t="s">
        <v>40001</v>
      </c>
      <c r="D7372" s="6" t="s">
        <v>12349</v>
      </c>
      <c r="E7372" s="6"/>
      <c r="F7372" s="6"/>
      <c r="G7372" s="6"/>
      <c r="H7372" s="6"/>
      <c r="I7372" s="6"/>
      <c r="J7372" s="6"/>
      <c r="K7372" s="14" t="s">
        <v>24432</v>
      </c>
      <c r="L7372" s="6" t="str">
        <f t="shared" si="302"/>
        <v/>
      </c>
      <c r="M7372" s="6" t="s">
        <v>32225</v>
      </c>
      <c r="N7372" s="2" t="s">
        <v>45611</v>
      </c>
      <c r="O7372" s="2"/>
      <c r="P7372" s="2"/>
      <c r="Q7372" s="3"/>
      <c r="R7372" s="3"/>
      <c r="S7372" s="3"/>
      <c r="T7372" s="25" t="s">
        <v>45011</v>
      </c>
      <c r="U7372" s="2" t="str" cm="1">
        <f t="array" ref="U7372">genName(N7372:T7372)</f>
        <v>\ForStratumSuperStratum</v>
      </c>
      <c r="V7372" s="4" t="s">
        <v>20410</v>
      </c>
    </row>
    <row r="7373" spans="1:22" ht="30" x14ac:dyDescent="0.25">
      <c r="A7373" s="1">
        <f t="shared" si="301"/>
        <v>128862</v>
      </c>
      <c r="B7373" s="12" t="s">
        <v>12350</v>
      </c>
      <c r="C7373" s="13" t="s">
        <v>40002</v>
      </c>
      <c r="D7373" s="6" t="s">
        <v>12351</v>
      </c>
      <c r="E7373" s="6"/>
      <c r="F7373" s="6"/>
      <c r="G7373" s="6"/>
      <c r="H7373" s="6"/>
      <c r="I7373" s="6"/>
      <c r="J7373" s="6"/>
      <c r="K7373" s="14" t="s">
        <v>24432</v>
      </c>
      <c r="L7373" s="6" t="str">
        <f t="shared" si="302"/>
        <v/>
      </c>
      <c r="M7373" s="6" t="s">
        <v>32226</v>
      </c>
      <c r="N7373" s="2" t="s">
        <v>45611</v>
      </c>
      <c r="O7373" s="2"/>
      <c r="P7373" s="2"/>
      <c r="Q7373" s="3"/>
      <c r="R7373" s="3"/>
      <c r="S7373" s="3"/>
      <c r="T7373" s="25" t="s">
        <v>45012</v>
      </c>
      <c r="U7373" s="2" t="str" cm="1">
        <f t="array" ref="U7373">genName(N7373:T7373)</f>
        <v>\ForSublimation</v>
      </c>
      <c r="V7373" s="4" t="s">
        <v>20411</v>
      </c>
    </row>
    <row r="7374" spans="1:22" ht="30" x14ac:dyDescent="0.25">
      <c r="A7374" s="1">
        <f t="shared" si="301"/>
        <v>128863</v>
      </c>
      <c r="B7374" s="12" t="s">
        <v>12352</v>
      </c>
      <c r="C7374" s="13" t="s">
        <v>40003</v>
      </c>
      <c r="D7374" s="6" t="s">
        <v>12353</v>
      </c>
      <c r="E7374" s="6"/>
      <c r="F7374" s="6"/>
      <c r="G7374" s="6"/>
      <c r="H7374" s="6"/>
      <c r="I7374" s="6"/>
      <c r="J7374" s="6"/>
      <c r="K7374" s="14" t="s">
        <v>24432</v>
      </c>
      <c r="L7374" s="6" t="str">
        <f t="shared" si="302"/>
        <v/>
      </c>
      <c r="M7374" s="6" t="s">
        <v>32227</v>
      </c>
      <c r="N7374" s="2" t="s">
        <v>45611</v>
      </c>
      <c r="O7374" s="2"/>
      <c r="P7374" s="2"/>
      <c r="Q7374" s="3"/>
      <c r="R7374" s="3"/>
      <c r="S7374" s="3"/>
      <c r="T7374" s="25" t="s">
        <v>45013</v>
      </c>
      <c r="U7374" s="2" t="str" cm="1">
        <f t="array" ref="U7374">genName(N7374:T7374)</f>
        <v>\ForPrecipitate</v>
      </c>
      <c r="V7374" s="4" t="s">
        <v>20412</v>
      </c>
    </row>
    <row r="7375" spans="1:22" ht="23.25" x14ac:dyDescent="0.25">
      <c r="A7375" s="1">
        <f t="shared" si="301"/>
        <v>128864</v>
      </c>
      <c r="B7375" s="12" t="s">
        <v>12354</v>
      </c>
      <c r="C7375" s="13" t="s">
        <v>40004</v>
      </c>
      <c r="D7375" s="6" t="s">
        <v>12355</v>
      </c>
      <c r="E7375" s="6"/>
      <c r="F7375" s="6"/>
      <c r="G7375" s="6"/>
      <c r="H7375" s="6"/>
      <c r="I7375" s="6"/>
      <c r="J7375" s="6"/>
      <c r="K7375" s="14" t="s">
        <v>24432</v>
      </c>
      <c r="L7375" s="6" t="str">
        <f t="shared" si="302"/>
        <v/>
      </c>
      <c r="M7375" s="6" t="s">
        <v>32228</v>
      </c>
      <c r="N7375" s="2" t="s">
        <v>45611</v>
      </c>
      <c r="O7375" s="2"/>
      <c r="P7375" s="2"/>
      <c r="Q7375" s="3"/>
      <c r="R7375" s="3"/>
      <c r="S7375" s="3"/>
      <c r="T7375" s="25" t="s">
        <v>45014</v>
      </c>
      <c r="U7375" s="2" t="str" cm="1">
        <f t="array" ref="U7375">genName(N7375:T7375)</f>
        <v>\ForDistill</v>
      </c>
      <c r="V7375" s="4" t="s">
        <v>20413</v>
      </c>
    </row>
    <row r="7376" spans="1:22" ht="30" x14ac:dyDescent="0.25">
      <c r="A7376" s="1">
        <f t="shared" si="301"/>
        <v>128865</v>
      </c>
      <c r="B7376" s="12" t="s">
        <v>12356</v>
      </c>
      <c r="C7376" s="13" t="s">
        <v>40005</v>
      </c>
      <c r="D7376" s="6" t="s">
        <v>12357</v>
      </c>
      <c r="E7376" s="6"/>
      <c r="F7376" s="6"/>
      <c r="G7376" s="6"/>
      <c r="H7376" s="6"/>
      <c r="I7376" s="6"/>
      <c r="J7376" s="6"/>
      <c r="K7376" s="14" t="s">
        <v>24432</v>
      </c>
      <c r="L7376" s="6" t="str">
        <f t="shared" si="302"/>
        <v/>
      </c>
      <c r="M7376" s="6" t="s">
        <v>32229</v>
      </c>
      <c r="N7376" s="2" t="s">
        <v>45611</v>
      </c>
      <c r="O7376" s="2"/>
      <c r="P7376" s="2"/>
      <c r="Q7376" s="3"/>
      <c r="R7376" s="3"/>
      <c r="S7376" s="3"/>
      <c r="T7376" s="25" t="s">
        <v>45015</v>
      </c>
      <c r="U7376" s="2" t="str" cm="1">
        <f t="array" ref="U7376">genName(N7376:T7376)</f>
        <v>\ForDissolve</v>
      </c>
      <c r="V7376" s="4" t="s">
        <v>20414</v>
      </c>
    </row>
    <row r="7377" spans="1:22" ht="30" x14ac:dyDescent="0.25">
      <c r="A7377" s="1">
        <f t="shared" si="301"/>
        <v>128866</v>
      </c>
      <c r="B7377" s="12" t="s">
        <v>12358</v>
      </c>
      <c r="C7377" s="13" t="s">
        <v>40006</v>
      </c>
      <c r="D7377" s="6" t="s">
        <v>12359</v>
      </c>
      <c r="E7377" s="6"/>
      <c r="F7377" s="6"/>
      <c r="G7377" s="6"/>
      <c r="H7377" s="6"/>
      <c r="I7377" s="6"/>
      <c r="J7377" s="6"/>
      <c r="K7377" s="14" t="s">
        <v>24432</v>
      </c>
      <c r="L7377" s="6" t="str">
        <f t="shared" si="302"/>
        <v/>
      </c>
      <c r="M7377" s="6" t="s">
        <v>32230</v>
      </c>
      <c r="N7377" s="2" t="s">
        <v>45611</v>
      </c>
      <c r="O7377" s="2"/>
      <c r="P7377" s="2"/>
      <c r="Q7377" s="3"/>
      <c r="R7377" s="3"/>
      <c r="S7377" s="3"/>
      <c r="T7377" s="25" t="s">
        <v>45015</v>
      </c>
      <c r="U7377" s="2" t="str" cm="1">
        <f t="array" ref="U7377">genName(N7377:T7377)</f>
        <v>\ForDissolve</v>
      </c>
      <c r="V7377" s="4" t="s">
        <v>20415</v>
      </c>
    </row>
    <row r="7378" spans="1:22" ht="23.25" x14ac:dyDescent="0.25">
      <c r="A7378" s="1">
        <f t="shared" si="301"/>
        <v>128867</v>
      </c>
      <c r="B7378" s="12" t="s">
        <v>12360</v>
      </c>
      <c r="C7378" s="13" t="s">
        <v>40007</v>
      </c>
      <c r="D7378" s="6" t="s">
        <v>12361</v>
      </c>
      <c r="E7378" s="6"/>
      <c r="F7378" s="6"/>
      <c r="G7378" s="6"/>
      <c r="H7378" s="6"/>
      <c r="I7378" s="6"/>
      <c r="J7378" s="6"/>
      <c r="K7378" s="14" t="s">
        <v>24432</v>
      </c>
      <c r="L7378" s="6" t="str">
        <f t="shared" si="302"/>
        <v/>
      </c>
      <c r="M7378" s="6" t="s">
        <v>32231</v>
      </c>
      <c r="N7378" s="2" t="s">
        <v>45611</v>
      </c>
      <c r="O7378" s="2"/>
      <c r="P7378" s="2"/>
      <c r="Q7378" s="3"/>
      <c r="R7378" s="3"/>
      <c r="S7378" s="3"/>
      <c r="T7378" s="25" t="s">
        <v>45016</v>
      </c>
      <c r="U7378" s="2" t="str" cm="1">
        <f t="array" ref="U7378">genName(N7378:T7378)</f>
        <v>\ForPurify</v>
      </c>
      <c r="V7378" s="4" t="s">
        <v>20416</v>
      </c>
    </row>
    <row r="7379" spans="1:22" ht="30" x14ac:dyDescent="0.25">
      <c r="A7379" s="1">
        <f t="shared" si="301"/>
        <v>128868</v>
      </c>
      <c r="B7379" s="12" t="s">
        <v>12362</v>
      </c>
      <c r="C7379" s="13" t="s">
        <v>40008</v>
      </c>
      <c r="D7379" s="6" t="s">
        <v>12363</v>
      </c>
      <c r="E7379" s="6"/>
      <c r="F7379" s="6"/>
      <c r="G7379" s="6"/>
      <c r="H7379" s="6"/>
      <c r="I7379" s="6"/>
      <c r="J7379" s="6"/>
      <c r="K7379" s="14" t="s">
        <v>24432</v>
      </c>
      <c r="L7379" s="6" t="str">
        <f t="shared" si="302"/>
        <v/>
      </c>
      <c r="M7379" s="6" t="s">
        <v>32232</v>
      </c>
      <c r="N7379" s="2" t="s">
        <v>45611</v>
      </c>
      <c r="O7379" s="2"/>
      <c r="P7379" s="2"/>
      <c r="Q7379" s="3"/>
      <c r="R7379" s="3"/>
      <c r="S7379" s="3"/>
      <c r="T7379" s="25" t="s">
        <v>45017</v>
      </c>
      <c r="U7379" s="2" t="str" cm="1">
        <f t="array" ref="U7379">genName(N7379:T7379)</f>
        <v>\ForPutrefaction</v>
      </c>
      <c r="V7379" s="4" t="s">
        <v>20417</v>
      </c>
    </row>
    <row r="7380" spans="1:22" ht="30" x14ac:dyDescent="0.25">
      <c r="A7380" s="1">
        <f t="shared" si="301"/>
        <v>128869</v>
      </c>
      <c r="B7380" s="12" t="s">
        <v>12364</v>
      </c>
      <c r="C7380" s="13" t="s">
        <v>40009</v>
      </c>
      <c r="D7380" s="6" t="s">
        <v>12365</v>
      </c>
      <c r="E7380" s="6"/>
      <c r="F7380" s="6"/>
      <c r="G7380" s="6"/>
      <c r="H7380" s="6"/>
      <c r="I7380" s="6"/>
      <c r="J7380" s="6"/>
      <c r="K7380" s="14" t="s">
        <v>24432</v>
      </c>
      <c r="L7380" s="6" t="str">
        <f t="shared" si="302"/>
        <v/>
      </c>
      <c r="M7380" s="6" t="s">
        <v>32233</v>
      </c>
      <c r="N7380" s="2" t="s">
        <v>45611</v>
      </c>
      <c r="O7380" s="2"/>
      <c r="P7380" s="2"/>
      <c r="Q7380" s="3"/>
      <c r="R7380" s="3"/>
      <c r="S7380" s="3"/>
      <c r="T7380" s="25" t="s">
        <v>45018</v>
      </c>
      <c r="U7380" s="2" t="str" cm="1">
        <f t="array" ref="U7380">genName(N7380:T7380)</f>
        <v>\ForCrucible</v>
      </c>
      <c r="V7380" s="4" t="s">
        <v>20418</v>
      </c>
    </row>
    <row r="7381" spans="1:22" ht="30" x14ac:dyDescent="0.25">
      <c r="A7381" s="1">
        <f t="shared" si="301"/>
        <v>128870</v>
      </c>
      <c r="B7381" s="12" t="s">
        <v>12366</v>
      </c>
      <c r="C7381" s="13" t="s">
        <v>40010</v>
      </c>
      <c r="D7381" s="6" t="s">
        <v>12367</v>
      </c>
      <c r="E7381" s="6"/>
      <c r="F7381" s="6"/>
      <c r="G7381" s="6"/>
      <c r="H7381" s="6"/>
      <c r="I7381" s="6"/>
      <c r="J7381" s="6"/>
      <c r="K7381" s="14" t="s">
        <v>24432</v>
      </c>
      <c r="L7381" s="6" t="str">
        <f t="shared" si="302"/>
        <v/>
      </c>
      <c r="M7381" s="6" t="s">
        <v>32234</v>
      </c>
      <c r="N7381" s="2" t="s">
        <v>45611</v>
      </c>
      <c r="O7381" s="2"/>
      <c r="P7381" s="2"/>
      <c r="Q7381" s="3"/>
      <c r="R7381" s="3"/>
      <c r="S7381" s="3"/>
      <c r="T7381" s="25" t="s">
        <v>45018</v>
      </c>
      <c r="U7381" s="2" t="str" cm="1">
        <f t="array" ref="U7381">genName(N7381:T7381)</f>
        <v>\ForCrucible</v>
      </c>
      <c r="V7381" s="4" t="s">
        <v>20419</v>
      </c>
    </row>
    <row r="7382" spans="1:22" ht="30" x14ac:dyDescent="0.25">
      <c r="A7382" s="1">
        <f t="shared" si="301"/>
        <v>128871</v>
      </c>
      <c r="B7382" s="12" t="s">
        <v>12368</v>
      </c>
      <c r="C7382" s="13" t="s">
        <v>40011</v>
      </c>
      <c r="D7382" s="6" t="s">
        <v>12369</v>
      </c>
      <c r="E7382" s="6"/>
      <c r="F7382" s="6"/>
      <c r="G7382" s="6"/>
      <c r="H7382" s="6"/>
      <c r="I7382" s="6"/>
      <c r="J7382" s="6"/>
      <c r="K7382" s="14" t="s">
        <v>24432</v>
      </c>
      <c r="L7382" s="6" t="str">
        <f t="shared" si="302"/>
        <v/>
      </c>
      <c r="M7382" s="6" t="s">
        <v>32235</v>
      </c>
      <c r="N7382" s="2" t="s">
        <v>45611</v>
      </c>
      <c r="O7382" s="2"/>
      <c r="P7382" s="2"/>
      <c r="Q7382" s="3"/>
      <c r="R7382" s="3"/>
      <c r="S7382" s="3"/>
      <c r="T7382" s="25" t="s">
        <v>45018</v>
      </c>
      <c r="U7382" s="2" t="str" cm="1">
        <f t="array" ref="U7382">genName(N7382:T7382)</f>
        <v>\ForCrucible</v>
      </c>
      <c r="V7382" s="4" t="s">
        <v>20420</v>
      </c>
    </row>
    <row r="7383" spans="1:22" ht="30" x14ac:dyDescent="0.25">
      <c r="A7383" s="1">
        <f t="shared" si="301"/>
        <v>128872</v>
      </c>
      <c r="B7383" s="12" t="s">
        <v>12370</v>
      </c>
      <c r="C7383" s="13" t="s">
        <v>40012</v>
      </c>
      <c r="D7383" s="6" t="s">
        <v>12371</v>
      </c>
      <c r="E7383" s="6"/>
      <c r="F7383" s="6"/>
      <c r="G7383" s="6"/>
      <c r="H7383" s="6"/>
      <c r="I7383" s="6"/>
      <c r="J7383" s="6"/>
      <c r="K7383" s="14" t="s">
        <v>24432</v>
      </c>
      <c r="L7383" s="6" t="str">
        <f t="shared" si="302"/>
        <v/>
      </c>
      <c r="M7383" s="6" t="s">
        <v>32236</v>
      </c>
      <c r="N7383" s="2" t="s">
        <v>45611</v>
      </c>
      <c r="O7383" s="2"/>
      <c r="P7383" s="2"/>
      <c r="Q7383" s="3"/>
      <c r="R7383" s="3"/>
      <c r="S7383" s="3"/>
      <c r="T7383" s="25" t="s">
        <v>45018</v>
      </c>
      <c r="U7383" s="2" t="str" cm="1">
        <f t="array" ref="U7383">genName(N7383:T7383)</f>
        <v>\ForCrucible</v>
      </c>
      <c r="V7383" s="4" t="s">
        <v>20421</v>
      </c>
    </row>
    <row r="7384" spans="1:22" ht="30" x14ac:dyDescent="0.25">
      <c r="A7384" s="1">
        <f t="shared" si="301"/>
        <v>128873</v>
      </c>
      <c r="B7384" s="12" t="s">
        <v>12372</v>
      </c>
      <c r="C7384" s="13" t="s">
        <v>40013</v>
      </c>
      <c r="D7384" s="6" t="s">
        <v>12373</v>
      </c>
      <c r="E7384" s="6"/>
      <c r="F7384" s="6"/>
      <c r="G7384" s="6"/>
      <c r="H7384" s="6"/>
      <c r="I7384" s="6"/>
      <c r="J7384" s="6"/>
      <c r="K7384" s="14" t="s">
        <v>24432</v>
      </c>
      <c r="L7384" s="6" t="str">
        <f t="shared" si="302"/>
        <v/>
      </c>
      <c r="M7384" s="6" t="s">
        <v>32237</v>
      </c>
      <c r="N7384" s="2" t="s">
        <v>45611</v>
      </c>
      <c r="O7384" s="2"/>
      <c r="P7384" s="2"/>
      <c r="Q7384" s="3"/>
      <c r="R7384" s="3"/>
      <c r="S7384" s="3"/>
      <c r="T7384" s="25" t="s">
        <v>45018</v>
      </c>
      <c r="U7384" s="2" t="str" cm="1">
        <f t="array" ref="U7384">genName(N7384:T7384)</f>
        <v>\ForCrucible</v>
      </c>
      <c r="V7384" s="4" t="s">
        <v>20422</v>
      </c>
    </row>
    <row r="7385" spans="1:22" ht="30" x14ac:dyDescent="0.25">
      <c r="A7385" s="1">
        <f t="shared" si="301"/>
        <v>128874</v>
      </c>
      <c r="B7385" s="12" t="s">
        <v>12374</v>
      </c>
      <c r="C7385" s="13" t="s">
        <v>40014</v>
      </c>
      <c r="D7385" s="6" t="s">
        <v>12375</v>
      </c>
      <c r="E7385" s="6"/>
      <c r="F7385" s="6"/>
      <c r="G7385" s="6"/>
      <c r="H7385" s="6"/>
      <c r="I7385" s="6"/>
      <c r="J7385" s="6"/>
      <c r="K7385" s="14" t="s">
        <v>24432</v>
      </c>
      <c r="L7385" s="6" t="str">
        <f t="shared" si="302"/>
        <v/>
      </c>
      <c r="M7385" s="6" t="s">
        <v>32238</v>
      </c>
      <c r="N7385" s="2" t="s">
        <v>45611</v>
      </c>
      <c r="O7385" s="2"/>
      <c r="P7385" s="2"/>
      <c r="Q7385" s="3"/>
      <c r="R7385" s="3"/>
      <c r="S7385" s="3"/>
      <c r="T7385" s="25" t="s">
        <v>45019</v>
      </c>
      <c r="U7385" s="2" t="str" cm="1">
        <f t="array" ref="U7385">genName(N7385:T7385)</f>
        <v>\ForAlembic</v>
      </c>
      <c r="V7385" s="4" t="s">
        <v>20423</v>
      </c>
    </row>
    <row r="7386" spans="1:22" ht="30" x14ac:dyDescent="0.25">
      <c r="A7386" s="1">
        <f t="shared" si="301"/>
        <v>128875</v>
      </c>
      <c r="B7386" s="12" t="s">
        <v>12376</v>
      </c>
      <c r="C7386" s="13" t="s">
        <v>40015</v>
      </c>
      <c r="D7386" s="6" t="s">
        <v>12377</v>
      </c>
      <c r="E7386" s="6"/>
      <c r="F7386" s="6"/>
      <c r="G7386" s="6"/>
      <c r="H7386" s="6"/>
      <c r="I7386" s="6"/>
      <c r="J7386" s="6"/>
      <c r="K7386" s="14" t="s">
        <v>24432</v>
      </c>
      <c r="L7386" s="6" t="str">
        <f t="shared" si="302"/>
        <v/>
      </c>
      <c r="M7386" s="6" t="s">
        <v>32239</v>
      </c>
      <c r="N7386" s="2" t="s">
        <v>45611</v>
      </c>
      <c r="O7386" s="2"/>
      <c r="P7386" s="2"/>
      <c r="Q7386" s="3"/>
      <c r="R7386" s="3"/>
      <c r="S7386" s="3"/>
      <c r="T7386" s="25" t="s">
        <v>45020</v>
      </c>
      <c r="U7386" s="2" t="str" cm="1">
        <f t="array" ref="U7386">genName(N7386:T7386)</f>
        <v>\ForBathOfMary</v>
      </c>
      <c r="V7386" s="4" t="s">
        <v>20424</v>
      </c>
    </row>
    <row r="7387" spans="1:22" ht="30" x14ac:dyDescent="0.25">
      <c r="A7387" s="1">
        <f t="shared" si="301"/>
        <v>128876</v>
      </c>
      <c r="B7387" s="12" t="s">
        <v>12378</v>
      </c>
      <c r="C7387" s="13" t="s">
        <v>40016</v>
      </c>
      <c r="D7387" s="6" t="s">
        <v>12379</v>
      </c>
      <c r="E7387" s="6"/>
      <c r="F7387" s="6"/>
      <c r="G7387" s="6"/>
      <c r="H7387" s="6"/>
      <c r="I7387" s="6"/>
      <c r="J7387" s="6"/>
      <c r="K7387" s="14" t="s">
        <v>24432</v>
      </c>
      <c r="L7387" s="6" t="str">
        <f t="shared" si="302"/>
        <v/>
      </c>
      <c r="M7387" s="6" t="s">
        <v>32240</v>
      </c>
      <c r="N7387" s="2" t="s">
        <v>45611</v>
      </c>
      <c r="O7387" s="2"/>
      <c r="P7387" s="2"/>
      <c r="Q7387" s="3"/>
      <c r="R7387" s="3"/>
      <c r="S7387" s="3"/>
      <c r="T7387" s="25" t="s">
        <v>45021</v>
      </c>
      <c r="U7387" s="2" t="str" cm="1">
        <f t="array" ref="U7387">genName(N7387:T7387)</f>
        <v>\ForBathOfVapours</v>
      </c>
      <c r="V7387" s="4" t="s">
        <v>20425</v>
      </c>
    </row>
    <row r="7388" spans="1:22" ht="23.25" x14ac:dyDescent="0.25">
      <c r="A7388" s="1">
        <f t="shared" si="301"/>
        <v>128877</v>
      </c>
      <c r="B7388" s="12" t="s">
        <v>12380</v>
      </c>
      <c r="C7388" s="13" t="s">
        <v>40017</v>
      </c>
      <c r="D7388" s="6" t="s">
        <v>12381</v>
      </c>
      <c r="E7388" s="6"/>
      <c r="F7388" s="6"/>
      <c r="G7388" s="6"/>
      <c r="H7388" s="6"/>
      <c r="I7388" s="6"/>
      <c r="J7388" s="6"/>
      <c r="K7388" s="14" t="s">
        <v>24432</v>
      </c>
      <c r="L7388" s="6" t="str">
        <f t="shared" si="302"/>
        <v/>
      </c>
      <c r="M7388" s="6" t="s">
        <v>32241</v>
      </c>
      <c r="N7388" s="2" t="s">
        <v>45611</v>
      </c>
      <c r="O7388" s="2"/>
      <c r="P7388" s="2"/>
      <c r="Q7388" s="3"/>
      <c r="R7388" s="3"/>
      <c r="S7388" s="3"/>
      <c r="T7388" s="25" t="s">
        <v>45022</v>
      </c>
      <c r="U7388" s="2" t="str" cm="1">
        <f t="array" ref="U7388">genName(N7388:T7388)</f>
        <v>\ForRetort</v>
      </c>
      <c r="V7388" s="4" t="s">
        <v>20426</v>
      </c>
    </row>
    <row r="7389" spans="1:22" ht="23.25" x14ac:dyDescent="0.25">
      <c r="A7389" s="1">
        <f t="shared" si="301"/>
        <v>128878</v>
      </c>
      <c r="B7389" s="12" t="s">
        <v>12382</v>
      </c>
      <c r="C7389" s="13" t="s">
        <v>40018</v>
      </c>
      <c r="D7389" s="6" t="s">
        <v>12383</v>
      </c>
      <c r="E7389" s="6"/>
      <c r="F7389" s="6"/>
      <c r="G7389" s="6"/>
      <c r="H7389" s="6"/>
      <c r="I7389" s="6"/>
      <c r="J7389" s="6"/>
      <c r="K7389" s="14" t="s">
        <v>24432</v>
      </c>
      <c r="L7389" s="6" t="str">
        <f t="shared" si="302"/>
        <v/>
      </c>
      <c r="M7389" s="6" t="s">
        <v>32242</v>
      </c>
      <c r="N7389" s="2" t="s">
        <v>45611</v>
      </c>
      <c r="O7389" s="2"/>
      <c r="P7389" s="2"/>
      <c r="Q7389" s="3"/>
      <c r="R7389" s="3"/>
      <c r="S7389" s="3"/>
      <c r="T7389" s="25" t="s">
        <v>45023</v>
      </c>
      <c r="U7389" s="2" t="str" cm="1">
        <f t="array" ref="U7389">genName(N7389:T7389)</f>
        <v>\ForHour</v>
      </c>
      <c r="V7389" s="4" t="s">
        <v>20427</v>
      </c>
    </row>
    <row r="7390" spans="1:22" ht="23.25" x14ac:dyDescent="0.25">
      <c r="A7390" s="1">
        <f t="shared" si="301"/>
        <v>128879</v>
      </c>
      <c r="B7390" s="12" t="s">
        <v>12384</v>
      </c>
      <c r="C7390" s="13" t="s">
        <v>40019</v>
      </c>
      <c r="D7390" s="6" t="s">
        <v>12385</v>
      </c>
      <c r="E7390" s="6"/>
      <c r="F7390" s="6"/>
      <c r="G7390" s="6"/>
      <c r="H7390" s="6"/>
      <c r="I7390" s="6"/>
      <c r="J7390" s="6"/>
      <c r="K7390" s="14" t="s">
        <v>24432</v>
      </c>
      <c r="L7390" s="6" t="str">
        <f t="shared" si="302"/>
        <v/>
      </c>
      <c r="M7390" s="6" t="s">
        <v>32243</v>
      </c>
      <c r="N7390" s="2" t="s">
        <v>45611</v>
      </c>
      <c r="O7390" s="2"/>
      <c r="P7390" s="2"/>
      <c r="Q7390" s="3"/>
      <c r="R7390" s="3"/>
      <c r="S7390" s="3"/>
      <c r="T7390" s="25" t="s">
        <v>45024</v>
      </c>
      <c r="U7390" s="2" t="str" cm="1">
        <f t="array" ref="U7390">genName(N7390:T7390)</f>
        <v>\ForNight</v>
      </c>
      <c r="V7390" s="4" t="s">
        <v>20428</v>
      </c>
    </row>
    <row r="7391" spans="1:22" ht="30" x14ac:dyDescent="0.25">
      <c r="A7391" s="1">
        <f t="shared" si="301"/>
        <v>128880</v>
      </c>
      <c r="B7391" s="12" t="s">
        <v>12386</v>
      </c>
      <c r="C7391" s="13" t="s">
        <v>40020</v>
      </c>
      <c r="D7391" s="6" t="s">
        <v>12387</v>
      </c>
      <c r="E7391" s="6"/>
      <c r="F7391" s="6"/>
      <c r="G7391" s="6"/>
      <c r="H7391" s="6"/>
      <c r="I7391" s="6"/>
      <c r="J7391" s="6"/>
      <c r="K7391" s="14" t="s">
        <v>24432</v>
      </c>
      <c r="L7391" s="6" t="str">
        <f t="shared" si="302"/>
        <v/>
      </c>
      <c r="M7391" s="6" t="s">
        <v>32244</v>
      </c>
      <c r="N7391" s="2" t="s">
        <v>45611</v>
      </c>
      <c r="O7391" s="2"/>
      <c r="P7391" s="2"/>
      <c r="Q7391" s="3"/>
      <c r="R7391" s="3"/>
      <c r="S7391" s="3"/>
      <c r="T7391" s="25" t="s">
        <v>45025</v>
      </c>
      <c r="U7391" s="2" t="str" cm="1">
        <f t="array" ref="U7391">genName(N7391:T7391)</f>
        <v>\ForDayNight</v>
      </c>
      <c r="V7391" s="4" t="s">
        <v>20429</v>
      </c>
    </row>
    <row r="7392" spans="1:22" ht="23.25" x14ac:dyDescent="0.25">
      <c r="A7392" s="1">
        <f t="shared" si="301"/>
        <v>128881</v>
      </c>
      <c r="B7392" s="12" t="s">
        <v>12388</v>
      </c>
      <c r="C7392" s="13" t="s">
        <v>40021</v>
      </c>
      <c r="D7392" s="6" t="s">
        <v>12389</v>
      </c>
      <c r="E7392" s="6"/>
      <c r="F7392" s="6"/>
      <c r="G7392" s="6"/>
      <c r="H7392" s="6"/>
      <c r="I7392" s="6"/>
      <c r="J7392" s="6"/>
      <c r="K7392" s="14" t="s">
        <v>24432</v>
      </c>
      <c r="L7392" s="6" t="str">
        <f t="shared" si="302"/>
        <v/>
      </c>
      <c r="M7392" s="6" t="s">
        <v>32245</v>
      </c>
      <c r="N7392" s="2" t="s">
        <v>45611</v>
      </c>
      <c r="O7392" s="2"/>
      <c r="P7392" s="2"/>
      <c r="Q7392" s="3"/>
      <c r="R7392" s="3"/>
      <c r="S7392" s="3"/>
      <c r="T7392" s="25" t="s">
        <v>45026</v>
      </c>
      <c r="U7392" s="2" t="str" cm="1">
        <f t="array" ref="U7392">genName(N7392:T7392)</f>
        <v>\ForMonth</v>
      </c>
      <c r="V7392" s="4" t="s">
        <v>20430</v>
      </c>
    </row>
    <row r="7393" spans="1:22" ht="30" x14ac:dyDescent="0.25">
      <c r="A7393" s="1">
        <f t="shared" si="301"/>
        <v>128882</v>
      </c>
      <c r="B7393" s="12" t="s">
        <v>12390</v>
      </c>
      <c r="C7393" s="13" t="s">
        <v>40022</v>
      </c>
      <c r="D7393" s="6" t="s">
        <v>12391</v>
      </c>
      <c r="E7393" s="6"/>
      <c r="F7393" s="6"/>
      <c r="G7393" s="6"/>
      <c r="H7393" s="6"/>
      <c r="I7393" s="6"/>
      <c r="J7393" s="6"/>
      <c r="K7393" s="14" t="s">
        <v>24432</v>
      </c>
      <c r="L7393" s="6" t="str">
        <f t="shared" si="302"/>
        <v/>
      </c>
      <c r="M7393" s="6" t="s">
        <v>32246</v>
      </c>
      <c r="N7393" s="2" t="s">
        <v>45611</v>
      </c>
      <c r="O7393" s="2"/>
      <c r="P7393" s="2"/>
      <c r="Q7393" s="3"/>
      <c r="R7393" s="3"/>
      <c r="S7393" s="3"/>
      <c r="T7393" s="25" t="s">
        <v>45027</v>
      </c>
      <c r="U7393" s="2" t="str" cm="1">
        <f t="array" ref="U7393">genName(N7393:T7393)</f>
        <v>\ForHalfDram</v>
      </c>
      <c r="V7393" s="4" t="s">
        <v>20431</v>
      </c>
    </row>
    <row r="7394" spans="1:22" ht="30" x14ac:dyDescent="0.25">
      <c r="A7394" s="1">
        <f t="shared" si="301"/>
        <v>128883</v>
      </c>
      <c r="B7394" s="12" t="s">
        <v>12392</v>
      </c>
      <c r="C7394" s="13" t="s">
        <v>40023</v>
      </c>
      <c r="D7394" s="6" t="s">
        <v>12393</v>
      </c>
      <c r="E7394" s="6"/>
      <c r="F7394" s="6"/>
      <c r="G7394" s="6"/>
      <c r="H7394" s="6"/>
      <c r="I7394" s="6"/>
      <c r="J7394" s="6"/>
      <c r="K7394" s="14" t="s">
        <v>24432</v>
      </c>
      <c r="L7394" s="6" t="str">
        <f t="shared" si="302"/>
        <v/>
      </c>
      <c r="M7394" s="6" t="s">
        <v>32247</v>
      </c>
      <c r="N7394" s="2" t="s">
        <v>45611</v>
      </c>
      <c r="O7394" s="2"/>
      <c r="P7394" s="2"/>
      <c r="Q7394" s="3"/>
      <c r="R7394" s="3"/>
      <c r="S7394" s="3"/>
      <c r="T7394" s="25" t="s">
        <v>45028</v>
      </c>
      <c r="U7394" s="2" t="str" cm="1">
        <f t="array" ref="U7394">genName(N7394:T7394)</f>
        <v>\ForHalfOunce</v>
      </c>
      <c r="V7394" s="4" t="s">
        <v>20432</v>
      </c>
    </row>
    <row r="7395" spans="1:22" ht="23.25" x14ac:dyDescent="0.25">
      <c r="A7395" s="1">
        <f t="shared" si="301"/>
        <v>128884</v>
      </c>
      <c r="B7395" s="12" t="s">
        <v>12394</v>
      </c>
      <c r="C7395" s="13" t="s">
        <v>40024</v>
      </c>
      <c r="D7395" s="6" t="s">
        <v>12395</v>
      </c>
      <c r="E7395" s="6"/>
      <c r="F7395" s="6"/>
      <c r="G7395" s="6"/>
      <c r="H7395" s="6"/>
      <c r="I7395" s="6"/>
      <c r="J7395" s="6"/>
      <c r="K7395" s="14" t="s">
        <v>24433</v>
      </c>
      <c r="L7395" s="6" t="str">
        <f t="shared" si="302"/>
        <v/>
      </c>
      <c r="M7395" s="6" t="s">
        <v>30196</v>
      </c>
      <c r="N7395" s="2" t="s">
        <v>45611</v>
      </c>
      <c r="O7395" s="2"/>
      <c r="P7395" s="2"/>
      <c r="Q7395" s="3"/>
      <c r="R7395" s="3"/>
      <c r="S7395" s="3"/>
      <c r="T7395" s="25" t="s">
        <v>45029</v>
      </c>
      <c r="U7395" s="2" t="str" cm="1">
        <f t="array" ref="U7395">genName(N7395:T7395)</f>
        <v>\OfFortune</v>
      </c>
      <c r="V7395" s="4" t="s">
        <v>20433</v>
      </c>
    </row>
    <row r="7396" spans="1:22" ht="23.25" x14ac:dyDescent="0.25">
      <c r="A7396" s="1">
        <f t="shared" ref="A7396:A7459" si="303">HEX2DEC(TRIM(B7396))</f>
        <v>128885</v>
      </c>
      <c r="B7396" s="12" t="s">
        <v>12396</v>
      </c>
      <c r="C7396" s="13" t="s">
        <v>40025</v>
      </c>
      <c r="D7396" s="6" t="s">
        <v>12397</v>
      </c>
      <c r="E7396" s="6"/>
      <c r="F7396" s="6"/>
      <c r="G7396" s="6"/>
      <c r="H7396" s="6"/>
      <c r="I7396" s="6"/>
      <c r="J7396" s="6"/>
      <c r="K7396" s="14"/>
      <c r="L7396" s="6" t="str">
        <f t="shared" si="302"/>
        <v/>
      </c>
      <c r="M7396" s="6" t="s">
        <v>30197</v>
      </c>
      <c r="N7396" s="2" t="s">
        <v>45611</v>
      </c>
      <c r="O7396" s="2"/>
      <c r="P7396" s="2"/>
      <c r="Q7396" s="3"/>
      <c r="R7396" s="3"/>
      <c r="S7396" s="3"/>
      <c r="T7396" s="25"/>
      <c r="U7396" s="2" t="str" cm="1">
        <f t="array" ref="U7396">genName(N7396:T7396)</f>
        <v/>
      </c>
      <c r="V7396" s="4" t="s">
        <v>20434</v>
      </c>
    </row>
    <row r="7397" spans="1:22" ht="23.25" x14ac:dyDescent="0.25">
      <c r="A7397" s="1">
        <f t="shared" si="303"/>
        <v>128886</v>
      </c>
      <c r="B7397" s="12" t="s">
        <v>12398</v>
      </c>
      <c r="C7397" s="13" t="s">
        <v>40026</v>
      </c>
      <c r="D7397" s="6" t="s">
        <v>12399</v>
      </c>
      <c r="E7397" s="6"/>
      <c r="F7397" s="6"/>
      <c r="G7397" s="6"/>
      <c r="H7397" s="6"/>
      <c r="I7397" s="6"/>
      <c r="J7397" s="6"/>
      <c r="K7397" s="14" t="s">
        <v>24434</v>
      </c>
      <c r="L7397" s="6" t="str">
        <f t="shared" si="302"/>
        <v/>
      </c>
      <c r="M7397" s="6" t="s">
        <v>30198</v>
      </c>
      <c r="N7397" s="2" t="s">
        <v>45611</v>
      </c>
      <c r="O7397" s="2"/>
      <c r="P7397" s="2"/>
      <c r="Q7397" s="3"/>
      <c r="R7397" s="3"/>
      <c r="S7397" s="3"/>
      <c r="T7397" s="25" t="s">
        <v>45030</v>
      </c>
      <c r="U7397" s="2" t="str" cm="1">
        <f t="array" ref="U7397">genName(N7397:T7397)</f>
        <v>\Eclipse</v>
      </c>
      <c r="V7397" s="4" t="s">
        <v>20435</v>
      </c>
    </row>
    <row r="7398" spans="1:22" ht="23.25" x14ac:dyDescent="0.25">
      <c r="A7398" s="1">
        <f t="shared" si="303"/>
        <v>128891</v>
      </c>
      <c r="B7398" s="12" t="s">
        <v>12400</v>
      </c>
      <c r="C7398" s="13" t="s">
        <v>40027</v>
      </c>
      <c r="D7398" s="6" t="s">
        <v>12401</v>
      </c>
      <c r="E7398" s="6"/>
      <c r="F7398" s="6"/>
      <c r="G7398" s="6"/>
      <c r="H7398" s="6"/>
      <c r="I7398" s="6"/>
      <c r="J7398" s="6"/>
      <c r="K7398" s="14"/>
      <c r="L7398" s="6" t="str">
        <f t="shared" si="302"/>
        <v/>
      </c>
      <c r="M7398" s="6" t="s">
        <v>20436</v>
      </c>
      <c r="N7398" s="2" t="s">
        <v>45611</v>
      </c>
      <c r="O7398" s="2"/>
      <c r="P7398" s="2"/>
      <c r="Q7398" s="3"/>
      <c r="R7398" s="3"/>
      <c r="S7398" s="3"/>
      <c r="T7398" s="25"/>
      <c r="U7398" s="2" t="str" cm="1">
        <f t="array" ref="U7398">genName(N7398:T7398)</f>
        <v/>
      </c>
      <c r="V7398" s="4" t="s">
        <v>20436</v>
      </c>
    </row>
    <row r="7399" spans="1:22" ht="23.25" x14ac:dyDescent="0.25">
      <c r="A7399" s="1">
        <f t="shared" si="303"/>
        <v>128892</v>
      </c>
      <c r="B7399" s="12" t="s">
        <v>12402</v>
      </c>
      <c r="C7399" s="13" t="s">
        <v>40028</v>
      </c>
      <c r="D7399" s="6" t="s">
        <v>12403</v>
      </c>
      <c r="E7399" s="6"/>
      <c r="F7399" s="6"/>
      <c r="G7399" s="6"/>
      <c r="H7399" s="6"/>
      <c r="I7399" s="6"/>
      <c r="J7399" s="6"/>
      <c r="K7399" s="14" t="s">
        <v>22780</v>
      </c>
      <c r="L7399" s="6" t="str">
        <f t="shared" si="302"/>
        <v/>
      </c>
      <c r="M7399" s="6" t="s">
        <v>30199</v>
      </c>
      <c r="N7399" s="2" t="s">
        <v>45611</v>
      </c>
      <c r="O7399" s="2"/>
      <c r="P7399" s="2"/>
      <c r="Q7399" s="3"/>
      <c r="R7399" s="3"/>
      <c r="S7399" s="3"/>
      <c r="T7399" s="25" t="s">
        <v>30199</v>
      </c>
      <c r="U7399" s="2" t="str" cm="1">
        <f t="array" ref="U7399">genName(N7399:T7399)</f>
        <v>\Makemake</v>
      </c>
      <c r="V7399" s="4" t="s">
        <v>20437</v>
      </c>
    </row>
    <row r="7400" spans="1:22" ht="23.25" x14ac:dyDescent="0.25">
      <c r="A7400" s="1">
        <f t="shared" si="303"/>
        <v>128893</v>
      </c>
      <c r="B7400" s="12" t="s">
        <v>12404</v>
      </c>
      <c r="C7400" s="13" t="s">
        <v>40029</v>
      </c>
      <c r="D7400" s="6" t="s">
        <v>12405</v>
      </c>
      <c r="E7400" s="6"/>
      <c r="F7400" s="6"/>
      <c r="G7400" s="6"/>
      <c r="H7400" s="6"/>
      <c r="I7400" s="6"/>
      <c r="J7400" s="6"/>
      <c r="K7400" s="14"/>
      <c r="L7400" s="6" t="str">
        <f t="shared" si="302"/>
        <v/>
      </c>
      <c r="M7400" s="6" t="s">
        <v>30200</v>
      </c>
      <c r="N7400" s="2" t="s">
        <v>45611</v>
      </c>
      <c r="O7400" s="2"/>
      <c r="P7400" s="2"/>
      <c r="Q7400" s="3"/>
      <c r="R7400" s="3"/>
      <c r="S7400" s="3"/>
      <c r="T7400" s="25"/>
      <c r="U7400" s="2" t="str" cm="1">
        <f t="array" ref="U7400">genName(N7400:T7400)</f>
        <v/>
      </c>
      <c r="V7400" s="4" t="s">
        <v>20438</v>
      </c>
    </row>
    <row r="7401" spans="1:22" ht="23.25" x14ac:dyDescent="0.25">
      <c r="A7401" s="1">
        <f t="shared" si="303"/>
        <v>128894</v>
      </c>
      <c r="B7401" s="12" t="s">
        <v>12406</v>
      </c>
      <c r="C7401" s="13" t="s">
        <v>40030</v>
      </c>
      <c r="D7401" s="6" t="s">
        <v>12407</v>
      </c>
      <c r="E7401" s="6"/>
      <c r="F7401" s="6"/>
      <c r="G7401" s="6"/>
      <c r="H7401" s="6"/>
      <c r="I7401" s="6"/>
      <c r="J7401" s="6"/>
      <c r="K7401" s="14"/>
      <c r="L7401" s="6" t="str">
        <f t="shared" si="302"/>
        <v/>
      </c>
      <c r="M7401" s="6" t="s">
        <v>30201</v>
      </c>
      <c r="N7401" s="2" t="s">
        <v>45611</v>
      </c>
      <c r="O7401" s="2"/>
      <c r="P7401" s="2"/>
      <c r="Q7401" s="3"/>
      <c r="R7401" s="3"/>
      <c r="S7401" s="3"/>
      <c r="T7401" s="25" t="s">
        <v>30201</v>
      </c>
      <c r="U7401" s="2" t="str" cm="1">
        <f t="array" ref="U7401">genName(N7401:T7401)</f>
        <v>\Quaoar</v>
      </c>
      <c r="V7401" s="4" t="s">
        <v>20439</v>
      </c>
    </row>
    <row r="7402" spans="1:22" ht="23.25" x14ac:dyDescent="0.25">
      <c r="A7402" s="1">
        <f t="shared" si="303"/>
        <v>128895</v>
      </c>
      <c r="B7402" s="12" t="s">
        <v>12408</v>
      </c>
      <c r="C7402" s="13" t="s">
        <v>40031</v>
      </c>
      <c r="D7402" s="6" t="s">
        <v>12409</v>
      </c>
      <c r="E7402" s="6"/>
      <c r="F7402" s="6"/>
      <c r="G7402" s="6"/>
      <c r="H7402" s="6"/>
      <c r="I7402" s="6"/>
      <c r="J7402" s="6"/>
      <c r="K7402" s="14"/>
      <c r="L7402" s="6" t="str">
        <f t="shared" si="302"/>
        <v/>
      </c>
      <c r="M7402" s="6" t="s">
        <v>30202</v>
      </c>
      <c r="N7402" s="2" t="s">
        <v>45611</v>
      </c>
      <c r="O7402" s="2"/>
      <c r="P7402" s="2"/>
      <c r="Q7402" s="3"/>
      <c r="R7402" s="3"/>
      <c r="S7402" s="3"/>
      <c r="T7402" s="25"/>
      <c r="U7402" s="2" t="str" cm="1">
        <f t="array" ref="U7402">genName(N7402:T7402)</f>
        <v/>
      </c>
      <c r="V7402" s="4" t="s">
        <v>20440</v>
      </c>
    </row>
    <row r="7403" spans="1:22" ht="45" x14ac:dyDescent="0.25">
      <c r="A7403" s="1">
        <f t="shared" si="303"/>
        <v>128896</v>
      </c>
      <c r="B7403" s="12" t="s">
        <v>12410</v>
      </c>
      <c r="C7403" s="13" t="s">
        <v>40032</v>
      </c>
      <c r="D7403" s="6" t="s">
        <v>12411</v>
      </c>
      <c r="E7403" s="6"/>
      <c r="F7403" s="6"/>
      <c r="G7403" s="6"/>
      <c r="H7403" s="6"/>
      <c r="I7403" s="6"/>
      <c r="J7403" s="6"/>
      <c r="K7403" s="14" t="s">
        <v>24278</v>
      </c>
      <c r="L7403" s="6" t="str">
        <f t="shared" si="302"/>
        <v/>
      </c>
      <c r="M7403" s="6" t="s">
        <v>30203</v>
      </c>
      <c r="N7403" s="2" t="s">
        <v>45611</v>
      </c>
      <c r="O7403" s="2"/>
      <c r="P7403" s="2"/>
      <c r="Q7403" s="3"/>
      <c r="R7403" s="3"/>
      <c r="S7403" s="3"/>
      <c r="T7403" s="25" t="s">
        <v>41749</v>
      </c>
      <c r="U7403" s="2" t="str" cm="1">
        <f t="array" ref="U7403">genName(N7403:T7403)</f>
        <v>\Triangle</v>
      </c>
      <c r="V7403" s="4" t="s">
        <v>20441</v>
      </c>
    </row>
    <row r="7404" spans="1:22" ht="45" x14ac:dyDescent="0.25">
      <c r="A7404" s="1">
        <f t="shared" si="303"/>
        <v>128897</v>
      </c>
      <c r="B7404" s="12" t="s">
        <v>12412</v>
      </c>
      <c r="C7404" s="13" t="s">
        <v>40033</v>
      </c>
      <c r="D7404" s="6" t="s">
        <v>12413</v>
      </c>
      <c r="E7404" s="6"/>
      <c r="F7404" s="6"/>
      <c r="G7404" s="6"/>
      <c r="H7404" s="6"/>
      <c r="I7404" s="6"/>
      <c r="J7404" s="6"/>
      <c r="K7404" s="14" t="s">
        <v>24279</v>
      </c>
      <c r="L7404" s="6" t="str">
        <f t="shared" si="302"/>
        <v/>
      </c>
      <c r="M7404" s="6" t="s">
        <v>30204</v>
      </c>
      <c r="N7404" s="2" t="s">
        <v>45611</v>
      </c>
      <c r="O7404" s="2"/>
      <c r="P7404" s="2"/>
      <c r="Q7404" s="3"/>
      <c r="R7404" s="3"/>
      <c r="S7404" s="3"/>
      <c r="T7404" s="25" t="s">
        <v>41749</v>
      </c>
      <c r="U7404" s="2" t="str" cm="1">
        <f t="array" ref="U7404">genName(N7404:T7404)</f>
        <v>\Triangle</v>
      </c>
      <c r="V7404" s="4" t="s">
        <v>20442</v>
      </c>
    </row>
    <row r="7405" spans="1:22" ht="45" x14ac:dyDescent="0.25">
      <c r="A7405" s="1">
        <f t="shared" si="303"/>
        <v>128898</v>
      </c>
      <c r="B7405" s="12" t="s">
        <v>12414</v>
      </c>
      <c r="C7405" s="13" t="s">
        <v>40034</v>
      </c>
      <c r="D7405" s="6" t="s">
        <v>12415</v>
      </c>
      <c r="E7405" s="6"/>
      <c r="F7405" s="6"/>
      <c r="G7405" s="6"/>
      <c r="H7405" s="6"/>
      <c r="I7405" s="6"/>
      <c r="J7405" s="6"/>
      <c r="K7405" s="14" t="s">
        <v>23938</v>
      </c>
      <c r="L7405" s="6" t="str">
        <f t="shared" si="302"/>
        <v/>
      </c>
      <c r="M7405" s="6" t="s">
        <v>30205</v>
      </c>
      <c r="N7405" s="2" t="s">
        <v>45611</v>
      </c>
      <c r="O7405" s="2"/>
      <c r="P7405" s="2"/>
      <c r="Q7405" s="3"/>
      <c r="R7405" s="3"/>
      <c r="S7405" s="3"/>
      <c r="T7405" s="25" t="s">
        <v>41749</v>
      </c>
      <c r="U7405" s="2" t="str" cm="1">
        <f t="array" ref="U7405">genName(N7405:T7405)</f>
        <v>\Triangle</v>
      </c>
      <c r="V7405" s="4" t="s">
        <v>20443</v>
      </c>
    </row>
    <row r="7406" spans="1:22" ht="45" x14ac:dyDescent="0.25">
      <c r="A7406" s="1">
        <f t="shared" si="303"/>
        <v>128899</v>
      </c>
      <c r="B7406" s="12" t="s">
        <v>12416</v>
      </c>
      <c r="C7406" s="13" t="s">
        <v>40035</v>
      </c>
      <c r="D7406" s="6" t="s">
        <v>12417</v>
      </c>
      <c r="E7406" s="6"/>
      <c r="F7406" s="6"/>
      <c r="G7406" s="6"/>
      <c r="H7406" s="6"/>
      <c r="I7406" s="6"/>
      <c r="J7406" s="6"/>
      <c r="K7406" s="14" t="s">
        <v>24280</v>
      </c>
      <c r="L7406" s="6" t="str">
        <f t="shared" si="302"/>
        <v/>
      </c>
      <c r="M7406" s="6" t="s">
        <v>30206</v>
      </c>
      <c r="N7406" s="2" t="s">
        <v>45611</v>
      </c>
      <c r="O7406" s="2"/>
      <c r="P7406" s="2"/>
      <c r="Q7406" s="3"/>
      <c r="R7406" s="3"/>
      <c r="S7406" s="3"/>
      <c r="T7406" s="25" t="s">
        <v>41749</v>
      </c>
      <c r="U7406" s="2" t="str" cm="1">
        <f t="array" ref="U7406">genName(N7406:T7406)</f>
        <v>\Triangle</v>
      </c>
      <c r="V7406" s="4" t="s">
        <v>20444</v>
      </c>
    </row>
    <row r="7407" spans="1:22" ht="30" x14ac:dyDescent="0.25">
      <c r="A7407" s="1">
        <f t="shared" si="303"/>
        <v>128900</v>
      </c>
      <c r="B7407" s="12" t="s">
        <v>12418</v>
      </c>
      <c r="C7407" s="13" t="s">
        <v>40036</v>
      </c>
      <c r="D7407" s="6" t="s">
        <v>12419</v>
      </c>
      <c r="E7407" s="6"/>
      <c r="F7407" s="6"/>
      <c r="G7407" s="6"/>
      <c r="H7407" s="6"/>
      <c r="I7407" s="6"/>
      <c r="J7407" s="6"/>
      <c r="K7407" s="14" t="s">
        <v>24435</v>
      </c>
      <c r="L7407" s="6" t="str">
        <f t="shared" si="302"/>
        <v/>
      </c>
      <c r="M7407" s="6" t="s">
        <v>30207</v>
      </c>
      <c r="N7407" s="2" t="s">
        <v>45611</v>
      </c>
      <c r="O7407" s="2"/>
      <c r="P7407" s="2"/>
      <c r="Q7407" s="3"/>
      <c r="R7407" s="3"/>
      <c r="S7407" s="3"/>
      <c r="T7407" s="25" t="s">
        <v>45031</v>
      </c>
      <c r="U7407" s="2" t="str" cm="1">
        <f t="array" ref="U7407">genName(N7407:T7407)</f>
        <v>\SlightlySmallCircle</v>
      </c>
      <c r="V7407" s="4" t="s">
        <v>20445</v>
      </c>
    </row>
    <row r="7408" spans="1:22" ht="30" x14ac:dyDescent="0.25">
      <c r="A7408" s="1">
        <f t="shared" si="303"/>
        <v>128901</v>
      </c>
      <c r="B7408" s="12" t="s">
        <v>12420</v>
      </c>
      <c r="C7408" s="13" t="s">
        <v>40037</v>
      </c>
      <c r="D7408" s="6" t="s">
        <v>12421</v>
      </c>
      <c r="E7408" s="6"/>
      <c r="F7408" s="6"/>
      <c r="G7408" s="6"/>
      <c r="H7408" s="6"/>
      <c r="I7408" s="6"/>
      <c r="J7408" s="6"/>
      <c r="K7408" s="14" t="s">
        <v>24436</v>
      </c>
      <c r="L7408" s="6" t="str">
        <f t="shared" si="302"/>
        <v/>
      </c>
      <c r="M7408" s="6" t="s">
        <v>30208</v>
      </c>
      <c r="N7408" s="2" t="s">
        <v>45611</v>
      </c>
      <c r="O7408" s="2"/>
      <c r="P7408" s="2"/>
      <c r="Q7408" s="3"/>
      <c r="R7408" s="3"/>
      <c r="S7408" s="3"/>
      <c r="T7408" s="25" t="s">
        <v>45032</v>
      </c>
      <c r="U7408" s="2" t="str" cm="1">
        <f t="array" ref="U7408">genName(N7408:T7408)</f>
        <v>\BoldWhiteCircle</v>
      </c>
      <c r="V7408" s="4" t="s">
        <v>20446</v>
      </c>
    </row>
    <row r="7409" spans="1:22" ht="23.25" x14ac:dyDescent="0.25">
      <c r="A7409" s="1">
        <f t="shared" si="303"/>
        <v>128902</v>
      </c>
      <c r="B7409" s="12" t="s">
        <v>12422</v>
      </c>
      <c r="C7409" s="13" t="s">
        <v>40038</v>
      </c>
      <c r="D7409" s="6" t="s">
        <v>12423</v>
      </c>
      <c r="E7409" s="6"/>
      <c r="F7409" s="6"/>
      <c r="G7409" s="6"/>
      <c r="H7409" s="6"/>
      <c r="I7409" s="6"/>
      <c r="J7409" s="6"/>
      <c r="K7409" s="14" t="s">
        <v>24437</v>
      </c>
      <c r="L7409" s="6" t="str">
        <f t="shared" si="302"/>
        <v/>
      </c>
      <c r="M7409" s="6" t="s">
        <v>30209</v>
      </c>
      <c r="N7409" s="2" t="s">
        <v>45611</v>
      </c>
      <c r="O7409" s="2"/>
      <c r="P7409" s="2"/>
      <c r="Q7409" s="3"/>
      <c r="R7409" s="3"/>
      <c r="S7409" s="3"/>
      <c r="T7409" s="25" t="s">
        <v>41828</v>
      </c>
      <c r="U7409" s="2" t="str" cm="1">
        <f t="array" ref="U7409">genName(N7409:T7409)</f>
        <v>\WhiteCircle</v>
      </c>
      <c r="V7409" s="4" t="s">
        <v>20447</v>
      </c>
    </row>
    <row r="7410" spans="1:22" ht="23.25" x14ac:dyDescent="0.25">
      <c r="A7410" s="1">
        <f t="shared" si="303"/>
        <v>128903</v>
      </c>
      <c r="B7410" s="12" t="s">
        <v>12424</v>
      </c>
      <c r="C7410" s="13" t="s">
        <v>40039</v>
      </c>
      <c r="D7410" s="6" t="s">
        <v>12425</v>
      </c>
      <c r="E7410" s="6"/>
      <c r="F7410" s="6"/>
      <c r="G7410" s="6"/>
      <c r="H7410" s="6"/>
      <c r="I7410" s="6"/>
      <c r="J7410" s="6"/>
      <c r="K7410" s="14" t="s">
        <v>23931</v>
      </c>
      <c r="L7410" s="6" t="str">
        <f t="shared" si="302"/>
        <v/>
      </c>
      <c r="M7410" s="6" t="s">
        <v>30210</v>
      </c>
      <c r="N7410" s="2" t="s">
        <v>45611</v>
      </c>
      <c r="O7410" s="2"/>
      <c r="P7410" s="2"/>
      <c r="Q7410" s="3"/>
      <c r="R7410" s="3"/>
      <c r="S7410" s="3"/>
      <c r="T7410" s="25" t="s">
        <v>41828</v>
      </c>
      <c r="U7410" s="2" t="str" cm="1">
        <f t="array" ref="U7410">genName(N7410:T7410)</f>
        <v>\WhiteCircle</v>
      </c>
      <c r="V7410" s="4" t="s">
        <v>22108</v>
      </c>
    </row>
    <row r="7411" spans="1:22" ht="30" x14ac:dyDescent="0.25">
      <c r="A7411" s="1">
        <f t="shared" si="303"/>
        <v>128904</v>
      </c>
      <c r="B7411" s="12" t="s">
        <v>12426</v>
      </c>
      <c r="C7411" s="13" t="s">
        <v>40040</v>
      </c>
      <c r="D7411" s="6" t="s">
        <v>12427</v>
      </c>
      <c r="E7411" s="6"/>
      <c r="F7411" s="6"/>
      <c r="G7411" s="6"/>
      <c r="H7411" s="6"/>
      <c r="I7411" s="6"/>
      <c r="J7411" s="6"/>
      <c r="K7411" s="14" t="s">
        <v>24380</v>
      </c>
      <c r="L7411" s="6" t="str">
        <f t="shared" si="302"/>
        <v/>
      </c>
      <c r="M7411" s="6" t="s">
        <v>30211</v>
      </c>
      <c r="N7411" s="2" t="s">
        <v>45611</v>
      </c>
      <c r="O7411" s="2"/>
      <c r="P7411" s="2"/>
      <c r="Q7411" s="3"/>
      <c r="R7411" s="3"/>
      <c r="S7411" s="3"/>
      <c r="T7411" s="25" t="s">
        <v>41213</v>
      </c>
      <c r="U7411" s="2" t="str" cm="1">
        <f t="array" ref="U7411">genName(N7411:T7411)</f>
        <v>\Circle</v>
      </c>
      <c r="V7411" s="4" t="s">
        <v>22109</v>
      </c>
    </row>
    <row r="7412" spans="1:22" ht="30" x14ac:dyDescent="0.25">
      <c r="A7412" s="1">
        <f t="shared" si="303"/>
        <v>128905</v>
      </c>
      <c r="B7412" s="12" t="s">
        <v>12428</v>
      </c>
      <c r="C7412" s="13" t="s">
        <v>40041</v>
      </c>
      <c r="D7412" s="6" t="s">
        <v>12429</v>
      </c>
      <c r="E7412" s="6"/>
      <c r="F7412" s="6"/>
      <c r="G7412" s="6"/>
      <c r="H7412" s="6"/>
      <c r="I7412" s="6"/>
      <c r="J7412" s="6"/>
      <c r="K7412" s="14" t="s">
        <v>24438</v>
      </c>
      <c r="L7412" s="6" t="str">
        <f t="shared" si="302"/>
        <v/>
      </c>
      <c r="M7412" s="6" t="s">
        <v>30212</v>
      </c>
      <c r="N7412" s="2" t="s">
        <v>45611</v>
      </c>
      <c r="O7412" s="2"/>
      <c r="P7412" s="2"/>
      <c r="Q7412" s="3"/>
      <c r="R7412" s="3"/>
      <c r="S7412" s="3"/>
      <c r="T7412" s="25" t="s">
        <v>41213</v>
      </c>
      <c r="U7412" s="2" t="str" cm="1">
        <f t="array" ref="U7412">genName(N7412:T7412)</f>
        <v>\Circle</v>
      </c>
      <c r="V7412" s="4" t="s">
        <v>22110</v>
      </c>
    </row>
    <row r="7413" spans="1:22" ht="45" x14ac:dyDescent="0.25">
      <c r="A7413" s="1">
        <f t="shared" si="303"/>
        <v>128906</v>
      </c>
      <c r="B7413" s="12" t="s">
        <v>12430</v>
      </c>
      <c r="C7413" s="13" t="s">
        <v>40042</v>
      </c>
      <c r="D7413" s="6" t="s">
        <v>12431</v>
      </c>
      <c r="E7413" s="6"/>
      <c r="F7413" s="6"/>
      <c r="G7413" s="6"/>
      <c r="H7413" s="6"/>
      <c r="I7413" s="6"/>
      <c r="J7413" s="6"/>
      <c r="K7413" s="14" t="s">
        <v>24439</v>
      </c>
      <c r="L7413" s="6" t="str">
        <f t="shared" si="302"/>
        <v/>
      </c>
      <c r="M7413" s="6" t="s">
        <v>30213</v>
      </c>
      <c r="N7413" s="2" t="s">
        <v>45611</v>
      </c>
      <c r="O7413" s="2"/>
      <c r="P7413" s="2"/>
      <c r="Q7413" s="3"/>
      <c r="R7413" s="3"/>
      <c r="S7413" s="3"/>
      <c r="T7413" s="25" t="s">
        <v>45033</v>
      </c>
      <c r="U7413" s="2" t="str" cm="1">
        <f t="array" ref="U7413">genName(N7413:T7413)</f>
        <v>\CircleContainingBlackSmallCircle</v>
      </c>
      <c r="V7413" s="4" t="s">
        <v>20448</v>
      </c>
    </row>
    <row r="7414" spans="1:22" ht="23.25" x14ac:dyDescent="0.25">
      <c r="A7414" s="1">
        <f t="shared" si="303"/>
        <v>128907</v>
      </c>
      <c r="B7414" s="12" t="s">
        <v>12432</v>
      </c>
      <c r="C7414" s="13" t="s">
        <v>40043</v>
      </c>
      <c r="D7414" s="6" t="s">
        <v>12433</v>
      </c>
      <c r="E7414" s="6"/>
      <c r="F7414" s="6"/>
      <c r="G7414" s="6"/>
      <c r="H7414" s="6"/>
      <c r="I7414" s="6"/>
      <c r="J7414" s="6"/>
      <c r="K7414" s="14" t="s">
        <v>24440</v>
      </c>
      <c r="L7414" s="6" t="str">
        <f t="shared" si="302"/>
        <v/>
      </c>
      <c r="M7414" s="6" t="s">
        <v>30214</v>
      </c>
      <c r="N7414" s="2" t="s">
        <v>45611</v>
      </c>
      <c r="O7414" s="2"/>
      <c r="P7414" s="2"/>
      <c r="Q7414" s="3"/>
      <c r="R7414" s="3"/>
      <c r="S7414" s="3"/>
      <c r="T7414" s="25" t="s">
        <v>45034</v>
      </c>
      <c r="U7414" s="2" t="str" cm="1">
        <f t="array" ref="U7414">genName(N7414:T7414)</f>
        <v>\Target</v>
      </c>
      <c r="V7414" s="4" t="s">
        <v>20449</v>
      </c>
    </row>
    <row r="7415" spans="1:22" ht="23.25" x14ac:dyDescent="0.25">
      <c r="A7415" s="1">
        <f t="shared" si="303"/>
        <v>128908</v>
      </c>
      <c r="B7415" s="12" t="s">
        <v>12434</v>
      </c>
      <c r="C7415" s="13" t="s">
        <v>40044</v>
      </c>
      <c r="D7415" s="6" t="s">
        <v>12435</v>
      </c>
      <c r="E7415" s="6"/>
      <c r="F7415" s="6"/>
      <c r="G7415" s="6"/>
      <c r="H7415" s="6"/>
      <c r="I7415" s="6"/>
      <c r="J7415" s="6"/>
      <c r="K7415" s="14"/>
      <c r="L7415" s="6" t="str">
        <f t="shared" si="302"/>
        <v/>
      </c>
      <c r="M7415" s="6" t="s">
        <v>30215</v>
      </c>
      <c r="N7415" s="2" t="s">
        <v>45611</v>
      </c>
      <c r="O7415" s="2"/>
      <c r="P7415" s="2"/>
      <c r="Q7415" s="3"/>
      <c r="R7415" s="3"/>
      <c r="S7415" s="3"/>
      <c r="T7415" s="25" t="s">
        <v>41209</v>
      </c>
      <c r="U7415" s="2" t="str" cm="1">
        <f t="array" ref="U7415">genName(N7415:T7415)</f>
        <v>\Square</v>
      </c>
      <c r="V7415" s="4" t="s">
        <v>20450</v>
      </c>
    </row>
    <row r="7416" spans="1:22" ht="30" x14ac:dyDescent="0.25">
      <c r="A7416" s="1">
        <f t="shared" si="303"/>
        <v>128909</v>
      </c>
      <c r="B7416" s="12" t="s">
        <v>12436</v>
      </c>
      <c r="C7416" s="13" t="s">
        <v>40045</v>
      </c>
      <c r="D7416" s="6" t="s">
        <v>12437</v>
      </c>
      <c r="E7416" s="6"/>
      <c r="F7416" s="6"/>
      <c r="G7416" s="6"/>
      <c r="H7416" s="6"/>
      <c r="I7416" s="6"/>
      <c r="J7416" s="6"/>
      <c r="K7416" s="14"/>
      <c r="L7416" s="6" t="str">
        <f t="shared" si="302"/>
        <v/>
      </c>
      <c r="M7416" s="6" t="s">
        <v>30216</v>
      </c>
      <c r="N7416" s="2" t="s">
        <v>45611</v>
      </c>
      <c r="O7416" s="2"/>
      <c r="P7416" s="2"/>
      <c r="Q7416" s="3"/>
      <c r="R7416" s="3"/>
      <c r="S7416" s="3"/>
      <c r="T7416" s="25" t="s">
        <v>41209</v>
      </c>
      <c r="U7416" s="2" t="str" cm="1">
        <f t="array" ref="U7416">genName(N7416:T7416)</f>
        <v>\Square</v>
      </c>
      <c r="V7416" s="4" t="s">
        <v>20451</v>
      </c>
    </row>
    <row r="7417" spans="1:22" ht="23.25" x14ac:dyDescent="0.25">
      <c r="A7417" s="1">
        <f t="shared" si="303"/>
        <v>128910</v>
      </c>
      <c r="B7417" s="12" t="s">
        <v>12438</v>
      </c>
      <c r="C7417" s="13" t="s">
        <v>40046</v>
      </c>
      <c r="D7417" s="6" t="s">
        <v>12439</v>
      </c>
      <c r="E7417" s="6"/>
      <c r="F7417" s="6"/>
      <c r="G7417" s="6"/>
      <c r="H7417" s="6"/>
      <c r="I7417" s="6"/>
      <c r="J7417" s="6"/>
      <c r="K7417" s="14" t="s">
        <v>24441</v>
      </c>
      <c r="L7417" s="6" t="str">
        <f t="shared" si="302"/>
        <v/>
      </c>
      <c r="M7417" s="6" t="s">
        <v>30217</v>
      </c>
      <c r="N7417" s="2" t="s">
        <v>45611</v>
      </c>
      <c r="O7417" s="2"/>
      <c r="P7417" s="2"/>
      <c r="Q7417" s="3"/>
      <c r="R7417" s="3"/>
      <c r="S7417" s="3"/>
      <c r="T7417" s="25" t="s">
        <v>45035</v>
      </c>
      <c r="U7417" s="2" t="str" cm="1">
        <f t="array" ref="U7417">genName(N7417:T7417)</f>
        <v>\WhiteSquare</v>
      </c>
      <c r="V7417" s="4" t="s">
        <v>20452</v>
      </c>
    </row>
    <row r="7418" spans="1:22" ht="30" x14ac:dyDescent="0.25">
      <c r="A7418" s="1">
        <f t="shared" si="303"/>
        <v>128911</v>
      </c>
      <c r="B7418" s="12" t="s">
        <v>12440</v>
      </c>
      <c r="C7418" s="13" t="s">
        <v>40047</v>
      </c>
      <c r="D7418" s="6" t="s">
        <v>12441</v>
      </c>
      <c r="E7418" s="6"/>
      <c r="F7418" s="6"/>
      <c r="G7418" s="6"/>
      <c r="H7418" s="6"/>
      <c r="I7418" s="6"/>
      <c r="J7418" s="6"/>
      <c r="K7418" s="14" t="s">
        <v>24442</v>
      </c>
      <c r="L7418" s="6" t="str">
        <f t="shared" si="302"/>
        <v/>
      </c>
      <c r="M7418" s="6" t="s">
        <v>30218</v>
      </c>
      <c r="N7418" s="2" t="s">
        <v>45611</v>
      </c>
      <c r="O7418" s="2"/>
      <c r="P7418" s="2"/>
      <c r="Q7418" s="3"/>
      <c r="R7418" s="3"/>
      <c r="S7418" s="3"/>
      <c r="T7418" s="25" t="s">
        <v>45035</v>
      </c>
      <c r="U7418" s="2" t="str" cm="1">
        <f t="array" ref="U7418">genName(N7418:T7418)</f>
        <v>\WhiteSquare</v>
      </c>
      <c r="V7418" s="4" t="s">
        <v>20453</v>
      </c>
    </row>
    <row r="7419" spans="1:22" ht="23.25" x14ac:dyDescent="0.25">
      <c r="A7419" s="1">
        <f t="shared" si="303"/>
        <v>128912</v>
      </c>
      <c r="B7419" s="12" t="s">
        <v>12442</v>
      </c>
      <c r="C7419" s="13" t="s">
        <v>40048</v>
      </c>
      <c r="D7419" s="6" t="s">
        <v>12443</v>
      </c>
      <c r="E7419" s="6"/>
      <c r="F7419" s="6"/>
      <c r="G7419" s="6"/>
      <c r="H7419" s="6"/>
      <c r="I7419" s="6"/>
      <c r="J7419" s="6"/>
      <c r="K7419" s="14" t="s">
        <v>24437</v>
      </c>
      <c r="L7419" s="6" t="str">
        <f t="shared" si="302"/>
        <v/>
      </c>
      <c r="M7419" s="6" t="s">
        <v>30219</v>
      </c>
      <c r="N7419" s="2" t="s">
        <v>45611</v>
      </c>
      <c r="O7419" s="2"/>
      <c r="P7419" s="2"/>
      <c r="Q7419" s="3"/>
      <c r="R7419" s="3"/>
      <c r="S7419" s="3"/>
      <c r="T7419" s="25" t="s">
        <v>45035</v>
      </c>
      <c r="U7419" s="2" t="str" cm="1">
        <f t="array" ref="U7419">genName(N7419:T7419)</f>
        <v>\WhiteSquare</v>
      </c>
      <c r="V7419" s="4" t="s">
        <v>22931</v>
      </c>
    </row>
    <row r="7420" spans="1:22" ht="23.25" x14ac:dyDescent="0.25">
      <c r="A7420" s="1">
        <f t="shared" si="303"/>
        <v>128913</v>
      </c>
      <c r="B7420" s="12" t="s">
        <v>12444</v>
      </c>
      <c r="C7420" s="13" t="s">
        <v>40049</v>
      </c>
      <c r="D7420" s="6" t="s">
        <v>12445</v>
      </c>
      <c r="E7420" s="6"/>
      <c r="F7420" s="6"/>
      <c r="G7420" s="6"/>
      <c r="H7420" s="6"/>
      <c r="I7420" s="6"/>
      <c r="J7420" s="6"/>
      <c r="K7420" s="14" t="s">
        <v>23931</v>
      </c>
      <c r="L7420" s="6" t="str">
        <f t="shared" si="302"/>
        <v/>
      </c>
      <c r="M7420" s="6" t="s">
        <v>30220</v>
      </c>
      <c r="N7420" s="2" t="s">
        <v>45611</v>
      </c>
      <c r="O7420" s="2"/>
      <c r="P7420" s="2"/>
      <c r="Q7420" s="3"/>
      <c r="R7420" s="3"/>
      <c r="S7420" s="3"/>
      <c r="T7420" s="25" t="s">
        <v>45035</v>
      </c>
      <c r="U7420" s="2" t="str" cm="1">
        <f t="array" ref="U7420">genName(N7420:T7420)</f>
        <v>\WhiteSquare</v>
      </c>
      <c r="V7420" s="4" t="s">
        <v>22111</v>
      </c>
    </row>
    <row r="7421" spans="1:22" ht="30" x14ac:dyDescent="0.25">
      <c r="A7421" s="1">
        <f t="shared" si="303"/>
        <v>128914</v>
      </c>
      <c r="B7421" s="12" t="s">
        <v>12446</v>
      </c>
      <c r="C7421" s="13" t="s">
        <v>40050</v>
      </c>
      <c r="D7421" s="6" t="s">
        <v>12447</v>
      </c>
      <c r="E7421" s="6"/>
      <c r="F7421" s="6"/>
      <c r="G7421" s="6"/>
      <c r="H7421" s="6"/>
      <c r="I7421" s="6"/>
      <c r="J7421" s="6"/>
      <c r="K7421" s="14" t="s">
        <v>24380</v>
      </c>
      <c r="L7421" s="6" t="str">
        <f t="shared" si="302"/>
        <v/>
      </c>
      <c r="M7421" s="6" t="s">
        <v>30221</v>
      </c>
      <c r="N7421" s="2" t="s">
        <v>45611</v>
      </c>
      <c r="O7421" s="2"/>
      <c r="P7421" s="2"/>
      <c r="Q7421" s="3"/>
      <c r="R7421" s="3"/>
      <c r="S7421" s="3"/>
      <c r="T7421" s="25" t="s">
        <v>41209</v>
      </c>
      <c r="U7421" s="2" t="str" cm="1">
        <f t="array" ref="U7421">genName(N7421:T7421)</f>
        <v>\Square</v>
      </c>
      <c r="V7421" s="4" t="s">
        <v>22112</v>
      </c>
    </row>
    <row r="7422" spans="1:22" ht="30" x14ac:dyDescent="0.25">
      <c r="A7422" s="1">
        <f t="shared" si="303"/>
        <v>128915</v>
      </c>
      <c r="B7422" s="12" t="s">
        <v>12448</v>
      </c>
      <c r="C7422" s="13" t="s">
        <v>40051</v>
      </c>
      <c r="D7422" s="6" t="s">
        <v>12449</v>
      </c>
      <c r="E7422" s="6"/>
      <c r="F7422" s="6"/>
      <c r="G7422" s="6"/>
      <c r="H7422" s="6"/>
      <c r="I7422" s="6"/>
      <c r="J7422" s="6"/>
      <c r="K7422" s="14" t="s">
        <v>24438</v>
      </c>
      <c r="L7422" s="6" t="str">
        <f t="shared" si="302"/>
        <v/>
      </c>
      <c r="M7422" s="6" t="s">
        <v>30222</v>
      </c>
      <c r="N7422" s="2" t="s">
        <v>45611</v>
      </c>
      <c r="O7422" s="2"/>
      <c r="P7422" s="2"/>
      <c r="Q7422" s="3"/>
      <c r="R7422" s="3"/>
      <c r="S7422" s="3"/>
      <c r="T7422" s="25" t="s">
        <v>41209</v>
      </c>
      <c r="U7422" s="2" t="str" cm="1">
        <f t="array" ref="U7422">genName(N7422:T7422)</f>
        <v>\Square</v>
      </c>
      <c r="V7422" s="4" t="s">
        <v>22113</v>
      </c>
    </row>
    <row r="7423" spans="1:22" ht="45" x14ac:dyDescent="0.25">
      <c r="A7423" s="1">
        <f t="shared" si="303"/>
        <v>128916</v>
      </c>
      <c r="B7423" s="12" t="s">
        <v>12450</v>
      </c>
      <c r="C7423" s="13" t="s">
        <v>40052</v>
      </c>
      <c r="D7423" s="6" t="s">
        <v>12451</v>
      </c>
      <c r="E7423" s="6"/>
      <c r="F7423" s="6"/>
      <c r="G7423" s="6"/>
      <c r="H7423" s="6"/>
      <c r="I7423" s="6"/>
      <c r="J7423" s="6"/>
      <c r="K7423" s="14" t="s">
        <v>24443</v>
      </c>
      <c r="L7423" s="6" t="str">
        <f t="shared" si="302"/>
        <v/>
      </c>
      <c r="M7423" s="6" t="s">
        <v>30223</v>
      </c>
      <c r="N7423" s="2" t="s">
        <v>45611</v>
      </c>
      <c r="O7423" s="2"/>
      <c r="P7423" s="2"/>
      <c r="Q7423" s="3"/>
      <c r="R7423" s="3"/>
      <c r="S7423" s="3"/>
      <c r="T7423" s="25" t="s">
        <v>45036</v>
      </c>
      <c r="U7423" s="2" t="str" cm="1">
        <f t="array" ref="U7423">genName(N7423:T7423)</f>
        <v>\SquareContainingBlackVerySmallSquare</v>
      </c>
      <c r="V7423" s="4" t="s">
        <v>20454</v>
      </c>
    </row>
    <row r="7424" spans="1:22" ht="45" x14ac:dyDescent="0.25">
      <c r="A7424" s="1">
        <f t="shared" si="303"/>
        <v>128917</v>
      </c>
      <c r="B7424" s="12" t="s">
        <v>12452</v>
      </c>
      <c r="C7424" s="13" t="s">
        <v>40053</v>
      </c>
      <c r="D7424" s="6" t="s">
        <v>12453</v>
      </c>
      <c r="E7424" s="6"/>
      <c r="F7424" s="6"/>
      <c r="G7424" s="6"/>
      <c r="H7424" s="6"/>
      <c r="I7424" s="6"/>
      <c r="J7424" s="6"/>
      <c r="K7424" s="14" t="s">
        <v>24443</v>
      </c>
      <c r="L7424" s="6" t="str">
        <f t="shared" si="302"/>
        <v/>
      </c>
      <c r="M7424" s="6" t="s">
        <v>30224</v>
      </c>
      <c r="N7424" s="2" t="s">
        <v>45611</v>
      </c>
      <c r="O7424" s="2"/>
      <c r="P7424" s="2"/>
      <c r="Q7424" s="3"/>
      <c r="R7424" s="3"/>
      <c r="S7424" s="3"/>
      <c r="T7424" s="25" t="s">
        <v>45037</v>
      </c>
      <c r="U7424" s="2" t="str" cm="1">
        <f t="array" ref="U7424">genName(N7424:T7424)</f>
        <v>\SquareContainingBlackMediumSquare</v>
      </c>
      <c r="V7424" s="4" t="s">
        <v>20455</v>
      </c>
    </row>
    <row r="7425" spans="1:22" ht="23.25" x14ac:dyDescent="0.25">
      <c r="A7425" s="1">
        <f t="shared" si="303"/>
        <v>128918</v>
      </c>
      <c r="B7425" s="12" t="s">
        <v>12454</v>
      </c>
      <c r="C7425" s="13" t="s">
        <v>40054</v>
      </c>
      <c r="D7425" s="6" t="s">
        <v>12455</v>
      </c>
      <c r="E7425" s="6"/>
      <c r="F7425" s="6"/>
      <c r="G7425" s="6"/>
      <c r="H7425" s="6"/>
      <c r="I7425" s="6"/>
      <c r="J7425" s="6"/>
      <c r="K7425" s="14" t="s">
        <v>24444</v>
      </c>
      <c r="L7425" s="6" t="str">
        <f t="shared" ref="L7425:L7488" si="304">PROPER(MID(C7425,LEN("SYMBOL FOR ")+1,1000))</f>
        <v/>
      </c>
      <c r="M7425" s="6" t="s">
        <v>30225</v>
      </c>
      <c r="N7425" s="2" t="s">
        <v>45611</v>
      </c>
      <c r="O7425" s="2"/>
      <c r="P7425" s="2"/>
      <c r="Q7425" s="3"/>
      <c r="R7425" s="3"/>
      <c r="S7425" s="3"/>
      <c r="T7425" s="25" t="s">
        <v>45034</v>
      </c>
      <c r="U7425" s="2" t="str" cm="1">
        <f t="array" ref="U7425">genName(N7425:T7425)</f>
        <v>\Target</v>
      </c>
      <c r="V7425" s="4" t="s">
        <v>20456</v>
      </c>
    </row>
    <row r="7426" spans="1:22" ht="23.25" x14ac:dyDescent="0.25">
      <c r="A7426" s="1">
        <f t="shared" si="303"/>
        <v>128919</v>
      </c>
      <c r="B7426" s="12" t="s">
        <v>12456</v>
      </c>
      <c r="C7426" s="13" t="s">
        <v>40055</v>
      </c>
      <c r="D7426" s="6" t="s">
        <v>12457</v>
      </c>
      <c r="E7426" s="6"/>
      <c r="F7426" s="6"/>
      <c r="G7426" s="6"/>
      <c r="H7426" s="6"/>
      <c r="I7426" s="6"/>
      <c r="J7426" s="6"/>
      <c r="K7426" s="14"/>
      <c r="L7426" s="6" t="str">
        <f t="shared" si="304"/>
        <v/>
      </c>
      <c r="M7426" s="6" t="s">
        <v>30226</v>
      </c>
      <c r="N7426" s="2" t="s">
        <v>45611</v>
      </c>
      <c r="O7426" s="2"/>
      <c r="P7426" s="2"/>
      <c r="Q7426" s="3"/>
      <c r="R7426" s="3"/>
      <c r="S7426" s="3"/>
      <c r="T7426" s="25" t="s">
        <v>41440</v>
      </c>
      <c r="U7426" s="2" t="str" cm="1">
        <f t="array" ref="U7426">genName(N7426:T7426)</f>
        <v>\Diamond</v>
      </c>
      <c r="V7426" s="4" t="s">
        <v>20457</v>
      </c>
    </row>
    <row r="7427" spans="1:22" ht="30" x14ac:dyDescent="0.25">
      <c r="A7427" s="1">
        <f t="shared" si="303"/>
        <v>128920</v>
      </c>
      <c r="B7427" s="12" t="s">
        <v>12458</v>
      </c>
      <c r="C7427" s="13" t="s">
        <v>40056</v>
      </c>
      <c r="D7427" s="6" t="s">
        <v>12459</v>
      </c>
      <c r="E7427" s="6"/>
      <c r="F7427" s="6"/>
      <c r="G7427" s="6"/>
      <c r="H7427" s="6"/>
      <c r="I7427" s="6"/>
      <c r="J7427" s="6"/>
      <c r="K7427" s="14"/>
      <c r="L7427" s="6" t="str">
        <f t="shared" si="304"/>
        <v/>
      </c>
      <c r="M7427" s="6" t="s">
        <v>30227</v>
      </c>
      <c r="N7427" s="2" t="s">
        <v>45611</v>
      </c>
      <c r="O7427" s="2"/>
      <c r="P7427" s="2"/>
      <c r="Q7427" s="3"/>
      <c r="R7427" s="3"/>
      <c r="S7427" s="3"/>
      <c r="T7427" s="25" t="s">
        <v>41440</v>
      </c>
      <c r="U7427" s="2" t="str" cm="1">
        <f t="array" ref="U7427">genName(N7427:T7427)</f>
        <v>\Diamond</v>
      </c>
      <c r="V7427" s="4" t="s">
        <v>20458</v>
      </c>
    </row>
    <row r="7428" spans="1:22" ht="30" x14ac:dyDescent="0.25">
      <c r="A7428" s="1">
        <f t="shared" si="303"/>
        <v>128921</v>
      </c>
      <c r="B7428" s="12" t="s">
        <v>12460</v>
      </c>
      <c r="C7428" s="13" t="s">
        <v>40057</v>
      </c>
      <c r="D7428" s="6" t="s">
        <v>12461</v>
      </c>
      <c r="E7428" s="6"/>
      <c r="F7428" s="6"/>
      <c r="G7428" s="6"/>
      <c r="H7428" s="6"/>
      <c r="I7428" s="6"/>
      <c r="J7428" s="6"/>
      <c r="K7428" s="14" t="s">
        <v>24445</v>
      </c>
      <c r="L7428" s="6" t="str">
        <f t="shared" si="304"/>
        <v/>
      </c>
      <c r="M7428" s="6" t="s">
        <v>30228</v>
      </c>
      <c r="N7428" s="2" t="s">
        <v>45611</v>
      </c>
      <c r="O7428" s="2"/>
      <c r="P7428" s="2"/>
      <c r="Q7428" s="3"/>
      <c r="R7428" s="3"/>
      <c r="S7428" s="3"/>
      <c r="T7428" s="25" t="s">
        <v>41440</v>
      </c>
      <c r="U7428" s="2" t="str" cm="1">
        <f t="array" ref="U7428">genName(N7428:T7428)</f>
        <v>\Diamond</v>
      </c>
      <c r="V7428" s="4" t="s">
        <v>20459</v>
      </c>
    </row>
    <row r="7429" spans="1:22" ht="45" x14ac:dyDescent="0.25">
      <c r="A7429" s="1">
        <f t="shared" si="303"/>
        <v>128922</v>
      </c>
      <c r="B7429" s="12" t="s">
        <v>12462</v>
      </c>
      <c r="C7429" s="13" t="s">
        <v>40058</v>
      </c>
      <c r="D7429" s="6" t="s">
        <v>12463</v>
      </c>
      <c r="E7429" s="6"/>
      <c r="F7429" s="6"/>
      <c r="G7429" s="6"/>
      <c r="H7429" s="6"/>
      <c r="I7429" s="6"/>
      <c r="J7429" s="6"/>
      <c r="K7429" s="14" t="s">
        <v>24446</v>
      </c>
      <c r="L7429" s="6" t="str">
        <f t="shared" si="304"/>
        <v/>
      </c>
      <c r="M7429" s="6" t="s">
        <v>30229</v>
      </c>
      <c r="N7429" s="2" t="s">
        <v>45611</v>
      </c>
      <c r="O7429" s="2"/>
      <c r="P7429" s="2"/>
      <c r="Q7429" s="3"/>
      <c r="R7429" s="3"/>
      <c r="S7429" s="3"/>
      <c r="T7429" s="25" t="s">
        <v>45038</v>
      </c>
      <c r="U7429" s="2" t="str" cm="1">
        <f t="array" ref="U7429">genName(N7429:T7429)</f>
        <v>\DiamondContainingBlackVerySmallDiamond</v>
      </c>
      <c r="V7429" s="4" t="s">
        <v>20460</v>
      </c>
    </row>
    <row r="7430" spans="1:22" ht="45" x14ac:dyDescent="0.25">
      <c r="A7430" s="1">
        <f t="shared" si="303"/>
        <v>128923</v>
      </c>
      <c r="B7430" s="12" t="s">
        <v>12464</v>
      </c>
      <c r="C7430" s="13" t="s">
        <v>40059</v>
      </c>
      <c r="D7430" s="6" t="s">
        <v>12465</v>
      </c>
      <c r="E7430" s="6"/>
      <c r="F7430" s="6"/>
      <c r="G7430" s="6"/>
      <c r="H7430" s="6"/>
      <c r="I7430" s="6"/>
      <c r="J7430" s="6"/>
      <c r="K7430" s="14" t="s">
        <v>24446</v>
      </c>
      <c r="L7430" s="6" t="str">
        <f t="shared" si="304"/>
        <v/>
      </c>
      <c r="M7430" s="6" t="s">
        <v>30230</v>
      </c>
      <c r="N7430" s="2" t="s">
        <v>45611</v>
      </c>
      <c r="O7430" s="2"/>
      <c r="P7430" s="2"/>
      <c r="Q7430" s="3"/>
      <c r="R7430" s="3"/>
      <c r="S7430" s="3"/>
      <c r="T7430" s="25" t="s">
        <v>45039</v>
      </c>
      <c r="U7430" s="2" t="str" cm="1">
        <f t="array" ref="U7430">genName(N7430:T7430)</f>
        <v>\DiamondContainingBlackMediumDiamond</v>
      </c>
      <c r="V7430" s="4" t="s">
        <v>20461</v>
      </c>
    </row>
    <row r="7431" spans="1:22" ht="23.25" x14ac:dyDescent="0.25">
      <c r="A7431" s="1">
        <f t="shared" si="303"/>
        <v>128924</v>
      </c>
      <c r="B7431" s="12" t="s">
        <v>12466</v>
      </c>
      <c r="C7431" s="13" t="s">
        <v>40060</v>
      </c>
      <c r="D7431" s="6" t="s">
        <v>12467</v>
      </c>
      <c r="E7431" s="6"/>
      <c r="F7431" s="6"/>
      <c r="G7431" s="6"/>
      <c r="H7431" s="6"/>
      <c r="I7431" s="6"/>
      <c r="J7431" s="6"/>
      <c r="K7431" s="14" t="s">
        <v>24447</v>
      </c>
      <c r="L7431" s="6" t="str">
        <f t="shared" si="304"/>
        <v/>
      </c>
      <c r="M7431" s="6" t="s">
        <v>30231</v>
      </c>
      <c r="N7431" s="2" t="s">
        <v>45611</v>
      </c>
      <c r="O7431" s="2"/>
      <c r="P7431" s="2"/>
      <c r="Q7431" s="3"/>
      <c r="R7431" s="3"/>
      <c r="S7431" s="3"/>
      <c r="T7431" s="25" t="s">
        <v>45034</v>
      </c>
      <c r="U7431" s="2" t="str" cm="1">
        <f t="array" ref="U7431">genName(N7431:T7431)</f>
        <v>\Target</v>
      </c>
      <c r="V7431" s="4" t="s">
        <v>20462</v>
      </c>
    </row>
    <row r="7432" spans="1:22" ht="23.25" x14ac:dyDescent="0.25">
      <c r="A7432" s="1">
        <f t="shared" si="303"/>
        <v>128925</v>
      </c>
      <c r="B7432" s="12" t="s">
        <v>12468</v>
      </c>
      <c r="C7432" s="13" t="s">
        <v>40061</v>
      </c>
      <c r="D7432" s="6" t="s">
        <v>12469</v>
      </c>
      <c r="E7432" s="6"/>
      <c r="F7432" s="6"/>
      <c r="G7432" s="6"/>
      <c r="H7432" s="6"/>
      <c r="I7432" s="6"/>
      <c r="J7432" s="6"/>
      <c r="K7432" s="14"/>
      <c r="L7432" s="6" t="str">
        <f t="shared" si="304"/>
        <v/>
      </c>
      <c r="M7432" s="6" t="s">
        <v>30232</v>
      </c>
      <c r="N7432" s="2" t="s">
        <v>45611</v>
      </c>
      <c r="O7432" s="2"/>
      <c r="P7432" s="2"/>
      <c r="Q7432" s="3"/>
      <c r="R7432" s="3"/>
      <c r="S7432" s="3"/>
      <c r="T7432" s="25" t="s">
        <v>25649</v>
      </c>
      <c r="U7432" s="2" t="str" cm="1">
        <f t="array" ref="U7432">genName(N7432:T7432)</f>
        <v>\Lozenge</v>
      </c>
      <c r="V7432" s="4" t="s">
        <v>20463</v>
      </c>
    </row>
    <row r="7433" spans="1:22" ht="30" x14ac:dyDescent="0.25">
      <c r="A7433" s="1">
        <f t="shared" si="303"/>
        <v>128926</v>
      </c>
      <c r="B7433" s="12" t="s">
        <v>12470</v>
      </c>
      <c r="C7433" s="13" t="s">
        <v>40062</v>
      </c>
      <c r="D7433" s="6" t="s">
        <v>12471</v>
      </c>
      <c r="E7433" s="6"/>
      <c r="F7433" s="6"/>
      <c r="G7433" s="6"/>
      <c r="H7433" s="6"/>
      <c r="I7433" s="6"/>
      <c r="J7433" s="6"/>
      <c r="K7433" s="14" t="s">
        <v>24448</v>
      </c>
      <c r="L7433" s="6" t="str">
        <f t="shared" si="304"/>
        <v/>
      </c>
      <c r="M7433" s="6" t="s">
        <v>30233</v>
      </c>
      <c r="N7433" s="2" t="s">
        <v>45611</v>
      </c>
      <c r="O7433" s="2"/>
      <c r="P7433" s="2"/>
      <c r="Q7433" s="3"/>
      <c r="R7433" s="3"/>
      <c r="S7433" s="3"/>
      <c r="T7433" s="25" t="s">
        <v>25649</v>
      </c>
      <c r="U7433" s="2" t="str" cm="1">
        <f t="array" ref="U7433">genName(N7433:T7433)</f>
        <v>\Lozenge</v>
      </c>
      <c r="V7433" s="4" t="s">
        <v>20464</v>
      </c>
    </row>
    <row r="7434" spans="1:22" ht="30" x14ac:dyDescent="0.25">
      <c r="A7434" s="1">
        <f t="shared" si="303"/>
        <v>128927</v>
      </c>
      <c r="B7434" s="12" t="s">
        <v>12472</v>
      </c>
      <c r="C7434" s="13" t="s">
        <v>40063</v>
      </c>
      <c r="D7434" s="6" t="s">
        <v>12473</v>
      </c>
      <c r="E7434" s="6"/>
      <c r="F7434" s="6"/>
      <c r="G7434" s="6"/>
      <c r="H7434" s="6"/>
      <c r="I7434" s="6"/>
      <c r="J7434" s="6"/>
      <c r="K7434" s="14" t="s">
        <v>24445</v>
      </c>
      <c r="L7434" s="6" t="str">
        <f t="shared" si="304"/>
        <v/>
      </c>
      <c r="M7434" s="6" t="s">
        <v>30234</v>
      </c>
      <c r="N7434" s="2" t="s">
        <v>45611</v>
      </c>
      <c r="O7434" s="2"/>
      <c r="P7434" s="2"/>
      <c r="Q7434" s="3"/>
      <c r="R7434" s="3"/>
      <c r="S7434" s="3"/>
      <c r="T7434" s="25" t="s">
        <v>25649</v>
      </c>
      <c r="U7434" s="2" t="str" cm="1">
        <f t="array" ref="U7434">genName(N7434:T7434)</f>
        <v>\Lozenge</v>
      </c>
      <c r="V7434" s="4" t="s">
        <v>20465</v>
      </c>
    </row>
    <row r="7435" spans="1:22" ht="45" x14ac:dyDescent="0.25">
      <c r="A7435" s="1">
        <f t="shared" si="303"/>
        <v>128928</v>
      </c>
      <c r="B7435" s="12" t="s">
        <v>12474</v>
      </c>
      <c r="C7435" s="13" t="s">
        <v>40064</v>
      </c>
      <c r="D7435" s="6" t="s">
        <v>12475</v>
      </c>
      <c r="E7435" s="6"/>
      <c r="F7435" s="6"/>
      <c r="G7435" s="6"/>
      <c r="H7435" s="6"/>
      <c r="I7435" s="6"/>
      <c r="J7435" s="6"/>
      <c r="K7435" s="14" t="s">
        <v>24449</v>
      </c>
      <c r="L7435" s="6" t="str">
        <f t="shared" si="304"/>
        <v/>
      </c>
      <c r="M7435" s="6" t="s">
        <v>30235</v>
      </c>
      <c r="N7435" s="2" t="s">
        <v>45611</v>
      </c>
      <c r="O7435" s="2"/>
      <c r="P7435" s="2"/>
      <c r="Q7435" s="3"/>
      <c r="R7435" s="3"/>
      <c r="S7435" s="3"/>
      <c r="T7435" s="25" t="s">
        <v>45040</v>
      </c>
      <c r="U7435" s="2" t="str" cm="1">
        <f t="array" ref="U7435">genName(N7435:T7435)</f>
        <v>\LozengeContainingBlackSmallLozenge</v>
      </c>
      <c r="V7435" s="4" t="s">
        <v>20466</v>
      </c>
    </row>
    <row r="7436" spans="1:22" ht="23.25" x14ac:dyDescent="0.25">
      <c r="A7436" s="1">
        <f t="shared" si="303"/>
        <v>128929</v>
      </c>
      <c r="B7436" s="12" t="s">
        <v>12476</v>
      </c>
      <c r="C7436" s="13" t="s">
        <v>40065</v>
      </c>
      <c r="D7436" s="6" t="s">
        <v>12477</v>
      </c>
      <c r="E7436" s="6"/>
      <c r="F7436" s="6"/>
      <c r="G7436" s="6"/>
      <c r="H7436" s="6"/>
      <c r="I7436" s="6"/>
      <c r="J7436" s="6"/>
      <c r="K7436" s="14" t="s">
        <v>24450</v>
      </c>
      <c r="L7436" s="6" t="str">
        <f t="shared" si="304"/>
        <v/>
      </c>
      <c r="M7436" s="6" t="s">
        <v>30236</v>
      </c>
      <c r="N7436" s="2" t="s">
        <v>45611</v>
      </c>
      <c r="O7436" s="2"/>
      <c r="P7436" s="2"/>
      <c r="Q7436" s="3"/>
      <c r="R7436" s="3"/>
      <c r="S7436" s="3"/>
      <c r="T7436" s="25" t="s">
        <v>41891</v>
      </c>
      <c r="U7436" s="2" t="str" cm="1">
        <f t="array" ref="U7436">genName(N7436:T7436)</f>
        <v>\GreekCross</v>
      </c>
      <c r="V7436" s="4" t="s">
        <v>20467</v>
      </c>
    </row>
    <row r="7437" spans="1:22" ht="23.25" x14ac:dyDescent="0.25">
      <c r="A7437" s="1">
        <f t="shared" si="303"/>
        <v>128930</v>
      </c>
      <c r="B7437" s="12" t="s">
        <v>12478</v>
      </c>
      <c r="C7437" s="13" t="s">
        <v>40066</v>
      </c>
      <c r="D7437" s="6" t="s">
        <v>12479</v>
      </c>
      <c r="E7437" s="6"/>
      <c r="F7437" s="6"/>
      <c r="G7437" s="6"/>
      <c r="H7437" s="6"/>
      <c r="I7437" s="6"/>
      <c r="J7437" s="6"/>
      <c r="K7437" s="14" t="s">
        <v>24451</v>
      </c>
      <c r="L7437" s="6" t="str">
        <f t="shared" si="304"/>
        <v/>
      </c>
      <c r="M7437" s="6" t="s">
        <v>30237</v>
      </c>
      <c r="N7437" s="2" t="s">
        <v>45611</v>
      </c>
      <c r="O7437" s="2"/>
      <c r="P7437" s="2"/>
      <c r="Q7437" s="3"/>
      <c r="R7437" s="3"/>
      <c r="S7437" s="3"/>
      <c r="T7437" s="25" t="s">
        <v>41891</v>
      </c>
      <c r="U7437" s="2" t="str" cm="1">
        <f t="array" ref="U7437">genName(N7437:T7437)</f>
        <v>\GreekCross</v>
      </c>
      <c r="V7437" s="4" t="s">
        <v>20468</v>
      </c>
    </row>
    <row r="7438" spans="1:22" ht="23.25" x14ac:dyDescent="0.25">
      <c r="A7438" s="1">
        <f t="shared" si="303"/>
        <v>128931</v>
      </c>
      <c r="B7438" s="12" t="s">
        <v>12480</v>
      </c>
      <c r="C7438" s="13" t="s">
        <v>40067</v>
      </c>
      <c r="D7438" s="6" t="s">
        <v>12481</v>
      </c>
      <c r="E7438" s="6"/>
      <c r="F7438" s="6"/>
      <c r="G7438" s="6"/>
      <c r="H7438" s="6"/>
      <c r="I7438" s="6"/>
      <c r="J7438" s="6"/>
      <c r="K7438" s="14"/>
      <c r="L7438" s="6" t="str">
        <f t="shared" si="304"/>
        <v/>
      </c>
      <c r="M7438" s="6" t="s">
        <v>30238</v>
      </c>
      <c r="N7438" s="2" t="s">
        <v>45611</v>
      </c>
      <c r="O7438" s="2"/>
      <c r="P7438" s="2"/>
      <c r="Q7438" s="3"/>
      <c r="R7438" s="3"/>
      <c r="S7438" s="3"/>
      <c r="T7438" s="25" t="s">
        <v>41891</v>
      </c>
      <c r="U7438" s="2" t="str" cm="1">
        <f t="array" ref="U7438">genName(N7438:T7438)</f>
        <v>\GreekCross</v>
      </c>
      <c r="V7438" s="4" t="s">
        <v>20469</v>
      </c>
    </row>
    <row r="7439" spans="1:22" ht="23.25" x14ac:dyDescent="0.25">
      <c r="A7439" s="1">
        <f t="shared" si="303"/>
        <v>128932</v>
      </c>
      <c r="B7439" s="12" t="s">
        <v>12482</v>
      </c>
      <c r="C7439" s="13" t="s">
        <v>40068</v>
      </c>
      <c r="D7439" s="6" t="s">
        <v>12483</v>
      </c>
      <c r="E7439" s="6"/>
      <c r="F7439" s="6"/>
      <c r="G7439" s="6"/>
      <c r="H7439" s="6"/>
      <c r="I7439" s="6"/>
      <c r="J7439" s="6"/>
      <c r="K7439" s="14" t="s">
        <v>24452</v>
      </c>
      <c r="L7439" s="6" t="str">
        <f t="shared" si="304"/>
        <v/>
      </c>
      <c r="M7439" s="6" t="s">
        <v>30239</v>
      </c>
      <c r="N7439" s="2" t="s">
        <v>45611</v>
      </c>
      <c r="O7439" s="2"/>
      <c r="P7439" s="2"/>
      <c r="Q7439" s="3"/>
      <c r="R7439" s="3"/>
      <c r="S7439" s="3"/>
      <c r="T7439" s="25" t="s">
        <v>41891</v>
      </c>
      <c r="U7439" s="2" t="str" cm="1">
        <f t="array" ref="U7439">genName(N7439:T7439)</f>
        <v>\GreekCross</v>
      </c>
      <c r="V7439" s="4" t="s">
        <v>20470</v>
      </c>
    </row>
    <row r="7440" spans="1:22" ht="30" x14ac:dyDescent="0.25">
      <c r="A7440" s="1">
        <f t="shared" si="303"/>
        <v>128933</v>
      </c>
      <c r="B7440" s="12" t="s">
        <v>12484</v>
      </c>
      <c r="C7440" s="13" t="s">
        <v>40069</v>
      </c>
      <c r="D7440" s="6" t="s">
        <v>12485</v>
      </c>
      <c r="E7440" s="6"/>
      <c r="F7440" s="6"/>
      <c r="G7440" s="6"/>
      <c r="H7440" s="6"/>
      <c r="I7440" s="6"/>
      <c r="J7440" s="6"/>
      <c r="K7440" s="14" t="s">
        <v>24453</v>
      </c>
      <c r="L7440" s="6" t="str">
        <f t="shared" si="304"/>
        <v/>
      </c>
      <c r="M7440" s="6" t="s">
        <v>30240</v>
      </c>
      <c r="N7440" s="2" t="s">
        <v>45611</v>
      </c>
      <c r="O7440" s="2"/>
      <c r="P7440" s="2"/>
      <c r="Q7440" s="3"/>
      <c r="R7440" s="3"/>
      <c r="S7440" s="3"/>
      <c r="T7440" s="25" t="s">
        <v>45041</v>
      </c>
      <c r="U7440" s="2" t="str" cm="1">
        <f t="array" ref="U7440">genName(N7440:T7440)</f>
        <v>\BoldGreekCross</v>
      </c>
      <c r="V7440" s="4" t="s">
        <v>22932</v>
      </c>
    </row>
    <row r="7441" spans="1:22" ht="30" x14ac:dyDescent="0.25">
      <c r="A7441" s="1">
        <f t="shared" si="303"/>
        <v>128934</v>
      </c>
      <c r="B7441" s="12" t="s">
        <v>12486</v>
      </c>
      <c r="C7441" s="13" t="s">
        <v>40070</v>
      </c>
      <c r="D7441" s="6" t="s">
        <v>12487</v>
      </c>
      <c r="E7441" s="6"/>
      <c r="F7441" s="6"/>
      <c r="G7441" s="6"/>
      <c r="H7441" s="6"/>
      <c r="I7441" s="6"/>
      <c r="J7441" s="6"/>
      <c r="K7441" s="14" t="s">
        <v>24380</v>
      </c>
      <c r="L7441" s="6" t="str">
        <f t="shared" si="304"/>
        <v/>
      </c>
      <c r="M7441" s="6" t="s">
        <v>30241</v>
      </c>
      <c r="N7441" s="2" t="s">
        <v>45611</v>
      </c>
      <c r="O7441" s="2"/>
      <c r="P7441" s="2"/>
      <c r="Q7441" s="3"/>
      <c r="R7441" s="3"/>
      <c r="S7441" s="3"/>
      <c r="T7441" s="25" t="s">
        <v>32283</v>
      </c>
      <c r="U7441" s="2" t="str" cm="1">
        <f t="array" ref="U7441">genName(N7441:T7441)</f>
        <v>\Cross</v>
      </c>
      <c r="V7441" s="4" t="s">
        <v>22114</v>
      </c>
    </row>
    <row r="7442" spans="1:22" ht="30" x14ac:dyDescent="0.25">
      <c r="A7442" s="1">
        <f t="shared" si="303"/>
        <v>128935</v>
      </c>
      <c r="B7442" s="12" t="s">
        <v>12488</v>
      </c>
      <c r="C7442" s="13" t="s">
        <v>40071</v>
      </c>
      <c r="D7442" s="6" t="s">
        <v>12489</v>
      </c>
      <c r="E7442" s="6"/>
      <c r="F7442" s="6"/>
      <c r="G7442" s="6"/>
      <c r="H7442" s="6"/>
      <c r="I7442" s="6"/>
      <c r="J7442" s="6"/>
      <c r="K7442" s="14" t="s">
        <v>24438</v>
      </c>
      <c r="L7442" s="6" t="str">
        <f t="shared" si="304"/>
        <v/>
      </c>
      <c r="M7442" s="6" t="s">
        <v>30242</v>
      </c>
      <c r="N7442" s="2" t="s">
        <v>45611</v>
      </c>
      <c r="O7442" s="2"/>
      <c r="P7442" s="2"/>
      <c r="Q7442" s="3"/>
      <c r="R7442" s="3"/>
      <c r="S7442" s="3"/>
      <c r="T7442" s="25" t="s">
        <v>32283</v>
      </c>
      <c r="U7442" s="2" t="str" cm="1">
        <f t="array" ref="U7442">genName(N7442:T7442)</f>
        <v>\Cross</v>
      </c>
      <c r="V7442" s="4" t="s">
        <v>22115</v>
      </c>
    </row>
    <row r="7443" spans="1:22" ht="23.25" x14ac:dyDescent="0.25">
      <c r="A7443" s="1">
        <f t="shared" si="303"/>
        <v>128936</v>
      </c>
      <c r="B7443" s="12" t="s">
        <v>12490</v>
      </c>
      <c r="C7443" s="13" t="s">
        <v>40072</v>
      </c>
      <c r="D7443" s="6" t="s">
        <v>12491</v>
      </c>
      <c r="E7443" s="6"/>
      <c r="F7443" s="6"/>
      <c r="G7443" s="6"/>
      <c r="H7443" s="6"/>
      <c r="I7443" s="6"/>
      <c r="J7443" s="6"/>
      <c r="K7443" s="14" t="s">
        <v>24454</v>
      </c>
      <c r="L7443" s="6" t="str">
        <f t="shared" si="304"/>
        <v/>
      </c>
      <c r="M7443" s="6" t="s">
        <v>30243</v>
      </c>
      <c r="N7443" s="2" t="s">
        <v>45611</v>
      </c>
      <c r="O7443" s="2"/>
      <c r="P7443" s="2"/>
      <c r="Q7443" s="3"/>
      <c r="R7443" s="3"/>
      <c r="S7443" s="3"/>
      <c r="T7443" s="25" t="s">
        <v>25722</v>
      </c>
      <c r="U7443" s="2" t="str" cm="1">
        <f t="array" ref="U7443">genName(N7443:T7443)</f>
        <v>\Saltire</v>
      </c>
      <c r="V7443" s="4" t="s">
        <v>20471</v>
      </c>
    </row>
    <row r="7444" spans="1:22" ht="23.25" x14ac:dyDescent="0.25">
      <c r="A7444" s="1">
        <f t="shared" si="303"/>
        <v>128937</v>
      </c>
      <c r="B7444" s="12" t="s">
        <v>12492</v>
      </c>
      <c r="C7444" s="13" t="s">
        <v>40073</v>
      </c>
      <c r="D7444" s="6" t="s">
        <v>12493</v>
      </c>
      <c r="E7444" s="6"/>
      <c r="F7444" s="6"/>
      <c r="G7444" s="6"/>
      <c r="H7444" s="6"/>
      <c r="I7444" s="6"/>
      <c r="J7444" s="6"/>
      <c r="K7444" s="14"/>
      <c r="L7444" s="6" t="str">
        <f t="shared" si="304"/>
        <v/>
      </c>
      <c r="M7444" s="6" t="s">
        <v>30244</v>
      </c>
      <c r="N7444" s="2" t="s">
        <v>45611</v>
      </c>
      <c r="O7444" s="2"/>
      <c r="P7444" s="2"/>
      <c r="Q7444" s="3"/>
      <c r="R7444" s="3"/>
      <c r="S7444" s="3"/>
      <c r="T7444" s="25" t="s">
        <v>25722</v>
      </c>
      <c r="U7444" s="2" t="str" cm="1">
        <f t="array" ref="U7444">genName(N7444:T7444)</f>
        <v>\Saltire</v>
      </c>
      <c r="V7444" s="4" t="s">
        <v>20472</v>
      </c>
    </row>
    <row r="7445" spans="1:22" ht="23.25" x14ac:dyDescent="0.25">
      <c r="A7445" s="1">
        <f t="shared" si="303"/>
        <v>128938</v>
      </c>
      <c r="B7445" s="12" t="s">
        <v>12494</v>
      </c>
      <c r="C7445" s="13" t="s">
        <v>40074</v>
      </c>
      <c r="D7445" s="6" t="s">
        <v>12495</v>
      </c>
      <c r="E7445" s="6"/>
      <c r="F7445" s="6"/>
      <c r="G7445" s="6"/>
      <c r="H7445" s="6"/>
      <c r="I7445" s="6"/>
      <c r="J7445" s="6"/>
      <c r="K7445" s="14"/>
      <c r="L7445" s="6" t="str">
        <f t="shared" si="304"/>
        <v/>
      </c>
      <c r="M7445" s="6" t="s">
        <v>30245</v>
      </c>
      <c r="N7445" s="2" t="s">
        <v>45611</v>
      </c>
      <c r="O7445" s="2"/>
      <c r="P7445" s="2"/>
      <c r="Q7445" s="3"/>
      <c r="R7445" s="3"/>
      <c r="S7445" s="3"/>
      <c r="T7445" s="25" t="s">
        <v>25722</v>
      </c>
      <c r="U7445" s="2" t="str" cm="1">
        <f t="array" ref="U7445">genName(N7445:T7445)</f>
        <v>\Saltire</v>
      </c>
      <c r="V7445" s="4" t="s">
        <v>20473</v>
      </c>
    </row>
    <row r="7446" spans="1:22" ht="23.25" x14ac:dyDescent="0.25">
      <c r="A7446" s="1">
        <f t="shared" si="303"/>
        <v>128939</v>
      </c>
      <c r="B7446" s="12" t="s">
        <v>12496</v>
      </c>
      <c r="C7446" s="13" t="s">
        <v>40075</v>
      </c>
      <c r="D7446" s="6" t="s">
        <v>12497</v>
      </c>
      <c r="E7446" s="6"/>
      <c r="F7446" s="6"/>
      <c r="G7446" s="6"/>
      <c r="H7446" s="6"/>
      <c r="I7446" s="6"/>
      <c r="J7446" s="6"/>
      <c r="K7446" s="14"/>
      <c r="L7446" s="6" t="str">
        <f t="shared" si="304"/>
        <v/>
      </c>
      <c r="M7446" s="6" t="s">
        <v>30246</v>
      </c>
      <c r="N7446" s="2" t="s">
        <v>45611</v>
      </c>
      <c r="O7446" s="2"/>
      <c r="P7446" s="2"/>
      <c r="Q7446" s="3"/>
      <c r="R7446" s="3"/>
      <c r="S7446" s="3"/>
      <c r="T7446" s="25" t="s">
        <v>25722</v>
      </c>
      <c r="U7446" s="2" t="str" cm="1">
        <f t="array" ref="U7446">genName(N7446:T7446)</f>
        <v>\Saltire</v>
      </c>
      <c r="V7446" s="4" t="s">
        <v>22933</v>
      </c>
    </row>
    <row r="7447" spans="1:22" ht="23.25" x14ac:dyDescent="0.25">
      <c r="A7447" s="1">
        <f t="shared" si="303"/>
        <v>128940</v>
      </c>
      <c r="B7447" s="12" t="s">
        <v>12498</v>
      </c>
      <c r="C7447" s="13" t="s">
        <v>40076</v>
      </c>
      <c r="D7447" s="6" t="s">
        <v>12499</v>
      </c>
      <c r="E7447" s="6"/>
      <c r="F7447" s="6"/>
      <c r="G7447" s="6"/>
      <c r="H7447" s="6"/>
      <c r="I7447" s="6"/>
      <c r="J7447" s="6"/>
      <c r="K7447" s="14"/>
      <c r="L7447" s="6" t="str">
        <f t="shared" si="304"/>
        <v/>
      </c>
      <c r="M7447" s="6" t="s">
        <v>30247</v>
      </c>
      <c r="N7447" s="2" t="s">
        <v>45611</v>
      </c>
      <c r="O7447" s="2"/>
      <c r="P7447" s="2"/>
      <c r="Q7447" s="3"/>
      <c r="R7447" s="3"/>
      <c r="S7447" s="3"/>
      <c r="T7447" s="25" t="s">
        <v>25722</v>
      </c>
      <c r="U7447" s="2" t="str" cm="1">
        <f t="array" ref="U7447">genName(N7447:T7447)</f>
        <v>\Saltire</v>
      </c>
      <c r="V7447" s="4" t="s">
        <v>22168</v>
      </c>
    </row>
    <row r="7448" spans="1:22" ht="23.25" x14ac:dyDescent="0.25">
      <c r="A7448" s="1">
        <f t="shared" si="303"/>
        <v>128941</v>
      </c>
      <c r="B7448" s="12" t="s">
        <v>12500</v>
      </c>
      <c r="C7448" s="13" t="s">
        <v>40077</v>
      </c>
      <c r="D7448" s="6" t="s">
        <v>12501</v>
      </c>
      <c r="E7448" s="6"/>
      <c r="F7448" s="6"/>
      <c r="G7448" s="6"/>
      <c r="H7448" s="6"/>
      <c r="I7448" s="6"/>
      <c r="J7448" s="6"/>
      <c r="K7448" s="14"/>
      <c r="L7448" s="6" t="str">
        <f t="shared" si="304"/>
        <v/>
      </c>
      <c r="M7448" s="6" t="s">
        <v>30248</v>
      </c>
      <c r="N7448" s="2" t="s">
        <v>45611</v>
      </c>
      <c r="O7448" s="2"/>
      <c r="P7448" s="2"/>
      <c r="Q7448" s="3"/>
      <c r="R7448" s="3"/>
      <c r="S7448" s="3"/>
      <c r="T7448" s="25" t="s">
        <v>25722</v>
      </c>
      <c r="U7448" s="2" t="str" cm="1">
        <f t="array" ref="U7448">genName(N7448:T7448)</f>
        <v>\Saltire</v>
      </c>
      <c r="V7448" s="4" t="s">
        <v>22169</v>
      </c>
    </row>
    <row r="7449" spans="1:22" ht="30" x14ac:dyDescent="0.25">
      <c r="A7449" s="1">
        <f t="shared" si="303"/>
        <v>128942</v>
      </c>
      <c r="B7449" s="12" t="s">
        <v>12502</v>
      </c>
      <c r="C7449" s="13" t="s">
        <v>40078</v>
      </c>
      <c r="D7449" s="6" t="s">
        <v>12503</v>
      </c>
      <c r="E7449" s="6"/>
      <c r="F7449" s="6"/>
      <c r="G7449" s="6"/>
      <c r="H7449" s="6"/>
      <c r="I7449" s="6"/>
      <c r="J7449" s="6"/>
      <c r="K7449" s="14" t="s">
        <v>24438</v>
      </c>
      <c r="L7449" s="6" t="str">
        <f t="shared" si="304"/>
        <v/>
      </c>
      <c r="M7449" s="6" t="s">
        <v>30249</v>
      </c>
      <c r="N7449" s="2" t="s">
        <v>45611</v>
      </c>
      <c r="O7449" s="2"/>
      <c r="P7449" s="2"/>
      <c r="Q7449" s="3"/>
      <c r="R7449" s="3"/>
      <c r="S7449" s="3"/>
      <c r="T7449" s="25" t="s">
        <v>25722</v>
      </c>
      <c r="U7449" s="2" t="str" cm="1">
        <f t="array" ref="U7449">genName(N7449:T7449)</f>
        <v>\Saltire</v>
      </c>
      <c r="V7449" s="4" t="s">
        <v>22170</v>
      </c>
    </row>
    <row r="7450" spans="1:22" ht="30" x14ac:dyDescent="0.25">
      <c r="A7450" s="1">
        <f t="shared" si="303"/>
        <v>128943</v>
      </c>
      <c r="B7450" s="12" t="s">
        <v>12504</v>
      </c>
      <c r="C7450" s="13" t="s">
        <v>40079</v>
      </c>
      <c r="D7450" s="6" t="s">
        <v>12505</v>
      </c>
      <c r="E7450" s="6"/>
      <c r="F7450" s="6"/>
      <c r="G7450" s="6"/>
      <c r="H7450" s="6"/>
      <c r="I7450" s="6"/>
      <c r="J7450" s="6"/>
      <c r="K7450" s="14" t="s">
        <v>24455</v>
      </c>
      <c r="L7450" s="6" t="str">
        <f t="shared" si="304"/>
        <v/>
      </c>
      <c r="M7450" s="6" t="s">
        <v>30250</v>
      </c>
      <c r="N7450" s="2" t="s">
        <v>45611</v>
      </c>
      <c r="O7450" s="2"/>
      <c r="P7450" s="2"/>
      <c r="Q7450" s="3"/>
      <c r="R7450" s="3"/>
      <c r="S7450" s="3"/>
      <c r="T7450" s="25" t="s">
        <v>45042</v>
      </c>
      <c r="U7450" s="2" t="str" cm="1">
        <f t="array" ref="U7450">genName(N7450:T7450)</f>
        <v>\FiveSpokedAsterisk</v>
      </c>
      <c r="V7450" s="4" t="s">
        <v>20474</v>
      </c>
    </row>
    <row r="7451" spans="1:22" ht="30" x14ac:dyDescent="0.25">
      <c r="A7451" s="1">
        <f t="shared" si="303"/>
        <v>128944</v>
      </c>
      <c r="B7451" s="12" t="s">
        <v>12506</v>
      </c>
      <c r="C7451" s="13" t="s">
        <v>40080</v>
      </c>
      <c r="D7451" s="6" t="s">
        <v>12507</v>
      </c>
      <c r="E7451" s="6"/>
      <c r="F7451" s="6"/>
      <c r="G7451" s="6"/>
      <c r="H7451" s="6"/>
      <c r="I7451" s="6"/>
      <c r="J7451" s="6"/>
      <c r="K7451" s="14" t="s">
        <v>24456</v>
      </c>
      <c r="L7451" s="6" t="str">
        <f t="shared" si="304"/>
        <v/>
      </c>
      <c r="M7451" s="6" t="s">
        <v>30251</v>
      </c>
      <c r="N7451" s="2" t="s">
        <v>45611</v>
      </c>
      <c r="O7451" s="2"/>
      <c r="P7451" s="2"/>
      <c r="Q7451" s="3"/>
      <c r="R7451" s="3"/>
      <c r="S7451" s="3"/>
      <c r="T7451" s="25" t="s">
        <v>45042</v>
      </c>
      <c r="U7451" s="2" t="str" cm="1">
        <f t="array" ref="U7451">genName(N7451:T7451)</f>
        <v>\FiveSpokedAsterisk</v>
      </c>
      <c r="V7451" s="4" t="s">
        <v>20475</v>
      </c>
    </row>
    <row r="7452" spans="1:22" ht="30" x14ac:dyDescent="0.25">
      <c r="A7452" s="1">
        <f t="shared" si="303"/>
        <v>128945</v>
      </c>
      <c r="B7452" s="12" t="s">
        <v>12508</v>
      </c>
      <c r="C7452" s="13" t="s">
        <v>40081</v>
      </c>
      <c r="D7452" s="6" t="s">
        <v>12509</v>
      </c>
      <c r="E7452" s="6"/>
      <c r="F7452" s="6"/>
      <c r="G7452" s="6"/>
      <c r="H7452" s="6"/>
      <c r="I7452" s="6"/>
      <c r="J7452" s="6"/>
      <c r="K7452" s="14" t="s">
        <v>24457</v>
      </c>
      <c r="L7452" s="6" t="str">
        <f t="shared" si="304"/>
        <v/>
      </c>
      <c r="M7452" s="6" t="s">
        <v>30252</v>
      </c>
      <c r="N7452" s="2" t="s">
        <v>45611</v>
      </c>
      <c r="O7452" s="2"/>
      <c r="P7452" s="2"/>
      <c r="Q7452" s="3"/>
      <c r="R7452" s="3"/>
      <c r="S7452" s="3"/>
      <c r="T7452" s="25" t="s">
        <v>45042</v>
      </c>
      <c r="U7452" s="2" t="str" cm="1">
        <f t="array" ref="U7452">genName(N7452:T7452)</f>
        <v>\FiveSpokedAsterisk</v>
      </c>
      <c r="V7452" s="4" t="s">
        <v>20476</v>
      </c>
    </row>
    <row r="7453" spans="1:22" ht="30" x14ac:dyDescent="0.25">
      <c r="A7453" s="1">
        <f t="shared" si="303"/>
        <v>128946</v>
      </c>
      <c r="B7453" s="12" t="s">
        <v>12510</v>
      </c>
      <c r="C7453" s="13" t="s">
        <v>40082</v>
      </c>
      <c r="D7453" s="6" t="s">
        <v>12511</v>
      </c>
      <c r="E7453" s="6"/>
      <c r="F7453" s="6"/>
      <c r="G7453" s="6"/>
      <c r="H7453" s="6"/>
      <c r="I7453" s="6"/>
      <c r="J7453" s="6"/>
      <c r="K7453" s="14" t="s">
        <v>24458</v>
      </c>
      <c r="L7453" s="6" t="str">
        <f t="shared" si="304"/>
        <v/>
      </c>
      <c r="M7453" s="6" t="s">
        <v>30253</v>
      </c>
      <c r="N7453" s="2" t="s">
        <v>45611</v>
      </c>
      <c r="O7453" s="2"/>
      <c r="P7453" s="2"/>
      <c r="Q7453" s="3"/>
      <c r="R7453" s="3"/>
      <c r="S7453" s="3"/>
      <c r="T7453" s="25" t="s">
        <v>45042</v>
      </c>
      <c r="U7453" s="2" t="str" cm="1">
        <f t="array" ref="U7453">genName(N7453:T7453)</f>
        <v>\FiveSpokedAsterisk</v>
      </c>
      <c r="V7453" s="4" t="s">
        <v>20476</v>
      </c>
    </row>
    <row r="7454" spans="1:22" ht="30" x14ac:dyDescent="0.25">
      <c r="A7454" s="1">
        <f t="shared" si="303"/>
        <v>128947</v>
      </c>
      <c r="B7454" s="12" t="s">
        <v>12512</v>
      </c>
      <c r="C7454" s="13" t="s">
        <v>40083</v>
      </c>
      <c r="D7454" s="6" t="s">
        <v>12513</v>
      </c>
      <c r="E7454" s="6"/>
      <c r="F7454" s="6"/>
      <c r="G7454" s="6"/>
      <c r="H7454" s="6"/>
      <c r="I7454" s="6"/>
      <c r="J7454" s="6"/>
      <c r="K7454" s="14" t="s">
        <v>24380</v>
      </c>
      <c r="L7454" s="6" t="str">
        <f t="shared" si="304"/>
        <v/>
      </c>
      <c r="M7454" s="6" t="s">
        <v>30254</v>
      </c>
      <c r="N7454" s="2" t="s">
        <v>45611</v>
      </c>
      <c r="O7454" s="2"/>
      <c r="P7454" s="2"/>
      <c r="Q7454" s="3"/>
      <c r="R7454" s="3"/>
      <c r="S7454" s="3"/>
      <c r="T7454" s="25" t="s">
        <v>32886</v>
      </c>
      <c r="U7454" s="2" t="str" cm="1">
        <f t="array" ref="U7454">genName(N7454:T7454)</f>
        <v>\Asterisk</v>
      </c>
      <c r="V7454" s="4" t="s">
        <v>22171</v>
      </c>
    </row>
    <row r="7455" spans="1:22" ht="30" x14ac:dyDescent="0.25">
      <c r="A7455" s="1">
        <f t="shared" si="303"/>
        <v>128948</v>
      </c>
      <c r="B7455" s="12" t="s">
        <v>12514</v>
      </c>
      <c r="C7455" s="13" t="s">
        <v>40084</v>
      </c>
      <c r="D7455" s="6" t="s">
        <v>12515</v>
      </c>
      <c r="E7455" s="6"/>
      <c r="F7455" s="6"/>
      <c r="G7455" s="6"/>
      <c r="H7455" s="6"/>
      <c r="I7455" s="6"/>
      <c r="J7455" s="6"/>
      <c r="K7455" s="14" t="s">
        <v>24438</v>
      </c>
      <c r="L7455" s="6" t="str">
        <f t="shared" si="304"/>
        <v/>
      </c>
      <c r="M7455" s="6" t="s">
        <v>30255</v>
      </c>
      <c r="N7455" s="2" t="s">
        <v>45611</v>
      </c>
      <c r="O7455" s="2"/>
      <c r="P7455" s="2"/>
      <c r="Q7455" s="3"/>
      <c r="R7455" s="3"/>
      <c r="S7455" s="3"/>
      <c r="T7455" s="25" t="s">
        <v>32886</v>
      </c>
      <c r="U7455" s="2" t="str" cm="1">
        <f t="array" ref="U7455">genName(N7455:T7455)</f>
        <v>\Asterisk</v>
      </c>
      <c r="V7455" s="4" t="s">
        <v>22172</v>
      </c>
    </row>
    <row r="7456" spans="1:22" ht="30" x14ac:dyDescent="0.25">
      <c r="A7456" s="1">
        <f t="shared" si="303"/>
        <v>128949</v>
      </c>
      <c r="B7456" s="12" t="s">
        <v>12516</v>
      </c>
      <c r="C7456" s="13" t="s">
        <v>40085</v>
      </c>
      <c r="D7456" s="6" t="s">
        <v>12517</v>
      </c>
      <c r="E7456" s="6"/>
      <c r="F7456" s="6"/>
      <c r="G7456" s="6"/>
      <c r="H7456" s="6"/>
      <c r="I7456" s="6"/>
      <c r="J7456" s="6"/>
      <c r="K7456" s="14" t="s">
        <v>24459</v>
      </c>
      <c r="L7456" s="6" t="str">
        <f t="shared" si="304"/>
        <v/>
      </c>
      <c r="M7456" s="6" t="s">
        <v>30256</v>
      </c>
      <c r="N7456" s="2" t="s">
        <v>45611</v>
      </c>
      <c r="O7456" s="2"/>
      <c r="P7456" s="2"/>
      <c r="Q7456" s="3"/>
      <c r="R7456" s="3"/>
      <c r="S7456" s="3"/>
      <c r="T7456" s="25" t="s">
        <v>45043</v>
      </c>
      <c r="U7456" s="2" t="str" cm="1">
        <f t="array" ref="U7456">genName(N7456:T7456)</f>
        <v>\SixSpokedAsterisk</v>
      </c>
      <c r="V7456" s="4" t="s">
        <v>20477</v>
      </c>
    </row>
    <row r="7457" spans="1:22" ht="30" x14ac:dyDescent="0.25">
      <c r="A7457" s="1">
        <f t="shared" si="303"/>
        <v>128950</v>
      </c>
      <c r="B7457" s="12" t="s">
        <v>12518</v>
      </c>
      <c r="C7457" s="13" t="s">
        <v>40086</v>
      </c>
      <c r="D7457" s="6" t="s">
        <v>12519</v>
      </c>
      <c r="E7457" s="6"/>
      <c r="F7457" s="6"/>
      <c r="G7457" s="6"/>
      <c r="H7457" s="6"/>
      <c r="I7457" s="6"/>
      <c r="J7457" s="6"/>
      <c r="K7457" s="14" t="s">
        <v>24460</v>
      </c>
      <c r="L7457" s="6" t="str">
        <f t="shared" si="304"/>
        <v/>
      </c>
      <c r="M7457" s="6" t="s">
        <v>30257</v>
      </c>
      <c r="N7457" s="2" t="s">
        <v>45611</v>
      </c>
      <c r="O7457" s="2"/>
      <c r="P7457" s="2"/>
      <c r="Q7457" s="3"/>
      <c r="R7457" s="3"/>
      <c r="S7457" s="3"/>
      <c r="T7457" s="25" t="s">
        <v>45043</v>
      </c>
      <c r="U7457" s="2" t="str" cm="1">
        <f t="array" ref="U7457">genName(N7457:T7457)</f>
        <v>\SixSpokedAsterisk</v>
      </c>
      <c r="V7457" s="4" t="s">
        <v>20478</v>
      </c>
    </row>
    <row r="7458" spans="1:22" ht="30" x14ac:dyDescent="0.25">
      <c r="A7458" s="1">
        <f t="shared" si="303"/>
        <v>128951</v>
      </c>
      <c r="B7458" s="12" t="s">
        <v>12520</v>
      </c>
      <c r="C7458" s="13" t="s">
        <v>40087</v>
      </c>
      <c r="D7458" s="6" t="s">
        <v>12521</v>
      </c>
      <c r="E7458" s="6"/>
      <c r="F7458" s="6"/>
      <c r="G7458" s="6"/>
      <c r="H7458" s="6"/>
      <c r="I7458" s="6"/>
      <c r="J7458" s="6"/>
      <c r="K7458" s="14" t="s">
        <v>24461</v>
      </c>
      <c r="L7458" s="6" t="str">
        <f t="shared" si="304"/>
        <v/>
      </c>
      <c r="M7458" s="6" t="s">
        <v>30258</v>
      </c>
      <c r="N7458" s="2" t="s">
        <v>45611</v>
      </c>
      <c r="O7458" s="2"/>
      <c r="P7458" s="2"/>
      <c r="Q7458" s="3"/>
      <c r="R7458" s="3"/>
      <c r="S7458" s="3"/>
      <c r="T7458" s="25" t="s">
        <v>45043</v>
      </c>
      <c r="U7458" s="2" t="str" cm="1">
        <f t="array" ref="U7458">genName(N7458:T7458)</f>
        <v>\SixSpokedAsterisk</v>
      </c>
      <c r="V7458" s="4" t="s">
        <v>20479</v>
      </c>
    </row>
    <row r="7459" spans="1:22" ht="30" x14ac:dyDescent="0.25">
      <c r="A7459" s="1">
        <f t="shared" si="303"/>
        <v>128952</v>
      </c>
      <c r="B7459" s="12" t="s">
        <v>12522</v>
      </c>
      <c r="C7459" s="13" t="s">
        <v>40088</v>
      </c>
      <c r="D7459" s="6" t="s">
        <v>12523</v>
      </c>
      <c r="E7459" s="6"/>
      <c r="F7459" s="6"/>
      <c r="G7459" s="6"/>
      <c r="H7459" s="6"/>
      <c r="I7459" s="6"/>
      <c r="J7459" s="6"/>
      <c r="K7459" s="14" t="s">
        <v>24462</v>
      </c>
      <c r="L7459" s="6" t="str">
        <f t="shared" si="304"/>
        <v/>
      </c>
      <c r="M7459" s="6" t="s">
        <v>30259</v>
      </c>
      <c r="N7459" s="2" t="s">
        <v>45611</v>
      </c>
      <c r="O7459" s="2"/>
      <c r="P7459" s="2"/>
      <c r="Q7459" s="3"/>
      <c r="R7459" s="3"/>
      <c r="S7459" s="3"/>
      <c r="T7459" s="25" t="s">
        <v>45043</v>
      </c>
      <c r="U7459" s="2" t="str" cm="1">
        <f t="array" ref="U7459">genName(N7459:T7459)</f>
        <v>\SixSpokedAsterisk</v>
      </c>
      <c r="V7459" s="4" t="s">
        <v>22173</v>
      </c>
    </row>
    <row r="7460" spans="1:22" ht="30" x14ac:dyDescent="0.25">
      <c r="A7460" s="1">
        <f t="shared" ref="A7460:A7523" si="305">HEX2DEC(TRIM(B7460))</f>
        <v>128953</v>
      </c>
      <c r="B7460" s="12" t="s">
        <v>12524</v>
      </c>
      <c r="C7460" s="13" t="s">
        <v>40089</v>
      </c>
      <c r="D7460" s="6" t="s">
        <v>12525</v>
      </c>
      <c r="E7460" s="6"/>
      <c r="F7460" s="6"/>
      <c r="G7460" s="6"/>
      <c r="H7460" s="6"/>
      <c r="I7460" s="6"/>
      <c r="J7460" s="6"/>
      <c r="K7460" s="14" t="s">
        <v>24380</v>
      </c>
      <c r="L7460" s="6" t="str">
        <f t="shared" si="304"/>
        <v/>
      </c>
      <c r="M7460" s="6" t="s">
        <v>30260</v>
      </c>
      <c r="N7460" s="2" t="s">
        <v>45611</v>
      </c>
      <c r="O7460" s="2"/>
      <c r="P7460" s="2"/>
      <c r="Q7460" s="3"/>
      <c r="R7460" s="3"/>
      <c r="S7460" s="3"/>
      <c r="T7460" s="25" t="s">
        <v>32886</v>
      </c>
      <c r="U7460" s="2" t="str" cm="1">
        <f t="array" ref="U7460">genName(N7460:T7460)</f>
        <v>\Asterisk</v>
      </c>
      <c r="V7460" s="4" t="s">
        <v>22174</v>
      </c>
    </row>
    <row r="7461" spans="1:22" ht="30" x14ac:dyDescent="0.25">
      <c r="A7461" s="1">
        <f t="shared" si="305"/>
        <v>128954</v>
      </c>
      <c r="B7461" s="12" t="s">
        <v>12526</v>
      </c>
      <c r="C7461" s="13" t="s">
        <v>40090</v>
      </c>
      <c r="D7461" s="6" t="s">
        <v>12527</v>
      </c>
      <c r="E7461" s="6"/>
      <c r="F7461" s="6"/>
      <c r="G7461" s="6"/>
      <c r="H7461" s="6"/>
      <c r="I7461" s="6"/>
      <c r="J7461" s="6"/>
      <c r="K7461" s="14" t="s">
        <v>24438</v>
      </c>
      <c r="L7461" s="6" t="str">
        <f t="shared" si="304"/>
        <v/>
      </c>
      <c r="M7461" s="6" t="s">
        <v>30261</v>
      </c>
      <c r="N7461" s="2" t="s">
        <v>45611</v>
      </c>
      <c r="O7461" s="2"/>
      <c r="P7461" s="2"/>
      <c r="Q7461" s="3"/>
      <c r="R7461" s="3"/>
      <c r="S7461" s="3"/>
      <c r="T7461" s="25" t="s">
        <v>32886</v>
      </c>
      <c r="U7461" s="2" t="str" cm="1">
        <f t="array" ref="U7461">genName(N7461:T7461)</f>
        <v>\Asterisk</v>
      </c>
      <c r="V7461" s="4" t="s">
        <v>22175</v>
      </c>
    </row>
    <row r="7462" spans="1:22" ht="30" x14ac:dyDescent="0.25">
      <c r="A7462" s="1">
        <f t="shared" si="305"/>
        <v>128955</v>
      </c>
      <c r="B7462" s="12" t="s">
        <v>12528</v>
      </c>
      <c r="C7462" s="13" t="s">
        <v>40091</v>
      </c>
      <c r="D7462" s="6" t="s">
        <v>12529</v>
      </c>
      <c r="E7462" s="6"/>
      <c r="F7462" s="6"/>
      <c r="G7462" s="6"/>
      <c r="H7462" s="6"/>
      <c r="I7462" s="6"/>
      <c r="J7462" s="6"/>
      <c r="K7462" s="14" t="s">
        <v>24463</v>
      </c>
      <c r="L7462" s="6" t="str">
        <f t="shared" si="304"/>
        <v/>
      </c>
      <c r="M7462" s="6" t="s">
        <v>30262</v>
      </c>
      <c r="N7462" s="2" t="s">
        <v>45611</v>
      </c>
      <c r="O7462" s="2"/>
      <c r="P7462" s="2"/>
      <c r="Q7462" s="3"/>
      <c r="R7462" s="3"/>
      <c r="S7462" s="3"/>
      <c r="T7462" s="25" t="s">
        <v>45044</v>
      </c>
      <c r="U7462" s="2" t="str" cm="1">
        <f t="array" ref="U7462">genName(N7462:T7462)</f>
        <v>\EightSpokedAsterisk</v>
      </c>
      <c r="V7462" s="4" t="s">
        <v>20480</v>
      </c>
    </row>
    <row r="7463" spans="1:22" ht="30" x14ac:dyDescent="0.25">
      <c r="A7463" s="1">
        <f t="shared" si="305"/>
        <v>128956</v>
      </c>
      <c r="B7463" s="12" t="s">
        <v>12530</v>
      </c>
      <c r="C7463" s="13" t="s">
        <v>40092</v>
      </c>
      <c r="D7463" s="6" t="s">
        <v>12531</v>
      </c>
      <c r="E7463" s="6"/>
      <c r="F7463" s="6"/>
      <c r="G7463" s="6"/>
      <c r="H7463" s="6"/>
      <c r="I7463" s="6"/>
      <c r="J7463" s="6"/>
      <c r="K7463" s="14" t="s">
        <v>24464</v>
      </c>
      <c r="L7463" s="6" t="str">
        <f t="shared" si="304"/>
        <v/>
      </c>
      <c r="M7463" s="6" t="s">
        <v>30263</v>
      </c>
      <c r="N7463" s="2" t="s">
        <v>45611</v>
      </c>
      <c r="O7463" s="2"/>
      <c r="P7463" s="2"/>
      <c r="Q7463" s="3"/>
      <c r="R7463" s="3"/>
      <c r="S7463" s="3"/>
      <c r="T7463" s="25" t="s">
        <v>45044</v>
      </c>
      <c r="U7463" s="2" t="str" cm="1">
        <f t="array" ref="U7463">genName(N7463:T7463)</f>
        <v>\EightSpokedAsterisk</v>
      </c>
      <c r="V7463" s="4" t="s">
        <v>20481</v>
      </c>
    </row>
    <row r="7464" spans="1:22" ht="30" x14ac:dyDescent="0.25">
      <c r="A7464" s="1">
        <f t="shared" si="305"/>
        <v>128957</v>
      </c>
      <c r="B7464" s="12" t="s">
        <v>12532</v>
      </c>
      <c r="C7464" s="13" t="s">
        <v>40093</v>
      </c>
      <c r="D7464" s="6" t="s">
        <v>12533</v>
      </c>
      <c r="E7464" s="6"/>
      <c r="F7464" s="6"/>
      <c r="G7464" s="6"/>
      <c r="H7464" s="6"/>
      <c r="I7464" s="6"/>
      <c r="J7464" s="6"/>
      <c r="K7464" s="14" t="s">
        <v>24465</v>
      </c>
      <c r="L7464" s="6" t="str">
        <f t="shared" si="304"/>
        <v/>
      </c>
      <c r="M7464" s="6" t="s">
        <v>30264</v>
      </c>
      <c r="N7464" s="2" t="s">
        <v>45611</v>
      </c>
      <c r="O7464" s="2"/>
      <c r="P7464" s="2"/>
      <c r="Q7464" s="3"/>
      <c r="R7464" s="3"/>
      <c r="S7464" s="3"/>
      <c r="T7464" s="25" t="s">
        <v>45044</v>
      </c>
      <c r="U7464" s="2" t="str" cm="1">
        <f t="array" ref="U7464">genName(N7464:T7464)</f>
        <v>\EightSpokedAsterisk</v>
      </c>
      <c r="V7464" s="4" t="s">
        <v>20482</v>
      </c>
    </row>
    <row r="7465" spans="1:22" ht="30" x14ac:dyDescent="0.25">
      <c r="A7465" s="1">
        <f t="shared" si="305"/>
        <v>128958</v>
      </c>
      <c r="B7465" s="12" t="s">
        <v>12534</v>
      </c>
      <c r="C7465" s="13" t="s">
        <v>40094</v>
      </c>
      <c r="D7465" s="6" t="s">
        <v>12535</v>
      </c>
      <c r="E7465" s="6"/>
      <c r="F7465" s="6"/>
      <c r="G7465" s="6"/>
      <c r="H7465" s="6"/>
      <c r="I7465" s="6"/>
      <c r="J7465" s="6"/>
      <c r="K7465" s="14" t="s">
        <v>24466</v>
      </c>
      <c r="L7465" s="6" t="str">
        <f t="shared" si="304"/>
        <v/>
      </c>
      <c r="M7465" s="6" t="s">
        <v>30265</v>
      </c>
      <c r="N7465" s="2" t="s">
        <v>45611</v>
      </c>
      <c r="O7465" s="2"/>
      <c r="P7465" s="2"/>
      <c r="Q7465" s="3"/>
      <c r="R7465" s="3"/>
      <c r="S7465" s="3"/>
      <c r="T7465" s="25" t="s">
        <v>45044</v>
      </c>
      <c r="U7465" s="2" t="str" cm="1">
        <f t="array" ref="U7465">genName(N7465:T7465)</f>
        <v>\EightSpokedAsterisk</v>
      </c>
      <c r="V7465" s="4" t="s">
        <v>22176</v>
      </c>
    </row>
    <row r="7466" spans="1:22" ht="30" x14ac:dyDescent="0.25">
      <c r="A7466" s="1">
        <f t="shared" si="305"/>
        <v>128959</v>
      </c>
      <c r="B7466" s="12" t="s">
        <v>12536</v>
      </c>
      <c r="C7466" s="13" t="s">
        <v>40095</v>
      </c>
      <c r="D7466" s="6" t="s">
        <v>12537</v>
      </c>
      <c r="E7466" s="6"/>
      <c r="F7466" s="6"/>
      <c r="G7466" s="6"/>
      <c r="H7466" s="6"/>
      <c r="I7466" s="6"/>
      <c r="J7466" s="6"/>
      <c r="K7466" s="14" t="s">
        <v>24380</v>
      </c>
      <c r="L7466" s="6" t="str">
        <f t="shared" si="304"/>
        <v/>
      </c>
      <c r="M7466" s="6" t="s">
        <v>30266</v>
      </c>
      <c r="N7466" s="2" t="s">
        <v>45611</v>
      </c>
      <c r="O7466" s="2"/>
      <c r="P7466" s="2"/>
      <c r="Q7466" s="3"/>
      <c r="R7466" s="3"/>
      <c r="S7466" s="3"/>
      <c r="T7466" s="25" t="s">
        <v>32886</v>
      </c>
      <c r="U7466" s="2" t="str" cm="1">
        <f t="array" ref="U7466">genName(N7466:T7466)</f>
        <v>\Asterisk</v>
      </c>
      <c r="V7466" s="4" t="s">
        <v>22177</v>
      </c>
    </row>
    <row r="7467" spans="1:22" ht="30" x14ac:dyDescent="0.25">
      <c r="A7467" s="1">
        <f t="shared" si="305"/>
        <v>128960</v>
      </c>
      <c r="B7467" s="12" t="s">
        <v>12538</v>
      </c>
      <c r="C7467" s="13" t="s">
        <v>40096</v>
      </c>
      <c r="D7467" s="6" t="s">
        <v>12539</v>
      </c>
      <c r="E7467" s="6"/>
      <c r="F7467" s="6"/>
      <c r="G7467" s="6"/>
      <c r="H7467" s="6"/>
      <c r="I7467" s="6"/>
      <c r="J7467" s="6"/>
      <c r="K7467" s="14" t="s">
        <v>24467</v>
      </c>
      <c r="L7467" s="6" t="str">
        <f t="shared" si="304"/>
        <v/>
      </c>
      <c r="M7467" s="6" t="s">
        <v>30267</v>
      </c>
      <c r="N7467" s="2" t="s">
        <v>45611</v>
      </c>
      <c r="O7467" s="2"/>
      <c r="P7467" s="2"/>
      <c r="Q7467" s="3"/>
      <c r="R7467" s="3"/>
      <c r="S7467" s="3"/>
      <c r="T7467" s="25" t="s">
        <v>45045</v>
      </c>
      <c r="U7467" s="2" t="str" cm="1">
        <f t="array" ref="U7467">genName(N7467:T7467)</f>
        <v>\ThreePointedBlackStar</v>
      </c>
      <c r="V7467" s="4" t="s">
        <v>20483</v>
      </c>
    </row>
    <row r="7468" spans="1:22" ht="30" x14ac:dyDescent="0.25">
      <c r="A7468" s="1">
        <f t="shared" si="305"/>
        <v>128961</v>
      </c>
      <c r="B7468" s="12" t="s">
        <v>12540</v>
      </c>
      <c r="C7468" s="13" t="s">
        <v>40097</v>
      </c>
      <c r="D7468" s="6" t="s">
        <v>12541</v>
      </c>
      <c r="E7468" s="6"/>
      <c r="F7468" s="6"/>
      <c r="G7468" s="6"/>
      <c r="H7468" s="6"/>
      <c r="I7468" s="6"/>
      <c r="J7468" s="6"/>
      <c r="K7468" s="14" t="s">
        <v>24468</v>
      </c>
      <c r="L7468" s="6" t="str">
        <f t="shared" si="304"/>
        <v/>
      </c>
      <c r="M7468" s="6" t="s">
        <v>30268</v>
      </c>
      <c r="N7468" s="2" t="s">
        <v>45611</v>
      </c>
      <c r="O7468" s="2"/>
      <c r="P7468" s="2"/>
      <c r="Q7468" s="3"/>
      <c r="R7468" s="3"/>
      <c r="S7468" s="3"/>
      <c r="T7468" s="25" t="s">
        <v>45045</v>
      </c>
      <c r="U7468" s="2" t="str" cm="1">
        <f t="array" ref="U7468">genName(N7468:T7468)</f>
        <v>\ThreePointedBlackStar</v>
      </c>
      <c r="V7468" s="4" t="s">
        <v>20484</v>
      </c>
    </row>
    <row r="7469" spans="1:22" ht="30" x14ac:dyDescent="0.25">
      <c r="A7469" s="1">
        <f t="shared" si="305"/>
        <v>128962</v>
      </c>
      <c r="B7469" s="12" t="s">
        <v>12542</v>
      </c>
      <c r="C7469" s="13" t="s">
        <v>40098</v>
      </c>
      <c r="D7469" s="6" t="s">
        <v>12543</v>
      </c>
      <c r="E7469" s="6"/>
      <c r="F7469" s="6"/>
      <c r="G7469" s="6"/>
      <c r="H7469" s="6"/>
      <c r="I7469" s="6"/>
      <c r="J7469" s="6"/>
      <c r="K7469" s="14" t="s">
        <v>24469</v>
      </c>
      <c r="L7469" s="6" t="str">
        <f t="shared" si="304"/>
        <v/>
      </c>
      <c r="M7469" s="6" t="s">
        <v>30269</v>
      </c>
      <c r="N7469" s="2" t="s">
        <v>45611</v>
      </c>
      <c r="O7469" s="2"/>
      <c r="P7469" s="2"/>
      <c r="Q7469" s="3"/>
      <c r="R7469" s="3"/>
      <c r="S7469" s="3"/>
      <c r="T7469" s="25" t="s">
        <v>41894</v>
      </c>
      <c r="U7469" s="2" t="str" cm="1">
        <f t="array" ref="U7469">genName(N7469:T7469)</f>
        <v>\PointedBlackStar</v>
      </c>
      <c r="V7469" s="4" t="s">
        <v>20485</v>
      </c>
    </row>
    <row r="7470" spans="1:22" ht="45" x14ac:dyDescent="0.25">
      <c r="A7470" s="1">
        <f t="shared" si="305"/>
        <v>128963</v>
      </c>
      <c r="B7470" s="12" t="s">
        <v>12544</v>
      </c>
      <c r="C7470" s="13" t="s">
        <v>40099</v>
      </c>
      <c r="D7470" s="6" t="s">
        <v>12545</v>
      </c>
      <c r="E7470" s="6"/>
      <c r="F7470" s="6"/>
      <c r="G7470" s="6"/>
      <c r="H7470" s="6"/>
      <c r="I7470" s="6"/>
      <c r="J7470" s="6"/>
      <c r="K7470" s="14"/>
      <c r="L7470" s="6" t="str">
        <f t="shared" si="304"/>
        <v/>
      </c>
      <c r="M7470" s="6" t="s">
        <v>30270</v>
      </c>
      <c r="N7470" s="2" t="s">
        <v>45611</v>
      </c>
      <c r="O7470" s="2"/>
      <c r="P7470" s="2"/>
      <c r="Q7470" s="3"/>
      <c r="R7470" s="3"/>
      <c r="S7470" s="3"/>
      <c r="T7470" s="25" t="s">
        <v>45046</v>
      </c>
      <c r="U7470" s="2" t="str" cm="1">
        <f t="array" ref="U7470">genName(N7470:T7470)</f>
        <v>\ThreePointedPinwheelStar</v>
      </c>
      <c r="V7470" s="4" t="s">
        <v>20486</v>
      </c>
    </row>
    <row r="7471" spans="1:22" ht="30" x14ac:dyDescent="0.25">
      <c r="A7471" s="1">
        <f t="shared" si="305"/>
        <v>128964</v>
      </c>
      <c r="B7471" s="12" t="s">
        <v>12546</v>
      </c>
      <c r="C7471" s="13" t="s">
        <v>40100</v>
      </c>
      <c r="D7471" s="6" t="s">
        <v>12547</v>
      </c>
      <c r="E7471" s="6"/>
      <c r="F7471" s="6"/>
      <c r="G7471" s="6"/>
      <c r="H7471" s="6"/>
      <c r="I7471" s="6"/>
      <c r="J7471" s="6"/>
      <c r="K7471" s="14" t="s">
        <v>24470</v>
      </c>
      <c r="L7471" s="6" t="str">
        <f t="shared" si="304"/>
        <v/>
      </c>
      <c r="M7471" s="6" t="s">
        <v>30271</v>
      </c>
      <c r="N7471" s="2" t="s">
        <v>45611</v>
      </c>
      <c r="O7471" s="2"/>
      <c r="P7471" s="2"/>
      <c r="Q7471" s="3"/>
      <c r="R7471" s="3"/>
      <c r="S7471" s="3"/>
      <c r="T7471" s="25" t="s">
        <v>45047</v>
      </c>
      <c r="U7471" s="2" t="str" cm="1">
        <f t="array" ref="U7471">genName(N7471:T7471)</f>
        <v>\FourPointedBlackStar</v>
      </c>
      <c r="V7471" s="4" t="s">
        <v>20487</v>
      </c>
    </row>
    <row r="7472" spans="1:22" ht="30" x14ac:dyDescent="0.25">
      <c r="A7472" s="1">
        <f t="shared" si="305"/>
        <v>128965</v>
      </c>
      <c r="B7472" s="12" t="s">
        <v>12548</v>
      </c>
      <c r="C7472" s="13" t="s">
        <v>40101</v>
      </c>
      <c r="D7472" s="6" t="s">
        <v>12549</v>
      </c>
      <c r="E7472" s="6"/>
      <c r="F7472" s="6"/>
      <c r="G7472" s="6"/>
      <c r="H7472" s="6"/>
      <c r="I7472" s="6"/>
      <c r="J7472" s="6"/>
      <c r="K7472" s="14" t="s">
        <v>24471</v>
      </c>
      <c r="L7472" s="6" t="str">
        <f t="shared" si="304"/>
        <v/>
      </c>
      <c r="M7472" s="6" t="s">
        <v>30272</v>
      </c>
      <c r="N7472" s="2" t="s">
        <v>45611</v>
      </c>
      <c r="O7472" s="2"/>
      <c r="P7472" s="2"/>
      <c r="Q7472" s="3"/>
      <c r="R7472" s="3"/>
      <c r="S7472" s="3"/>
      <c r="T7472" s="25" t="s">
        <v>45047</v>
      </c>
      <c r="U7472" s="2" t="str" cm="1">
        <f t="array" ref="U7472">genName(N7472:T7472)</f>
        <v>\FourPointedBlackStar</v>
      </c>
      <c r="V7472" s="4" t="s">
        <v>20488</v>
      </c>
    </row>
    <row r="7473" spans="1:22" ht="30" x14ac:dyDescent="0.25">
      <c r="A7473" s="1">
        <f t="shared" si="305"/>
        <v>128966</v>
      </c>
      <c r="B7473" s="12" t="s">
        <v>12550</v>
      </c>
      <c r="C7473" s="13" t="s">
        <v>40102</v>
      </c>
      <c r="D7473" s="6" t="s">
        <v>12551</v>
      </c>
      <c r="E7473" s="6"/>
      <c r="F7473" s="6"/>
      <c r="G7473" s="6"/>
      <c r="H7473" s="6"/>
      <c r="I7473" s="6"/>
      <c r="J7473" s="6"/>
      <c r="K7473" s="14" t="s">
        <v>24472</v>
      </c>
      <c r="L7473" s="6" t="str">
        <f t="shared" si="304"/>
        <v/>
      </c>
      <c r="M7473" s="6" t="s">
        <v>30273</v>
      </c>
      <c r="N7473" s="2" t="s">
        <v>45611</v>
      </c>
      <c r="O7473" s="2"/>
      <c r="P7473" s="2"/>
      <c r="Q7473" s="3"/>
      <c r="R7473" s="3"/>
      <c r="S7473" s="3"/>
      <c r="T7473" s="25" t="s">
        <v>41894</v>
      </c>
      <c r="U7473" s="2" t="str" cm="1">
        <f t="array" ref="U7473">genName(N7473:T7473)</f>
        <v>\PointedBlackStar</v>
      </c>
      <c r="V7473" s="4" t="s">
        <v>20489</v>
      </c>
    </row>
    <row r="7474" spans="1:22" ht="45" x14ac:dyDescent="0.25">
      <c r="A7474" s="1">
        <f t="shared" si="305"/>
        <v>128967</v>
      </c>
      <c r="B7474" s="12" t="s">
        <v>12552</v>
      </c>
      <c r="C7474" s="13" t="s">
        <v>40103</v>
      </c>
      <c r="D7474" s="6" t="s">
        <v>12553</v>
      </c>
      <c r="E7474" s="6"/>
      <c r="F7474" s="6"/>
      <c r="G7474" s="6"/>
      <c r="H7474" s="6"/>
      <c r="I7474" s="6"/>
      <c r="J7474" s="6"/>
      <c r="K7474" s="14"/>
      <c r="L7474" s="6" t="str">
        <f t="shared" si="304"/>
        <v/>
      </c>
      <c r="M7474" s="6" t="s">
        <v>30274</v>
      </c>
      <c r="N7474" s="2" t="s">
        <v>45611</v>
      </c>
      <c r="O7474" s="2"/>
      <c r="P7474" s="2"/>
      <c r="Q7474" s="3"/>
      <c r="R7474" s="3"/>
      <c r="S7474" s="3"/>
      <c r="T7474" s="25" t="s">
        <v>45048</v>
      </c>
      <c r="U7474" s="2" t="str" cm="1">
        <f t="array" ref="U7474">genName(N7474:T7474)</f>
        <v>\FourPointedPinwheelStar</v>
      </c>
      <c r="V7474" s="4" t="s">
        <v>20490</v>
      </c>
    </row>
    <row r="7475" spans="1:22" ht="45" x14ac:dyDescent="0.25">
      <c r="A7475" s="1">
        <f t="shared" si="305"/>
        <v>128968</v>
      </c>
      <c r="B7475" s="12" t="s">
        <v>12554</v>
      </c>
      <c r="C7475" s="13" t="s">
        <v>40104</v>
      </c>
      <c r="D7475" s="6" t="s">
        <v>12555</v>
      </c>
      <c r="E7475" s="6"/>
      <c r="F7475" s="6"/>
      <c r="G7475" s="6"/>
      <c r="H7475" s="6"/>
      <c r="I7475" s="6"/>
      <c r="J7475" s="6"/>
      <c r="K7475" s="14" t="s">
        <v>24473</v>
      </c>
      <c r="L7475" s="6" t="str">
        <f t="shared" si="304"/>
        <v/>
      </c>
      <c r="M7475" s="6" t="s">
        <v>30275</v>
      </c>
      <c r="N7475" s="2" t="s">
        <v>45611</v>
      </c>
      <c r="O7475" s="2"/>
      <c r="P7475" s="2"/>
      <c r="Q7475" s="3"/>
      <c r="R7475" s="3"/>
      <c r="S7475" s="3"/>
      <c r="T7475" s="25" t="s">
        <v>45049</v>
      </c>
      <c r="U7475" s="2" t="str" cm="1">
        <f t="array" ref="U7475">genName(N7475:T7475)</f>
        <v>\LightFourPointedPinwheelStar</v>
      </c>
      <c r="V7475" s="4" t="s">
        <v>20491</v>
      </c>
    </row>
    <row r="7476" spans="1:22" ht="30" x14ac:dyDescent="0.25">
      <c r="A7476" s="1">
        <f t="shared" si="305"/>
        <v>128969</v>
      </c>
      <c r="B7476" s="12" t="s">
        <v>12556</v>
      </c>
      <c r="C7476" s="13" t="s">
        <v>40105</v>
      </c>
      <c r="D7476" s="6" t="s">
        <v>12557</v>
      </c>
      <c r="E7476" s="6"/>
      <c r="F7476" s="6"/>
      <c r="G7476" s="6"/>
      <c r="H7476" s="6"/>
      <c r="I7476" s="6"/>
      <c r="J7476" s="6"/>
      <c r="K7476" s="14" t="s">
        <v>24455</v>
      </c>
      <c r="L7476" s="6" t="str">
        <f t="shared" si="304"/>
        <v/>
      </c>
      <c r="M7476" s="6" t="s">
        <v>30276</v>
      </c>
      <c r="N7476" s="2" t="s">
        <v>45611</v>
      </c>
      <c r="O7476" s="2"/>
      <c r="P7476" s="2"/>
      <c r="Q7476" s="3"/>
      <c r="R7476" s="3"/>
      <c r="S7476" s="3"/>
      <c r="T7476" s="25" t="s">
        <v>45050</v>
      </c>
      <c r="U7476" s="2" t="str" cm="1">
        <f t="array" ref="U7476">genName(N7476:T7476)</f>
        <v>\FivePointedBlackStar</v>
      </c>
      <c r="V7476" s="4" t="s">
        <v>20492</v>
      </c>
    </row>
    <row r="7477" spans="1:22" ht="30" x14ac:dyDescent="0.25">
      <c r="A7477" s="1">
        <f t="shared" si="305"/>
        <v>128970</v>
      </c>
      <c r="B7477" s="12" t="s">
        <v>12558</v>
      </c>
      <c r="C7477" s="13" t="s">
        <v>40106</v>
      </c>
      <c r="D7477" s="6" t="s">
        <v>12559</v>
      </c>
      <c r="E7477" s="6"/>
      <c r="F7477" s="6"/>
      <c r="G7477" s="6"/>
      <c r="H7477" s="6"/>
      <c r="I7477" s="6"/>
      <c r="J7477" s="6"/>
      <c r="K7477" s="14" t="s">
        <v>24458</v>
      </c>
      <c r="L7477" s="6" t="str">
        <f t="shared" si="304"/>
        <v/>
      </c>
      <c r="M7477" s="6" t="s">
        <v>30277</v>
      </c>
      <c r="N7477" s="2" t="s">
        <v>45611</v>
      </c>
      <c r="O7477" s="2"/>
      <c r="P7477" s="2"/>
      <c r="Q7477" s="3"/>
      <c r="R7477" s="3"/>
      <c r="S7477" s="3"/>
      <c r="T7477" s="25" t="s">
        <v>45050</v>
      </c>
      <c r="U7477" s="2" t="str" cm="1">
        <f t="array" ref="U7477">genName(N7477:T7477)</f>
        <v>\FivePointedBlackStar</v>
      </c>
      <c r="V7477" s="4" t="s">
        <v>22178</v>
      </c>
    </row>
    <row r="7478" spans="1:22" ht="30" x14ac:dyDescent="0.25">
      <c r="A7478" s="1">
        <f t="shared" si="305"/>
        <v>128971</v>
      </c>
      <c r="B7478" s="12" t="s">
        <v>12560</v>
      </c>
      <c r="C7478" s="13" t="s">
        <v>40107</v>
      </c>
      <c r="D7478" s="6" t="s">
        <v>12561</v>
      </c>
      <c r="E7478" s="6"/>
      <c r="F7478" s="6"/>
      <c r="G7478" s="6"/>
      <c r="H7478" s="6"/>
      <c r="I7478" s="6"/>
      <c r="J7478" s="6"/>
      <c r="K7478" s="14" t="s">
        <v>24460</v>
      </c>
      <c r="L7478" s="6" t="str">
        <f t="shared" si="304"/>
        <v/>
      </c>
      <c r="M7478" s="6" t="s">
        <v>30278</v>
      </c>
      <c r="N7478" s="2" t="s">
        <v>45611</v>
      </c>
      <c r="O7478" s="2"/>
      <c r="P7478" s="2"/>
      <c r="Q7478" s="3"/>
      <c r="R7478" s="3"/>
      <c r="S7478" s="3"/>
      <c r="T7478" s="25" t="s">
        <v>45051</v>
      </c>
      <c r="U7478" s="2" t="str" cm="1">
        <f t="array" ref="U7478">genName(N7478:T7478)</f>
        <v>\SixPointedBlackStar</v>
      </c>
      <c r="V7478" s="4" t="s">
        <v>20493</v>
      </c>
    </row>
    <row r="7479" spans="1:22" ht="30" x14ac:dyDescent="0.25">
      <c r="A7479" s="1">
        <f t="shared" si="305"/>
        <v>128972</v>
      </c>
      <c r="B7479" s="12" t="s">
        <v>12562</v>
      </c>
      <c r="C7479" s="13" t="s">
        <v>40108</v>
      </c>
      <c r="D7479" s="6" t="s">
        <v>12563</v>
      </c>
      <c r="E7479" s="6"/>
      <c r="F7479" s="6"/>
      <c r="G7479" s="6"/>
      <c r="H7479" s="6"/>
      <c r="I7479" s="6"/>
      <c r="J7479" s="6"/>
      <c r="K7479" s="14" t="s">
        <v>24462</v>
      </c>
      <c r="L7479" s="6" t="str">
        <f t="shared" si="304"/>
        <v/>
      </c>
      <c r="M7479" s="6" t="s">
        <v>30279</v>
      </c>
      <c r="N7479" s="2" t="s">
        <v>45611</v>
      </c>
      <c r="O7479" s="2"/>
      <c r="P7479" s="2"/>
      <c r="Q7479" s="3"/>
      <c r="R7479" s="3"/>
      <c r="S7479" s="3"/>
      <c r="T7479" s="25" t="s">
        <v>45051</v>
      </c>
      <c r="U7479" s="2" t="str" cm="1">
        <f t="array" ref="U7479">genName(N7479:T7479)</f>
        <v>\SixPointedBlackStar</v>
      </c>
      <c r="V7479" s="4" t="s">
        <v>22179</v>
      </c>
    </row>
    <row r="7480" spans="1:22" ht="30" x14ac:dyDescent="0.25">
      <c r="A7480" s="1">
        <f t="shared" si="305"/>
        <v>128973</v>
      </c>
      <c r="B7480" s="12" t="s">
        <v>12564</v>
      </c>
      <c r="C7480" s="13" t="s">
        <v>40109</v>
      </c>
      <c r="D7480" s="6" t="s">
        <v>12565</v>
      </c>
      <c r="E7480" s="6"/>
      <c r="F7480" s="6"/>
      <c r="G7480" s="6"/>
      <c r="H7480" s="6"/>
      <c r="I7480" s="6"/>
      <c r="J7480" s="6"/>
      <c r="K7480" s="14" t="s">
        <v>24474</v>
      </c>
      <c r="L7480" s="6" t="str">
        <f t="shared" si="304"/>
        <v/>
      </c>
      <c r="M7480" s="6" t="s">
        <v>30280</v>
      </c>
      <c r="N7480" s="2" t="s">
        <v>45611</v>
      </c>
      <c r="O7480" s="2"/>
      <c r="P7480" s="2"/>
      <c r="Q7480" s="3"/>
      <c r="R7480" s="3"/>
      <c r="S7480" s="3"/>
      <c r="T7480" s="25" t="s">
        <v>41895</v>
      </c>
      <c r="U7480" s="2" t="str" cm="1">
        <f t="array" ref="U7480">genName(N7480:T7480)</f>
        <v>\PointedPinwheelStar</v>
      </c>
      <c r="V7480" s="4" t="s">
        <v>20494</v>
      </c>
    </row>
    <row r="7481" spans="1:22" ht="30" x14ac:dyDescent="0.25">
      <c r="A7481" s="1">
        <f t="shared" si="305"/>
        <v>128974</v>
      </c>
      <c r="B7481" s="12" t="s">
        <v>12566</v>
      </c>
      <c r="C7481" s="13" t="s">
        <v>40110</v>
      </c>
      <c r="D7481" s="6" t="s">
        <v>12567</v>
      </c>
      <c r="E7481" s="6"/>
      <c r="F7481" s="6"/>
      <c r="G7481" s="6"/>
      <c r="H7481" s="6"/>
      <c r="I7481" s="6"/>
      <c r="J7481" s="6"/>
      <c r="K7481" s="14" t="s">
        <v>24464</v>
      </c>
      <c r="L7481" s="6" t="str">
        <f t="shared" si="304"/>
        <v/>
      </c>
      <c r="M7481" s="6" t="s">
        <v>30281</v>
      </c>
      <c r="N7481" s="2" t="s">
        <v>45611</v>
      </c>
      <c r="O7481" s="2"/>
      <c r="P7481" s="2"/>
      <c r="Q7481" s="3"/>
      <c r="R7481" s="3"/>
      <c r="S7481" s="3"/>
      <c r="T7481" s="25" t="s">
        <v>45052</v>
      </c>
      <c r="U7481" s="2" t="str" cm="1">
        <f t="array" ref="U7481">genName(N7481:T7481)</f>
        <v>\EightPointedBlackStar</v>
      </c>
      <c r="V7481" s="4" t="s">
        <v>20495</v>
      </c>
    </row>
    <row r="7482" spans="1:22" ht="30" x14ac:dyDescent="0.25">
      <c r="A7482" s="1">
        <f t="shared" si="305"/>
        <v>128975</v>
      </c>
      <c r="B7482" s="12" t="s">
        <v>12568</v>
      </c>
      <c r="C7482" s="13" t="s">
        <v>40111</v>
      </c>
      <c r="D7482" s="6" t="s">
        <v>12569</v>
      </c>
      <c r="E7482" s="6"/>
      <c r="F7482" s="6"/>
      <c r="G7482" s="6"/>
      <c r="H7482" s="6"/>
      <c r="I7482" s="6"/>
      <c r="J7482" s="6"/>
      <c r="K7482" s="14" t="s">
        <v>24466</v>
      </c>
      <c r="L7482" s="6" t="str">
        <f t="shared" si="304"/>
        <v/>
      </c>
      <c r="M7482" s="6" t="s">
        <v>30282</v>
      </c>
      <c r="N7482" s="2" t="s">
        <v>45611</v>
      </c>
      <c r="O7482" s="2"/>
      <c r="P7482" s="2"/>
      <c r="Q7482" s="3"/>
      <c r="R7482" s="3"/>
      <c r="S7482" s="3"/>
      <c r="T7482" s="25" t="s">
        <v>45052</v>
      </c>
      <c r="U7482" s="2" t="str" cm="1">
        <f t="array" ref="U7482">genName(N7482:T7482)</f>
        <v>\EightPointedBlackStar</v>
      </c>
      <c r="V7482" s="4" t="s">
        <v>22180</v>
      </c>
    </row>
    <row r="7483" spans="1:22" ht="30" x14ac:dyDescent="0.25">
      <c r="A7483" s="1">
        <f t="shared" si="305"/>
        <v>128976</v>
      </c>
      <c r="B7483" s="12" t="s">
        <v>12570</v>
      </c>
      <c r="C7483" s="13" t="s">
        <v>40112</v>
      </c>
      <c r="D7483" s="6" t="s">
        <v>12571</v>
      </c>
      <c r="E7483" s="6"/>
      <c r="F7483" s="6"/>
      <c r="G7483" s="6"/>
      <c r="H7483" s="6"/>
      <c r="I7483" s="6"/>
      <c r="J7483" s="6"/>
      <c r="K7483" s="14" t="s">
        <v>24380</v>
      </c>
      <c r="L7483" s="6" t="str">
        <f t="shared" si="304"/>
        <v/>
      </c>
      <c r="M7483" s="6" t="s">
        <v>30283</v>
      </c>
      <c r="N7483" s="2" t="s">
        <v>45611</v>
      </c>
      <c r="O7483" s="2"/>
      <c r="P7483" s="2"/>
      <c r="Q7483" s="3"/>
      <c r="R7483" s="3"/>
      <c r="S7483" s="3"/>
      <c r="T7483" s="25" t="s">
        <v>41238</v>
      </c>
      <c r="U7483" s="2" t="str" cm="1">
        <f t="array" ref="U7483">genName(N7483:T7483)</f>
        <v>\Star</v>
      </c>
      <c r="V7483" s="4" t="s">
        <v>22181</v>
      </c>
    </row>
    <row r="7484" spans="1:22" ht="30" x14ac:dyDescent="0.25">
      <c r="A7484" s="1">
        <f t="shared" si="305"/>
        <v>128977</v>
      </c>
      <c r="B7484" s="12" t="s">
        <v>12572</v>
      </c>
      <c r="C7484" s="13" t="s">
        <v>40113</v>
      </c>
      <c r="D7484" s="6" t="s">
        <v>12573</v>
      </c>
      <c r="E7484" s="6"/>
      <c r="F7484" s="6"/>
      <c r="G7484" s="6"/>
      <c r="H7484" s="6"/>
      <c r="I7484" s="6"/>
      <c r="J7484" s="6"/>
      <c r="K7484" s="14" t="s">
        <v>24466</v>
      </c>
      <c r="L7484" s="6" t="str">
        <f t="shared" si="304"/>
        <v/>
      </c>
      <c r="M7484" s="6" t="s">
        <v>30284</v>
      </c>
      <c r="N7484" s="2" t="s">
        <v>45611</v>
      </c>
      <c r="O7484" s="2"/>
      <c r="P7484" s="2"/>
      <c r="Q7484" s="3"/>
      <c r="R7484" s="3"/>
      <c r="S7484" s="3"/>
      <c r="T7484" s="25" t="s">
        <v>45053</v>
      </c>
      <c r="U7484" s="2" t="str" cm="1">
        <f t="array" ref="U7484">genName(N7484:T7484)</f>
        <v>\EightPointedPinwheelStar</v>
      </c>
      <c r="V7484" s="4" t="s">
        <v>22182</v>
      </c>
    </row>
    <row r="7485" spans="1:22" ht="30" x14ac:dyDescent="0.25">
      <c r="A7485" s="1">
        <f t="shared" si="305"/>
        <v>128978</v>
      </c>
      <c r="B7485" s="12" t="s">
        <v>12574</v>
      </c>
      <c r="C7485" s="13" t="s">
        <v>40114</v>
      </c>
      <c r="D7485" s="6" t="s">
        <v>12575</v>
      </c>
      <c r="E7485" s="6"/>
      <c r="F7485" s="6"/>
      <c r="G7485" s="6"/>
      <c r="H7485" s="6"/>
      <c r="I7485" s="6"/>
      <c r="J7485" s="6"/>
      <c r="K7485" s="14" t="s">
        <v>24475</v>
      </c>
      <c r="L7485" s="6" t="str">
        <f t="shared" si="304"/>
        <v/>
      </c>
      <c r="M7485" s="6" t="s">
        <v>30285</v>
      </c>
      <c r="N7485" s="2" t="s">
        <v>45611</v>
      </c>
      <c r="O7485" s="2"/>
      <c r="P7485" s="2"/>
      <c r="Q7485" s="3"/>
      <c r="R7485" s="3"/>
      <c r="S7485" s="3"/>
      <c r="T7485" s="25" t="s">
        <v>45054</v>
      </c>
      <c r="U7485" s="2" t="str" cm="1">
        <f t="array" ref="U7485">genName(N7485:T7485)</f>
        <v>\TwelvePointedBlackStar</v>
      </c>
      <c r="V7485" s="4" t="s">
        <v>20496</v>
      </c>
    </row>
    <row r="7486" spans="1:22" ht="30" x14ac:dyDescent="0.25">
      <c r="A7486" s="1">
        <f t="shared" si="305"/>
        <v>128979</v>
      </c>
      <c r="B7486" s="12" t="s">
        <v>12576</v>
      </c>
      <c r="C7486" s="13" t="s">
        <v>40115</v>
      </c>
      <c r="D7486" s="6" t="s">
        <v>12577</v>
      </c>
      <c r="E7486" s="6"/>
      <c r="F7486" s="6"/>
      <c r="G7486" s="6"/>
      <c r="H7486" s="6"/>
      <c r="I7486" s="6"/>
      <c r="J7486" s="6"/>
      <c r="K7486" s="14" t="s">
        <v>24476</v>
      </c>
      <c r="L7486" s="6" t="str">
        <f t="shared" si="304"/>
        <v/>
      </c>
      <c r="M7486" s="6" t="s">
        <v>30286</v>
      </c>
      <c r="N7486" s="2" t="s">
        <v>45611</v>
      </c>
      <c r="O7486" s="2"/>
      <c r="P7486" s="2"/>
      <c r="Q7486" s="3"/>
      <c r="R7486" s="3"/>
      <c r="S7486" s="3"/>
      <c r="T7486" s="25" t="s">
        <v>45054</v>
      </c>
      <c r="U7486" s="2" t="str" cm="1">
        <f t="array" ref="U7486">genName(N7486:T7486)</f>
        <v>\TwelvePointedBlackStar</v>
      </c>
      <c r="V7486" s="4" t="s">
        <v>22183</v>
      </c>
    </row>
    <row r="7487" spans="1:22" ht="45" x14ac:dyDescent="0.25">
      <c r="A7487" s="1">
        <f t="shared" si="305"/>
        <v>128980</v>
      </c>
      <c r="B7487" s="12" t="s">
        <v>12578</v>
      </c>
      <c r="C7487" s="13" t="s">
        <v>40116</v>
      </c>
      <c r="D7487" s="6" t="s">
        <v>12579</v>
      </c>
      <c r="E7487" s="6"/>
      <c r="F7487" s="6"/>
      <c r="G7487" s="6"/>
      <c r="H7487" s="6"/>
      <c r="I7487" s="6"/>
      <c r="J7487" s="6"/>
      <c r="K7487" s="14" t="s">
        <v>24476</v>
      </c>
      <c r="L7487" s="6" t="str">
        <f t="shared" si="304"/>
        <v/>
      </c>
      <c r="M7487" s="6" t="s">
        <v>30287</v>
      </c>
      <c r="N7487" s="2" t="s">
        <v>45611</v>
      </c>
      <c r="O7487" s="2"/>
      <c r="P7487" s="2"/>
      <c r="Q7487" s="3"/>
      <c r="R7487" s="3"/>
      <c r="S7487" s="3"/>
      <c r="T7487" s="25" t="s">
        <v>45055</v>
      </c>
      <c r="U7487" s="2" t="str" cm="1">
        <f t="array" ref="U7487">genName(N7487:T7487)</f>
        <v>\TwelvePointedPinwheelStar</v>
      </c>
      <c r="V7487" s="4" t="s">
        <v>22184</v>
      </c>
    </row>
    <row r="7488" spans="1:22" ht="23.25" x14ac:dyDescent="0.25">
      <c r="A7488" s="1">
        <f t="shared" si="305"/>
        <v>128981</v>
      </c>
      <c r="B7488" s="12" t="s">
        <v>12580</v>
      </c>
      <c r="C7488" s="13" t="s">
        <v>40117</v>
      </c>
      <c r="D7488" s="6" t="s">
        <v>12581</v>
      </c>
      <c r="E7488" s="6"/>
      <c r="F7488" s="6"/>
      <c r="G7488" s="6"/>
      <c r="H7488" s="6"/>
      <c r="I7488" s="6"/>
      <c r="J7488" s="6"/>
      <c r="K7488" s="14" t="s">
        <v>24477</v>
      </c>
      <c r="L7488" s="6" t="str">
        <f t="shared" si="304"/>
        <v/>
      </c>
      <c r="M7488" s="6" t="s">
        <v>30288</v>
      </c>
      <c r="N7488" s="2" t="s">
        <v>45611</v>
      </c>
      <c r="O7488" s="2"/>
      <c r="P7488" s="2"/>
      <c r="Q7488" s="3"/>
      <c r="R7488" s="3"/>
      <c r="S7488" s="3"/>
      <c r="T7488" s="25" t="s">
        <v>41749</v>
      </c>
      <c r="U7488" s="2" t="str" cm="1">
        <f t="array" ref="U7488">genName(N7488:T7488)</f>
        <v>\Triangle</v>
      </c>
      <c r="V7488" s="4" t="s">
        <v>20497</v>
      </c>
    </row>
    <row r="7489" spans="1:22" ht="30" x14ac:dyDescent="0.25">
      <c r="A7489" s="1">
        <f t="shared" si="305"/>
        <v>128982</v>
      </c>
      <c r="B7489" s="12" t="s">
        <v>12582</v>
      </c>
      <c r="C7489" s="13" t="s">
        <v>40118</v>
      </c>
      <c r="D7489" s="6" t="s">
        <v>12583</v>
      </c>
      <c r="E7489" s="6"/>
      <c r="F7489" s="6"/>
      <c r="G7489" s="6"/>
      <c r="H7489" s="6"/>
      <c r="I7489" s="6"/>
      <c r="J7489" s="6"/>
      <c r="K7489" s="14" t="s">
        <v>23991</v>
      </c>
      <c r="L7489" s="6" t="str">
        <f t="shared" ref="L7489:L7552" si="306">PROPER(MID(C7489,LEN("SYMBOL FOR ")+1,1000))</f>
        <v/>
      </c>
      <c r="M7489" s="6" t="s">
        <v>30289</v>
      </c>
      <c r="N7489" s="2" t="s">
        <v>45611</v>
      </c>
      <c r="O7489" s="2"/>
      <c r="P7489" s="2"/>
      <c r="Q7489" s="3"/>
      <c r="R7489" s="3"/>
      <c r="S7489" s="3"/>
      <c r="T7489" s="25" t="s">
        <v>45056</v>
      </c>
      <c r="U7489" s="2" t="str" cm="1">
        <f t="array" ref="U7489">genName(N7489:T7489)</f>
        <v>\CircledTriangle</v>
      </c>
      <c r="V7489" s="4" t="s">
        <v>20498</v>
      </c>
    </row>
    <row r="7490" spans="1:22" ht="23.25" x14ac:dyDescent="0.25">
      <c r="A7490" s="1">
        <f t="shared" si="305"/>
        <v>128983</v>
      </c>
      <c r="B7490" s="12" t="s">
        <v>12584</v>
      </c>
      <c r="C7490" s="13" t="s">
        <v>40119</v>
      </c>
      <c r="D7490" s="6" t="s">
        <v>12585</v>
      </c>
      <c r="E7490" s="6"/>
      <c r="F7490" s="6"/>
      <c r="G7490" s="6"/>
      <c r="H7490" s="6"/>
      <c r="I7490" s="6"/>
      <c r="J7490" s="6"/>
      <c r="K7490" s="14" t="s">
        <v>24478</v>
      </c>
      <c r="L7490" s="6" t="str">
        <f t="shared" si="306"/>
        <v/>
      </c>
      <c r="M7490" s="6" t="s">
        <v>30290</v>
      </c>
      <c r="N7490" s="2" t="s">
        <v>45611</v>
      </c>
      <c r="O7490" s="2"/>
      <c r="P7490" s="2"/>
      <c r="Q7490" s="3"/>
      <c r="R7490" s="3"/>
      <c r="S7490" s="3"/>
      <c r="T7490" s="25" t="s">
        <v>41209</v>
      </c>
      <c r="U7490" s="2" t="str" cm="1">
        <f t="array" ref="U7490">genName(N7490:T7490)</f>
        <v>\Square</v>
      </c>
      <c r="V7490" s="4" t="s">
        <v>20499</v>
      </c>
    </row>
    <row r="7491" spans="1:22" ht="30" x14ac:dyDescent="0.25">
      <c r="A7491" s="1">
        <f t="shared" si="305"/>
        <v>128984</v>
      </c>
      <c r="B7491" s="12" t="s">
        <v>12586</v>
      </c>
      <c r="C7491" s="13" t="s">
        <v>40120</v>
      </c>
      <c r="D7491" s="6" t="s">
        <v>12587</v>
      </c>
      <c r="E7491" s="6"/>
      <c r="F7491" s="6"/>
      <c r="G7491" s="6"/>
      <c r="H7491" s="6"/>
      <c r="I7491" s="6"/>
      <c r="J7491" s="6"/>
      <c r="K7491" s="14" t="s">
        <v>23991</v>
      </c>
      <c r="L7491" s="6" t="str">
        <f t="shared" si="306"/>
        <v/>
      </c>
      <c r="M7491" s="6" t="s">
        <v>30291</v>
      </c>
      <c r="N7491" s="2" t="s">
        <v>45611</v>
      </c>
      <c r="O7491" s="2"/>
      <c r="P7491" s="2"/>
      <c r="Q7491" s="3"/>
      <c r="R7491" s="3"/>
      <c r="S7491" s="3"/>
      <c r="T7491" s="25" t="s">
        <v>45057</v>
      </c>
      <c r="U7491" s="2" t="str" cm="1">
        <f t="array" ref="U7491">genName(N7491:T7491)</f>
        <v>\CircledSquare</v>
      </c>
      <c r="V7491" s="4" t="s">
        <v>20500</v>
      </c>
    </row>
    <row r="7492" spans="1:22" ht="30" x14ac:dyDescent="0.25">
      <c r="A7492" s="1">
        <f t="shared" si="305"/>
        <v>128985</v>
      </c>
      <c r="B7492" s="12" t="s">
        <v>12588</v>
      </c>
      <c r="C7492" s="13" t="s">
        <v>40121</v>
      </c>
      <c r="D7492" s="6" t="s">
        <v>12589</v>
      </c>
      <c r="E7492" s="6"/>
      <c r="F7492" s="6"/>
      <c r="G7492" s="6"/>
      <c r="H7492" s="6"/>
      <c r="I7492" s="6"/>
      <c r="J7492" s="6"/>
      <c r="K7492" s="14" t="s">
        <v>24479</v>
      </c>
      <c r="L7492" s="6" t="str">
        <f t="shared" si="306"/>
        <v/>
      </c>
      <c r="M7492" s="6" t="s">
        <v>30292</v>
      </c>
      <c r="N7492" s="2" t="s">
        <v>45611</v>
      </c>
      <c r="O7492" s="2"/>
      <c r="P7492" s="2"/>
      <c r="Q7492" s="3"/>
      <c r="R7492" s="3"/>
      <c r="S7492" s="3"/>
      <c r="T7492" s="25" t="s">
        <v>45058</v>
      </c>
      <c r="U7492" s="2" t="str" cm="1">
        <f t="array" ref="U7492">genName(N7492:T7492)</f>
        <v>\PointedWhiteStar</v>
      </c>
      <c r="V7492" s="4" t="s">
        <v>20501</v>
      </c>
    </row>
    <row r="7493" spans="1:22" ht="23.25" x14ac:dyDescent="0.25">
      <c r="A7493" s="1">
        <f t="shared" si="305"/>
        <v>128992</v>
      </c>
      <c r="B7493" s="12" t="s">
        <v>12590</v>
      </c>
      <c r="C7493" s="13" t="s">
        <v>40122</v>
      </c>
      <c r="D7493" s="6" t="s">
        <v>12591</v>
      </c>
      <c r="E7493" s="6"/>
      <c r="F7493" s="6"/>
      <c r="G7493" s="6"/>
      <c r="H7493" s="6"/>
      <c r="I7493" s="6"/>
      <c r="J7493" s="6"/>
      <c r="K7493" s="14" t="s">
        <v>24237</v>
      </c>
      <c r="L7493" s="6" t="str">
        <f t="shared" si="306"/>
        <v/>
      </c>
      <c r="M7493" s="6" t="s">
        <v>30293</v>
      </c>
      <c r="N7493" s="2" t="s">
        <v>45611</v>
      </c>
      <c r="O7493" s="2"/>
      <c r="P7493" s="2"/>
      <c r="Q7493" s="3"/>
      <c r="R7493" s="3"/>
      <c r="S7493" s="3"/>
      <c r="T7493" s="25" t="s">
        <v>45059</v>
      </c>
      <c r="U7493" s="2" t="str" cm="1">
        <f t="array" ref="U7493">genName(N7493:T7493)</f>
        <v>\OrangeCircle</v>
      </c>
      <c r="V7493" s="4" t="s">
        <v>20502</v>
      </c>
    </row>
    <row r="7494" spans="1:22" ht="23.25" x14ac:dyDescent="0.25">
      <c r="A7494" s="1">
        <f t="shared" si="305"/>
        <v>128993</v>
      </c>
      <c r="B7494" s="12" t="s">
        <v>12592</v>
      </c>
      <c r="C7494" s="13" t="s">
        <v>40123</v>
      </c>
      <c r="D7494" s="6" t="s">
        <v>12593</v>
      </c>
      <c r="E7494" s="6"/>
      <c r="F7494" s="6"/>
      <c r="G7494" s="6"/>
      <c r="H7494" s="6"/>
      <c r="I7494" s="6"/>
      <c r="J7494" s="6"/>
      <c r="K7494" s="14" t="s">
        <v>24480</v>
      </c>
      <c r="L7494" s="6" t="str">
        <f t="shared" si="306"/>
        <v/>
      </c>
      <c r="M7494" s="6" t="s">
        <v>30294</v>
      </c>
      <c r="N7494" s="2" t="s">
        <v>45611</v>
      </c>
      <c r="O7494" s="2"/>
      <c r="P7494" s="2"/>
      <c r="Q7494" s="3"/>
      <c r="R7494" s="3"/>
      <c r="S7494" s="3"/>
      <c r="T7494" s="25" t="s">
        <v>45060</v>
      </c>
      <c r="U7494" s="2" t="str" cm="1">
        <f t="array" ref="U7494">genName(N7494:T7494)</f>
        <v>\YellowCircle</v>
      </c>
      <c r="V7494" s="4" t="s">
        <v>20503</v>
      </c>
    </row>
    <row r="7495" spans="1:22" ht="23.25" x14ac:dyDescent="0.25">
      <c r="A7495" s="1">
        <f t="shared" si="305"/>
        <v>128994</v>
      </c>
      <c r="B7495" s="12" t="s">
        <v>12594</v>
      </c>
      <c r="C7495" s="13" t="s">
        <v>40124</v>
      </c>
      <c r="D7495" s="6" t="s">
        <v>12595</v>
      </c>
      <c r="E7495" s="6"/>
      <c r="F7495" s="6"/>
      <c r="G7495" s="6"/>
      <c r="H7495" s="6"/>
      <c r="I7495" s="6"/>
      <c r="J7495" s="6"/>
      <c r="K7495" s="14" t="s">
        <v>24481</v>
      </c>
      <c r="L7495" s="6" t="str">
        <f t="shared" si="306"/>
        <v/>
      </c>
      <c r="M7495" s="6" t="s">
        <v>30295</v>
      </c>
      <c r="N7495" s="2" t="s">
        <v>45611</v>
      </c>
      <c r="O7495" s="2"/>
      <c r="P7495" s="2"/>
      <c r="Q7495" s="3"/>
      <c r="R7495" s="3"/>
      <c r="S7495" s="3"/>
      <c r="T7495" s="25" t="s">
        <v>45061</v>
      </c>
      <c r="U7495" s="2" t="str" cm="1">
        <f t="array" ref="U7495">genName(N7495:T7495)</f>
        <v>\GreenCircle</v>
      </c>
      <c r="V7495" s="4" t="s">
        <v>20504</v>
      </c>
    </row>
    <row r="7496" spans="1:22" ht="23.25" x14ac:dyDescent="0.25">
      <c r="A7496" s="1">
        <f t="shared" si="305"/>
        <v>128995</v>
      </c>
      <c r="B7496" s="12" t="s">
        <v>12596</v>
      </c>
      <c r="C7496" s="13" t="s">
        <v>40125</v>
      </c>
      <c r="D7496" s="6" t="s">
        <v>12597</v>
      </c>
      <c r="E7496" s="6"/>
      <c r="F7496" s="6"/>
      <c r="G7496" s="6"/>
      <c r="H7496" s="6"/>
      <c r="I7496" s="6"/>
      <c r="J7496" s="6"/>
      <c r="K7496" s="14" t="s">
        <v>24482</v>
      </c>
      <c r="L7496" s="6" t="str">
        <f t="shared" si="306"/>
        <v/>
      </c>
      <c r="M7496" s="6" t="s">
        <v>30296</v>
      </c>
      <c r="N7496" s="2" t="s">
        <v>45611</v>
      </c>
      <c r="O7496" s="2"/>
      <c r="P7496" s="2"/>
      <c r="Q7496" s="3"/>
      <c r="R7496" s="3"/>
      <c r="S7496" s="3"/>
      <c r="T7496" s="25" t="s">
        <v>45062</v>
      </c>
      <c r="U7496" s="2" t="str" cm="1">
        <f t="array" ref="U7496">genName(N7496:T7496)</f>
        <v>\PurpleCircle</v>
      </c>
      <c r="V7496" s="4" t="s">
        <v>20505</v>
      </c>
    </row>
    <row r="7497" spans="1:22" ht="23.25" x14ac:dyDescent="0.25">
      <c r="A7497" s="1">
        <f t="shared" si="305"/>
        <v>128996</v>
      </c>
      <c r="B7497" s="12" t="s">
        <v>12598</v>
      </c>
      <c r="C7497" s="13" t="s">
        <v>40126</v>
      </c>
      <c r="D7497" s="6" t="s">
        <v>12599</v>
      </c>
      <c r="E7497" s="6"/>
      <c r="F7497" s="6"/>
      <c r="G7497" s="6"/>
      <c r="H7497" s="6"/>
      <c r="I7497" s="6"/>
      <c r="J7497" s="6"/>
      <c r="K7497" s="14" t="s">
        <v>24483</v>
      </c>
      <c r="L7497" s="6" t="str">
        <f t="shared" si="306"/>
        <v/>
      </c>
      <c r="M7497" s="6" t="s">
        <v>30297</v>
      </c>
      <c r="N7497" s="2" t="s">
        <v>45611</v>
      </c>
      <c r="O7497" s="2"/>
      <c r="P7497" s="2"/>
      <c r="Q7497" s="3"/>
      <c r="R7497" s="3"/>
      <c r="S7497" s="3"/>
      <c r="T7497" s="25" t="s">
        <v>45063</v>
      </c>
      <c r="U7497" s="2" t="str" cm="1">
        <f t="array" ref="U7497">genName(N7497:T7497)</f>
        <v>\BrownCircle</v>
      </c>
      <c r="V7497" s="4" t="s">
        <v>20506</v>
      </c>
    </row>
    <row r="7498" spans="1:22" ht="23.25" x14ac:dyDescent="0.25">
      <c r="A7498" s="1">
        <f t="shared" si="305"/>
        <v>128997</v>
      </c>
      <c r="B7498" s="12" t="s">
        <v>12600</v>
      </c>
      <c r="C7498" s="13" t="s">
        <v>40127</v>
      </c>
      <c r="D7498" s="6" t="s">
        <v>12601</v>
      </c>
      <c r="E7498" s="6"/>
      <c r="F7498" s="6"/>
      <c r="G7498" s="6"/>
      <c r="H7498" s="6"/>
      <c r="I7498" s="6"/>
      <c r="J7498" s="6"/>
      <c r="K7498" s="14" t="s">
        <v>24235</v>
      </c>
      <c r="L7498" s="6" t="str">
        <f t="shared" si="306"/>
        <v/>
      </c>
      <c r="M7498" s="6" t="s">
        <v>30298</v>
      </c>
      <c r="N7498" s="2" t="s">
        <v>45611</v>
      </c>
      <c r="O7498" s="2"/>
      <c r="P7498" s="2"/>
      <c r="Q7498" s="3"/>
      <c r="R7498" s="3"/>
      <c r="S7498" s="3"/>
      <c r="T7498" s="25" t="s">
        <v>45064</v>
      </c>
      <c r="U7498" s="2" t="str" cm="1">
        <f t="array" ref="U7498">genName(N7498:T7498)</f>
        <v>\RedSquare</v>
      </c>
      <c r="V7498" s="4" t="s">
        <v>20507</v>
      </c>
    </row>
    <row r="7499" spans="1:22" ht="23.25" x14ac:dyDescent="0.25">
      <c r="A7499" s="1">
        <f t="shared" si="305"/>
        <v>128998</v>
      </c>
      <c r="B7499" s="12" t="s">
        <v>12602</v>
      </c>
      <c r="C7499" s="13" t="s">
        <v>40128</v>
      </c>
      <c r="D7499" s="6" t="s">
        <v>12603</v>
      </c>
      <c r="E7499" s="6"/>
      <c r="F7499" s="6"/>
      <c r="G7499" s="6"/>
      <c r="H7499" s="6"/>
      <c r="I7499" s="6"/>
      <c r="J7499" s="6"/>
      <c r="K7499" s="14" t="s">
        <v>24236</v>
      </c>
      <c r="L7499" s="6" t="str">
        <f t="shared" si="306"/>
        <v/>
      </c>
      <c r="M7499" s="6" t="s">
        <v>30299</v>
      </c>
      <c r="N7499" s="2" t="s">
        <v>45611</v>
      </c>
      <c r="O7499" s="2"/>
      <c r="P7499" s="2"/>
      <c r="Q7499" s="3"/>
      <c r="R7499" s="3"/>
      <c r="S7499" s="3"/>
      <c r="T7499" s="25" t="s">
        <v>45065</v>
      </c>
      <c r="U7499" s="2" t="str" cm="1">
        <f t="array" ref="U7499">genName(N7499:T7499)</f>
        <v>\BlueSquare</v>
      </c>
      <c r="V7499" s="4" t="s">
        <v>20508</v>
      </c>
    </row>
    <row r="7500" spans="1:22" ht="23.25" x14ac:dyDescent="0.25">
      <c r="A7500" s="1">
        <f t="shared" si="305"/>
        <v>128999</v>
      </c>
      <c r="B7500" s="12" t="s">
        <v>12604</v>
      </c>
      <c r="C7500" s="13" t="s">
        <v>40129</v>
      </c>
      <c r="D7500" s="6" t="s">
        <v>12605</v>
      </c>
      <c r="E7500" s="6"/>
      <c r="F7500" s="6"/>
      <c r="G7500" s="6"/>
      <c r="H7500" s="6"/>
      <c r="I7500" s="6"/>
      <c r="J7500" s="6"/>
      <c r="K7500" s="14" t="s">
        <v>24237</v>
      </c>
      <c r="L7500" s="6" t="str">
        <f t="shared" si="306"/>
        <v/>
      </c>
      <c r="M7500" s="6" t="s">
        <v>30300</v>
      </c>
      <c r="N7500" s="2" t="s">
        <v>45611</v>
      </c>
      <c r="O7500" s="2"/>
      <c r="P7500" s="2"/>
      <c r="Q7500" s="3"/>
      <c r="R7500" s="3"/>
      <c r="S7500" s="3"/>
      <c r="T7500" s="25" t="s">
        <v>45066</v>
      </c>
      <c r="U7500" s="2" t="str" cm="1">
        <f t="array" ref="U7500">genName(N7500:T7500)</f>
        <v>\OrangeSquare</v>
      </c>
      <c r="V7500" s="4" t="s">
        <v>20509</v>
      </c>
    </row>
    <row r="7501" spans="1:22" ht="23.25" x14ac:dyDescent="0.25">
      <c r="A7501" s="1">
        <f t="shared" si="305"/>
        <v>129000</v>
      </c>
      <c r="B7501" s="12" t="s">
        <v>12606</v>
      </c>
      <c r="C7501" s="13" t="s">
        <v>40130</v>
      </c>
      <c r="D7501" s="6" t="s">
        <v>12607</v>
      </c>
      <c r="E7501" s="6"/>
      <c r="F7501" s="6"/>
      <c r="G7501" s="6"/>
      <c r="H7501" s="6"/>
      <c r="I7501" s="6"/>
      <c r="J7501" s="6"/>
      <c r="K7501" s="14" t="s">
        <v>24480</v>
      </c>
      <c r="L7501" s="6" t="str">
        <f t="shared" si="306"/>
        <v/>
      </c>
      <c r="M7501" s="6" t="s">
        <v>30301</v>
      </c>
      <c r="N7501" s="2" t="s">
        <v>45611</v>
      </c>
      <c r="O7501" s="2"/>
      <c r="P7501" s="2"/>
      <c r="Q7501" s="3"/>
      <c r="R7501" s="3"/>
      <c r="S7501" s="3"/>
      <c r="T7501" s="25" t="s">
        <v>45067</v>
      </c>
      <c r="U7501" s="2" t="str" cm="1">
        <f t="array" ref="U7501">genName(N7501:T7501)</f>
        <v>\YellowSquare</v>
      </c>
      <c r="V7501" s="4" t="s">
        <v>20510</v>
      </c>
    </row>
    <row r="7502" spans="1:22" ht="23.25" x14ac:dyDescent="0.25">
      <c r="A7502" s="1">
        <f t="shared" si="305"/>
        <v>129001</v>
      </c>
      <c r="B7502" s="12" t="s">
        <v>12608</v>
      </c>
      <c r="C7502" s="13" t="s">
        <v>40131</v>
      </c>
      <c r="D7502" s="6" t="s">
        <v>12609</v>
      </c>
      <c r="E7502" s="6"/>
      <c r="F7502" s="6"/>
      <c r="G7502" s="6"/>
      <c r="H7502" s="6"/>
      <c r="I7502" s="6"/>
      <c r="J7502" s="6"/>
      <c r="K7502" s="14" t="s">
        <v>24481</v>
      </c>
      <c r="L7502" s="6" t="str">
        <f t="shared" si="306"/>
        <v/>
      </c>
      <c r="M7502" s="6" t="s">
        <v>30302</v>
      </c>
      <c r="N7502" s="2" t="s">
        <v>45611</v>
      </c>
      <c r="O7502" s="2"/>
      <c r="P7502" s="2"/>
      <c r="Q7502" s="3"/>
      <c r="R7502" s="3"/>
      <c r="S7502" s="3"/>
      <c r="T7502" s="25" t="s">
        <v>45068</v>
      </c>
      <c r="U7502" s="2" t="str" cm="1">
        <f t="array" ref="U7502">genName(N7502:T7502)</f>
        <v>\GreenSquare</v>
      </c>
      <c r="V7502" s="4" t="s">
        <v>20511</v>
      </c>
    </row>
    <row r="7503" spans="1:22" ht="23.25" x14ac:dyDescent="0.25">
      <c r="A7503" s="1">
        <f t="shared" si="305"/>
        <v>129002</v>
      </c>
      <c r="B7503" s="12" t="s">
        <v>12610</v>
      </c>
      <c r="C7503" s="13" t="s">
        <v>40132</v>
      </c>
      <c r="D7503" s="6" t="s">
        <v>12611</v>
      </c>
      <c r="E7503" s="6"/>
      <c r="F7503" s="6"/>
      <c r="G7503" s="6"/>
      <c r="H7503" s="6"/>
      <c r="I7503" s="6"/>
      <c r="J7503" s="6"/>
      <c r="K7503" s="14" t="s">
        <v>24482</v>
      </c>
      <c r="L7503" s="6" t="str">
        <f t="shared" si="306"/>
        <v/>
      </c>
      <c r="M7503" s="6" t="s">
        <v>30303</v>
      </c>
      <c r="N7503" s="2" t="s">
        <v>45611</v>
      </c>
      <c r="O7503" s="2"/>
      <c r="P7503" s="2"/>
      <c r="Q7503" s="3"/>
      <c r="R7503" s="3"/>
      <c r="S7503" s="3"/>
      <c r="T7503" s="25" t="s">
        <v>45069</v>
      </c>
      <c r="U7503" s="2" t="str" cm="1">
        <f t="array" ref="U7503">genName(N7503:T7503)</f>
        <v>\PurpleSquare</v>
      </c>
      <c r="V7503" s="4" t="s">
        <v>20512</v>
      </c>
    </row>
    <row r="7504" spans="1:22" ht="23.25" x14ac:dyDescent="0.25">
      <c r="A7504" s="1">
        <f t="shared" si="305"/>
        <v>129003</v>
      </c>
      <c r="B7504" s="12" t="s">
        <v>12612</v>
      </c>
      <c r="C7504" s="13" t="s">
        <v>40133</v>
      </c>
      <c r="D7504" s="6" t="s">
        <v>12613</v>
      </c>
      <c r="E7504" s="6"/>
      <c r="F7504" s="6"/>
      <c r="G7504" s="6"/>
      <c r="H7504" s="6"/>
      <c r="I7504" s="6"/>
      <c r="J7504" s="6"/>
      <c r="K7504" s="14" t="s">
        <v>24483</v>
      </c>
      <c r="L7504" s="6" t="str">
        <f t="shared" si="306"/>
        <v/>
      </c>
      <c r="M7504" s="6" t="s">
        <v>30304</v>
      </c>
      <c r="N7504" s="2" t="s">
        <v>45611</v>
      </c>
      <c r="O7504" s="2"/>
      <c r="P7504" s="2"/>
      <c r="Q7504" s="3"/>
      <c r="R7504" s="3"/>
      <c r="S7504" s="3"/>
      <c r="T7504" s="25" t="s">
        <v>45070</v>
      </c>
      <c r="U7504" s="2" t="str" cm="1">
        <f t="array" ref="U7504">genName(N7504:T7504)</f>
        <v>\BrownSquare</v>
      </c>
      <c r="V7504" s="4" t="s">
        <v>20513</v>
      </c>
    </row>
    <row r="7505" spans="1:22" ht="23.25" x14ac:dyDescent="0.25">
      <c r="A7505" s="1">
        <f t="shared" si="305"/>
        <v>129008</v>
      </c>
      <c r="B7505" s="12" t="s">
        <v>12614</v>
      </c>
      <c r="C7505" s="13" t="s">
        <v>40134</v>
      </c>
      <c r="D7505" s="6" t="s">
        <v>12615</v>
      </c>
      <c r="E7505" s="6"/>
      <c r="F7505" s="6"/>
      <c r="G7505" s="6"/>
      <c r="H7505" s="6"/>
      <c r="I7505" s="6"/>
      <c r="J7505" s="6"/>
      <c r="K7505" s="14" t="s">
        <v>24484</v>
      </c>
      <c r="L7505" s="6" t="str">
        <f t="shared" si="306"/>
        <v/>
      </c>
      <c r="M7505" s="6" t="s">
        <v>31393</v>
      </c>
      <c r="N7505" s="2" t="s">
        <v>45611</v>
      </c>
      <c r="O7505" s="2"/>
      <c r="P7505" s="2"/>
      <c r="Q7505" s="3"/>
      <c r="R7505" s="3"/>
      <c r="S7505" s="3"/>
      <c r="T7505" s="25" t="s">
        <v>31153</v>
      </c>
      <c r="U7505" s="2" t="str" cm="1">
        <f t="array" ref="U7505">genName(N7505:T7505)</f>
        <v>\Equals</v>
      </c>
      <c r="V7505" s="4" t="s">
        <v>20514</v>
      </c>
    </row>
    <row r="7506" spans="1:22" ht="45" x14ac:dyDescent="0.25">
      <c r="A7506" s="1">
        <f t="shared" si="305"/>
        <v>129024</v>
      </c>
      <c r="B7506" s="12" t="s">
        <v>12616</v>
      </c>
      <c r="C7506" s="13" t="s">
        <v>40135</v>
      </c>
      <c r="D7506" s="6" t="s">
        <v>12617</v>
      </c>
      <c r="E7506" s="6"/>
      <c r="F7506" s="6"/>
      <c r="G7506" s="6"/>
      <c r="H7506" s="6"/>
      <c r="I7506" s="6"/>
      <c r="J7506" s="6"/>
      <c r="K7506" s="14" t="s">
        <v>24485</v>
      </c>
      <c r="L7506" s="6" t="str">
        <f t="shared" si="306"/>
        <v/>
      </c>
      <c r="M7506" s="6" t="s">
        <v>30305</v>
      </c>
      <c r="N7506" s="2" t="s">
        <v>45611</v>
      </c>
      <c r="O7506" s="2"/>
      <c r="P7506" s="2"/>
      <c r="Q7506" s="3"/>
      <c r="R7506" s="3"/>
      <c r="S7506" s="3"/>
      <c r="T7506" s="25" t="s">
        <v>45071</v>
      </c>
      <c r="U7506" s="2" t="str" cm="1">
        <f t="array" ref="U7506">genName(N7506:T7506)</f>
        <v>\ArrowWithSmallTriangleArrowhead</v>
      </c>
      <c r="V7506" s="4" t="s">
        <v>20515</v>
      </c>
    </row>
    <row r="7507" spans="1:22" ht="45" x14ac:dyDescent="0.25">
      <c r="A7507" s="1">
        <f t="shared" si="305"/>
        <v>129025</v>
      </c>
      <c r="B7507" s="12" t="s">
        <v>12618</v>
      </c>
      <c r="C7507" s="13" t="s">
        <v>40136</v>
      </c>
      <c r="D7507" s="6" t="s">
        <v>12619</v>
      </c>
      <c r="E7507" s="6"/>
      <c r="F7507" s="6"/>
      <c r="G7507" s="6"/>
      <c r="H7507" s="6"/>
      <c r="I7507" s="6"/>
      <c r="J7507" s="6"/>
      <c r="K7507" s="14" t="s">
        <v>24486</v>
      </c>
      <c r="L7507" s="6" t="str">
        <f t="shared" si="306"/>
        <v/>
      </c>
      <c r="M7507" s="6" t="s">
        <v>30306</v>
      </c>
      <c r="N7507" s="2" t="s">
        <v>45611</v>
      </c>
      <c r="O7507" s="2"/>
      <c r="P7507" s="2"/>
      <c r="Q7507" s="3"/>
      <c r="R7507" s="3"/>
      <c r="S7507" s="3"/>
      <c r="T7507" s="25" t="s">
        <v>45071</v>
      </c>
      <c r="U7507" s="2" t="str" cm="1">
        <f t="array" ref="U7507">genName(N7507:T7507)</f>
        <v>\ArrowWithSmallTriangleArrowhead</v>
      </c>
      <c r="V7507" s="4" t="s">
        <v>20516</v>
      </c>
    </row>
    <row r="7508" spans="1:22" ht="45" x14ac:dyDescent="0.25">
      <c r="A7508" s="1">
        <f t="shared" si="305"/>
        <v>129026</v>
      </c>
      <c r="B7508" s="12" t="s">
        <v>12620</v>
      </c>
      <c r="C7508" s="13" t="s">
        <v>40137</v>
      </c>
      <c r="D7508" s="6" t="s">
        <v>12621</v>
      </c>
      <c r="E7508" s="6"/>
      <c r="F7508" s="6"/>
      <c r="G7508" s="6"/>
      <c r="H7508" s="6"/>
      <c r="I7508" s="6"/>
      <c r="J7508" s="6"/>
      <c r="K7508" s="14" t="s">
        <v>24487</v>
      </c>
      <c r="L7508" s="6" t="str">
        <f t="shared" si="306"/>
        <v/>
      </c>
      <c r="M7508" s="6" t="s">
        <v>30307</v>
      </c>
      <c r="N7508" s="2" t="s">
        <v>45611</v>
      </c>
      <c r="O7508" s="2"/>
      <c r="P7508" s="2"/>
      <c r="Q7508" s="3"/>
      <c r="R7508" s="3"/>
      <c r="S7508" s="3"/>
      <c r="T7508" s="25" t="s">
        <v>45071</v>
      </c>
      <c r="U7508" s="2" t="str" cm="1">
        <f t="array" ref="U7508">genName(N7508:T7508)</f>
        <v>\ArrowWithSmallTriangleArrowhead</v>
      </c>
      <c r="V7508" s="4" t="s">
        <v>20517</v>
      </c>
    </row>
    <row r="7509" spans="1:22" ht="45" x14ac:dyDescent="0.25">
      <c r="A7509" s="1">
        <f t="shared" si="305"/>
        <v>129027</v>
      </c>
      <c r="B7509" s="12" t="s">
        <v>12622</v>
      </c>
      <c r="C7509" s="13" t="s">
        <v>40138</v>
      </c>
      <c r="D7509" s="6" t="s">
        <v>12623</v>
      </c>
      <c r="E7509" s="6"/>
      <c r="F7509" s="6"/>
      <c r="G7509" s="6"/>
      <c r="H7509" s="6"/>
      <c r="I7509" s="6"/>
      <c r="J7509" s="6"/>
      <c r="K7509" s="14" t="s">
        <v>24488</v>
      </c>
      <c r="L7509" s="6" t="str">
        <f t="shared" si="306"/>
        <v/>
      </c>
      <c r="M7509" s="6" t="s">
        <v>30308</v>
      </c>
      <c r="N7509" s="2" t="s">
        <v>45611</v>
      </c>
      <c r="O7509" s="2"/>
      <c r="P7509" s="2"/>
      <c r="Q7509" s="3"/>
      <c r="R7509" s="3"/>
      <c r="S7509" s="3"/>
      <c r="T7509" s="25" t="s">
        <v>45071</v>
      </c>
      <c r="U7509" s="2" t="str" cm="1">
        <f t="array" ref="U7509">genName(N7509:T7509)</f>
        <v>\ArrowWithSmallTriangleArrowhead</v>
      </c>
      <c r="V7509" s="4" t="s">
        <v>20518</v>
      </c>
    </row>
    <row r="7510" spans="1:22" ht="45" x14ac:dyDescent="0.25">
      <c r="A7510" s="1">
        <f t="shared" si="305"/>
        <v>129028</v>
      </c>
      <c r="B7510" s="12" t="s">
        <v>12624</v>
      </c>
      <c r="C7510" s="13" t="s">
        <v>40139</v>
      </c>
      <c r="D7510" s="6" t="s">
        <v>12625</v>
      </c>
      <c r="E7510" s="6"/>
      <c r="F7510" s="6"/>
      <c r="G7510" s="6"/>
      <c r="H7510" s="6"/>
      <c r="I7510" s="6"/>
      <c r="J7510" s="6"/>
      <c r="K7510" s="14" t="s">
        <v>24485</v>
      </c>
      <c r="L7510" s="6" t="str">
        <f t="shared" si="306"/>
        <v/>
      </c>
      <c r="M7510" s="6" t="s">
        <v>30309</v>
      </c>
      <c r="N7510" s="2" t="s">
        <v>45611</v>
      </c>
      <c r="O7510" s="2"/>
      <c r="P7510" s="2"/>
      <c r="Q7510" s="3"/>
      <c r="R7510" s="3"/>
      <c r="S7510" s="3"/>
      <c r="T7510" s="25" t="s">
        <v>45072</v>
      </c>
      <c r="U7510" s="2" t="str" cm="1">
        <f t="array" ref="U7510">genName(N7510:T7510)</f>
        <v>\ArrowWithMediumTriangleArrowhead</v>
      </c>
      <c r="V7510" s="4" t="s">
        <v>20519</v>
      </c>
    </row>
    <row r="7511" spans="1:22" ht="45" x14ac:dyDescent="0.25">
      <c r="A7511" s="1">
        <f t="shared" si="305"/>
        <v>129029</v>
      </c>
      <c r="B7511" s="12" t="s">
        <v>12626</v>
      </c>
      <c r="C7511" s="13" t="s">
        <v>40140</v>
      </c>
      <c r="D7511" s="6" t="s">
        <v>12627</v>
      </c>
      <c r="E7511" s="6"/>
      <c r="F7511" s="6"/>
      <c r="G7511" s="6"/>
      <c r="H7511" s="6"/>
      <c r="I7511" s="6"/>
      <c r="J7511" s="6"/>
      <c r="K7511" s="14" t="s">
        <v>24486</v>
      </c>
      <c r="L7511" s="6" t="str">
        <f t="shared" si="306"/>
        <v/>
      </c>
      <c r="M7511" s="6" t="s">
        <v>30310</v>
      </c>
      <c r="N7511" s="2" t="s">
        <v>45611</v>
      </c>
      <c r="O7511" s="2"/>
      <c r="P7511" s="2"/>
      <c r="Q7511" s="3"/>
      <c r="R7511" s="3"/>
      <c r="S7511" s="3"/>
      <c r="T7511" s="25" t="s">
        <v>45072</v>
      </c>
      <c r="U7511" s="2" t="str" cm="1">
        <f t="array" ref="U7511">genName(N7511:T7511)</f>
        <v>\ArrowWithMediumTriangleArrowhead</v>
      </c>
      <c r="V7511" s="4" t="s">
        <v>20520</v>
      </c>
    </row>
    <row r="7512" spans="1:22" ht="45" x14ac:dyDescent="0.25">
      <c r="A7512" s="1">
        <f t="shared" si="305"/>
        <v>129030</v>
      </c>
      <c r="B7512" s="12" t="s">
        <v>12628</v>
      </c>
      <c r="C7512" s="13" t="s">
        <v>40141</v>
      </c>
      <c r="D7512" s="6" t="s">
        <v>12629</v>
      </c>
      <c r="E7512" s="6"/>
      <c r="F7512" s="6"/>
      <c r="G7512" s="6"/>
      <c r="H7512" s="6"/>
      <c r="I7512" s="6"/>
      <c r="J7512" s="6"/>
      <c r="K7512" s="14" t="s">
        <v>24487</v>
      </c>
      <c r="L7512" s="6" t="str">
        <f t="shared" si="306"/>
        <v/>
      </c>
      <c r="M7512" s="6" t="s">
        <v>30311</v>
      </c>
      <c r="N7512" s="2" t="s">
        <v>45611</v>
      </c>
      <c r="O7512" s="2"/>
      <c r="P7512" s="2"/>
      <c r="Q7512" s="3"/>
      <c r="R7512" s="3"/>
      <c r="S7512" s="3"/>
      <c r="T7512" s="25" t="s">
        <v>45072</v>
      </c>
      <c r="U7512" s="2" t="str" cm="1">
        <f t="array" ref="U7512">genName(N7512:T7512)</f>
        <v>\ArrowWithMediumTriangleArrowhead</v>
      </c>
      <c r="V7512" s="4" t="s">
        <v>20521</v>
      </c>
    </row>
    <row r="7513" spans="1:22" ht="45" x14ac:dyDescent="0.25">
      <c r="A7513" s="1">
        <f t="shared" si="305"/>
        <v>129031</v>
      </c>
      <c r="B7513" s="12" t="s">
        <v>12630</v>
      </c>
      <c r="C7513" s="13" t="s">
        <v>40142</v>
      </c>
      <c r="D7513" s="6" t="s">
        <v>12631</v>
      </c>
      <c r="E7513" s="6"/>
      <c r="F7513" s="6"/>
      <c r="G7513" s="6"/>
      <c r="H7513" s="6"/>
      <c r="I7513" s="6"/>
      <c r="J7513" s="6"/>
      <c r="K7513" s="14" t="s">
        <v>24488</v>
      </c>
      <c r="L7513" s="6" t="str">
        <f t="shared" si="306"/>
        <v/>
      </c>
      <c r="M7513" s="6" t="s">
        <v>30312</v>
      </c>
      <c r="N7513" s="2" t="s">
        <v>45611</v>
      </c>
      <c r="O7513" s="2"/>
      <c r="P7513" s="2"/>
      <c r="Q7513" s="3"/>
      <c r="R7513" s="3"/>
      <c r="S7513" s="3"/>
      <c r="T7513" s="25" t="s">
        <v>45072</v>
      </c>
      <c r="U7513" s="2" t="str" cm="1">
        <f t="array" ref="U7513">genName(N7513:T7513)</f>
        <v>\ArrowWithMediumTriangleArrowhead</v>
      </c>
      <c r="V7513" s="4" t="s">
        <v>20522</v>
      </c>
    </row>
    <row r="7514" spans="1:22" ht="45" x14ac:dyDescent="0.25">
      <c r="A7514" s="1">
        <f t="shared" si="305"/>
        <v>129032</v>
      </c>
      <c r="B7514" s="12" t="s">
        <v>12632</v>
      </c>
      <c r="C7514" s="13" t="s">
        <v>40143</v>
      </c>
      <c r="D7514" s="6" t="s">
        <v>12633</v>
      </c>
      <c r="E7514" s="6"/>
      <c r="F7514" s="6"/>
      <c r="G7514" s="6"/>
      <c r="H7514" s="6"/>
      <c r="I7514" s="6"/>
      <c r="J7514" s="6"/>
      <c r="K7514" s="14" t="s">
        <v>24485</v>
      </c>
      <c r="L7514" s="6" t="str">
        <f t="shared" si="306"/>
        <v/>
      </c>
      <c r="M7514" s="6" t="s">
        <v>30313</v>
      </c>
      <c r="N7514" s="2" t="s">
        <v>45611</v>
      </c>
      <c r="O7514" s="2"/>
      <c r="P7514" s="2"/>
      <c r="Q7514" s="3"/>
      <c r="R7514" s="3"/>
      <c r="S7514" s="3"/>
      <c r="T7514" s="25" t="s">
        <v>45073</v>
      </c>
      <c r="U7514" s="2" t="str" cm="1">
        <f t="array" ref="U7514">genName(N7514:T7514)</f>
        <v>\ArrowWithLargeTriangleArrowhead</v>
      </c>
      <c r="V7514" s="4" t="s">
        <v>20523</v>
      </c>
    </row>
    <row r="7515" spans="1:22" ht="45" x14ac:dyDescent="0.25">
      <c r="A7515" s="1">
        <f t="shared" si="305"/>
        <v>129033</v>
      </c>
      <c r="B7515" s="12" t="s">
        <v>12634</v>
      </c>
      <c r="C7515" s="13" t="s">
        <v>40144</v>
      </c>
      <c r="D7515" s="6" t="s">
        <v>12635</v>
      </c>
      <c r="E7515" s="6"/>
      <c r="F7515" s="6"/>
      <c r="G7515" s="6"/>
      <c r="H7515" s="6"/>
      <c r="I7515" s="6"/>
      <c r="J7515" s="6"/>
      <c r="K7515" s="14" t="s">
        <v>24486</v>
      </c>
      <c r="L7515" s="6" t="str">
        <f t="shared" si="306"/>
        <v/>
      </c>
      <c r="M7515" s="6" t="s">
        <v>30314</v>
      </c>
      <c r="N7515" s="2" t="s">
        <v>45611</v>
      </c>
      <c r="O7515" s="2"/>
      <c r="P7515" s="2"/>
      <c r="Q7515" s="3"/>
      <c r="R7515" s="3"/>
      <c r="S7515" s="3"/>
      <c r="T7515" s="25" t="s">
        <v>45073</v>
      </c>
      <c r="U7515" s="2" t="str" cm="1">
        <f t="array" ref="U7515">genName(N7515:T7515)</f>
        <v>\ArrowWithLargeTriangleArrowhead</v>
      </c>
      <c r="V7515" s="4" t="s">
        <v>20524</v>
      </c>
    </row>
    <row r="7516" spans="1:22" ht="45" x14ac:dyDescent="0.25">
      <c r="A7516" s="1">
        <f t="shared" si="305"/>
        <v>129034</v>
      </c>
      <c r="B7516" s="12" t="s">
        <v>12636</v>
      </c>
      <c r="C7516" s="13" t="s">
        <v>40145</v>
      </c>
      <c r="D7516" s="6" t="s">
        <v>12637</v>
      </c>
      <c r="E7516" s="6"/>
      <c r="F7516" s="6"/>
      <c r="G7516" s="6"/>
      <c r="H7516" s="6"/>
      <c r="I7516" s="6"/>
      <c r="J7516" s="6"/>
      <c r="K7516" s="14" t="s">
        <v>24487</v>
      </c>
      <c r="L7516" s="6" t="str">
        <f t="shared" si="306"/>
        <v/>
      </c>
      <c r="M7516" s="6" t="s">
        <v>30315</v>
      </c>
      <c r="N7516" s="2" t="s">
        <v>45611</v>
      </c>
      <c r="O7516" s="2"/>
      <c r="P7516" s="2"/>
      <c r="Q7516" s="3"/>
      <c r="R7516" s="3"/>
      <c r="S7516" s="3"/>
      <c r="T7516" s="25" t="s">
        <v>45073</v>
      </c>
      <c r="U7516" s="2" t="str" cm="1">
        <f t="array" ref="U7516">genName(N7516:T7516)</f>
        <v>\ArrowWithLargeTriangleArrowhead</v>
      </c>
      <c r="V7516" s="4" t="s">
        <v>20525</v>
      </c>
    </row>
    <row r="7517" spans="1:22" ht="45" x14ac:dyDescent="0.25">
      <c r="A7517" s="1">
        <f t="shared" si="305"/>
        <v>129035</v>
      </c>
      <c r="B7517" s="12" t="s">
        <v>12638</v>
      </c>
      <c r="C7517" s="13" t="s">
        <v>40146</v>
      </c>
      <c r="D7517" s="6" t="s">
        <v>12639</v>
      </c>
      <c r="E7517" s="6"/>
      <c r="F7517" s="6"/>
      <c r="G7517" s="6"/>
      <c r="H7517" s="6"/>
      <c r="I7517" s="6"/>
      <c r="J7517" s="6"/>
      <c r="K7517" s="14" t="s">
        <v>24488</v>
      </c>
      <c r="L7517" s="6" t="str">
        <f t="shared" si="306"/>
        <v/>
      </c>
      <c r="M7517" s="6" t="s">
        <v>30316</v>
      </c>
      <c r="N7517" s="2" t="s">
        <v>45611</v>
      </c>
      <c r="O7517" s="2"/>
      <c r="P7517" s="2"/>
      <c r="Q7517" s="3"/>
      <c r="R7517" s="3"/>
      <c r="S7517" s="3"/>
      <c r="T7517" s="25" t="s">
        <v>45073</v>
      </c>
      <c r="U7517" s="2" t="str" cm="1">
        <f t="array" ref="U7517">genName(N7517:T7517)</f>
        <v>\ArrowWithLargeTriangleArrowhead</v>
      </c>
      <c r="V7517" s="4" t="s">
        <v>20526</v>
      </c>
    </row>
    <row r="7518" spans="1:22" ht="60" x14ac:dyDescent="0.25">
      <c r="A7518" s="1">
        <f t="shared" si="305"/>
        <v>129040</v>
      </c>
      <c r="B7518" s="12" t="s">
        <v>12640</v>
      </c>
      <c r="C7518" s="13" t="s">
        <v>40147</v>
      </c>
      <c r="D7518" s="6" t="s">
        <v>12641</v>
      </c>
      <c r="E7518" s="6"/>
      <c r="F7518" s="6"/>
      <c r="G7518" s="6"/>
      <c r="H7518" s="6"/>
      <c r="I7518" s="6"/>
      <c r="J7518" s="6"/>
      <c r="K7518" s="14" t="s">
        <v>24485</v>
      </c>
      <c r="L7518" s="6" t="str">
        <f t="shared" si="306"/>
        <v/>
      </c>
      <c r="M7518" s="6" t="s">
        <v>30317</v>
      </c>
      <c r="N7518" s="2" t="s">
        <v>45611</v>
      </c>
      <c r="O7518" s="2"/>
      <c r="P7518" s="2"/>
      <c r="Q7518" s="3"/>
      <c r="R7518" s="3"/>
      <c r="S7518" s="3"/>
      <c r="T7518" s="25" t="s">
        <v>45074</v>
      </c>
      <c r="U7518" s="2" t="str" cm="1">
        <f t="array" ref="U7518">genName(N7518:T7518)</f>
        <v>\ArrowWithSmallEquilateralArrowhead</v>
      </c>
      <c r="V7518" s="4" t="s">
        <v>20527</v>
      </c>
    </row>
    <row r="7519" spans="1:22" ht="45" x14ac:dyDescent="0.25">
      <c r="A7519" s="1">
        <f t="shared" si="305"/>
        <v>129041</v>
      </c>
      <c r="B7519" s="12" t="s">
        <v>12642</v>
      </c>
      <c r="C7519" s="13" t="s">
        <v>40148</v>
      </c>
      <c r="D7519" s="6" t="s">
        <v>12643</v>
      </c>
      <c r="E7519" s="6"/>
      <c r="F7519" s="6"/>
      <c r="G7519" s="6"/>
      <c r="H7519" s="6"/>
      <c r="I7519" s="6"/>
      <c r="J7519" s="6"/>
      <c r="K7519" s="14" t="s">
        <v>24486</v>
      </c>
      <c r="L7519" s="6" t="str">
        <f t="shared" si="306"/>
        <v/>
      </c>
      <c r="M7519" s="6" t="s">
        <v>30318</v>
      </c>
      <c r="N7519" s="2" t="s">
        <v>45611</v>
      </c>
      <c r="O7519" s="2"/>
      <c r="P7519" s="2"/>
      <c r="Q7519" s="3"/>
      <c r="R7519" s="3"/>
      <c r="S7519" s="3"/>
      <c r="T7519" s="25" t="s">
        <v>45074</v>
      </c>
      <c r="U7519" s="2" t="str" cm="1">
        <f t="array" ref="U7519">genName(N7519:T7519)</f>
        <v>\ArrowWithSmallEquilateralArrowhead</v>
      </c>
      <c r="V7519" s="4" t="s">
        <v>20528</v>
      </c>
    </row>
    <row r="7520" spans="1:22" ht="60" x14ac:dyDescent="0.25">
      <c r="A7520" s="1">
        <f t="shared" si="305"/>
        <v>129042</v>
      </c>
      <c r="B7520" s="12" t="s">
        <v>12644</v>
      </c>
      <c r="C7520" s="13" t="s">
        <v>40149</v>
      </c>
      <c r="D7520" s="6" t="s">
        <v>12645</v>
      </c>
      <c r="E7520" s="6"/>
      <c r="F7520" s="6"/>
      <c r="G7520" s="6"/>
      <c r="H7520" s="6"/>
      <c r="I7520" s="6"/>
      <c r="J7520" s="6"/>
      <c r="K7520" s="14" t="s">
        <v>24487</v>
      </c>
      <c r="L7520" s="6" t="str">
        <f t="shared" si="306"/>
        <v/>
      </c>
      <c r="M7520" s="6" t="s">
        <v>30319</v>
      </c>
      <c r="N7520" s="2" t="s">
        <v>45611</v>
      </c>
      <c r="O7520" s="2"/>
      <c r="P7520" s="2"/>
      <c r="Q7520" s="3"/>
      <c r="R7520" s="3"/>
      <c r="S7520" s="3"/>
      <c r="T7520" s="25" t="s">
        <v>45074</v>
      </c>
      <c r="U7520" s="2" t="str" cm="1">
        <f t="array" ref="U7520">genName(N7520:T7520)</f>
        <v>\ArrowWithSmallEquilateralArrowhead</v>
      </c>
      <c r="V7520" s="4" t="s">
        <v>20529</v>
      </c>
    </row>
    <row r="7521" spans="1:22" ht="60" x14ac:dyDescent="0.25">
      <c r="A7521" s="1">
        <f t="shared" si="305"/>
        <v>129043</v>
      </c>
      <c r="B7521" s="12" t="s">
        <v>12646</v>
      </c>
      <c r="C7521" s="13" t="s">
        <v>40150</v>
      </c>
      <c r="D7521" s="6" t="s">
        <v>12647</v>
      </c>
      <c r="E7521" s="6"/>
      <c r="F7521" s="6"/>
      <c r="G7521" s="6"/>
      <c r="H7521" s="6"/>
      <c r="I7521" s="6"/>
      <c r="J7521" s="6"/>
      <c r="K7521" s="14" t="s">
        <v>24488</v>
      </c>
      <c r="L7521" s="6" t="str">
        <f t="shared" si="306"/>
        <v/>
      </c>
      <c r="M7521" s="6" t="s">
        <v>30320</v>
      </c>
      <c r="N7521" s="2" t="s">
        <v>45611</v>
      </c>
      <c r="O7521" s="2"/>
      <c r="P7521" s="2"/>
      <c r="Q7521" s="3"/>
      <c r="R7521" s="3"/>
      <c r="S7521" s="3"/>
      <c r="T7521" s="25" t="s">
        <v>45074</v>
      </c>
      <c r="U7521" s="2" t="str" cm="1">
        <f t="array" ref="U7521">genName(N7521:T7521)</f>
        <v>\ArrowWithSmallEquilateralArrowhead</v>
      </c>
      <c r="V7521" s="4" t="s">
        <v>20530</v>
      </c>
    </row>
    <row r="7522" spans="1:22" ht="45" x14ac:dyDescent="0.25">
      <c r="A7522" s="1">
        <f t="shared" si="305"/>
        <v>129044</v>
      </c>
      <c r="B7522" s="12" t="s">
        <v>12648</v>
      </c>
      <c r="C7522" s="13" t="s">
        <v>40151</v>
      </c>
      <c r="D7522" s="6" t="s">
        <v>12649</v>
      </c>
      <c r="E7522" s="6"/>
      <c r="F7522" s="6"/>
      <c r="G7522" s="6"/>
      <c r="H7522" s="6"/>
      <c r="I7522" s="6"/>
      <c r="J7522" s="6"/>
      <c r="K7522" s="14" t="s">
        <v>24485</v>
      </c>
      <c r="L7522" s="6" t="str">
        <f t="shared" si="306"/>
        <v/>
      </c>
      <c r="M7522" s="6" t="s">
        <v>30321</v>
      </c>
      <c r="N7522" s="2" t="s">
        <v>45611</v>
      </c>
      <c r="O7522" s="2"/>
      <c r="P7522" s="2"/>
      <c r="Q7522" s="3"/>
      <c r="R7522" s="3"/>
      <c r="S7522" s="3"/>
      <c r="T7522" s="25" t="s">
        <v>45075</v>
      </c>
      <c r="U7522" s="2" t="str" cm="1">
        <f t="array" ref="U7522">genName(N7522:T7522)</f>
        <v>\ArrowWithEquilateralArrowhead</v>
      </c>
      <c r="V7522" s="4" t="s">
        <v>20531</v>
      </c>
    </row>
    <row r="7523" spans="1:22" ht="45" x14ac:dyDescent="0.25">
      <c r="A7523" s="1">
        <f t="shared" si="305"/>
        <v>129045</v>
      </c>
      <c r="B7523" s="12" t="s">
        <v>12650</v>
      </c>
      <c r="C7523" s="13" t="s">
        <v>40152</v>
      </c>
      <c r="D7523" s="6" t="s">
        <v>12651</v>
      </c>
      <c r="E7523" s="6"/>
      <c r="F7523" s="6"/>
      <c r="G7523" s="6"/>
      <c r="H7523" s="6"/>
      <c r="I7523" s="6"/>
      <c r="J7523" s="6"/>
      <c r="K7523" s="14" t="s">
        <v>24486</v>
      </c>
      <c r="L7523" s="6" t="str">
        <f t="shared" si="306"/>
        <v/>
      </c>
      <c r="M7523" s="6" t="s">
        <v>30322</v>
      </c>
      <c r="N7523" s="2" t="s">
        <v>45611</v>
      </c>
      <c r="O7523" s="2"/>
      <c r="P7523" s="2"/>
      <c r="Q7523" s="3"/>
      <c r="R7523" s="3"/>
      <c r="S7523" s="3"/>
      <c r="T7523" s="25" t="s">
        <v>45075</v>
      </c>
      <c r="U7523" s="2" t="str" cm="1">
        <f t="array" ref="U7523">genName(N7523:T7523)</f>
        <v>\ArrowWithEquilateralArrowhead</v>
      </c>
      <c r="V7523" s="4" t="s">
        <v>20532</v>
      </c>
    </row>
    <row r="7524" spans="1:22" ht="45" x14ac:dyDescent="0.25">
      <c r="A7524" s="1">
        <f t="shared" ref="A7524:A7587" si="307">HEX2DEC(TRIM(B7524))</f>
        <v>129046</v>
      </c>
      <c r="B7524" s="12" t="s">
        <v>12652</v>
      </c>
      <c r="C7524" s="13" t="s">
        <v>40153</v>
      </c>
      <c r="D7524" s="6" t="s">
        <v>12653</v>
      </c>
      <c r="E7524" s="6"/>
      <c r="F7524" s="6"/>
      <c r="G7524" s="6"/>
      <c r="H7524" s="6"/>
      <c r="I7524" s="6"/>
      <c r="J7524" s="6"/>
      <c r="K7524" s="14" t="s">
        <v>24487</v>
      </c>
      <c r="L7524" s="6" t="str">
        <f t="shared" si="306"/>
        <v/>
      </c>
      <c r="M7524" s="6" t="s">
        <v>30323</v>
      </c>
      <c r="N7524" s="2" t="s">
        <v>45611</v>
      </c>
      <c r="O7524" s="2"/>
      <c r="P7524" s="2"/>
      <c r="Q7524" s="3"/>
      <c r="R7524" s="3"/>
      <c r="S7524" s="3"/>
      <c r="T7524" s="25" t="s">
        <v>45075</v>
      </c>
      <c r="U7524" s="2" t="str" cm="1">
        <f t="array" ref="U7524">genName(N7524:T7524)</f>
        <v>\ArrowWithEquilateralArrowhead</v>
      </c>
      <c r="V7524" s="4" t="s">
        <v>20533</v>
      </c>
    </row>
    <row r="7525" spans="1:22" ht="45" x14ac:dyDescent="0.25">
      <c r="A7525" s="1">
        <f t="shared" si="307"/>
        <v>129047</v>
      </c>
      <c r="B7525" s="12" t="s">
        <v>12654</v>
      </c>
      <c r="C7525" s="13" t="s">
        <v>40154</v>
      </c>
      <c r="D7525" s="6" t="s">
        <v>12655</v>
      </c>
      <c r="E7525" s="6"/>
      <c r="F7525" s="6"/>
      <c r="G7525" s="6"/>
      <c r="H7525" s="6"/>
      <c r="I7525" s="6"/>
      <c r="J7525" s="6"/>
      <c r="K7525" s="14" t="s">
        <v>24488</v>
      </c>
      <c r="L7525" s="6" t="str">
        <f t="shared" si="306"/>
        <v/>
      </c>
      <c r="M7525" s="6" t="s">
        <v>30324</v>
      </c>
      <c r="N7525" s="2" t="s">
        <v>45611</v>
      </c>
      <c r="O7525" s="2"/>
      <c r="P7525" s="2"/>
      <c r="Q7525" s="3"/>
      <c r="R7525" s="3"/>
      <c r="S7525" s="3"/>
      <c r="T7525" s="25" t="s">
        <v>45075</v>
      </c>
      <c r="U7525" s="2" t="str" cm="1">
        <f t="array" ref="U7525">genName(N7525:T7525)</f>
        <v>\ArrowWithEquilateralArrowhead</v>
      </c>
      <c r="V7525" s="4" t="s">
        <v>20534</v>
      </c>
    </row>
    <row r="7526" spans="1:22" ht="60" x14ac:dyDescent="0.25">
      <c r="A7526" s="1">
        <f t="shared" si="307"/>
        <v>129048</v>
      </c>
      <c r="B7526" s="12" t="s">
        <v>12656</v>
      </c>
      <c r="C7526" s="13" t="s">
        <v>40155</v>
      </c>
      <c r="D7526" s="6" t="s">
        <v>12657</v>
      </c>
      <c r="E7526" s="6"/>
      <c r="F7526" s="6"/>
      <c r="G7526" s="6"/>
      <c r="H7526" s="6"/>
      <c r="I7526" s="6"/>
      <c r="J7526" s="6"/>
      <c r="K7526" s="14" t="s">
        <v>24489</v>
      </c>
      <c r="L7526" s="6" t="str">
        <f t="shared" si="306"/>
        <v/>
      </c>
      <c r="M7526" s="6" t="s">
        <v>30325</v>
      </c>
      <c r="N7526" s="2" t="s">
        <v>45611</v>
      </c>
      <c r="O7526" s="2"/>
      <c r="P7526" s="2"/>
      <c r="Q7526" s="3"/>
      <c r="R7526" s="3"/>
      <c r="S7526" s="3"/>
      <c r="T7526" s="25" t="s">
        <v>45076</v>
      </c>
      <c r="U7526" s="2" t="str" cm="1">
        <f t="array" ref="U7526">genName(N7526:T7526)</f>
        <v>\LeftwardsArrowWithEquilateralArrowhead</v>
      </c>
      <c r="V7526" s="4" t="s">
        <v>22185</v>
      </c>
    </row>
    <row r="7527" spans="1:22" ht="60" x14ac:dyDescent="0.25">
      <c r="A7527" s="1">
        <f t="shared" si="307"/>
        <v>129049</v>
      </c>
      <c r="B7527" s="12" t="s">
        <v>12658</v>
      </c>
      <c r="C7527" s="13" t="s">
        <v>40156</v>
      </c>
      <c r="D7527" s="6" t="s">
        <v>12659</v>
      </c>
      <c r="E7527" s="6"/>
      <c r="F7527" s="6"/>
      <c r="G7527" s="6"/>
      <c r="H7527" s="6"/>
      <c r="I7527" s="6"/>
      <c r="J7527" s="6"/>
      <c r="K7527" s="14" t="s">
        <v>24490</v>
      </c>
      <c r="L7527" s="6" t="str">
        <f t="shared" si="306"/>
        <v/>
      </c>
      <c r="M7527" s="6" t="s">
        <v>30326</v>
      </c>
      <c r="N7527" s="2" t="s">
        <v>45611</v>
      </c>
      <c r="O7527" s="2"/>
      <c r="P7527" s="2"/>
      <c r="Q7527" s="3"/>
      <c r="R7527" s="3"/>
      <c r="S7527" s="3"/>
      <c r="T7527" s="25" t="s">
        <v>45077</v>
      </c>
      <c r="U7527" s="2" t="str" cm="1">
        <f t="array" ref="U7527">genName(N7527:T7527)</f>
        <v>\UpwardsArrowWithEquilateralArrowhead</v>
      </c>
      <c r="V7527" s="4" t="s">
        <v>22186</v>
      </c>
    </row>
    <row r="7528" spans="1:22" ht="60" x14ac:dyDescent="0.25">
      <c r="A7528" s="1">
        <f t="shared" si="307"/>
        <v>129050</v>
      </c>
      <c r="B7528" s="12" t="s">
        <v>12660</v>
      </c>
      <c r="C7528" s="13" t="s">
        <v>40157</v>
      </c>
      <c r="D7528" s="6" t="s">
        <v>12661</v>
      </c>
      <c r="E7528" s="6"/>
      <c r="F7528" s="6"/>
      <c r="G7528" s="6"/>
      <c r="H7528" s="6"/>
      <c r="I7528" s="6"/>
      <c r="J7528" s="6"/>
      <c r="K7528" s="14" t="s">
        <v>24491</v>
      </c>
      <c r="L7528" s="6" t="str">
        <f t="shared" si="306"/>
        <v/>
      </c>
      <c r="M7528" s="6" t="s">
        <v>30327</v>
      </c>
      <c r="N7528" s="2" t="s">
        <v>45611</v>
      </c>
      <c r="O7528" s="2"/>
      <c r="P7528" s="2"/>
      <c r="Q7528" s="3"/>
      <c r="R7528" s="3"/>
      <c r="S7528" s="3"/>
      <c r="T7528" s="25" t="s">
        <v>45078</v>
      </c>
      <c r="U7528" s="2" t="str" cm="1">
        <f t="array" ref="U7528">genName(N7528:T7528)</f>
        <v>\RightwardsArrowWithEquilateralArrowhead</v>
      </c>
      <c r="V7528" s="4" t="s">
        <v>22187</v>
      </c>
    </row>
    <row r="7529" spans="1:22" ht="60" x14ac:dyDescent="0.25">
      <c r="A7529" s="1">
        <f t="shared" si="307"/>
        <v>129051</v>
      </c>
      <c r="B7529" s="12" t="s">
        <v>12662</v>
      </c>
      <c r="C7529" s="13" t="s">
        <v>40158</v>
      </c>
      <c r="D7529" s="6" t="s">
        <v>12663</v>
      </c>
      <c r="E7529" s="6"/>
      <c r="F7529" s="6"/>
      <c r="G7529" s="6"/>
      <c r="H7529" s="6"/>
      <c r="I7529" s="6"/>
      <c r="J7529" s="6"/>
      <c r="K7529" s="14" t="s">
        <v>24492</v>
      </c>
      <c r="L7529" s="6" t="str">
        <f t="shared" si="306"/>
        <v/>
      </c>
      <c r="M7529" s="6" t="s">
        <v>30328</v>
      </c>
      <c r="N7529" s="2" t="s">
        <v>45611</v>
      </c>
      <c r="O7529" s="2"/>
      <c r="P7529" s="2"/>
      <c r="Q7529" s="3"/>
      <c r="R7529" s="3"/>
      <c r="S7529" s="3"/>
      <c r="T7529" s="25" t="s">
        <v>45079</v>
      </c>
      <c r="U7529" s="2" t="str" cm="1">
        <f t="array" ref="U7529">genName(N7529:T7529)</f>
        <v>\DownwardsArrowWithEquilateralArrowhead</v>
      </c>
      <c r="V7529" s="4" t="s">
        <v>22188</v>
      </c>
    </row>
    <row r="7530" spans="1:22" ht="60" x14ac:dyDescent="0.25">
      <c r="A7530" s="1">
        <f t="shared" si="307"/>
        <v>129052</v>
      </c>
      <c r="B7530" s="12" t="s">
        <v>12664</v>
      </c>
      <c r="C7530" s="13" t="s">
        <v>40159</v>
      </c>
      <c r="D7530" s="6" t="s">
        <v>12665</v>
      </c>
      <c r="E7530" s="6"/>
      <c r="F7530" s="6"/>
      <c r="G7530" s="6"/>
      <c r="H7530" s="6"/>
      <c r="I7530" s="6"/>
      <c r="J7530" s="6"/>
      <c r="K7530" s="14" t="s">
        <v>24489</v>
      </c>
      <c r="L7530" s="6" t="str">
        <f t="shared" si="306"/>
        <v/>
      </c>
      <c r="M7530" s="6" t="s">
        <v>30329</v>
      </c>
      <c r="N7530" s="2" t="s">
        <v>45611</v>
      </c>
      <c r="O7530" s="2"/>
      <c r="P7530" s="2"/>
      <c r="Q7530" s="3"/>
      <c r="R7530" s="3"/>
      <c r="S7530" s="3"/>
      <c r="T7530" s="25" t="s">
        <v>45080</v>
      </c>
      <c r="U7530" s="2" t="str" cm="1">
        <f t="array" ref="U7530">genName(N7530:T7530)</f>
        <v>\LeftwardsArrowWithLargeEquilateralArrowhead</v>
      </c>
      <c r="V7530" s="4" t="s">
        <v>22189</v>
      </c>
    </row>
    <row r="7531" spans="1:22" ht="60" x14ac:dyDescent="0.25">
      <c r="A7531" s="1">
        <f t="shared" si="307"/>
        <v>129053</v>
      </c>
      <c r="B7531" s="12" t="s">
        <v>12666</v>
      </c>
      <c r="C7531" s="13" t="s">
        <v>40160</v>
      </c>
      <c r="D7531" s="6" t="s">
        <v>12667</v>
      </c>
      <c r="E7531" s="6"/>
      <c r="F7531" s="6"/>
      <c r="G7531" s="6"/>
      <c r="H7531" s="6"/>
      <c r="I7531" s="6"/>
      <c r="J7531" s="6"/>
      <c r="K7531" s="14" t="s">
        <v>24490</v>
      </c>
      <c r="L7531" s="6" t="str">
        <f t="shared" si="306"/>
        <v/>
      </c>
      <c r="M7531" s="6" t="s">
        <v>30330</v>
      </c>
      <c r="N7531" s="2" t="s">
        <v>45611</v>
      </c>
      <c r="O7531" s="2"/>
      <c r="P7531" s="2"/>
      <c r="Q7531" s="3"/>
      <c r="R7531" s="3"/>
      <c r="S7531" s="3"/>
      <c r="T7531" s="25" t="s">
        <v>45081</v>
      </c>
      <c r="U7531" s="2" t="str" cm="1">
        <f t="array" ref="U7531">genName(N7531:T7531)</f>
        <v>\UpwardsArrowWithLargeEquilateralArrowhead</v>
      </c>
      <c r="V7531" s="4" t="s">
        <v>22190</v>
      </c>
    </row>
    <row r="7532" spans="1:22" ht="60" x14ac:dyDescent="0.25">
      <c r="A7532" s="1">
        <f t="shared" si="307"/>
        <v>129054</v>
      </c>
      <c r="B7532" s="12" t="s">
        <v>12668</v>
      </c>
      <c r="C7532" s="13" t="s">
        <v>40161</v>
      </c>
      <c r="D7532" s="6" t="s">
        <v>12669</v>
      </c>
      <c r="E7532" s="6"/>
      <c r="F7532" s="6"/>
      <c r="G7532" s="6"/>
      <c r="H7532" s="6"/>
      <c r="I7532" s="6"/>
      <c r="J7532" s="6"/>
      <c r="K7532" s="14" t="s">
        <v>24491</v>
      </c>
      <c r="L7532" s="6" t="str">
        <f t="shared" si="306"/>
        <v/>
      </c>
      <c r="M7532" s="6" t="s">
        <v>30331</v>
      </c>
      <c r="N7532" s="2" t="s">
        <v>45611</v>
      </c>
      <c r="O7532" s="2"/>
      <c r="P7532" s="2"/>
      <c r="Q7532" s="3"/>
      <c r="R7532" s="3"/>
      <c r="S7532" s="3"/>
      <c r="T7532" s="25" t="s">
        <v>45082</v>
      </c>
      <c r="U7532" s="2" t="str" cm="1">
        <f t="array" ref="U7532">genName(N7532:T7532)</f>
        <v>\RightwardsArrowWithLargeEquilateralArrowhead</v>
      </c>
      <c r="V7532" s="4" t="s">
        <v>22191</v>
      </c>
    </row>
    <row r="7533" spans="1:22" ht="60" x14ac:dyDescent="0.25">
      <c r="A7533" s="1">
        <f t="shared" si="307"/>
        <v>129055</v>
      </c>
      <c r="B7533" s="12" t="s">
        <v>12670</v>
      </c>
      <c r="C7533" s="13" t="s">
        <v>40162</v>
      </c>
      <c r="D7533" s="6" t="s">
        <v>12671</v>
      </c>
      <c r="E7533" s="6"/>
      <c r="F7533" s="6"/>
      <c r="G7533" s="6"/>
      <c r="H7533" s="6"/>
      <c r="I7533" s="6"/>
      <c r="J7533" s="6"/>
      <c r="K7533" s="14" t="s">
        <v>24492</v>
      </c>
      <c r="L7533" s="6" t="str">
        <f t="shared" si="306"/>
        <v/>
      </c>
      <c r="M7533" s="6" t="s">
        <v>30332</v>
      </c>
      <c r="N7533" s="2" t="s">
        <v>45611</v>
      </c>
      <c r="O7533" s="2"/>
      <c r="P7533" s="2"/>
      <c r="Q7533" s="3"/>
      <c r="R7533" s="3"/>
      <c r="S7533" s="3"/>
      <c r="T7533" s="25" t="s">
        <v>45083</v>
      </c>
      <c r="U7533" s="2" t="str" cm="1">
        <f t="array" ref="U7533">genName(N7533:T7533)</f>
        <v>\DownwardsArrowWithLargeEquilateralArrowhead</v>
      </c>
      <c r="V7533" s="4" t="s">
        <v>22192</v>
      </c>
    </row>
    <row r="7534" spans="1:22" ht="45" x14ac:dyDescent="0.25">
      <c r="A7534" s="1">
        <f t="shared" si="307"/>
        <v>129056</v>
      </c>
      <c r="B7534" s="12" t="s">
        <v>12672</v>
      </c>
      <c r="C7534" s="13" t="s">
        <v>40163</v>
      </c>
      <c r="D7534" s="6" t="s">
        <v>12673</v>
      </c>
      <c r="E7534" s="6"/>
      <c r="F7534" s="6"/>
      <c r="G7534" s="6"/>
      <c r="H7534" s="6"/>
      <c r="I7534" s="6"/>
      <c r="J7534" s="6"/>
      <c r="K7534" s="14" t="s">
        <v>24493</v>
      </c>
      <c r="L7534" s="6" t="str">
        <f t="shared" si="306"/>
        <v/>
      </c>
      <c r="M7534" s="6" t="s">
        <v>30333</v>
      </c>
      <c r="N7534" s="2" t="s">
        <v>45611</v>
      </c>
      <c r="O7534" s="2"/>
      <c r="P7534" s="2"/>
      <c r="Q7534" s="3"/>
      <c r="R7534" s="3"/>
      <c r="S7534" s="3"/>
      <c r="T7534" s="25" t="s">
        <v>45084</v>
      </c>
      <c r="U7534" s="2" t="str" cm="1">
        <f t="array" ref="U7534">genName(N7534:T7534)</f>
        <v>\TriangleHeadedArrowWithNarrowShaft</v>
      </c>
      <c r="V7534" s="4" t="s">
        <v>20535</v>
      </c>
    </row>
    <row r="7535" spans="1:22" ht="45" x14ac:dyDescent="0.25">
      <c r="A7535" s="1">
        <f t="shared" si="307"/>
        <v>129057</v>
      </c>
      <c r="B7535" s="12" t="s">
        <v>12674</v>
      </c>
      <c r="C7535" s="13" t="s">
        <v>40164</v>
      </c>
      <c r="D7535" s="6" t="s">
        <v>12675</v>
      </c>
      <c r="E7535" s="6"/>
      <c r="F7535" s="6"/>
      <c r="G7535" s="6"/>
      <c r="H7535" s="6"/>
      <c r="I7535" s="6"/>
      <c r="J7535" s="6"/>
      <c r="K7535" s="14" t="s">
        <v>24494</v>
      </c>
      <c r="L7535" s="6" t="str">
        <f t="shared" si="306"/>
        <v/>
      </c>
      <c r="M7535" s="6" t="s">
        <v>30334</v>
      </c>
      <c r="N7535" s="2" t="s">
        <v>45611</v>
      </c>
      <c r="O7535" s="2"/>
      <c r="P7535" s="2"/>
      <c r="Q7535" s="3"/>
      <c r="R7535" s="3"/>
      <c r="S7535" s="3"/>
      <c r="T7535" s="25" t="s">
        <v>45084</v>
      </c>
      <c r="U7535" s="2" t="str" cm="1">
        <f t="array" ref="U7535">genName(N7535:T7535)</f>
        <v>\TriangleHeadedArrowWithNarrowShaft</v>
      </c>
      <c r="V7535" s="4" t="s">
        <v>20536</v>
      </c>
    </row>
    <row r="7536" spans="1:22" ht="45" x14ac:dyDescent="0.25">
      <c r="A7536" s="1">
        <f t="shared" si="307"/>
        <v>129058</v>
      </c>
      <c r="B7536" s="12" t="s">
        <v>12676</v>
      </c>
      <c r="C7536" s="13" t="s">
        <v>40165</v>
      </c>
      <c r="D7536" s="6" t="s">
        <v>12677</v>
      </c>
      <c r="E7536" s="6"/>
      <c r="F7536" s="6"/>
      <c r="G7536" s="6"/>
      <c r="H7536" s="6"/>
      <c r="I7536" s="6"/>
      <c r="J7536" s="6"/>
      <c r="K7536" s="14" t="s">
        <v>24495</v>
      </c>
      <c r="L7536" s="6" t="str">
        <f t="shared" si="306"/>
        <v/>
      </c>
      <c r="M7536" s="6" t="s">
        <v>30335</v>
      </c>
      <c r="N7536" s="2" t="s">
        <v>45611</v>
      </c>
      <c r="O7536" s="2"/>
      <c r="P7536" s="2"/>
      <c r="Q7536" s="3"/>
      <c r="R7536" s="3"/>
      <c r="S7536" s="3"/>
      <c r="T7536" s="25" t="s">
        <v>45084</v>
      </c>
      <c r="U7536" s="2" t="str" cm="1">
        <f t="array" ref="U7536">genName(N7536:T7536)</f>
        <v>\TriangleHeadedArrowWithNarrowShaft</v>
      </c>
      <c r="V7536" s="4" t="s">
        <v>20537</v>
      </c>
    </row>
    <row r="7537" spans="1:22" ht="45" x14ac:dyDescent="0.25">
      <c r="A7537" s="1">
        <f t="shared" si="307"/>
        <v>129059</v>
      </c>
      <c r="B7537" s="12" t="s">
        <v>12678</v>
      </c>
      <c r="C7537" s="13" t="s">
        <v>40166</v>
      </c>
      <c r="D7537" s="6" t="s">
        <v>12679</v>
      </c>
      <c r="E7537" s="6"/>
      <c r="F7537" s="6"/>
      <c r="G7537" s="6"/>
      <c r="H7537" s="6"/>
      <c r="I7537" s="6"/>
      <c r="J7537" s="6"/>
      <c r="K7537" s="14" t="s">
        <v>24496</v>
      </c>
      <c r="L7537" s="6" t="str">
        <f t="shared" si="306"/>
        <v/>
      </c>
      <c r="M7537" s="6" t="s">
        <v>30336</v>
      </c>
      <c r="N7537" s="2" t="s">
        <v>45611</v>
      </c>
      <c r="O7537" s="2"/>
      <c r="P7537" s="2"/>
      <c r="Q7537" s="3"/>
      <c r="R7537" s="3"/>
      <c r="S7537" s="3"/>
      <c r="T7537" s="25" t="s">
        <v>45084</v>
      </c>
      <c r="U7537" s="2" t="str" cm="1">
        <f t="array" ref="U7537">genName(N7537:T7537)</f>
        <v>\TriangleHeadedArrowWithNarrowShaft</v>
      </c>
      <c r="V7537" s="4" t="s">
        <v>20538</v>
      </c>
    </row>
    <row r="7538" spans="1:22" ht="45" x14ac:dyDescent="0.25">
      <c r="A7538" s="1">
        <f t="shared" si="307"/>
        <v>129060</v>
      </c>
      <c r="B7538" s="12" t="s">
        <v>12680</v>
      </c>
      <c r="C7538" s="13" t="s">
        <v>40167</v>
      </c>
      <c r="D7538" s="6" t="s">
        <v>12681</v>
      </c>
      <c r="E7538" s="6"/>
      <c r="F7538" s="6"/>
      <c r="G7538" s="6"/>
      <c r="H7538" s="6"/>
      <c r="I7538" s="6"/>
      <c r="J7538" s="6"/>
      <c r="K7538" s="14" t="s">
        <v>24493</v>
      </c>
      <c r="L7538" s="6" t="str">
        <f t="shared" si="306"/>
        <v/>
      </c>
      <c r="M7538" s="6" t="s">
        <v>30337</v>
      </c>
      <c r="N7538" s="2" t="s">
        <v>45611</v>
      </c>
      <c r="O7538" s="2"/>
      <c r="P7538" s="2"/>
      <c r="Q7538" s="3"/>
      <c r="R7538" s="3"/>
      <c r="S7538" s="3"/>
      <c r="T7538" s="25" t="s">
        <v>45085</v>
      </c>
      <c r="U7538" s="2" t="str" cm="1">
        <f t="array" ref="U7538">genName(N7538:T7538)</f>
        <v>\TriangleHeadedArrowWithMediumShaft</v>
      </c>
      <c r="V7538" s="4" t="s">
        <v>20539</v>
      </c>
    </row>
    <row r="7539" spans="1:22" ht="45" x14ac:dyDescent="0.25">
      <c r="A7539" s="1">
        <f t="shared" si="307"/>
        <v>129061</v>
      </c>
      <c r="B7539" s="12" t="s">
        <v>12682</v>
      </c>
      <c r="C7539" s="13" t="s">
        <v>40168</v>
      </c>
      <c r="D7539" s="6" t="s">
        <v>12683</v>
      </c>
      <c r="E7539" s="6"/>
      <c r="F7539" s="6"/>
      <c r="G7539" s="6"/>
      <c r="H7539" s="6"/>
      <c r="I7539" s="6"/>
      <c r="J7539" s="6"/>
      <c r="K7539" s="14" t="s">
        <v>24494</v>
      </c>
      <c r="L7539" s="6" t="str">
        <f t="shared" si="306"/>
        <v/>
      </c>
      <c r="M7539" s="6" t="s">
        <v>30338</v>
      </c>
      <c r="N7539" s="2" t="s">
        <v>45611</v>
      </c>
      <c r="O7539" s="2"/>
      <c r="P7539" s="2"/>
      <c r="Q7539" s="3"/>
      <c r="R7539" s="3"/>
      <c r="S7539" s="3"/>
      <c r="T7539" s="25" t="s">
        <v>45085</v>
      </c>
      <c r="U7539" s="2" t="str" cm="1">
        <f t="array" ref="U7539">genName(N7539:T7539)</f>
        <v>\TriangleHeadedArrowWithMediumShaft</v>
      </c>
      <c r="V7539" s="4" t="s">
        <v>20540</v>
      </c>
    </row>
    <row r="7540" spans="1:22" ht="45" x14ac:dyDescent="0.25">
      <c r="A7540" s="1">
        <f t="shared" si="307"/>
        <v>129062</v>
      </c>
      <c r="B7540" s="12" t="s">
        <v>12684</v>
      </c>
      <c r="C7540" s="13" t="s">
        <v>40169</v>
      </c>
      <c r="D7540" s="6" t="s">
        <v>12685</v>
      </c>
      <c r="E7540" s="6"/>
      <c r="F7540" s="6"/>
      <c r="G7540" s="6"/>
      <c r="H7540" s="6"/>
      <c r="I7540" s="6"/>
      <c r="J7540" s="6"/>
      <c r="K7540" s="14" t="s">
        <v>24495</v>
      </c>
      <c r="L7540" s="6" t="str">
        <f t="shared" si="306"/>
        <v/>
      </c>
      <c r="M7540" s="6" t="s">
        <v>30339</v>
      </c>
      <c r="N7540" s="2" t="s">
        <v>45611</v>
      </c>
      <c r="O7540" s="2"/>
      <c r="P7540" s="2"/>
      <c r="Q7540" s="3"/>
      <c r="R7540" s="3"/>
      <c r="S7540" s="3"/>
      <c r="T7540" s="25" t="s">
        <v>45085</v>
      </c>
      <c r="U7540" s="2" t="str" cm="1">
        <f t="array" ref="U7540">genName(N7540:T7540)</f>
        <v>\TriangleHeadedArrowWithMediumShaft</v>
      </c>
      <c r="V7540" s="4" t="s">
        <v>20541</v>
      </c>
    </row>
    <row r="7541" spans="1:22" ht="45" x14ac:dyDescent="0.25">
      <c r="A7541" s="1">
        <f t="shared" si="307"/>
        <v>129063</v>
      </c>
      <c r="B7541" s="12" t="s">
        <v>12686</v>
      </c>
      <c r="C7541" s="13" t="s">
        <v>40170</v>
      </c>
      <c r="D7541" s="6" t="s">
        <v>12687</v>
      </c>
      <c r="E7541" s="6"/>
      <c r="F7541" s="6"/>
      <c r="G7541" s="6"/>
      <c r="H7541" s="6"/>
      <c r="I7541" s="6"/>
      <c r="J7541" s="6"/>
      <c r="K7541" s="14" t="s">
        <v>24496</v>
      </c>
      <c r="L7541" s="6" t="str">
        <f t="shared" si="306"/>
        <v/>
      </c>
      <c r="M7541" s="6" t="s">
        <v>30340</v>
      </c>
      <c r="N7541" s="2" t="s">
        <v>45611</v>
      </c>
      <c r="O7541" s="2"/>
      <c r="P7541" s="2"/>
      <c r="Q7541" s="3"/>
      <c r="R7541" s="3"/>
      <c r="S7541" s="3"/>
      <c r="T7541" s="25" t="s">
        <v>45085</v>
      </c>
      <c r="U7541" s="2" t="str" cm="1">
        <f t="array" ref="U7541">genName(N7541:T7541)</f>
        <v>\TriangleHeadedArrowWithMediumShaft</v>
      </c>
      <c r="V7541" s="4" t="s">
        <v>20542</v>
      </c>
    </row>
    <row r="7542" spans="1:22" ht="45" x14ac:dyDescent="0.25">
      <c r="A7542" s="1">
        <f t="shared" si="307"/>
        <v>129064</v>
      </c>
      <c r="B7542" s="12" t="s">
        <v>12688</v>
      </c>
      <c r="C7542" s="13" t="s">
        <v>40171</v>
      </c>
      <c r="D7542" s="6" t="s">
        <v>12689</v>
      </c>
      <c r="E7542" s="6"/>
      <c r="F7542" s="6"/>
      <c r="G7542" s="6"/>
      <c r="H7542" s="6"/>
      <c r="I7542" s="6"/>
      <c r="J7542" s="6"/>
      <c r="K7542" s="14" t="s">
        <v>24493</v>
      </c>
      <c r="L7542" s="6" t="str">
        <f t="shared" si="306"/>
        <v/>
      </c>
      <c r="M7542" s="6" t="s">
        <v>30341</v>
      </c>
      <c r="N7542" s="2" t="s">
        <v>45611</v>
      </c>
      <c r="O7542" s="2"/>
      <c r="P7542" s="2"/>
      <c r="Q7542" s="3"/>
      <c r="R7542" s="3"/>
      <c r="S7542" s="3"/>
      <c r="T7542" s="25" t="s">
        <v>45086</v>
      </c>
      <c r="U7542" s="2" t="str" cm="1">
        <f t="array" ref="U7542">genName(N7542:T7542)</f>
        <v>\TriangleHeadedArrowWithBoldShaft</v>
      </c>
      <c r="V7542" s="4" t="s">
        <v>20543</v>
      </c>
    </row>
    <row r="7543" spans="1:22" ht="45" x14ac:dyDescent="0.25">
      <c r="A7543" s="1">
        <f t="shared" si="307"/>
        <v>129065</v>
      </c>
      <c r="B7543" s="12" t="s">
        <v>12690</v>
      </c>
      <c r="C7543" s="13" t="s">
        <v>40172</v>
      </c>
      <c r="D7543" s="6" t="s">
        <v>12691</v>
      </c>
      <c r="E7543" s="6"/>
      <c r="F7543" s="6"/>
      <c r="G7543" s="6"/>
      <c r="H7543" s="6"/>
      <c r="I7543" s="6"/>
      <c r="J7543" s="6"/>
      <c r="K7543" s="14" t="s">
        <v>24494</v>
      </c>
      <c r="L7543" s="6" t="str">
        <f t="shared" si="306"/>
        <v/>
      </c>
      <c r="M7543" s="6" t="s">
        <v>30342</v>
      </c>
      <c r="N7543" s="2" t="s">
        <v>45611</v>
      </c>
      <c r="O7543" s="2"/>
      <c r="P7543" s="2"/>
      <c r="Q7543" s="3"/>
      <c r="R7543" s="3"/>
      <c r="S7543" s="3"/>
      <c r="T7543" s="25" t="s">
        <v>45086</v>
      </c>
      <c r="U7543" s="2" t="str" cm="1">
        <f t="array" ref="U7543">genName(N7543:T7543)</f>
        <v>\TriangleHeadedArrowWithBoldShaft</v>
      </c>
      <c r="V7543" s="4" t="s">
        <v>20544</v>
      </c>
    </row>
    <row r="7544" spans="1:22" ht="45" x14ac:dyDescent="0.25">
      <c r="A7544" s="1">
        <f t="shared" si="307"/>
        <v>129066</v>
      </c>
      <c r="B7544" s="12" t="s">
        <v>12692</v>
      </c>
      <c r="C7544" s="13" t="s">
        <v>40173</v>
      </c>
      <c r="D7544" s="6" t="s">
        <v>12693</v>
      </c>
      <c r="E7544" s="6"/>
      <c r="F7544" s="6"/>
      <c r="G7544" s="6"/>
      <c r="H7544" s="6"/>
      <c r="I7544" s="6"/>
      <c r="J7544" s="6"/>
      <c r="K7544" s="14" t="s">
        <v>24495</v>
      </c>
      <c r="L7544" s="6" t="str">
        <f t="shared" si="306"/>
        <v/>
      </c>
      <c r="M7544" s="6" t="s">
        <v>30343</v>
      </c>
      <c r="N7544" s="2" t="s">
        <v>45611</v>
      </c>
      <c r="O7544" s="2"/>
      <c r="P7544" s="2"/>
      <c r="Q7544" s="3"/>
      <c r="R7544" s="3"/>
      <c r="S7544" s="3"/>
      <c r="T7544" s="25" t="s">
        <v>45086</v>
      </c>
      <c r="U7544" s="2" t="str" cm="1">
        <f t="array" ref="U7544">genName(N7544:T7544)</f>
        <v>\TriangleHeadedArrowWithBoldShaft</v>
      </c>
      <c r="V7544" s="4" t="s">
        <v>20545</v>
      </c>
    </row>
    <row r="7545" spans="1:22" ht="45" x14ac:dyDescent="0.25">
      <c r="A7545" s="1">
        <f t="shared" si="307"/>
        <v>129067</v>
      </c>
      <c r="B7545" s="12" t="s">
        <v>12694</v>
      </c>
      <c r="C7545" s="13" t="s">
        <v>40174</v>
      </c>
      <c r="D7545" s="6" t="s">
        <v>12695</v>
      </c>
      <c r="E7545" s="6"/>
      <c r="F7545" s="6"/>
      <c r="G7545" s="6"/>
      <c r="H7545" s="6"/>
      <c r="I7545" s="6"/>
      <c r="J7545" s="6"/>
      <c r="K7545" s="14" t="s">
        <v>24496</v>
      </c>
      <c r="L7545" s="6" t="str">
        <f t="shared" si="306"/>
        <v/>
      </c>
      <c r="M7545" s="6" t="s">
        <v>30344</v>
      </c>
      <c r="N7545" s="2" t="s">
        <v>45611</v>
      </c>
      <c r="O7545" s="2"/>
      <c r="P7545" s="2"/>
      <c r="Q7545" s="3"/>
      <c r="R7545" s="3"/>
      <c r="S7545" s="3"/>
      <c r="T7545" s="25" t="s">
        <v>45086</v>
      </c>
      <c r="U7545" s="2" t="str" cm="1">
        <f t="array" ref="U7545">genName(N7545:T7545)</f>
        <v>\TriangleHeadedArrowWithBoldShaft</v>
      </c>
      <c r="V7545" s="4" t="s">
        <v>20546</v>
      </c>
    </row>
    <row r="7546" spans="1:22" ht="45" x14ac:dyDescent="0.25">
      <c r="A7546" s="1">
        <f t="shared" si="307"/>
        <v>129068</v>
      </c>
      <c r="B7546" s="12" t="s">
        <v>12696</v>
      </c>
      <c r="C7546" s="13" t="s">
        <v>40175</v>
      </c>
      <c r="D7546" s="6" t="s">
        <v>12697</v>
      </c>
      <c r="E7546" s="6"/>
      <c r="F7546" s="6"/>
      <c r="G7546" s="6"/>
      <c r="H7546" s="6"/>
      <c r="I7546" s="6"/>
      <c r="J7546" s="6"/>
      <c r="K7546" s="14" t="s">
        <v>24493</v>
      </c>
      <c r="L7546" s="6" t="str">
        <f t="shared" si="306"/>
        <v/>
      </c>
      <c r="M7546" s="6" t="s">
        <v>30345</v>
      </c>
      <c r="N7546" s="2" t="s">
        <v>45611</v>
      </c>
      <c r="O7546" s="2"/>
      <c r="P7546" s="2"/>
      <c r="Q7546" s="3"/>
      <c r="R7546" s="3"/>
      <c r="S7546" s="3"/>
      <c r="T7546" s="25" t="s">
        <v>45087</v>
      </c>
      <c r="U7546" s="2" t="str" cm="1">
        <f t="array" ref="U7546">genName(N7546:T7546)</f>
        <v>\Shaft</v>
      </c>
      <c r="V7546" s="4" t="s">
        <v>22116</v>
      </c>
    </row>
    <row r="7547" spans="1:22" ht="45" x14ac:dyDescent="0.25">
      <c r="A7547" s="1">
        <f t="shared" si="307"/>
        <v>129069</v>
      </c>
      <c r="B7547" s="12" t="s">
        <v>12698</v>
      </c>
      <c r="C7547" s="13" t="s">
        <v>40176</v>
      </c>
      <c r="D7547" s="6" t="s">
        <v>12699</v>
      </c>
      <c r="E7547" s="6"/>
      <c r="F7547" s="6"/>
      <c r="G7547" s="6"/>
      <c r="H7547" s="6"/>
      <c r="I7547" s="6"/>
      <c r="J7547" s="6"/>
      <c r="K7547" s="14" t="s">
        <v>24494</v>
      </c>
      <c r="L7547" s="6" t="str">
        <f t="shared" si="306"/>
        <v/>
      </c>
      <c r="M7547" s="6" t="s">
        <v>30346</v>
      </c>
      <c r="N7547" s="2" t="s">
        <v>45611</v>
      </c>
      <c r="O7547" s="2"/>
      <c r="P7547" s="2"/>
      <c r="Q7547" s="3"/>
      <c r="R7547" s="3"/>
      <c r="S7547" s="3"/>
      <c r="T7547" s="25" t="s">
        <v>45087</v>
      </c>
      <c r="U7547" s="2" t="str" cm="1">
        <f t="array" ref="U7547">genName(N7547:T7547)</f>
        <v>\Shaft</v>
      </c>
      <c r="V7547" s="4" t="s">
        <v>22117</v>
      </c>
    </row>
    <row r="7548" spans="1:22" ht="45" x14ac:dyDescent="0.25">
      <c r="A7548" s="1">
        <f t="shared" si="307"/>
        <v>129070</v>
      </c>
      <c r="B7548" s="12" t="s">
        <v>12700</v>
      </c>
      <c r="C7548" s="13" t="s">
        <v>40177</v>
      </c>
      <c r="D7548" s="6" t="s">
        <v>12701</v>
      </c>
      <c r="E7548" s="6"/>
      <c r="F7548" s="6"/>
      <c r="G7548" s="6"/>
      <c r="H7548" s="6"/>
      <c r="I7548" s="6"/>
      <c r="J7548" s="6"/>
      <c r="K7548" s="14" t="s">
        <v>24495</v>
      </c>
      <c r="L7548" s="6" t="str">
        <f t="shared" si="306"/>
        <v/>
      </c>
      <c r="M7548" s="6" t="s">
        <v>30347</v>
      </c>
      <c r="N7548" s="2" t="s">
        <v>45611</v>
      </c>
      <c r="O7548" s="2"/>
      <c r="P7548" s="2"/>
      <c r="Q7548" s="3"/>
      <c r="R7548" s="3"/>
      <c r="S7548" s="3"/>
      <c r="T7548" s="25" t="s">
        <v>45087</v>
      </c>
      <c r="U7548" s="2" t="str" cm="1">
        <f t="array" ref="U7548">genName(N7548:T7548)</f>
        <v>\Shaft</v>
      </c>
      <c r="V7548" s="4" t="s">
        <v>22118</v>
      </c>
    </row>
    <row r="7549" spans="1:22" ht="45" x14ac:dyDescent="0.25">
      <c r="A7549" s="1">
        <f t="shared" si="307"/>
        <v>129071</v>
      </c>
      <c r="B7549" s="12" t="s">
        <v>12702</v>
      </c>
      <c r="C7549" s="13" t="s">
        <v>40178</v>
      </c>
      <c r="D7549" s="6" t="s">
        <v>12703</v>
      </c>
      <c r="E7549" s="6"/>
      <c r="F7549" s="6"/>
      <c r="G7549" s="6"/>
      <c r="H7549" s="6"/>
      <c r="I7549" s="6"/>
      <c r="J7549" s="6"/>
      <c r="K7549" s="14" t="s">
        <v>24496</v>
      </c>
      <c r="L7549" s="6" t="str">
        <f t="shared" si="306"/>
        <v/>
      </c>
      <c r="M7549" s="6" t="s">
        <v>30348</v>
      </c>
      <c r="N7549" s="2" t="s">
        <v>45611</v>
      </c>
      <c r="O7549" s="2"/>
      <c r="P7549" s="2"/>
      <c r="Q7549" s="3"/>
      <c r="R7549" s="3"/>
      <c r="S7549" s="3"/>
      <c r="T7549" s="25" t="s">
        <v>45087</v>
      </c>
      <c r="U7549" s="2" t="str" cm="1">
        <f t="array" ref="U7549">genName(N7549:T7549)</f>
        <v>\Shaft</v>
      </c>
      <c r="V7549" s="4" t="s">
        <v>22119</v>
      </c>
    </row>
    <row r="7550" spans="1:22" ht="45" x14ac:dyDescent="0.25">
      <c r="A7550" s="1">
        <f t="shared" si="307"/>
        <v>129072</v>
      </c>
      <c r="B7550" s="12" t="s">
        <v>12704</v>
      </c>
      <c r="C7550" s="13" t="s">
        <v>40179</v>
      </c>
      <c r="D7550" s="6" t="s">
        <v>12705</v>
      </c>
      <c r="E7550" s="6"/>
      <c r="F7550" s="6"/>
      <c r="G7550" s="6"/>
      <c r="H7550" s="6"/>
      <c r="I7550" s="6"/>
      <c r="J7550" s="6"/>
      <c r="K7550" s="14" t="s">
        <v>24493</v>
      </c>
      <c r="L7550" s="6" t="str">
        <f t="shared" si="306"/>
        <v/>
      </c>
      <c r="M7550" s="6" t="s">
        <v>30349</v>
      </c>
      <c r="N7550" s="2" t="s">
        <v>45611</v>
      </c>
      <c r="O7550" s="2"/>
      <c r="P7550" s="2"/>
      <c r="Q7550" s="3"/>
      <c r="R7550" s="3"/>
      <c r="S7550" s="3"/>
      <c r="T7550" s="25" t="s">
        <v>45087</v>
      </c>
      <c r="U7550" s="2" t="str" cm="1">
        <f t="array" ref="U7550">genName(N7550:T7550)</f>
        <v>\Shaft</v>
      </c>
      <c r="V7550" s="4" t="s">
        <v>22120</v>
      </c>
    </row>
    <row r="7551" spans="1:22" ht="45" x14ac:dyDescent="0.25">
      <c r="A7551" s="1">
        <f t="shared" si="307"/>
        <v>129073</v>
      </c>
      <c r="B7551" s="12" t="s">
        <v>12706</v>
      </c>
      <c r="C7551" s="13" t="s">
        <v>40180</v>
      </c>
      <c r="D7551" s="6" t="s">
        <v>12707</v>
      </c>
      <c r="E7551" s="6"/>
      <c r="F7551" s="6"/>
      <c r="G7551" s="6"/>
      <c r="H7551" s="6"/>
      <c r="I7551" s="6"/>
      <c r="J7551" s="6"/>
      <c r="K7551" s="14" t="s">
        <v>24494</v>
      </c>
      <c r="L7551" s="6" t="str">
        <f t="shared" si="306"/>
        <v/>
      </c>
      <c r="M7551" s="6" t="s">
        <v>30350</v>
      </c>
      <c r="N7551" s="2" t="s">
        <v>45611</v>
      </c>
      <c r="O7551" s="2"/>
      <c r="P7551" s="2"/>
      <c r="Q7551" s="3"/>
      <c r="R7551" s="3"/>
      <c r="S7551" s="3"/>
      <c r="T7551" s="25" t="s">
        <v>45087</v>
      </c>
      <c r="U7551" s="2" t="str" cm="1">
        <f t="array" ref="U7551">genName(N7551:T7551)</f>
        <v>\Shaft</v>
      </c>
      <c r="V7551" s="4" t="s">
        <v>22121</v>
      </c>
    </row>
    <row r="7552" spans="1:22" ht="45" x14ac:dyDescent="0.25">
      <c r="A7552" s="1">
        <f t="shared" si="307"/>
        <v>129074</v>
      </c>
      <c r="B7552" s="12" t="s">
        <v>12708</v>
      </c>
      <c r="C7552" s="13" t="s">
        <v>40181</v>
      </c>
      <c r="D7552" s="6" t="s">
        <v>12709</v>
      </c>
      <c r="E7552" s="6"/>
      <c r="F7552" s="6"/>
      <c r="G7552" s="6"/>
      <c r="H7552" s="6"/>
      <c r="I7552" s="6"/>
      <c r="J7552" s="6"/>
      <c r="K7552" s="14" t="s">
        <v>24495</v>
      </c>
      <c r="L7552" s="6" t="str">
        <f t="shared" si="306"/>
        <v/>
      </c>
      <c r="M7552" s="6" t="s">
        <v>30351</v>
      </c>
      <c r="N7552" s="2" t="s">
        <v>45611</v>
      </c>
      <c r="O7552" s="2"/>
      <c r="P7552" s="2"/>
      <c r="Q7552" s="3"/>
      <c r="R7552" s="3"/>
      <c r="S7552" s="3"/>
      <c r="T7552" s="25" t="s">
        <v>45087</v>
      </c>
      <c r="U7552" s="2" t="str" cm="1">
        <f t="array" ref="U7552">genName(N7552:T7552)</f>
        <v>\Shaft</v>
      </c>
      <c r="V7552" s="4" t="s">
        <v>22122</v>
      </c>
    </row>
    <row r="7553" spans="1:22" ht="45" x14ac:dyDescent="0.25">
      <c r="A7553" s="1">
        <f t="shared" si="307"/>
        <v>129075</v>
      </c>
      <c r="B7553" s="12" t="s">
        <v>12710</v>
      </c>
      <c r="C7553" s="13" t="s">
        <v>40182</v>
      </c>
      <c r="D7553" s="6" t="s">
        <v>12711</v>
      </c>
      <c r="E7553" s="6"/>
      <c r="F7553" s="6"/>
      <c r="G7553" s="6"/>
      <c r="H7553" s="6"/>
      <c r="I7553" s="6"/>
      <c r="J7553" s="6"/>
      <c r="K7553" s="14" t="s">
        <v>24496</v>
      </c>
      <c r="L7553" s="6" t="str">
        <f t="shared" ref="L7553:L7616" si="308">PROPER(MID(C7553,LEN("SYMBOL FOR ")+1,1000))</f>
        <v/>
      </c>
      <c r="M7553" s="6" t="s">
        <v>30352</v>
      </c>
      <c r="N7553" s="2" t="s">
        <v>45611</v>
      </c>
      <c r="O7553" s="2"/>
      <c r="P7553" s="2"/>
      <c r="Q7553" s="3"/>
      <c r="R7553" s="3"/>
      <c r="S7553" s="3"/>
      <c r="T7553" s="25" t="s">
        <v>45087</v>
      </c>
      <c r="U7553" s="2" t="str" cm="1">
        <f t="array" ref="U7553">genName(N7553:T7553)</f>
        <v>\Shaft</v>
      </c>
      <c r="V7553" s="4" t="s">
        <v>22123</v>
      </c>
    </row>
    <row r="7554" spans="1:22" ht="30" x14ac:dyDescent="0.25">
      <c r="A7554" s="1">
        <f t="shared" si="307"/>
        <v>129076</v>
      </c>
      <c r="B7554" s="12" t="s">
        <v>12712</v>
      </c>
      <c r="C7554" s="13" t="s">
        <v>40183</v>
      </c>
      <c r="D7554" s="6" t="s">
        <v>12713</v>
      </c>
      <c r="E7554" s="6"/>
      <c r="F7554" s="6"/>
      <c r="G7554" s="6"/>
      <c r="H7554" s="6"/>
      <c r="I7554" s="6"/>
      <c r="J7554" s="6"/>
      <c r="K7554" s="14" t="s">
        <v>24497</v>
      </c>
      <c r="L7554" s="6" t="str">
        <f t="shared" si="308"/>
        <v/>
      </c>
      <c r="M7554" s="6" t="s">
        <v>30353</v>
      </c>
      <c r="N7554" s="2" t="s">
        <v>45611</v>
      </c>
      <c r="O7554" s="2"/>
      <c r="P7554" s="2"/>
      <c r="Q7554" s="3"/>
      <c r="R7554" s="3"/>
      <c r="S7554" s="3"/>
      <c r="T7554" s="25" t="s">
        <v>45088</v>
      </c>
      <c r="U7554" s="2" t="str" cm="1">
        <f t="array" ref="U7554">genName(N7554:T7554)</f>
        <v>\FingerPostArrow</v>
      </c>
      <c r="V7554" s="4" t="s">
        <v>20547</v>
      </c>
    </row>
    <row r="7555" spans="1:22" ht="30" x14ac:dyDescent="0.25">
      <c r="A7555" s="1">
        <f t="shared" si="307"/>
        <v>129077</v>
      </c>
      <c r="B7555" s="12" t="s">
        <v>12714</v>
      </c>
      <c r="C7555" s="13" t="s">
        <v>40184</v>
      </c>
      <c r="D7555" s="6" t="s">
        <v>12715</v>
      </c>
      <c r="E7555" s="6"/>
      <c r="F7555" s="6"/>
      <c r="G7555" s="6"/>
      <c r="H7555" s="6"/>
      <c r="I7555" s="6"/>
      <c r="J7555" s="6"/>
      <c r="K7555" s="14" t="s">
        <v>24498</v>
      </c>
      <c r="L7555" s="6" t="str">
        <f t="shared" si="308"/>
        <v/>
      </c>
      <c r="M7555" s="6" t="s">
        <v>30354</v>
      </c>
      <c r="N7555" s="2" t="s">
        <v>45611</v>
      </c>
      <c r="O7555" s="2"/>
      <c r="P7555" s="2"/>
      <c r="Q7555" s="3"/>
      <c r="R7555" s="3"/>
      <c r="S7555" s="3"/>
      <c r="T7555" s="25" t="s">
        <v>45088</v>
      </c>
      <c r="U7555" s="2" t="str" cm="1">
        <f t="array" ref="U7555">genName(N7555:T7555)</f>
        <v>\FingerPostArrow</v>
      </c>
      <c r="V7555" s="4" t="s">
        <v>20548</v>
      </c>
    </row>
    <row r="7556" spans="1:22" ht="30" x14ac:dyDescent="0.25">
      <c r="A7556" s="1">
        <f t="shared" si="307"/>
        <v>129078</v>
      </c>
      <c r="B7556" s="12" t="s">
        <v>12716</v>
      </c>
      <c r="C7556" s="13" t="s">
        <v>40185</v>
      </c>
      <c r="D7556" s="6" t="s">
        <v>12717</v>
      </c>
      <c r="E7556" s="6"/>
      <c r="F7556" s="6"/>
      <c r="G7556" s="6"/>
      <c r="H7556" s="6"/>
      <c r="I7556" s="6"/>
      <c r="J7556" s="6"/>
      <c r="K7556" s="14" t="s">
        <v>24499</v>
      </c>
      <c r="L7556" s="6" t="str">
        <f t="shared" si="308"/>
        <v/>
      </c>
      <c r="M7556" s="6" t="s">
        <v>30355</v>
      </c>
      <c r="N7556" s="2" t="s">
        <v>45611</v>
      </c>
      <c r="O7556" s="2"/>
      <c r="P7556" s="2"/>
      <c r="Q7556" s="3"/>
      <c r="R7556" s="3"/>
      <c r="S7556" s="3"/>
      <c r="T7556" s="25" t="s">
        <v>45088</v>
      </c>
      <c r="U7556" s="2" t="str" cm="1">
        <f t="array" ref="U7556">genName(N7556:T7556)</f>
        <v>\FingerPostArrow</v>
      </c>
      <c r="V7556" s="4" t="s">
        <v>20549</v>
      </c>
    </row>
    <row r="7557" spans="1:22" ht="30" x14ac:dyDescent="0.25">
      <c r="A7557" s="1">
        <f t="shared" si="307"/>
        <v>129079</v>
      </c>
      <c r="B7557" s="12" t="s">
        <v>12718</v>
      </c>
      <c r="C7557" s="13" t="s">
        <v>40186</v>
      </c>
      <c r="D7557" s="6" t="s">
        <v>12719</v>
      </c>
      <c r="E7557" s="6"/>
      <c r="F7557" s="6"/>
      <c r="G7557" s="6"/>
      <c r="H7557" s="6"/>
      <c r="I7557" s="6"/>
      <c r="J7557" s="6"/>
      <c r="K7557" s="14" t="s">
        <v>24500</v>
      </c>
      <c r="L7557" s="6" t="str">
        <f t="shared" si="308"/>
        <v/>
      </c>
      <c r="M7557" s="6" t="s">
        <v>30356</v>
      </c>
      <c r="N7557" s="2" t="s">
        <v>45611</v>
      </c>
      <c r="O7557" s="2"/>
      <c r="P7557" s="2"/>
      <c r="Q7557" s="3"/>
      <c r="R7557" s="3"/>
      <c r="S7557" s="3"/>
      <c r="T7557" s="25" t="s">
        <v>45088</v>
      </c>
      <c r="U7557" s="2" t="str" cm="1">
        <f t="array" ref="U7557">genName(N7557:T7557)</f>
        <v>\FingerPostArrow</v>
      </c>
      <c r="V7557" s="4" t="s">
        <v>20550</v>
      </c>
    </row>
    <row r="7558" spans="1:22" ht="30" x14ac:dyDescent="0.25">
      <c r="A7558" s="1">
        <f t="shared" si="307"/>
        <v>129080</v>
      </c>
      <c r="B7558" s="12" t="s">
        <v>12720</v>
      </c>
      <c r="C7558" s="13" t="s">
        <v>40187</v>
      </c>
      <c r="D7558" s="6" t="s">
        <v>12721</v>
      </c>
      <c r="E7558" s="6"/>
      <c r="F7558" s="6"/>
      <c r="G7558" s="6"/>
      <c r="H7558" s="6"/>
      <c r="I7558" s="6"/>
      <c r="J7558" s="6"/>
      <c r="K7558" s="14" t="s">
        <v>24501</v>
      </c>
      <c r="L7558" s="6" t="str">
        <f t="shared" si="308"/>
        <v/>
      </c>
      <c r="M7558" s="6" t="s">
        <v>30357</v>
      </c>
      <c r="N7558" s="2" t="s">
        <v>45611</v>
      </c>
      <c r="O7558" s="2"/>
      <c r="P7558" s="2"/>
      <c r="Q7558" s="3"/>
      <c r="R7558" s="3"/>
      <c r="S7558" s="3"/>
      <c r="T7558" s="25" t="s">
        <v>45089</v>
      </c>
      <c r="U7558" s="2" t="str" cm="1">
        <f t="array" ref="U7558">genName(N7558:T7558)</f>
        <v>\SquaredArrow</v>
      </c>
      <c r="V7558" s="4" t="s">
        <v>20551</v>
      </c>
    </row>
    <row r="7559" spans="1:22" ht="30" x14ac:dyDescent="0.25">
      <c r="A7559" s="1">
        <f t="shared" si="307"/>
        <v>129081</v>
      </c>
      <c r="B7559" s="12" t="s">
        <v>12722</v>
      </c>
      <c r="C7559" s="13" t="s">
        <v>40188</v>
      </c>
      <c r="D7559" s="6" t="s">
        <v>12723</v>
      </c>
      <c r="E7559" s="6"/>
      <c r="F7559" s="6"/>
      <c r="G7559" s="6"/>
      <c r="H7559" s="6"/>
      <c r="I7559" s="6"/>
      <c r="J7559" s="6"/>
      <c r="K7559" s="14" t="s">
        <v>24502</v>
      </c>
      <c r="L7559" s="6" t="str">
        <f t="shared" si="308"/>
        <v/>
      </c>
      <c r="M7559" s="6" t="s">
        <v>30358</v>
      </c>
      <c r="N7559" s="2" t="s">
        <v>45611</v>
      </c>
      <c r="O7559" s="2"/>
      <c r="P7559" s="2"/>
      <c r="Q7559" s="3"/>
      <c r="R7559" s="3"/>
      <c r="S7559" s="3"/>
      <c r="T7559" s="25" t="s">
        <v>45089</v>
      </c>
      <c r="U7559" s="2" t="str" cm="1">
        <f t="array" ref="U7559">genName(N7559:T7559)</f>
        <v>\SquaredArrow</v>
      </c>
      <c r="V7559" s="4" t="s">
        <v>20552</v>
      </c>
    </row>
    <row r="7560" spans="1:22" ht="30" x14ac:dyDescent="0.25">
      <c r="A7560" s="1">
        <f t="shared" si="307"/>
        <v>129082</v>
      </c>
      <c r="B7560" s="12" t="s">
        <v>12724</v>
      </c>
      <c r="C7560" s="13" t="s">
        <v>40189</v>
      </c>
      <c r="D7560" s="6" t="s">
        <v>12725</v>
      </c>
      <c r="E7560" s="6"/>
      <c r="F7560" s="6"/>
      <c r="G7560" s="6"/>
      <c r="H7560" s="6"/>
      <c r="I7560" s="6"/>
      <c r="J7560" s="6"/>
      <c r="K7560" s="14" t="s">
        <v>24503</v>
      </c>
      <c r="L7560" s="6" t="str">
        <f t="shared" si="308"/>
        <v/>
      </c>
      <c r="M7560" s="6" t="s">
        <v>30359</v>
      </c>
      <c r="N7560" s="2" t="s">
        <v>45611</v>
      </c>
      <c r="O7560" s="2"/>
      <c r="P7560" s="2"/>
      <c r="Q7560" s="3"/>
      <c r="R7560" s="3"/>
      <c r="S7560" s="3"/>
      <c r="T7560" s="25" t="s">
        <v>45089</v>
      </c>
      <c r="U7560" s="2" t="str" cm="1">
        <f t="array" ref="U7560">genName(N7560:T7560)</f>
        <v>\SquaredArrow</v>
      </c>
      <c r="V7560" s="4" t="s">
        <v>20553</v>
      </c>
    </row>
    <row r="7561" spans="1:22" ht="30" x14ac:dyDescent="0.25">
      <c r="A7561" s="1">
        <f t="shared" si="307"/>
        <v>129083</v>
      </c>
      <c r="B7561" s="12" t="s">
        <v>12726</v>
      </c>
      <c r="C7561" s="13" t="s">
        <v>40190</v>
      </c>
      <c r="D7561" s="6" t="s">
        <v>12727</v>
      </c>
      <c r="E7561" s="6"/>
      <c r="F7561" s="6"/>
      <c r="G7561" s="6"/>
      <c r="H7561" s="6"/>
      <c r="I7561" s="6"/>
      <c r="J7561" s="6"/>
      <c r="K7561" s="14" t="s">
        <v>24504</v>
      </c>
      <c r="L7561" s="6" t="str">
        <f t="shared" si="308"/>
        <v/>
      </c>
      <c r="M7561" s="6" t="s">
        <v>30360</v>
      </c>
      <c r="N7561" s="2" t="s">
        <v>45611</v>
      </c>
      <c r="O7561" s="2"/>
      <c r="P7561" s="2"/>
      <c r="Q7561" s="3"/>
      <c r="R7561" s="3"/>
      <c r="S7561" s="3"/>
      <c r="T7561" s="25" t="s">
        <v>45089</v>
      </c>
      <c r="U7561" s="2" t="str" cm="1">
        <f t="array" ref="U7561">genName(N7561:T7561)</f>
        <v>\SquaredArrow</v>
      </c>
      <c r="V7561" s="4" t="s">
        <v>20554</v>
      </c>
    </row>
    <row r="7562" spans="1:22" ht="30" x14ac:dyDescent="0.25">
      <c r="A7562" s="1">
        <f t="shared" si="307"/>
        <v>129084</v>
      </c>
      <c r="B7562" s="12" t="s">
        <v>12728</v>
      </c>
      <c r="C7562" s="13" t="s">
        <v>40191</v>
      </c>
      <c r="D7562" s="6" t="s">
        <v>12729</v>
      </c>
      <c r="E7562" s="6"/>
      <c r="F7562" s="6"/>
      <c r="G7562" s="6"/>
      <c r="H7562" s="6"/>
      <c r="I7562" s="6"/>
      <c r="J7562" s="6"/>
      <c r="K7562" s="14" t="s">
        <v>24505</v>
      </c>
      <c r="L7562" s="6" t="str">
        <f t="shared" si="308"/>
        <v/>
      </c>
      <c r="M7562" s="6" t="s">
        <v>30361</v>
      </c>
      <c r="N7562" s="2" t="s">
        <v>45611</v>
      </c>
      <c r="O7562" s="2"/>
      <c r="P7562" s="2"/>
      <c r="Q7562" s="3"/>
      <c r="R7562" s="3"/>
      <c r="S7562" s="3"/>
      <c r="T7562" s="25" t="s">
        <v>45090</v>
      </c>
      <c r="U7562" s="2" t="str" cm="1">
        <f t="array" ref="U7562">genName(N7562:T7562)</f>
        <v>\CompressedArrow</v>
      </c>
      <c r="V7562" s="4" t="s">
        <v>20555</v>
      </c>
    </row>
    <row r="7563" spans="1:22" ht="30" x14ac:dyDescent="0.25">
      <c r="A7563" s="1">
        <f t="shared" si="307"/>
        <v>129085</v>
      </c>
      <c r="B7563" s="12" t="s">
        <v>12730</v>
      </c>
      <c r="C7563" s="13" t="s">
        <v>40192</v>
      </c>
      <c r="D7563" s="6" t="s">
        <v>12731</v>
      </c>
      <c r="E7563" s="6"/>
      <c r="F7563" s="6"/>
      <c r="G7563" s="6"/>
      <c r="H7563" s="6"/>
      <c r="I7563" s="6"/>
      <c r="J7563" s="6"/>
      <c r="K7563" s="14" t="s">
        <v>24506</v>
      </c>
      <c r="L7563" s="6" t="str">
        <f t="shared" si="308"/>
        <v/>
      </c>
      <c r="M7563" s="6" t="s">
        <v>30362</v>
      </c>
      <c r="N7563" s="2" t="s">
        <v>45611</v>
      </c>
      <c r="O7563" s="2"/>
      <c r="P7563" s="2"/>
      <c r="Q7563" s="3"/>
      <c r="R7563" s="3"/>
      <c r="S7563" s="3"/>
      <c r="T7563" s="25" t="s">
        <v>45090</v>
      </c>
      <c r="U7563" s="2" t="str" cm="1">
        <f t="array" ref="U7563">genName(N7563:T7563)</f>
        <v>\CompressedArrow</v>
      </c>
      <c r="V7563" s="4" t="s">
        <v>20556</v>
      </c>
    </row>
    <row r="7564" spans="1:22" ht="30" x14ac:dyDescent="0.25">
      <c r="A7564" s="1">
        <f t="shared" si="307"/>
        <v>129086</v>
      </c>
      <c r="B7564" s="12" t="s">
        <v>12732</v>
      </c>
      <c r="C7564" s="13" t="s">
        <v>40193</v>
      </c>
      <c r="D7564" s="6" t="s">
        <v>12733</v>
      </c>
      <c r="E7564" s="6"/>
      <c r="F7564" s="6"/>
      <c r="G7564" s="6"/>
      <c r="H7564" s="6"/>
      <c r="I7564" s="6"/>
      <c r="J7564" s="6"/>
      <c r="K7564" s="14" t="s">
        <v>24507</v>
      </c>
      <c r="L7564" s="6" t="str">
        <f t="shared" si="308"/>
        <v/>
      </c>
      <c r="M7564" s="6" t="s">
        <v>30363</v>
      </c>
      <c r="N7564" s="2" t="s">
        <v>45611</v>
      </c>
      <c r="O7564" s="2"/>
      <c r="P7564" s="2"/>
      <c r="Q7564" s="3"/>
      <c r="R7564" s="3"/>
      <c r="S7564" s="3"/>
      <c r="T7564" s="25" t="s">
        <v>45090</v>
      </c>
      <c r="U7564" s="2" t="str" cm="1">
        <f t="array" ref="U7564">genName(N7564:T7564)</f>
        <v>\CompressedArrow</v>
      </c>
      <c r="V7564" s="4" t="s">
        <v>20557</v>
      </c>
    </row>
    <row r="7565" spans="1:22" ht="30" x14ac:dyDescent="0.25">
      <c r="A7565" s="1">
        <f t="shared" si="307"/>
        <v>129087</v>
      </c>
      <c r="B7565" s="12" t="s">
        <v>12734</v>
      </c>
      <c r="C7565" s="13" t="s">
        <v>40194</v>
      </c>
      <c r="D7565" s="6" t="s">
        <v>12735</v>
      </c>
      <c r="E7565" s="6"/>
      <c r="F7565" s="6"/>
      <c r="G7565" s="6"/>
      <c r="H7565" s="6"/>
      <c r="I7565" s="6"/>
      <c r="J7565" s="6"/>
      <c r="K7565" s="14" t="s">
        <v>24508</v>
      </c>
      <c r="L7565" s="6" t="str">
        <f t="shared" si="308"/>
        <v/>
      </c>
      <c r="M7565" s="6" t="s">
        <v>30364</v>
      </c>
      <c r="N7565" s="2" t="s">
        <v>45611</v>
      </c>
      <c r="O7565" s="2"/>
      <c r="P7565" s="2"/>
      <c r="Q7565" s="3"/>
      <c r="R7565" s="3"/>
      <c r="S7565" s="3"/>
      <c r="T7565" s="25" t="s">
        <v>45090</v>
      </c>
      <c r="U7565" s="2" t="str" cm="1">
        <f t="array" ref="U7565">genName(N7565:T7565)</f>
        <v>\CompressedArrow</v>
      </c>
      <c r="V7565" s="4" t="s">
        <v>20558</v>
      </c>
    </row>
    <row r="7566" spans="1:22" ht="30" x14ac:dyDescent="0.25">
      <c r="A7566" s="1">
        <f t="shared" si="307"/>
        <v>129088</v>
      </c>
      <c r="B7566" s="12" t="s">
        <v>12736</v>
      </c>
      <c r="C7566" s="13" t="s">
        <v>40195</v>
      </c>
      <c r="D7566" s="6" t="s">
        <v>12737</v>
      </c>
      <c r="E7566" s="6"/>
      <c r="F7566" s="6"/>
      <c r="G7566" s="6"/>
      <c r="H7566" s="6"/>
      <c r="I7566" s="6"/>
      <c r="J7566" s="6"/>
      <c r="K7566" s="14" t="s">
        <v>24509</v>
      </c>
      <c r="L7566" s="6" t="str">
        <f t="shared" si="308"/>
        <v/>
      </c>
      <c r="M7566" s="6" t="s">
        <v>30365</v>
      </c>
      <c r="N7566" s="2" t="s">
        <v>45611</v>
      </c>
      <c r="O7566" s="2"/>
      <c r="P7566" s="2"/>
      <c r="Q7566" s="3"/>
      <c r="R7566" s="3"/>
      <c r="S7566" s="3"/>
      <c r="T7566" s="25" t="s">
        <v>45091</v>
      </c>
      <c r="U7566" s="2" t="str" cm="1">
        <f t="array" ref="U7566">genName(N7566:T7566)</f>
        <v>\HeavyCompressedArrow</v>
      </c>
      <c r="V7566" s="4" t="s">
        <v>22193</v>
      </c>
    </row>
    <row r="7567" spans="1:22" ht="30" x14ac:dyDescent="0.25">
      <c r="A7567" s="1">
        <f t="shared" si="307"/>
        <v>129089</v>
      </c>
      <c r="B7567" s="12" t="s">
        <v>12738</v>
      </c>
      <c r="C7567" s="13" t="s">
        <v>40196</v>
      </c>
      <c r="D7567" s="6" t="s">
        <v>12739</v>
      </c>
      <c r="E7567" s="6"/>
      <c r="F7567" s="6"/>
      <c r="G7567" s="6"/>
      <c r="H7567" s="6"/>
      <c r="I7567" s="6"/>
      <c r="J7567" s="6"/>
      <c r="K7567" s="14" t="s">
        <v>24510</v>
      </c>
      <c r="L7567" s="6" t="str">
        <f t="shared" si="308"/>
        <v/>
      </c>
      <c r="M7567" s="6" t="s">
        <v>30366</v>
      </c>
      <c r="N7567" s="2" t="s">
        <v>45611</v>
      </c>
      <c r="O7567" s="2"/>
      <c r="P7567" s="2"/>
      <c r="Q7567" s="3"/>
      <c r="R7567" s="3"/>
      <c r="S7567" s="3"/>
      <c r="T7567" s="25" t="s">
        <v>45091</v>
      </c>
      <c r="U7567" s="2" t="str" cm="1">
        <f t="array" ref="U7567">genName(N7567:T7567)</f>
        <v>\HeavyCompressedArrow</v>
      </c>
      <c r="V7567" s="4" t="s">
        <v>22194</v>
      </c>
    </row>
    <row r="7568" spans="1:22" ht="30" x14ac:dyDescent="0.25">
      <c r="A7568" s="1">
        <f t="shared" si="307"/>
        <v>129090</v>
      </c>
      <c r="B7568" s="12" t="s">
        <v>12740</v>
      </c>
      <c r="C7568" s="13" t="s">
        <v>40197</v>
      </c>
      <c r="D7568" s="6" t="s">
        <v>12741</v>
      </c>
      <c r="E7568" s="6"/>
      <c r="F7568" s="6"/>
      <c r="G7568" s="6"/>
      <c r="H7568" s="6"/>
      <c r="I7568" s="6"/>
      <c r="J7568" s="6"/>
      <c r="K7568" s="14" t="s">
        <v>24511</v>
      </c>
      <c r="L7568" s="6" t="str">
        <f t="shared" si="308"/>
        <v/>
      </c>
      <c r="M7568" s="6" t="s">
        <v>30367</v>
      </c>
      <c r="N7568" s="2" t="s">
        <v>45611</v>
      </c>
      <c r="O7568" s="2"/>
      <c r="P7568" s="2"/>
      <c r="Q7568" s="3"/>
      <c r="R7568" s="3"/>
      <c r="S7568" s="3"/>
      <c r="T7568" s="25" t="s">
        <v>45091</v>
      </c>
      <c r="U7568" s="2" t="str" cm="1">
        <f t="array" ref="U7568">genName(N7568:T7568)</f>
        <v>\HeavyCompressedArrow</v>
      </c>
      <c r="V7568" s="4" t="s">
        <v>22195</v>
      </c>
    </row>
    <row r="7569" spans="1:22" ht="30" x14ac:dyDescent="0.25">
      <c r="A7569" s="1">
        <f t="shared" si="307"/>
        <v>129091</v>
      </c>
      <c r="B7569" s="12" t="s">
        <v>12742</v>
      </c>
      <c r="C7569" s="13" t="s">
        <v>40198</v>
      </c>
      <c r="D7569" s="6" t="s">
        <v>12743</v>
      </c>
      <c r="E7569" s="6"/>
      <c r="F7569" s="6"/>
      <c r="G7569" s="6"/>
      <c r="H7569" s="6"/>
      <c r="I7569" s="6"/>
      <c r="J7569" s="6"/>
      <c r="K7569" s="14" t="s">
        <v>24512</v>
      </c>
      <c r="L7569" s="6" t="str">
        <f t="shared" si="308"/>
        <v/>
      </c>
      <c r="M7569" s="6" t="s">
        <v>30368</v>
      </c>
      <c r="N7569" s="2" t="s">
        <v>45611</v>
      </c>
      <c r="O7569" s="2"/>
      <c r="P7569" s="2"/>
      <c r="Q7569" s="3"/>
      <c r="R7569" s="3"/>
      <c r="S7569" s="3"/>
      <c r="T7569" s="25" t="s">
        <v>45091</v>
      </c>
      <c r="U7569" s="2" t="str" cm="1">
        <f t="array" ref="U7569">genName(N7569:T7569)</f>
        <v>\HeavyCompressedArrow</v>
      </c>
      <c r="V7569" s="4" t="s">
        <v>22196</v>
      </c>
    </row>
    <row r="7570" spans="1:22" ht="30" x14ac:dyDescent="0.25">
      <c r="A7570" s="1">
        <f t="shared" si="307"/>
        <v>129092</v>
      </c>
      <c r="B7570" s="12" t="s">
        <v>12744</v>
      </c>
      <c r="C7570" s="13" t="s">
        <v>40199</v>
      </c>
      <c r="D7570" s="6" t="s">
        <v>12745</v>
      </c>
      <c r="E7570" s="6"/>
      <c r="F7570" s="6"/>
      <c r="G7570" s="6"/>
      <c r="H7570" s="6"/>
      <c r="I7570" s="6"/>
      <c r="J7570" s="6"/>
      <c r="K7570" s="14" t="s">
        <v>24509</v>
      </c>
      <c r="L7570" s="6" t="str">
        <f t="shared" si="308"/>
        <v/>
      </c>
      <c r="M7570" s="6" t="s">
        <v>30369</v>
      </c>
      <c r="N7570" s="2" t="s">
        <v>45611</v>
      </c>
      <c r="O7570" s="2"/>
      <c r="P7570" s="2"/>
      <c r="Q7570" s="3"/>
      <c r="R7570" s="3"/>
      <c r="S7570" s="3"/>
      <c r="T7570" s="25" t="s">
        <v>45092</v>
      </c>
      <c r="U7570" s="2" t="str" cm="1">
        <f t="array" ref="U7570">genName(N7570:T7570)</f>
        <v>\HeavyArrow</v>
      </c>
      <c r="V7570" s="4" t="s">
        <v>22197</v>
      </c>
    </row>
    <row r="7571" spans="1:22" ht="30" x14ac:dyDescent="0.25">
      <c r="A7571" s="1">
        <f t="shared" si="307"/>
        <v>129093</v>
      </c>
      <c r="B7571" s="12" t="s">
        <v>12746</v>
      </c>
      <c r="C7571" s="13" t="s">
        <v>40200</v>
      </c>
      <c r="D7571" s="6" t="s">
        <v>12747</v>
      </c>
      <c r="E7571" s="6"/>
      <c r="F7571" s="6"/>
      <c r="G7571" s="6"/>
      <c r="H7571" s="6"/>
      <c r="I7571" s="6"/>
      <c r="J7571" s="6"/>
      <c r="K7571" s="14" t="s">
        <v>24510</v>
      </c>
      <c r="L7571" s="6" t="str">
        <f t="shared" si="308"/>
        <v/>
      </c>
      <c r="M7571" s="6" t="s">
        <v>30370</v>
      </c>
      <c r="N7571" s="2" t="s">
        <v>45611</v>
      </c>
      <c r="O7571" s="2"/>
      <c r="P7571" s="2"/>
      <c r="Q7571" s="3"/>
      <c r="R7571" s="3"/>
      <c r="S7571" s="3"/>
      <c r="T7571" s="25" t="s">
        <v>45092</v>
      </c>
      <c r="U7571" s="2" t="str" cm="1">
        <f t="array" ref="U7571">genName(N7571:T7571)</f>
        <v>\HeavyArrow</v>
      </c>
      <c r="V7571" s="4" t="s">
        <v>22198</v>
      </c>
    </row>
    <row r="7572" spans="1:22" ht="30" x14ac:dyDescent="0.25">
      <c r="A7572" s="1">
        <f t="shared" si="307"/>
        <v>129094</v>
      </c>
      <c r="B7572" s="12" t="s">
        <v>12748</v>
      </c>
      <c r="C7572" s="13" t="s">
        <v>40201</v>
      </c>
      <c r="D7572" s="6" t="s">
        <v>12749</v>
      </c>
      <c r="E7572" s="6"/>
      <c r="F7572" s="6"/>
      <c r="G7572" s="6"/>
      <c r="H7572" s="6"/>
      <c r="I7572" s="6"/>
      <c r="J7572" s="6"/>
      <c r="K7572" s="14" t="s">
        <v>24511</v>
      </c>
      <c r="L7572" s="6" t="str">
        <f t="shared" si="308"/>
        <v/>
      </c>
      <c r="M7572" s="6" t="s">
        <v>30371</v>
      </c>
      <c r="N7572" s="2" t="s">
        <v>45611</v>
      </c>
      <c r="O7572" s="2"/>
      <c r="P7572" s="2"/>
      <c r="Q7572" s="3"/>
      <c r="R7572" s="3"/>
      <c r="S7572" s="3"/>
      <c r="T7572" s="25" t="s">
        <v>45092</v>
      </c>
      <c r="U7572" s="2" t="str" cm="1">
        <f t="array" ref="U7572">genName(N7572:T7572)</f>
        <v>\HeavyArrow</v>
      </c>
      <c r="V7572" s="4" t="s">
        <v>22160</v>
      </c>
    </row>
    <row r="7573" spans="1:22" ht="30" x14ac:dyDescent="0.25">
      <c r="A7573" s="1">
        <f t="shared" si="307"/>
        <v>129095</v>
      </c>
      <c r="B7573" s="12" t="s">
        <v>12750</v>
      </c>
      <c r="C7573" s="13" t="s">
        <v>40202</v>
      </c>
      <c r="D7573" s="6" t="s">
        <v>12751</v>
      </c>
      <c r="E7573" s="6"/>
      <c r="F7573" s="6"/>
      <c r="G7573" s="6"/>
      <c r="H7573" s="6"/>
      <c r="I7573" s="6"/>
      <c r="J7573" s="6"/>
      <c r="K7573" s="14" t="s">
        <v>24512</v>
      </c>
      <c r="L7573" s="6" t="str">
        <f t="shared" si="308"/>
        <v/>
      </c>
      <c r="M7573" s="6" t="s">
        <v>30372</v>
      </c>
      <c r="N7573" s="2" t="s">
        <v>45611</v>
      </c>
      <c r="O7573" s="2"/>
      <c r="P7573" s="2"/>
      <c r="Q7573" s="3"/>
      <c r="R7573" s="3"/>
      <c r="S7573" s="3"/>
      <c r="T7573" s="25" t="s">
        <v>45092</v>
      </c>
      <c r="U7573" s="2" t="str" cm="1">
        <f t="array" ref="U7573">genName(N7573:T7573)</f>
        <v>\HeavyArrow</v>
      </c>
      <c r="V7573" s="4" t="s">
        <v>22199</v>
      </c>
    </row>
    <row r="7574" spans="1:22" ht="30" x14ac:dyDescent="0.25">
      <c r="A7574" s="1">
        <f t="shared" si="307"/>
        <v>129104</v>
      </c>
      <c r="B7574" s="12" t="s">
        <v>12752</v>
      </c>
      <c r="C7574" s="13" t="s">
        <v>40203</v>
      </c>
      <c r="D7574" s="6" t="s">
        <v>12753</v>
      </c>
      <c r="E7574" s="6"/>
      <c r="F7574" s="6"/>
      <c r="G7574" s="6"/>
      <c r="H7574" s="6"/>
      <c r="I7574" s="6"/>
      <c r="J7574" s="6"/>
      <c r="K7574" s="14" t="s">
        <v>24513</v>
      </c>
      <c r="L7574" s="6" t="str">
        <f t="shared" si="308"/>
        <v/>
      </c>
      <c r="M7574" s="6" t="s">
        <v>30373</v>
      </c>
      <c r="N7574" s="2" t="s">
        <v>45611</v>
      </c>
      <c r="O7574" s="2"/>
      <c r="P7574" s="2"/>
      <c r="Q7574" s="3"/>
      <c r="R7574" s="3"/>
      <c r="S7574" s="3"/>
      <c r="T7574" s="25" t="s">
        <v>45093</v>
      </c>
      <c r="U7574" s="2" t="str" cm="1">
        <f t="array" ref="U7574">genName(N7574:T7574)</f>
        <v>\SansSerifArrow</v>
      </c>
      <c r="V7574" s="4" t="s">
        <v>20559</v>
      </c>
    </row>
    <row r="7575" spans="1:22" ht="30" x14ac:dyDescent="0.25">
      <c r="A7575" s="1">
        <f t="shared" si="307"/>
        <v>129105</v>
      </c>
      <c r="B7575" s="12" t="s">
        <v>12754</v>
      </c>
      <c r="C7575" s="13" t="s">
        <v>40204</v>
      </c>
      <c r="D7575" s="6" t="s">
        <v>12755</v>
      </c>
      <c r="E7575" s="6"/>
      <c r="F7575" s="6"/>
      <c r="G7575" s="6"/>
      <c r="H7575" s="6"/>
      <c r="I7575" s="6"/>
      <c r="J7575" s="6"/>
      <c r="K7575" s="14" t="s">
        <v>24514</v>
      </c>
      <c r="L7575" s="6" t="str">
        <f t="shared" si="308"/>
        <v/>
      </c>
      <c r="M7575" s="6" t="s">
        <v>30374</v>
      </c>
      <c r="N7575" s="2" t="s">
        <v>45611</v>
      </c>
      <c r="O7575" s="2"/>
      <c r="P7575" s="2"/>
      <c r="Q7575" s="3"/>
      <c r="R7575" s="3"/>
      <c r="S7575" s="3"/>
      <c r="T7575" s="25" t="s">
        <v>45093</v>
      </c>
      <c r="U7575" s="2" t="str" cm="1">
        <f t="array" ref="U7575">genName(N7575:T7575)</f>
        <v>\SansSerifArrow</v>
      </c>
      <c r="V7575" s="4" t="s">
        <v>20560</v>
      </c>
    </row>
    <row r="7576" spans="1:22" ht="30" x14ac:dyDescent="0.25">
      <c r="A7576" s="1">
        <f t="shared" si="307"/>
        <v>129106</v>
      </c>
      <c r="B7576" s="12" t="s">
        <v>12756</v>
      </c>
      <c r="C7576" s="13" t="s">
        <v>40205</v>
      </c>
      <c r="D7576" s="6" t="s">
        <v>12757</v>
      </c>
      <c r="E7576" s="6"/>
      <c r="F7576" s="6"/>
      <c r="G7576" s="6"/>
      <c r="H7576" s="6"/>
      <c r="I7576" s="6"/>
      <c r="J7576" s="6"/>
      <c r="K7576" s="14" t="s">
        <v>24515</v>
      </c>
      <c r="L7576" s="6" t="str">
        <f t="shared" si="308"/>
        <v/>
      </c>
      <c r="M7576" s="6" t="s">
        <v>30375</v>
      </c>
      <c r="N7576" s="2" t="s">
        <v>45611</v>
      </c>
      <c r="O7576" s="2"/>
      <c r="P7576" s="2"/>
      <c r="Q7576" s="3"/>
      <c r="R7576" s="3"/>
      <c r="S7576" s="3"/>
      <c r="T7576" s="25" t="s">
        <v>45093</v>
      </c>
      <c r="U7576" s="2" t="str" cm="1">
        <f t="array" ref="U7576">genName(N7576:T7576)</f>
        <v>\SansSerifArrow</v>
      </c>
      <c r="V7576" s="4" t="s">
        <v>20561</v>
      </c>
    </row>
    <row r="7577" spans="1:22" ht="30" x14ac:dyDescent="0.25">
      <c r="A7577" s="1">
        <f t="shared" si="307"/>
        <v>129107</v>
      </c>
      <c r="B7577" s="12" t="s">
        <v>12758</v>
      </c>
      <c r="C7577" s="13" t="s">
        <v>40206</v>
      </c>
      <c r="D7577" s="6" t="s">
        <v>12759</v>
      </c>
      <c r="E7577" s="6"/>
      <c r="F7577" s="6"/>
      <c r="G7577" s="6"/>
      <c r="H7577" s="6"/>
      <c r="I7577" s="6"/>
      <c r="J7577" s="6"/>
      <c r="K7577" s="14" t="s">
        <v>24516</v>
      </c>
      <c r="L7577" s="6" t="str">
        <f t="shared" si="308"/>
        <v/>
      </c>
      <c r="M7577" s="6" t="s">
        <v>30376</v>
      </c>
      <c r="N7577" s="2" t="s">
        <v>45611</v>
      </c>
      <c r="O7577" s="2"/>
      <c r="P7577" s="2"/>
      <c r="Q7577" s="3"/>
      <c r="R7577" s="3"/>
      <c r="S7577" s="3"/>
      <c r="T7577" s="25" t="s">
        <v>45093</v>
      </c>
      <c r="U7577" s="2" t="str" cm="1">
        <f t="array" ref="U7577">genName(N7577:T7577)</f>
        <v>\SansSerifArrow</v>
      </c>
      <c r="V7577" s="4" t="s">
        <v>20562</v>
      </c>
    </row>
    <row r="7578" spans="1:22" ht="30" x14ac:dyDescent="0.25">
      <c r="A7578" s="1">
        <f t="shared" si="307"/>
        <v>129108</v>
      </c>
      <c r="B7578" s="12" t="s">
        <v>12760</v>
      </c>
      <c r="C7578" s="13" t="s">
        <v>40207</v>
      </c>
      <c r="D7578" s="6" t="s">
        <v>12761</v>
      </c>
      <c r="E7578" s="6"/>
      <c r="F7578" s="6"/>
      <c r="G7578" s="6"/>
      <c r="H7578" s="6"/>
      <c r="I7578" s="6"/>
      <c r="J7578" s="6"/>
      <c r="K7578" s="14" t="s">
        <v>24357</v>
      </c>
      <c r="L7578" s="6" t="str">
        <f t="shared" si="308"/>
        <v/>
      </c>
      <c r="M7578" s="6" t="s">
        <v>30377</v>
      </c>
      <c r="N7578" s="2" t="s">
        <v>45611</v>
      </c>
      <c r="O7578" s="2"/>
      <c r="P7578" s="2"/>
      <c r="Q7578" s="3"/>
      <c r="R7578" s="3"/>
      <c r="S7578" s="3"/>
      <c r="T7578" s="25" t="s">
        <v>45094</v>
      </c>
      <c r="U7578" s="2" t="str" cm="1">
        <f t="array" ref="U7578">genName(N7578:T7578)</f>
        <v>\WestSansSerifArrow</v>
      </c>
      <c r="V7578" s="4" t="s">
        <v>20563</v>
      </c>
    </row>
    <row r="7579" spans="1:22" ht="30" x14ac:dyDescent="0.25">
      <c r="A7579" s="1">
        <f t="shared" si="307"/>
        <v>129109</v>
      </c>
      <c r="B7579" s="12" t="s">
        <v>12762</v>
      </c>
      <c r="C7579" s="13" t="s">
        <v>40208</v>
      </c>
      <c r="D7579" s="6" t="s">
        <v>12763</v>
      </c>
      <c r="E7579" s="6"/>
      <c r="F7579" s="6"/>
      <c r="G7579" s="6"/>
      <c r="H7579" s="6"/>
      <c r="I7579" s="6"/>
      <c r="J7579" s="6"/>
      <c r="K7579" s="14" t="s">
        <v>24359</v>
      </c>
      <c r="L7579" s="6" t="str">
        <f t="shared" si="308"/>
        <v/>
      </c>
      <c r="M7579" s="6" t="s">
        <v>30378</v>
      </c>
      <c r="N7579" s="2" t="s">
        <v>45611</v>
      </c>
      <c r="O7579" s="2"/>
      <c r="P7579" s="2"/>
      <c r="Q7579" s="3"/>
      <c r="R7579" s="3"/>
      <c r="S7579" s="3"/>
      <c r="T7579" s="25" t="s">
        <v>45095</v>
      </c>
      <c r="U7579" s="2" t="str" cm="1">
        <f t="array" ref="U7579">genName(N7579:T7579)</f>
        <v>\EastSansSerifArrow</v>
      </c>
      <c r="V7579" s="4" t="s">
        <v>20564</v>
      </c>
    </row>
    <row r="7580" spans="1:22" ht="30" x14ac:dyDescent="0.25">
      <c r="A7580" s="1">
        <f t="shared" si="307"/>
        <v>129110</v>
      </c>
      <c r="B7580" s="12" t="s">
        <v>12764</v>
      </c>
      <c r="C7580" s="13" t="s">
        <v>40209</v>
      </c>
      <c r="D7580" s="6" t="s">
        <v>12765</v>
      </c>
      <c r="E7580" s="6"/>
      <c r="F7580" s="6"/>
      <c r="G7580" s="6"/>
      <c r="H7580" s="6"/>
      <c r="I7580" s="6"/>
      <c r="J7580" s="6"/>
      <c r="K7580" s="14" t="s">
        <v>24360</v>
      </c>
      <c r="L7580" s="6" t="str">
        <f t="shared" si="308"/>
        <v/>
      </c>
      <c r="M7580" s="6" t="s">
        <v>30379</v>
      </c>
      <c r="N7580" s="2" t="s">
        <v>45611</v>
      </c>
      <c r="O7580" s="2"/>
      <c r="P7580" s="2"/>
      <c r="Q7580" s="3"/>
      <c r="R7580" s="3"/>
      <c r="S7580" s="3"/>
      <c r="T7580" s="25" t="s">
        <v>45095</v>
      </c>
      <c r="U7580" s="2" t="str" cm="1">
        <f t="array" ref="U7580">genName(N7580:T7580)</f>
        <v>\EastSansSerifArrow</v>
      </c>
      <c r="V7580" s="4" t="s">
        <v>20565</v>
      </c>
    </row>
    <row r="7581" spans="1:22" ht="30" x14ac:dyDescent="0.25">
      <c r="A7581" s="1">
        <f t="shared" si="307"/>
        <v>129111</v>
      </c>
      <c r="B7581" s="12" t="s">
        <v>12766</v>
      </c>
      <c r="C7581" s="13" t="s">
        <v>40210</v>
      </c>
      <c r="D7581" s="6" t="s">
        <v>12767</v>
      </c>
      <c r="E7581" s="6"/>
      <c r="F7581" s="6"/>
      <c r="G7581" s="6"/>
      <c r="H7581" s="6"/>
      <c r="I7581" s="6"/>
      <c r="J7581" s="6"/>
      <c r="K7581" s="14" t="s">
        <v>24358</v>
      </c>
      <c r="L7581" s="6" t="str">
        <f t="shared" si="308"/>
        <v/>
      </c>
      <c r="M7581" s="6" t="s">
        <v>30380</v>
      </c>
      <c r="N7581" s="2" t="s">
        <v>45611</v>
      </c>
      <c r="O7581" s="2"/>
      <c r="P7581" s="2"/>
      <c r="Q7581" s="3"/>
      <c r="R7581" s="3"/>
      <c r="S7581" s="3"/>
      <c r="T7581" s="25" t="s">
        <v>45094</v>
      </c>
      <c r="U7581" s="2" t="str" cm="1">
        <f t="array" ref="U7581">genName(N7581:T7581)</f>
        <v>\WestSansSerifArrow</v>
      </c>
      <c r="V7581" s="4" t="s">
        <v>20566</v>
      </c>
    </row>
    <row r="7582" spans="1:22" ht="30" x14ac:dyDescent="0.25">
      <c r="A7582" s="1">
        <f t="shared" si="307"/>
        <v>129112</v>
      </c>
      <c r="B7582" s="12" t="s">
        <v>12768</v>
      </c>
      <c r="C7582" s="13" t="s">
        <v>40211</v>
      </c>
      <c r="D7582" s="6" t="s">
        <v>12769</v>
      </c>
      <c r="E7582" s="6"/>
      <c r="F7582" s="6"/>
      <c r="G7582" s="6"/>
      <c r="H7582" s="6"/>
      <c r="I7582" s="6"/>
      <c r="J7582" s="6"/>
      <c r="K7582" s="14" t="s">
        <v>24517</v>
      </c>
      <c r="L7582" s="6" t="str">
        <f t="shared" si="308"/>
        <v/>
      </c>
      <c r="M7582" s="6" t="s">
        <v>30381</v>
      </c>
      <c r="N7582" s="2" t="s">
        <v>45611</v>
      </c>
      <c r="O7582" s="2"/>
      <c r="P7582" s="2"/>
      <c r="Q7582" s="3"/>
      <c r="R7582" s="3"/>
      <c r="S7582" s="3"/>
      <c r="T7582" s="25" t="s">
        <v>45096</v>
      </c>
      <c r="U7582" s="2" t="str" cm="1">
        <f t="array" ref="U7582">genName(N7582:T7582)</f>
        <v>\RightSansSerifArrow</v>
      </c>
      <c r="V7582" s="4" t="s">
        <v>20567</v>
      </c>
    </row>
    <row r="7583" spans="1:22" ht="30" x14ac:dyDescent="0.25">
      <c r="A7583" s="1">
        <f t="shared" si="307"/>
        <v>129113</v>
      </c>
      <c r="B7583" s="12" t="s">
        <v>12770</v>
      </c>
      <c r="C7583" s="13" t="s">
        <v>40212</v>
      </c>
      <c r="D7583" s="6" t="s">
        <v>12771</v>
      </c>
      <c r="E7583" s="6"/>
      <c r="F7583" s="6"/>
      <c r="G7583" s="6"/>
      <c r="H7583" s="6"/>
      <c r="I7583" s="6"/>
      <c r="J7583" s="6"/>
      <c r="K7583" s="14" t="s">
        <v>24518</v>
      </c>
      <c r="L7583" s="6" t="str">
        <f t="shared" si="308"/>
        <v/>
      </c>
      <c r="M7583" s="6" t="s">
        <v>30382</v>
      </c>
      <c r="N7583" s="2" t="s">
        <v>45611</v>
      </c>
      <c r="O7583" s="2"/>
      <c r="P7583" s="2"/>
      <c r="Q7583" s="3"/>
      <c r="R7583" s="3"/>
      <c r="S7583" s="3"/>
      <c r="T7583" s="25" t="s">
        <v>45097</v>
      </c>
      <c r="U7583" s="2" t="str" cm="1">
        <f t="array" ref="U7583">genName(N7583:T7583)</f>
        <v>\DownSansSerifArrow</v>
      </c>
      <c r="V7583" s="4" t="s">
        <v>20568</v>
      </c>
    </row>
    <row r="7584" spans="1:22" ht="45" x14ac:dyDescent="0.25">
      <c r="A7584" s="1">
        <f t="shared" si="307"/>
        <v>129120</v>
      </c>
      <c r="B7584" s="12" t="s">
        <v>12772</v>
      </c>
      <c r="C7584" s="13" t="s">
        <v>40213</v>
      </c>
      <c r="D7584" s="6" t="s">
        <v>12773</v>
      </c>
      <c r="E7584" s="6"/>
      <c r="F7584" s="6"/>
      <c r="G7584" s="6"/>
      <c r="H7584" s="6"/>
      <c r="I7584" s="6"/>
      <c r="J7584" s="6"/>
      <c r="K7584" s="14" t="s">
        <v>24519</v>
      </c>
      <c r="L7584" s="6" t="str">
        <f t="shared" si="308"/>
        <v/>
      </c>
      <c r="M7584" s="6" t="s">
        <v>30383</v>
      </c>
      <c r="N7584" s="2" t="s">
        <v>45611</v>
      </c>
      <c r="O7584" s="2"/>
      <c r="P7584" s="2"/>
      <c r="Q7584" s="3"/>
      <c r="R7584" s="3"/>
      <c r="S7584" s="3"/>
      <c r="T7584" s="25" t="s">
        <v>45098</v>
      </c>
      <c r="U7584" s="2" t="str" cm="1">
        <f t="array" ref="U7584">genName(N7584:T7584)</f>
        <v>\HeadedLeftwardsLightBarbArrow</v>
      </c>
      <c r="V7584" s="4" t="s">
        <v>22140</v>
      </c>
    </row>
    <row r="7585" spans="1:22" ht="45" x14ac:dyDescent="0.25">
      <c r="A7585" s="1">
        <f t="shared" si="307"/>
        <v>129121</v>
      </c>
      <c r="B7585" s="12" t="s">
        <v>12774</v>
      </c>
      <c r="C7585" s="13" t="s">
        <v>40214</v>
      </c>
      <c r="D7585" s="6" t="s">
        <v>12775</v>
      </c>
      <c r="E7585" s="6"/>
      <c r="F7585" s="6"/>
      <c r="G7585" s="6"/>
      <c r="H7585" s="6"/>
      <c r="I7585" s="6"/>
      <c r="J7585" s="6"/>
      <c r="K7585" s="14" t="s">
        <v>24519</v>
      </c>
      <c r="L7585" s="6" t="str">
        <f t="shared" si="308"/>
        <v/>
      </c>
      <c r="M7585" s="6" t="s">
        <v>30384</v>
      </c>
      <c r="N7585" s="2" t="s">
        <v>45611</v>
      </c>
      <c r="O7585" s="2"/>
      <c r="P7585" s="2"/>
      <c r="Q7585" s="3"/>
      <c r="R7585" s="3"/>
      <c r="S7585" s="3"/>
      <c r="T7585" s="25" t="s">
        <v>45099</v>
      </c>
      <c r="U7585" s="2" t="str" cm="1">
        <f t="array" ref="U7585">genName(N7585:T7585)</f>
        <v>\HeadedUpwardsLightBarbArrow</v>
      </c>
      <c r="V7585" s="4" t="s">
        <v>22141</v>
      </c>
    </row>
    <row r="7586" spans="1:22" ht="45" x14ac:dyDescent="0.25">
      <c r="A7586" s="1">
        <f t="shared" si="307"/>
        <v>129122</v>
      </c>
      <c r="B7586" s="12" t="s">
        <v>12776</v>
      </c>
      <c r="C7586" s="13" t="s">
        <v>40215</v>
      </c>
      <c r="D7586" s="6" t="s">
        <v>12777</v>
      </c>
      <c r="E7586" s="6"/>
      <c r="F7586" s="6"/>
      <c r="G7586" s="6"/>
      <c r="H7586" s="6"/>
      <c r="I7586" s="6"/>
      <c r="J7586" s="6"/>
      <c r="K7586" s="14" t="s">
        <v>24519</v>
      </c>
      <c r="L7586" s="6" t="str">
        <f t="shared" si="308"/>
        <v/>
      </c>
      <c r="M7586" s="6" t="s">
        <v>30385</v>
      </c>
      <c r="N7586" s="2" t="s">
        <v>45611</v>
      </c>
      <c r="O7586" s="2"/>
      <c r="P7586" s="2"/>
      <c r="Q7586" s="3"/>
      <c r="R7586" s="3"/>
      <c r="S7586" s="3"/>
      <c r="T7586" s="25" t="s">
        <v>45100</v>
      </c>
      <c r="U7586" s="2" t="str" cm="1">
        <f t="array" ref="U7586">genName(N7586:T7586)</f>
        <v>\HeadedRightwardsLightBarbArrow</v>
      </c>
      <c r="V7586" s="4" t="s">
        <v>22142</v>
      </c>
    </row>
    <row r="7587" spans="1:22" ht="45" x14ac:dyDescent="0.25">
      <c r="A7587" s="1">
        <f t="shared" si="307"/>
        <v>129123</v>
      </c>
      <c r="B7587" s="12" t="s">
        <v>12778</v>
      </c>
      <c r="C7587" s="13" t="s">
        <v>40216</v>
      </c>
      <c r="D7587" s="6" t="s">
        <v>12779</v>
      </c>
      <c r="E7587" s="6"/>
      <c r="F7587" s="6"/>
      <c r="G7587" s="6"/>
      <c r="H7587" s="6"/>
      <c r="I7587" s="6"/>
      <c r="J7587" s="6"/>
      <c r="K7587" s="14" t="s">
        <v>24519</v>
      </c>
      <c r="L7587" s="6" t="str">
        <f t="shared" si="308"/>
        <v/>
      </c>
      <c r="M7587" s="6" t="s">
        <v>30386</v>
      </c>
      <c r="N7587" s="2" t="s">
        <v>45611</v>
      </c>
      <c r="O7587" s="2"/>
      <c r="P7587" s="2"/>
      <c r="Q7587" s="3"/>
      <c r="R7587" s="3"/>
      <c r="S7587" s="3"/>
      <c r="T7587" s="25" t="s">
        <v>45101</v>
      </c>
      <c r="U7587" s="2" t="str" cm="1">
        <f t="array" ref="U7587">genName(N7587:T7587)</f>
        <v>\HeadedDownwardsLightBarbArrow</v>
      </c>
      <c r="V7587" s="4" t="s">
        <v>20569</v>
      </c>
    </row>
    <row r="7588" spans="1:22" ht="45" x14ac:dyDescent="0.25">
      <c r="A7588" s="1">
        <f t="shared" ref="A7588:A7651" si="309">HEX2DEC(TRIM(B7588))</f>
        <v>129124</v>
      </c>
      <c r="B7588" s="12" t="s">
        <v>12780</v>
      </c>
      <c r="C7588" s="13" t="s">
        <v>40217</v>
      </c>
      <c r="D7588" s="6" t="s">
        <v>12781</v>
      </c>
      <c r="E7588" s="6"/>
      <c r="F7588" s="6"/>
      <c r="G7588" s="6"/>
      <c r="H7588" s="6"/>
      <c r="I7588" s="6"/>
      <c r="J7588" s="6"/>
      <c r="K7588" s="14" t="s">
        <v>24519</v>
      </c>
      <c r="L7588" s="6" t="str">
        <f t="shared" si="308"/>
        <v/>
      </c>
      <c r="M7588" s="6" t="s">
        <v>30387</v>
      </c>
      <c r="N7588" s="2" t="s">
        <v>45611</v>
      </c>
      <c r="O7588" s="2"/>
      <c r="P7588" s="2"/>
      <c r="Q7588" s="3"/>
      <c r="R7588" s="3"/>
      <c r="S7588" s="3"/>
      <c r="T7588" s="25" t="s">
        <v>45102</v>
      </c>
      <c r="U7588" s="2" t="str" cm="1">
        <f t="array" ref="U7588">genName(N7588:T7588)</f>
        <v>\HeadedNorthWestLightBarbArrow</v>
      </c>
      <c r="V7588" s="4" t="s">
        <v>22143</v>
      </c>
    </row>
    <row r="7589" spans="1:22" ht="30" x14ac:dyDescent="0.25">
      <c r="A7589" s="1">
        <f t="shared" si="309"/>
        <v>129125</v>
      </c>
      <c r="B7589" s="12" t="s">
        <v>12782</v>
      </c>
      <c r="C7589" s="13" t="s">
        <v>40218</v>
      </c>
      <c r="D7589" s="6" t="s">
        <v>12783</v>
      </c>
      <c r="E7589" s="6"/>
      <c r="F7589" s="6"/>
      <c r="G7589" s="6"/>
      <c r="H7589" s="6"/>
      <c r="I7589" s="6"/>
      <c r="J7589" s="6"/>
      <c r="K7589" s="14" t="s">
        <v>24519</v>
      </c>
      <c r="L7589" s="6" t="str">
        <f t="shared" si="308"/>
        <v/>
      </c>
      <c r="M7589" s="6" t="s">
        <v>30388</v>
      </c>
      <c r="N7589" s="2" t="s">
        <v>45611</v>
      </c>
      <c r="O7589" s="2"/>
      <c r="P7589" s="2"/>
      <c r="Q7589" s="3"/>
      <c r="R7589" s="3"/>
      <c r="S7589" s="3"/>
      <c r="T7589" s="25" t="s">
        <v>45103</v>
      </c>
      <c r="U7589" s="2" t="str" cm="1">
        <f t="array" ref="U7589">genName(N7589:T7589)</f>
        <v>\HeadedNorthEastLightBarbArrow</v>
      </c>
      <c r="V7589" s="4" t="s">
        <v>22144</v>
      </c>
    </row>
    <row r="7590" spans="1:22" ht="30" x14ac:dyDescent="0.25">
      <c r="A7590" s="1">
        <f t="shared" si="309"/>
        <v>129126</v>
      </c>
      <c r="B7590" s="12" t="s">
        <v>12784</v>
      </c>
      <c r="C7590" s="13" t="s">
        <v>40219</v>
      </c>
      <c r="D7590" s="6" t="s">
        <v>12785</v>
      </c>
      <c r="E7590" s="6"/>
      <c r="F7590" s="6"/>
      <c r="G7590" s="6"/>
      <c r="H7590" s="6"/>
      <c r="I7590" s="6"/>
      <c r="J7590" s="6"/>
      <c r="K7590" s="14" t="s">
        <v>24519</v>
      </c>
      <c r="L7590" s="6" t="str">
        <f t="shared" si="308"/>
        <v/>
      </c>
      <c r="M7590" s="6" t="s">
        <v>30389</v>
      </c>
      <c r="N7590" s="2" t="s">
        <v>45611</v>
      </c>
      <c r="O7590" s="2"/>
      <c r="P7590" s="2"/>
      <c r="Q7590" s="3"/>
      <c r="R7590" s="3"/>
      <c r="S7590" s="3"/>
      <c r="T7590" s="25" t="s">
        <v>45104</v>
      </c>
      <c r="U7590" s="2" t="str" cm="1">
        <f t="array" ref="U7590">genName(N7590:T7590)</f>
        <v>\HeadedSouthEastLightBarbArrow</v>
      </c>
      <c r="V7590" s="4" t="s">
        <v>22145</v>
      </c>
    </row>
    <row r="7591" spans="1:22" ht="45" x14ac:dyDescent="0.25">
      <c r="A7591" s="1">
        <f t="shared" si="309"/>
        <v>129127</v>
      </c>
      <c r="B7591" s="12" t="s">
        <v>12786</v>
      </c>
      <c r="C7591" s="13" t="s">
        <v>40220</v>
      </c>
      <c r="D7591" s="6" t="s">
        <v>12787</v>
      </c>
      <c r="E7591" s="6"/>
      <c r="F7591" s="6"/>
      <c r="G7591" s="6"/>
      <c r="H7591" s="6"/>
      <c r="I7591" s="6"/>
      <c r="J7591" s="6"/>
      <c r="K7591" s="14" t="s">
        <v>24519</v>
      </c>
      <c r="L7591" s="6" t="str">
        <f t="shared" si="308"/>
        <v/>
      </c>
      <c r="M7591" s="6" t="s">
        <v>30390</v>
      </c>
      <c r="N7591" s="2" t="s">
        <v>45611</v>
      </c>
      <c r="O7591" s="2"/>
      <c r="P7591" s="2"/>
      <c r="Q7591" s="3"/>
      <c r="R7591" s="3"/>
      <c r="S7591" s="3"/>
      <c r="T7591" s="25" t="s">
        <v>45105</v>
      </c>
      <c r="U7591" s="2" t="str" cm="1">
        <f t="array" ref="U7591">genName(N7591:T7591)</f>
        <v>\HeadedSouthWestLightBarbArrow</v>
      </c>
      <c r="V7591" s="4" t="s">
        <v>22146</v>
      </c>
    </row>
    <row r="7592" spans="1:22" ht="30" x14ac:dyDescent="0.25">
      <c r="A7592" s="1">
        <f t="shared" si="309"/>
        <v>129128</v>
      </c>
      <c r="B7592" s="12" t="s">
        <v>12788</v>
      </c>
      <c r="C7592" s="13" t="s">
        <v>40221</v>
      </c>
      <c r="D7592" s="6" t="s">
        <v>12789</v>
      </c>
      <c r="E7592" s="6"/>
      <c r="F7592" s="6"/>
      <c r="G7592" s="6"/>
      <c r="H7592" s="6"/>
      <c r="I7592" s="6"/>
      <c r="J7592" s="6"/>
      <c r="K7592" s="14" t="s">
        <v>24519</v>
      </c>
      <c r="L7592" s="6" t="str">
        <f t="shared" si="308"/>
        <v/>
      </c>
      <c r="M7592" s="6" t="s">
        <v>30391</v>
      </c>
      <c r="N7592" s="2" t="s">
        <v>45611</v>
      </c>
      <c r="O7592" s="2"/>
      <c r="P7592" s="2"/>
      <c r="Q7592" s="3"/>
      <c r="R7592" s="3"/>
      <c r="S7592" s="3"/>
      <c r="T7592" s="25" t="s">
        <v>45106</v>
      </c>
      <c r="U7592" s="2" t="str" cm="1">
        <f t="array" ref="U7592">genName(N7592:T7592)</f>
        <v>\HeadedLeftwardsBarbArrow</v>
      </c>
      <c r="V7592" s="4" t="s">
        <v>20570</v>
      </c>
    </row>
    <row r="7593" spans="1:22" ht="30" x14ac:dyDescent="0.25">
      <c r="A7593" s="1">
        <f t="shared" si="309"/>
        <v>129129</v>
      </c>
      <c r="B7593" s="12" t="s">
        <v>12790</v>
      </c>
      <c r="C7593" s="13" t="s">
        <v>40222</v>
      </c>
      <c r="D7593" s="6" t="s">
        <v>12791</v>
      </c>
      <c r="E7593" s="6"/>
      <c r="F7593" s="6"/>
      <c r="G7593" s="6"/>
      <c r="H7593" s="6"/>
      <c r="I7593" s="6"/>
      <c r="J7593" s="6"/>
      <c r="K7593" s="14" t="s">
        <v>24519</v>
      </c>
      <c r="L7593" s="6" t="str">
        <f t="shared" si="308"/>
        <v/>
      </c>
      <c r="M7593" s="6" t="s">
        <v>30392</v>
      </c>
      <c r="N7593" s="2" t="s">
        <v>45611</v>
      </c>
      <c r="O7593" s="2"/>
      <c r="P7593" s="2"/>
      <c r="Q7593" s="3"/>
      <c r="R7593" s="3"/>
      <c r="S7593" s="3"/>
      <c r="T7593" s="25" t="s">
        <v>32757</v>
      </c>
      <c r="U7593" s="2" t="str" cm="1">
        <f t="array" ref="U7593">genName(N7593:T7593)</f>
        <v>\Arrow</v>
      </c>
      <c r="V7593" s="4" t="s">
        <v>22147</v>
      </c>
    </row>
    <row r="7594" spans="1:22" ht="45" x14ac:dyDescent="0.25">
      <c r="A7594" s="1">
        <f t="shared" si="309"/>
        <v>129130</v>
      </c>
      <c r="B7594" s="12" t="s">
        <v>12792</v>
      </c>
      <c r="C7594" s="13" t="s">
        <v>40223</v>
      </c>
      <c r="D7594" s="6" t="s">
        <v>12793</v>
      </c>
      <c r="E7594" s="6"/>
      <c r="F7594" s="6"/>
      <c r="G7594" s="6"/>
      <c r="H7594" s="6"/>
      <c r="I7594" s="6"/>
      <c r="J7594" s="6"/>
      <c r="K7594" s="14" t="s">
        <v>24519</v>
      </c>
      <c r="L7594" s="6" t="str">
        <f t="shared" si="308"/>
        <v/>
      </c>
      <c r="M7594" s="6" t="s">
        <v>30393</v>
      </c>
      <c r="N7594" s="2" t="s">
        <v>45611</v>
      </c>
      <c r="O7594" s="2"/>
      <c r="P7594" s="2"/>
      <c r="Q7594" s="3"/>
      <c r="R7594" s="3"/>
      <c r="S7594" s="3"/>
      <c r="T7594" s="25" t="s">
        <v>32757</v>
      </c>
      <c r="U7594" s="2" t="str" cm="1">
        <f t="array" ref="U7594">genName(N7594:T7594)</f>
        <v>\Arrow</v>
      </c>
      <c r="V7594" s="4" t="s">
        <v>22148</v>
      </c>
    </row>
    <row r="7595" spans="1:22" ht="45" x14ac:dyDescent="0.25">
      <c r="A7595" s="1">
        <f t="shared" si="309"/>
        <v>129131</v>
      </c>
      <c r="B7595" s="12" t="s">
        <v>12794</v>
      </c>
      <c r="C7595" s="13" t="s">
        <v>40224</v>
      </c>
      <c r="D7595" s="6" t="s">
        <v>12795</v>
      </c>
      <c r="E7595" s="6"/>
      <c r="F7595" s="6"/>
      <c r="G7595" s="6"/>
      <c r="H7595" s="6"/>
      <c r="I7595" s="6"/>
      <c r="J7595" s="6"/>
      <c r="K7595" s="14" t="s">
        <v>24519</v>
      </c>
      <c r="L7595" s="6" t="str">
        <f t="shared" si="308"/>
        <v/>
      </c>
      <c r="M7595" s="6" t="s">
        <v>30394</v>
      </c>
      <c r="N7595" s="2" t="s">
        <v>45611</v>
      </c>
      <c r="O7595" s="2"/>
      <c r="P7595" s="2"/>
      <c r="Q7595" s="3"/>
      <c r="R7595" s="3"/>
      <c r="S7595" s="3"/>
      <c r="T7595" s="25" t="s">
        <v>45107</v>
      </c>
      <c r="U7595" s="2" t="str" cm="1">
        <f t="array" ref="U7595">genName(N7595:T7595)</f>
        <v>\HeadedDownwardsBarbArrow</v>
      </c>
      <c r="V7595" s="4" t="s">
        <v>20571</v>
      </c>
    </row>
    <row r="7596" spans="1:22" ht="30" x14ac:dyDescent="0.25">
      <c r="A7596" s="1">
        <f t="shared" si="309"/>
        <v>129132</v>
      </c>
      <c r="B7596" s="12" t="s">
        <v>12796</v>
      </c>
      <c r="C7596" s="13" t="s">
        <v>40225</v>
      </c>
      <c r="D7596" s="6" t="s">
        <v>12797</v>
      </c>
      <c r="E7596" s="6"/>
      <c r="F7596" s="6"/>
      <c r="G7596" s="6"/>
      <c r="H7596" s="6"/>
      <c r="I7596" s="6"/>
      <c r="J7596" s="6"/>
      <c r="K7596" s="14" t="s">
        <v>24519</v>
      </c>
      <c r="L7596" s="6" t="str">
        <f t="shared" si="308"/>
        <v/>
      </c>
      <c r="M7596" s="6" t="s">
        <v>30395</v>
      </c>
      <c r="N7596" s="2" t="s">
        <v>45611</v>
      </c>
      <c r="O7596" s="2"/>
      <c r="P7596" s="2"/>
      <c r="Q7596" s="3"/>
      <c r="R7596" s="3"/>
      <c r="S7596" s="3"/>
      <c r="T7596" s="25" t="s">
        <v>32757</v>
      </c>
      <c r="U7596" s="2" t="str" cm="1">
        <f t="array" ref="U7596">genName(N7596:T7596)</f>
        <v>\Arrow</v>
      </c>
      <c r="V7596" s="4" t="s">
        <v>22149</v>
      </c>
    </row>
    <row r="7597" spans="1:22" ht="30" x14ac:dyDescent="0.25">
      <c r="A7597" s="1">
        <f t="shared" si="309"/>
        <v>129133</v>
      </c>
      <c r="B7597" s="12" t="s">
        <v>12798</v>
      </c>
      <c r="C7597" s="13" t="s">
        <v>40226</v>
      </c>
      <c r="D7597" s="6" t="s">
        <v>12799</v>
      </c>
      <c r="E7597" s="6"/>
      <c r="F7597" s="6"/>
      <c r="G7597" s="6"/>
      <c r="H7597" s="6"/>
      <c r="I7597" s="6"/>
      <c r="J7597" s="6"/>
      <c r="K7597" s="14" t="s">
        <v>24519</v>
      </c>
      <c r="L7597" s="6" t="str">
        <f t="shared" si="308"/>
        <v/>
      </c>
      <c r="M7597" s="6" t="s">
        <v>30396</v>
      </c>
      <c r="N7597" s="2" t="s">
        <v>45611</v>
      </c>
      <c r="O7597" s="2"/>
      <c r="P7597" s="2"/>
      <c r="Q7597" s="3"/>
      <c r="R7597" s="3"/>
      <c r="S7597" s="3"/>
      <c r="T7597" s="25" t="s">
        <v>32757</v>
      </c>
      <c r="U7597" s="2" t="str" cm="1">
        <f t="array" ref="U7597">genName(N7597:T7597)</f>
        <v>\Arrow</v>
      </c>
      <c r="V7597" s="4" t="s">
        <v>22150</v>
      </c>
    </row>
    <row r="7598" spans="1:22" ht="30" x14ac:dyDescent="0.25">
      <c r="A7598" s="1">
        <f t="shared" si="309"/>
        <v>129134</v>
      </c>
      <c r="B7598" s="12" t="s">
        <v>12800</v>
      </c>
      <c r="C7598" s="13" t="s">
        <v>40227</v>
      </c>
      <c r="D7598" s="6" t="s">
        <v>12801</v>
      </c>
      <c r="E7598" s="6"/>
      <c r="F7598" s="6"/>
      <c r="G7598" s="6"/>
      <c r="H7598" s="6"/>
      <c r="I7598" s="6"/>
      <c r="J7598" s="6"/>
      <c r="K7598" s="14" t="s">
        <v>24519</v>
      </c>
      <c r="L7598" s="6" t="str">
        <f t="shared" si="308"/>
        <v/>
      </c>
      <c r="M7598" s="6" t="s">
        <v>30397</v>
      </c>
      <c r="N7598" s="2" t="s">
        <v>45611</v>
      </c>
      <c r="O7598" s="2"/>
      <c r="P7598" s="2"/>
      <c r="Q7598" s="3"/>
      <c r="R7598" s="3"/>
      <c r="S7598" s="3"/>
      <c r="T7598" s="25" t="s">
        <v>32757</v>
      </c>
      <c r="U7598" s="2" t="str" cm="1">
        <f t="array" ref="U7598">genName(N7598:T7598)</f>
        <v>\Arrow</v>
      </c>
      <c r="V7598" s="4" t="s">
        <v>22151</v>
      </c>
    </row>
    <row r="7599" spans="1:22" ht="30" x14ac:dyDescent="0.25">
      <c r="A7599" s="1">
        <f t="shared" si="309"/>
        <v>129135</v>
      </c>
      <c r="B7599" s="12" t="s">
        <v>12802</v>
      </c>
      <c r="C7599" s="13" t="s">
        <v>40228</v>
      </c>
      <c r="D7599" s="6" t="s">
        <v>12803</v>
      </c>
      <c r="E7599" s="6"/>
      <c r="F7599" s="6"/>
      <c r="G7599" s="6"/>
      <c r="H7599" s="6"/>
      <c r="I7599" s="6"/>
      <c r="J7599" s="6"/>
      <c r="K7599" s="14" t="s">
        <v>24519</v>
      </c>
      <c r="L7599" s="6" t="str">
        <f t="shared" si="308"/>
        <v/>
      </c>
      <c r="M7599" s="6" t="s">
        <v>30398</v>
      </c>
      <c r="N7599" s="2" t="s">
        <v>45611</v>
      </c>
      <c r="O7599" s="2"/>
      <c r="P7599" s="2"/>
      <c r="Q7599" s="3"/>
      <c r="R7599" s="3"/>
      <c r="S7599" s="3"/>
      <c r="T7599" s="25" t="s">
        <v>32757</v>
      </c>
      <c r="U7599" s="2" t="str" cm="1">
        <f t="array" ref="U7599">genName(N7599:T7599)</f>
        <v>\Arrow</v>
      </c>
      <c r="V7599" s="4" t="s">
        <v>22152</v>
      </c>
    </row>
    <row r="7600" spans="1:22" ht="45" x14ac:dyDescent="0.25">
      <c r="A7600" s="1">
        <f t="shared" si="309"/>
        <v>129136</v>
      </c>
      <c r="B7600" s="12" t="s">
        <v>12804</v>
      </c>
      <c r="C7600" s="13" t="s">
        <v>40229</v>
      </c>
      <c r="D7600" s="6" t="s">
        <v>12805</v>
      </c>
      <c r="E7600" s="6"/>
      <c r="F7600" s="6"/>
      <c r="G7600" s="6"/>
      <c r="H7600" s="6"/>
      <c r="I7600" s="6"/>
      <c r="J7600" s="6"/>
      <c r="K7600" s="14" t="s">
        <v>24519</v>
      </c>
      <c r="L7600" s="6" t="str">
        <f t="shared" si="308"/>
        <v/>
      </c>
      <c r="M7600" s="6" t="s">
        <v>30399</v>
      </c>
      <c r="N7600" s="2" t="s">
        <v>45611</v>
      </c>
      <c r="O7600" s="2"/>
      <c r="P7600" s="2"/>
      <c r="Q7600" s="3"/>
      <c r="R7600" s="3"/>
      <c r="S7600" s="3"/>
      <c r="T7600" s="25" t="s">
        <v>45108</v>
      </c>
      <c r="U7600" s="2" t="str" cm="1">
        <f t="array" ref="U7600">genName(N7600:T7600)</f>
        <v>\HeadedLeftwardsMediumBarbArrow</v>
      </c>
      <c r="V7600" s="4" t="s">
        <v>20572</v>
      </c>
    </row>
    <row r="7601" spans="1:22" ht="45" x14ac:dyDescent="0.25">
      <c r="A7601" s="1">
        <f t="shared" si="309"/>
        <v>129137</v>
      </c>
      <c r="B7601" s="12" t="s">
        <v>12806</v>
      </c>
      <c r="C7601" s="13" t="s">
        <v>40230</v>
      </c>
      <c r="D7601" s="6" t="s">
        <v>12807</v>
      </c>
      <c r="E7601" s="6"/>
      <c r="F7601" s="6"/>
      <c r="G7601" s="6"/>
      <c r="H7601" s="6"/>
      <c r="I7601" s="6"/>
      <c r="J7601" s="6"/>
      <c r="K7601" s="14" t="s">
        <v>24519</v>
      </c>
      <c r="L7601" s="6" t="str">
        <f t="shared" si="308"/>
        <v/>
      </c>
      <c r="M7601" s="6" t="s">
        <v>30400</v>
      </c>
      <c r="N7601" s="2" t="s">
        <v>45611</v>
      </c>
      <c r="O7601" s="2"/>
      <c r="P7601" s="2"/>
      <c r="Q7601" s="3"/>
      <c r="R7601" s="3"/>
      <c r="S7601" s="3"/>
      <c r="T7601" s="25" t="s">
        <v>45109</v>
      </c>
      <c r="U7601" s="2" t="str" cm="1">
        <f t="array" ref="U7601">genName(N7601:T7601)</f>
        <v>\HeadedUpwardsMediumBarbArrow</v>
      </c>
      <c r="V7601" s="4" t="s">
        <v>22153</v>
      </c>
    </row>
    <row r="7602" spans="1:22" ht="45" x14ac:dyDescent="0.25">
      <c r="A7602" s="1">
        <f t="shared" si="309"/>
        <v>129138</v>
      </c>
      <c r="B7602" s="12" t="s">
        <v>12808</v>
      </c>
      <c r="C7602" s="13" t="s">
        <v>40231</v>
      </c>
      <c r="D7602" s="6" t="s">
        <v>12809</v>
      </c>
      <c r="E7602" s="6"/>
      <c r="F7602" s="6"/>
      <c r="G7602" s="6"/>
      <c r="H7602" s="6"/>
      <c r="I7602" s="6"/>
      <c r="J7602" s="6"/>
      <c r="K7602" s="14" t="s">
        <v>24519</v>
      </c>
      <c r="L7602" s="6" t="str">
        <f t="shared" si="308"/>
        <v/>
      </c>
      <c r="M7602" s="6" t="s">
        <v>30401</v>
      </c>
      <c r="N7602" s="2" t="s">
        <v>45611</v>
      </c>
      <c r="O7602" s="2"/>
      <c r="P7602" s="2"/>
      <c r="Q7602" s="3"/>
      <c r="R7602" s="3"/>
      <c r="S7602" s="3"/>
      <c r="T7602" s="25" t="s">
        <v>45110</v>
      </c>
      <c r="U7602" s="2" t="str" cm="1">
        <f t="array" ref="U7602">genName(N7602:T7602)</f>
        <v>\HeadedRightwardsMediumBarbArrow</v>
      </c>
      <c r="V7602" s="4" t="s">
        <v>22142</v>
      </c>
    </row>
    <row r="7603" spans="1:22" ht="45" x14ac:dyDescent="0.25">
      <c r="A7603" s="1">
        <f t="shared" si="309"/>
        <v>129139</v>
      </c>
      <c r="B7603" s="12" t="s">
        <v>12810</v>
      </c>
      <c r="C7603" s="13" t="s">
        <v>40232</v>
      </c>
      <c r="D7603" s="6" t="s">
        <v>12811</v>
      </c>
      <c r="E7603" s="6"/>
      <c r="F7603" s="6"/>
      <c r="G7603" s="6"/>
      <c r="H7603" s="6"/>
      <c r="I7603" s="6"/>
      <c r="J7603" s="6"/>
      <c r="K7603" s="14" t="s">
        <v>24519</v>
      </c>
      <c r="L7603" s="6" t="str">
        <f t="shared" si="308"/>
        <v/>
      </c>
      <c r="M7603" s="6" t="s">
        <v>30402</v>
      </c>
      <c r="N7603" s="2" t="s">
        <v>45611</v>
      </c>
      <c r="O7603" s="2"/>
      <c r="P7603" s="2"/>
      <c r="Q7603" s="3"/>
      <c r="R7603" s="3"/>
      <c r="S7603" s="3"/>
      <c r="T7603" s="25" t="s">
        <v>45111</v>
      </c>
      <c r="U7603" s="2" t="str" cm="1">
        <f t="array" ref="U7603">genName(N7603:T7603)</f>
        <v>\HeadedDownwardsMediumBarbArrow</v>
      </c>
      <c r="V7603" s="4" t="s">
        <v>22154</v>
      </c>
    </row>
    <row r="7604" spans="1:22" ht="45" x14ac:dyDescent="0.25">
      <c r="A7604" s="1">
        <f t="shared" si="309"/>
        <v>129140</v>
      </c>
      <c r="B7604" s="12" t="s">
        <v>12812</v>
      </c>
      <c r="C7604" s="13" t="s">
        <v>40233</v>
      </c>
      <c r="D7604" s="6" t="s">
        <v>12813</v>
      </c>
      <c r="E7604" s="6"/>
      <c r="F7604" s="6"/>
      <c r="G7604" s="6"/>
      <c r="H7604" s="6"/>
      <c r="I7604" s="6"/>
      <c r="J7604" s="6"/>
      <c r="K7604" s="14" t="s">
        <v>24519</v>
      </c>
      <c r="L7604" s="6" t="str">
        <f t="shared" si="308"/>
        <v/>
      </c>
      <c r="M7604" s="6" t="s">
        <v>30403</v>
      </c>
      <c r="N7604" s="2" t="s">
        <v>45611</v>
      </c>
      <c r="O7604" s="2"/>
      <c r="P7604" s="2"/>
      <c r="Q7604" s="3"/>
      <c r="R7604" s="3"/>
      <c r="S7604" s="3"/>
      <c r="T7604" s="25" t="s">
        <v>45112</v>
      </c>
      <c r="U7604" s="2" t="str" cm="1">
        <f t="array" ref="U7604">genName(N7604:T7604)</f>
        <v>\HeadedNorthWestMediumBarbArrow</v>
      </c>
      <c r="V7604" s="4" t="s">
        <v>20573</v>
      </c>
    </row>
    <row r="7605" spans="1:22" ht="45" x14ac:dyDescent="0.25">
      <c r="A7605" s="1">
        <f t="shared" si="309"/>
        <v>129141</v>
      </c>
      <c r="B7605" s="12" t="s">
        <v>12814</v>
      </c>
      <c r="C7605" s="13" t="s">
        <v>40234</v>
      </c>
      <c r="D7605" s="6" t="s">
        <v>12815</v>
      </c>
      <c r="E7605" s="6"/>
      <c r="F7605" s="6"/>
      <c r="G7605" s="6"/>
      <c r="H7605" s="6"/>
      <c r="I7605" s="6"/>
      <c r="J7605" s="6"/>
      <c r="K7605" s="14" t="s">
        <v>24519</v>
      </c>
      <c r="L7605" s="6" t="str">
        <f t="shared" si="308"/>
        <v/>
      </c>
      <c r="M7605" s="6" t="s">
        <v>30404</v>
      </c>
      <c r="N7605" s="2" t="s">
        <v>45611</v>
      </c>
      <c r="O7605" s="2"/>
      <c r="P7605" s="2"/>
      <c r="Q7605" s="3"/>
      <c r="R7605" s="3"/>
      <c r="S7605" s="3"/>
      <c r="T7605" s="25" t="s">
        <v>45113</v>
      </c>
      <c r="U7605" s="2" t="str" cm="1">
        <f t="array" ref="U7605">genName(N7605:T7605)</f>
        <v>\HeadedNorthEastMediumBarbArrow</v>
      </c>
      <c r="V7605" s="4" t="s">
        <v>22155</v>
      </c>
    </row>
    <row r="7606" spans="1:22" ht="45" x14ac:dyDescent="0.25">
      <c r="A7606" s="1">
        <f t="shared" si="309"/>
        <v>129142</v>
      </c>
      <c r="B7606" s="12" t="s">
        <v>12816</v>
      </c>
      <c r="C7606" s="13" t="s">
        <v>40235</v>
      </c>
      <c r="D7606" s="6" t="s">
        <v>12817</v>
      </c>
      <c r="E7606" s="6"/>
      <c r="F7606" s="6"/>
      <c r="G7606" s="6"/>
      <c r="H7606" s="6"/>
      <c r="I7606" s="6"/>
      <c r="J7606" s="6"/>
      <c r="K7606" s="14" t="s">
        <v>24519</v>
      </c>
      <c r="L7606" s="6" t="str">
        <f t="shared" si="308"/>
        <v/>
      </c>
      <c r="M7606" s="6" t="s">
        <v>30405</v>
      </c>
      <c r="N7606" s="2" t="s">
        <v>45611</v>
      </c>
      <c r="O7606" s="2"/>
      <c r="P7606" s="2"/>
      <c r="Q7606" s="3"/>
      <c r="R7606" s="3"/>
      <c r="S7606" s="3"/>
      <c r="T7606" s="25" t="s">
        <v>45114</v>
      </c>
      <c r="U7606" s="2" t="str" cm="1">
        <f t="array" ref="U7606">genName(N7606:T7606)</f>
        <v>\HeadedSouthEastMediumBarbArrow</v>
      </c>
      <c r="V7606" s="4" t="s">
        <v>20574</v>
      </c>
    </row>
    <row r="7607" spans="1:22" ht="45" x14ac:dyDescent="0.25">
      <c r="A7607" s="1">
        <f t="shared" si="309"/>
        <v>129143</v>
      </c>
      <c r="B7607" s="12" t="s">
        <v>12818</v>
      </c>
      <c r="C7607" s="13" t="s">
        <v>40236</v>
      </c>
      <c r="D7607" s="6" t="s">
        <v>12819</v>
      </c>
      <c r="E7607" s="6"/>
      <c r="F7607" s="6"/>
      <c r="G7607" s="6"/>
      <c r="H7607" s="6"/>
      <c r="I7607" s="6"/>
      <c r="J7607" s="6"/>
      <c r="K7607" s="14" t="s">
        <v>24519</v>
      </c>
      <c r="L7607" s="6" t="str">
        <f t="shared" si="308"/>
        <v/>
      </c>
      <c r="M7607" s="6" t="s">
        <v>30406</v>
      </c>
      <c r="N7607" s="2" t="s">
        <v>45611</v>
      </c>
      <c r="O7607" s="2"/>
      <c r="P7607" s="2"/>
      <c r="Q7607" s="3"/>
      <c r="R7607" s="3"/>
      <c r="S7607" s="3"/>
      <c r="T7607" s="25" t="s">
        <v>45115</v>
      </c>
      <c r="U7607" s="2" t="str" cm="1">
        <f t="array" ref="U7607">genName(N7607:T7607)</f>
        <v>\HeadedSouthWestMediumBarbArrow</v>
      </c>
      <c r="V7607" s="4" t="s">
        <v>22156</v>
      </c>
    </row>
    <row r="7608" spans="1:22" ht="45" x14ac:dyDescent="0.25">
      <c r="A7608" s="1">
        <f t="shared" si="309"/>
        <v>129144</v>
      </c>
      <c r="B7608" s="12" t="s">
        <v>12820</v>
      </c>
      <c r="C7608" s="13" t="s">
        <v>40237</v>
      </c>
      <c r="D7608" s="6" t="s">
        <v>12821</v>
      </c>
      <c r="E7608" s="6"/>
      <c r="F7608" s="6"/>
      <c r="G7608" s="6"/>
      <c r="H7608" s="6"/>
      <c r="I7608" s="6"/>
      <c r="J7608" s="6"/>
      <c r="K7608" s="14" t="s">
        <v>24519</v>
      </c>
      <c r="L7608" s="6" t="str">
        <f t="shared" si="308"/>
        <v/>
      </c>
      <c r="M7608" s="6" t="s">
        <v>30407</v>
      </c>
      <c r="N7608" s="2" t="s">
        <v>45611</v>
      </c>
      <c r="O7608" s="2"/>
      <c r="P7608" s="2"/>
      <c r="Q7608" s="3"/>
      <c r="R7608" s="3"/>
      <c r="S7608" s="3"/>
      <c r="T7608" s="25" t="s">
        <v>32757</v>
      </c>
      <c r="U7608" s="2" t="str" cm="1">
        <f t="array" ref="U7608">genName(N7608:T7608)</f>
        <v>\Arrow</v>
      </c>
      <c r="V7608" s="4" t="s">
        <v>22200</v>
      </c>
    </row>
    <row r="7609" spans="1:22" ht="45" x14ac:dyDescent="0.25">
      <c r="A7609" s="1">
        <f t="shared" si="309"/>
        <v>129145</v>
      </c>
      <c r="B7609" s="12" t="s">
        <v>12822</v>
      </c>
      <c r="C7609" s="13" t="s">
        <v>40238</v>
      </c>
      <c r="D7609" s="6" t="s">
        <v>12823</v>
      </c>
      <c r="E7609" s="6"/>
      <c r="F7609" s="6"/>
      <c r="G7609" s="6"/>
      <c r="H7609" s="6"/>
      <c r="I7609" s="6"/>
      <c r="J7609" s="6"/>
      <c r="K7609" s="14" t="s">
        <v>24519</v>
      </c>
      <c r="L7609" s="6" t="str">
        <f t="shared" si="308"/>
        <v/>
      </c>
      <c r="M7609" s="6" t="s">
        <v>30408</v>
      </c>
      <c r="N7609" s="2" t="s">
        <v>45611</v>
      </c>
      <c r="O7609" s="2"/>
      <c r="P7609" s="2"/>
      <c r="Q7609" s="3"/>
      <c r="R7609" s="3"/>
      <c r="S7609" s="3"/>
      <c r="T7609" s="25" t="s">
        <v>45116</v>
      </c>
      <c r="U7609" s="2" t="str" cm="1">
        <f t="array" ref="U7609">genName(N7609:T7609)</f>
        <v>\HeadedUpwardsHeavyBarbArrow</v>
      </c>
      <c r="V7609" s="4" t="s">
        <v>22201</v>
      </c>
    </row>
    <row r="7610" spans="1:22" ht="45" x14ac:dyDescent="0.25">
      <c r="A7610" s="1">
        <f t="shared" si="309"/>
        <v>129146</v>
      </c>
      <c r="B7610" s="12" t="s">
        <v>12824</v>
      </c>
      <c r="C7610" s="13" t="s">
        <v>40239</v>
      </c>
      <c r="D7610" s="6" t="s">
        <v>12825</v>
      </c>
      <c r="E7610" s="6"/>
      <c r="F7610" s="6"/>
      <c r="G7610" s="6"/>
      <c r="H7610" s="6"/>
      <c r="I7610" s="6"/>
      <c r="J7610" s="6"/>
      <c r="K7610" s="14" t="s">
        <v>24519</v>
      </c>
      <c r="L7610" s="6" t="str">
        <f t="shared" si="308"/>
        <v/>
      </c>
      <c r="M7610" s="6" t="s">
        <v>30409</v>
      </c>
      <c r="N7610" s="2" t="s">
        <v>45611</v>
      </c>
      <c r="O7610" s="2"/>
      <c r="P7610" s="2"/>
      <c r="Q7610" s="3"/>
      <c r="R7610" s="3"/>
      <c r="S7610" s="3"/>
      <c r="T7610" s="25" t="s">
        <v>32757</v>
      </c>
      <c r="U7610" s="2" t="str" cm="1">
        <f t="array" ref="U7610">genName(N7610:T7610)</f>
        <v>\Arrow</v>
      </c>
      <c r="V7610" s="4" t="s">
        <v>22202</v>
      </c>
    </row>
    <row r="7611" spans="1:22" ht="45" x14ac:dyDescent="0.25">
      <c r="A7611" s="1">
        <f t="shared" si="309"/>
        <v>129147</v>
      </c>
      <c r="B7611" s="12" t="s">
        <v>12826</v>
      </c>
      <c r="C7611" s="13" t="s">
        <v>40240</v>
      </c>
      <c r="D7611" s="6" t="s">
        <v>12827</v>
      </c>
      <c r="E7611" s="6"/>
      <c r="F7611" s="6"/>
      <c r="G7611" s="6"/>
      <c r="H7611" s="6"/>
      <c r="I7611" s="6"/>
      <c r="J7611" s="6"/>
      <c r="K7611" s="14" t="s">
        <v>24519</v>
      </c>
      <c r="L7611" s="6" t="str">
        <f t="shared" si="308"/>
        <v/>
      </c>
      <c r="M7611" s="6" t="s">
        <v>30410</v>
      </c>
      <c r="N7611" s="2" t="s">
        <v>45611</v>
      </c>
      <c r="O7611" s="2"/>
      <c r="P7611" s="2"/>
      <c r="Q7611" s="3"/>
      <c r="R7611" s="3"/>
      <c r="S7611" s="3"/>
      <c r="T7611" s="25" t="s">
        <v>45117</v>
      </c>
      <c r="U7611" s="2" t="str" cm="1">
        <f t="array" ref="U7611">genName(N7611:T7611)</f>
        <v>\HeadedDownwardsHeavyBarbArrow</v>
      </c>
      <c r="V7611" s="4" t="s">
        <v>22203</v>
      </c>
    </row>
    <row r="7612" spans="1:22" ht="45" x14ac:dyDescent="0.25">
      <c r="A7612" s="1">
        <f t="shared" si="309"/>
        <v>129148</v>
      </c>
      <c r="B7612" s="12" t="s">
        <v>12828</v>
      </c>
      <c r="C7612" s="13" t="s">
        <v>40241</v>
      </c>
      <c r="D7612" s="6" t="s">
        <v>12829</v>
      </c>
      <c r="E7612" s="6"/>
      <c r="F7612" s="6"/>
      <c r="G7612" s="6"/>
      <c r="H7612" s="6"/>
      <c r="I7612" s="6"/>
      <c r="J7612" s="6"/>
      <c r="K7612" s="14" t="s">
        <v>24519</v>
      </c>
      <c r="L7612" s="6" t="str">
        <f t="shared" si="308"/>
        <v/>
      </c>
      <c r="M7612" s="6" t="s">
        <v>30411</v>
      </c>
      <c r="N7612" s="2" t="s">
        <v>45611</v>
      </c>
      <c r="O7612" s="2"/>
      <c r="P7612" s="2"/>
      <c r="Q7612" s="3"/>
      <c r="R7612" s="3"/>
      <c r="S7612" s="3"/>
      <c r="T7612" s="25" t="s">
        <v>32757</v>
      </c>
      <c r="U7612" s="2" t="str" cm="1">
        <f t="array" ref="U7612">genName(N7612:T7612)</f>
        <v>\Arrow</v>
      </c>
      <c r="V7612" s="4" t="s">
        <v>22124</v>
      </c>
    </row>
    <row r="7613" spans="1:22" ht="45" x14ac:dyDescent="0.25">
      <c r="A7613" s="1">
        <f t="shared" si="309"/>
        <v>129149</v>
      </c>
      <c r="B7613" s="12" t="s">
        <v>12830</v>
      </c>
      <c r="C7613" s="13" t="s">
        <v>40242</v>
      </c>
      <c r="D7613" s="6" t="s">
        <v>12831</v>
      </c>
      <c r="E7613" s="6"/>
      <c r="F7613" s="6"/>
      <c r="G7613" s="6"/>
      <c r="H7613" s="6"/>
      <c r="I7613" s="6"/>
      <c r="J7613" s="6"/>
      <c r="K7613" s="14" t="s">
        <v>24519</v>
      </c>
      <c r="L7613" s="6" t="str">
        <f t="shared" si="308"/>
        <v/>
      </c>
      <c r="M7613" s="6" t="s">
        <v>30412</v>
      </c>
      <c r="N7613" s="2" t="s">
        <v>45611</v>
      </c>
      <c r="O7613" s="2"/>
      <c r="P7613" s="2"/>
      <c r="Q7613" s="3"/>
      <c r="R7613" s="3"/>
      <c r="S7613" s="3"/>
      <c r="T7613" s="25" t="s">
        <v>45118</v>
      </c>
      <c r="U7613" s="2" t="str" cm="1">
        <f t="array" ref="U7613">genName(N7613:T7613)</f>
        <v>\HeadedNorthEastHeavyBarbArrow</v>
      </c>
      <c r="V7613" s="4" t="s">
        <v>22204</v>
      </c>
    </row>
    <row r="7614" spans="1:22" ht="45" x14ac:dyDescent="0.25">
      <c r="A7614" s="1">
        <f t="shared" si="309"/>
        <v>129150</v>
      </c>
      <c r="B7614" s="12" t="s">
        <v>12832</v>
      </c>
      <c r="C7614" s="13" t="s">
        <v>40243</v>
      </c>
      <c r="D7614" s="6" t="s">
        <v>12833</v>
      </c>
      <c r="E7614" s="6"/>
      <c r="F7614" s="6"/>
      <c r="G7614" s="6"/>
      <c r="H7614" s="6"/>
      <c r="I7614" s="6"/>
      <c r="J7614" s="6"/>
      <c r="K7614" s="14" t="s">
        <v>24519</v>
      </c>
      <c r="L7614" s="6" t="str">
        <f t="shared" si="308"/>
        <v/>
      </c>
      <c r="M7614" s="6" t="s">
        <v>30413</v>
      </c>
      <c r="N7614" s="2" t="s">
        <v>45611</v>
      </c>
      <c r="O7614" s="2"/>
      <c r="P7614" s="2"/>
      <c r="Q7614" s="3"/>
      <c r="R7614" s="3"/>
      <c r="S7614" s="3"/>
      <c r="T7614" s="25" t="s">
        <v>32757</v>
      </c>
      <c r="U7614" s="2" t="str" cm="1">
        <f t="array" ref="U7614">genName(N7614:T7614)</f>
        <v>\Arrow</v>
      </c>
      <c r="V7614" s="4" t="s">
        <v>22205</v>
      </c>
    </row>
    <row r="7615" spans="1:22" ht="45" x14ac:dyDescent="0.25">
      <c r="A7615" s="1">
        <f t="shared" si="309"/>
        <v>129151</v>
      </c>
      <c r="B7615" s="12" t="s">
        <v>12834</v>
      </c>
      <c r="C7615" s="13" t="s">
        <v>40244</v>
      </c>
      <c r="D7615" s="6" t="s">
        <v>12835</v>
      </c>
      <c r="E7615" s="6"/>
      <c r="F7615" s="6"/>
      <c r="G7615" s="6"/>
      <c r="H7615" s="6"/>
      <c r="I7615" s="6"/>
      <c r="J7615" s="6"/>
      <c r="K7615" s="14" t="s">
        <v>24519</v>
      </c>
      <c r="L7615" s="6" t="str">
        <f t="shared" si="308"/>
        <v/>
      </c>
      <c r="M7615" s="6" t="s">
        <v>30414</v>
      </c>
      <c r="N7615" s="2" t="s">
        <v>45611</v>
      </c>
      <c r="O7615" s="2"/>
      <c r="P7615" s="2"/>
      <c r="Q7615" s="3"/>
      <c r="R7615" s="3"/>
      <c r="S7615" s="3"/>
      <c r="T7615" s="25" t="s">
        <v>32757</v>
      </c>
      <c r="U7615" s="2" t="str" cm="1">
        <f t="array" ref="U7615">genName(N7615:T7615)</f>
        <v>\Arrow</v>
      </c>
      <c r="V7615" s="4" t="s">
        <v>22206</v>
      </c>
    </row>
    <row r="7616" spans="1:22" ht="45" x14ac:dyDescent="0.25">
      <c r="A7616" s="1">
        <f t="shared" si="309"/>
        <v>129152</v>
      </c>
      <c r="B7616" s="12" t="s">
        <v>12836</v>
      </c>
      <c r="C7616" s="13" t="s">
        <v>40245</v>
      </c>
      <c r="D7616" s="6" t="s">
        <v>12837</v>
      </c>
      <c r="E7616" s="6"/>
      <c r="F7616" s="6"/>
      <c r="G7616" s="6"/>
      <c r="H7616" s="6"/>
      <c r="I7616" s="6"/>
      <c r="J7616" s="6"/>
      <c r="K7616" s="14" t="s">
        <v>24519</v>
      </c>
      <c r="L7616" s="6" t="str">
        <f t="shared" si="308"/>
        <v/>
      </c>
      <c r="M7616" s="6" t="s">
        <v>30415</v>
      </c>
      <c r="N7616" s="2" t="s">
        <v>45611</v>
      </c>
      <c r="O7616" s="2"/>
      <c r="P7616" s="2"/>
      <c r="Q7616" s="3"/>
      <c r="R7616" s="3"/>
      <c r="S7616" s="3"/>
      <c r="T7616" s="25" t="s">
        <v>32757</v>
      </c>
      <c r="U7616" s="2" t="str" cm="1">
        <f t="array" ref="U7616">genName(N7616:T7616)</f>
        <v>\Arrow</v>
      </c>
      <c r="V7616" s="4" t="s">
        <v>22125</v>
      </c>
    </row>
    <row r="7617" spans="1:22" ht="45" x14ac:dyDescent="0.25">
      <c r="A7617" s="1">
        <f t="shared" si="309"/>
        <v>129153</v>
      </c>
      <c r="B7617" s="12" t="s">
        <v>12838</v>
      </c>
      <c r="C7617" s="13" t="s">
        <v>40246</v>
      </c>
      <c r="D7617" s="6" t="s">
        <v>12839</v>
      </c>
      <c r="E7617" s="6"/>
      <c r="F7617" s="6"/>
      <c r="G7617" s="6"/>
      <c r="H7617" s="6"/>
      <c r="I7617" s="6"/>
      <c r="J7617" s="6"/>
      <c r="K7617" s="14" t="s">
        <v>24519</v>
      </c>
      <c r="L7617" s="6" t="str">
        <f t="shared" ref="L7617:L7680" si="310">PROPER(MID(C7617,LEN("SYMBOL FOR ")+1,1000))</f>
        <v/>
      </c>
      <c r="M7617" s="6" t="s">
        <v>30416</v>
      </c>
      <c r="N7617" s="2" t="s">
        <v>45611</v>
      </c>
      <c r="O7617" s="2"/>
      <c r="P7617" s="2"/>
      <c r="Q7617" s="3"/>
      <c r="R7617" s="3"/>
      <c r="S7617" s="3"/>
      <c r="T7617" s="25" t="s">
        <v>32757</v>
      </c>
      <c r="U7617" s="2" t="str" cm="1">
        <f t="array" ref="U7617">genName(N7617:T7617)</f>
        <v>\Arrow</v>
      </c>
      <c r="V7617" s="4" t="s">
        <v>22207</v>
      </c>
    </row>
    <row r="7618" spans="1:22" ht="45" x14ac:dyDescent="0.25">
      <c r="A7618" s="1">
        <f t="shared" si="309"/>
        <v>129154</v>
      </c>
      <c r="B7618" s="12" t="s">
        <v>12840</v>
      </c>
      <c r="C7618" s="13" t="s">
        <v>40247</v>
      </c>
      <c r="D7618" s="6" t="s">
        <v>12841</v>
      </c>
      <c r="E7618" s="6"/>
      <c r="F7618" s="6"/>
      <c r="G7618" s="6"/>
      <c r="H7618" s="6"/>
      <c r="I7618" s="6"/>
      <c r="J7618" s="6"/>
      <c r="K7618" s="14" t="s">
        <v>24519</v>
      </c>
      <c r="L7618" s="6" t="str">
        <f t="shared" si="310"/>
        <v/>
      </c>
      <c r="M7618" s="6" t="s">
        <v>30417</v>
      </c>
      <c r="N7618" s="2" t="s">
        <v>45611</v>
      </c>
      <c r="O7618" s="2"/>
      <c r="P7618" s="2"/>
      <c r="Q7618" s="3"/>
      <c r="R7618" s="3"/>
      <c r="S7618" s="3"/>
      <c r="T7618" s="25" t="s">
        <v>32757</v>
      </c>
      <c r="U7618" s="2" t="str" cm="1">
        <f t="array" ref="U7618">genName(N7618:T7618)</f>
        <v>\Arrow</v>
      </c>
      <c r="V7618" s="4" t="s">
        <v>22157</v>
      </c>
    </row>
    <row r="7619" spans="1:22" ht="45" x14ac:dyDescent="0.25">
      <c r="A7619" s="1">
        <f t="shared" si="309"/>
        <v>129155</v>
      </c>
      <c r="B7619" s="12" t="s">
        <v>12842</v>
      </c>
      <c r="C7619" s="13" t="s">
        <v>40248</v>
      </c>
      <c r="D7619" s="6" t="s">
        <v>12843</v>
      </c>
      <c r="E7619" s="6"/>
      <c r="F7619" s="6"/>
      <c r="G7619" s="6"/>
      <c r="H7619" s="6"/>
      <c r="I7619" s="6"/>
      <c r="J7619" s="6"/>
      <c r="K7619" s="14" t="s">
        <v>24519</v>
      </c>
      <c r="L7619" s="6" t="str">
        <f t="shared" si="310"/>
        <v/>
      </c>
      <c r="M7619" s="6" t="s">
        <v>30418</v>
      </c>
      <c r="N7619" s="2" t="s">
        <v>45611</v>
      </c>
      <c r="O7619" s="2"/>
      <c r="P7619" s="2"/>
      <c r="Q7619" s="3"/>
      <c r="R7619" s="3"/>
      <c r="S7619" s="3"/>
      <c r="T7619" s="25" t="s">
        <v>32757</v>
      </c>
      <c r="U7619" s="2" t="str" cm="1">
        <f t="array" ref="U7619">genName(N7619:T7619)</f>
        <v>\Arrow</v>
      </c>
      <c r="V7619" s="4" t="s">
        <v>22208</v>
      </c>
    </row>
    <row r="7620" spans="1:22" ht="45" x14ac:dyDescent="0.25">
      <c r="A7620" s="1">
        <f t="shared" si="309"/>
        <v>129156</v>
      </c>
      <c r="B7620" s="12" t="s">
        <v>12844</v>
      </c>
      <c r="C7620" s="13" t="s">
        <v>40249</v>
      </c>
      <c r="D7620" s="6" t="s">
        <v>12845</v>
      </c>
      <c r="E7620" s="6"/>
      <c r="F7620" s="6"/>
      <c r="G7620" s="6"/>
      <c r="H7620" s="6"/>
      <c r="I7620" s="6"/>
      <c r="J7620" s="6"/>
      <c r="K7620" s="14" t="s">
        <v>24519</v>
      </c>
      <c r="L7620" s="6" t="str">
        <f t="shared" si="310"/>
        <v/>
      </c>
      <c r="M7620" s="6" t="s">
        <v>30419</v>
      </c>
      <c r="N7620" s="2" t="s">
        <v>45611</v>
      </c>
      <c r="O7620" s="2"/>
      <c r="P7620" s="2"/>
      <c r="Q7620" s="3"/>
      <c r="R7620" s="3"/>
      <c r="S7620" s="3"/>
      <c r="T7620" s="25" t="s">
        <v>32757</v>
      </c>
      <c r="U7620" s="2" t="str" cm="1">
        <f t="array" ref="U7620">genName(N7620:T7620)</f>
        <v>\Arrow</v>
      </c>
      <c r="V7620" s="4" t="s">
        <v>22209</v>
      </c>
    </row>
    <row r="7621" spans="1:22" ht="45" x14ac:dyDescent="0.25">
      <c r="A7621" s="1">
        <f t="shared" si="309"/>
        <v>129157</v>
      </c>
      <c r="B7621" s="12" t="s">
        <v>12846</v>
      </c>
      <c r="C7621" s="13" t="s">
        <v>40250</v>
      </c>
      <c r="D7621" s="6" t="s">
        <v>12847</v>
      </c>
      <c r="E7621" s="6"/>
      <c r="F7621" s="6"/>
      <c r="G7621" s="6"/>
      <c r="H7621" s="6"/>
      <c r="I7621" s="6"/>
      <c r="J7621" s="6"/>
      <c r="K7621" s="14" t="s">
        <v>24519</v>
      </c>
      <c r="L7621" s="6" t="str">
        <f t="shared" si="310"/>
        <v/>
      </c>
      <c r="M7621" s="6" t="s">
        <v>30420</v>
      </c>
      <c r="N7621" s="2" t="s">
        <v>45611</v>
      </c>
      <c r="O7621" s="2"/>
      <c r="P7621" s="2"/>
      <c r="Q7621" s="3"/>
      <c r="R7621" s="3"/>
      <c r="S7621" s="3"/>
      <c r="T7621" s="25" t="s">
        <v>32757</v>
      </c>
      <c r="U7621" s="2" t="str" cm="1">
        <f t="array" ref="U7621">genName(N7621:T7621)</f>
        <v>\Arrow</v>
      </c>
      <c r="V7621" s="4" t="s">
        <v>22210</v>
      </c>
    </row>
    <row r="7622" spans="1:22" ht="45" x14ac:dyDescent="0.25">
      <c r="A7622" s="1">
        <f t="shared" si="309"/>
        <v>129158</v>
      </c>
      <c r="B7622" s="12" t="s">
        <v>12848</v>
      </c>
      <c r="C7622" s="13" t="s">
        <v>40251</v>
      </c>
      <c r="D7622" s="6" t="s">
        <v>12849</v>
      </c>
      <c r="E7622" s="6"/>
      <c r="F7622" s="6"/>
      <c r="G7622" s="6"/>
      <c r="H7622" s="6"/>
      <c r="I7622" s="6"/>
      <c r="J7622" s="6"/>
      <c r="K7622" s="14" t="s">
        <v>24519</v>
      </c>
      <c r="L7622" s="6" t="str">
        <f t="shared" si="310"/>
        <v/>
      </c>
      <c r="M7622" s="6" t="s">
        <v>30421</v>
      </c>
      <c r="N7622" s="2" t="s">
        <v>45611</v>
      </c>
      <c r="O7622" s="2"/>
      <c r="P7622" s="2"/>
      <c r="Q7622" s="3"/>
      <c r="R7622" s="3"/>
      <c r="S7622" s="3"/>
      <c r="T7622" s="25" t="s">
        <v>32757</v>
      </c>
      <c r="U7622" s="2" t="str" cm="1">
        <f t="array" ref="U7622">genName(N7622:T7622)</f>
        <v>\Arrow</v>
      </c>
      <c r="V7622" s="4" t="s">
        <v>22211</v>
      </c>
    </row>
    <row r="7623" spans="1:22" ht="45" x14ac:dyDescent="0.25">
      <c r="A7623" s="1">
        <f t="shared" si="309"/>
        <v>129159</v>
      </c>
      <c r="B7623" s="12" t="s">
        <v>12850</v>
      </c>
      <c r="C7623" s="13" t="s">
        <v>40252</v>
      </c>
      <c r="D7623" s="6" t="s">
        <v>12851</v>
      </c>
      <c r="E7623" s="6"/>
      <c r="F7623" s="6"/>
      <c r="G7623" s="6"/>
      <c r="H7623" s="6"/>
      <c r="I7623" s="6"/>
      <c r="J7623" s="6"/>
      <c r="K7623" s="14" t="s">
        <v>24519</v>
      </c>
      <c r="L7623" s="6" t="str">
        <f t="shared" si="310"/>
        <v/>
      </c>
      <c r="M7623" s="6" t="s">
        <v>30422</v>
      </c>
      <c r="N7623" s="2" t="s">
        <v>45611</v>
      </c>
      <c r="O7623" s="2"/>
      <c r="P7623" s="2"/>
      <c r="Q7623" s="3"/>
      <c r="R7623" s="3"/>
      <c r="S7623" s="3"/>
      <c r="T7623" s="25" t="s">
        <v>32757</v>
      </c>
      <c r="U7623" s="2" t="str" cm="1">
        <f t="array" ref="U7623">genName(N7623:T7623)</f>
        <v>\Arrow</v>
      </c>
      <c r="V7623" s="4" t="s">
        <v>22212</v>
      </c>
    </row>
    <row r="7624" spans="1:22" ht="30" x14ac:dyDescent="0.25">
      <c r="A7624" s="1">
        <f t="shared" si="309"/>
        <v>129168</v>
      </c>
      <c r="B7624" s="12" t="s">
        <v>12852</v>
      </c>
      <c r="C7624" s="13" t="s">
        <v>40253</v>
      </c>
      <c r="D7624" s="6" t="s">
        <v>12853</v>
      </c>
      <c r="E7624" s="6"/>
      <c r="F7624" s="6"/>
      <c r="G7624" s="6"/>
      <c r="H7624" s="6"/>
      <c r="I7624" s="6"/>
      <c r="J7624" s="6"/>
      <c r="K7624" s="14" t="s">
        <v>24493</v>
      </c>
      <c r="L7624" s="6" t="str">
        <f t="shared" si="310"/>
        <v/>
      </c>
      <c r="M7624" s="6" t="s">
        <v>30423</v>
      </c>
      <c r="N7624" s="2" t="s">
        <v>45611</v>
      </c>
      <c r="O7624" s="2"/>
      <c r="P7624" s="2"/>
      <c r="Q7624" s="3"/>
      <c r="R7624" s="3"/>
      <c r="S7624" s="3"/>
      <c r="T7624" s="25" t="s">
        <v>45119</v>
      </c>
      <c r="U7624" s="2" t="str" cm="1">
        <f t="array" ref="U7624">genName(N7624:T7624)</f>
        <v>\TriangleArrowhead</v>
      </c>
      <c r="V7624" s="4" t="s">
        <v>20575</v>
      </c>
    </row>
    <row r="7625" spans="1:22" ht="30" x14ac:dyDescent="0.25">
      <c r="A7625" s="1">
        <f t="shared" si="309"/>
        <v>129169</v>
      </c>
      <c r="B7625" s="12" t="s">
        <v>12854</v>
      </c>
      <c r="C7625" s="13" t="s">
        <v>40254</v>
      </c>
      <c r="D7625" s="6" t="s">
        <v>12855</v>
      </c>
      <c r="E7625" s="6"/>
      <c r="F7625" s="6"/>
      <c r="G7625" s="6"/>
      <c r="H7625" s="6"/>
      <c r="I7625" s="6"/>
      <c r="J7625" s="6"/>
      <c r="K7625" s="14" t="s">
        <v>24494</v>
      </c>
      <c r="L7625" s="6" t="str">
        <f t="shared" si="310"/>
        <v/>
      </c>
      <c r="M7625" s="6" t="s">
        <v>30424</v>
      </c>
      <c r="N7625" s="2" t="s">
        <v>45611</v>
      </c>
      <c r="O7625" s="2"/>
      <c r="P7625" s="2"/>
      <c r="Q7625" s="3"/>
      <c r="R7625" s="3"/>
      <c r="S7625" s="3"/>
      <c r="T7625" s="25" t="s">
        <v>45119</v>
      </c>
      <c r="U7625" s="2" t="str" cm="1">
        <f t="array" ref="U7625">genName(N7625:T7625)</f>
        <v>\TriangleArrowhead</v>
      </c>
      <c r="V7625" s="4" t="s">
        <v>20576</v>
      </c>
    </row>
    <row r="7626" spans="1:22" ht="30" x14ac:dyDescent="0.25">
      <c r="A7626" s="1">
        <f t="shared" si="309"/>
        <v>129170</v>
      </c>
      <c r="B7626" s="12" t="s">
        <v>12856</v>
      </c>
      <c r="C7626" s="13" t="s">
        <v>40255</v>
      </c>
      <c r="D7626" s="6" t="s">
        <v>12857</v>
      </c>
      <c r="E7626" s="6"/>
      <c r="F7626" s="6"/>
      <c r="G7626" s="6"/>
      <c r="H7626" s="6"/>
      <c r="I7626" s="6"/>
      <c r="J7626" s="6"/>
      <c r="K7626" s="14" t="s">
        <v>24495</v>
      </c>
      <c r="L7626" s="6" t="str">
        <f t="shared" si="310"/>
        <v/>
      </c>
      <c r="M7626" s="6" t="s">
        <v>30425</v>
      </c>
      <c r="N7626" s="2" t="s">
        <v>45611</v>
      </c>
      <c r="O7626" s="2"/>
      <c r="P7626" s="2"/>
      <c r="Q7626" s="3"/>
      <c r="R7626" s="3"/>
      <c r="S7626" s="3"/>
      <c r="T7626" s="25" t="s">
        <v>45119</v>
      </c>
      <c r="U7626" s="2" t="str" cm="1">
        <f t="array" ref="U7626">genName(N7626:T7626)</f>
        <v>\TriangleArrowhead</v>
      </c>
      <c r="V7626" s="4" t="s">
        <v>20577</v>
      </c>
    </row>
    <row r="7627" spans="1:22" ht="30" x14ac:dyDescent="0.25">
      <c r="A7627" s="1">
        <f t="shared" si="309"/>
        <v>129171</v>
      </c>
      <c r="B7627" s="12" t="s">
        <v>12858</v>
      </c>
      <c r="C7627" s="13" t="s">
        <v>40256</v>
      </c>
      <c r="D7627" s="6" t="s">
        <v>12859</v>
      </c>
      <c r="E7627" s="6"/>
      <c r="F7627" s="6"/>
      <c r="G7627" s="6"/>
      <c r="H7627" s="6"/>
      <c r="I7627" s="6"/>
      <c r="J7627" s="6"/>
      <c r="K7627" s="14" t="s">
        <v>24496</v>
      </c>
      <c r="L7627" s="6" t="str">
        <f t="shared" si="310"/>
        <v/>
      </c>
      <c r="M7627" s="6" t="s">
        <v>30426</v>
      </c>
      <c r="N7627" s="2" t="s">
        <v>45611</v>
      </c>
      <c r="O7627" s="2"/>
      <c r="P7627" s="2"/>
      <c r="Q7627" s="3"/>
      <c r="R7627" s="3"/>
      <c r="S7627" s="3"/>
      <c r="T7627" s="25" t="s">
        <v>45119</v>
      </c>
      <c r="U7627" s="2" t="str" cm="1">
        <f t="array" ref="U7627">genName(N7627:T7627)</f>
        <v>\TriangleArrowhead</v>
      </c>
      <c r="V7627" s="4" t="s">
        <v>20578</v>
      </c>
    </row>
    <row r="7628" spans="1:22" ht="45" x14ac:dyDescent="0.25">
      <c r="A7628" s="1">
        <f t="shared" si="309"/>
        <v>129172</v>
      </c>
      <c r="B7628" s="12" t="s">
        <v>12860</v>
      </c>
      <c r="C7628" s="13" t="s">
        <v>40257</v>
      </c>
      <c r="D7628" s="6" t="s">
        <v>12861</v>
      </c>
      <c r="E7628" s="6"/>
      <c r="F7628" s="6"/>
      <c r="G7628" s="6"/>
      <c r="H7628" s="6"/>
      <c r="I7628" s="6"/>
      <c r="J7628" s="6"/>
      <c r="K7628" s="14" t="s">
        <v>24520</v>
      </c>
      <c r="L7628" s="6" t="str">
        <f t="shared" si="310"/>
        <v/>
      </c>
      <c r="M7628" s="6" t="s">
        <v>30427</v>
      </c>
      <c r="N7628" s="2" t="s">
        <v>45611</v>
      </c>
      <c r="O7628" s="2"/>
      <c r="P7628" s="2"/>
      <c r="Q7628" s="3"/>
      <c r="R7628" s="3"/>
      <c r="S7628" s="3"/>
      <c r="T7628" s="25" t="s">
        <v>45120</v>
      </c>
      <c r="U7628" s="2" t="str" cm="1">
        <f t="array" ref="U7628">genName(N7628:T7628)</f>
        <v>\WhiteArrowWithinTriangleArrowhead</v>
      </c>
      <c r="V7628" s="4" t="s">
        <v>20579</v>
      </c>
    </row>
    <row r="7629" spans="1:22" ht="45" x14ac:dyDescent="0.25">
      <c r="A7629" s="1">
        <f t="shared" si="309"/>
        <v>129173</v>
      </c>
      <c r="B7629" s="12" t="s">
        <v>12862</v>
      </c>
      <c r="C7629" s="13" t="s">
        <v>40258</v>
      </c>
      <c r="D7629" s="6" t="s">
        <v>12863</v>
      </c>
      <c r="E7629" s="6"/>
      <c r="F7629" s="6"/>
      <c r="G7629" s="6"/>
      <c r="H7629" s="6"/>
      <c r="I7629" s="6"/>
      <c r="J7629" s="6"/>
      <c r="K7629" s="14" t="s">
        <v>24521</v>
      </c>
      <c r="L7629" s="6" t="str">
        <f t="shared" si="310"/>
        <v/>
      </c>
      <c r="M7629" s="6" t="s">
        <v>30428</v>
      </c>
      <c r="N7629" s="2" t="s">
        <v>45611</v>
      </c>
      <c r="O7629" s="2"/>
      <c r="P7629" s="2"/>
      <c r="Q7629" s="3"/>
      <c r="R7629" s="3"/>
      <c r="S7629" s="3"/>
      <c r="T7629" s="25" t="s">
        <v>45120</v>
      </c>
      <c r="U7629" s="2" t="str" cm="1">
        <f t="array" ref="U7629">genName(N7629:T7629)</f>
        <v>\WhiteArrowWithinTriangleArrowhead</v>
      </c>
      <c r="V7629" s="4" t="s">
        <v>20580</v>
      </c>
    </row>
    <row r="7630" spans="1:22" ht="45" x14ac:dyDescent="0.25">
      <c r="A7630" s="1">
        <f t="shared" si="309"/>
        <v>129174</v>
      </c>
      <c r="B7630" s="12" t="s">
        <v>12864</v>
      </c>
      <c r="C7630" s="13" t="s">
        <v>40259</v>
      </c>
      <c r="D7630" s="6" t="s">
        <v>12865</v>
      </c>
      <c r="E7630" s="6"/>
      <c r="F7630" s="6"/>
      <c r="G7630" s="6"/>
      <c r="H7630" s="6"/>
      <c r="I7630" s="6"/>
      <c r="J7630" s="6"/>
      <c r="K7630" s="14" t="s">
        <v>24522</v>
      </c>
      <c r="L7630" s="6" t="str">
        <f t="shared" si="310"/>
        <v/>
      </c>
      <c r="M7630" s="6" t="s">
        <v>30429</v>
      </c>
      <c r="N7630" s="2" t="s">
        <v>45611</v>
      </c>
      <c r="O7630" s="2"/>
      <c r="P7630" s="2"/>
      <c r="Q7630" s="3"/>
      <c r="R7630" s="3"/>
      <c r="S7630" s="3"/>
      <c r="T7630" s="25" t="s">
        <v>45120</v>
      </c>
      <c r="U7630" s="2" t="str" cm="1">
        <f t="array" ref="U7630">genName(N7630:T7630)</f>
        <v>\WhiteArrowWithinTriangleArrowhead</v>
      </c>
      <c r="V7630" s="4" t="s">
        <v>20581</v>
      </c>
    </row>
    <row r="7631" spans="1:22" ht="45" x14ac:dyDescent="0.25">
      <c r="A7631" s="1">
        <f t="shared" si="309"/>
        <v>129175</v>
      </c>
      <c r="B7631" s="12" t="s">
        <v>12866</v>
      </c>
      <c r="C7631" s="13" t="s">
        <v>40260</v>
      </c>
      <c r="D7631" s="6" t="s">
        <v>12867</v>
      </c>
      <c r="E7631" s="6"/>
      <c r="F7631" s="6"/>
      <c r="G7631" s="6"/>
      <c r="H7631" s="6"/>
      <c r="I7631" s="6"/>
      <c r="J7631" s="6"/>
      <c r="K7631" s="14" t="s">
        <v>24523</v>
      </c>
      <c r="L7631" s="6" t="str">
        <f t="shared" si="310"/>
        <v/>
      </c>
      <c r="M7631" s="6" t="s">
        <v>30430</v>
      </c>
      <c r="N7631" s="2" t="s">
        <v>45611</v>
      </c>
      <c r="O7631" s="2"/>
      <c r="P7631" s="2"/>
      <c r="Q7631" s="3"/>
      <c r="R7631" s="3"/>
      <c r="S7631" s="3"/>
      <c r="T7631" s="25" t="s">
        <v>45120</v>
      </c>
      <c r="U7631" s="2" t="str" cm="1">
        <f t="array" ref="U7631">genName(N7631:T7631)</f>
        <v>\WhiteArrowWithinTriangleArrowhead</v>
      </c>
      <c r="V7631" s="4" t="s">
        <v>20582</v>
      </c>
    </row>
    <row r="7632" spans="1:22" ht="30" x14ac:dyDescent="0.25">
      <c r="A7632" s="1">
        <f t="shared" si="309"/>
        <v>129176</v>
      </c>
      <c r="B7632" s="12" t="s">
        <v>12868</v>
      </c>
      <c r="C7632" s="13" t="s">
        <v>40261</v>
      </c>
      <c r="D7632" s="6" t="s">
        <v>12869</v>
      </c>
      <c r="E7632" s="6"/>
      <c r="F7632" s="6"/>
      <c r="G7632" s="6"/>
      <c r="H7632" s="6"/>
      <c r="I7632" s="6"/>
      <c r="J7632" s="6"/>
      <c r="K7632" s="14" t="s">
        <v>24485</v>
      </c>
      <c r="L7632" s="6" t="str">
        <f t="shared" si="310"/>
        <v/>
      </c>
      <c r="M7632" s="6" t="s">
        <v>30431</v>
      </c>
      <c r="N7632" s="2" t="s">
        <v>45611</v>
      </c>
      <c r="O7632" s="2"/>
      <c r="P7632" s="2"/>
      <c r="Q7632" s="3"/>
      <c r="R7632" s="3"/>
      <c r="S7632" s="3"/>
      <c r="T7632" s="25" t="s">
        <v>45121</v>
      </c>
      <c r="U7632" s="2" t="str" cm="1">
        <f t="array" ref="U7632">genName(N7632:T7632)</f>
        <v>\ArrowWithNotchedTail</v>
      </c>
      <c r="V7632" s="4" t="s">
        <v>20583</v>
      </c>
    </row>
    <row r="7633" spans="1:22" ht="30" x14ac:dyDescent="0.25">
      <c r="A7633" s="1">
        <f t="shared" si="309"/>
        <v>129177</v>
      </c>
      <c r="B7633" s="12" t="s">
        <v>12870</v>
      </c>
      <c r="C7633" s="13" t="s">
        <v>40262</v>
      </c>
      <c r="D7633" s="6" t="s">
        <v>12871</v>
      </c>
      <c r="E7633" s="6"/>
      <c r="F7633" s="6"/>
      <c r="G7633" s="6"/>
      <c r="H7633" s="6"/>
      <c r="I7633" s="6"/>
      <c r="J7633" s="6"/>
      <c r="K7633" s="14" t="s">
        <v>24486</v>
      </c>
      <c r="L7633" s="6" t="str">
        <f t="shared" si="310"/>
        <v/>
      </c>
      <c r="M7633" s="6" t="s">
        <v>30432</v>
      </c>
      <c r="N7633" s="2" t="s">
        <v>45611</v>
      </c>
      <c r="O7633" s="2"/>
      <c r="P7633" s="2"/>
      <c r="Q7633" s="3"/>
      <c r="R7633" s="3"/>
      <c r="S7633" s="3"/>
      <c r="T7633" s="25" t="s">
        <v>45121</v>
      </c>
      <c r="U7633" s="2" t="str" cm="1">
        <f t="array" ref="U7633">genName(N7633:T7633)</f>
        <v>\ArrowWithNotchedTail</v>
      </c>
      <c r="V7633" s="4" t="s">
        <v>20584</v>
      </c>
    </row>
    <row r="7634" spans="1:22" ht="30" x14ac:dyDescent="0.25">
      <c r="A7634" s="1">
        <f t="shared" si="309"/>
        <v>129178</v>
      </c>
      <c r="B7634" s="12" t="s">
        <v>12872</v>
      </c>
      <c r="C7634" s="13" t="s">
        <v>40263</v>
      </c>
      <c r="D7634" s="6" t="s">
        <v>12873</v>
      </c>
      <c r="E7634" s="6"/>
      <c r="F7634" s="6"/>
      <c r="G7634" s="6"/>
      <c r="H7634" s="6"/>
      <c r="I7634" s="6"/>
      <c r="J7634" s="6"/>
      <c r="K7634" s="14" t="s">
        <v>24487</v>
      </c>
      <c r="L7634" s="6" t="str">
        <f t="shared" si="310"/>
        <v/>
      </c>
      <c r="M7634" s="6" t="s">
        <v>30433</v>
      </c>
      <c r="N7634" s="2" t="s">
        <v>45611</v>
      </c>
      <c r="O7634" s="2"/>
      <c r="P7634" s="2"/>
      <c r="Q7634" s="3"/>
      <c r="R7634" s="3"/>
      <c r="S7634" s="3"/>
      <c r="T7634" s="25" t="s">
        <v>45121</v>
      </c>
      <c r="U7634" s="2" t="str" cm="1">
        <f t="array" ref="U7634">genName(N7634:T7634)</f>
        <v>\ArrowWithNotchedTail</v>
      </c>
      <c r="V7634" s="4" t="s">
        <v>20585</v>
      </c>
    </row>
    <row r="7635" spans="1:22" ht="30" x14ac:dyDescent="0.25">
      <c r="A7635" s="1">
        <f t="shared" si="309"/>
        <v>129179</v>
      </c>
      <c r="B7635" s="12" t="s">
        <v>12874</v>
      </c>
      <c r="C7635" s="13" t="s">
        <v>40264</v>
      </c>
      <c r="D7635" s="6" t="s">
        <v>12875</v>
      </c>
      <c r="E7635" s="6"/>
      <c r="F7635" s="6"/>
      <c r="G7635" s="6"/>
      <c r="H7635" s="6"/>
      <c r="I7635" s="6"/>
      <c r="J7635" s="6"/>
      <c r="K7635" s="14" t="s">
        <v>24488</v>
      </c>
      <c r="L7635" s="6" t="str">
        <f t="shared" si="310"/>
        <v/>
      </c>
      <c r="M7635" s="6" t="s">
        <v>30434</v>
      </c>
      <c r="N7635" s="2" t="s">
        <v>45611</v>
      </c>
      <c r="O7635" s="2"/>
      <c r="P7635" s="2"/>
      <c r="Q7635" s="3"/>
      <c r="R7635" s="3"/>
      <c r="S7635" s="3"/>
      <c r="T7635" s="25" t="s">
        <v>45121</v>
      </c>
      <c r="U7635" s="2" t="str" cm="1">
        <f t="array" ref="U7635">genName(N7635:T7635)</f>
        <v>\ArrowWithNotchedTail</v>
      </c>
      <c r="V7635" s="4" t="s">
        <v>20586</v>
      </c>
    </row>
    <row r="7636" spans="1:22" ht="30" x14ac:dyDescent="0.25">
      <c r="A7636" s="1">
        <f t="shared" si="309"/>
        <v>129180</v>
      </c>
      <c r="B7636" s="12" t="s">
        <v>12876</v>
      </c>
      <c r="C7636" s="13" t="s">
        <v>40265</v>
      </c>
      <c r="D7636" s="6" t="s">
        <v>12877</v>
      </c>
      <c r="E7636" s="6"/>
      <c r="F7636" s="6"/>
      <c r="G7636" s="6"/>
      <c r="H7636" s="6"/>
      <c r="I7636" s="6"/>
      <c r="J7636" s="6"/>
      <c r="K7636" s="14" t="s">
        <v>24524</v>
      </c>
      <c r="L7636" s="6" t="str">
        <f t="shared" si="310"/>
        <v/>
      </c>
      <c r="M7636" s="6" t="s">
        <v>30435</v>
      </c>
      <c r="N7636" s="2" t="s">
        <v>45611</v>
      </c>
      <c r="O7636" s="2"/>
      <c r="P7636" s="2"/>
      <c r="Q7636" s="3"/>
      <c r="R7636" s="3"/>
      <c r="S7636" s="3"/>
      <c r="T7636" s="25" t="s">
        <v>45122</v>
      </c>
      <c r="U7636" s="2" t="str" cm="1">
        <f t="array" ref="U7636">genName(N7636:T7636)</f>
        <v>\ArrowShaftWidthOne</v>
      </c>
      <c r="V7636" s="4" t="s">
        <v>22909</v>
      </c>
    </row>
    <row r="7637" spans="1:22" ht="30" x14ac:dyDescent="0.25">
      <c r="A7637" s="1">
        <f t="shared" si="309"/>
        <v>129181</v>
      </c>
      <c r="B7637" s="12" t="s">
        <v>12878</v>
      </c>
      <c r="C7637" s="13" t="s">
        <v>40266</v>
      </c>
      <c r="D7637" s="6" t="s">
        <v>12879</v>
      </c>
      <c r="E7637" s="6"/>
      <c r="F7637" s="6"/>
      <c r="G7637" s="6"/>
      <c r="H7637" s="6"/>
      <c r="I7637" s="6"/>
      <c r="J7637" s="6"/>
      <c r="K7637" s="14" t="s">
        <v>24524</v>
      </c>
      <c r="L7637" s="6" t="str">
        <f t="shared" si="310"/>
        <v/>
      </c>
      <c r="M7637" s="6" t="s">
        <v>30436</v>
      </c>
      <c r="N7637" s="2" t="s">
        <v>45611</v>
      </c>
      <c r="O7637" s="2"/>
      <c r="P7637" s="2"/>
      <c r="Q7637" s="3"/>
      <c r="R7637" s="3"/>
      <c r="S7637" s="3"/>
      <c r="T7637" s="25" t="s">
        <v>45123</v>
      </c>
      <c r="U7637" s="2" t="str" cm="1">
        <f t="array" ref="U7637">genName(N7637:T7637)</f>
        <v>\Thirds</v>
      </c>
      <c r="V7637" s="4" t="s">
        <v>22126</v>
      </c>
    </row>
    <row r="7638" spans="1:22" ht="30" x14ac:dyDescent="0.25">
      <c r="A7638" s="1">
        <f t="shared" si="309"/>
        <v>129182</v>
      </c>
      <c r="B7638" s="12" t="s">
        <v>12880</v>
      </c>
      <c r="C7638" s="13" t="s">
        <v>40267</v>
      </c>
      <c r="D7638" s="6" t="s">
        <v>12881</v>
      </c>
      <c r="E7638" s="6"/>
      <c r="F7638" s="6"/>
      <c r="G7638" s="6"/>
      <c r="H7638" s="6"/>
      <c r="I7638" s="6"/>
      <c r="J7638" s="6"/>
      <c r="K7638" s="14" t="s">
        <v>24524</v>
      </c>
      <c r="L7638" s="6" t="str">
        <f t="shared" si="310"/>
        <v/>
      </c>
      <c r="M7638" s="6" t="s">
        <v>30437</v>
      </c>
      <c r="N7638" s="2" t="s">
        <v>45611</v>
      </c>
      <c r="O7638" s="2"/>
      <c r="P7638" s="2"/>
      <c r="Q7638" s="3"/>
      <c r="R7638" s="3"/>
      <c r="S7638" s="3"/>
      <c r="T7638" s="25" t="s">
        <v>45124</v>
      </c>
      <c r="U7638" s="2" t="str" cm="1">
        <f t="array" ref="U7638">genName(N7638:T7638)</f>
        <v>\ArrowShaftWidthOneHalf</v>
      </c>
      <c r="V7638" s="4" t="s">
        <v>22213</v>
      </c>
    </row>
    <row r="7639" spans="1:22" ht="30" x14ac:dyDescent="0.25">
      <c r="A7639" s="1">
        <f t="shared" si="309"/>
        <v>129183</v>
      </c>
      <c r="B7639" s="12" t="s">
        <v>12882</v>
      </c>
      <c r="C7639" s="13" t="s">
        <v>40268</v>
      </c>
      <c r="D7639" s="6" t="s">
        <v>12883</v>
      </c>
      <c r="E7639" s="6"/>
      <c r="F7639" s="6"/>
      <c r="G7639" s="6"/>
      <c r="H7639" s="6"/>
      <c r="I7639" s="6"/>
      <c r="J7639" s="6"/>
      <c r="K7639" s="14" t="s">
        <v>24524</v>
      </c>
      <c r="L7639" s="6" t="str">
        <f t="shared" si="310"/>
        <v/>
      </c>
      <c r="M7639" s="6" t="s">
        <v>30438</v>
      </c>
      <c r="N7639" s="2" t="s">
        <v>45611</v>
      </c>
      <c r="O7639" s="2"/>
      <c r="P7639" s="2"/>
      <c r="Q7639" s="3"/>
      <c r="R7639" s="3"/>
      <c r="S7639" s="3"/>
      <c r="T7639" s="25" t="s">
        <v>45125</v>
      </c>
      <c r="U7639" s="2" t="str" cm="1">
        <f t="array" ref="U7639">genName(N7639:T7639)</f>
        <v>\Third</v>
      </c>
      <c r="V7639" s="4" t="s">
        <v>22910</v>
      </c>
    </row>
    <row r="7640" spans="1:22" ht="30" x14ac:dyDescent="0.25">
      <c r="A7640" s="1">
        <f t="shared" si="309"/>
        <v>129184</v>
      </c>
      <c r="B7640" s="12" t="s">
        <v>12884</v>
      </c>
      <c r="C7640" s="13" t="s">
        <v>40269</v>
      </c>
      <c r="D7640" s="6" t="s">
        <v>12885</v>
      </c>
      <c r="E7640" s="6"/>
      <c r="F7640" s="6"/>
      <c r="G7640" s="6"/>
      <c r="H7640" s="6"/>
      <c r="I7640" s="6"/>
      <c r="J7640" s="6"/>
      <c r="K7640" s="14" t="s">
        <v>24525</v>
      </c>
      <c r="L7640" s="6" t="str">
        <f t="shared" si="310"/>
        <v/>
      </c>
      <c r="M7640" s="6" t="s">
        <v>30439</v>
      </c>
      <c r="N7640" s="2" t="s">
        <v>45611</v>
      </c>
      <c r="O7640" s="2"/>
      <c r="P7640" s="2"/>
      <c r="Q7640" s="3"/>
      <c r="R7640" s="3"/>
      <c r="S7640" s="3"/>
      <c r="T7640" s="25" t="s">
        <v>45126</v>
      </c>
      <c r="U7640" s="2" t="str" cm="1">
        <f t="array" ref="U7640">genName(N7640:T7640)</f>
        <v>\BottomShadedWhiteArrow</v>
      </c>
      <c r="V7640" s="4" t="s">
        <v>20587</v>
      </c>
    </row>
    <row r="7641" spans="1:22" ht="30" x14ac:dyDescent="0.25">
      <c r="A7641" s="1">
        <f t="shared" si="309"/>
        <v>129185</v>
      </c>
      <c r="B7641" s="12" t="s">
        <v>12886</v>
      </c>
      <c r="C7641" s="13" t="s">
        <v>40270</v>
      </c>
      <c r="D7641" s="6" t="s">
        <v>12887</v>
      </c>
      <c r="E7641" s="6"/>
      <c r="F7641" s="6"/>
      <c r="G7641" s="6"/>
      <c r="H7641" s="6"/>
      <c r="I7641" s="6"/>
      <c r="J7641" s="6"/>
      <c r="K7641" s="14" t="s">
        <v>24526</v>
      </c>
      <c r="L7641" s="6" t="str">
        <f t="shared" si="310"/>
        <v/>
      </c>
      <c r="M7641" s="6" t="s">
        <v>30440</v>
      </c>
      <c r="N7641" s="2" t="s">
        <v>45611</v>
      </c>
      <c r="O7641" s="2"/>
      <c r="P7641" s="2"/>
      <c r="Q7641" s="3"/>
      <c r="R7641" s="3"/>
      <c r="S7641" s="3"/>
      <c r="T7641" s="25" t="s">
        <v>45126</v>
      </c>
      <c r="U7641" s="2" t="str" cm="1">
        <f t="array" ref="U7641">genName(N7641:T7641)</f>
        <v>\BottomShadedWhiteArrow</v>
      </c>
      <c r="V7641" s="4" t="s">
        <v>20588</v>
      </c>
    </row>
    <row r="7642" spans="1:22" ht="30" x14ac:dyDescent="0.25">
      <c r="A7642" s="1">
        <f t="shared" si="309"/>
        <v>129186</v>
      </c>
      <c r="B7642" s="12" t="s">
        <v>12888</v>
      </c>
      <c r="C7642" s="13" t="s">
        <v>40271</v>
      </c>
      <c r="D7642" s="6" t="s">
        <v>12889</v>
      </c>
      <c r="E7642" s="6"/>
      <c r="F7642" s="6"/>
      <c r="G7642" s="6"/>
      <c r="H7642" s="6"/>
      <c r="I7642" s="6"/>
      <c r="J7642" s="6"/>
      <c r="K7642" s="14" t="s">
        <v>24527</v>
      </c>
      <c r="L7642" s="6" t="str">
        <f t="shared" si="310"/>
        <v/>
      </c>
      <c r="M7642" s="6" t="s">
        <v>30441</v>
      </c>
      <c r="N7642" s="2" t="s">
        <v>45611</v>
      </c>
      <c r="O7642" s="2"/>
      <c r="P7642" s="2"/>
      <c r="Q7642" s="3"/>
      <c r="R7642" s="3"/>
      <c r="S7642" s="3"/>
      <c r="T7642" s="25" t="s">
        <v>45127</v>
      </c>
      <c r="U7642" s="2" t="str" cm="1">
        <f t="array" ref="U7642">genName(N7642:T7642)</f>
        <v>\TopShadedWhiteArrow</v>
      </c>
      <c r="V7642" s="4" t="s">
        <v>20589</v>
      </c>
    </row>
    <row r="7643" spans="1:22" ht="30" x14ac:dyDescent="0.25">
      <c r="A7643" s="1">
        <f t="shared" si="309"/>
        <v>129187</v>
      </c>
      <c r="B7643" s="12" t="s">
        <v>12890</v>
      </c>
      <c r="C7643" s="13" t="s">
        <v>40272</v>
      </c>
      <c r="D7643" s="6" t="s">
        <v>12891</v>
      </c>
      <c r="E7643" s="6"/>
      <c r="F7643" s="6"/>
      <c r="G7643" s="6"/>
      <c r="H7643" s="6"/>
      <c r="I7643" s="6"/>
      <c r="J7643" s="6"/>
      <c r="K7643" s="14" t="s">
        <v>24528</v>
      </c>
      <c r="L7643" s="6" t="str">
        <f t="shared" si="310"/>
        <v/>
      </c>
      <c r="M7643" s="6" t="s">
        <v>30442</v>
      </c>
      <c r="N7643" s="2" t="s">
        <v>45611</v>
      </c>
      <c r="O7643" s="2"/>
      <c r="P7643" s="2"/>
      <c r="Q7643" s="3"/>
      <c r="R7643" s="3"/>
      <c r="S7643" s="3"/>
      <c r="T7643" s="25" t="s">
        <v>45127</v>
      </c>
      <c r="U7643" s="2" t="str" cm="1">
        <f t="array" ref="U7643">genName(N7643:T7643)</f>
        <v>\TopShadedWhiteArrow</v>
      </c>
      <c r="V7643" s="4" t="s">
        <v>20590</v>
      </c>
    </row>
    <row r="7644" spans="1:22" ht="30" x14ac:dyDescent="0.25">
      <c r="A7644" s="1">
        <f t="shared" si="309"/>
        <v>129188</v>
      </c>
      <c r="B7644" s="12" t="s">
        <v>12892</v>
      </c>
      <c r="C7644" s="13" t="s">
        <v>40273</v>
      </c>
      <c r="D7644" s="6" t="s">
        <v>12893</v>
      </c>
      <c r="E7644" s="6"/>
      <c r="F7644" s="6"/>
      <c r="G7644" s="6"/>
      <c r="H7644" s="6"/>
      <c r="I7644" s="6"/>
      <c r="J7644" s="6"/>
      <c r="K7644" s="14" t="s">
        <v>24529</v>
      </c>
      <c r="L7644" s="6" t="str">
        <f t="shared" si="310"/>
        <v/>
      </c>
      <c r="M7644" s="6" t="s">
        <v>30443</v>
      </c>
      <c r="N7644" s="2" t="s">
        <v>45611</v>
      </c>
      <c r="O7644" s="2"/>
      <c r="P7644" s="2"/>
      <c r="Q7644" s="3"/>
      <c r="R7644" s="3"/>
      <c r="S7644" s="3"/>
      <c r="T7644" s="25" t="s">
        <v>45128</v>
      </c>
      <c r="U7644" s="2" t="str" cm="1">
        <f t="array" ref="U7644">genName(N7644:T7644)</f>
        <v>\LeftShadedWhiteArrow</v>
      </c>
      <c r="V7644" s="4" t="s">
        <v>20591</v>
      </c>
    </row>
    <row r="7645" spans="1:22" ht="30" x14ac:dyDescent="0.25">
      <c r="A7645" s="1">
        <f t="shared" si="309"/>
        <v>129189</v>
      </c>
      <c r="B7645" s="12" t="s">
        <v>12894</v>
      </c>
      <c r="C7645" s="13" t="s">
        <v>40274</v>
      </c>
      <c r="D7645" s="6" t="s">
        <v>12895</v>
      </c>
      <c r="E7645" s="6"/>
      <c r="F7645" s="6"/>
      <c r="G7645" s="6"/>
      <c r="H7645" s="6"/>
      <c r="I7645" s="6"/>
      <c r="J7645" s="6"/>
      <c r="K7645" s="14" t="s">
        <v>24530</v>
      </c>
      <c r="L7645" s="6" t="str">
        <f t="shared" si="310"/>
        <v/>
      </c>
      <c r="M7645" s="6" t="s">
        <v>30444</v>
      </c>
      <c r="N7645" s="2" t="s">
        <v>45611</v>
      </c>
      <c r="O7645" s="2"/>
      <c r="P7645" s="2"/>
      <c r="Q7645" s="3"/>
      <c r="R7645" s="3"/>
      <c r="S7645" s="3"/>
      <c r="T7645" s="25" t="s">
        <v>45129</v>
      </c>
      <c r="U7645" s="2" t="str" cm="1">
        <f t="array" ref="U7645">genName(N7645:T7645)</f>
        <v>\RightShadedWhiteArrow</v>
      </c>
      <c r="V7645" s="4" t="s">
        <v>20592</v>
      </c>
    </row>
    <row r="7646" spans="1:22" ht="30" x14ac:dyDescent="0.25">
      <c r="A7646" s="1">
        <f t="shared" si="309"/>
        <v>129190</v>
      </c>
      <c r="B7646" s="12" t="s">
        <v>12896</v>
      </c>
      <c r="C7646" s="13" t="s">
        <v>40275</v>
      </c>
      <c r="D7646" s="6" t="s">
        <v>12897</v>
      </c>
      <c r="E7646" s="6"/>
      <c r="F7646" s="6"/>
      <c r="G7646" s="6"/>
      <c r="H7646" s="6"/>
      <c r="I7646" s="6"/>
      <c r="J7646" s="6"/>
      <c r="K7646" s="14" t="s">
        <v>24531</v>
      </c>
      <c r="L7646" s="6" t="str">
        <f t="shared" si="310"/>
        <v/>
      </c>
      <c r="M7646" s="6" t="s">
        <v>30445</v>
      </c>
      <c r="N7646" s="2" t="s">
        <v>45611</v>
      </c>
      <c r="O7646" s="2"/>
      <c r="P7646" s="2"/>
      <c r="Q7646" s="3"/>
      <c r="R7646" s="3"/>
      <c r="S7646" s="3"/>
      <c r="T7646" s="25" t="s">
        <v>45129</v>
      </c>
      <c r="U7646" s="2" t="str" cm="1">
        <f t="array" ref="U7646">genName(N7646:T7646)</f>
        <v>\RightShadedWhiteArrow</v>
      </c>
      <c r="V7646" s="4" t="s">
        <v>17193</v>
      </c>
    </row>
    <row r="7647" spans="1:22" ht="30" x14ac:dyDescent="0.25">
      <c r="A7647" s="1">
        <f t="shared" si="309"/>
        <v>129191</v>
      </c>
      <c r="B7647" s="12" t="s">
        <v>12898</v>
      </c>
      <c r="C7647" s="13" t="s">
        <v>40276</v>
      </c>
      <c r="D7647" s="6" t="s">
        <v>12899</v>
      </c>
      <c r="E7647" s="6"/>
      <c r="F7647" s="6"/>
      <c r="G7647" s="6"/>
      <c r="H7647" s="6"/>
      <c r="I7647" s="6"/>
      <c r="J7647" s="6"/>
      <c r="K7647" s="14" t="s">
        <v>24532</v>
      </c>
      <c r="L7647" s="6" t="str">
        <f t="shared" si="310"/>
        <v/>
      </c>
      <c r="M7647" s="6" t="s">
        <v>30446</v>
      </c>
      <c r="N7647" s="2" t="s">
        <v>45611</v>
      </c>
      <c r="O7647" s="2"/>
      <c r="P7647" s="2"/>
      <c r="Q7647" s="3"/>
      <c r="R7647" s="3"/>
      <c r="S7647" s="3"/>
      <c r="T7647" s="25" t="s">
        <v>45128</v>
      </c>
      <c r="U7647" s="2" t="str" cm="1">
        <f t="array" ref="U7647">genName(N7647:T7647)</f>
        <v>\LeftShadedWhiteArrow</v>
      </c>
      <c r="V7647" s="4" t="s">
        <v>20593</v>
      </c>
    </row>
    <row r="7648" spans="1:22" ht="45" x14ac:dyDescent="0.25">
      <c r="A7648" s="1">
        <f t="shared" si="309"/>
        <v>129192</v>
      </c>
      <c r="B7648" s="12" t="s">
        <v>12900</v>
      </c>
      <c r="C7648" s="13" t="s">
        <v>40277</v>
      </c>
      <c r="D7648" s="6" t="s">
        <v>12901</v>
      </c>
      <c r="E7648" s="6"/>
      <c r="F7648" s="6"/>
      <c r="G7648" s="6"/>
      <c r="H7648" s="6"/>
      <c r="I7648" s="6"/>
      <c r="J7648" s="6"/>
      <c r="K7648" s="14" t="s">
        <v>24533</v>
      </c>
      <c r="L7648" s="6" t="str">
        <f t="shared" si="310"/>
        <v/>
      </c>
      <c r="M7648" s="6" t="s">
        <v>30447</v>
      </c>
      <c r="N7648" s="2" t="s">
        <v>45611</v>
      </c>
      <c r="O7648" s="2"/>
      <c r="P7648" s="2"/>
      <c r="Q7648" s="3"/>
      <c r="R7648" s="3"/>
      <c r="S7648" s="3"/>
      <c r="T7648" s="25" t="s">
        <v>45130</v>
      </c>
      <c r="U7648" s="2" t="str" cm="1">
        <f t="array" ref="U7648">genName(N7648:T7648)</f>
        <v>\BackTiltedShadowedWhiteArrow</v>
      </c>
      <c r="V7648" s="4" t="s">
        <v>20594</v>
      </c>
    </row>
    <row r="7649" spans="1:22" ht="45" x14ac:dyDescent="0.25">
      <c r="A7649" s="1">
        <f t="shared" si="309"/>
        <v>129193</v>
      </c>
      <c r="B7649" s="12" t="s">
        <v>12902</v>
      </c>
      <c r="C7649" s="13" t="s">
        <v>40278</v>
      </c>
      <c r="D7649" s="6" t="s">
        <v>12903</v>
      </c>
      <c r="E7649" s="6"/>
      <c r="F7649" s="6"/>
      <c r="G7649" s="6"/>
      <c r="H7649" s="6"/>
      <c r="I7649" s="6"/>
      <c r="J7649" s="6"/>
      <c r="K7649" s="14" t="s">
        <v>24534</v>
      </c>
      <c r="L7649" s="6" t="str">
        <f t="shared" si="310"/>
        <v/>
      </c>
      <c r="M7649" s="6" t="s">
        <v>30448</v>
      </c>
      <c r="N7649" s="2" t="s">
        <v>45611</v>
      </c>
      <c r="O7649" s="2"/>
      <c r="P7649" s="2"/>
      <c r="Q7649" s="3"/>
      <c r="R7649" s="3"/>
      <c r="S7649" s="3"/>
      <c r="T7649" s="25" t="s">
        <v>45130</v>
      </c>
      <c r="U7649" s="2" t="str" cm="1">
        <f t="array" ref="U7649">genName(N7649:T7649)</f>
        <v>\BackTiltedShadowedWhiteArrow</v>
      </c>
      <c r="V7649" s="4" t="s">
        <v>20595</v>
      </c>
    </row>
    <row r="7650" spans="1:22" ht="45" x14ac:dyDescent="0.25">
      <c r="A7650" s="1">
        <f t="shared" si="309"/>
        <v>129194</v>
      </c>
      <c r="B7650" s="12" t="s">
        <v>12904</v>
      </c>
      <c r="C7650" s="13" t="s">
        <v>40279</v>
      </c>
      <c r="D7650" s="6" t="s">
        <v>12905</v>
      </c>
      <c r="E7650" s="6"/>
      <c r="F7650" s="6"/>
      <c r="G7650" s="6"/>
      <c r="H7650" s="6"/>
      <c r="I7650" s="6"/>
      <c r="J7650" s="6"/>
      <c r="K7650" s="14" t="s">
        <v>24535</v>
      </c>
      <c r="L7650" s="6" t="str">
        <f t="shared" si="310"/>
        <v/>
      </c>
      <c r="M7650" s="6" t="s">
        <v>30449</v>
      </c>
      <c r="N7650" s="2" t="s">
        <v>45611</v>
      </c>
      <c r="O7650" s="2"/>
      <c r="P7650" s="2"/>
      <c r="Q7650" s="3"/>
      <c r="R7650" s="3"/>
      <c r="S7650" s="3"/>
      <c r="T7650" s="25" t="s">
        <v>45131</v>
      </c>
      <c r="U7650" s="2" t="str" cm="1">
        <f t="array" ref="U7650">genName(N7650:T7650)</f>
        <v>\FrontTiltedShadowedWhiteArrow</v>
      </c>
      <c r="V7650" s="4" t="s">
        <v>20596</v>
      </c>
    </row>
    <row r="7651" spans="1:22" ht="45" x14ac:dyDescent="0.25">
      <c r="A7651" s="1">
        <f t="shared" si="309"/>
        <v>129195</v>
      </c>
      <c r="B7651" s="12" t="s">
        <v>12906</v>
      </c>
      <c r="C7651" s="13" t="s">
        <v>40280</v>
      </c>
      <c r="D7651" s="6" t="s">
        <v>12907</v>
      </c>
      <c r="E7651" s="6"/>
      <c r="F7651" s="6"/>
      <c r="G7651" s="6"/>
      <c r="H7651" s="6"/>
      <c r="I7651" s="6"/>
      <c r="J7651" s="6"/>
      <c r="K7651" s="14" t="s">
        <v>24536</v>
      </c>
      <c r="L7651" s="6" t="str">
        <f t="shared" si="310"/>
        <v/>
      </c>
      <c r="M7651" s="6" t="s">
        <v>30450</v>
      </c>
      <c r="N7651" s="2" t="s">
        <v>45611</v>
      </c>
      <c r="O7651" s="2"/>
      <c r="P7651" s="2"/>
      <c r="Q7651" s="3"/>
      <c r="R7651" s="3"/>
      <c r="S7651" s="3"/>
      <c r="T7651" s="25" t="s">
        <v>45131</v>
      </c>
      <c r="U7651" s="2" t="str" cm="1">
        <f t="array" ref="U7651">genName(N7651:T7651)</f>
        <v>\FrontTiltedShadowedWhiteArrow</v>
      </c>
      <c r="V7651" s="4" t="s">
        <v>20597</v>
      </c>
    </row>
    <row r="7652" spans="1:22" ht="30" x14ac:dyDescent="0.25">
      <c r="A7652" s="1">
        <f t="shared" ref="A7652:A7715" si="311">HEX2DEC(TRIM(B7652))</f>
        <v>129196</v>
      </c>
      <c r="B7652" s="12" t="s">
        <v>12908</v>
      </c>
      <c r="C7652" s="13" t="s">
        <v>40281</v>
      </c>
      <c r="D7652" s="6" t="s">
        <v>12909</v>
      </c>
      <c r="E7652" s="6"/>
      <c r="F7652" s="6"/>
      <c r="G7652" s="6"/>
      <c r="H7652" s="6"/>
      <c r="I7652" s="6"/>
      <c r="J7652" s="6"/>
      <c r="K7652" s="14" t="s">
        <v>24537</v>
      </c>
      <c r="L7652" s="6" t="str">
        <f t="shared" si="310"/>
        <v/>
      </c>
      <c r="M7652" s="6" t="s">
        <v>30451</v>
      </c>
      <c r="N7652" s="2" t="s">
        <v>45611</v>
      </c>
      <c r="O7652" s="2"/>
      <c r="P7652" s="2"/>
      <c r="Q7652" s="3"/>
      <c r="R7652" s="3"/>
      <c r="S7652" s="3"/>
      <c r="T7652" s="25" t="s">
        <v>45122</v>
      </c>
      <c r="U7652" s="2" t="str" cm="1">
        <f t="array" ref="U7652">genName(N7652:T7652)</f>
        <v>\ArrowShaftWidthOne</v>
      </c>
      <c r="V7652" s="4" t="s">
        <v>22911</v>
      </c>
    </row>
    <row r="7653" spans="1:22" ht="30" x14ac:dyDescent="0.25">
      <c r="A7653" s="1">
        <f t="shared" si="311"/>
        <v>129197</v>
      </c>
      <c r="B7653" s="12" t="s">
        <v>12910</v>
      </c>
      <c r="C7653" s="13" t="s">
        <v>40282</v>
      </c>
      <c r="D7653" s="6" t="s">
        <v>12911</v>
      </c>
      <c r="E7653" s="6"/>
      <c r="F7653" s="6"/>
      <c r="G7653" s="6"/>
      <c r="H7653" s="6"/>
      <c r="I7653" s="6"/>
      <c r="J7653" s="6"/>
      <c r="K7653" s="14" t="s">
        <v>24537</v>
      </c>
      <c r="L7653" s="6" t="str">
        <f t="shared" si="310"/>
        <v/>
      </c>
      <c r="M7653" s="6" t="s">
        <v>30452</v>
      </c>
      <c r="N7653" s="2" t="s">
        <v>45611</v>
      </c>
      <c r="O7653" s="2"/>
      <c r="P7653" s="2"/>
      <c r="Q7653" s="3"/>
      <c r="R7653" s="3"/>
      <c r="S7653" s="3"/>
      <c r="T7653" s="25" t="s">
        <v>45132</v>
      </c>
      <c r="U7653" s="2" t="str" cm="1">
        <f t="array" ref="U7653">genName(N7653:T7653)</f>
        <v>\ArrowShaftWidthTwoThirds</v>
      </c>
      <c r="V7653" s="4" t="s">
        <v>20598</v>
      </c>
    </row>
    <row r="7654" spans="1:22" ht="45" x14ac:dyDescent="0.25">
      <c r="A7654" s="1">
        <f t="shared" si="311"/>
        <v>129200</v>
      </c>
      <c r="B7654" s="12" t="s">
        <v>12912</v>
      </c>
      <c r="C7654" s="13" t="s">
        <v>40283</v>
      </c>
      <c r="D7654" s="6" t="s">
        <v>12913</v>
      </c>
      <c r="E7654" s="6"/>
      <c r="F7654" s="6"/>
      <c r="G7654" s="6"/>
      <c r="H7654" s="6"/>
      <c r="I7654" s="6"/>
      <c r="J7654" s="6"/>
      <c r="K7654" s="14" t="s">
        <v>24538</v>
      </c>
      <c r="L7654" s="6" t="str">
        <f t="shared" si="310"/>
        <v/>
      </c>
      <c r="M7654" s="6" t="s">
        <v>30453</v>
      </c>
      <c r="N7654" s="2" t="s">
        <v>45611</v>
      </c>
      <c r="O7654" s="2"/>
      <c r="P7654" s="2"/>
      <c r="Q7654" s="3"/>
      <c r="R7654" s="3"/>
      <c r="S7654" s="3"/>
      <c r="T7654" s="25" t="s">
        <v>45133</v>
      </c>
      <c r="U7654" s="2" t="str" cm="1">
        <f t="array" ref="U7654">genName(N7654:T7654)</f>
        <v>\PointingUpwardsThenNorthWest</v>
      </c>
      <c r="V7654" s="4" t="s">
        <v>20599</v>
      </c>
    </row>
    <row r="7655" spans="1:22" ht="45" x14ac:dyDescent="0.25">
      <c r="A7655" s="1">
        <f t="shared" si="311"/>
        <v>129201</v>
      </c>
      <c r="B7655" s="12" t="s">
        <v>12914</v>
      </c>
      <c r="C7655" s="13" t="s">
        <v>40284</v>
      </c>
      <c r="D7655" s="6" t="s">
        <v>12915</v>
      </c>
      <c r="E7655" s="6"/>
      <c r="F7655" s="6"/>
      <c r="G7655" s="6"/>
      <c r="H7655" s="6"/>
      <c r="I7655" s="6"/>
      <c r="J7655" s="6"/>
      <c r="K7655" s="14" t="s">
        <v>24538</v>
      </c>
      <c r="L7655" s="6" t="str">
        <f t="shared" si="310"/>
        <v/>
      </c>
      <c r="M7655" s="6" t="s">
        <v>30454</v>
      </c>
      <c r="N7655" s="2" t="s">
        <v>45611</v>
      </c>
      <c r="O7655" s="2"/>
      <c r="P7655" s="2"/>
      <c r="Q7655" s="3"/>
      <c r="R7655" s="3"/>
      <c r="S7655" s="3"/>
      <c r="T7655" s="25" t="s">
        <v>45134</v>
      </c>
      <c r="U7655" s="2" t="str" cm="1">
        <f t="array" ref="U7655">genName(N7655:T7655)</f>
        <v>\PointingRightwardsThenCurvingSouthWest</v>
      </c>
      <c r="V7655" s="4" t="s">
        <v>20600</v>
      </c>
    </row>
    <row r="7656" spans="1:22" ht="30" x14ac:dyDescent="0.25">
      <c r="A7656" s="1">
        <f t="shared" si="311"/>
        <v>129202</v>
      </c>
      <c r="B7656" s="12" t="s">
        <v>12916</v>
      </c>
      <c r="C7656" s="13" t="s">
        <v>40285</v>
      </c>
      <c r="D7656" s="6" t="s">
        <v>12917</v>
      </c>
      <c r="E7656" s="6"/>
      <c r="F7656" s="6"/>
      <c r="G7656" s="6"/>
      <c r="H7656" s="6"/>
      <c r="I7656" s="6"/>
      <c r="J7656" s="6"/>
      <c r="K7656" s="14" t="s">
        <v>24487</v>
      </c>
      <c r="L7656" s="6" t="str">
        <f t="shared" si="310"/>
        <v/>
      </c>
      <c r="M7656" s="6" t="s">
        <v>30455</v>
      </c>
      <c r="N7656" s="2" t="s">
        <v>45611</v>
      </c>
      <c r="O7656" s="2"/>
      <c r="P7656" s="2"/>
      <c r="Q7656" s="3"/>
      <c r="R7656" s="3"/>
      <c r="S7656" s="3"/>
      <c r="T7656" s="25" t="s">
        <v>45135</v>
      </c>
      <c r="U7656" s="2" t="str" cm="1">
        <f t="array" ref="U7656">genName(N7656:T7656)</f>
        <v>\ArrowWithLowerHook</v>
      </c>
      <c r="V7656" s="4" t="s">
        <v>20601</v>
      </c>
    </row>
    <row r="7657" spans="1:22" ht="30" x14ac:dyDescent="0.25">
      <c r="A7657" s="1">
        <f t="shared" si="311"/>
        <v>129203</v>
      </c>
      <c r="B7657" s="12" t="s">
        <v>12918</v>
      </c>
      <c r="C7657" s="13" t="s">
        <v>40286</v>
      </c>
      <c r="D7657" s="6" t="s">
        <v>12919</v>
      </c>
      <c r="E7657" s="6"/>
      <c r="F7657" s="6"/>
      <c r="G7657" s="6"/>
      <c r="H7657" s="6"/>
      <c r="I7657" s="6"/>
      <c r="J7657" s="6"/>
      <c r="K7657" s="14" t="s">
        <v>24539</v>
      </c>
      <c r="L7657" s="6" t="str">
        <f t="shared" si="310"/>
        <v/>
      </c>
      <c r="M7657" s="6" t="s">
        <v>30456</v>
      </c>
      <c r="N7657" s="2" t="s">
        <v>45611</v>
      </c>
      <c r="O7657" s="2"/>
      <c r="P7657" s="2"/>
      <c r="Q7657" s="3"/>
      <c r="R7657" s="3"/>
      <c r="S7657" s="3"/>
      <c r="T7657" s="25" t="s">
        <v>41773</v>
      </c>
      <c r="U7657" s="2" t="str" cm="1">
        <f t="array" ref="U7657">genName(N7657:T7657)</f>
        <v>\Bar</v>
      </c>
      <c r="V7657" s="4" t="s">
        <v>20602</v>
      </c>
    </row>
    <row r="7658" spans="1:22" ht="30" x14ac:dyDescent="0.25">
      <c r="A7658" s="1">
        <f t="shared" si="311"/>
        <v>129204</v>
      </c>
      <c r="B7658" s="12" t="s">
        <v>12920</v>
      </c>
      <c r="C7658" s="13" t="s">
        <v>40287</v>
      </c>
      <c r="D7658" s="6" t="s">
        <v>12921</v>
      </c>
      <c r="E7658" s="6"/>
      <c r="F7658" s="6"/>
      <c r="G7658" s="6"/>
      <c r="H7658" s="6"/>
      <c r="I7658" s="6"/>
      <c r="J7658" s="6"/>
      <c r="K7658" s="14" t="s">
        <v>23997</v>
      </c>
      <c r="L7658" s="6" t="str">
        <f t="shared" si="310"/>
        <v/>
      </c>
      <c r="M7658" s="6" t="s">
        <v>30457</v>
      </c>
      <c r="N7658" s="2" t="s">
        <v>45611</v>
      </c>
      <c r="O7658" s="2"/>
      <c r="P7658" s="2"/>
      <c r="Q7658" s="3"/>
      <c r="R7658" s="3"/>
      <c r="S7658" s="3"/>
      <c r="T7658" s="25" t="s">
        <v>45136</v>
      </c>
      <c r="U7658" s="2" t="str" cm="1">
        <f t="array" ref="U7658">genName(N7658:T7658)</f>
        <v>\SquaredLeftwardsArrow</v>
      </c>
      <c r="V7658" s="4" t="s">
        <v>20603</v>
      </c>
    </row>
    <row r="7659" spans="1:22" ht="30" x14ac:dyDescent="0.25">
      <c r="A7659" s="1">
        <f t="shared" si="311"/>
        <v>129205</v>
      </c>
      <c r="B7659" s="12" t="s">
        <v>12922</v>
      </c>
      <c r="C7659" s="13" t="s">
        <v>40288</v>
      </c>
      <c r="D7659" s="6" t="s">
        <v>12923</v>
      </c>
      <c r="E7659" s="6"/>
      <c r="F7659" s="6"/>
      <c r="G7659" s="6"/>
      <c r="H7659" s="6"/>
      <c r="I7659" s="6"/>
      <c r="J7659" s="6"/>
      <c r="K7659" s="14" t="s">
        <v>23997</v>
      </c>
      <c r="L7659" s="6" t="str">
        <f t="shared" si="310"/>
        <v/>
      </c>
      <c r="M7659" s="6" t="s">
        <v>30458</v>
      </c>
      <c r="N7659" s="2" t="s">
        <v>45611</v>
      </c>
      <c r="O7659" s="2"/>
      <c r="P7659" s="2"/>
      <c r="Q7659" s="3"/>
      <c r="R7659" s="3"/>
      <c r="S7659" s="3"/>
      <c r="T7659" s="25" t="s">
        <v>45137</v>
      </c>
      <c r="U7659" s="2" t="str" cm="1">
        <f t="array" ref="U7659">genName(N7659:T7659)</f>
        <v>\SquaredUpwardsArrow</v>
      </c>
      <c r="V7659" s="4" t="s">
        <v>20604</v>
      </c>
    </row>
    <row r="7660" spans="1:22" ht="30" x14ac:dyDescent="0.25">
      <c r="A7660" s="1">
        <f t="shared" si="311"/>
        <v>129206</v>
      </c>
      <c r="B7660" s="12" t="s">
        <v>12924</v>
      </c>
      <c r="C7660" s="13" t="s">
        <v>40289</v>
      </c>
      <c r="D7660" s="6" t="s">
        <v>12925</v>
      </c>
      <c r="E7660" s="6"/>
      <c r="F7660" s="6"/>
      <c r="G7660" s="6"/>
      <c r="H7660" s="6"/>
      <c r="I7660" s="6"/>
      <c r="J7660" s="6"/>
      <c r="K7660" s="14" t="s">
        <v>23997</v>
      </c>
      <c r="L7660" s="6" t="str">
        <f t="shared" si="310"/>
        <v/>
      </c>
      <c r="M7660" s="6" t="s">
        <v>30459</v>
      </c>
      <c r="N7660" s="2" t="s">
        <v>45611</v>
      </c>
      <c r="O7660" s="2"/>
      <c r="P7660" s="2"/>
      <c r="Q7660" s="3"/>
      <c r="R7660" s="3"/>
      <c r="S7660" s="3"/>
      <c r="T7660" s="25" t="s">
        <v>45138</v>
      </c>
      <c r="U7660" s="2" t="str" cm="1">
        <f t="array" ref="U7660">genName(N7660:T7660)</f>
        <v>\SquaredRightwardsArrow</v>
      </c>
      <c r="V7660" s="4" t="s">
        <v>20605</v>
      </c>
    </row>
    <row r="7661" spans="1:22" ht="30" x14ac:dyDescent="0.25">
      <c r="A7661" s="1">
        <f t="shared" si="311"/>
        <v>129207</v>
      </c>
      <c r="B7661" s="12" t="s">
        <v>12926</v>
      </c>
      <c r="C7661" s="13" t="s">
        <v>40290</v>
      </c>
      <c r="D7661" s="6" t="s">
        <v>12927</v>
      </c>
      <c r="E7661" s="6"/>
      <c r="F7661" s="6"/>
      <c r="G7661" s="6"/>
      <c r="H7661" s="6"/>
      <c r="I7661" s="6"/>
      <c r="J7661" s="6"/>
      <c r="K7661" s="14" t="s">
        <v>23997</v>
      </c>
      <c r="L7661" s="6" t="str">
        <f t="shared" si="310"/>
        <v/>
      </c>
      <c r="M7661" s="6" t="s">
        <v>30460</v>
      </c>
      <c r="N7661" s="2" t="s">
        <v>45611</v>
      </c>
      <c r="O7661" s="2"/>
      <c r="P7661" s="2"/>
      <c r="Q7661" s="3"/>
      <c r="R7661" s="3"/>
      <c r="S7661" s="3"/>
      <c r="T7661" s="25" t="s">
        <v>45139</v>
      </c>
      <c r="U7661" s="2" t="str" cm="1">
        <f t="array" ref="U7661">genName(N7661:T7661)</f>
        <v>\SquaredDownwardsArrow</v>
      </c>
      <c r="V7661" s="4" t="s">
        <v>20606</v>
      </c>
    </row>
    <row r="7662" spans="1:22" ht="30" x14ac:dyDescent="0.25">
      <c r="A7662" s="1">
        <f t="shared" si="311"/>
        <v>129208</v>
      </c>
      <c r="B7662" s="12" t="s">
        <v>12928</v>
      </c>
      <c r="C7662" s="13" t="s">
        <v>40291</v>
      </c>
      <c r="D7662" s="6" t="s">
        <v>12929</v>
      </c>
      <c r="E7662" s="6"/>
      <c r="F7662" s="6"/>
      <c r="G7662" s="6"/>
      <c r="H7662" s="6"/>
      <c r="I7662" s="6"/>
      <c r="J7662" s="6"/>
      <c r="K7662" s="14" t="s">
        <v>24357</v>
      </c>
      <c r="L7662" s="6" t="str">
        <f t="shared" si="310"/>
        <v/>
      </c>
      <c r="M7662" s="6" t="s">
        <v>30461</v>
      </c>
      <c r="N7662" s="2" t="s">
        <v>45611</v>
      </c>
      <c r="O7662" s="2"/>
      <c r="P7662" s="2"/>
      <c r="Q7662" s="3"/>
      <c r="R7662" s="3"/>
      <c r="S7662" s="3"/>
      <c r="T7662" s="25" t="s">
        <v>45140</v>
      </c>
      <c r="U7662" s="2" t="str" cm="1">
        <f t="array" ref="U7662">genName(N7662:T7662)</f>
        <v>\WestArrowFromBar</v>
      </c>
      <c r="V7662" s="4" t="s">
        <v>20607</v>
      </c>
    </row>
    <row r="7663" spans="1:22" ht="30" x14ac:dyDescent="0.25">
      <c r="A7663" s="1">
        <f t="shared" si="311"/>
        <v>129209</v>
      </c>
      <c r="B7663" s="12" t="s">
        <v>12930</v>
      </c>
      <c r="C7663" s="13" t="s">
        <v>40292</v>
      </c>
      <c r="D7663" s="6" t="s">
        <v>12931</v>
      </c>
      <c r="E7663" s="6"/>
      <c r="F7663" s="6"/>
      <c r="G7663" s="6"/>
      <c r="H7663" s="6"/>
      <c r="I7663" s="6"/>
      <c r="J7663" s="6"/>
      <c r="K7663" s="14" t="s">
        <v>24359</v>
      </c>
      <c r="L7663" s="6" t="str">
        <f t="shared" si="310"/>
        <v/>
      </c>
      <c r="M7663" s="6" t="s">
        <v>30462</v>
      </c>
      <c r="N7663" s="2" t="s">
        <v>45611</v>
      </c>
      <c r="O7663" s="2"/>
      <c r="P7663" s="2"/>
      <c r="Q7663" s="3"/>
      <c r="R7663" s="3"/>
      <c r="S7663" s="3"/>
      <c r="T7663" s="25" t="s">
        <v>45141</v>
      </c>
      <c r="U7663" s="2" t="str" cm="1">
        <f t="array" ref="U7663">genName(N7663:T7663)</f>
        <v>\EastArrowFromBar</v>
      </c>
      <c r="V7663" s="4" t="s">
        <v>20608</v>
      </c>
    </row>
    <row r="7664" spans="1:22" ht="30" x14ac:dyDescent="0.25">
      <c r="A7664" s="1">
        <f t="shared" si="311"/>
        <v>129210</v>
      </c>
      <c r="B7664" s="12" t="s">
        <v>12932</v>
      </c>
      <c r="C7664" s="13" t="s">
        <v>40293</v>
      </c>
      <c r="D7664" s="6" t="s">
        <v>12933</v>
      </c>
      <c r="E7664" s="6"/>
      <c r="F7664" s="6"/>
      <c r="G7664" s="6"/>
      <c r="H7664" s="6"/>
      <c r="I7664" s="6"/>
      <c r="J7664" s="6"/>
      <c r="K7664" s="14" t="s">
        <v>24360</v>
      </c>
      <c r="L7664" s="6" t="str">
        <f t="shared" si="310"/>
        <v/>
      </c>
      <c r="M7664" s="6" t="s">
        <v>30463</v>
      </c>
      <c r="N7664" s="2" t="s">
        <v>45611</v>
      </c>
      <c r="O7664" s="2"/>
      <c r="P7664" s="2"/>
      <c r="Q7664" s="3"/>
      <c r="R7664" s="3"/>
      <c r="S7664" s="3"/>
      <c r="T7664" s="25" t="s">
        <v>45141</v>
      </c>
      <c r="U7664" s="2" t="str" cm="1">
        <f t="array" ref="U7664">genName(N7664:T7664)</f>
        <v>\EastArrowFromBar</v>
      </c>
      <c r="V7664" s="4" t="s">
        <v>20609</v>
      </c>
    </row>
    <row r="7665" spans="1:22" ht="30" x14ac:dyDescent="0.25">
      <c r="A7665" s="1">
        <f t="shared" si="311"/>
        <v>129211</v>
      </c>
      <c r="B7665" s="12" t="s">
        <v>12934</v>
      </c>
      <c r="C7665" s="13" t="s">
        <v>40294</v>
      </c>
      <c r="D7665" s="6" t="s">
        <v>12935</v>
      </c>
      <c r="E7665" s="6"/>
      <c r="F7665" s="6"/>
      <c r="G7665" s="6"/>
      <c r="H7665" s="6"/>
      <c r="I7665" s="6"/>
      <c r="J7665" s="6"/>
      <c r="K7665" s="14" t="s">
        <v>24358</v>
      </c>
      <c r="L7665" s="6" t="str">
        <f t="shared" si="310"/>
        <v/>
      </c>
      <c r="M7665" s="6" t="s">
        <v>30464</v>
      </c>
      <c r="N7665" s="2" t="s">
        <v>45611</v>
      </c>
      <c r="O7665" s="2"/>
      <c r="P7665" s="2"/>
      <c r="Q7665" s="3"/>
      <c r="R7665" s="3"/>
      <c r="S7665" s="3"/>
      <c r="T7665" s="25" t="s">
        <v>45140</v>
      </c>
      <c r="U7665" s="2" t="str" cm="1">
        <f t="array" ref="U7665">genName(N7665:T7665)</f>
        <v>\WestArrowFromBar</v>
      </c>
      <c r="V7665" s="4" t="s">
        <v>20610</v>
      </c>
    </row>
    <row r="7666" spans="1:22" ht="45" x14ac:dyDescent="0.25">
      <c r="A7666" s="1">
        <f t="shared" si="311"/>
        <v>129216</v>
      </c>
      <c r="B7666" s="12" t="s">
        <v>12936</v>
      </c>
      <c r="C7666" s="13" t="s">
        <v>40295</v>
      </c>
      <c r="D7666" s="6" t="s">
        <v>12937</v>
      </c>
      <c r="E7666" s="6"/>
      <c r="F7666" s="6"/>
      <c r="G7666" s="6"/>
      <c r="H7666" s="6"/>
      <c r="I7666" s="6"/>
      <c r="J7666" s="6"/>
      <c r="K7666" s="14" t="s">
        <v>24485</v>
      </c>
      <c r="L7666" s="6" t="str">
        <f t="shared" si="310"/>
        <v/>
      </c>
      <c r="M7666" s="6" t="s">
        <v>30465</v>
      </c>
      <c r="N7666" s="2" t="s">
        <v>45611</v>
      </c>
      <c r="O7666" s="2"/>
      <c r="P7666" s="2"/>
      <c r="Q7666" s="3"/>
      <c r="R7666" s="3"/>
      <c r="S7666" s="3"/>
      <c r="T7666" s="25" t="s">
        <v>45142</v>
      </c>
      <c r="U7666" s="2" t="str" cm="1">
        <f t="array" ref="U7666">genName(N7666:T7666)</f>
        <v>\ArrowFromDownwardsArrow</v>
      </c>
      <c r="V7666" s="4" t="s">
        <v>20611</v>
      </c>
    </row>
    <row r="7667" spans="1:22" ht="45" x14ac:dyDescent="0.25">
      <c r="A7667" s="1">
        <f t="shared" si="311"/>
        <v>129217</v>
      </c>
      <c r="B7667" s="12" t="s">
        <v>12938</v>
      </c>
      <c r="C7667" s="13" t="s">
        <v>40296</v>
      </c>
      <c r="D7667" s="6" t="s">
        <v>12939</v>
      </c>
      <c r="E7667" s="6"/>
      <c r="F7667" s="6"/>
      <c r="G7667" s="6"/>
      <c r="H7667" s="6"/>
      <c r="I7667" s="6"/>
      <c r="J7667" s="6"/>
      <c r="K7667" s="14" t="s">
        <v>24487</v>
      </c>
      <c r="L7667" s="6" t="str">
        <f t="shared" si="310"/>
        <v/>
      </c>
      <c r="M7667" s="6" t="s">
        <v>30466</v>
      </c>
      <c r="N7667" s="2" t="s">
        <v>45611</v>
      </c>
      <c r="O7667" s="2"/>
      <c r="P7667" s="2"/>
      <c r="Q7667" s="3"/>
      <c r="R7667" s="3"/>
      <c r="S7667" s="3"/>
      <c r="T7667" s="25" t="s">
        <v>45142</v>
      </c>
      <c r="U7667" s="2" t="str" cm="1">
        <f t="array" ref="U7667">genName(N7667:T7667)</f>
        <v>\ArrowFromDownwardsArrow</v>
      </c>
      <c r="V7667" s="4" t="s">
        <v>20612</v>
      </c>
    </row>
    <row r="7668" spans="1:22" ht="30" x14ac:dyDescent="0.25">
      <c r="A7668" s="1">
        <f t="shared" si="311"/>
        <v>129280</v>
      </c>
      <c r="B7668" s="12" t="s">
        <v>12940</v>
      </c>
      <c r="C7668" s="13" t="s">
        <v>40297</v>
      </c>
      <c r="D7668" s="6" t="s">
        <v>12941</v>
      </c>
      <c r="E7668" s="6"/>
      <c r="F7668" s="6"/>
      <c r="G7668" s="6"/>
      <c r="H7668" s="6"/>
      <c r="I7668" s="6"/>
      <c r="J7668" s="6"/>
      <c r="K7668" s="14" t="s">
        <v>24240</v>
      </c>
      <c r="L7668" s="6" t="str">
        <f t="shared" si="310"/>
        <v/>
      </c>
      <c r="M7668" s="6" t="s">
        <v>30467</v>
      </c>
      <c r="N7668" s="2" t="s">
        <v>45611</v>
      </c>
      <c r="O7668" s="2"/>
      <c r="P7668" s="2"/>
      <c r="Q7668" s="3"/>
      <c r="R7668" s="3"/>
      <c r="S7668" s="3"/>
      <c r="T7668" s="25" t="s">
        <v>45143</v>
      </c>
      <c r="U7668" s="2" t="str" cm="1">
        <f t="array" ref="U7668">genName(N7668:T7668)</f>
        <v>\CrossFormeeWithFourDots</v>
      </c>
      <c r="V7668" s="4" t="s">
        <v>20613</v>
      </c>
    </row>
    <row r="7669" spans="1:22" ht="30" x14ac:dyDescent="0.25">
      <c r="A7669" s="1">
        <f t="shared" si="311"/>
        <v>129281</v>
      </c>
      <c r="B7669" s="12" t="s">
        <v>12942</v>
      </c>
      <c r="C7669" s="13" t="s">
        <v>40298</v>
      </c>
      <c r="D7669" s="6" t="s">
        <v>12943</v>
      </c>
      <c r="E7669" s="6"/>
      <c r="F7669" s="6"/>
      <c r="G7669" s="6"/>
      <c r="H7669" s="6"/>
      <c r="I7669" s="6"/>
      <c r="J7669" s="6"/>
      <c r="K7669" s="14" t="s">
        <v>24240</v>
      </c>
      <c r="L7669" s="6" t="str">
        <f t="shared" si="310"/>
        <v/>
      </c>
      <c r="M7669" s="6" t="s">
        <v>30468</v>
      </c>
      <c r="N7669" s="2" t="s">
        <v>45611</v>
      </c>
      <c r="O7669" s="2"/>
      <c r="P7669" s="2"/>
      <c r="Q7669" s="3"/>
      <c r="R7669" s="3"/>
      <c r="S7669" s="3"/>
      <c r="T7669" s="25" t="s">
        <v>45144</v>
      </c>
      <c r="U7669" s="2" t="str" cm="1">
        <f t="array" ref="U7669">genName(N7669:T7669)</f>
        <v>\CrossFormeeWithTwoDots</v>
      </c>
      <c r="V7669" s="4" t="s">
        <v>20614</v>
      </c>
    </row>
    <row r="7670" spans="1:22" ht="23.25" x14ac:dyDescent="0.25">
      <c r="A7670" s="1">
        <f t="shared" si="311"/>
        <v>129282</v>
      </c>
      <c r="B7670" s="12" t="s">
        <v>12944</v>
      </c>
      <c r="C7670" s="13" t="s">
        <v>40299</v>
      </c>
      <c r="D7670" s="6" t="s">
        <v>12945</v>
      </c>
      <c r="E7670" s="6"/>
      <c r="F7670" s="6"/>
      <c r="G7670" s="6"/>
      <c r="H7670" s="6"/>
      <c r="I7670" s="6"/>
      <c r="J7670" s="6"/>
      <c r="K7670" s="14" t="s">
        <v>24240</v>
      </c>
      <c r="L7670" s="6" t="str">
        <f t="shared" si="310"/>
        <v/>
      </c>
      <c r="M7670" s="6" t="s">
        <v>30469</v>
      </c>
      <c r="N7670" s="2" t="s">
        <v>45611</v>
      </c>
      <c r="O7670" s="2"/>
      <c r="P7670" s="2"/>
      <c r="Q7670" s="3"/>
      <c r="R7670" s="3"/>
      <c r="S7670" s="3"/>
      <c r="T7670" s="25" t="s">
        <v>45145</v>
      </c>
      <c r="U7670" s="2" t="str" cm="1">
        <f t="array" ref="U7670">genName(N7670:T7670)</f>
        <v>\CrossFormee</v>
      </c>
      <c r="V7670" s="4" t="s">
        <v>20615</v>
      </c>
    </row>
    <row r="7671" spans="1:22" ht="30" x14ac:dyDescent="0.25">
      <c r="A7671" s="1">
        <f t="shared" si="311"/>
        <v>129283</v>
      </c>
      <c r="B7671" s="12" t="s">
        <v>12946</v>
      </c>
      <c r="C7671" s="13" t="s">
        <v>40300</v>
      </c>
      <c r="D7671" s="6" t="s">
        <v>12947</v>
      </c>
      <c r="E7671" s="6"/>
      <c r="F7671" s="6"/>
      <c r="G7671" s="6"/>
      <c r="H7671" s="6"/>
      <c r="I7671" s="6"/>
      <c r="J7671" s="6"/>
      <c r="K7671" s="14" t="s">
        <v>23923</v>
      </c>
      <c r="L7671" s="6" t="str">
        <f t="shared" si="310"/>
        <v/>
      </c>
      <c r="M7671" s="6" t="s">
        <v>30470</v>
      </c>
      <c r="N7671" s="2" t="s">
        <v>45611</v>
      </c>
      <c r="O7671" s="2"/>
      <c r="P7671" s="2"/>
      <c r="Q7671" s="3"/>
      <c r="R7671" s="3"/>
      <c r="S7671" s="3"/>
      <c r="T7671" s="25" t="s">
        <v>45146</v>
      </c>
      <c r="U7671" s="2" t="str" cm="1">
        <f t="array" ref="U7671">genName(N7671:T7671)</f>
        <v>\HalfCircleWithFourDots</v>
      </c>
      <c r="V7671" s="4" t="s">
        <v>20616</v>
      </c>
    </row>
    <row r="7672" spans="1:22" ht="30" x14ac:dyDescent="0.25">
      <c r="A7672" s="1">
        <f t="shared" si="311"/>
        <v>129284</v>
      </c>
      <c r="B7672" s="12" t="s">
        <v>12948</v>
      </c>
      <c r="C7672" s="13" t="s">
        <v>40301</v>
      </c>
      <c r="D7672" s="6" t="s">
        <v>12949</v>
      </c>
      <c r="E7672" s="6"/>
      <c r="F7672" s="6"/>
      <c r="G7672" s="6"/>
      <c r="H7672" s="6"/>
      <c r="I7672" s="6"/>
      <c r="J7672" s="6"/>
      <c r="K7672" s="14" t="s">
        <v>23923</v>
      </c>
      <c r="L7672" s="6" t="str">
        <f t="shared" si="310"/>
        <v/>
      </c>
      <c r="M7672" s="6" t="s">
        <v>30471</v>
      </c>
      <c r="N7672" s="2" t="s">
        <v>45611</v>
      </c>
      <c r="O7672" s="2"/>
      <c r="P7672" s="2"/>
      <c r="Q7672" s="3"/>
      <c r="R7672" s="3"/>
      <c r="S7672" s="3"/>
      <c r="T7672" s="25" t="s">
        <v>45147</v>
      </c>
      <c r="U7672" s="2" t="str" cm="1">
        <f t="array" ref="U7672">genName(N7672:T7672)</f>
        <v>\HalfCircleWithThreeDots</v>
      </c>
      <c r="V7672" s="4" t="s">
        <v>20617</v>
      </c>
    </row>
    <row r="7673" spans="1:22" ht="30" x14ac:dyDescent="0.25">
      <c r="A7673" s="1">
        <f t="shared" si="311"/>
        <v>129285</v>
      </c>
      <c r="B7673" s="12" t="s">
        <v>12950</v>
      </c>
      <c r="C7673" s="13" t="s">
        <v>40302</v>
      </c>
      <c r="D7673" s="6" t="s">
        <v>12951</v>
      </c>
      <c r="E7673" s="6"/>
      <c r="F7673" s="6"/>
      <c r="G7673" s="6"/>
      <c r="H7673" s="6"/>
      <c r="I7673" s="6"/>
      <c r="J7673" s="6"/>
      <c r="K7673" s="14" t="s">
        <v>23923</v>
      </c>
      <c r="L7673" s="6" t="str">
        <f t="shared" si="310"/>
        <v/>
      </c>
      <c r="M7673" s="6" t="s">
        <v>30472</v>
      </c>
      <c r="N7673" s="2" t="s">
        <v>45611</v>
      </c>
      <c r="O7673" s="2"/>
      <c r="P7673" s="2"/>
      <c r="Q7673" s="3"/>
      <c r="R7673" s="3"/>
      <c r="S7673" s="3"/>
      <c r="T7673" s="25" t="s">
        <v>45148</v>
      </c>
      <c r="U7673" s="2" t="str" cm="1">
        <f t="array" ref="U7673">genName(N7673:T7673)</f>
        <v>\HalfCircleWithTwoDots</v>
      </c>
      <c r="V7673" s="4" t="s">
        <v>20618</v>
      </c>
    </row>
    <row r="7674" spans="1:22" ht="30" x14ac:dyDescent="0.25">
      <c r="A7674" s="1">
        <f t="shared" si="311"/>
        <v>129286</v>
      </c>
      <c r="B7674" s="12" t="s">
        <v>12952</v>
      </c>
      <c r="C7674" s="13" t="s">
        <v>40303</v>
      </c>
      <c r="D7674" s="6" t="s">
        <v>12953</v>
      </c>
      <c r="E7674" s="6"/>
      <c r="F7674" s="6"/>
      <c r="G7674" s="6"/>
      <c r="H7674" s="6"/>
      <c r="I7674" s="6"/>
      <c r="J7674" s="6"/>
      <c r="K7674" s="14" t="s">
        <v>23923</v>
      </c>
      <c r="L7674" s="6" t="str">
        <f t="shared" si="310"/>
        <v/>
      </c>
      <c r="M7674" s="6" t="s">
        <v>30473</v>
      </c>
      <c r="N7674" s="2" t="s">
        <v>45611</v>
      </c>
      <c r="O7674" s="2"/>
      <c r="P7674" s="2"/>
      <c r="Q7674" s="3"/>
      <c r="R7674" s="3"/>
      <c r="S7674" s="3"/>
      <c r="T7674" s="25" t="s">
        <v>45149</v>
      </c>
      <c r="U7674" s="2" t="str" cm="1">
        <f t="array" ref="U7674">genName(N7674:T7674)</f>
        <v>\HalfCircleWithDot</v>
      </c>
      <c r="V7674" s="4" t="s">
        <v>20619</v>
      </c>
    </row>
    <row r="7675" spans="1:22" ht="23.25" x14ac:dyDescent="0.25">
      <c r="A7675" s="1">
        <f t="shared" si="311"/>
        <v>129287</v>
      </c>
      <c r="B7675" s="12" t="s">
        <v>12954</v>
      </c>
      <c r="C7675" s="13" t="s">
        <v>40304</v>
      </c>
      <c r="D7675" s="6" t="s">
        <v>12955</v>
      </c>
      <c r="E7675" s="6"/>
      <c r="F7675" s="6"/>
      <c r="G7675" s="6"/>
      <c r="H7675" s="6"/>
      <c r="I7675" s="6"/>
      <c r="J7675" s="6"/>
      <c r="K7675" s="14" t="s">
        <v>23923</v>
      </c>
      <c r="L7675" s="6" t="str">
        <f t="shared" si="310"/>
        <v/>
      </c>
      <c r="M7675" s="6" t="s">
        <v>30474</v>
      </c>
      <c r="N7675" s="2" t="s">
        <v>45611</v>
      </c>
      <c r="O7675" s="2"/>
      <c r="P7675" s="2"/>
      <c r="Q7675" s="3"/>
      <c r="R7675" s="3"/>
      <c r="S7675" s="3"/>
      <c r="T7675" s="25" t="s">
        <v>41829</v>
      </c>
      <c r="U7675" s="2" t="str" cm="1">
        <f t="array" ref="U7675">genName(N7675:T7675)</f>
        <v>\HalfCircle</v>
      </c>
      <c r="V7675" s="4" t="s">
        <v>20620</v>
      </c>
    </row>
    <row r="7676" spans="1:22" ht="30" x14ac:dyDescent="0.25">
      <c r="A7676" s="1">
        <f t="shared" si="311"/>
        <v>129288</v>
      </c>
      <c r="B7676" s="12" t="s">
        <v>12956</v>
      </c>
      <c r="C7676" s="13" t="s">
        <v>40305</v>
      </c>
      <c r="D7676" s="6" t="s">
        <v>12957</v>
      </c>
      <c r="E7676" s="6"/>
      <c r="F7676" s="6"/>
      <c r="G7676" s="6"/>
      <c r="H7676" s="6"/>
      <c r="I7676" s="6"/>
      <c r="J7676" s="6"/>
      <c r="K7676" s="14" t="s">
        <v>24540</v>
      </c>
      <c r="L7676" s="6" t="str">
        <f t="shared" si="310"/>
        <v/>
      </c>
      <c r="M7676" s="6" t="s">
        <v>30475</v>
      </c>
      <c r="N7676" s="2" t="s">
        <v>45611</v>
      </c>
      <c r="O7676" s="2"/>
      <c r="P7676" s="2"/>
      <c r="Q7676" s="3"/>
      <c r="R7676" s="3"/>
      <c r="S7676" s="3"/>
      <c r="T7676" s="25" t="s">
        <v>45150</v>
      </c>
      <c r="U7676" s="2" t="str" cm="1">
        <f t="array" ref="U7676">genName(N7676:T7676)</f>
        <v>\FacingHook</v>
      </c>
      <c r="V7676" s="4" t="s">
        <v>20621</v>
      </c>
    </row>
    <row r="7677" spans="1:22" ht="30" x14ac:dyDescent="0.25">
      <c r="A7677" s="1">
        <f t="shared" si="311"/>
        <v>129289</v>
      </c>
      <c r="B7677" s="12" t="s">
        <v>12958</v>
      </c>
      <c r="C7677" s="13" t="s">
        <v>40306</v>
      </c>
      <c r="D7677" s="6" t="s">
        <v>12959</v>
      </c>
      <c r="E7677" s="6"/>
      <c r="F7677" s="6"/>
      <c r="G7677" s="6"/>
      <c r="H7677" s="6"/>
      <c r="I7677" s="6"/>
      <c r="J7677" s="6"/>
      <c r="K7677" s="14" t="s">
        <v>24540</v>
      </c>
      <c r="L7677" s="6" t="str">
        <f t="shared" si="310"/>
        <v/>
      </c>
      <c r="M7677" s="6" t="s">
        <v>30476</v>
      </c>
      <c r="N7677" s="2" t="s">
        <v>45611</v>
      </c>
      <c r="O7677" s="2"/>
      <c r="P7677" s="2"/>
      <c r="Q7677" s="3"/>
      <c r="R7677" s="3"/>
      <c r="S7677" s="3"/>
      <c r="T7677" s="25" t="s">
        <v>45151</v>
      </c>
      <c r="U7677" s="2" t="str" cm="1">
        <f t="array" ref="U7677">genName(N7677:T7677)</f>
        <v>\FacingNotchedHook</v>
      </c>
      <c r="V7677" s="4" t="s">
        <v>20622</v>
      </c>
    </row>
    <row r="7678" spans="1:22" ht="30" x14ac:dyDescent="0.25">
      <c r="A7678" s="1">
        <f t="shared" si="311"/>
        <v>129290</v>
      </c>
      <c r="B7678" s="12" t="s">
        <v>12960</v>
      </c>
      <c r="C7678" s="13" t="s">
        <v>40307</v>
      </c>
      <c r="D7678" s="6" t="s">
        <v>12961</v>
      </c>
      <c r="E7678" s="6"/>
      <c r="F7678" s="6"/>
      <c r="G7678" s="6"/>
      <c r="H7678" s="6"/>
      <c r="I7678" s="6"/>
      <c r="J7678" s="6"/>
      <c r="K7678" s="14" t="s">
        <v>24540</v>
      </c>
      <c r="L7678" s="6" t="str">
        <f t="shared" si="310"/>
        <v/>
      </c>
      <c r="M7678" s="6" t="s">
        <v>30477</v>
      </c>
      <c r="N7678" s="2" t="s">
        <v>45611</v>
      </c>
      <c r="O7678" s="2"/>
      <c r="P7678" s="2"/>
      <c r="Q7678" s="3"/>
      <c r="R7678" s="3"/>
      <c r="S7678" s="3"/>
      <c r="T7678" s="25" t="s">
        <v>45152</v>
      </c>
      <c r="U7678" s="2" t="str" cm="1">
        <f t="array" ref="U7678">genName(N7678:T7678)</f>
        <v>\FacingHookWithDot</v>
      </c>
      <c r="V7678" s="4" t="s">
        <v>20623</v>
      </c>
    </row>
    <row r="7679" spans="1:22" ht="45" x14ac:dyDescent="0.25">
      <c r="A7679" s="1">
        <f t="shared" si="311"/>
        <v>129291</v>
      </c>
      <c r="B7679" s="12" t="s">
        <v>12962</v>
      </c>
      <c r="C7679" s="13" t="s">
        <v>40308</v>
      </c>
      <c r="D7679" s="6" t="s">
        <v>12963</v>
      </c>
      <c r="E7679" s="6"/>
      <c r="F7679" s="6"/>
      <c r="G7679" s="6"/>
      <c r="H7679" s="6"/>
      <c r="I7679" s="6"/>
      <c r="J7679" s="6"/>
      <c r="K7679" s="14" t="s">
        <v>24540</v>
      </c>
      <c r="L7679" s="6" t="str">
        <f t="shared" si="310"/>
        <v/>
      </c>
      <c r="M7679" s="6" t="s">
        <v>30478</v>
      </c>
      <c r="N7679" s="2" t="s">
        <v>45611</v>
      </c>
      <c r="O7679" s="2"/>
      <c r="P7679" s="2"/>
      <c r="Q7679" s="3"/>
      <c r="R7679" s="3"/>
      <c r="S7679" s="3"/>
      <c r="T7679" s="25" t="s">
        <v>45153</v>
      </c>
      <c r="U7679" s="2" t="str" cm="1">
        <f t="array" ref="U7679">genName(N7679:T7679)</f>
        <v>\FacingNotchedHookWithDot</v>
      </c>
      <c r="V7679" s="4" t="s">
        <v>20624</v>
      </c>
    </row>
    <row r="7680" spans="1:22" ht="23.25" x14ac:dyDescent="0.25">
      <c r="A7680" s="1">
        <f t="shared" si="311"/>
        <v>129292</v>
      </c>
      <c r="B7680" s="12" t="s">
        <v>12964</v>
      </c>
      <c r="C7680" s="13" t="s">
        <v>40309</v>
      </c>
      <c r="D7680" s="6" t="s">
        <v>12965</v>
      </c>
      <c r="E7680" s="6"/>
      <c r="F7680" s="6"/>
      <c r="G7680" s="6"/>
      <c r="H7680" s="6"/>
      <c r="I7680" s="6"/>
      <c r="J7680" s="6"/>
      <c r="K7680" s="14" t="s">
        <v>24541</v>
      </c>
      <c r="L7680" s="6" t="str">
        <f t="shared" si="310"/>
        <v/>
      </c>
      <c r="M7680" s="6" t="s">
        <v>30479</v>
      </c>
      <c r="N7680" s="2" t="s">
        <v>45611</v>
      </c>
      <c r="O7680" s="2"/>
      <c r="P7680" s="2"/>
      <c r="Q7680" s="3"/>
      <c r="R7680" s="3"/>
      <c r="S7680" s="3"/>
      <c r="T7680" s="25" t="s">
        <v>45154</v>
      </c>
      <c r="U7680" s="2" t="str" cm="1">
        <f t="array" ref="U7680">genName(N7680:T7680)</f>
        <v>\Fingers</v>
      </c>
      <c r="V7680" s="4" t="s">
        <v>20625</v>
      </c>
    </row>
    <row r="7681" spans="1:22" ht="23.25" x14ac:dyDescent="0.25">
      <c r="A7681" s="1">
        <f t="shared" si="311"/>
        <v>129293</v>
      </c>
      <c r="B7681" s="12" t="s">
        <v>12966</v>
      </c>
      <c r="C7681" s="13" t="s">
        <v>40310</v>
      </c>
      <c r="D7681" s="6" t="s">
        <v>12967</v>
      </c>
      <c r="E7681" s="6"/>
      <c r="F7681" s="6"/>
      <c r="G7681" s="6"/>
      <c r="H7681" s="6"/>
      <c r="I7681" s="6"/>
      <c r="J7681" s="6"/>
      <c r="K7681" s="14"/>
      <c r="L7681" s="6" t="str">
        <f t="shared" ref="L7681:L7744" si="312">PROPER(MID(C7681,LEN("SYMBOL FOR ")+1,1000))</f>
        <v/>
      </c>
      <c r="M7681" s="6" t="s">
        <v>30480</v>
      </c>
      <c r="N7681" s="2" t="s">
        <v>45611</v>
      </c>
      <c r="O7681" s="2"/>
      <c r="P7681" s="2"/>
      <c r="Q7681" s="3"/>
      <c r="R7681" s="3"/>
      <c r="S7681" s="3"/>
      <c r="T7681" s="25" t="s">
        <v>41897</v>
      </c>
      <c r="U7681" s="2" t="str" cm="1">
        <f t="array" ref="U7681">genName(N7681:T7681)</f>
        <v>\Heart</v>
      </c>
      <c r="V7681" s="4" t="s">
        <v>20626</v>
      </c>
    </row>
    <row r="7682" spans="1:22" ht="23.25" x14ac:dyDescent="0.25">
      <c r="A7682" s="1">
        <f t="shared" si="311"/>
        <v>129294</v>
      </c>
      <c r="B7682" s="12" t="s">
        <v>12968</v>
      </c>
      <c r="C7682" s="13" t="s">
        <v>40311</v>
      </c>
      <c r="D7682" s="6" t="s">
        <v>12969</v>
      </c>
      <c r="E7682" s="6"/>
      <c r="F7682" s="6"/>
      <c r="G7682" s="6"/>
      <c r="H7682" s="6"/>
      <c r="I7682" s="6"/>
      <c r="J7682" s="6"/>
      <c r="K7682" s="14"/>
      <c r="L7682" s="6" t="str">
        <f t="shared" si="312"/>
        <v/>
      </c>
      <c r="M7682" s="6" t="s">
        <v>30481</v>
      </c>
      <c r="N7682" s="2" t="s">
        <v>45611</v>
      </c>
      <c r="O7682" s="2"/>
      <c r="P7682" s="2"/>
      <c r="Q7682" s="3"/>
      <c r="R7682" s="3"/>
      <c r="S7682" s="3"/>
      <c r="T7682" s="25" t="s">
        <v>41897</v>
      </c>
      <c r="U7682" s="2" t="str" cm="1">
        <f t="array" ref="U7682">genName(N7682:T7682)</f>
        <v>\Heart</v>
      </c>
      <c r="V7682" s="4" t="s">
        <v>20627</v>
      </c>
    </row>
    <row r="7683" spans="1:22" ht="23.25" x14ac:dyDescent="0.25">
      <c r="A7683" s="1">
        <f t="shared" si="311"/>
        <v>129295</v>
      </c>
      <c r="B7683" s="12" t="s">
        <v>12970</v>
      </c>
      <c r="C7683" s="13" t="s">
        <v>40312</v>
      </c>
      <c r="D7683" s="6" t="s">
        <v>12971</v>
      </c>
      <c r="E7683" s="6"/>
      <c r="F7683" s="6"/>
      <c r="G7683" s="6"/>
      <c r="H7683" s="6"/>
      <c r="I7683" s="6"/>
      <c r="J7683" s="6"/>
      <c r="K7683" s="14"/>
      <c r="L7683" s="6" t="str">
        <f t="shared" si="312"/>
        <v/>
      </c>
      <c r="M7683" s="6" t="s">
        <v>30482</v>
      </c>
      <c r="N7683" s="2" t="s">
        <v>45611</v>
      </c>
      <c r="O7683" s="2"/>
      <c r="P7683" s="2"/>
      <c r="Q7683" s="3"/>
      <c r="R7683" s="3"/>
      <c r="S7683" s="3"/>
      <c r="T7683" s="25" t="s">
        <v>41886</v>
      </c>
      <c r="U7683" s="2" t="str" cm="1">
        <f t="array" ref="U7683">genName(N7683:T7683)</f>
        <v>\Hand</v>
      </c>
      <c r="V7683" s="4" t="s">
        <v>20628</v>
      </c>
    </row>
    <row r="7684" spans="1:22" ht="23.25" x14ac:dyDescent="0.25">
      <c r="A7684" s="1">
        <f t="shared" si="311"/>
        <v>129296</v>
      </c>
      <c r="B7684" s="12" t="s">
        <v>12972</v>
      </c>
      <c r="C7684" s="13" t="s">
        <v>40313</v>
      </c>
      <c r="D7684" s="6" t="s">
        <v>12973</v>
      </c>
      <c r="E7684" s="6"/>
      <c r="F7684" s="6"/>
      <c r="G7684" s="6"/>
      <c r="H7684" s="6"/>
      <c r="I7684" s="6"/>
      <c r="J7684" s="6"/>
      <c r="K7684" s="14"/>
      <c r="L7684" s="6" t="str">
        <f t="shared" si="312"/>
        <v/>
      </c>
      <c r="M7684" s="6" t="s">
        <v>30483</v>
      </c>
      <c r="N7684" s="2" t="s">
        <v>45611</v>
      </c>
      <c r="O7684" s="2"/>
      <c r="P7684" s="2"/>
      <c r="Q7684" s="3"/>
      <c r="R7684" s="3"/>
      <c r="S7684" s="3"/>
      <c r="T7684" s="25" t="s">
        <v>45155</v>
      </c>
      <c r="U7684" s="2" t="str" cm="1">
        <f t="array" ref="U7684">genName(N7684:T7684)</f>
        <v>\MouthFace</v>
      </c>
      <c r="V7684" s="4" t="s">
        <v>20629</v>
      </c>
    </row>
    <row r="7685" spans="1:22" ht="23.25" x14ac:dyDescent="0.25">
      <c r="A7685" s="1">
        <f t="shared" si="311"/>
        <v>129297</v>
      </c>
      <c r="B7685" s="12" t="s">
        <v>12974</v>
      </c>
      <c r="C7685" s="13" t="s">
        <v>40314</v>
      </c>
      <c r="D7685" s="6" t="s">
        <v>12975</v>
      </c>
      <c r="E7685" s="6"/>
      <c r="F7685" s="6"/>
      <c r="G7685" s="6"/>
      <c r="H7685" s="6"/>
      <c r="I7685" s="6"/>
      <c r="J7685" s="6"/>
      <c r="K7685" s="14" t="s">
        <v>24542</v>
      </c>
      <c r="L7685" s="6" t="str">
        <f t="shared" si="312"/>
        <v/>
      </c>
      <c r="M7685" s="6" t="s">
        <v>30484</v>
      </c>
      <c r="N7685" s="2" t="s">
        <v>45611</v>
      </c>
      <c r="O7685" s="2"/>
      <c r="P7685" s="2"/>
      <c r="Q7685" s="3"/>
      <c r="R7685" s="3"/>
      <c r="S7685" s="3"/>
      <c r="T7685" s="25" t="s">
        <v>45155</v>
      </c>
      <c r="U7685" s="2" t="str" cm="1">
        <f t="array" ref="U7685">genName(N7685:T7685)</f>
        <v>\MouthFace</v>
      </c>
      <c r="V7685" s="4" t="s">
        <v>20630</v>
      </c>
    </row>
    <row r="7686" spans="1:22" ht="30" x14ac:dyDescent="0.25">
      <c r="A7686" s="1">
        <f t="shared" si="311"/>
        <v>129298</v>
      </c>
      <c r="B7686" s="12" t="s">
        <v>12976</v>
      </c>
      <c r="C7686" s="13" t="s">
        <v>40315</v>
      </c>
      <c r="D7686" s="6" t="s">
        <v>12977</v>
      </c>
      <c r="E7686" s="6"/>
      <c r="F7686" s="6"/>
      <c r="G7686" s="6"/>
      <c r="H7686" s="6"/>
      <c r="I7686" s="6"/>
      <c r="J7686" s="6"/>
      <c r="K7686" s="14" t="s">
        <v>24322</v>
      </c>
      <c r="L7686" s="6" t="str">
        <f t="shared" si="312"/>
        <v/>
      </c>
      <c r="M7686" s="6" t="s">
        <v>30485</v>
      </c>
      <c r="N7686" s="2" t="s">
        <v>45611</v>
      </c>
      <c r="O7686" s="2"/>
      <c r="P7686" s="2"/>
      <c r="Q7686" s="3"/>
      <c r="R7686" s="3"/>
      <c r="S7686" s="3"/>
      <c r="T7686" s="25" t="s">
        <v>45156</v>
      </c>
      <c r="U7686" s="2" t="str" cm="1">
        <f t="array" ref="U7686">genName(N7686:T7686)</f>
        <v>\WithThermometer</v>
      </c>
      <c r="V7686" s="4" t="s">
        <v>20631</v>
      </c>
    </row>
    <row r="7687" spans="1:22" ht="23.25" x14ac:dyDescent="0.25">
      <c r="A7687" s="1">
        <f t="shared" si="311"/>
        <v>129299</v>
      </c>
      <c r="B7687" s="12" t="s">
        <v>12978</v>
      </c>
      <c r="C7687" s="13" t="s">
        <v>40316</v>
      </c>
      <c r="D7687" s="6" t="s">
        <v>12979</v>
      </c>
      <c r="E7687" s="6"/>
      <c r="F7687" s="6"/>
      <c r="G7687" s="6"/>
      <c r="H7687" s="6"/>
      <c r="I7687" s="6"/>
      <c r="J7687" s="6"/>
      <c r="K7687" s="14" t="s">
        <v>24543</v>
      </c>
      <c r="L7687" s="6" t="str">
        <f t="shared" si="312"/>
        <v/>
      </c>
      <c r="M7687" s="6" t="s">
        <v>30486</v>
      </c>
      <c r="N7687" s="2" t="s">
        <v>45611</v>
      </c>
      <c r="O7687" s="2"/>
      <c r="P7687" s="2"/>
      <c r="Q7687" s="3"/>
      <c r="R7687" s="3"/>
      <c r="S7687" s="3"/>
      <c r="T7687" s="25" t="s">
        <v>41839</v>
      </c>
      <c r="U7687" s="2" t="str" cm="1">
        <f t="array" ref="U7687">genName(N7687:T7687)</f>
        <v>\Face</v>
      </c>
      <c r="V7687" s="4" t="s">
        <v>20632</v>
      </c>
    </row>
    <row r="7688" spans="1:22" ht="23.25" x14ac:dyDescent="0.25">
      <c r="A7688" s="1">
        <f t="shared" si="311"/>
        <v>129300</v>
      </c>
      <c r="B7688" s="12" t="s">
        <v>12980</v>
      </c>
      <c r="C7688" s="13" t="s">
        <v>40317</v>
      </c>
      <c r="D7688" s="6" t="s">
        <v>12981</v>
      </c>
      <c r="E7688" s="6"/>
      <c r="F7688" s="6"/>
      <c r="G7688" s="6"/>
      <c r="H7688" s="6"/>
      <c r="I7688" s="6"/>
      <c r="J7688" s="6"/>
      <c r="K7688" s="14"/>
      <c r="L7688" s="6" t="str">
        <f t="shared" si="312"/>
        <v/>
      </c>
      <c r="M7688" s="6" t="s">
        <v>30487</v>
      </c>
      <c r="N7688" s="2" t="s">
        <v>45611</v>
      </c>
      <c r="O7688" s="2"/>
      <c r="P7688" s="2"/>
      <c r="Q7688" s="3"/>
      <c r="R7688" s="3"/>
      <c r="S7688" s="3"/>
      <c r="T7688" s="25" t="s">
        <v>41839</v>
      </c>
      <c r="U7688" s="2" t="str" cm="1">
        <f t="array" ref="U7688">genName(N7688:T7688)</f>
        <v>\Face</v>
      </c>
      <c r="V7688" s="4" t="s">
        <v>20633</v>
      </c>
    </row>
    <row r="7689" spans="1:22" ht="30" x14ac:dyDescent="0.25">
      <c r="A7689" s="1">
        <f t="shared" si="311"/>
        <v>129301</v>
      </c>
      <c r="B7689" s="12" t="s">
        <v>12982</v>
      </c>
      <c r="C7689" s="13" t="s">
        <v>40318</v>
      </c>
      <c r="D7689" s="6" t="s">
        <v>12983</v>
      </c>
      <c r="E7689" s="6"/>
      <c r="F7689" s="6"/>
      <c r="G7689" s="6"/>
      <c r="H7689" s="6"/>
      <c r="I7689" s="6"/>
      <c r="J7689" s="6"/>
      <c r="K7689" s="14"/>
      <c r="L7689" s="6" t="str">
        <f t="shared" si="312"/>
        <v/>
      </c>
      <c r="M7689" s="6" t="s">
        <v>30488</v>
      </c>
      <c r="N7689" s="2" t="s">
        <v>45611</v>
      </c>
      <c r="O7689" s="2"/>
      <c r="P7689" s="2"/>
      <c r="Q7689" s="3"/>
      <c r="R7689" s="3"/>
      <c r="S7689" s="3"/>
      <c r="T7689" s="25" t="s">
        <v>45157</v>
      </c>
      <c r="U7689" s="2" t="str" cm="1">
        <f t="array" ref="U7689">genName(N7689:T7689)</f>
        <v>\WithHeadBandage</v>
      </c>
      <c r="V7689" s="4" t="s">
        <v>20634</v>
      </c>
    </row>
    <row r="7690" spans="1:22" ht="23.25" x14ac:dyDescent="0.25">
      <c r="A7690" s="1">
        <f t="shared" si="311"/>
        <v>129302</v>
      </c>
      <c r="B7690" s="12" t="s">
        <v>12984</v>
      </c>
      <c r="C7690" s="13" t="s">
        <v>40319</v>
      </c>
      <c r="D7690" s="6" t="s">
        <v>12985</v>
      </c>
      <c r="E7690" s="6"/>
      <c r="F7690" s="6"/>
      <c r="G7690" s="6"/>
      <c r="H7690" s="6"/>
      <c r="I7690" s="6"/>
      <c r="J7690" s="6"/>
      <c r="K7690" s="14" t="s">
        <v>24544</v>
      </c>
      <c r="L7690" s="6" t="str">
        <f t="shared" si="312"/>
        <v/>
      </c>
      <c r="M7690" s="6" t="s">
        <v>30489</v>
      </c>
      <c r="N7690" s="2" t="s">
        <v>45611</v>
      </c>
      <c r="O7690" s="2"/>
      <c r="P7690" s="2"/>
      <c r="Q7690" s="3"/>
      <c r="R7690" s="3"/>
      <c r="S7690" s="3"/>
      <c r="T7690" s="25" t="s">
        <v>41839</v>
      </c>
      <c r="U7690" s="2" t="str" cm="1">
        <f t="array" ref="U7690">genName(N7690:T7690)</f>
        <v>\Face</v>
      </c>
      <c r="V7690" s="4" t="s">
        <v>20635</v>
      </c>
    </row>
    <row r="7691" spans="1:22" ht="23.25" x14ac:dyDescent="0.25">
      <c r="A7691" s="1">
        <f t="shared" si="311"/>
        <v>129303</v>
      </c>
      <c r="B7691" s="12" t="s">
        <v>12986</v>
      </c>
      <c r="C7691" s="13" t="s">
        <v>40320</v>
      </c>
      <c r="D7691" s="6" t="s">
        <v>12987</v>
      </c>
      <c r="E7691" s="6"/>
      <c r="F7691" s="6"/>
      <c r="G7691" s="6"/>
      <c r="H7691" s="6"/>
      <c r="I7691" s="6"/>
      <c r="J7691" s="6"/>
      <c r="K7691" s="14"/>
      <c r="L7691" s="6" t="str">
        <f t="shared" si="312"/>
        <v/>
      </c>
      <c r="M7691" s="6" t="s">
        <v>30490</v>
      </c>
      <c r="N7691" s="2" t="s">
        <v>45611</v>
      </c>
      <c r="O7691" s="2"/>
      <c r="P7691" s="2"/>
      <c r="Q7691" s="3"/>
      <c r="R7691" s="3"/>
      <c r="S7691" s="3"/>
      <c r="T7691" s="25" t="s">
        <v>41839</v>
      </c>
      <c r="U7691" s="2" t="str" cm="1">
        <f t="array" ref="U7691">genName(N7691:T7691)</f>
        <v>\Face</v>
      </c>
      <c r="V7691" s="4" t="s">
        <v>20636</v>
      </c>
    </row>
    <row r="7692" spans="1:22" ht="23.25" x14ac:dyDescent="0.25">
      <c r="A7692" s="1">
        <f t="shared" si="311"/>
        <v>129304</v>
      </c>
      <c r="B7692" s="12" t="s">
        <v>12988</v>
      </c>
      <c r="C7692" s="13" t="s">
        <v>40321</v>
      </c>
      <c r="D7692" s="6" t="s">
        <v>12989</v>
      </c>
      <c r="E7692" s="6"/>
      <c r="F7692" s="6"/>
      <c r="G7692" s="6"/>
      <c r="H7692" s="6"/>
      <c r="I7692" s="6"/>
      <c r="J7692" s="6"/>
      <c r="K7692" s="14"/>
      <c r="L7692" s="6" t="str">
        <f t="shared" si="312"/>
        <v/>
      </c>
      <c r="M7692" s="6" t="s">
        <v>30491</v>
      </c>
      <c r="N7692" s="2" t="s">
        <v>45611</v>
      </c>
      <c r="O7692" s="2"/>
      <c r="P7692" s="2"/>
      <c r="Q7692" s="3"/>
      <c r="R7692" s="3"/>
      <c r="S7692" s="3"/>
      <c r="T7692" s="25" t="s">
        <v>45158</v>
      </c>
      <c r="U7692" s="2" t="str" cm="1">
        <f t="array" ref="U7692">genName(N7692:T7692)</f>
        <v>\OfTheHorns</v>
      </c>
      <c r="V7692" s="4" t="s">
        <v>20637</v>
      </c>
    </row>
    <row r="7693" spans="1:22" ht="23.25" x14ac:dyDescent="0.25">
      <c r="A7693" s="1">
        <f t="shared" si="311"/>
        <v>129305</v>
      </c>
      <c r="B7693" s="12" t="s">
        <v>12990</v>
      </c>
      <c r="C7693" s="13" t="s">
        <v>40322</v>
      </c>
      <c r="D7693" s="6" t="s">
        <v>12991</v>
      </c>
      <c r="E7693" s="6"/>
      <c r="F7693" s="6"/>
      <c r="G7693" s="6"/>
      <c r="H7693" s="6"/>
      <c r="I7693" s="6"/>
      <c r="J7693" s="6"/>
      <c r="K7693" s="14"/>
      <c r="L7693" s="6" t="str">
        <f t="shared" si="312"/>
        <v/>
      </c>
      <c r="M7693" s="6" t="s">
        <v>30492</v>
      </c>
      <c r="N7693" s="2" t="s">
        <v>45611</v>
      </c>
      <c r="O7693" s="2"/>
      <c r="P7693" s="2"/>
      <c r="Q7693" s="3"/>
      <c r="R7693" s="3"/>
      <c r="S7693" s="3"/>
      <c r="T7693" s="25" t="s">
        <v>45159</v>
      </c>
      <c r="U7693" s="2" t="str" cm="1">
        <f t="array" ref="U7693">genName(N7693:T7693)</f>
        <v>\MeHand</v>
      </c>
      <c r="V7693" s="4" t="s">
        <v>20638</v>
      </c>
    </row>
    <row r="7694" spans="1:22" ht="23.25" x14ac:dyDescent="0.25">
      <c r="A7694" s="1">
        <f t="shared" si="311"/>
        <v>129306</v>
      </c>
      <c r="B7694" s="12" t="s">
        <v>12992</v>
      </c>
      <c r="C7694" s="13" t="s">
        <v>40323</v>
      </c>
      <c r="D7694" s="6" t="s">
        <v>12993</v>
      </c>
      <c r="E7694" s="6"/>
      <c r="F7694" s="6"/>
      <c r="G7694" s="6"/>
      <c r="H7694" s="6"/>
      <c r="I7694" s="6"/>
      <c r="J7694" s="6"/>
      <c r="K7694" s="14" t="s">
        <v>24545</v>
      </c>
      <c r="L7694" s="6" t="str">
        <f t="shared" si="312"/>
        <v/>
      </c>
      <c r="M7694" s="6" t="s">
        <v>30493</v>
      </c>
      <c r="N7694" s="2" t="s">
        <v>45611</v>
      </c>
      <c r="O7694" s="2"/>
      <c r="P7694" s="2"/>
      <c r="Q7694" s="3"/>
      <c r="R7694" s="3"/>
      <c r="S7694" s="3"/>
      <c r="T7694" s="25" t="s">
        <v>45160</v>
      </c>
      <c r="U7694" s="2" t="str" cm="1">
        <f t="array" ref="U7694">genName(N7694:T7694)</f>
        <v>\BackOfHand</v>
      </c>
      <c r="V7694" s="4" t="s">
        <v>20639</v>
      </c>
    </row>
    <row r="7695" spans="1:22" ht="23.25" x14ac:dyDescent="0.25">
      <c r="A7695" s="1">
        <f t="shared" si="311"/>
        <v>129307</v>
      </c>
      <c r="B7695" s="12" t="s">
        <v>12994</v>
      </c>
      <c r="C7695" s="13" t="s">
        <v>40324</v>
      </c>
      <c r="D7695" s="6" t="s">
        <v>12995</v>
      </c>
      <c r="E7695" s="6"/>
      <c r="F7695" s="6"/>
      <c r="G7695" s="6"/>
      <c r="H7695" s="6"/>
      <c r="I7695" s="6"/>
      <c r="J7695" s="6"/>
      <c r="K7695" s="14" t="s">
        <v>23918</v>
      </c>
      <c r="L7695" s="6" t="str">
        <f t="shared" si="312"/>
        <v/>
      </c>
      <c r="M7695" s="6" t="s">
        <v>30494</v>
      </c>
      <c r="N7695" s="2" t="s">
        <v>45611</v>
      </c>
      <c r="O7695" s="2"/>
      <c r="P7695" s="2"/>
      <c r="Q7695" s="3"/>
      <c r="R7695" s="3"/>
      <c r="S7695" s="3"/>
      <c r="T7695" s="25" t="s">
        <v>45161</v>
      </c>
      <c r="U7695" s="2" t="str" cm="1">
        <f t="array" ref="U7695">genName(N7695:T7695)</f>
        <v>\FacingFist</v>
      </c>
      <c r="V7695" s="4" t="s">
        <v>20640</v>
      </c>
    </row>
    <row r="7696" spans="1:22" ht="23.25" x14ac:dyDescent="0.25">
      <c r="A7696" s="1">
        <f t="shared" si="311"/>
        <v>129308</v>
      </c>
      <c r="B7696" s="12" t="s">
        <v>12996</v>
      </c>
      <c r="C7696" s="13" t="s">
        <v>40325</v>
      </c>
      <c r="D7696" s="6" t="s">
        <v>12997</v>
      </c>
      <c r="E7696" s="6"/>
      <c r="F7696" s="6"/>
      <c r="G7696" s="6"/>
      <c r="H7696" s="6"/>
      <c r="I7696" s="6"/>
      <c r="J7696" s="6"/>
      <c r="K7696" s="14" t="s">
        <v>23919</v>
      </c>
      <c r="L7696" s="6" t="str">
        <f t="shared" si="312"/>
        <v/>
      </c>
      <c r="M7696" s="6" t="s">
        <v>30495</v>
      </c>
      <c r="N7696" s="2" t="s">
        <v>45611</v>
      </c>
      <c r="O7696" s="2"/>
      <c r="P7696" s="2"/>
      <c r="Q7696" s="3"/>
      <c r="R7696" s="3"/>
      <c r="S7696" s="3"/>
      <c r="T7696" s="25" t="s">
        <v>45161</v>
      </c>
      <c r="U7696" s="2" t="str" cm="1">
        <f t="array" ref="U7696">genName(N7696:T7696)</f>
        <v>\FacingFist</v>
      </c>
      <c r="V7696" s="4" t="s">
        <v>20641</v>
      </c>
    </row>
    <row r="7697" spans="1:22" ht="23.25" x14ac:dyDescent="0.25">
      <c r="A7697" s="1">
        <f t="shared" si="311"/>
        <v>129309</v>
      </c>
      <c r="B7697" s="12" t="s">
        <v>12998</v>
      </c>
      <c r="C7697" s="13" t="s">
        <v>40326</v>
      </c>
      <c r="D7697" s="6" t="s">
        <v>12999</v>
      </c>
      <c r="E7697" s="6"/>
      <c r="F7697" s="6"/>
      <c r="G7697" s="6"/>
      <c r="H7697" s="6"/>
      <c r="I7697" s="6"/>
      <c r="J7697" s="6"/>
      <c r="K7697" s="14" t="s">
        <v>22780</v>
      </c>
      <c r="L7697" s="6" t="str">
        <f t="shared" si="312"/>
        <v/>
      </c>
      <c r="M7697" s="6" t="s">
        <v>30496</v>
      </c>
      <c r="N7697" s="2" t="s">
        <v>45611</v>
      </c>
      <c r="O7697" s="2"/>
      <c r="P7697" s="2"/>
      <c r="Q7697" s="3"/>
      <c r="R7697" s="3"/>
      <c r="S7697" s="3"/>
      <c r="T7697" s="25"/>
      <c r="U7697" s="2" t="str" cm="1">
        <f t="array" ref="U7697">genName(N7697:T7697)</f>
        <v/>
      </c>
      <c r="V7697" s="4" t="s">
        <v>20642</v>
      </c>
    </row>
    <row r="7698" spans="1:22" ht="45" x14ac:dyDescent="0.25">
      <c r="A7698" s="1">
        <f t="shared" si="311"/>
        <v>129310</v>
      </c>
      <c r="B7698" s="12" t="s">
        <v>13000</v>
      </c>
      <c r="C7698" s="13" t="s">
        <v>40327</v>
      </c>
      <c r="D7698" s="6" t="s">
        <v>13001</v>
      </c>
      <c r="E7698" s="6"/>
      <c r="F7698" s="6"/>
      <c r="G7698" s="6"/>
      <c r="H7698" s="6"/>
      <c r="I7698" s="6"/>
      <c r="J7698" s="6"/>
      <c r="K7698" s="14"/>
      <c r="L7698" s="6" t="str">
        <f t="shared" si="312"/>
        <v/>
      </c>
      <c r="M7698" s="6" t="s">
        <v>30497</v>
      </c>
      <c r="N7698" s="2" t="s">
        <v>45611</v>
      </c>
      <c r="O7698" s="2"/>
      <c r="P7698" s="2"/>
      <c r="Q7698" s="3"/>
      <c r="R7698" s="3"/>
      <c r="S7698" s="3"/>
      <c r="T7698" s="25" t="s">
        <v>45162</v>
      </c>
      <c r="U7698" s="2" t="str" cm="1">
        <f t="array" ref="U7698">genName(N7698:T7698)</f>
        <v>\WithIndexAndMiddleFingersCrossed</v>
      </c>
      <c r="V7698" s="4" t="s">
        <v>20643</v>
      </c>
    </row>
    <row r="7699" spans="1:22" ht="23.25" x14ac:dyDescent="0.25">
      <c r="A7699" s="1">
        <f t="shared" si="311"/>
        <v>129311</v>
      </c>
      <c r="B7699" s="12" t="s">
        <v>13002</v>
      </c>
      <c r="C7699" s="13" t="s">
        <v>40328</v>
      </c>
      <c r="D7699" s="6" t="s">
        <v>13003</v>
      </c>
      <c r="E7699" s="6"/>
      <c r="F7699" s="6"/>
      <c r="G7699" s="6"/>
      <c r="H7699" s="6"/>
      <c r="I7699" s="6"/>
      <c r="J7699" s="6"/>
      <c r="K7699" s="14" t="s">
        <v>24546</v>
      </c>
      <c r="L7699" s="6" t="str">
        <f t="shared" si="312"/>
        <v/>
      </c>
      <c r="M7699" s="6" t="s">
        <v>31394</v>
      </c>
      <c r="N7699" s="2" t="s">
        <v>45611</v>
      </c>
      <c r="O7699" s="2"/>
      <c r="P7699" s="2"/>
      <c r="Q7699" s="3"/>
      <c r="R7699" s="3"/>
      <c r="S7699" s="3"/>
      <c r="T7699" s="25" t="s">
        <v>45163</v>
      </c>
      <c r="U7699" s="2" t="str" cm="1">
        <f t="array" ref="U7699">genName(N7699:T7699)</f>
        <v>\LoveYouHand</v>
      </c>
      <c r="V7699" s="4" t="s">
        <v>20644</v>
      </c>
    </row>
    <row r="7700" spans="1:22" ht="30" x14ac:dyDescent="0.25">
      <c r="A7700" s="1">
        <f t="shared" si="311"/>
        <v>129312</v>
      </c>
      <c r="B7700" s="12" t="s">
        <v>13004</v>
      </c>
      <c r="C7700" s="13" t="s">
        <v>40329</v>
      </c>
      <c r="D7700" s="6" t="s">
        <v>13005</v>
      </c>
      <c r="E7700" s="6"/>
      <c r="F7700" s="6"/>
      <c r="G7700" s="6"/>
      <c r="H7700" s="6"/>
      <c r="I7700" s="6"/>
      <c r="J7700" s="6"/>
      <c r="K7700" s="14" t="s">
        <v>24322</v>
      </c>
      <c r="L7700" s="6" t="str">
        <f t="shared" si="312"/>
        <v/>
      </c>
      <c r="M7700" s="6" t="s">
        <v>30498</v>
      </c>
      <c r="N7700" s="2" t="s">
        <v>45611</v>
      </c>
      <c r="O7700" s="2"/>
      <c r="P7700" s="2"/>
      <c r="Q7700" s="3"/>
      <c r="R7700" s="3"/>
      <c r="S7700" s="3"/>
      <c r="T7700" s="25" t="s">
        <v>45164</v>
      </c>
      <c r="U7700" s="2" t="str" cm="1">
        <f t="array" ref="U7700">genName(N7700:T7700)</f>
        <v>\WithCowboyHat</v>
      </c>
      <c r="V7700" s="4" t="s">
        <v>20645</v>
      </c>
    </row>
    <row r="7701" spans="1:22" ht="23.25" x14ac:dyDescent="0.25">
      <c r="A7701" s="1">
        <f t="shared" si="311"/>
        <v>129313</v>
      </c>
      <c r="B7701" s="12" t="s">
        <v>13006</v>
      </c>
      <c r="C7701" s="13" t="s">
        <v>40330</v>
      </c>
      <c r="D7701" s="6" t="s">
        <v>13007</v>
      </c>
      <c r="E7701" s="6"/>
      <c r="F7701" s="6"/>
      <c r="G7701" s="6"/>
      <c r="H7701" s="6"/>
      <c r="I7701" s="6"/>
      <c r="J7701" s="6"/>
      <c r="K7701" s="14" t="s">
        <v>24547</v>
      </c>
      <c r="L7701" s="6" t="str">
        <f t="shared" si="312"/>
        <v/>
      </c>
      <c r="M7701" s="6" t="s">
        <v>30499</v>
      </c>
      <c r="N7701" s="2" t="s">
        <v>45611</v>
      </c>
      <c r="O7701" s="2"/>
      <c r="P7701" s="2"/>
      <c r="Q7701" s="3"/>
      <c r="R7701" s="3"/>
      <c r="S7701" s="3"/>
      <c r="T7701" s="25" t="s">
        <v>41839</v>
      </c>
      <c r="U7701" s="2" t="str" cm="1">
        <f t="array" ref="U7701">genName(N7701:T7701)</f>
        <v>\Face</v>
      </c>
      <c r="V7701" s="4" t="s">
        <v>20646</v>
      </c>
    </row>
    <row r="7702" spans="1:22" ht="23.25" x14ac:dyDescent="0.25">
      <c r="A7702" s="1">
        <f t="shared" si="311"/>
        <v>129314</v>
      </c>
      <c r="B7702" s="12" t="s">
        <v>13008</v>
      </c>
      <c r="C7702" s="13" t="s">
        <v>40331</v>
      </c>
      <c r="D7702" s="6" t="s">
        <v>13009</v>
      </c>
      <c r="E7702" s="6"/>
      <c r="F7702" s="6"/>
      <c r="G7702" s="6"/>
      <c r="H7702" s="6"/>
      <c r="I7702" s="6"/>
      <c r="J7702" s="6"/>
      <c r="K7702" s="14"/>
      <c r="L7702" s="6" t="str">
        <f t="shared" si="312"/>
        <v/>
      </c>
      <c r="M7702" s="6" t="s">
        <v>30500</v>
      </c>
      <c r="N7702" s="2" t="s">
        <v>45611</v>
      </c>
      <c r="O7702" s="2"/>
      <c r="P7702" s="2"/>
      <c r="Q7702" s="3"/>
      <c r="R7702" s="3"/>
      <c r="S7702" s="3"/>
      <c r="T7702" s="25" t="s">
        <v>41839</v>
      </c>
      <c r="U7702" s="2" t="str" cm="1">
        <f t="array" ref="U7702">genName(N7702:T7702)</f>
        <v>\Face</v>
      </c>
      <c r="V7702" s="4" t="s">
        <v>20647</v>
      </c>
    </row>
    <row r="7703" spans="1:22" ht="30" x14ac:dyDescent="0.25">
      <c r="A7703" s="1">
        <f t="shared" si="311"/>
        <v>129315</v>
      </c>
      <c r="B7703" s="12" t="s">
        <v>13010</v>
      </c>
      <c r="C7703" s="13" t="s">
        <v>40332</v>
      </c>
      <c r="D7703" s="6" t="s">
        <v>13011</v>
      </c>
      <c r="E7703" s="6"/>
      <c r="F7703" s="6"/>
      <c r="G7703" s="6"/>
      <c r="H7703" s="6"/>
      <c r="I7703" s="6"/>
      <c r="J7703" s="6"/>
      <c r="K7703" s="14" t="s">
        <v>24548</v>
      </c>
      <c r="L7703" s="6" t="str">
        <f t="shared" si="312"/>
        <v/>
      </c>
      <c r="M7703" s="6" t="s">
        <v>30501</v>
      </c>
      <c r="N7703" s="2" t="s">
        <v>45611</v>
      </c>
      <c r="O7703" s="2"/>
      <c r="P7703" s="2"/>
      <c r="Q7703" s="3"/>
      <c r="R7703" s="3"/>
      <c r="S7703" s="3"/>
      <c r="T7703" s="25" t="s">
        <v>45165</v>
      </c>
      <c r="U7703" s="2" t="str" cm="1">
        <f t="array" ref="U7703">genName(N7703:T7703)</f>
        <v>\OnTheFloorLaughing</v>
      </c>
      <c r="V7703" s="4" t="s">
        <v>20648</v>
      </c>
    </row>
    <row r="7704" spans="1:22" ht="23.25" x14ac:dyDescent="0.25">
      <c r="A7704" s="1">
        <f t="shared" si="311"/>
        <v>129316</v>
      </c>
      <c r="B7704" s="12" t="s">
        <v>13012</v>
      </c>
      <c r="C7704" s="13" t="s">
        <v>40333</v>
      </c>
      <c r="D7704" s="6" t="s">
        <v>13013</v>
      </c>
      <c r="E7704" s="6"/>
      <c r="F7704" s="6"/>
      <c r="G7704" s="6"/>
      <c r="H7704" s="6"/>
      <c r="I7704" s="6"/>
      <c r="J7704" s="6"/>
      <c r="K7704" s="14" t="s">
        <v>24549</v>
      </c>
      <c r="L7704" s="6" t="str">
        <f t="shared" si="312"/>
        <v/>
      </c>
      <c r="M7704" s="6" t="s">
        <v>30502</v>
      </c>
      <c r="N7704" s="2" t="s">
        <v>45611</v>
      </c>
      <c r="O7704" s="2"/>
      <c r="P7704" s="2"/>
      <c r="Q7704" s="3"/>
      <c r="R7704" s="3"/>
      <c r="S7704" s="3"/>
      <c r="T7704" s="25" t="s">
        <v>41839</v>
      </c>
      <c r="U7704" s="2" t="str" cm="1">
        <f t="array" ref="U7704">genName(N7704:T7704)</f>
        <v>\Face</v>
      </c>
      <c r="V7704" s="4" t="s">
        <v>20649</v>
      </c>
    </row>
    <row r="7705" spans="1:22" ht="23.25" x14ac:dyDescent="0.25">
      <c r="A7705" s="1">
        <f t="shared" si="311"/>
        <v>129317</v>
      </c>
      <c r="B7705" s="12" t="s">
        <v>13014</v>
      </c>
      <c r="C7705" s="13" t="s">
        <v>40334</v>
      </c>
      <c r="D7705" s="6" t="s">
        <v>13015</v>
      </c>
      <c r="E7705" s="6"/>
      <c r="F7705" s="6"/>
      <c r="G7705" s="6"/>
      <c r="H7705" s="6"/>
      <c r="I7705" s="6"/>
      <c r="J7705" s="6"/>
      <c r="K7705" s="14" t="s">
        <v>24550</v>
      </c>
      <c r="L7705" s="6" t="str">
        <f t="shared" si="312"/>
        <v/>
      </c>
      <c r="M7705" s="6" t="s">
        <v>30503</v>
      </c>
      <c r="N7705" s="2" t="s">
        <v>45611</v>
      </c>
      <c r="O7705" s="2"/>
      <c r="P7705" s="2"/>
      <c r="Q7705" s="3"/>
      <c r="R7705" s="3"/>
      <c r="S7705" s="3"/>
      <c r="T7705" s="25" t="s">
        <v>41839</v>
      </c>
      <c r="U7705" s="2" t="str" cm="1">
        <f t="array" ref="U7705">genName(N7705:T7705)</f>
        <v>\Face</v>
      </c>
      <c r="V7705" s="4" t="s">
        <v>20650</v>
      </c>
    </row>
    <row r="7706" spans="1:22" ht="23.25" x14ac:dyDescent="0.25">
      <c r="A7706" s="1">
        <f t="shared" si="311"/>
        <v>129318</v>
      </c>
      <c r="B7706" s="12" t="s">
        <v>13016</v>
      </c>
      <c r="C7706" s="13" t="s">
        <v>40335</v>
      </c>
      <c r="D7706" s="6" t="s">
        <v>13017</v>
      </c>
      <c r="E7706" s="6"/>
      <c r="F7706" s="6"/>
      <c r="G7706" s="6"/>
      <c r="H7706" s="6"/>
      <c r="I7706" s="6"/>
      <c r="J7706" s="6"/>
      <c r="K7706" s="14"/>
      <c r="L7706" s="6" t="str">
        <f t="shared" si="312"/>
        <v/>
      </c>
      <c r="M7706" s="6" t="s">
        <v>30504</v>
      </c>
      <c r="N7706" s="2" t="s">
        <v>45611</v>
      </c>
      <c r="O7706" s="2"/>
      <c r="P7706" s="2"/>
      <c r="Q7706" s="3"/>
      <c r="R7706" s="3"/>
      <c r="S7706" s="3"/>
      <c r="T7706" s="25" t="s">
        <v>45166</v>
      </c>
      <c r="U7706" s="2" t="str" cm="1">
        <f t="array" ref="U7706">genName(N7706:T7706)</f>
        <v>\Palm</v>
      </c>
      <c r="V7706" s="4" t="s">
        <v>20651</v>
      </c>
    </row>
    <row r="7707" spans="1:22" ht="23.25" x14ac:dyDescent="0.25">
      <c r="A7707" s="1">
        <f t="shared" si="311"/>
        <v>129319</v>
      </c>
      <c r="B7707" s="12" t="s">
        <v>13018</v>
      </c>
      <c r="C7707" s="13" t="s">
        <v>40336</v>
      </c>
      <c r="D7707" s="6" t="s">
        <v>13019</v>
      </c>
      <c r="E7707" s="6"/>
      <c r="F7707" s="6"/>
      <c r="G7707" s="6"/>
      <c r="H7707" s="6"/>
      <c r="I7707" s="6"/>
      <c r="J7707" s="6"/>
      <c r="K7707" s="14"/>
      <c r="L7707" s="6" t="str">
        <f t="shared" si="312"/>
        <v/>
      </c>
      <c r="M7707" s="6" t="s">
        <v>30505</v>
      </c>
      <c r="N7707" s="2" t="s">
        <v>45611</v>
      </c>
      <c r="O7707" s="2"/>
      <c r="P7707" s="2"/>
      <c r="Q7707" s="3"/>
      <c r="R7707" s="3"/>
      <c r="S7707" s="3"/>
      <c r="T7707" s="25" t="s">
        <v>41839</v>
      </c>
      <c r="U7707" s="2" t="str" cm="1">
        <f t="array" ref="U7707">genName(N7707:T7707)</f>
        <v>\Face</v>
      </c>
      <c r="V7707" s="4" t="s">
        <v>20652</v>
      </c>
    </row>
    <row r="7708" spans="1:22" ht="30" x14ac:dyDescent="0.25">
      <c r="A7708" s="1">
        <f t="shared" si="311"/>
        <v>129320</v>
      </c>
      <c r="B7708" s="12" t="s">
        <v>13020</v>
      </c>
      <c r="C7708" s="13" t="s">
        <v>40337</v>
      </c>
      <c r="D7708" s="6" t="s">
        <v>13021</v>
      </c>
      <c r="E7708" s="6"/>
      <c r="F7708" s="6"/>
      <c r="G7708" s="6"/>
      <c r="H7708" s="6"/>
      <c r="I7708" s="6"/>
      <c r="J7708" s="6"/>
      <c r="K7708" s="14"/>
      <c r="L7708" s="6" t="str">
        <f t="shared" si="312"/>
        <v/>
      </c>
      <c r="M7708" s="6" t="s">
        <v>30506</v>
      </c>
      <c r="N7708" s="2" t="s">
        <v>45611</v>
      </c>
      <c r="O7708" s="2"/>
      <c r="P7708" s="2"/>
      <c r="Q7708" s="3"/>
      <c r="R7708" s="3"/>
      <c r="S7708" s="3"/>
      <c r="T7708" s="25" t="s">
        <v>45167</v>
      </c>
      <c r="U7708" s="2" t="str" cm="1">
        <f t="array" ref="U7708">genName(N7708:T7708)</f>
        <v>\WithOneEyebrowRaised</v>
      </c>
      <c r="V7708" s="4" t="s">
        <v>20653</v>
      </c>
    </row>
    <row r="7709" spans="1:22" ht="30" x14ac:dyDescent="0.25">
      <c r="A7709" s="1">
        <f t="shared" si="311"/>
        <v>129321</v>
      </c>
      <c r="B7709" s="12" t="s">
        <v>13022</v>
      </c>
      <c r="C7709" s="13" t="s">
        <v>40338</v>
      </c>
      <c r="D7709" s="6" t="s">
        <v>13023</v>
      </c>
      <c r="E7709" s="6"/>
      <c r="F7709" s="6"/>
      <c r="G7709" s="6"/>
      <c r="H7709" s="6"/>
      <c r="I7709" s="6"/>
      <c r="J7709" s="6"/>
      <c r="K7709" s="14" t="s">
        <v>24551</v>
      </c>
      <c r="L7709" s="6" t="str">
        <f t="shared" si="312"/>
        <v/>
      </c>
      <c r="M7709" s="6" t="s">
        <v>30507</v>
      </c>
      <c r="N7709" s="2" t="s">
        <v>45611</v>
      </c>
      <c r="O7709" s="2"/>
      <c r="P7709" s="2"/>
      <c r="Q7709" s="3"/>
      <c r="R7709" s="3"/>
      <c r="S7709" s="3"/>
      <c r="T7709" s="25" t="s">
        <v>45168</v>
      </c>
      <c r="U7709" s="2" t="str" cm="1">
        <f t="array" ref="U7709">genName(N7709:T7709)</f>
        <v>\FaceWithStarEyes</v>
      </c>
      <c r="V7709" s="4" t="s">
        <v>20654</v>
      </c>
    </row>
    <row r="7710" spans="1:22" ht="45" x14ac:dyDescent="0.25">
      <c r="A7710" s="1">
        <f t="shared" si="311"/>
        <v>129322</v>
      </c>
      <c r="B7710" s="12" t="s">
        <v>13024</v>
      </c>
      <c r="C7710" s="13" t="s">
        <v>40339</v>
      </c>
      <c r="D7710" s="6" t="s">
        <v>13025</v>
      </c>
      <c r="E7710" s="6"/>
      <c r="F7710" s="6"/>
      <c r="G7710" s="6"/>
      <c r="H7710" s="6"/>
      <c r="I7710" s="6"/>
      <c r="J7710" s="6"/>
      <c r="K7710" s="14" t="s">
        <v>24551</v>
      </c>
      <c r="L7710" s="6" t="str">
        <f t="shared" si="312"/>
        <v/>
      </c>
      <c r="M7710" s="6" t="s">
        <v>30508</v>
      </c>
      <c r="N7710" s="2" t="s">
        <v>45611</v>
      </c>
      <c r="O7710" s="2"/>
      <c r="P7710" s="2"/>
      <c r="Q7710" s="3"/>
      <c r="R7710" s="3"/>
      <c r="S7710" s="3"/>
      <c r="T7710" s="25" t="s">
        <v>45169</v>
      </c>
      <c r="U7710" s="2" t="str" cm="1">
        <f t="array" ref="U7710">genName(N7710:T7710)</f>
        <v>\FaceWithOneLargeAndOneSmallEye</v>
      </c>
      <c r="V7710" s="4" t="s">
        <v>20655</v>
      </c>
    </row>
    <row r="7711" spans="1:22" ht="30" x14ac:dyDescent="0.25">
      <c r="A7711" s="1">
        <f t="shared" si="311"/>
        <v>129323</v>
      </c>
      <c r="B7711" s="12" t="s">
        <v>13026</v>
      </c>
      <c r="C7711" s="13" t="s">
        <v>40340</v>
      </c>
      <c r="D7711" s="6" t="s">
        <v>13027</v>
      </c>
      <c r="E7711" s="6"/>
      <c r="F7711" s="6"/>
      <c r="G7711" s="6"/>
      <c r="H7711" s="6"/>
      <c r="I7711" s="6"/>
      <c r="J7711" s="6"/>
      <c r="K7711" s="14" t="s">
        <v>24322</v>
      </c>
      <c r="L7711" s="6" t="str">
        <f t="shared" si="312"/>
        <v/>
      </c>
      <c r="M7711" s="6" t="s">
        <v>30509</v>
      </c>
      <c r="N7711" s="2" t="s">
        <v>45611</v>
      </c>
      <c r="O7711" s="2"/>
      <c r="P7711" s="2"/>
      <c r="Q7711" s="3"/>
      <c r="R7711" s="3"/>
      <c r="S7711" s="3"/>
      <c r="T7711" s="25" t="s">
        <v>45170</v>
      </c>
      <c r="U7711" s="2" t="str" cm="1">
        <f t="array" ref="U7711">genName(N7711:T7711)</f>
        <v>\WithFingerCoveringClosedLips</v>
      </c>
      <c r="V7711" s="4" t="s">
        <v>20656</v>
      </c>
    </row>
    <row r="7712" spans="1:22" ht="30" x14ac:dyDescent="0.25">
      <c r="A7712" s="1">
        <f t="shared" si="311"/>
        <v>129324</v>
      </c>
      <c r="B7712" s="12" t="s">
        <v>13028</v>
      </c>
      <c r="C7712" s="13" t="s">
        <v>40341</v>
      </c>
      <c r="D7712" s="6" t="s">
        <v>13029</v>
      </c>
      <c r="E7712" s="6"/>
      <c r="F7712" s="6"/>
      <c r="G7712" s="6"/>
      <c r="H7712" s="6"/>
      <c r="I7712" s="6"/>
      <c r="J7712" s="6"/>
      <c r="K7712" s="14" t="s">
        <v>24552</v>
      </c>
      <c r="L7712" s="6" t="str">
        <f t="shared" si="312"/>
        <v/>
      </c>
      <c r="M7712" s="6" t="s">
        <v>32248</v>
      </c>
      <c r="N7712" s="2" t="s">
        <v>45611</v>
      </c>
      <c r="O7712" s="2"/>
      <c r="P7712" s="2"/>
      <c r="Q7712" s="3"/>
      <c r="R7712" s="3"/>
      <c r="S7712" s="3"/>
      <c r="T7712" s="25" t="s">
        <v>45171</v>
      </c>
      <c r="U7712" s="2" t="str" cm="1">
        <f t="array" ref="U7712">genName(N7712:T7712)</f>
        <v>\FaceWithsCoveringMouth</v>
      </c>
      <c r="V7712" s="4" t="s">
        <v>20657</v>
      </c>
    </row>
    <row r="7713" spans="1:22" ht="45" x14ac:dyDescent="0.25">
      <c r="A7713" s="1">
        <f t="shared" si="311"/>
        <v>129325</v>
      </c>
      <c r="B7713" s="12" t="s">
        <v>13030</v>
      </c>
      <c r="C7713" s="13" t="s">
        <v>40342</v>
      </c>
      <c r="D7713" s="6" t="s">
        <v>13031</v>
      </c>
      <c r="E7713" s="6"/>
      <c r="F7713" s="6"/>
      <c r="G7713" s="6"/>
      <c r="H7713" s="6"/>
      <c r="I7713" s="6"/>
      <c r="J7713" s="6"/>
      <c r="K7713" s="14" t="s">
        <v>24323</v>
      </c>
      <c r="L7713" s="6" t="str">
        <f t="shared" si="312"/>
        <v/>
      </c>
      <c r="M7713" s="6" t="s">
        <v>30510</v>
      </c>
      <c r="N7713" s="2" t="s">
        <v>45611</v>
      </c>
      <c r="O7713" s="2"/>
      <c r="P7713" s="2"/>
      <c r="Q7713" s="3"/>
      <c r="R7713" s="3"/>
      <c r="S7713" s="3"/>
      <c r="T7713" s="25" t="s">
        <v>45172</v>
      </c>
      <c r="U7713" s="2" t="str" cm="1">
        <f t="array" ref="U7713">genName(N7713:T7713)</f>
        <v>\FaceWithSmilingEyesAndHandCoveringMouth</v>
      </c>
      <c r="V7713" s="4" t="s">
        <v>20658</v>
      </c>
    </row>
    <row r="7714" spans="1:22" ht="30" x14ac:dyDescent="0.25">
      <c r="A7714" s="1">
        <f t="shared" si="311"/>
        <v>129326</v>
      </c>
      <c r="B7714" s="12" t="s">
        <v>13032</v>
      </c>
      <c r="C7714" s="13" t="s">
        <v>40343</v>
      </c>
      <c r="D7714" s="6" t="s">
        <v>13033</v>
      </c>
      <c r="E7714" s="6"/>
      <c r="F7714" s="6"/>
      <c r="G7714" s="6"/>
      <c r="H7714" s="6"/>
      <c r="I7714" s="6"/>
      <c r="J7714" s="6"/>
      <c r="K7714" s="14" t="s">
        <v>24322</v>
      </c>
      <c r="L7714" s="6" t="str">
        <f t="shared" si="312"/>
        <v/>
      </c>
      <c r="M7714" s="6" t="s">
        <v>30511</v>
      </c>
      <c r="N7714" s="2" t="s">
        <v>45611</v>
      </c>
      <c r="O7714" s="2"/>
      <c r="P7714" s="2"/>
      <c r="Q7714" s="3"/>
      <c r="R7714" s="3"/>
      <c r="S7714" s="3"/>
      <c r="T7714" s="25" t="s">
        <v>45173</v>
      </c>
      <c r="U7714" s="2" t="str" cm="1">
        <f t="array" ref="U7714">genName(N7714:T7714)</f>
        <v>\WithOpenMouthVomiting</v>
      </c>
      <c r="V7714" s="4" t="s">
        <v>20659</v>
      </c>
    </row>
    <row r="7715" spans="1:22" ht="30" x14ac:dyDescent="0.25">
      <c r="A7715" s="1">
        <f t="shared" si="311"/>
        <v>129327</v>
      </c>
      <c r="B7715" s="12" t="s">
        <v>13034</v>
      </c>
      <c r="C7715" s="13" t="s">
        <v>40344</v>
      </c>
      <c r="D7715" s="6" t="s">
        <v>13035</v>
      </c>
      <c r="E7715" s="6"/>
      <c r="F7715" s="6"/>
      <c r="G7715" s="6"/>
      <c r="H7715" s="6"/>
      <c r="I7715" s="6"/>
      <c r="J7715" s="6"/>
      <c r="K7715" s="14" t="s">
        <v>24553</v>
      </c>
      <c r="L7715" s="6" t="str">
        <f t="shared" si="312"/>
        <v/>
      </c>
      <c r="M7715" s="6" t="s">
        <v>30512</v>
      </c>
      <c r="N7715" s="2" t="s">
        <v>45611</v>
      </c>
      <c r="O7715" s="2"/>
      <c r="P7715" s="2"/>
      <c r="Q7715" s="3"/>
      <c r="R7715" s="3"/>
      <c r="S7715" s="3"/>
      <c r="T7715" s="25" t="s">
        <v>45174</v>
      </c>
      <c r="U7715" s="2" t="str" cm="1">
        <f t="array" ref="U7715">genName(N7715:T7715)</f>
        <v>\FaceWithExplodingHead</v>
      </c>
      <c r="V7715" s="4" t="s">
        <v>20660</v>
      </c>
    </row>
    <row r="7716" spans="1:22" ht="23.25" x14ac:dyDescent="0.25">
      <c r="A7716" s="1">
        <f t="shared" ref="A7716:A7779" si="313">HEX2DEC(TRIM(B7716))</f>
        <v>129328</v>
      </c>
      <c r="B7716" s="12" t="s">
        <v>13036</v>
      </c>
      <c r="C7716" s="13" t="s">
        <v>40345</v>
      </c>
      <c r="D7716" s="6" t="s">
        <v>13037</v>
      </c>
      <c r="E7716" s="6"/>
      <c r="F7716" s="6"/>
      <c r="G7716" s="6"/>
      <c r="H7716" s="6"/>
      <c r="I7716" s="6"/>
      <c r="J7716" s="6"/>
      <c r="K7716" s="14" t="s">
        <v>24554</v>
      </c>
      <c r="L7716" s="6" t="str">
        <f t="shared" si="312"/>
        <v/>
      </c>
      <c r="M7716" s="6" t="s">
        <v>30513</v>
      </c>
      <c r="N7716" s="2" t="s">
        <v>45611</v>
      </c>
      <c r="O7716" s="2"/>
      <c r="P7716" s="2"/>
      <c r="Q7716" s="3"/>
      <c r="R7716" s="3"/>
      <c r="S7716" s="3"/>
      <c r="T7716" s="25" t="s">
        <v>29606</v>
      </c>
      <c r="U7716" s="2" t="str" cm="1">
        <f t="array" ref="U7716">genName(N7716:T7716)</f>
        <v>\Woman</v>
      </c>
      <c r="V7716" s="4" t="s">
        <v>20661</v>
      </c>
    </row>
    <row r="7717" spans="1:22" ht="23.25" x14ac:dyDescent="0.25">
      <c r="A7717" s="1">
        <f t="shared" si="313"/>
        <v>129329</v>
      </c>
      <c r="B7717" s="12" t="s">
        <v>13038</v>
      </c>
      <c r="C7717" s="13" t="s">
        <v>40346</v>
      </c>
      <c r="D7717" s="6" t="s">
        <v>13039</v>
      </c>
      <c r="E7717" s="6"/>
      <c r="F7717" s="6"/>
      <c r="G7717" s="6"/>
      <c r="H7717" s="6"/>
      <c r="I7717" s="6"/>
      <c r="J7717" s="6"/>
      <c r="K7717" s="14" t="s">
        <v>24555</v>
      </c>
      <c r="L7717" s="6" t="str">
        <f t="shared" si="312"/>
        <v/>
      </c>
      <c r="M7717" s="6" t="s">
        <v>30514</v>
      </c>
      <c r="N7717" s="2" t="s">
        <v>45611</v>
      </c>
      <c r="O7717" s="2"/>
      <c r="P7717" s="2"/>
      <c r="Q7717" s="3"/>
      <c r="R7717" s="3"/>
      <c r="S7717" s="3"/>
      <c r="T7717" s="25" t="s">
        <v>45175</v>
      </c>
      <c r="U7717" s="2" t="str" cm="1">
        <f t="array" ref="U7717">genName(N7717:T7717)</f>
        <v>\Feeding</v>
      </c>
      <c r="V7717" s="4" t="s">
        <v>20662</v>
      </c>
    </row>
    <row r="7718" spans="1:22" ht="23.25" x14ac:dyDescent="0.25">
      <c r="A7718" s="1">
        <f t="shared" si="313"/>
        <v>129330</v>
      </c>
      <c r="B7718" s="12" t="s">
        <v>13040</v>
      </c>
      <c r="C7718" s="13" t="s">
        <v>40347</v>
      </c>
      <c r="D7718" s="6" t="s">
        <v>13041</v>
      </c>
      <c r="E7718" s="6"/>
      <c r="F7718" s="6"/>
      <c r="G7718" s="6"/>
      <c r="H7718" s="6"/>
      <c r="I7718" s="6"/>
      <c r="J7718" s="6"/>
      <c r="K7718" s="14"/>
      <c r="L7718" s="6" t="str">
        <f t="shared" si="312"/>
        <v/>
      </c>
      <c r="M7718" s="6" t="s">
        <v>30515</v>
      </c>
      <c r="N7718" s="2" t="s">
        <v>45611</v>
      </c>
      <c r="O7718" s="2"/>
      <c r="P7718" s="2"/>
      <c r="Q7718" s="3"/>
      <c r="R7718" s="3"/>
      <c r="S7718" s="3"/>
      <c r="T7718" s="25" t="s">
        <v>45176</v>
      </c>
      <c r="U7718" s="2" t="str" cm="1">
        <f t="array" ref="U7718">genName(N7718:T7718)</f>
        <v>\UpTogether</v>
      </c>
      <c r="V7718" s="4" t="s">
        <v>20663</v>
      </c>
    </row>
    <row r="7719" spans="1:22" ht="23.25" x14ac:dyDescent="0.25">
      <c r="A7719" s="1">
        <f t="shared" si="313"/>
        <v>129331</v>
      </c>
      <c r="B7719" s="12" t="s">
        <v>13042</v>
      </c>
      <c r="C7719" s="13" t="s">
        <v>40348</v>
      </c>
      <c r="D7719" s="6" t="s">
        <v>13043</v>
      </c>
      <c r="E7719" s="6"/>
      <c r="F7719" s="6"/>
      <c r="G7719" s="6"/>
      <c r="H7719" s="6"/>
      <c r="I7719" s="6"/>
      <c r="J7719" s="6"/>
      <c r="K7719" s="14" t="s">
        <v>22780</v>
      </c>
      <c r="L7719" s="6" t="str">
        <f t="shared" si="312"/>
        <v/>
      </c>
      <c r="M7719" s="6" t="s">
        <v>30516</v>
      </c>
      <c r="N7719" s="2" t="s">
        <v>45611</v>
      </c>
      <c r="O7719" s="2"/>
      <c r="P7719" s="2"/>
      <c r="Q7719" s="3"/>
      <c r="R7719" s="3"/>
      <c r="S7719" s="3"/>
      <c r="T7719" s="25" t="s">
        <v>30516</v>
      </c>
      <c r="U7719" s="2" t="str" cm="1">
        <f t="array" ref="U7719">genName(N7719:T7719)</f>
        <v>\Selfie</v>
      </c>
      <c r="V7719" s="4" t="s">
        <v>20664</v>
      </c>
    </row>
    <row r="7720" spans="1:22" ht="23.25" x14ac:dyDescent="0.25">
      <c r="A7720" s="1">
        <f t="shared" si="313"/>
        <v>129332</v>
      </c>
      <c r="B7720" s="12" t="s">
        <v>13044</v>
      </c>
      <c r="C7720" s="13" t="s">
        <v>40349</v>
      </c>
      <c r="D7720" s="6" t="s">
        <v>13045</v>
      </c>
      <c r="E7720" s="6"/>
      <c r="F7720" s="6"/>
      <c r="G7720" s="6"/>
      <c r="H7720" s="6"/>
      <c r="I7720" s="6"/>
      <c r="J7720" s="6"/>
      <c r="K7720" s="14"/>
      <c r="L7720" s="6" t="str">
        <f t="shared" si="312"/>
        <v/>
      </c>
      <c r="M7720" s="6" t="s">
        <v>30517</v>
      </c>
      <c r="N7720" s="2" t="s">
        <v>45611</v>
      </c>
      <c r="O7720" s="2"/>
      <c r="P7720" s="2"/>
      <c r="Q7720" s="3"/>
      <c r="R7720" s="3"/>
      <c r="S7720" s="3"/>
      <c r="T7720" s="25"/>
      <c r="U7720" s="2" t="str" cm="1">
        <f t="array" ref="U7720">genName(N7720:T7720)</f>
        <v/>
      </c>
      <c r="V7720" s="4" t="s">
        <v>20665</v>
      </c>
    </row>
    <row r="7721" spans="1:22" ht="23.25" x14ac:dyDescent="0.25">
      <c r="A7721" s="1">
        <f t="shared" si="313"/>
        <v>129333</v>
      </c>
      <c r="B7721" s="12" t="s">
        <v>13046</v>
      </c>
      <c r="C7721" s="13" t="s">
        <v>40350</v>
      </c>
      <c r="D7721" s="6" t="s">
        <v>13047</v>
      </c>
      <c r="E7721" s="6"/>
      <c r="F7721" s="6"/>
      <c r="G7721" s="6"/>
      <c r="H7721" s="6"/>
      <c r="I7721" s="6"/>
      <c r="J7721" s="6"/>
      <c r="K7721" s="14" t="s">
        <v>24255</v>
      </c>
      <c r="L7721" s="6" t="str">
        <f t="shared" si="312"/>
        <v/>
      </c>
      <c r="M7721" s="6" t="s">
        <v>30518</v>
      </c>
      <c r="N7721" s="2" t="s">
        <v>45611</v>
      </c>
      <c r="O7721" s="2"/>
      <c r="P7721" s="2"/>
      <c r="Q7721" s="3"/>
      <c r="R7721" s="3"/>
      <c r="S7721" s="3"/>
      <c r="T7721" s="25" t="s">
        <v>45177</v>
      </c>
      <c r="U7721" s="2" t="str" cm="1">
        <f t="array" ref="U7721">genName(N7721:T7721)</f>
        <v>\InTuxedo</v>
      </c>
      <c r="V7721" s="4" t="s">
        <v>20666</v>
      </c>
    </row>
    <row r="7722" spans="1:22" ht="23.25" x14ac:dyDescent="0.25">
      <c r="A7722" s="1">
        <f t="shared" si="313"/>
        <v>129334</v>
      </c>
      <c r="B7722" s="12" t="s">
        <v>13048</v>
      </c>
      <c r="C7722" s="13" t="s">
        <v>40351</v>
      </c>
      <c r="D7722" s="6" t="s">
        <v>13049</v>
      </c>
      <c r="E7722" s="6"/>
      <c r="F7722" s="6"/>
      <c r="G7722" s="6"/>
      <c r="H7722" s="6"/>
      <c r="I7722" s="6"/>
      <c r="J7722" s="6"/>
      <c r="K7722" s="14" t="s">
        <v>24556</v>
      </c>
      <c r="L7722" s="6" t="str">
        <f t="shared" si="312"/>
        <v/>
      </c>
      <c r="M7722" s="6" t="s">
        <v>30519</v>
      </c>
      <c r="N7722" s="2" t="s">
        <v>45611</v>
      </c>
      <c r="O7722" s="2"/>
      <c r="P7722" s="2"/>
      <c r="Q7722" s="3"/>
      <c r="R7722" s="3"/>
      <c r="S7722" s="3"/>
      <c r="T7722" s="25" t="s">
        <v>44521</v>
      </c>
      <c r="U7722" s="2" t="str" cm="1">
        <f t="array" ref="U7722">genName(N7722:T7722)</f>
        <v>\Christmas</v>
      </c>
      <c r="V7722" s="4" t="s">
        <v>20667</v>
      </c>
    </row>
    <row r="7723" spans="1:22" ht="23.25" x14ac:dyDescent="0.25">
      <c r="A7723" s="1">
        <f t="shared" si="313"/>
        <v>129335</v>
      </c>
      <c r="B7723" s="12" t="s">
        <v>13050</v>
      </c>
      <c r="C7723" s="13" t="s">
        <v>40352</v>
      </c>
      <c r="D7723" s="6" t="s">
        <v>13051</v>
      </c>
      <c r="E7723" s="6"/>
      <c r="F7723" s="6"/>
      <c r="G7723" s="6"/>
      <c r="H7723" s="6"/>
      <c r="I7723" s="6"/>
      <c r="J7723" s="6"/>
      <c r="K7723" s="14" t="s">
        <v>22780</v>
      </c>
      <c r="L7723" s="6" t="str">
        <f t="shared" si="312"/>
        <v/>
      </c>
      <c r="M7723" s="6" t="s">
        <v>30520</v>
      </c>
      <c r="N7723" s="2" t="s">
        <v>45611</v>
      </c>
      <c r="O7723" s="2"/>
      <c r="P7723" s="2"/>
      <c r="Q7723" s="3"/>
      <c r="R7723" s="3"/>
      <c r="S7723" s="3"/>
      <c r="T7723" s="25"/>
      <c r="U7723" s="2" t="str" cm="1">
        <f t="array" ref="U7723">genName(N7723:T7723)</f>
        <v/>
      </c>
      <c r="V7723" s="4" t="s">
        <v>20668</v>
      </c>
    </row>
    <row r="7724" spans="1:22" ht="30" x14ac:dyDescent="0.25">
      <c r="A7724" s="1">
        <f t="shared" si="313"/>
        <v>129336</v>
      </c>
      <c r="B7724" s="12" t="s">
        <v>13052</v>
      </c>
      <c r="C7724" s="13" t="s">
        <v>40353</v>
      </c>
      <c r="D7724" s="6" t="s">
        <v>13053</v>
      </c>
      <c r="E7724" s="6"/>
      <c r="F7724" s="6"/>
      <c r="G7724" s="6"/>
      <c r="H7724" s="6"/>
      <c r="I7724" s="6"/>
      <c r="J7724" s="6"/>
      <c r="K7724" s="14"/>
      <c r="L7724" s="6" t="str">
        <f t="shared" si="312"/>
        <v/>
      </c>
      <c r="M7724" s="6" t="s">
        <v>30521</v>
      </c>
      <c r="N7724" s="2" t="s">
        <v>45611</v>
      </c>
      <c r="O7724" s="2"/>
      <c r="P7724" s="2"/>
      <c r="Q7724" s="3"/>
      <c r="R7724" s="3"/>
      <c r="S7724" s="3"/>
      <c r="T7724" s="25" t="s">
        <v>45178</v>
      </c>
      <c r="U7724" s="2" t="str" cm="1">
        <f t="array" ref="U7724">genName(N7724:T7724)</f>
        <v>\DoingCartwheel</v>
      </c>
      <c r="V7724" s="4" t="s">
        <v>20669</v>
      </c>
    </row>
    <row r="7725" spans="1:22" ht="23.25" x14ac:dyDescent="0.25">
      <c r="A7725" s="1">
        <f t="shared" si="313"/>
        <v>129337</v>
      </c>
      <c r="B7725" s="12" t="s">
        <v>13054</v>
      </c>
      <c r="C7725" s="13" t="s">
        <v>40354</v>
      </c>
      <c r="D7725" s="6" t="s">
        <v>13055</v>
      </c>
      <c r="E7725" s="6"/>
      <c r="F7725" s="6"/>
      <c r="G7725" s="6"/>
      <c r="H7725" s="6"/>
      <c r="I7725" s="6"/>
      <c r="J7725" s="6"/>
      <c r="K7725" s="14" t="s">
        <v>22780</v>
      </c>
      <c r="L7725" s="6" t="str">
        <f t="shared" si="312"/>
        <v/>
      </c>
      <c r="M7725" s="6" t="s">
        <v>30522</v>
      </c>
      <c r="N7725" s="2" t="s">
        <v>45611</v>
      </c>
      <c r="O7725" s="2"/>
      <c r="P7725" s="2"/>
      <c r="Q7725" s="3"/>
      <c r="R7725" s="3"/>
      <c r="S7725" s="3"/>
      <c r="T7725" s="25"/>
      <c r="U7725" s="2" t="str" cm="1">
        <f t="array" ref="U7725">genName(N7725:T7725)</f>
        <v/>
      </c>
      <c r="V7725" s="4" t="s">
        <v>20670</v>
      </c>
    </row>
    <row r="7726" spans="1:22" ht="23.25" x14ac:dyDescent="0.25">
      <c r="A7726" s="1">
        <f t="shared" si="313"/>
        <v>129338</v>
      </c>
      <c r="B7726" s="12" t="s">
        <v>13056</v>
      </c>
      <c r="C7726" s="13" t="s">
        <v>40355</v>
      </c>
      <c r="D7726" s="6" t="s">
        <v>13057</v>
      </c>
      <c r="E7726" s="6"/>
      <c r="F7726" s="6"/>
      <c r="G7726" s="6"/>
      <c r="H7726" s="6"/>
      <c r="I7726" s="6"/>
      <c r="J7726" s="6"/>
      <c r="K7726" s="14" t="s">
        <v>22780</v>
      </c>
      <c r="L7726" s="6" t="str">
        <f t="shared" si="312"/>
        <v/>
      </c>
      <c r="M7726" s="6" t="s">
        <v>30523</v>
      </c>
      <c r="N7726" s="2" t="s">
        <v>45611</v>
      </c>
      <c r="O7726" s="2"/>
      <c r="P7726" s="2"/>
      <c r="Q7726" s="3"/>
      <c r="R7726" s="3"/>
      <c r="S7726" s="3"/>
      <c r="T7726" s="25"/>
      <c r="U7726" s="2" t="str" cm="1">
        <f t="array" ref="U7726">genName(N7726:T7726)</f>
        <v/>
      </c>
      <c r="V7726" s="4" t="s">
        <v>20671</v>
      </c>
    </row>
    <row r="7727" spans="1:22" ht="23.25" x14ac:dyDescent="0.25">
      <c r="A7727" s="1">
        <f t="shared" si="313"/>
        <v>129339</v>
      </c>
      <c r="B7727" s="12" t="s">
        <v>13058</v>
      </c>
      <c r="C7727" s="13" t="s">
        <v>40356</v>
      </c>
      <c r="D7727" s="6" t="s">
        <v>13059</v>
      </c>
      <c r="E7727" s="6"/>
      <c r="F7727" s="6"/>
      <c r="G7727" s="6"/>
      <c r="H7727" s="6"/>
      <c r="I7727" s="6"/>
      <c r="J7727" s="6"/>
      <c r="K7727" s="14" t="s">
        <v>24557</v>
      </c>
      <c r="L7727" s="6" t="str">
        <f t="shared" si="312"/>
        <v/>
      </c>
      <c r="M7727" s="6" t="s">
        <v>30524</v>
      </c>
      <c r="N7727" s="2" t="s">
        <v>45611</v>
      </c>
      <c r="O7727" s="2"/>
      <c r="P7727" s="2"/>
      <c r="Q7727" s="3"/>
      <c r="R7727" s="3"/>
      <c r="S7727" s="3"/>
      <c r="T7727" s="25" t="s">
        <v>45179</v>
      </c>
      <c r="U7727" s="2" t="str" cm="1">
        <f t="array" ref="U7727">genName(N7727:T7727)</f>
        <v>\Pentathlon</v>
      </c>
      <c r="V7727" s="4" t="s">
        <v>20672</v>
      </c>
    </row>
    <row r="7728" spans="1:22" ht="23.25" x14ac:dyDescent="0.25">
      <c r="A7728" s="1">
        <f t="shared" si="313"/>
        <v>129340</v>
      </c>
      <c r="B7728" s="12" t="s">
        <v>13060</v>
      </c>
      <c r="C7728" s="13" t="s">
        <v>40357</v>
      </c>
      <c r="D7728" s="6" t="s">
        <v>13061</v>
      </c>
      <c r="E7728" s="6"/>
      <c r="F7728" s="6"/>
      <c r="G7728" s="6"/>
      <c r="H7728" s="6"/>
      <c r="I7728" s="6"/>
      <c r="J7728" s="6"/>
      <c r="K7728" s="14" t="s">
        <v>22780</v>
      </c>
      <c r="L7728" s="6" t="str">
        <f t="shared" si="312"/>
        <v/>
      </c>
      <c r="M7728" s="6" t="s">
        <v>30525</v>
      </c>
      <c r="N7728" s="2" t="s">
        <v>45611</v>
      </c>
      <c r="O7728" s="2"/>
      <c r="P7728" s="2"/>
      <c r="Q7728" s="3"/>
      <c r="R7728" s="3"/>
      <c r="S7728" s="3"/>
      <c r="T7728" s="25"/>
      <c r="U7728" s="2" t="str" cm="1">
        <f t="array" ref="U7728">genName(N7728:T7728)</f>
        <v/>
      </c>
      <c r="V7728" s="4" t="s">
        <v>20673</v>
      </c>
    </row>
    <row r="7729" spans="1:22" ht="23.25" x14ac:dyDescent="0.25">
      <c r="A7729" s="1">
        <f t="shared" si="313"/>
        <v>129341</v>
      </c>
      <c r="B7729" s="12" t="s">
        <v>13062</v>
      </c>
      <c r="C7729" s="13" t="s">
        <v>40358</v>
      </c>
      <c r="D7729" s="6" t="s">
        <v>13063</v>
      </c>
      <c r="E7729" s="6"/>
      <c r="F7729" s="6"/>
      <c r="G7729" s="6"/>
      <c r="H7729" s="6"/>
      <c r="I7729" s="6"/>
      <c r="J7729" s="6"/>
      <c r="K7729" s="14" t="s">
        <v>24558</v>
      </c>
      <c r="L7729" s="6" t="str">
        <f t="shared" si="312"/>
        <v/>
      </c>
      <c r="M7729" s="6" t="s">
        <v>30526</v>
      </c>
      <c r="N7729" s="2" t="s">
        <v>45611</v>
      </c>
      <c r="O7729" s="2"/>
      <c r="P7729" s="2"/>
      <c r="Q7729" s="3"/>
      <c r="R7729" s="3"/>
      <c r="S7729" s="3"/>
      <c r="T7729" s="25" t="s">
        <v>45180</v>
      </c>
      <c r="U7729" s="2" t="str" cm="1">
        <f t="array" ref="U7729">genName(N7729:T7729)</f>
        <v>\Polo</v>
      </c>
      <c r="V7729" s="4" t="s">
        <v>20674</v>
      </c>
    </row>
    <row r="7730" spans="1:22" ht="23.25" x14ac:dyDescent="0.25">
      <c r="A7730" s="1">
        <f t="shared" si="313"/>
        <v>129342</v>
      </c>
      <c r="B7730" s="12" t="s">
        <v>13064</v>
      </c>
      <c r="C7730" s="13" t="s">
        <v>40359</v>
      </c>
      <c r="D7730" s="6" t="s">
        <v>13065</v>
      </c>
      <c r="E7730" s="6"/>
      <c r="F7730" s="6"/>
      <c r="G7730" s="6"/>
      <c r="H7730" s="6"/>
      <c r="I7730" s="6"/>
      <c r="J7730" s="6"/>
      <c r="K7730" s="14"/>
      <c r="L7730" s="6" t="str">
        <f t="shared" si="312"/>
        <v/>
      </c>
      <c r="M7730" s="6" t="s">
        <v>30527</v>
      </c>
      <c r="N7730" s="2" t="s">
        <v>45611</v>
      </c>
      <c r="O7730" s="2"/>
      <c r="P7730" s="2"/>
      <c r="Q7730" s="3"/>
      <c r="R7730" s="3"/>
      <c r="S7730" s="3"/>
      <c r="T7730" s="25"/>
      <c r="U7730" s="2" t="str" cm="1">
        <f t="array" ref="U7730">genName(N7730:T7730)</f>
        <v/>
      </c>
      <c r="V7730" s="4" t="s">
        <v>20675</v>
      </c>
    </row>
    <row r="7731" spans="1:22" ht="23.25" x14ac:dyDescent="0.25">
      <c r="A7731" s="1">
        <f t="shared" si="313"/>
        <v>129343</v>
      </c>
      <c r="B7731" s="12" t="s">
        <v>13066</v>
      </c>
      <c r="C7731" s="13" t="s">
        <v>40360</v>
      </c>
      <c r="D7731" s="6" t="s">
        <v>13067</v>
      </c>
      <c r="E7731" s="6"/>
      <c r="F7731" s="6"/>
      <c r="G7731" s="6"/>
      <c r="H7731" s="6"/>
      <c r="I7731" s="6"/>
      <c r="J7731" s="6"/>
      <c r="K7731" s="14"/>
      <c r="L7731" s="6" t="str">
        <f t="shared" si="312"/>
        <v/>
      </c>
      <c r="M7731" s="6" t="s">
        <v>30528</v>
      </c>
      <c r="N7731" s="2" t="s">
        <v>45611</v>
      </c>
      <c r="O7731" s="2"/>
      <c r="P7731" s="2"/>
      <c r="Q7731" s="3"/>
      <c r="R7731" s="3"/>
      <c r="S7731" s="3"/>
      <c r="T7731" s="25" t="s">
        <v>45181</v>
      </c>
      <c r="U7731" s="2" t="str" cm="1">
        <f t="array" ref="U7731">genName(N7731:T7731)</f>
        <v>\Mask</v>
      </c>
      <c r="V7731" s="4" t="s">
        <v>20676</v>
      </c>
    </row>
    <row r="7732" spans="1:22" ht="23.25" x14ac:dyDescent="0.25">
      <c r="A7732" s="1">
        <f t="shared" si="313"/>
        <v>129344</v>
      </c>
      <c r="B7732" s="12" t="s">
        <v>13068</v>
      </c>
      <c r="C7732" s="13" t="s">
        <v>40361</v>
      </c>
      <c r="D7732" s="6" t="s">
        <v>13069</v>
      </c>
      <c r="E7732" s="6"/>
      <c r="F7732" s="6"/>
      <c r="G7732" s="6"/>
      <c r="H7732" s="6"/>
      <c r="I7732" s="6"/>
      <c r="J7732" s="6"/>
      <c r="K7732" s="14" t="s">
        <v>24559</v>
      </c>
      <c r="L7732" s="6" t="str">
        <f t="shared" si="312"/>
        <v/>
      </c>
      <c r="M7732" s="6" t="s">
        <v>30529</v>
      </c>
      <c r="N7732" s="2" t="s">
        <v>45611</v>
      </c>
      <c r="O7732" s="2"/>
      <c r="P7732" s="2"/>
      <c r="Q7732" s="3"/>
      <c r="R7732" s="3"/>
      <c r="S7732" s="3"/>
      <c r="T7732" s="25" t="s">
        <v>25794</v>
      </c>
      <c r="U7732" s="2" t="str" cm="1">
        <f t="array" ref="U7732">genName(N7732:T7732)</f>
        <v>\Flower</v>
      </c>
      <c r="V7732" s="4" t="s">
        <v>20677</v>
      </c>
    </row>
    <row r="7733" spans="1:22" ht="30" x14ac:dyDescent="0.25">
      <c r="A7733" s="1">
        <f t="shared" si="313"/>
        <v>129345</v>
      </c>
      <c r="B7733" s="12" t="s">
        <v>13070</v>
      </c>
      <c r="C7733" s="13" t="s">
        <v>40362</v>
      </c>
      <c r="D7733" s="6" t="s">
        <v>13071</v>
      </c>
      <c r="E7733" s="6"/>
      <c r="F7733" s="6"/>
      <c r="G7733" s="6"/>
      <c r="H7733" s="6"/>
      <c r="I7733" s="6"/>
      <c r="J7733" s="6"/>
      <c r="K7733" s="14"/>
      <c r="L7733" s="6" t="str">
        <f t="shared" si="312"/>
        <v/>
      </c>
      <c r="M7733" s="6" t="s">
        <v>30530</v>
      </c>
      <c r="N7733" s="2" t="s">
        <v>45611</v>
      </c>
      <c r="O7733" s="2"/>
      <c r="P7733" s="2"/>
      <c r="Q7733" s="3"/>
      <c r="R7733" s="3"/>
      <c r="S7733" s="3"/>
      <c r="T7733" s="25" t="s">
        <v>45182</v>
      </c>
      <c r="U7733" s="2" t="str" cm="1">
        <f t="array" ref="U7733">genName(N7733:T7733)</f>
        <v>\WithDrumsticks</v>
      </c>
      <c r="V7733" s="4" t="s">
        <v>20678</v>
      </c>
    </row>
    <row r="7734" spans="1:22" ht="23.25" x14ac:dyDescent="0.25">
      <c r="A7734" s="1">
        <f t="shared" si="313"/>
        <v>129346</v>
      </c>
      <c r="B7734" s="12" t="s">
        <v>13072</v>
      </c>
      <c r="C7734" s="13" t="s">
        <v>40363</v>
      </c>
      <c r="D7734" s="6" t="s">
        <v>13073</v>
      </c>
      <c r="E7734" s="6"/>
      <c r="F7734" s="6"/>
      <c r="G7734" s="6"/>
      <c r="H7734" s="6"/>
      <c r="I7734" s="6"/>
      <c r="J7734" s="6"/>
      <c r="K7734" s="14" t="s">
        <v>24560</v>
      </c>
      <c r="L7734" s="6" t="str">
        <f t="shared" si="312"/>
        <v/>
      </c>
      <c r="M7734" s="6" t="s">
        <v>30531</v>
      </c>
      <c r="N7734" s="2" t="s">
        <v>45611</v>
      </c>
      <c r="O7734" s="2"/>
      <c r="P7734" s="2"/>
      <c r="Q7734" s="3"/>
      <c r="R7734" s="3"/>
      <c r="S7734" s="3"/>
      <c r="T7734" s="25" t="s">
        <v>45183</v>
      </c>
      <c r="U7734" s="2" t="str" cm="1">
        <f t="array" ref="U7734">genName(N7734:T7734)</f>
        <v>\Glasses</v>
      </c>
      <c r="V7734" s="4" t="s">
        <v>20679</v>
      </c>
    </row>
    <row r="7735" spans="1:22" ht="23.25" x14ac:dyDescent="0.25">
      <c r="A7735" s="1">
        <f t="shared" si="313"/>
        <v>129347</v>
      </c>
      <c r="B7735" s="12" t="s">
        <v>13074</v>
      </c>
      <c r="C7735" s="13" t="s">
        <v>40364</v>
      </c>
      <c r="D7735" s="6" t="s">
        <v>13075</v>
      </c>
      <c r="E7735" s="6"/>
      <c r="F7735" s="6"/>
      <c r="G7735" s="6"/>
      <c r="H7735" s="6"/>
      <c r="I7735" s="6"/>
      <c r="J7735" s="6"/>
      <c r="K7735" s="14"/>
      <c r="L7735" s="6" t="str">
        <f t="shared" si="312"/>
        <v/>
      </c>
      <c r="M7735" s="6" t="s">
        <v>30532</v>
      </c>
      <c r="N7735" s="2" t="s">
        <v>45611</v>
      </c>
      <c r="O7735" s="2"/>
      <c r="P7735" s="2"/>
      <c r="Q7735" s="3"/>
      <c r="R7735" s="3"/>
      <c r="S7735" s="3"/>
      <c r="T7735" s="25" t="s">
        <v>44511</v>
      </c>
      <c r="U7735" s="2" t="str" cm="1">
        <f t="array" ref="U7735">genName(N7735:T7735)</f>
        <v>\Glass</v>
      </c>
      <c r="V7735" s="4" t="s">
        <v>20680</v>
      </c>
    </row>
    <row r="7736" spans="1:22" ht="23.25" x14ac:dyDescent="0.25">
      <c r="A7736" s="1">
        <f t="shared" si="313"/>
        <v>129348</v>
      </c>
      <c r="B7736" s="12" t="s">
        <v>13076</v>
      </c>
      <c r="C7736" s="13" t="s">
        <v>40365</v>
      </c>
      <c r="D7736" s="6" t="s">
        <v>13077</v>
      </c>
      <c r="E7736" s="6"/>
      <c r="F7736" s="6"/>
      <c r="G7736" s="6"/>
      <c r="H7736" s="6"/>
      <c r="I7736" s="6"/>
      <c r="J7736" s="6"/>
      <c r="K7736" s="14"/>
      <c r="L7736" s="6" t="str">
        <f t="shared" si="312"/>
        <v/>
      </c>
      <c r="M7736" s="6" t="s">
        <v>30533</v>
      </c>
      <c r="N7736" s="2" t="s">
        <v>45611</v>
      </c>
      <c r="O7736" s="2"/>
      <c r="P7736" s="2"/>
      <c r="Q7736" s="3"/>
      <c r="R7736" s="3"/>
      <c r="S7736" s="3"/>
      <c r="T7736" s="25"/>
      <c r="U7736" s="2" t="str" cm="1">
        <f t="array" ref="U7736">genName(N7736:T7736)</f>
        <v/>
      </c>
      <c r="V7736" s="4" t="s">
        <v>20681</v>
      </c>
    </row>
    <row r="7737" spans="1:22" ht="23.25" x14ac:dyDescent="0.25">
      <c r="A7737" s="1">
        <f t="shared" si="313"/>
        <v>129349</v>
      </c>
      <c r="B7737" s="12" t="s">
        <v>13078</v>
      </c>
      <c r="C7737" s="13" t="s">
        <v>40366</v>
      </c>
      <c r="D7737" s="6" t="s">
        <v>13079</v>
      </c>
      <c r="E7737" s="6"/>
      <c r="F7737" s="6"/>
      <c r="G7737" s="6"/>
      <c r="H7737" s="6"/>
      <c r="I7737" s="6"/>
      <c r="J7737" s="6"/>
      <c r="K7737" s="14" t="s">
        <v>24561</v>
      </c>
      <c r="L7737" s="6" t="str">
        <f t="shared" si="312"/>
        <v/>
      </c>
      <c r="M7737" s="6" t="s">
        <v>30534</v>
      </c>
      <c r="N7737" s="2" t="s">
        <v>45611</v>
      </c>
      <c r="O7737" s="2"/>
      <c r="P7737" s="2"/>
      <c r="Q7737" s="3"/>
      <c r="R7737" s="3"/>
      <c r="S7737" s="3"/>
      <c r="T7737" s="25" t="s">
        <v>41952</v>
      </c>
      <c r="U7737" s="2" t="str" cm="1">
        <f t="array" ref="U7737">genName(N7737:T7737)</f>
        <v>\Net</v>
      </c>
      <c r="V7737" s="4" t="s">
        <v>20682</v>
      </c>
    </row>
    <row r="7738" spans="1:22" ht="23.25" x14ac:dyDescent="0.25">
      <c r="A7738" s="1">
        <f t="shared" si="313"/>
        <v>129350</v>
      </c>
      <c r="B7738" s="12" t="s">
        <v>13080</v>
      </c>
      <c r="C7738" s="13" t="s">
        <v>40367</v>
      </c>
      <c r="D7738" s="6" t="s">
        <v>13081</v>
      </c>
      <c r="E7738" s="6"/>
      <c r="F7738" s="6"/>
      <c r="G7738" s="6"/>
      <c r="H7738" s="6"/>
      <c r="I7738" s="6"/>
      <c r="J7738" s="6"/>
      <c r="K7738" s="14" t="s">
        <v>22780</v>
      </c>
      <c r="L7738" s="6" t="str">
        <f t="shared" si="312"/>
        <v/>
      </c>
      <c r="M7738" s="6" t="s">
        <v>30535</v>
      </c>
      <c r="N7738" s="2" t="s">
        <v>45611</v>
      </c>
      <c r="O7738" s="2"/>
      <c r="P7738" s="2"/>
      <c r="Q7738" s="3"/>
      <c r="R7738" s="3"/>
      <c r="S7738" s="3"/>
      <c r="T7738" s="25"/>
      <c r="U7738" s="2" t="str" cm="1">
        <f t="array" ref="U7738">genName(N7738:T7738)</f>
        <v/>
      </c>
      <c r="V7738" s="4" t="s">
        <v>20683</v>
      </c>
    </row>
    <row r="7739" spans="1:22" ht="23.25" x14ac:dyDescent="0.25">
      <c r="A7739" s="1">
        <f t="shared" si="313"/>
        <v>129351</v>
      </c>
      <c r="B7739" s="12" t="s">
        <v>13082</v>
      </c>
      <c r="C7739" s="13" t="s">
        <v>40368</v>
      </c>
      <c r="D7739" s="6" t="s">
        <v>13083</v>
      </c>
      <c r="E7739" s="6"/>
      <c r="F7739" s="6"/>
      <c r="G7739" s="6"/>
      <c r="H7739" s="6"/>
      <c r="I7739" s="6"/>
      <c r="J7739" s="6"/>
      <c r="K7739" s="14" t="s">
        <v>24562</v>
      </c>
      <c r="L7739" s="6" t="str">
        <f t="shared" si="312"/>
        <v/>
      </c>
      <c r="M7739" s="6" t="s">
        <v>30536</v>
      </c>
      <c r="N7739" s="2" t="s">
        <v>45611</v>
      </c>
      <c r="O7739" s="2"/>
      <c r="P7739" s="2"/>
      <c r="Q7739" s="3"/>
      <c r="R7739" s="3"/>
      <c r="S7739" s="3"/>
      <c r="T7739" s="25" t="s">
        <v>45184</v>
      </c>
      <c r="U7739" s="2" t="str" cm="1">
        <f t="array" ref="U7739">genName(N7739:T7739)</f>
        <v>\PlaceMedal</v>
      </c>
      <c r="V7739" s="4" t="s">
        <v>20684</v>
      </c>
    </row>
    <row r="7740" spans="1:22" ht="23.25" x14ac:dyDescent="0.25">
      <c r="A7740" s="1">
        <f t="shared" si="313"/>
        <v>129352</v>
      </c>
      <c r="B7740" s="12" t="s">
        <v>13084</v>
      </c>
      <c r="C7740" s="13" t="s">
        <v>40369</v>
      </c>
      <c r="D7740" s="6" t="s">
        <v>13085</v>
      </c>
      <c r="E7740" s="6"/>
      <c r="F7740" s="6"/>
      <c r="G7740" s="6"/>
      <c r="H7740" s="6"/>
      <c r="I7740" s="6"/>
      <c r="J7740" s="6"/>
      <c r="K7740" s="14" t="s">
        <v>24563</v>
      </c>
      <c r="L7740" s="6" t="str">
        <f t="shared" si="312"/>
        <v/>
      </c>
      <c r="M7740" s="6" t="s">
        <v>30537</v>
      </c>
      <c r="N7740" s="2" t="s">
        <v>45611</v>
      </c>
      <c r="O7740" s="2"/>
      <c r="P7740" s="2"/>
      <c r="Q7740" s="3"/>
      <c r="R7740" s="3"/>
      <c r="S7740" s="3"/>
      <c r="T7740" s="25" t="s">
        <v>45184</v>
      </c>
      <c r="U7740" s="2" t="str" cm="1">
        <f t="array" ref="U7740">genName(N7740:T7740)</f>
        <v>\PlaceMedal</v>
      </c>
      <c r="V7740" s="4" t="s">
        <v>20685</v>
      </c>
    </row>
    <row r="7741" spans="1:22" ht="23.25" x14ac:dyDescent="0.25">
      <c r="A7741" s="1">
        <f t="shared" si="313"/>
        <v>129353</v>
      </c>
      <c r="B7741" s="12" t="s">
        <v>13086</v>
      </c>
      <c r="C7741" s="13" t="s">
        <v>40370</v>
      </c>
      <c r="D7741" s="6" t="s">
        <v>13087</v>
      </c>
      <c r="E7741" s="6"/>
      <c r="F7741" s="6"/>
      <c r="G7741" s="6"/>
      <c r="H7741" s="6"/>
      <c r="I7741" s="6"/>
      <c r="J7741" s="6"/>
      <c r="K7741" s="14" t="s">
        <v>24564</v>
      </c>
      <c r="L7741" s="6" t="str">
        <f t="shared" si="312"/>
        <v/>
      </c>
      <c r="M7741" s="6" t="s">
        <v>30538</v>
      </c>
      <c r="N7741" s="2" t="s">
        <v>45611</v>
      </c>
      <c r="O7741" s="2"/>
      <c r="P7741" s="2"/>
      <c r="Q7741" s="3"/>
      <c r="R7741" s="3"/>
      <c r="S7741" s="3"/>
      <c r="T7741" s="25" t="s">
        <v>45184</v>
      </c>
      <c r="U7741" s="2" t="str" cm="1">
        <f t="array" ref="U7741">genName(N7741:T7741)</f>
        <v>\PlaceMedal</v>
      </c>
      <c r="V7741" s="4" t="s">
        <v>20686</v>
      </c>
    </row>
    <row r="7742" spans="1:22" ht="23.25" x14ac:dyDescent="0.25">
      <c r="A7742" s="1">
        <f t="shared" si="313"/>
        <v>129354</v>
      </c>
      <c r="B7742" s="12" t="s">
        <v>13088</v>
      </c>
      <c r="C7742" s="13" t="s">
        <v>40371</v>
      </c>
      <c r="D7742" s="6" t="s">
        <v>13089</v>
      </c>
      <c r="E7742" s="6"/>
      <c r="F7742" s="6"/>
      <c r="G7742" s="6"/>
      <c r="H7742" s="6"/>
      <c r="I7742" s="6"/>
      <c r="J7742" s="6"/>
      <c r="K7742" s="14" t="s">
        <v>24565</v>
      </c>
      <c r="L7742" s="6" t="str">
        <f t="shared" si="312"/>
        <v/>
      </c>
      <c r="M7742" s="6" t="s">
        <v>30539</v>
      </c>
      <c r="N7742" s="2" t="s">
        <v>45611</v>
      </c>
      <c r="O7742" s="2"/>
      <c r="P7742" s="2"/>
      <c r="Q7742" s="3"/>
      <c r="R7742" s="3"/>
      <c r="S7742" s="3"/>
      <c r="T7742" s="25" t="s">
        <v>45185</v>
      </c>
      <c r="U7742" s="2" t="str" cm="1">
        <f t="array" ref="U7742">genName(N7742:T7742)</f>
        <v>\Glove</v>
      </c>
      <c r="V7742" s="4" t="s">
        <v>20687</v>
      </c>
    </row>
    <row r="7743" spans="1:22" ht="23.25" x14ac:dyDescent="0.25">
      <c r="A7743" s="1">
        <f t="shared" si="313"/>
        <v>129355</v>
      </c>
      <c r="B7743" s="12" t="s">
        <v>13090</v>
      </c>
      <c r="C7743" s="13" t="s">
        <v>40372</v>
      </c>
      <c r="D7743" s="6" t="s">
        <v>13091</v>
      </c>
      <c r="E7743" s="6"/>
      <c r="F7743" s="6"/>
      <c r="G7743" s="6"/>
      <c r="H7743" s="6"/>
      <c r="I7743" s="6"/>
      <c r="J7743" s="6"/>
      <c r="K7743" s="14"/>
      <c r="L7743" s="6" t="str">
        <f t="shared" si="312"/>
        <v/>
      </c>
      <c r="M7743" s="6" t="s">
        <v>30540</v>
      </c>
      <c r="N7743" s="2" t="s">
        <v>45611</v>
      </c>
      <c r="O7743" s="2"/>
      <c r="P7743" s="2"/>
      <c r="Q7743" s="3"/>
      <c r="R7743" s="3"/>
      <c r="S7743" s="3"/>
      <c r="T7743" s="25" t="s">
        <v>45186</v>
      </c>
      <c r="U7743" s="2" t="str" cm="1">
        <f t="array" ref="U7743">genName(N7743:T7743)</f>
        <v>\ArtsUniform</v>
      </c>
      <c r="V7743" s="4" t="s">
        <v>20688</v>
      </c>
    </row>
    <row r="7744" spans="1:22" ht="23.25" x14ac:dyDescent="0.25">
      <c r="A7744" s="1">
        <f t="shared" si="313"/>
        <v>129356</v>
      </c>
      <c r="B7744" s="12" t="s">
        <v>13092</v>
      </c>
      <c r="C7744" s="13" t="s">
        <v>40373</v>
      </c>
      <c r="D7744" s="6" t="s">
        <v>13093</v>
      </c>
      <c r="E7744" s="6"/>
      <c r="F7744" s="6"/>
      <c r="G7744" s="6"/>
      <c r="H7744" s="6"/>
      <c r="I7744" s="6"/>
      <c r="J7744" s="6"/>
      <c r="K7744" s="14" t="s">
        <v>24566</v>
      </c>
      <c r="L7744" s="6" t="str">
        <f t="shared" si="312"/>
        <v/>
      </c>
      <c r="M7744" s="6" t="s">
        <v>30541</v>
      </c>
      <c r="N7744" s="2" t="s">
        <v>45611</v>
      </c>
      <c r="O7744" s="2"/>
      <c r="P7744" s="2"/>
      <c r="Q7744" s="3"/>
      <c r="R7744" s="3"/>
      <c r="S7744" s="3"/>
      <c r="T7744" s="25" t="s">
        <v>41949</v>
      </c>
      <c r="U7744" s="2" t="str" cm="1">
        <f t="array" ref="U7744">genName(N7744:T7744)</f>
        <v>\Stone</v>
      </c>
      <c r="V7744" s="4" t="s">
        <v>20689</v>
      </c>
    </row>
    <row r="7745" spans="1:22" ht="30" x14ac:dyDescent="0.25">
      <c r="A7745" s="1">
        <f t="shared" si="313"/>
        <v>129357</v>
      </c>
      <c r="B7745" s="12" t="s">
        <v>13094</v>
      </c>
      <c r="C7745" s="13" t="s">
        <v>40374</v>
      </c>
      <c r="D7745" s="6" t="s">
        <v>13095</v>
      </c>
      <c r="E7745" s="6"/>
      <c r="F7745" s="6"/>
      <c r="G7745" s="6"/>
      <c r="H7745" s="6"/>
      <c r="I7745" s="6"/>
      <c r="J7745" s="6"/>
      <c r="K7745" s="14" t="s">
        <v>24567</v>
      </c>
      <c r="L7745" s="6" t="str">
        <f t="shared" ref="L7745:L7808" si="314">PROPER(MID(C7745,LEN("SYMBOL FOR ")+1,1000))</f>
        <v/>
      </c>
      <c r="M7745" s="6" t="s">
        <v>30542</v>
      </c>
      <c r="N7745" s="2" t="s">
        <v>45611</v>
      </c>
      <c r="O7745" s="2"/>
      <c r="P7745" s="2"/>
      <c r="Q7745" s="3"/>
      <c r="R7745" s="3"/>
      <c r="S7745" s="3"/>
      <c r="T7745" s="25" t="s">
        <v>45187</v>
      </c>
      <c r="U7745" s="2" t="str" cm="1">
        <f t="array" ref="U7745">genName(N7745:T7745)</f>
        <v>\StickAndBall</v>
      </c>
      <c r="V7745" s="4" t="s">
        <v>20690</v>
      </c>
    </row>
    <row r="7746" spans="1:22" ht="23.25" x14ac:dyDescent="0.25">
      <c r="A7746" s="1">
        <f t="shared" si="313"/>
        <v>129358</v>
      </c>
      <c r="B7746" s="12" t="s">
        <v>13096</v>
      </c>
      <c r="C7746" s="13" t="s">
        <v>40375</v>
      </c>
      <c r="D7746" s="6" t="s">
        <v>13097</v>
      </c>
      <c r="E7746" s="6"/>
      <c r="F7746" s="6"/>
      <c r="G7746" s="6"/>
      <c r="H7746" s="6"/>
      <c r="I7746" s="6"/>
      <c r="J7746" s="6"/>
      <c r="K7746" s="14" t="s">
        <v>22780</v>
      </c>
      <c r="L7746" s="6" t="str">
        <f t="shared" si="314"/>
        <v/>
      </c>
      <c r="M7746" s="6" t="s">
        <v>20691</v>
      </c>
      <c r="N7746" s="2" t="s">
        <v>45611</v>
      </c>
      <c r="O7746" s="2"/>
      <c r="P7746" s="2"/>
      <c r="Q7746" s="3"/>
      <c r="R7746" s="3"/>
      <c r="S7746" s="3"/>
      <c r="T7746" s="25"/>
      <c r="U7746" s="2" t="str" cm="1">
        <f t="array" ref="U7746">genName(N7746:T7746)</f>
        <v/>
      </c>
      <c r="V7746" s="4" t="s">
        <v>20691</v>
      </c>
    </row>
    <row r="7747" spans="1:22" ht="23.25" x14ac:dyDescent="0.25">
      <c r="A7747" s="1">
        <f t="shared" si="313"/>
        <v>129359</v>
      </c>
      <c r="B7747" s="12" t="s">
        <v>13098</v>
      </c>
      <c r="C7747" s="13" t="s">
        <v>40376</v>
      </c>
      <c r="D7747" s="6" t="s">
        <v>13099</v>
      </c>
      <c r="E7747" s="6"/>
      <c r="F7747" s="6"/>
      <c r="G7747" s="6"/>
      <c r="H7747" s="6"/>
      <c r="I7747" s="6"/>
      <c r="J7747" s="6"/>
      <c r="K7747" s="14" t="s">
        <v>24568</v>
      </c>
      <c r="L7747" s="6" t="str">
        <f t="shared" si="314"/>
        <v/>
      </c>
      <c r="M7747" s="6" t="s">
        <v>30543</v>
      </c>
      <c r="N7747" s="2" t="s">
        <v>45611</v>
      </c>
      <c r="O7747" s="2"/>
      <c r="P7747" s="2"/>
      <c r="Q7747" s="3"/>
      <c r="R7747" s="3"/>
      <c r="S7747" s="3"/>
      <c r="T7747" s="25" t="s">
        <v>44640</v>
      </c>
      <c r="U7747" s="2" t="str" cm="1">
        <f t="array" ref="U7747">genName(N7747:T7747)</f>
        <v>\Disc</v>
      </c>
      <c r="V7747" s="4" t="s">
        <v>20692</v>
      </c>
    </row>
    <row r="7748" spans="1:22" ht="23.25" x14ac:dyDescent="0.25">
      <c r="A7748" s="1">
        <f t="shared" si="313"/>
        <v>129360</v>
      </c>
      <c r="B7748" s="12" t="s">
        <v>13100</v>
      </c>
      <c r="C7748" s="13" t="s">
        <v>40377</v>
      </c>
      <c r="D7748" s="6" t="s">
        <v>13101</v>
      </c>
      <c r="E7748" s="6"/>
      <c r="F7748" s="6"/>
      <c r="G7748" s="6"/>
      <c r="H7748" s="6"/>
      <c r="I7748" s="6"/>
      <c r="J7748" s="6"/>
      <c r="K7748" s="14"/>
      <c r="L7748" s="6" t="str">
        <f t="shared" si="314"/>
        <v/>
      </c>
      <c r="M7748" s="6" t="s">
        <v>30544</v>
      </c>
      <c r="N7748" s="2" t="s">
        <v>45611</v>
      </c>
      <c r="O7748" s="2"/>
      <c r="P7748" s="2"/>
      <c r="Q7748" s="3"/>
      <c r="R7748" s="3"/>
      <c r="S7748" s="3"/>
      <c r="T7748" s="25"/>
      <c r="U7748" s="2" t="str" cm="1">
        <f t="array" ref="U7748">genName(N7748:T7748)</f>
        <v/>
      </c>
      <c r="V7748" s="4" t="s">
        <v>20693</v>
      </c>
    </row>
    <row r="7749" spans="1:22" ht="23.25" x14ac:dyDescent="0.25">
      <c r="A7749" s="1">
        <f t="shared" si="313"/>
        <v>129361</v>
      </c>
      <c r="B7749" s="12" t="s">
        <v>13102</v>
      </c>
      <c r="C7749" s="13" t="s">
        <v>40378</v>
      </c>
      <c r="D7749" s="6" t="s">
        <v>13103</v>
      </c>
      <c r="E7749" s="6"/>
      <c r="F7749" s="6"/>
      <c r="G7749" s="6"/>
      <c r="H7749" s="6"/>
      <c r="I7749" s="6"/>
      <c r="J7749" s="6"/>
      <c r="K7749" s="14" t="s">
        <v>22780</v>
      </c>
      <c r="L7749" s="6" t="str">
        <f t="shared" si="314"/>
        <v/>
      </c>
      <c r="M7749" s="6" t="s">
        <v>30545</v>
      </c>
      <c r="N7749" s="2" t="s">
        <v>45611</v>
      </c>
      <c r="O7749" s="2"/>
      <c r="P7749" s="2"/>
      <c r="Q7749" s="3"/>
      <c r="R7749" s="3"/>
      <c r="S7749" s="3"/>
      <c r="T7749" s="25"/>
      <c r="U7749" s="2" t="str" cm="1">
        <f t="array" ref="U7749">genName(N7749:T7749)</f>
        <v/>
      </c>
      <c r="V7749" s="4" t="s">
        <v>20694</v>
      </c>
    </row>
    <row r="7750" spans="1:22" ht="23.25" x14ac:dyDescent="0.25">
      <c r="A7750" s="1">
        <f t="shared" si="313"/>
        <v>129362</v>
      </c>
      <c r="B7750" s="12" t="s">
        <v>13104</v>
      </c>
      <c r="C7750" s="13" t="s">
        <v>40379</v>
      </c>
      <c r="D7750" s="6" t="s">
        <v>13105</v>
      </c>
      <c r="E7750" s="6"/>
      <c r="F7750" s="6"/>
      <c r="G7750" s="6"/>
      <c r="H7750" s="6"/>
      <c r="I7750" s="6"/>
      <c r="J7750" s="6"/>
      <c r="K7750" s="14" t="s">
        <v>22780</v>
      </c>
      <c r="L7750" s="6" t="str">
        <f t="shared" si="314"/>
        <v/>
      </c>
      <c r="M7750" s="6" t="s">
        <v>30546</v>
      </c>
      <c r="N7750" s="2" t="s">
        <v>45611</v>
      </c>
      <c r="O7750" s="2"/>
      <c r="P7750" s="2"/>
      <c r="Q7750" s="3"/>
      <c r="R7750" s="3"/>
      <c r="S7750" s="3"/>
      <c r="T7750" s="25"/>
      <c r="U7750" s="2" t="str" cm="1">
        <f t="array" ref="U7750">genName(N7750:T7750)</f>
        <v/>
      </c>
      <c r="V7750" s="4" t="s">
        <v>20695</v>
      </c>
    </row>
    <row r="7751" spans="1:22" ht="23.25" x14ac:dyDescent="0.25">
      <c r="A7751" s="1">
        <f t="shared" si="313"/>
        <v>129363</v>
      </c>
      <c r="B7751" s="12" t="s">
        <v>13106</v>
      </c>
      <c r="C7751" s="13" t="s">
        <v>40380</v>
      </c>
      <c r="D7751" s="6" t="s">
        <v>13107</v>
      </c>
      <c r="E7751" s="6"/>
      <c r="F7751" s="6"/>
      <c r="G7751" s="6"/>
      <c r="H7751" s="6"/>
      <c r="I7751" s="6"/>
      <c r="J7751" s="6"/>
      <c r="K7751" s="14" t="s">
        <v>22780</v>
      </c>
      <c r="L7751" s="6" t="str">
        <f t="shared" si="314"/>
        <v/>
      </c>
      <c r="M7751" s="6" t="s">
        <v>30547</v>
      </c>
      <c r="N7751" s="2" t="s">
        <v>45611</v>
      </c>
      <c r="O7751" s="2"/>
      <c r="P7751" s="2"/>
      <c r="Q7751" s="3"/>
      <c r="R7751" s="3"/>
      <c r="S7751" s="3"/>
      <c r="T7751" s="25"/>
      <c r="U7751" s="2" t="str" cm="1">
        <f t="array" ref="U7751">genName(N7751:T7751)</f>
        <v/>
      </c>
      <c r="V7751" s="4" t="s">
        <v>20696</v>
      </c>
    </row>
    <row r="7752" spans="1:22" ht="23.25" x14ac:dyDescent="0.25">
      <c r="A7752" s="1">
        <f t="shared" si="313"/>
        <v>129364</v>
      </c>
      <c r="B7752" s="12" t="s">
        <v>13108</v>
      </c>
      <c r="C7752" s="13" t="s">
        <v>40381</v>
      </c>
      <c r="D7752" s="6" t="s">
        <v>13109</v>
      </c>
      <c r="E7752" s="6"/>
      <c r="F7752" s="6"/>
      <c r="G7752" s="6"/>
      <c r="H7752" s="6"/>
      <c r="I7752" s="6"/>
      <c r="J7752" s="6"/>
      <c r="K7752" s="14" t="s">
        <v>22780</v>
      </c>
      <c r="L7752" s="6" t="str">
        <f t="shared" si="314"/>
        <v/>
      </c>
      <c r="M7752" s="6" t="s">
        <v>30548</v>
      </c>
      <c r="N7752" s="2" t="s">
        <v>45611</v>
      </c>
      <c r="O7752" s="2"/>
      <c r="P7752" s="2"/>
      <c r="Q7752" s="3"/>
      <c r="R7752" s="3"/>
      <c r="S7752" s="3"/>
      <c r="T7752" s="25"/>
      <c r="U7752" s="2" t="str" cm="1">
        <f t="array" ref="U7752">genName(N7752:T7752)</f>
        <v/>
      </c>
      <c r="V7752" s="4" t="s">
        <v>20697</v>
      </c>
    </row>
    <row r="7753" spans="1:22" ht="23.25" x14ac:dyDescent="0.25">
      <c r="A7753" s="1">
        <f t="shared" si="313"/>
        <v>129365</v>
      </c>
      <c r="B7753" s="12" t="s">
        <v>13110</v>
      </c>
      <c r="C7753" s="13" t="s">
        <v>40382</v>
      </c>
      <c r="D7753" s="6" t="s">
        <v>13111</v>
      </c>
      <c r="E7753" s="6"/>
      <c r="F7753" s="6"/>
      <c r="G7753" s="6"/>
      <c r="H7753" s="6"/>
      <c r="I7753" s="6"/>
      <c r="J7753" s="6"/>
      <c r="K7753" s="14" t="s">
        <v>22780</v>
      </c>
      <c r="L7753" s="6" t="str">
        <f t="shared" si="314"/>
        <v/>
      </c>
      <c r="M7753" s="6" t="s">
        <v>30549</v>
      </c>
      <c r="N7753" s="2" t="s">
        <v>45611</v>
      </c>
      <c r="O7753" s="2"/>
      <c r="P7753" s="2"/>
      <c r="Q7753" s="3"/>
      <c r="R7753" s="3"/>
      <c r="S7753" s="3"/>
      <c r="T7753" s="25"/>
      <c r="U7753" s="2" t="str" cm="1">
        <f t="array" ref="U7753">genName(N7753:T7753)</f>
        <v/>
      </c>
      <c r="V7753" s="4" t="s">
        <v>20698</v>
      </c>
    </row>
    <row r="7754" spans="1:22" ht="23.25" x14ac:dyDescent="0.25">
      <c r="A7754" s="1">
        <f t="shared" si="313"/>
        <v>129366</v>
      </c>
      <c r="B7754" s="12" t="s">
        <v>13112</v>
      </c>
      <c r="C7754" s="13" t="s">
        <v>40383</v>
      </c>
      <c r="D7754" s="6" t="s">
        <v>13113</v>
      </c>
      <c r="E7754" s="6"/>
      <c r="F7754" s="6"/>
      <c r="G7754" s="6"/>
      <c r="H7754" s="6"/>
      <c r="I7754" s="6"/>
      <c r="J7754" s="6"/>
      <c r="K7754" s="14" t="s">
        <v>24569</v>
      </c>
      <c r="L7754" s="6" t="str">
        <f t="shared" si="314"/>
        <v/>
      </c>
      <c r="M7754" s="6" t="s">
        <v>30550</v>
      </c>
      <c r="N7754" s="2" t="s">
        <v>45611</v>
      </c>
      <c r="O7754" s="2"/>
      <c r="P7754" s="2"/>
      <c r="Q7754" s="3"/>
      <c r="R7754" s="3"/>
      <c r="S7754" s="3"/>
      <c r="T7754" s="25" t="s">
        <v>29361</v>
      </c>
      <c r="U7754" s="2" t="str" cm="1">
        <f t="array" ref="U7754">genName(N7754:T7754)</f>
        <v>\Bread</v>
      </c>
      <c r="V7754" s="4" t="s">
        <v>20699</v>
      </c>
    </row>
    <row r="7755" spans="1:22" ht="23.25" x14ac:dyDescent="0.25">
      <c r="A7755" s="1">
        <f t="shared" si="313"/>
        <v>129367</v>
      </c>
      <c r="B7755" s="12" t="s">
        <v>13114</v>
      </c>
      <c r="C7755" s="13" t="s">
        <v>40384</v>
      </c>
      <c r="D7755" s="6" t="s">
        <v>13115</v>
      </c>
      <c r="E7755" s="6"/>
      <c r="F7755" s="6"/>
      <c r="G7755" s="6"/>
      <c r="H7755" s="6"/>
      <c r="I7755" s="6"/>
      <c r="J7755" s="6"/>
      <c r="K7755" s="14"/>
      <c r="L7755" s="6" t="str">
        <f t="shared" si="314"/>
        <v/>
      </c>
      <c r="M7755" s="6" t="s">
        <v>30551</v>
      </c>
      <c r="N7755" s="2" t="s">
        <v>45611</v>
      </c>
      <c r="O7755" s="2"/>
      <c r="P7755" s="2"/>
      <c r="Q7755" s="3"/>
      <c r="R7755" s="3"/>
      <c r="S7755" s="3"/>
      <c r="T7755" s="25" t="s">
        <v>45188</v>
      </c>
      <c r="U7755" s="2" t="str" cm="1">
        <f t="array" ref="U7755">genName(N7755:T7755)</f>
        <v>\Salad</v>
      </c>
      <c r="V7755" s="4" t="s">
        <v>20700</v>
      </c>
    </row>
    <row r="7756" spans="1:22" ht="23.25" x14ac:dyDescent="0.25">
      <c r="A7756" s="1">
        <f t="shared" si="313"/>
        <v>129368</v>
      </c>
      <c r="B7756" s="12" t="s">
        <v>13116</v>
      </c>
      <c r="C7756" s="13" t="s">
        <v>40385</v>
      </c>
      <c r="D7756" s="6" t="s">
        <v>13117</v>
      </c>
      <c r="E7756" s="6"/>
      <c r="F7756" s="6"/>
      <c r="G7756" s="6"/>
      <c r="H7756" s="6"/>
      <c r="I7756" s="6"/>
      <c r="J7756" s="6"/>
      <c r="K7756" s="14"/>
      <c r="L7756" s="6" t="str">
        <f t="shared" si="314"/>
        <v/>
      </c>
      <c r="M7756" s="6" t="s">
        <v>30552</v>
      </c>
      <c r="N7756" s="2" t="s">
        <v>45611</v>
      </c>
      <c r="O7756" s="2"/>
      <c r="P7756" s="2"/>
      <c r="Q7756" s="3"/>
      <c r="R7756" s="3"/>
      <c r="S7756" s="3"/>
      <c r="T7756" s="25" t="s">
        <v>45189</v>
      </c>
      <c r="U7756" s="2" t="str" cm="1">
        <f t="array" ref="U7756">genName(N7756:T7756)</f>
        <v>\PanOfFood</v>
      </c>
      <c r="V7756" s="4" t="s">
        <v>20701</v>
      </c>
    </row>
    <row r="7757" spans="1:22" ht="23.25" x14ac:dyDescent="0.25">
      <c r="A7757" s="1">
        <f t="shared" si="313"/>
        <v>129369</v>
      </c>
      <c r="B7757" s="12" t="s">
        <v>13118</v>
      </c>
      <c r="C7757" s="13" t="s">
        <v>40386</v>
      </c>
      <c r="D7757" s="6" t="s">
        <v>13119</v>
      </c>
      <c r="E7757" s="6"/>
      <c r="F7757" s="6"/>
      <c r="G7757" s="6"/>
      <c r="H7757" s="6"/>
      <c r="I7757" s="6"/>
      <c r="J7757" s="6"/>
      <c r="K7757" s="14" t="s">
        <v>24570</v>
      </c>
      <c r="L7757" s="6" t="str">
        <f t="shared" si="314"/>
        <v/>
      </c>
      <c r="M7757" s="6" t="s">
        <v>30553</v>
      </c>
      <c r="N7757" s="2" t="s">
        <v>45611</v>
      </c>
      <c r="O7757" s="2"/>
      <c r="P7757" s="2"/>
      <c r="Q7757" s="3"/>
      <c r="R7757" s="3"/>
      <c r="S7757" s="3"/>
      <c r="T7757" s="25" t="s">
        <v>21046</v>
      </c>
      <c r="U7757" s="2" t="str" cm="1">
        <f t="array" ref="U7757">genName(N7757:T7757)</f>
        <v>\Flatbread</v>
      </c>
      <c r="V7757" s="4" t="s">
        <v>20702</v>
      </c>
    </row>
    <row r="7758" spans="1:22" ht="23.25" x14ac:dyDescent="0.25">
      <c r="A7758" s="1">
        <f t="shared" si="313"/>
        <v>129370</v>
      </c>
      <c r="B7758" s="12" t="s">
        <v>13120</v>
      </c>
      <c r="C7758" s="13" t="s">
        <v>40387</v>
      </c>
      <c r="D7758" s="6" t="s">
        <v>13121</v>
      </c>
      <c r="E7758" s="6"/>
      <c r="F7758" s="6"/>
      <c r="G7758" s="6"/>
      <c r="H7758" s="6"/>
      <c r="I7758" s="6"/>
      <c r="J7758" s="6"/>
      <c r="K7758" s="14"/>
      <c r="L7758" s="6" t="str">
        <f t="shared" si="314"/>
        <v/>
      </c>
      <c r="M7758" s="6" t="s">
        <v>30554</v>
      </c>
      <c r="N7758" s="2" t="s">
        <v>45611</v>
      </c>
      <c r="O7758" s="2"/>
      <c r="P7758" s="2"/>
      <c r="Q7758" s="3"/>
      <c r="R7758" s="3"/>
      <c r="S7758" s="3"/>
      <c r="T7758" s="25"/>
      <c r="U7758" s="2" t="str" cm="1">
        <f t="array" ref="U7758">genName(N7758:T7758)</f>
        <v/>
      </c>
      <c r="V7758" s="4" t="s">
        <v>20703</v>
      </c>
    </row>
    <row r="7759" spans="1:22" ht="23.25" x14ac:dyDescent="0.25">
      <c r="A7759" s="1">
        <f t="shared" si="313"/>
        <v>129371</v>
      </c>
      <c r="B7759" s="12" t="s">
        <v>13122</v>
      </c>
      <c r="C7759" s="13" t="s">
        <v>40388</v>
      </c>
      <c r="D7759" s="6" t="s">
        <v>13123</v>
      </c>
      <c r="E7759" s="6"/>
      <c r="F7759" s="6"/>
      <c r="G7759" s="6"/>
      <c r="H7759" s="6"/>
      <c r="I7759" s="6"/>
      <c r="J7759" s="6"/>
      <c r="K7759" s="14" t="s">
        <v>24571</v>
      </c>
      <c r="L7759" s="6" t="str">
        <f t="shared" si="314"/>
        <v/>
      </c>
      <c r="M7759" s="6" t="s">
        <v>30555</v>
      </c>
      <c r="N7759" s="2" t="s">
        <v>45611</v>
      </c>
      <c r="O7759" s="2"/>
      <c r="P7759" s="2"/>
      <c r="Q7759" s="3"/>
      <c r="R7759" s="3"/>
      <c r="S7759" s="3"/>
      <c r="T7759" s="25" t="s">
        <v>45190</v>
      </c>
      <c r="U7759" s="2" t="str" cm="1">
        <f t="array" ref="U7759">genName(N7759:T7759)</f>
        <v>\OfMilk</v>
      </c>
      <c r="V7759" s="4" t="s">
        <v>20704</v>
      </c>
    </row>
    <row r="7760" spans="1:22" ht="23.25" x14ac:dyDescent="0.25">
      <c r="A7760" s="1">
        <f t="shared" si="313"/>
        <v>129372</v>
      </c>
      <c r="B7760" s="12" t="s">
        <v>13124</v>
      </c>
      <c r="C7760" s="13" t="s">
        <v>40389</v>
      </c>
      <c r="D7760" s="6" t="s">
        <v>13125</v>
      </c>
      <c r="E7760" s="6"/>
      <c r="F7760" s="6"/>
      <c r="G7760" s="6"/>
      <c r="H7760" s="6"/>
      <c r="I7760" s="6"/>
      <c r="J7760" s="6"/>
      <c r="K7760" s="14"/>
      <c r="L7760" s="6" t="str">
        <f t="shared" si="314"/>
        <v/>
      </c>
      <c r="M7760" s="6" t="s">
        <v>30556</v>
      </c>
      <c r="N7760" s="2" t="s">
        <v>45611</v>
      </c>
      <c r="O7760" s="2"/>
      <c r="P7760" s="2"/>
      <c r="Q7760" s="3"/>
      <c r="R7760" s="3"/>
      <c r="S7760" s="3"/>
      <c r="T7760" s="25"/>
      <c r="U7760" s="2" t="str" cm="1">
        <f t="array" ref="U7760">genName(N7760:T7760)</f>
        <v/>
      </c>
      <c r="V7760" s="4" t="s">
        <v>20705</v>
      </c>
    </row>
    <row r="7761" spans="1:22" ht="23.25" x14ac:dyDescent="0.25">
      <c r="A7761" s="1">
        <f t="shared" si="313"/>
        <v>129373</v>
      </c>
      <c r="B7761" s="12" t="s">
        <v>13126</v>
      </c>
      <c r="C7761" s="13" t="s">
        <v>40390</v>
      </c>
      <c r="D7761" s="6" t="s">
        <v>13127</v>
      </c>
      <c r="E7761" s="6"/>
      <c r="F7761" s="6"/>
      <c r="G7761" s="6"/>
      <c r="H7761" s="6"/>
      <c r="I7761" s="6"/>
      <c r="J7761" s="6"/>
      <c r="K7761" s="14"/>
      <c r="L7761" s="6" t="str">
        <f t="shared" si="314"/>
        <v/>
      </c>
      <c r="M7761" s="6" t="s">
        <v>30557</v>
      </c>
      <c r="N7761" s="2" t="s">
        <v>45611</v>
      </c>
      <c r="O7761" s="2"/>
      <c r="P7761" s="2"/>
      <c r="Q7761" s="3"/>
      <c r="R7761" s="3"/>
      <c r="S7761" s="3"/>
      <c r="T7761" s="25"/>
      <c r="U7761" s="2" t="str" cm="1">
        <f t="array" ref="U7761">genName(N7761:T7761)</f>
        <v/>
      </c>
      <c r="V7761" s="4" t="s">
        <v>20706</v>
      </c>
    </row>
    <row r="7762" spans="1:22" ht="23.25" x14ac:dyDescent="0.25">
      <c r="A7762" s="1">
        <f t="shared" si="313"/>
        <v>129374</v>
      </c>
      <c r="B7762" s="12" t="s">
        <v>13128</v>
      </c>
      <c r="C7762" s="13" t="s">
        <v>40391</v>
      </c>
      <c r="D7762" s="6" t="s">
        <v>13129</v>
      </c>
      <c r="E7762" s="6"/>
      <c r="F7762" s="6"/>
      <c r="G7762" s="6"/>
      <c r="H7762" s="6"/>
      <c r="I7762" s="6"/>
      <c r="J7762" s="6"/>
      <c r="K7762" s="14"/>
      <c r="L7762" s="6" t="str">
        <f t="shared" si="314"/>
        <v/>
      </c>
      <c r="M7762" s="6" t="s">
        <v>30558</v>
      </c>
      <c r="N7762" s="2" t="s">
        <v>45611</v>
      </c>
      <c r="O7762" s="2"/>
      <c r="P7762" s="2"/>
      <c r="Q7762" s="3"/>
      <c r="R7762" s="3"/>
      <c r="S7762" s="3"/>
      <c r="T7762" s="25"/>
      <c r="U7762" s="2" t="str" cm="1">
        <f t="array" ref="U7762">genName(N7762:T7762)</f>
        <v/>
      </c>
      <c r="V7762" s="4" t="s">
        <v>20707</v>
      </c>
    </row>
    <row r="7763" spans="1:22" ht="23.25" x14ac:dyDescent="0.25">
      <c r="A7763" s="1">
        <f t="shared" si="313"/>
        <v>129375</v>
      </c>
      <c r="B7763" s="12" t="s">
        <v>13130</v>
      </c>
      <c r="C7763" s="13" t="s">
        <v>40392</v>
      </c>
      <c r="D7763" s="6" t="s">
        <v>13131</v>
      </c>
      <c r="E7763" s="6"/>
      <c r="F7763" s="6"/>
      <c r="G7763" s="6"/>
      <c r="H7763" s="6"/>
      <c r="I7763" s="6"/>
      <c r="J7763" s="6"/>
      <c r="K7763" s="14" t="s">
        <v>22780</v>
      </c>
      <c r="L7763" s="6" t="str">
        <f t="shared" si="314"/>
        <v/>
      </c>
      <c r="M7763" s="6" t="s">
        <v>30559</v>
      </c>
      <c r="N7763" s="2" t="s">
        <v>45611</v>
      </c>
      <c r="O7763" s="2"/>
      <c r="P7763" s="2"/>
      <c r="Q7763" s="3"/>
      <c r="R7763" s="3"/>
      <c r="S7763" s="3"/>
      <c r="T7763" s="25"/>
      <c r="U7763" s="2" t="str" cm="1">
        <f t="array" ref="U7763">genName(N7763:T7763)</f>
        <v/>
      </c>
      <c r="V7763" s="4" t="s">
        <v>20708</v>
      </c>
    </row>
    <row r="7764" spans="1:22" ht="23.25" x14ac:dyDescent="0.25">
      <c r="A7764" s="1">
        <f t="shared" si="313"/>
        <v>129376</v>
      </c>
      <c r="B7764" s="12" t="s">
        <v>13132</v>
      </c>
      <c r="C7764" s="13" t="s">
        <v>40393</v>
      </c>
      <c r="D7764" s="6" t="s">
        <v>13133</v>
      </c>
      <c r="E7764" s="6"/>
      <c r="F7764" s="6"/>
      <c r="G7764" s="6"/>
      <c r="H7764" s="6"/>
      <c r="I7764" s="6"/>
      <c r="J7764" s="6"/>
      <c r="K7764" s="14" t="s">
        <v>24572</v>
      </c>
      <c r="L7764" s="6" t="str">
        <f t="shared" si="314"/>
        <v/>
      </c>
      <c r="M7764" s="6" t="s">
        <v>30560</v>
      </c>
      <c r="N7764" s="2" t="s">
        <v>45611</v>
      </c>
      <c r="O7764" s="2"/>
      <c r="P7764" s="2"/>
      <c r="Q7764" s="3"/>
      <c r="R7764" s="3"/>
      <c r="S7764" s="3"/>
      <c r="T7764" s="25" t="s">
        <v>29371</v>
      </c>
      <c r="U7764" s="2" t="str" cm="1">
        <f t="array" ref="U7764">genName(N7764:T7764)</f>
        <v>\Cookie</v>
      </c>
      <c r="V7764" s="4" t="s">
        <v>20709</v>
      </c>
    </row>
    <row r="7765" spans="1:22" ht="23.25" x14ac:dyDescent="0.25">
      <c r="A7765" s="1">
        <f t="shared" si="313"/>
        <v>129377</v>
      </c>
      <c r="B7765" s="12" t="s">
        <v>13134</v>
      </c>
      <c r="C7765" s="13" t="s">
        <v>40394</v>
      </c>
      <c r="D7765" s="6" t="s">
        <v>13135</v>
      </c>
      <c r="E7765" s="6"/>
      <c r="F7765" s="6"/>
      <c r="G7765" s="6"/>
      <c r="H7765" s="6"/>
      <c r="I7765" s="6"/>
      <c r="J7765" s="6"/>
      <c r="K7765" s="14" t="s">
        <v>24573</v>
      </c>
      <c r="L7765" s="6" t="str">
        <f t="shared" si="314"/>
        <v/>
      </c>
      <c r="M7765" s="6" t="s">
        <v>30561</v>
      </c>
      <c r="N7765" s="2" t="s">
        <v>45611</v>
      </c>
      <c r="O7765" s="2"/>
      <c r="P7765" s="2"/>
      <c r="Q7765" s="3"/>
      <c r="R7765" s="3"/>
      <c r="S7765" s="3"/>
      <c r="T7765" s="25" t="s">
        <v>41778</v>
      </c>
      <c r="U7765" s="2" t="str" cm="1">
        <f t="array" ref="U7765">genName(N7765:T7765)</f>
        <v>\Box</v>
      </c>
      <c r="V7765" s="4" t="s">
        <v>20710</v>
      </c>
    </row>
    <row r="7766" spans="1:22" ht="23.25" x14ac:dyDescent="0.25">
      <c r="A7766" s="1">
        <f t="shared" si="313"/>
        <v>129378</v>
      </c>
      <c r="B7766" s="12" t="s">
        <v>13136</v>
      </c>
      <c r="C7766" s="13" t="s">
        <v>40395</v>
      </c>
      <c r="D7766" s="6" t="s">
        <v>13137</v>
      </c>
      <c r="E7766" s="6"/>
      <c r="F7766" s="6"/>
      <c r="G7766" s="6"/>
      <c r="H7766" s="6"/>
      <c r="I7766" s="6"/>
      <c r="J7766" s="6"/>
      <c r="K7766" s="14" t="s">
        <v>22780</v>
      </c>
      <c r="L7766" s="6" t="str">
        <f t="shared" si="314"/>
        <v/>
      </c>
      <c r="M7766" s="6" t="s">
        <v>30562</v>
      </c>
      <c r="N7766" s="2" t="s">
        <v>45611</v>
      </c>
      <c r="O7766" s="2"/>
      <c r="P7766" s="2"/>
      <c r="Q7766" s="3"/>
      <c r="R7766" s="3"/>
      <c r="S7766" s="3"/>
      <c r="T7766" s="25"/>
      <c r="U7766" s="2" t="str" cm="1">
        <f t="array" ref="U7766">genName(N7766:T7766)</f>
        <v/>
      </c>
      <c r="V7766" s="4" t="s">
        <v>20711</v>
      </c>
    </row>
    <row r="7767" spans="1:22" ht="23.25" x14ac:dyDescent="0.25">
      <c r="A7767" s="1">
        <f t="shared" si="313"/>
        <v>129379</v>
      </c>
      <c r="B7767" s="12" t="s">
        <v>13138</v>
      </c>
      <c r="C7767" s="13" t="s">
        <v>40396</v>
      </c>
      <c r="D7767" s="6" t="s">
        <v>13139</v>
      </c>
      <c r="E7767" s="6"/>
      <c r="F7767" s="6"/>
      <c r="G7767" s="6"/>
      <c r="H7767" s="6"/>
      <c r="I7767" s="6"/>
      <c r="J7767" s="6"/>
      <c r="K7767" s="14" t="s">
        <v>24574</v>
      </c>
      <c r="L7767" s="6" t="str">
        <f t="shared" si="314"/>
        <v/>
      </c>
      <c r="M7767" s="6" t="s">
        <v>30563</v>
      </c>
      <c r="N7767" s="2" t="s">
        <v>45611</v>
      </c>
      <c r="O7767" s="2"/>
      <c r="P7767" s="2"/>
      <c r="Q7767" s="3"/>
      <c r="R7767" s="3"/>
      <c r="S7767" s="3"/>
      <c r="T7767" s="25" t="s">
        <v>45191</v>
      </c>
      <c r="U7767" s="2" t="str" cm="1">
        <f t="array" ref="U7767">genName(N7767:T7767)</f>
        <v>\WithSpoon</v>
      </c>
      <c r="V7767" s="4" t="s">
        <v>20712</v>
      </c>
    </row>
    <row r="7768" spans="1:22" ht="23.25" x14ac:dyDescent="0.25">
      <c r="A7768" s="1">
        <f t="shared" si="313"/>
        <v>129380</v>
      </c>
      <c r="B7768" s="12" t="s">
        <v>13140</v>
      </c>
      <c r="C7768" s="13" t="s">
        <v>40397</v>
      </c>
      <c r="D7768" s="6" t="s">
        <v>13141</v>
      </c>
      <c r="E7768" s="6"/>
      <c r="F7768" s="6"/>
      <c r="G7768" s="6"/>
      <c r="H7768" s="6"/>
      <c r="I7768" s="6"/>
      <c r="J7768" s="6"/>
      <c r="K7768" s="14" t="s">
        <v>24575</v>
      </c>
      <c r="L7768" s="6" t="str">
        <f t="shared" si="314"/>
        <v/>
      </c>
      <c r="M7768" s="6" t="s">
        <v>30564</v>
      </c>
      <c r="N7768" s="2" t="s">
        <v>45611</v>
      </c>
      <c r="O7768" s="2"/>
      <c r="P7768" s="2"/>
      <c r="Q7768" s="3"/>
      <c r="R7768" s="3"/>
      <c r="S7768" s="3"/>
      <c r="T7768" s="25" t="s">
        <v>45192</v>
      </c>
      <c r="U7768" s="2" t="str" cm="1">
        <f t="array" ref="U7768">genName(N7768:T7768)</f>
        <v>\WithStraw</v>
      </c>
      <c r="V7768" s="4" t="s">
        <v>20713</v>
      </c>
    </row>
    <row r="7769" spans="1:22" ht="23.25" x14ac:dyDescent="0.25">
      <c r="A7769" s="1">
        <f t="shared" si="313"/>
        <v>129381</v>
      </c>
      <c r="B7769" s="12" t="s">
        <v>13142</v>
      </c>
      <c r="C7769" s="13" t="s">
        <v>40398</v>
      </c>
      <c r="D7769" s="6" t="s">
        <v>13143</v>
      </c>
      <c r="E7769" s="6"/>
      <c r="F7769" s="6"/>
      <c r="G7769" s="6"/>
      <c r="H7769" s="6"/>
      <c r="I7769" s="6"/>
      <c r="J7769" s="6"/>
      <c r="K7769" s="14" t="s">
        <v>22780</v>
      </c>
      <c r="L7769" s="6" t="str">
        <f t="shared" si="314"/>
        <v/>
      </c>
      <c r="M7769" s="6" t="s">
        <v>30565</v>
      </c>
      <c r="N7769" s="2" t="s">
        <v>45611</v>
      </c>
      <c r="O7769" s="2"/>
      <c r="P7769" s="2"/>
      <c r="Q7769" s="3"/>
      <c r="R7769" s="3"/>
      <c r="S7769" s="3"/>
      <c r="T7769" s="25"/>
      <c r="U7769" s="2" t="str" cm="1">
        <f t="array" ref="U7769">genName(N7769:T7769)</f>
        <v/>
      </c>
      <c r="V7769" s="4" t="s">
        <v>20714</v>
      </c>
    </row>
    <row r="7770" spans="1:22" ht="23.25" x14ac:dyDescent="0.25">
      <c r="A7770" s="1">
        <f t="shared" si="313"/>
        <v>129382</v>
      </c>
      <c r="B7770" s="12" t="s">
        <v>13144</v>
      </c>
      <c r="C7770" s="13" t="s">
        <v>40399</v>
      </c>
      <c r="D7770" s="6" t="s">
        <v>13145</v>
      </c>
      <c r="E7770" s="6"/>
      <c r="F7770" s="6"/>
      <c r="G7770" s="6"/>
      <c r="H7770" s="6"/>
      <c r="I7770" s="6"/>
      <c r="J7770" s="6"/>
      <c r="K7770" s="14" t="s">
        <v>22780</v>
      </c>
      <c r="L7770" s="6" t="str">
        <f t="shared" si="314"/>
        <v/>
      </c>
      <c r="M7770" s="6" t="s">
        <v>30566</v>
      </c>
      <c r="N7770" s="2" t="s">
        <v>45611</v>
      </c>
      <c r="O7770" s="2"/>
      <c r="P7770" s="2"/>
      <c r="Q7770" s="3"/>
      <c r="R7770" s="3"/>
      <c r="S7770" s="3"/>
      <c r="T7770" s="25"/>
      <c r="U7770" s="2" t="str" cm="1">
        <f t="array" ref="U7770">genName(N7770:T7770)</f>
        <v/>
      </c>
      <c r="V7770" s="4" t="s">
        <v>20715</v>
      </c>
    </row>
    <row r="7771" spans="1:22" ht="23.25" x14ac:dyDescent="0.25">
      <c r="A7771" s="1">
        <f t="shared" si="313"/>
        <v>129383</v>
      </c>
      <c r="B7771" s="12" t="s">
        <v>13146</v>
      </c>
      <c r="C7771" s="13" t="s">
        <v>40400</v>
      </c>
      <c r="D7771" s="6" t="s">
        <v>13147</v>
      </c>
      <c r="E7771" s="6"/>
      <c r="F7771" s="6"/>
      <c r="G7771" s="6"/>
      <c r="H7771" s="6"/>
      <c r="I7771" s="6"/>
      <c r="J7771" s="6"/>
      <c r="K7771" s="14" t="s">
        <v>22780</v>
      </c>
      <c r="L7771" s="6" t="str">
        <f t="shared" si="314"/>
        <v/>
      </c>
      <c r="M7771" s="6" t="s">
        <v>20716</v>
      </c>
      <c r="N7771" s="2" t="s">
        <v>45611</v>
      </c>
      <c r="O7771" s="2"/>
      <c r="P7771" s="2"/>
      <c r="Q7771" s="3"/>
      <c r="R7771" s="3"/>
      <c r="S7771" s="3"/>
      <c r="T7771" s="25"/>
      <c r="U7771" s="2" t="str" cm="1">
        <f t="array" ref="U7771">genName(N7771:T7771)</f>
        <v/>
      </c>
      <c r="V7771" s="4" t="s">
        <v>20716</v>
      </c>
    </row>
    <row r="7772" spans="1:22" ht="23.25" x14ac:dyDescent="0.25">
      <c r="A7772" s="1">
        <f t="shared" si="313"/>
        <v>129384</v>
      </c>
      <c r="B7772" s="12" t="s">
        <v>13148</v>
      </c>
      <c r="C7772" s="13" t="s">
        <v>40401</v>
      </c>
      <c r="D7772" s="6" t="s">
        <v>13149</v>
      </c>
      <c r="E7772" s="6"/>
      <c r="F7772" s="6"/>
      <c r="G7772" s="6"/>
      <c r="H7772" s="6"/>
      <c r="I7772" s="6"/>
      <c r="J7772" s="6"/>
      <c r="K7772" s="14" t="s">
        <v>22780</v>
      </c>
      <c r="L7772" s="6" t="str">
        <f t="shared" si="314"/>
        <v/>
      </c>
      <c r="M7772" s="6" t="s">
        <v>30567</v>
      </c>
      <c r="N7772" s="2" t="s">
        <v>45611</v>
      </c>
      <c r="O7772" s="2"/>
      <c r="P7772" s="2"/>
      <c r="Q7772" s="3"/>
      <c r="R7772" s="3"/>
      <c r="S7772" s="3"/>
      <c r="T7772" s="25"/>
      <c r="U7772" s="2" t="str" cm="1">
        <f t="array" ref="U7772">genName(N7772:T7772)</f>
        <v/>
      </c>
      <c r="V7772" s="4" t="s">
        <v>20717</v>
      </c>
    </row>
    <row r="7773" spans="1:22" ht="23.25" x14ac:dyDescent="0.25">
      <c r="A7773" s="1">
        <f t="shared" si="313"/>
        <v>129385</v>
      </c>
      <c r="B7773" s="12" t="s">
        <v>13150</v>
      </c>
      <c r="C7773" s="13" t="s">
        <v>40402</v>
      </c>
      <c r="D7773" s="6" t="s">
        <v>13151</v>
      </c>
      <c r="E7773" s="6"/>
      <c r="F7773" s="6"/>
      <c r="G7773" s="6"/>
      <c r="H7773" s="6"/>
      <c r="I7773" s="6"/>
      <c r="J7773" s="6"/>
      <c r="K7773" s="14" t="s">
        <v>24576</v>
      </c>
      <c r="L7773" s="6" t="str">
        <f t="shared" si="314"/>
        <v/>
      </c>
      <c r="M7773" s="6" t="s">
        <v>30568</v>
      </c>
      <c r="N7773" s="2" t="s">
        <v>45611</v>
      </c>
      <c r="O7773" s="2"/>
      <c r="P7773" s="2"/>
      <c r="Q7773" s="3"/>
      <c r="R7773" s="3"/>
      <c r="S7773" s="3"/>
      <c r="T7773" s="25" t="s">
        <v>45193</v>
      </c>
      <c r="U7773" s="2" t="str" cm="1">
        <f t="array" ref="U7773">genName(N7773:T7773)</f>
        <v>\OfMeat</v>
      </c>
      <c r="V7773" s="4" t="s">
        <v>20718</v>
      </c>
    </row>
    <row r="7774" spans="1:22" ht="23.25" x14ac:dyDescent="0.25">
      <c r="A7774" s="1">
        <f t="shared" si="313"/>
        <v>129386</v>
      </c>
      <c r="B7774" s="12" t="s">
        <v>13152</v>
      </c>
      <c r="C7774" s="13" t="s">
        <v>40403</v>
      </c>
      <c r="D7774" s="6" t="s">
        <v>13153</v>
      </c>
      <c r="E7774" s="6"/>
      <c r="F7774" s="6"/>
      <c r="G7774" s="6"/>
      <c r="H7774" s="6"/>
      <c r="I7774" s="6"/>
      <c r="J7774" s="6"/>
      <c r="K7774" s="14"/>
      <c r="L7774" s="6" t="str">
        <f t="shared" si="314"/>
        <v/>
      </c>
      <c r="M7774" s="6" t="s">
        <v>30569</v>
      </c>
      <c r="N7774" s="2" t="s">
        <v>45611</v>
      </c>
      <c r="O7774" s="2"/>
      <c r="P7774" s="2"/>
      <c r="Q7774" s="3"/>
      <c r="R7774" s="3"/>
      <c r="S7774" s="3"/>
      <c r="T7774" s="25"/>
      <c r="U7774" s="2" t="str" cm="1">
        <f t="array" ref="U7774">genName(N7774:T7774)</f>
        <v/>
      </c>
      <c r="V7774" s="4" t="s">
        <v>20719</v>
      </c>
    </row>
    <row r="7775" spans="1:22" ht="23.25" x14ac:dyDescent="0.25">
      <c r="A7775" s="1">
        <f t="shared" si="313"/>
        <v>129387</v>
      </c>
      <c r="B7775" s="12" t="s">
        <v>13154</v>
      </c>
      <c r="C7775" s="13" t="s">
        <v>40404</v>
      </c>
      <c r="D7775" s="6" t="s">
        <v>13155</v>
      </c>
      <c r="E7775" s="6"/>
      <c r="F7775" s="6"/>
      <c r="G7775" s="6"/>
      <c r="H7775" s="6"/>
      <c r="I7775" s="6"/>
      <c r="J7775" s="6"/>
      <c r="K7775" s="14" t="s">
        <v>24577</v>
      </c>
      <c r="L7775" s="6" t="str">
        <f t="shared" si="314"/>
        <v/>
      </c>
      <c r="M7775" s="6" t="s">
        <v>30570</v>
      </c>
      <c r="N7775" s="2" t="s">
        <v>45611</v>
      </c>
      <c r="O7775" s="2"/>
      <c r="P7775" s="2"/>
      <c r="Q7775" s="3"/>
      <c r="R7775" s="3"/>
      <c r="S7775" s="3"/>
      <c r="T7775" s="25" t="s">
        <v>45194</v>
      </c>
      <c r="U7775" s="2" t="str" cm="1">
        <f t="array" ref="U7775">genName(N7775:T7775)</f>
        <v>\Food</v>
      </c>
      <c r="V7775" s="4" t="s">
        <v>20720</v>
      </c>
    </row>
    <row r="7776" spans="1:22" ht="23.25" x14ac:dyDescent="0.25">
      <c r="A7776" s="1">
        <f t="shared" si="313"/>
        <v>129388</v>
      </c>
      <c r="B7776" s="12" t="s">
        <v>13156</v>
      </c>
      <c r="C7776" s="13" t="s">
        <v>40405</v>
      </c>
      <c r="D7776" s="6" t="s">
        <v>13157</v>
      </c>
      <c r="E7776" s="6"/>
      <c r="F7776" s="6"/>
      <c r="G7776" s="6"/>
      <c r="H7776" s="6"/>
      <c r="I7776" s="6"/>
      <c r="J7776" s="6"/>
      <c r="K7776" s="14" t="s">
        <v>24578</v>
      </c>
      <c r="L7776" s="6" t="str">
        <f t="shared" si="314"/>
        <v/>
      </c>
      <c r="M7776" s="6" t="s">
        <v>30571</v>
      </c>
      <c r="N7776" s="2" t="s">
        <v>45611</v>
      </c>
      <c r="O7776" s="2"/>
      <c r="P7776" s="2"/>
      <c r="Q7776" s="3"/>
      <c r="R7776" s="3"/>
      <c r="S7776" s="3"/>
      <c r="T7776" s="25" t="s">
        <v>45195</v>
      </c>
      <c r="U7776" s="2" t="str" cm="1">
        <f t="array" ref="U7776">genName(N7776:T7776)</f>
        <v>\Green</v>
      </c>
      <c r="V7776" s="4" t="s">
        <v>20721</v>
      </c>
    </row>
    <row r="7777" spans="1:22" ht="23.25" x14ac:dyDescent="0.25">
      <c r="A7777" s="1">
        <f t="shared" si="313"/>
        <v>129389</v>
      </c>
      <c r="B7777" s="12" t="s">
        <v>13158</v>
      </c>
      <c r="C7777" s="13" t="s">
        <v>40406</v>
      </c>
      <c r="D7777" s="6" t="s">
        <v>13159</v>
      </c>
      <c r="E7777" s="6"/>
      <c r="F7777" s="6"/>
      <c r="G7777" s="6"/>
      <c r="H7777" s="6"/>
      <c r="I7777" s="6"/>
      <c r="J7777" s="6"/>
      <c r="K7777" s="14"/>
      <c r="L7777" s="6" t="str">
        <f t="shared" si="314"/>
        <v/>
      </c>
      <c r="M7777" s="6" t="s">
        <v>20722</v>
      </c>
      <c r="N7777" s="2" t="s">
        <v>45611</v>
      </c>
      <c r="O7777" s="2"/>
      <c r="P7777" s="2"/>
      <c r="Q7777" s="3"/>
      <c r="R7777" s="3"/>
      <c r="S7777" s="3"/>
      <c r="T7777" s="25"/>
      <c r="U7777" s="2" t="str" cm="1">
        <f t="array" ref="U7777">genName(N7777:T7777)</f>
        <v/>
      </c>
      <c r="V7777" s="4" t="s">
        <v>20722</v>
      </c>
    </row>
    <row r="7778" spans="1:22" ht="23.25" x14ac:dyDescent="0.25">
      <c r="A7778" s="1">
        <f t="shared" si="313"/>
        <v>129390</v>
      </c>
      <c r="B7778" s="12" t="s">
        <v>13160</v>
      </c>
      <c r="C7778" s="13" t="s">
        <v>40407</v>
      </c>
      <c r="D7778" s="6" t="s">
        <v>13161</v>
      </c>
      <c r="E7778" s="6"/>
      <c r="F7778" s="6"/>
      <c r="G7778" s="6"/>
      <c r="H7778" s="6"/>
      <c r="I7778" s="6"/>
      <c r="J7778" s="6"/>
      <c r="K7778" s="14" t="s">
        <v>24579</v>
      </c>
      <c r="L7778" s="6" t="str">
        <f t="shared" si="314"/>
        <v/>
      </c>
      <c r="M7778" s="6" t="s">
        <v>30572</v>
      </c>
      <c r="N7778" s="2" t="s">
        <v>45611</v>
      </c>
      <c r="O7778" s="2"/>
      <c r="P7778" s="2"/>
      <c r="Q7778" s="3"/>
      <c r="R7778" s="3"/>
      <c r="S7778" s="3"/>
      <c r="T7778" s="25" t="s">
        <v>44519</v>
      </c>
      <c r="U7778" s="2" t="str" cm="1">
        <f t="array" ref="U7778">genName(N7778:T7778)</f>
        <v>\Cake</v>
      </c>
      <c r="V7778" s="4" t="s">
        <v>20723</v>
      </c>
    </row>
    <row r="7779" spans="1:22" ht="23.25" x14ac:dyDescent="0.25">
      <c r="A7779" s="1">
        <f t="shared" si="313"/>
        <v>129391</v>
      </c>
      <c r="B7779" s="12" t="s">
        <v>13162</v>
      </c>
      <c r="C7779" s="13" t="s">
        <v>40408</v>
      </c>
      <c r="D7779" s="6" t="s">
        <v>13163</v>
      </c>
      <c r="E7779" s="6"/>
      <c r="F7779" s="6"/>
      <c r="G7779" s="6"/>
      <c r="H7779" s="6"/>
      <c r="I7779" s="6"/>
      <c r="J7779" s="6"/>
      <c r="K7779" s="14"/>
      <c r="L7779" s="6" t="str">
        <f t="shared" si="314"/>
        <v/>
      </c>
      <c r="M7779" s="6" t="s">
        <v>30573</v>
      </c>
      <c r="N7779" s="2" t="s">
        <v>45611</v>
      </c>
      <c r="O7779" s="2"/>
      <c r="P7779" s="2"/>
      <c r="Q7779" s="3"/>
      <c r="R7779" s="3"/>
      <c r="S7779" s="3"/>
      <c r="T7779" s="25"/>
      <c r="U7779" s="2" t="str" cm="1">
        <f t="array" ref="U7779">genName(N7779:T7779)</f>
        <v/>
      </c>
      <c r="V7779" s="4" t="s">
        <v>20724</v>
      </c>
    </row>
    <row r="7780" spans="1:22" ht="45" x14ac:dyDescent="0.25">
      <c r="A7780" s="1">
        <f t="shared" ref="A7780:A7843" si="315">HEX2DEC(TRIM(B7780))</f>
        <v>129392</v>
      </c>
      <c r="B7780" s="12" t="s">
        <v>13164</v>
      </c>
      <c r="C7780" s="13" t="s">
        <v>40409</v>
      </c>
      <c r="D7780" s="6" t="s">
        <v>13165</v>
      </c>
      <c r="E7780" s="6"/>
      <c r="F7780" s="6"/>
      <c r="G7780" s="6"/>
      <c r="H7780" s="6"/>
      <c r="I7780" s="6"/>
      <c r="J7780" s="6"/>
      <c r="K7780" s="14" t="s">
        <v>24323</v>
      </c>
      <c r="L7780" s="6" t="str">
        <f t="shared" si="314"/>
        <v/>
      </c>
      <c r="M7780" s="6" t="s">
        <v>30574</v>
      </c>
      <c r="N7780" s="2" t="s">
        <v>45611</v>
      </c>
      <c r="O7780" s="2"/>
      <c r="P7780" s="2"/>
      <c r="Q7780" s="3"/>
      <c r="R7780" s="3"/>
      <c r="S7780" s="3"/>
      <c r="T7780" s="25" t="s">
        <v>45196</v>
      </c>
      <c r="U7780" s="2" t="str" cm="1">
        <f t="array" ref="U7780">genName(N7780:T7780)</f>
        <v>\FaceWithSmilingEyesAndThreeHearts</v>
      </c>
      <c r="V7780" s="4" t="s">
        <v>20725</v>
      </c>
    </row>
    <row r="7781" spans="1:22" ht="23.25" x14ac:dyDescent="0.25">
      <c r="A7781" s="1">
        <f t="shared" si="315"/>
        <v>129393</v>
      </c>
      <c r="B7781" s="12" t="s">
        <v>13166</v>
      </c>
      <c r="C7781" s="13" t="s">
        <v>40410</v>
      </c>
      <c r="D7781" s="6" t="s">
        <v>13167</v>
      </c>
      <c r="E7781" s="6"/>
      <c r="F7781" s="6"/>
      <c r="G7781" s="6"/>
      <c r="H7781" s="6"/>
      <c r="I7781" s="6"/>
      <c r="J7781" s="6"/>
      <c r="K7781" s="14" t="s">
        <v>24580</v>
      </c>
      <c r="L7781" s="6" t="str">
        <f t="shared" si="314"/>
        <v/>
      </c>
      <c r="M7781" s="6" t="s">
        <v>30575</v>
      </c>
      <c r="N7781" s="2" t="s">
        <v>45611</v>
      </c>
      <c r="O7781" s="2"/>
      <c r="P7781" s="2"/>
      <c r="Q7781" s="3"/>
      <c r="R7781" s="3"/>
      <c r="S7781" s="3"/>
      <c r="T7781" s="25" t="s">
        <v>41839</v>
      </c>
      <c r="U7781" s="2" t="str" cm="1">
        <f t="array" ref="U7781">genName(N7781:T7781)</f>
        <v>\Face</v>
      </c>
      <c r="V7781" s="4" t="s">
        <v>20726</v>
      </c>
    </row>
    <row r="7782" spans="1:22" ht="30" x14ac:dyDescent="0.25">
      <c r="A7782" s="1">
        <f t="shared" si="315"/>
        <v>129394</v>
      </c>
      <c r="B7782" s="12" t="s">
        <v>13168</v>
      </c>
      <c r="C7782" s="13" t="s">
        <v>40411</v>
      </c>
      <c r="D7782" s="6" t="s">
        <v>13169</v>
      </c>
      <c r="E7782" s="6"/>
      <c r="F7782" s="6"/>
      <c r="G7782" s="6"/>
      <c r="H7782" s="6"/>
      <c r="I7782" s="6"/>
      <c r="J7782" s="6"/>
      <c r="K7782" s="14"/>
      <c r="L7782" s="6" t="str">
        <f t="shared" si="314"/>
        <v/>
      </c>
      <c r="M7782" s="6" t="s">
        <v>30576</v>
      </c>
      <c r="N7782" s="2" t="s">
        <v>45611</v>
      </c>
      <c r="O7782" s="2"/>
      <c r="P7782" s="2"/>
      <c r="Q7782" s="3"/>
      <c r="R7782" s="3"/>
      <c r="S7782" s="3"/>
      <c r="T7782" s="25" t="s">
        <v>45197</v>
      </c>
      <c r="U7782" s="2" t="str" cm="1">
        <f t="array" ref="U7782">genName(N7782:T7782)</f>
        <v>\FaceWithTear</v>
      </c>
      <c r="V7782" s="4" t="s">
        <v>20727</v>
      </c>
    </row>
    <row r="7783" spans="1:22" ht="30" x14ac:dyDescent="0.25">
      <c r="A7783" s="1">
        <f t="shared" si="315"/>
        <v>129395</v>
      </c>
      <c r="B7783" s="12" t="s">
        <v>13170</v>
      </c>
      <c r="C7783" s="13" t="s">
        <v>40412</v>
      </c>
      <c r="D7783" s="6" t="s">
        <v>13171</v>
      </c>
      <c r="E7783" s="6"/>
      <c r="F7783" s="6"/>
      <c r="G7783" s="6"/>
      <c r="H7783" s="6"/>
      <c r="I7783" s="6"/>
      <c r="J7783" s="6"/>
      <c r="K7783" s="14" t="s">
        <v>24322</v>
      </c>
      <c r="L7783" s="6" t="str">
        <f t="shared" si="314"/>
        <v/>
      </c>
      <c r="M7783" s="6" t="s">
        <v>30577</v>
      </c>
      <c r="N7783" s="2" t="s">
        <v>45611</v>
      </c>
      <c r="O7783" s="2"/>
      <c r="P7783" s="2"/>
      <c r="Q7783" s="3"/>
      <c r="R7783" s="3"/>
      <c r="S7783" s="3"/>
      <c r="T7783" s="25" t="s">
        <v>45198</v>
      </c>
      <c r="U7783" s="2" t="str" cm="1">
        <f t="array" ref="U7783">genName(N7783:T7783)</f>
        <v>\WithPartyHornAndPartyHat</v>
      </c>
      <c r="V7783" s="4" t="s">
        <v>20728</v>
      </c>
    </row>
    <row r="7784" spans="1:22" ht="45" x14ac:dyDescent="0.25">
      <c r="A7784" s="1">
        <f t="shared" si="315"/>
        <v>129396</v>
      </c>
      <c r="B7784" s="12" t="s">
        <v>13172</v>
      </c>
      <c r="C7784" s="13" t="s">
        <v>40413</v>
      </c>
      <c r="D7784" s="6" t="s">
        <v>13173</v>
      </c>
      <c r="E7784" s="6"/>
      <c r="F7784" s="6"/>
      <c r="G7784" s="6"/>
      <c r="H7784" s="6"/>
      <c r="I7784" s="6"/>
      <c r="J7784" s="6"/>
      <c r="K7784" s="14" t="s">
        <v>24322</v>
      </c>
      <c r="L7784" s="6" t="str">
        <f t="shared" si="314"/>
        <v/>
      </c>
      <c r="M7784" s="6" t="s">
        <v>30578</v>
      </c>
      <c r="N7784" s="2" t="s">
        <v>45611</v>
      </c>
      <c r="O7784" s="2"/>
      <c r="P7784" s="2"/>
      <c r="Q7784" s="3"/>
      <c r="R7784" s="3"/>
      <c r="S7784" s="3"/>
      <c r="T7784" s="25" t="s">
        <v>45199</v>
      </c>
      <c r="U7784" s="2" t="str" cm="1">
        <f t="array" ref="U7784">genName(N7784:T7784)</f>
        <v>\WithUnevenEyesAndWavyMouth</v>
      </c>
      <c r="V7784" s="4" t="s">
        <v>20729</v>
      </c>
    </row>
    <row r="7785" spans="1:22" ht="23.25" x14ac:dyDescent="0.25">
      <c r="A7785" s="1">
        <f t="shared" si="315"/>
        <v>129397</v>
      </c>
      <c r="B7785" s="12" t="s">
        <v>13174</v>
      </c>
      <c r="C7785" s="13" t="s">
        <v>40414</v>
      </c>
      <c r="D7785" s="6" t="s">
        <v>13175</v>
      </c>
      <c r="E7785" s="6"/>
      <c r="F7785" s="6"/>
      <c r="G7785" s="6"/>
      <c r="H7785" s="6"/>
      <c r="I7785" s="6"/>
      <c r="J7785" s="6"/>
      <c r="K7785" s="14" t="s">
        <v>24581</v>
      </c>
      <c r="L7785" s="6" t="str">
        <f t="shared" si="314"/>
        <v/>
      </c>
      <c r="M7785" s="6" t="s">
        <v>30579</v>
      </c>
      <c r="N7785" s="2" t="s">
        <v>45611</v>
      </c>
      <c r="O7785" s="2"/>
      <c r="P7785" s="2"/>
      <c r="Q7785" s="3"/>
      <c r="R7785" s="3"/>
      <c r="S7785" s="3"/>
      <c r="T7785" s="25" t="s">
        <v>41839</v>
      </c>
      <c r="U7785" s="2" t="str" cm="1">
        <f t="array" ref="U7785">genName(N7785:T7785)</f>
        <v>\Face</v>
      </c>
      <c r="V7785" s="4" t="s">
        <v>20730</v>
      </c>
    </row>
    <row r="7786" spans="1:22" ht="23.25" x14ac:dyDescent="0.25">
      <c r="A7786" s="1">
        <f t="shared" si="315"/>
        <v>129398</v>
      </c>
      <c r="B7786" s="12" t="s">
        <v>13176</v>
      </c>
      <c r="C7786" s="13" t="s">
        <v>40415</v>
      </c>
      <c r="D7786" s="6" t="s">
        <v>13177</v>
      </c>
      <c r="E7786" s="6"/>
      <c r="F7786" s="6"/>
      <c r="G7786" s="6"/>
      <c r="H7786" s="6"/>
      <c r="I7786" s="6"/>
      <c r="J7786" s="6"/>
      <c r="K7786" s="14"/>
      <c r="L7786" s="6" t="str">
        <f t="shared" si="314"/>
        <v/>
      </c>
      <c r="M7786" s="6" t="s">
        <v>30580</v>
      </c>
      <c r="N7786" s="2" t="s">
        <v>45611</v>
      </c>
      <c r="O7786" s="2"/>
      <c r="P7786" s="2"/>
      <c r="Q7786" s="3"/>
      <c r="R7786" s="3"/>
      <c r="S7786" s="3"/>
      <c r="T7786" s="25" t="s">
        <v>41839</v>
      </c>
      <c r="U7786" s="2" t="str" cm="1">
        <f t="array" ref="U7786">genName(N7786:T7786)</f>
        <v>\Face</v>
      </c>
      <c r="V7786" s="4" t="s">
        <v>20731</v>
      </c>
    </row>
    <row r="7787" spans="1:22" ht="23.25" x14ac:dyDescent="0.25">
      <c r="A7787" s="1">
        <f t="shared" si="315"/>
        <v>129399</v>
      </c>
      <c r="B7787" s="12" t="s">
        <v>13178</v>
      </c>
      <c r="C7787" s="13" t="s">
        <v>40416</v>
      </c>
      <c r="D7787" s="6" t="s">
        <v>13179</v>
      </c>
      <c r="E7787" s="6"/>
      <c r="F7787" s="6"/>
      <c r="G7787" s="6"/>
      <c r="H7787" s="6"/>
      <c r="I7787" s="6"/>
      <c r="J7787" s="6"/>
      <c r="K7787" s="14"/>
      <c r="L7787" s="6" t="str">
        <f t="shared" si="314"/>
        <v/>
      </c>
      <c r="M7787" s="6" t="s">
        <v>20732</v>
      </c>
      <c r="N7787" s="2" t="s">
        <v>45611</v>
      </c>
      <c r="O7787" s="2"/>
      <c r="P7787" s="2"/>
      <c r="Q7787" s="3"/>
      <c r="R7787" s="3"/>
      <c r="S7787" s="3"/>
      <c r="T7787" s="25"/>
      <c r="U7787" s="2" t="str" cm="1">
        <f t="array" ref="U7787">genName(N7787:T7787)</f>
        <v/>
      </c>
      <c r="V7787" s="4" t="s">
        <v>20732</v>
      </c>
    </row>
    <row r="7788" spans="1:22" ht="23.25" x14ac:dyDescent="0.25">
      <c r="A7788" s="1">
        <f t="shared" si="315"/>
        <v>129400</v>
      </c>
      <c r="B7788" s="12" t="s">
        <v>13180</v>
      </c>
      <c r="C7788" s="13" t="s">
        <v>40417</v>
      </c>
      <c r="D7788" s="6" t="s">
        <v>13181</v>
      </c>
      <c r="E7788" s="6"/>
      <c r="F7788" s="6"/>
      <c r="G7788" s="6"/>
      <c r="H7788" s="6"/>
      <c r="I7788" s="6"/>
      <c r="J7788" s="6"/>
      <c r="K7788" s="14" t="s">
        <v>24582</v>
      </c>
      <c r="L7788" s="6" t="str">
        <f t="shared" si="314"/>
        <v/>
      </c>
      <c r="M7788" s="6" t="s">
        <v>30581</v>
      </c>
      <c r="N7788" s="2" t="s">
        <v>45611</v>
      </c>
      <c r="O7788" s="2"/>
      <c r="P7788" s="2"/>
      <c r="Q7788" s="3"/>
      <c r="R7788" s="3"/>
      <c r="S7788" s="3"/>
      <c r="T7788" s="25" t="s">
        <v>41839</v>
      </c>
      <c r="U7788" s="2" t="str" cm="1">
        <f t="array" ref="U7788">genName(N7788:T7788)</f>
        <v>\Face</v>
      </c>
      <c r="V7788" s="4" t="s">
        <v>20733</v>
      </c>
    </row>
    <row r="7789" spans="1:22" ht="30" x14ac:dyDescent="0.25">
      <c r="A7789" s="1">
        <f t="shared" si="315"/>
        <v>129401</v>
      </c>
      <c r="B7789" s="12" t="s">
        <v>13182</v>
      </c>
      <c r="C7789" s="13" t="s">
        <v>40418</v>
      </c>
      <c r="D7789" s="6" t="s">
        <v>13183</v>
      </c>
      <c r="E7789" s="6"/>
      <c r="F7789" s="6"/>
      <c r="G7789" s="6"/>
      <c r="H7789" s="6"/>
      <c r="I7789" s="6"/>
      <c r="J7789" s="6"/>
      <c r="K7789" s="14"/>
      <c r="L7789" s="6" t="str">
        <f t="shared" si="314"/>
        <v/>
      </c>
      <c r="M7789" s="6" t="s">
        <v>30582</v>
      </c>
      <c r="N7789" s="2" t="s">
        <v>45611</v>
      </c>
      <c r="O7789" s="2"/>
      <c r="P7789" s="2"/>
      <c r="Q7789" s="3"/>
      <c r="R7789" s="3"/>
      <c r="S7789" s="3"/>
      <c r="T7789" s="25" t="s">
        <v>45200</v>
      </c>
      <c r="U7789" s="2" t="str" cm="1">
        <f t="array" ref="U7789">genName(N7789:T7789)</f>
        <v>\HoldingBackTears</v>
      </c>
      <c r="V7789" s="4" t="s">
        <v>20734</v>
      </c>
    </row>
    <row r="7790" spans="1:22" ht="30" x14ac:dyDescent="0.25">
      <c r="A7790" s="1">
        <f t="shared" si="315"/>
        <v>129402</v>
      </c>
      <c r="B7790" s="12" t="s">
        <v>13184</v>
      </c>
      <c r="C7790" s="13" t="s">
        <v>40419</v>
      </c>
      <c r="D7790" s="6" t="s">
        <v>13185</v>
      </c>
      <c r="E7790" s="6"/>
      <c r="F7790" s="6"/>
      <c r="G7790" s="6"/>
      <c r="H7790" s="6"/>
      <c r="I7790" s="6"/>
      <c r="J7790" s="6"/>
      <c r="K7790" s="14" t="s">
        <v>24322</v>
      </c>
      <c r="L7790" s="6" t="str">
        <f t="shared" si="314"/>
        <v/>
      </c>
      <c r="M7790" s="6" t="s">
        <v>30583</v>
      </c>
      <c r="N7790" s="2" t="s">
        <v>45611</v>
      </c>
      <c r="O7790" s="2"/>
      <c r="P7790" s="2"/>
      <c r="Q7790" s="3"/>
      <c r="R7790" s="3"/>
      <c r="S7790" s="3"/>
      <c r="T7790" s="25" t="s">
        <v>45201</v>
      </c>
      <c r="U7790" s="2" t="str" cm="1">
        <f t="array" ref="U7790">genName(N7790:T7790)</f>
        <v>\WithPleadingEyes</v>
      </c>
      <c r="V7790" s="4" t="s">
        <v>20735</v>
      </c>
    </row>
    <row r="7791" spans="1:22" ht="23.25" x14ac:dyDescent="0.25">
      <c r="A7791" s="1">
        <f t="shared" si="315"/>
        <v>129403</v>
      </c>
      <c r="B7791" s="12" t="s">
        <v>13186</v>
      </c>
      <c r="C7791" s="13" t="s">
        <v>40420</v>
      </c>
      <c r="D7791" s="6" t="s">
        <v>13187</v>
      </c>
      <c r="E7791" s="6"/>
      <c r="F7791" s="6"/>
      <c r="G7791" s="6"/>
      <c r="H7791" s="6"/>
      <c r="I7791" s="6"/>
      <c r="J7791" s="6"/>
      <c r="K7791" s="14" t="s">
        <v>22780</v>
      </c>
      <c r="L7791" s="6" t="str">
        <f t="shared" si="314"/>
        <v/>
      </c>
      <c r="M7791" s="6" t="s">
        <v>20736</v>
      </c>
      <c r="N7791" s="2" t="s">
        <v>45611</v>
      </c>
      <c r="O7791" s="2"/>
      <c r="P7791" s="2"/>
      <c r="Q7791" s="3"/>
      <c r="R7791" s="3"/>
      <c r="S7791" s="3"/>
      <c r="T7791" s="25"/>
      <c r="U7791" s="2" t="str" cm="1">
        <f t="array" ref="U7791">genName(N7791:T7791)</f>
        <v/>
      </c>
      <c r="V7791" s="4" t="s">
        <v>20736</v>
      </c>
    </row>
    <row r="7792" spans="1:22" ht="23.25" x14ac:dyDescent="0.25">
      <c r="A7792" s="1">
        <f t="shared" si="315"/>
        <v>129404</v>
      </c>
      <c r="B7792" s="12" t="s">
        <v>13188</v>
      </c>
      <c r="C7792" s="13" t="s">
        <v>40421</v>
      </c>
      <c r="D7792" s="6" t="s">
        <v>13189</v>
      </c>
      <c r="E7792" s="6"/>
      <c r="F7792" s="6"/>
      <c r="G7792" s="6"/>
      <c r="H7792" s="6"/>
      <c r="I7792" s="6"/>
      <c r="J7792" s="6"/>
      <c r="K7792" s="14" t="s">
        <v>24583</v>
      </c>
      <c r="L7792" s="6" t="str">
        <f t="shared" si="314"/>
        <v/>
      </c>
      <c r="M7792" s="6" t="s">
        <v>30584</v>
      </c>
      <c r="N7792" s="2" t="s">
        <v>45611</v>
      </c>
      <c r="O7792" s="2"/>
      <c r="P7792" s="2"/>
      <c r="Q7792" s="3"/>
      <c r="R7792" s="3"/>
      <c r="S7792" s="3"/>
      <c r="T7792" s="25" t="s">
        <v>30683</v>
      </c>
      <c r="U7792" s="2" t="str" cm="1">
        <f t="array" ref="U7792">genName(N7792:T7792)</f>
        <v>\Coat</v>
      </c>
      <c r="V7792" s="4" t="s">
        <v>20737</v>
      </c>
    </row>
    <row r="7793" spans="1:22" ht="23.25" x14ac:dyDescent="0.25">
      <c r="A7793" s="1">
        <f t="shared" si="315"/>
        <v>129405</v>
      </c>
      <c r="B7793" s="12" t="s">
        <v>13190</v>
      </c>
      <c r="C7793" s="13" t="s">
        <v>40422</v>
      </c>
      <c r="D7793" s="6" t="s">
        <v>13191</v>
      </c>
      <c r="E7793" s="6"/>
      <c r="F7793" s="6"/>
      <c r="G7793" s="6"/>
      <c r="H7793" s="6"/>
      <c r="I7793" s="6"/>
      <c r="J7793" s="6"/>
      <c r="K7793" s="14"/>
      <c r="L7793" s="6" t="str">
        <f t="shared" si="314"/>
        <v/>
      </c>
      <c r="M7793" s="6" t="s">
        <v>30585</v>
      </c>
      <c r="N7793" s="2" t="s">
        <v>45611</v>
      </c>
      <c r="O7793" s="2"/>
      <c r="P7793" s="2"/>
      <c r="Q7793" s="3"/>
      <c r="R7793" s="3"/>
      <c r="S7793" s="3"/>
      <c r="T7793" s="25"/>
      <c r="U7793" s="2" t="str" cm="1">
        <f t="array" ref="U7793">genName(N7793:T7793)</f>
        <v/>
      </c>
      <c r="V7793" s="4" t="s">
        <v>20738</v>
      </c>
    </row>
    <row r="7794" spans="1:22" ht="23.25" x14ac:dyDescent="0.25">
      <c r="A7794" s="1">
        <f t="shared" si="315"/>
        <v>129406</v>
      </c>
      <c r="B7794" s="12" t="s">
        <v>13192</v>
      </c>
      <c r="C7794" s="13" t="s">
        <v>40423</v>
      </c>
      <c r="D7794" s="6" t="s">
        <v>13193</v>
      </c>
      <c r="E7794" s="6"/>
      <c r="F7794" s="6"/>
      <c r="G7794" s="6"/>
      <c r="H7794" s="6"/>
      <c r="I7794" s="6"/>
      <c r="J7794" s="6"/>
      <c r="K7794" s="14" t="s">
        <v>24584</v>
      </c>
      <c r="L7794" s="6" t="str">
        <f t="shared" si="314"/>
        <v/>
      </c>
      <c r="M7794" s="6" t="s">
        <v>30586</v>
      </c>
      <c r="N7794" s="2" t="s">
        <v>45611</v>
      </c>
      <c r="O7794" s="2"/>
      <c r="P7794" s="2"/>
      <c r="Q7794" s="3"/>
      <c r="R7794" s="3"/>
      <c r="S7794" s="3"/>
      <c r="T7794" s="25" t="s">
        <v>45202</v>
      </c>
      <c r="U7794" s="2" t="str" cm="1">
        <f t="array" ref="U7794">genName(N7794:T7794)</f>
        <v>\Boot</v>
      </c>
      <c r="V7794" s="4" t="s">
        <v>20739</v>
      </c>
    </row>
    <row r="7795" spans="1:22" ht="23.25" x14ac:dyDescent="0.25">
      <c r="A7795" s="1">
        <f t="shared" si="315"/>
        <v>129407</v>
      </c>
      <c r="B7795" s="12" t="s">
        <v>13194</v>
      </c>
      <c r="C7795" s="13" t="s">
        <v>40424</v>
      </c>
      <c r="D7795" s="6" t="s">
        <v>13195</v>
      </c>
      <c r="E7795" s="6"/>
      <c r="F7795" s="6"/>
      <c r="G7795" s="6"/>
      <c r="H7795" s="6"/>
      <c r="I7795" s="6"/>
      <c r="J7795" s="6"/>
      <c r="K7795" s="14"/>
      <c r="L7795" s="6" t="str">
        <f t="shared" si="314"/>
        <v/>
      </c>
      <c r="M7795" s="6" t="s">
        <v>30587</v>
      </c>
      <c r="N7795" s="2" t="s">
        <v>45611</v>
      </c>
      <c r="O7795" s="2"/>
      <c r="P7795" s="2"/>
      <c r="Q7795" s="3"/>
      <c r="R7795" s="3"/>
      <c r="S7795" s="3"/>
      <c r="T7795" s="25" t="s">
        <v>44594</v>
      </c>
      <c r="U7795" s="2" t="str" cm="1">
        <f t="array" ref="U7795">genName(N7795:T7795)</f>
        <v>\Shoe</v>
      </c>
      <c r="V7795" s="4" t="s">
        <v>20740</v>
      </c>
    </row>
    <row r="7796" spans="1:22" ht="23.25" x14ac:dyDescent="0.25">
      <c r="A7796" s="1">
        <f t="shared" si="315"/>
        <v>129408</v>
      </c>
      <c r="B7796" s="12" t="s">
        <v>13196</v>
      </c>
      <c r="C7796" s="13" t="s">
        <v>40425</v>
      </c>
      <c r="D7796" s="6" t="s">
        <v>13197</v>
      </c>
      <c r="E7796" s="6"/>
      <c r="F7796" s="6"/>
      <c r="G7796" s="6"/>
      <c r="H7796" s="6"/>
      <c r="I7796" s="6"/>
      <c r="J7796" s="6"/>
      <c r="K7796" s="14"/>
      <c r="L7796" s="6" t="str">
        <f t="shared" si="314"/>
        <v/>
      </c>
      <c r="M7796" s="6" t="s">
        <v>30588</v>
      </c>
      <c r="N7796" s="2" t="s">
        <v>45611</v>
      </c>
      <c r="O7796" s="2"/>
      <c r="P7796" s="2"/>
      <c r="Q7796" s="3"/>
      <c r="R7796" s="3"/>
      <c r="S7796" s="3"/>
      <c r="T7796" s="25"/>
      <c r="U7796" s="2" t="str" cm="1">
        <f t="array" ref="U7796">genName(N7796:T7796)</f>
        <v/>
      </c>
      <c r="V7796" s="4" t="s">
        <v>20741</v>
      </c>
    </row>
    <row r="7797" spans="1:22" ht="23.25" x14ac:dyDescent="0.25">
      <c r="A7797" s="1">
        <f t="shared" si="315"/>
        <v>129409</v>
      </c>
      <c r="B7797" s="12" t="s">
        <v>13198</v>
      </c>
      <c r="C7797" s="13" t="s">
        <v>40426</v>
      </c>
      <c r="D7797" s="6" t="s">
        <v>13199</v>
      </c>
      <c r="E7797" s="6"/>
      <c r="F7797" s="6"/>
      <c r="G7797" s="6"/>
      <c r="H7797" s="6"/>
      <c r="I7797" s="6"/>
      <c r="J7797" s="6"/>
      <c r="K7797" s="14" t="s">
        <v>24585</v>
      </c>
      <c r="L7797" s="6" t="str">
        <f t="shared" si="314"/>
        <v/>
      </c>
      <c r="M7797" s="6" t="s">
        <v>30589</v>
      </c>
      <c r="N7797" s="2" t="s">
        <v>45611</v>
      </c>
      <c r="O7797" s="2"/>
      <c r="P7797" s="2"/>
      <c r="Q7797" s="3"/>
      <c r="R7797" s="3"/>
      <c r="S7797" s="3"/>
      <c r="T7797" s="25" t="s">
        <v>41839</v>
      </c>
      <c r="U7797" s="2" t="str" cm="1">
        <f t="array" ref="U7797">genName(N7797:T7797)</f>
        <v>\Face</v>
      </c>
      <c r="V7797" s="4" t="s">
        <v>20742</v>
      </c>
    </row>
    <row r="7798" spans="1:22" ht="23.25" x14ac:dyDescent="0.25">
      <c r="A7798" s="1">
        <f t="shared" si="315"/>
        <v>129410</v>
      </c>
      <c r="B7798" s="12" t="s">
        <v>13200</v>
      </c>
      <c r="C7798" s="13" t="s">
        <v>40427</v>
      </c>
      <c r="D7798" s="6" t="s">
        <v>13201</v>
      </c>
      <c r="E7798" s="6"/>
      <c r="F7798" s="6"/>
      <c r="G7798" s="6"/>
      <c r="H7798" s="6"/>
      <c r="I7798" s="6"/>
      <c r="J7798" s="6"/>
      <c r="K7798" s="14"/>
      <c r="L7798" s="6" t="str">
        <f t="shared" si="314"/>
        <v/>
      </c>
      <c r="M7798" s="6" t="s">
        <v>30590</v>
      </c>
      <c r="N7798" s="2" t="s">
        <v>45611</v>
      </c>
      <c r="O7798" s="2"/>
      <c r="P7798" s="2"/>
      <c r="Q7798" s="3"/>
      <c r="R7798" s="3"/>
      <c r="S7798" s="3"/>
      <c r="T7798" s="25"/>
      <c r="U7798" s="2" t="str" cm="1">
        <f t="array" ref="U7798">genName(N7798:T7798)</f>
        <v/>
      </c>
      <c r="V7798" s="4" t="s">
        <v>20743</v>
      </c>
    </row>
    <row r="7799" spans="1:22" ht="23.25" x14ac:dyDescent="0.25">
      <c r="A7799" s="1">
        <f t="shared" si="315"/>
        <v>129411</v>
      </c>
      <c r="B7799" s="12" t="s">
        <v>13202</v>
      </c>
      <c r="C7799" s="13" t="s">
        <v>40428</v>
      </c>
      <c r="D7799" s="6" t="s">
        <v>13203</v>
      </c>
      <c r="E7799" s="6"/>
      <c r="F7799" s="6"/>
      <c r="G7799" s="6"/>
      <c r="H7799" s="6"/>
      <c r="I7799" s="6"/>
      <c r="J7799" s="6"/>
      <c r="K7799" s="14" t="s">
        <v>22780</v>
      </c>
      <c r="L7799" s="6" t="str">
        <f t="shared" si="314"/>
        <v/>
      </c>
      <c r="M7799" s="6" t="s">
        <v>30591</v>
      </c>
      <c r="N7799" s="2" t="s">
        <v>45611</v>
      </c>
      <c r="O7799" s="2"/>
      <c r="P7799" s="2"/>
      <c r="Q7799" s="3"/>
      <c r="R7799" s="3"/>
      <c r="S7799" s="3"/>
      <c r="T7799" s="25"/>
      <c r="U7799" s="2" t="str" cm="1">
        <f t="array" ref="U7799">genName(N7799:T7799)</f>
        <v/>
      </c>
      <c r="V7799" s="4" t="s">
        <v>20744</v>
      </c>
    </row>
    <row r="7800" spans="1:22" ht="23.25" x14ac:dyDescent="0.25">
      <c r="A7800" s="1">
        <f t="shared" si="315"/>
        <v>129412</v>
      </c>
      <c r="B7800" s="12" t="s">
        <v>13204</v>
      </c>
      <c r="C7800" s="13" t="s">
        <v>40429</v>
      </c>
      <c r="D7800" s="6" t="s">
        <v>13205</v>
      </c>
      <c r="E7800" s="6"/>
      <c r="F7800" s="6"/>
      <c r="G7800" s="6"/>
      <c r="H7800" s="6"/>
      <c r="I7800" s="6"/>
      <c r="J7800" s="6"/>
      <c r="K7800" s="14" t="s">
        <v>24586</v>
      </c>
      <c r="L7800" s="6" t="str">
        <f t="shared" si="314"/>
        <v/>
      </c>
      <c r="M7800" s="6" t="s">
        <v>30592</v>
      </c>
      <c r="N7800" s="2" t="s">
        <v>45611</v>
      </c>
      <c r="O7800" s="2"/>
      <c r="P7800" s="2"/>
      <c r="Q7800" s="3"/>
      <c r="R7800" s="3"/>
      <c r="S7800" s="3"/>
      <c r="T7800" s="25" t="s">
        <v>41839</v>
      </c>
      <c r="U7800" s="2" t="str" cm="1">
        <f t="array" ref="U7800">genName(N7800:T7800)</f>
        <v>\Face</v>
      </c>
      <c r="V7800" s="4" t="s">
        <v>20745</v>
      </c>
    </row>
    <row r="7801" spans="1:22" ht="23.25" x14ac:dyDescent="0.25">
      <c r="A7801" s="1">
        <f t="shared" si="315"/>
        <v>129413</v>
      </c>
      <c r="B7801" s="12" t="s">
        <v>13206</v>
      </c>
      <c r="C7801" s="13" t="s">
        <v>40430</v>
      </c>
      <c r="D7801" s="6" t="s">
        <v>13207</v>
      </c>
      <c r="E7801" s="6"/>
      <c r="F7801" s="6"/>
      <c r="G7801" s="6"/>
      <c r="H7801" s="6"/>
      <c r="I7801" s="6"/>
      <c r="J7801" s="6"/>
      <c r="K7801" s="14"/>
      <c r="L7801" s="6" t="str">
        <f t="shared" si="314"/>
        <v/>
      </c>
      <c r="M7801" s="6" t="s">
        <v>30593</v>
      </c>
      <c r="N7801" s="2" t="s">
        <v>45611</v>
      </c>
      <c r="O7801" s="2"/>
      <c r="P7801" s="2"/>
      <c r="Q7801" s="3"/>
      <c r="R7801" s="3"/>
      <c r="S7801" s="3"/>
      <c r="T7801" s="25"/>
      <c r="U7801" s="2" t="str" cm="1">
        <f t="array" ref="U7801">genName(N7801:T7801)</f>
        <v/>
      </c>
      <c r="V7801" s="4" t="s">
        <v>20746</v>
      </c>
    </row>
    <row r="7802" spans="1:22" ht="23.25" x14ac:dyDescent="0.25">
      <c r="A7802" s="1">
        <f t="shared" si="315"/>
        <v>129414</v>
      </c>
      <c r="B7802" s="12" t="s">
        <v>13208</v>
      </c>
      <c r="C7802" s="13" t="s">
        <v>40431</v>
      </c>
      <c r="D7802" s="6" t="s">
        <v>13209</v>
      </c>
      <c r="E7802" s="6"/>
      <c r="F7802" s="6"/>
      <c r="G7802" s="6"/>
      <c r="H7802" s="6"/>
      <c r="I7802" s="6"/>
      <c r="J7802" s="6"/>
      <c r="K7802" s="14" t="s">
        <v>22780</v>
      </c>
      <c r="L7802" s="6" t="str">
        <f t="shared" si="314"/>
        <v/>
      </c>
      <c r="M7802" s="6" t="s">
        <v>30594</v>
      </c>
      <c r="N7802" s="2" t="s">
        <v>45611</v>
      </c>
      <c r="O7802" s="2"/>
      <c r="P7802" s="2"/>
      <c r="Q7802" s="3"/>
      <c r="R7802" s="3"/>
      <c r="S7802" s="3"/>
      <c r="T7802" s="25"/>
      <c r="U7802" s="2" t="str" cm="1">
        <f t="array" ref="U7802">genName(N7802:T7802)</f>
        <v/>
      </c>
      <c r="V7802" s="4" t="s">
        <v>20747</v>
      </c>
    </row>
    <row r="7803" spans="1:22" ht="23.25" x14ac:dyDescent="0.25">
      <c r="A7803" s="1">
        <f t="shared" si="315"/>
        <v>129415</v>
      </c>
      <c r="B7803" s="12" t="s">
        <v>13210</v>
      </c>
      <c r="C7803" s="13" t="s">
        <v>40432</v>
      </c>
      <c r="D7803" s="6" t="s">
        <v>13211</v>
      </c>
      <c r="E7803" s="6"/>
      <c r="F7803" s="6"/>
      <c r="G7803" s="6"/>
      <c r="H7803" s="6"/>
      <c r="I7803" s="6"/>
      <c r="J7803" s="6"/>
      <c r="K7803" s="14" t="s">
        <v>22780</v>
      </c>
      <c r="L7803" s="6" t="str">
        <f t="shared" si="314"/>
        <v/>
      </c>
      <c r="M7803" s="6" t="s">
        <v>30595</v>
      </c>
      <c r="N7803" s="2" t="s">
        <v>45611</v>
      </c>
      <c r="O7803" s="2"/>
      <c r="P7803" s="2"/>
      <c r="Q7803" s="3"/>
      <c r="R7803" s="3"/>
      <c r="S7803" s="3"/>
      <c r="T7803" s="25"/>
      <c r="U7803" s="2" t="str" cm="1">
        <f t="array" ref="U7803">genName(N7803:T7803)</f>
        <v/>
      </c>
      <c r="V7803" s="4" t="s">
        <v>20748</v>
      </c>
    </row>
    <row r="7804" spans="1:22" ht="23.25" x14ac:dyDescent="0.25">
      <c r="A7804" s="1">
        <f t="shared" si="315"/>
        <v>129416</v>
      </c>
      <c r="B7804" s="12" t="s">
        <v>13212</v>
      </c>
      <c r="C7804" s="13" t="s">
        <v>40433</v>
      </c>
      <c r="D7804" s="6" t="s">
        <v>13213</v>
      </c>
      <c r="E7804" s="6"/>
      <c r="F7804" s="6"/>
      <c r="G7804" s="6"/>
      <c r="H7804" s="6"/>
      <c r="I7804" s="6"/>
      <c r="J7804" s="6"/>
      <c r="K7804" s="14" t="s">
        <v>22780</v>
      </c>
      <c r="L7804" s="6" t="str">
        <f t="shared" si="314"/>
        <v/>
      </c>
      <c r="M7804" s="6" t="s">
        <v>30596</v>
      </c>
      <c r="N7804" s="2" t="s">
        <v>45611</v>
      </c>
      <c r="O7804" s="2"/>
      <c r="P7804" s="2"/>
      <c r="Q7804" s="3"/>
      <c r="R7804" s="3"/>
      <c r="S7804" s="3"/>
      <c r="T7804" s="25"/>
      <c r="U7804" s="2" t="str" cm="1">
        <f t="array" ref="U7804">genName(N7804:T7804)</f>
        <v/>
      </c>
      <c r="V7804" s="4" t="s">
        <v>20749</v>
      </c>
    </row>
    <row r="7805" spans="1:22" ht="23.25" x14ac:dyDescent="0.25">
      <c r="A7805" s="1">
        <f t="shared" si="315"/>
        <v>129417</v>
      </c>
      <c r="B7805" s="12" t="s">
        <v>13214</v>
      </c>
      <c r="C7805" s="13" t="s">
        <v>40434</v>
      </c>
      <c r="D7805" s="6" t="s">
        <v>13215</v>
      </c>
      <c r="E7805" s="6"/>
      <c r="F7805" s="6"/>
      <c r="G7805" s="6"/>
      <c r="H7805" s="6"/>
      <c r="I7805" s="6"/>
      <c r="J7805" s="6"/>
      <c r="K7805" s="14" t="s">
        <v>22780</v>
      </c>
      <c r="L7805" s="6" t="str">
        <f t="shared" si="314"/>
        <v/>
      </c>
      <c r="M7805" s="6" t="s">
        <v>30597</v>
      </c>
      <c r="N7805" s="2" t="s">
        <v>45611</v>
      </c>
      <c r="O7805" s="2"/>
      <c r="P7805" s="2"/>
      <c r="Q7805" s="3"/>
      <c r="R7805" s="3"/>
      <c r="S7805" s="3"/>
      <c r="T7805" s="25"/>
      <c r="U7805" s="2" t="str" cm="1">
        <f t="array" ref="U7805">genName(N7805:T7805)</f>
        <v/>
      </c>
      <c r="V7805" s="4" t="s">
        <v>20750</v>
      </c>
    </row>
    <row r="7806" spans="1:22" ht="23.25" x14ac:dyDescent="0.25">
      <c r="A7806" s="1">
        <f t="shared" si="315"/>
        <v>129418</v>
      </c>
      <c r="B7806" s="12" t="s">
        <v>13216</v>
      </c>
      <c r="C7806" s="13" t="s">
        <v>40435</v>
      </c>
      <c r="D7806" s="6" t="s">
        <v>13217</v>
      </c>
      <c r="E7806" s="6"/>
      <c r="F7806" s="6"/>
      <c r="G7806" s="6"/>
      <c r="H7806" s="6"/>
      <c r="I7806" s="6"/>
      <c r="J7806" s="6"/>
      <c r="K7806" s="14" t="s">
        <v>24587</v>
      </c>
      <c r="L7806" s="6" t="str">
        <f t="shared" si="314"/>
        <v/>
      </c>
      <c r="M7806" s="6" t="s">
        <v>30598</v>
      </c>
      <c r="N7806" s="2" t="s">
        <v>45611</v>
      </c>
      <c r="O7806" s="2"/>
      <c r="P7806" s="2"/>
      <c r="Q7806" s="3"/>
      <c r="R7806" s="3"/>
      <c r="S7806" s="3"/>
      <c r="T7806" s="25" t="s">
        <v>41839</v>
      </c>
      <c r="U7806" s="2" t="str" cm="1">
        <f t="array" ref="U7806">genName(N7806:T7806)</f>
        <v>\Face</v>
      </c>
      <c r="V7806" s="4" t="s">
        <v>20751</v>
      </c>
    </row>
    <row r="7807" spans="1:22" ht="23.25" x14ac:dyDescent="0.25">
      <c r="A7807" s="1">
        <f t="shared" si="315"/>
        <v>129419</v>
      </c>
      <c r="B7807" s="12" t="s">
        <v>13218</v>
      </c>
      <c r="C7807" s="13" t="s">
        <v>40436</v>
      </c>
      <c r="D7807" s="6" t="s">
        <v>13219</v>
      </c>
      <c r="E7807" s="6"/>
      <c r="F7807" s="6"/>
      <c r="G7807" s="6"/>
      <c r="H7807" s="6"/>
      <c r="I7807" s="6"/>
      <c r="J7807" s="6"/>
      <c r="K7807" s="14"/>
      <c r="L7807" s="6" t="str">
        <f t="shared" si="314"/>
        <v/>
      </c>
      <c r="M7807" s="6" t="s">
        <v>30599</v>
      </c>
      <c r="N7807" s="2" t="s">
        <v>45611</v>
      </c>
      <c r="O7807" s="2"/>
      <c r="P7807" s="2"/>
      <c r="Q7807" s="3"/>
      <c r="R7807" s="3"/>
      <c r="S7807" s="3"/>
      <c r="T7807" s="25"/>
      <c r="U7807" s="2" t="str" cm="1">
        <f t="array" ref="U7807">genName(N7807:T7807)</f>
        <v/>
      </c>
      <c r="V7807" s="4" t="s">
        <v>20752</v>
      </c>
    </row>
    <row r="7808" spans="1:22" ht="23.25" x14ac:dyDescent="0.25">
      <c r="A7808" s="1">
        <f t="shared" si="315"/>
        <v>129420</v>
      </c>
      <c r="B7808" s="12" t="s">
        <v>13220</v>
      </c>
      <c r="C7808" s="13" t="s">
        <v>40437</v>
      </c>
      <c r="D7808" s="6" t="s">
        <v>13221</v>
      </c>
      <c r="E7808" s="6"/>
      <c r="F7808" s="6"/>
      <c r="G7808" s="6"/>
      <c r="H7808" s="6"/>
      <c r="I7808" s="6"/>
      <c r="J7808" s="6"/>
      <c r="K7808" s="14" t="s">
        <v>22780</v>
      </c>
      <c r="L7808" s="6" t="str">
        <f t="shared" si="314"/>
        <v/>
      </c>
      <c r="M7808" s="6" t="s">
        <v>30600</v>
      </c>
      <c r="N7808" s="2" t="s">
        <v>45611</v>
      </c>
      <c r="O7808" s="2"/>
      <c r="P7808" s="2"/>
      <c r="Q7808" s="3"/>
      <c r="R7808" s="3"/>
      <c r="S7808" s="3"/>
      <c r="T7808" s="25"/>
      <c r="U7808" s="2" t="str" cm="1">
        <f t="array" ref="U7808">genName(N7808:T7808)</f>
        <v/>
      </c>
      <c r="V7808" s="4" t="s">
        <v>20753</v>
      </c>
    </row>
    <row r="7809" spans="1:22" ht="23.25" x14ac:dyDescent="0.25">
      <c r="A7809" s="1">
        <f t="shared" si="315"/>
        <v>129421</v>
      </c>
      <c r="B7809" s="12" t="s">
        <v>13222</v>
      </c>
      <c r="C7809" s="13" t="s">
        <v>40438</v>
      </c>
      <c r="D7809" s="6" t="s">
        <v>13223</v>
      </c>
      <c r="E7809" s="6"/>
      <c r="F7809" s="6"/>
      <c r="G7809" s="6"/>
      <c r="H7809" s="6"/>
      <c r="I7809" s="6"/>
      <c r="J7809" s="6"/>
      <c r="K7809" s="14" t="s">
        <v>22780</v>
      </c>
      <c r="L7809" s="6" t="str">
        <f t="shared" ref="L7809:L7872" si="316">PROPER(MID(C7809,LEN("SYMBOL FOR ")+1,1000))</f>
        <v/>
      </c>
      <c r="M7809" s="6" t="s">
        <v>30601</v>
      </c>
      <c r="N7809" s="2" t="s">
        <v>45611</v>
      </c>
      <c r="O7809" s="2"/>
      <c r="P7809" s="2"/>
      <c r="Q7809" s="3"/>
      <c r="R7809" s="3"/>
      <c r="S7809" s="3"/>
      <c r="T7809" s="25"/>
      <c r="U7809" s="2" t="str" cm="1">
        <f t="array" ref="U7809">genName(N7809:T7809)</f>
        <v/>
      </c>
      <c r="V7809" s="4" t="s">
        <v>20754</v>
      </c>
    </row>
    <row r="7810" spans="1:22" ht="23.25" x14ac:dyDescent="0.25">
      <c r="A7810" s="1">
        <f t="shared" si="315"/>
        <v>129422</v>
      </c>
      <c r="B7810" s="12" t="s">
        <v>13224</v>
      </c>
      <c r="C7810" s="13" t="s">
        <v>40439</v>
      </c>
      <c r="D7810" s="6" t="s">
        <v>13225</v>
      </c>
      <c r="E7810" s="6"/>
      <c r="F7810" s="6"/>
      <c r="G7810" s="6"/>
      <c r="H7810" s="6"/>
      <c r="I7810" s="6"/>
      <c r="J7810" s="6"/>
      <c r="K7810" s="14" t="s">
        <v>22780</v>
      </c>
      <c r="L7810" s="6" t="str">
        <f t="shared" si="316"/>
        <v/>
      </c>
      <c r="M7810" s="6" t="s">
        <v>30602</v>
      </c>
      <c r="N7810" s="2" t="s">
        <v>45611</v>
      </c>
      <c r="O7810" s="2"/>
      <c r="P7810" s="2"/>
      <c r="Q7810" s="3"/>
      <c r="R7810" s="3"/>
      <c r="S7810" s="3"/>
      <c r="T7810" s="25"/>
      <c r="U7810" s="2" t="str" cm="1">
        <f t="array" ref="U7810">genName(N7810:T7810)</f>
        <v/>
      </c>
      <c r="V7810" s="4" t="s">
        <v>20755</v>
      </c>
    </row>
    <row r="7811" spans="1:22" ht="23.25" x14ac:dyDescent="0.25">
      <c r="A7811" s="1">
        <f t="shared" si="315"/>
        <v>129423</v>
      </c>
      <c r="B7811" s="12" t="s">
        <v>13226</v>
      </c>
      <c r="C7811" s="13" t="s">
        <v>40440</v>
      </c>
      <c r="D7811" s="6" t="s">
        <v>13227</v>
      </c>
      <c r="E7811" s="6"/>
      <c r="F7811" s="6"/>
      <c r="G7811" s="6"/>
      <c r="H7811" s="6"/>
      <c r="I7811" s="6"/>
      <c r="J7811" s="6"/>
      <c r="K7811" s="14" t="s">
        <v>22780</v>
      </c>
      <c r="L7811" s="6" t="str">
        <f t="shared" si="316"/>
        <v/>
      </c>
      <c r="M7811" s="6" t="s">
        <v>30603</v>
      </c>
      <c r="N7811" s="2" t="s">
        <v>45611</v>
      </c>
      <c r="O7811" s="2"/>
      <c r="P7811" s="2"/>
      <c r="Q7811" s="3"/>
      <c r="R7811" s="3"/>
      <c r="S7811" s="3"/>
      <c r="T7811" s="25"/>
      <c r="U7811" s="2" t="str" cm="1">
        <f t="array" ref="U7811">genName(N7811:T7811)</f>
        <v/>
      </c>
      <c r="V7811" s="4" t="s">
        <v>20756</v>
      </c>
    </row>
    <row r="7812" spans="1:22" ht="23.25" x14ac:dyDescent="0.25">
      <c r="A7812" s="1">
        <f t="shared" si="315"/>
        <v>129424</v>
      </c>
      <c r="B7812" s="12" t="s">
        <v>13228</v>
      </c>
      <c r="C7812" s="13" t="s">
        <v>40441</v>
      </c>
      <c r="D7812" s="6" t="s">
        <v>13229</v>
      </c>
      <c r="E7812" s="6"/>
      <c r="F7812" s="6"/>
      <c r="G7812" s="6"/>
      <c r="H7812" s="6"/>
      <c r="I7812" s="6"/>
      <c r="J7812" s="6"/>
      <c r="K7812" s="14" t="s">
        <v>22780</v>
      </c>
      <c r="L7812" s="6" t="str">
        <f t="shared" si="316"/>
        <v/>
      </c>
      <c r="M7812" s="6" t="s">
        <v>30604</v>
      </c>
      <c r="N7812" s="2" t="s">
        <v>45611</v>
      </c>
      <c r="O7812" s="2"/>
      <c r="P7812" s="2"/>
      <c r="Q7812" s="3"/>
      <c r="R7812" s="3"/>
      <c r="S7812" s="3"/>
      <c r="T7812" s="25"/>
      <c r="U7812" s="2" t="str" cm="1">
        <f t="array" ref="U7812">genName(N7812:T7812)</f>
        <v/>
      </c>
      <c r="V7812" s="4" t="s">
        <v>20757</v>
      </c>
    </row>
    <row r="7813" spans="1:22" ht="23.25" x14ac:dyDescent="0.25">
      <c r="A7813" s="1">
        <f t="shared" si="315"/>
        <v>129425</v>
      </c>
      <c r="B7813" s="12" t="s">
        <v>13230</v>
      </c>
      <c r="C7813" s="13" t="s">
        <v>40442</v>
      </c>
      <c r="D7813" s="6" t="s">
        <v>13231</v>
      </c>
      <c r="E7813" s="6"/>
      <c r="F7813" s="6"/>
      <c r="G7813" s="6"/>
      <c r="H7813" s="6"/>
      <c r="I7813" s="6"/>
      <c r="J7813" s="6"/>
      <c r="K7813" s="14" t="s">
        <v>22780</v>
      </c>
      <c r="L7813" s="6" t="str">
        <f t="shared" si="316"/>
        <v/>
      </c>
      <c r="M7813" s="6" t="s">
        <v>30605</v>
      </c>
      <c r="N7813" s="2" t="s">
        <v>45611</v>
      </c>
      <c r="O7813" s="2"/>
      <c r="P7813" s="2"/>
      <c r="Q7813" s="3"/>
      <c r="R7813" s="3"/>
      <c r="S7813" s="3"/>
      <c r="T7813" s="25"/>
      <c r="U7813" s="2" t="str" cm="1">
        <f t="array" ref="U7813">genName(N7813:T7813)</f>
        <v/>
      </c>
      <c r="V7813" s="4" t="s">
        <v>20758</v>
      </c>
    </row>
    <row r="7814" spans="1:22" ht="23.25" x14ac:dyDescent="0.25">
      <c r="A7814" s="1">
        <f t="shared" si="315"/>
        <v>129426</v>
      </c>
      <c r="B7814" s="12" t="s">
        <v>13232</v>
      </c>
      <c r="C7814" s="13" t="s">
        <v>40443</v>
      </c>
      <c r="D7814" s="6" t="s">
        <v>13233</v>
      </c>
      <c r="E7814" s="6"/>
      <c r="F7814" s="6"/>
      <c r="G7814" s="6"/>
      <c r="H7814" s="6"/>
      <c r="I7814" s="6"/>
      <c r="J7814" s="6"/>
      <c r="K7814" s="14" t="s">
        <v>24588</v>
      </c>
      <c r="L7814" s="6" t="str">
        <f t="shared" si="316"/>
        <v/>
      </c>
      <c r="M7814" s="6" t="s">
        <v>30606</v>
      </c>
      <c r="N7814" s="2" t="s">
        <v>45611</v>
      </c>
      <c r="O7814" s="2"/>
      <c r="P7814" s="2"/>
      <c r="Q7814" s="3"/>
      <c r="R7814" s="3"/>
      <c r="S7814" s="3"/>
      <c r="T7814" s="25" t="s">
        <v>41839</v>
      </c>
      <c r="U7814" s="2" t="str" cm="1">
        <f t="array" ref="U7814">genName(N7814:T7814)</f>
        <v>\Face</v>
      </c>
      <c r="V7814" s="4" t="s">
        <v>20759</v>
      </c>
    </row>
    <row r="7815" spans="1:22" ht="23.25" x14ac:dyDescent="0.25">
      <c r="A7815" s="1">
        <f t="shared" si="315"/>
        <v>129427</v>
      </c>
      <c r="B7815" s="12" t="s">
        <v>13234</v>
      </c>
      <c r="C7815" s="13" t="s">
        <v>40444</v>
      </c>
      <c r="D7815" s="6" t="s">
        <v>13235</v>
      </c>
      <c r="E7815" s="6"/>
      <c r="F7815" s="6"/>
      <c r="G7815" s="6"/>
      <c r="H7815" s="6"/>
      <c r="I7815" s="6"/>
      <c r="J7815" s="6"/>
      <c r="K7815" s="14"/>
      <c r="L7815" s="6" t="str">
        <f t="shared" si="316"/>
        <v/>
      </c>
      <c r="M7815" s="6" t="s">
        <v>30607</v>
      </c>
      <c r="N7815" s="2" t="s">
        <v>45611</v>
      </c>
      <c r="O7815" s="2"/>
      <c r="P7815" s="2"/>
      <c r="Q7815" s="3"/>
      <c r="R7815" s="3"/>
      <c r="S7815" s="3"/>
      <c r="T7815" s="25" t="s">
        <v>41839</v>
      </c>
      <c r="U7815" s="2" t="str" cm="1">
        <f t="array" ref="U7815">genName(N7815:T7815)</f>
        <v>\Face</v>
      </c>
      <c r="V7815" s="4" t="s">
        <v>20760</v>
      </c>
    </row>
    <row r="7816" spans="1:22" ht="23.25" x14ac:dyDescent="0.25">
      <c r="A7816" s="1">
        <f t="shared" si="315"/>
        <v>129428</v>
      </c>
      <c r="B7816" s="12" t="s">
        <v>13236</v>
      </c>
      <c r="C7816" s="13" t="s">
        <v>40445</v>
      </c>
      <c r="D7816" s="6" t="s">
        <v>13237</v>
      </c>
      <c r="E7816" s="6"/>
      <c r="F7816" s="6"/>
      <c r="G7816" s="6"/>
      <c r="H7816" s="6"/>
      <c r="I7816" s="6"/>
      <c r="J7816" s="6"/>
      <c r="K7816" s="14"/>
      <c r="L7816" s="6" t="str">
        <f t="shared" si="316"/>
        <v/>
      </c>
      <c r="M7816" s="6" t="s">
        <v>30608</v>
      </c>
      <c r="N7816" s="2" t="s">
        <v>45611</v>
      </c>
      <c r="O7816" s="2"/>
      <c r="P7816" s="2"/>
      <c r="Q7816" s="3"/>
      <c r="R7816" s="3"/>
      <c r="S7816" s="3"/>
      <c r="T7816" s="25"/>
      <c r="U7816" s="2" t="str" cm="1">
        <f t="array" ref="U7816">genName(N7816:T7816)</f>
        <v/>
      </c>
      <c r="V7816" s="4" t="s">
        <v>20761</v>
      </c>
    </row>
    <row r="7817" spans="1:22" ht="23.25" x14ac:dyDescent="0.25">
      <c r="A7817" s="1">
        <f t="shared" si="315"/>
        <v>129429</v>
      </c>
      <c r="B7817" s="12" t="s">
        <v>13238</v>
      </c>
      <c r="C7817" s="13" t="s">
        <v>40446</v>
      </c>
      <c r="D7817" s="6" t="s">
        <v>13239</v>
      </c>
      <c r="E7817" s="6"/>
      <c r="F7817" s="6"/>
      <c r="G7817" s="6"/>
      <c r="H7817" s="6"/>
      <c r="I7817" s="6"/>
      <c r="J7817" s="6"/>
      <c r="K7817" s="14" t="s">
        <v>22780</v>
      </c>
      <c r="L7817" s="6" t="str">
        <f t="shared" si="316"/>
        <v/>
      </c>
      <c r="M7817" s="6" t="s">
        <v>30609</v>
      </c>
      <c r="N7817" s="2" t="s">
        <v>45611</v>
      </c>
      <c r="O7817" s="2"/>
      <c r="P7817" s="2"/>
      <c r="Q7817" s="3"/>
      <c r="R7817" s="3"/>
      <c r="S7817" s="3"/>
      <c r="T7817" s="25"/>
      <c r="U7817" s="2" t="str" cm="1">
        <f t="array" ref="U7817">genName(N7817:T7817)</f>
        <v/>
      </c>
      <c r="V7817" s="4" t="s">
        <v>20762</v>
      </c>
    </row>
    <row r="7818" spans="1:22" ht="23.25" x14ac:dyDescent="0.25">
      <c r="A7818" s="1">
        <f t="shared" si="315"/>
        <v>129430</v>
      </c>
      <c r="B7818" s="12" t="s">
        <v>13240</v>
      </c>
      <c r="C7818" s="13" t="s">
        <v>40447</v>
      </c>
      <c r="D7818" s="6" t="s">
        <v>13241</v>
      </c>
      <c r="E7818" s="6"/>
      <c r="F7818" s="6"/>
      <c r="G7818" s="6"/>
      <c r="H7818" s="6"/>
      <c r="I7818" s="6"/>
      <c r="J7818" s="6"/>
      <c r="K7818" s="14" t="s">
        <v>24589</v>
      </c>
      <c r="L7818" s="6" t="str">
        <f t="shared" si="316"/>
        <v/>
      </c>
      <c r="M7818" s="6" t="s">
        <v>30610</v>
      </c>
      <c r="N7818" s="2" t="s">
        <v>45611</v>
      </c>
      <c r="O7818" s="2"/>
      <c r="P7818" s="2"/>
      <c r="Q7818" s="3"/>
      <c r="R7818" s="3"/>
      <c r="S7818" s="3"/>
      <c r="T7818" s="25" t="s">
        <v>45203</v>
      </c>
      <c r="U7818" s="2" t="str" cm="1">
        <f t="array" ref="U7818">genName(N7818:T7818)</f>
        <v>\Rex</v>
      </c>
      <c r="V7818" s="4" t="s">
        <v>20763</v>
      </c>
    </row>
    <row r="7819" spans="1:22" ht="23.25" x14ac:dyDescent="0.25">
      <c r="A7819" s="1">
        <f t="shared" si="315"/>
        <v>129431</v>
      </c>
      <c r="B7819" s="12" t="s">
        <v>13242</v>
      </c>
      <c r="C7819" s="13" t="s">
        <v>40448</v>
      </c>
      <c r="D7819" s="6" t="s">
        <v>13243</v>
      </c>
      <c r="E7819" s="6"/>
      <c r="F7819" s="6"/>
      <c r="G7819" s="6"/>
      <c r="H7819" s="6"/>
      <c r="I7819" s="6"/>
      <c r="J7819" s="6"/>
      <c r="K7819" s="14" t="s">
        <v>22780</v>
      </c>
      <c r="L7819" s="6" t="str">
        <f t="shared" si="316"/>
        <v/>
      </c>
      <c r="M7819" s="6" t="s">
        <v>30611</v>
      </c>
      <c r="N7819" s="2" t="s">
        <v>45611</v>
      </c>
      <c r="O7819" s="2"/>
      <c r="P7819" s="2"/>
      <c r="Q7819" s="3"/>
      <c r="R7819" s="3"/>
      <c r="S7819" s="3"/>
      <c r="T7819" s="25"/>
      <c r="U7819" s="2" t="str" cm="1">
        <f t="array" ref="U7819">genName(N7819:T7819)</f>
        <v/>
      </c>
      <c r="V7819" s="4" t="s">
        <v>20764</v>
      </c>
    </row>
    <row r="7820" spans="1:22" ht="23.25" x14ac:dyDescent="0.25">
      <c r="A7820" s="1">
        <f t="shared" si="315"/>
        <v>129432</v>
      </c>
      <c r="B7820" s="12" t="s">
        <v>13244</v>
      </c>
      <c r="C7820" s="13" t="s">
        <v>40449</v>
      </c>
      <c r="D7820" s="6" t="s">
        <v>13245</v>
      </c>
      <c r="E7820" s="6"/>
      <c r="F7820" s="6"/>
      <c r="G7820" s="6"/>
      <c r="H7820" s="6"/>
      <c r="I7820" s="6"/>
      <c r="J7820" s="6"/>
      <c r="K7820" s="14" t="s">
        <v>22780</v>
      </c>
      <c r="L7820" s="6" t="str">
        <f t="shared" si="316"/>
        <v/>
      </c>
      <c r="M7820" s="6" t="s">
        <v>30612</v>
      </c>
      <c r="N7820" s="2" t="s">
        <v>45611</v>
      </c>
      <c r="O7820" s="2"/>
      <c r="P7820" s="2"/>
      <c r="Q7820" s="3"/>
      <c r="R7820" s="3"/>
      <c r="S7820" s="3"/>
      <c r="T7820" s="25"/>
      <c r="U7820" s="2" t="str" cm="1">
        <f t="array" ref="U7820">genName(N7820:T7820)</f>
        <v/>
      </c>
      <c r="V7820" s="4" t="s">
        <v>20765</v>
      </c>
    </row>
    <row r="7821" spans="1:22" ht="23.25" x14ac:dyDescent="0.25">
      <c r="A7821" s="1">
        <f t="shared" si="315"/>
        <v>129433</v>
      </c>
      <c r="B7821" s="12" t="s">
        <v>13246</v>
      </c>
      <c r="C7821" s="13" t="s">
        <v>40450</v>
      </c>
      <c r="D7821" s="6" t="s">
        <v>13247</v>
      </c>
      <c r="E7821" s="6"/>
      <c r="F7821" s="6"/>
      <c r="G7821" s="6"/>
      <c r="H7821" s="6"/>
      <c r="I7821" s="6"/>
      <c r="J7821" s="6"/>
      <c r="K7821" s="14" t="s">
        <v>22780</v>
      </c>
      <c r="L7821" s="6" t="str">
        <f t="shared" si="316"/>
        <v/>
      </c>
      <c r="M7821" s="6" t="s">
        <v>30613</v>
      </c>
      <c r="N7821" s="2" t="s">
        <v>45611</v>
      </c>
      <c r="O7821" s="2"/>
      <c r="P7821" s="2"/>
      <c r="Q7821" s="3"/>
      <c r="R7821" s="3"/>
      <c r="S7821" s="3"/>
      <c r="T7821" s="25"/>
      <c r="U7821" s="2" t="str" cm="1">
        <f t="array" ref="U7821">genName(N7821:T7821)</f>
        <v/>
      </c>
      <c r="V7821" s="4" t="s">
        <v>20766</v>
      </c>
    </row>
    <row r="7822" spans="1:22" ht="23.25" x14ac:dyDescent="0.25">
      <c r="A7822" s="1">
        <f t="shared" si="315"/>
        <v>129434</v>
      </c>
      <c r="B7822" s="12" t="s">
        <v>13248</v>
      </c>
      <c r="C7822" s="13" t="s">
        <v>40451</v>
      </c>
      <c r="D7822" s="6" t="s">
        <v>13249</v>
      </c>
      <c r="E7822" s="6"/>
      <c r="F7822" s="6"/>
      <c r="G7822" s="6"/>
      <c r="H7822" s="6"/>
      <c r="I7822" s="6"/>
      <c r="J7822" s="6"/>
      <c r="K7822" s="14" t="s">
        <v>22780</v>
      </c>
      <c r="L7822" s="6" t="str">
        <f t="shared" si="316"/>
        <v/>
      </c>
      <c r="M7822" s="6" t="s">
        <v>30614</v>
      </c>
      <c r="N7822" s="2" t="s">
        <v>45611</v>
      </c>
      <c r="O7822" s="2"/>
      <c r="P7822" s="2"/>
      <c r="Q7822" s="3"/>
      <c r="R7822" s="3"/>
      <c r="S7822" s="3"/>
      <c r="T7822" s="25"/>
      <c r="U7822" s="2" t="str" cm="1">
        <f t="array" ref="U7822">genName(N7822:T7822)</f>
        <v/>
      </c>
      <c r="V7822" s="4" t="s">
        <v>20767</v>
      </c>
    </row>
    <row r="7823" spans="1:22" ht="23.25" x14ac:dyDescent="0.25">
      <c r="A7823" s="1">
        <f t="shared" si="315"/>
        <v>129435</v>
      </c>
      <c r="B7823" s="12" t="s">
        <v>13250</v>
      </c>
      <c r="C7823" s="13" t="s">
        <v>40452</v>
      </c>
      <c r="D7823" s="6" t="s">
        <v>13251</v>
      </c>
      <c r="E7823" s="6"/>
      <c r="F7823" s="6"/>
      <c r="G7823" s="6"/>
      <c r="H7823" s="6"/>
      <c r="I7823" s="6"/>
      <c r="J7823" s="6"/>
      <c r="K7823" s="14" t="s">
        <v>22780</v>
      </c>
      <c r="L7823" s="6" t="str">
        <f t="shared" si="316"/>
        <v/>
      </c>
      <c r="M7823" s="6" t="s">
        <v>30615</v>
      </c>
      <c r="N7823" s="2" t="s">
        <v>45611</v>
      </c>
      <c r="O7823" s="2"/>
      <c r="P7823" s="2"/>
      <c r="Q7823" s="3"/>
      <c r="R7823" s="3"/>
      <c r="S7823" s="3"/>
      <c r="T7823" s="25"/>
      <c r="U7823" s="2" t="str" cm="1">
        <f t="array" ref="U7823">genName(N7823:T7823)</f>
        <v/>
      </c>
      <c r="V7823" s="4" t="s">
        <v>20768</v>
      </c>
    </row>
    <row r="7824" spans="1:22" ht="23.25" x14ac:dyDescent="0.25">
      <c r="A7824" s="1">
        <f t="shared" si="315"/>
        <v>129436</v>
      </c>
      <c r="B7824" s="12" t="s">
        <v>13252</v>
      </c>
      <c r="C7824" s="13" t="s">
        <v>40453</v>
      </c>
      <c r="D7824" s="6" t="s">
        <v>13253</v>
      </c>
      <c r="E7824" s="6"/>
      <c r="F7824" s="6"/>
      <c r="G7824" s="6"/>
      <c r="H7824" s="6"/>
      <c r="I7824" s="6"/>
      <c r="J7824" s="6"/>
      <c r="K7824" s="14" t="s">
        <v>22780</v>
      </c>
      <c r="L7824" s="6" t="str">
        <f t="shared" si="316"/>
        <v/>
      </c>
      <c r="M7824" s="6" t="s">
        <v>30616</v>
      </c>
      <c r="N7824" s="2" t="s">
        <v>45611</v>
      </c>
      <c r="O7824" s="2"/>
      <c r="P7824" s="2"/>
      <c r="Q7824" s="3"/>
      <c r="R7824" s="3"/>
      <c r="S7824" s="3"/>
      <c r="T7824" s="25"/>
      <c r="U7824" s="2" t="str" cm="1">
        <f t="array" ref="U7824">genName(N7824:T7824)</f>
        <v/>
      </c>
      <c r="V7824" s="4" t="s">
        <v>20769</v>
      </c>
    </row>
    <row r="7825" spans="1:22" ht="23.25" x14ac:dyDescent="0.25">
      <c r="A7825" s="1">
        <f t="shared" si="315"/>
        <v>129437</v>
      </c>
      <c r="B7825" s="12" t="s">
        <v>13254</v>
      </c>
      <c r="C7825" s="13" t="s">
        <v>40454</v>
      </c>
      <c r="D7825" s="6" t="s">
        <v>13255</v>
      </c>
      <c r="E7825" s="6"/>
      <c r="F7825" s="6"/>
      <c r="G7825" s="6"/>
      <c r="H7825" s="6"/>
      <c r="I7825" s="6"/>
      <c r="J7825" s="6"/>
      <c r="K7825" s="14" t="s">
        <v>22780</v>
      </c>
      <c r="L7825" s="6" t="str">
        <f t="shared" si="316"/>
        <v/>
      </c>
      <c r="M7825" s="6" t="s">
        <v>30617</v>
      </c>
      <c r="N7825" s="2" t="s">
        <v>45611</v>
      </c>
      <c r="O7825" s="2"/>
      <c r="P7825" s="2"/>
      <c r="Q7825" s="3"/>
      <c r="R7825" s="3"/>
      <c r="S7825" s="3"/>
      <c r="T7825" s="25"/>
      <c r="U7825" s="2" t="str" cm="1">
        <f t="array" ref="U7825">genName(N7825:T7825)</f>
        <v/>
      </c>
      <c r="V7825" s="4" t="s">
        <v>20770</v>
      </c>
    </row>
    <row r="7826" spans="1:22" ht="23.25" x14ac:dyDescent="0.25">
      <c r="A7826" s="1">
        <f t="shared" si="315"/>
        <v>129438</v>
      </c>
      <c r="B7826" s="12" t="s">
        <v>13256</v>
      </c>
      <c r="C7826" s="13" t="s">
        <v>40455</v>
      </c>
      <c r="D7826" s="6" t="s">
        <v>13257</v>
      </c>
      <c r="E7826" s="6"/>
      <c r="F7826" s="6"/>
      <c r="G7826" s="6"/>
      <c r="H7826" s="6"/>
      <c r="I7826" s="6"/>
      <c r="J7826" s="6"/>
      <c r="K7826" s="14" t="s">
        <v>22780</v>
      </c>
      <c r="L7826" s="6" t="str">
        <f t="shared" si="316"/>
        <v/>
      </c>
      <c r="M7826" s="6" t="s">
        <v>30618</v>
      </c>
      <c r="N7826" s="2" t="s">
        <v>45611</v>
      </c>
      <c r="O7826" s="2"/>
      <c r="P7826" s="2"/>
      <c r="Q7826" s="3"/>
      <c r="R7826" s="3"/>
      <c r="S7826" s="3"/>
      <c r="T7826" s="25"/>
      <c r="U7826" s="2" t="str" cm="1">
        <f t="array" ref="U7826">genName(N7826:T7826)</f>
        <v/>
      </c>
      <c r="V7826" s="4" t="s">
        <v>20771</v>
      </c>
    </row>
    <row r="7827" spans="1:22" ht="23.25" x14ac:dyDescent="0.25">
      <c r="A7827" s="1">
        <f t="shared" si="315"/>
        <v>129439</v>
      </c>
      <c r="B7827" s="12" t="s">
        <v>13258</v>
      </c>
      <c r="C7827" s="13" t="s">
        <v>40456</v>
      </c>
      <c r="D7827" s="6" t="s">
        <v>13259</v>
      </c>
      <c r="E7827" s="6"/>
      <c r="F7827" s="6"/>
      <c r="G7827" s="6"/>
      <c r="H7827" s="6"/>
      <c r="I7827" s="6"/>
      <c r="J7827" s="6"/>
      <c r="K7827" s="14" t="s">
        <v>22780</v>
      </c>
      <c r="L7827" s="6" t="str">
        <f t="shared" si="316"/>
        <v/>
      </c>
      <c r="M7827" s="6" t="s">
        <v>30619</v>
      </c>
      <c r="N7827" s="2" t="s">
        <v>45611</v>
      </c>
      <c r="O7827" s="2"/>
      <c r="P7827" s="2"/>
      <c r="Q7827" s="3"/>
      <c r="R7827" s="3"/>
      <c r="S7827" s="3"/>
      <c r="T7827" s="25"/>
      <c r="U7827" s="2" t="str" cm="1">
        <f t="array" ref="U7827">genName(N7827:T7827)</f>
        <v/>
      </c>
      <c r="V7827" s="4" t="s">
        <v>20772</v>
      </c>
    </row>
    <row r="7828" spans="1:22" ht="23.25" x14ac:dyDescent="0.25">
      <c r="A7828" s="1">
        <f t="shared" si="315"/>
        <v>129440</v>
      </c>
      <c r="B7828" s="12" t="s">
        <v>13260</v>
      </c>
      <c r="C7828" s="13" t="s">
        <v>40457</v>
      </c>
      <c r="D7828" s="6" t="s">
        <v>13261</v>
      </c>
      <c r="E7828" s="6"/>
      <c r="F7828" s="6"/>
      <c r="G7828" s="6"/>
      <c r="H7828" s="6"/>
      <c r="I7828" s="6"/>
      <c r="J7828" s="6"/>
      <c r="K7828" s="14" t="s">
        <v>22780</v>
      </c>
      <c r="L7828" s="6" t="str">
        <f t="shared" si="316"/>
        <v/>
      </c>
      <c r="M7828" s="6" t="s">
        <v>30620</v>
      </c>
      <c r="N7828" s="2" t="s">
        <v>45611</v>
      </c>
      <c r="O7828" s="2"/>
      <c r="P7828" s="2"/>
      <c r="Q7828" s="3"/>
      <c r="R7828" s="3"/>
      <c r="S7828" s="3"/>
      <c r="T7828" s="25"/>
      <c r="U7828" s="2" t="str" cm="1">
        <f t="array" ref="U7828">genName(N7828:T7828)</f>
        <v/>
      </c>
      <c r="V7828" s="4" t="s">
        <v>20773</v>
      </c>
    </row>
    <row r="7829" spans="1:22" ht="23.25" x14ac:dyDescent="0.25">
      <c r="A7829" s="1">
        <f t="shared" si="315"/>
        <v>129441</v>
      </c>
      <c r="B7829" s="12" t="s">
        <v>13262</v>
      </c>
      <c r="C7829" s="13" t="s">
        <v>40458</v>
      </c>
      <c r="D7829" s="6" t="s">
        <v>13263</v>
      </c>
      <c r="E7829" s="6"/>
      <c r="F7829" s="6"/>
      <c r="G7829" s="6"/>
      <c r="H7829" s="6"/>
      <c r="I7829" s="6"/>
      <c r="J7829" s="6"/>
      <c r="K7829" s="14" t="s">
        <v>22780</v>
      </c>
      <c r="L7829" s="6" t="str">
        <f t="shared" si="316"/>
        <v/>
      </c>
      <c r="M7829" s="6" t="s">
        <v>30621</v>
      </c>
      <c r="N7829" s="2" t="s">
        <v>45611</v>
      </c>
      <c r="O7829" s="2"/>
      <c r="P7829" s="2"/>
      <c r="Q7829" s="3"/>
      <c r="R7829" s="3"/>
      <c r="S7829" s="3"/>
      <c r="T7829" s="25"/>
      <c r="U7829" s="2" t="str" cm="1">
        <f t="array" ref="U7829">genName(N7829:T7829)</f>
        <v/>
      </c>
      <c r="V7829" s="4" t="s">
        <v>20774</v>
      </c>
    </row>
    <row r="7830" spans="1:22" ht="23.25" x14ac:dyDescent="0.25">
      <c r="A7830" s="1">
        <f t="shared" si="315"/>
        <v>129442</v>
      </c>
      <c r="B7830" s="12" t="s">
        <v>13264</v>
      </c>
      <c r="C7830" s="13" t="s">
        <v>40459</v>
      </c>
      <c r="D7830" s="6" t="s">
        <v>13265</v>
      </c>
      <c r="E7830" s="6"/>
      <c r="F7830" s="6"/>
      <c r="G7830" s="6"/>
      <c r="H7830" s="6"/>
      <c r="I7830" s="6"/>
      <c r="J7830" s="6"/>
      <c r="K7830" s="14" t="s">
        <v>22780</v>
      </c>
      <c r="L7830" s="6" t="str">
        <f t="shared" si="316"/>
        <v/>
      </c>
      <c r="M7830" s="6" t="s">
        <v>30622</v>
      </c>
      <c r="N7830" s="2" t="s">
        <v>45611</v>
      </c>
      <c r="O7830" s="2"/>
      <c r="P7830" s="2"/>
      <c r="Q7830" s="3"/>
      <c r="R7830" s="3"/>
      <c r="S7830" s="3"/>
      <c r="T7830" s="25"/>
      <c r="U7830" s="2" t="str" cm="1">
        <f t="array" ref="U7830">genName(N7830:T7830)</f>
        <v/>
      </c>
      <c r="V7830" s="4" t="s">
        <v>20775</v>
      </c>
    </row>
    <row r="7831" spans="1:22" ht="23.25" x14ac:dyDescent="0.25">
      <c r="A7831" s="1">
        <f t="shared" si="315"/>
        <v>129443</v>
      </c>
      <c r="B7831" s="12" t="s">
        <v>13266</v>
      </c>
      <c r="C7831" s="13" t="s">
        <v>40460</v>
      </c>
      <c r="D7831" s="6" t="s">
        <v>13267</v>
      </c>
      <c r="E7831" s="6"/>
      <c r="F7831" s="6"/>
      <c r="G7831" s="6"/>
      <c r="H7831" s="6"/>
      <c r="I7831" s="6"/>
      <c r="J7831" s="6"/>
      <c r="K7831" s="14" t="s">
        <v>22780</v>
      </c>
      <c r="L7831" s="6" t="str">
        <f t="shared" si="316"/>
        <v/>
      </c>
      <c r="M7831" s="6" t="s">
        <v>30623</v>
      </c>
      <c r="N7831" s="2" t="s">
        <v>45611</v>
      </c>
      <c r="O7831" s="2"/>
      <c r="P7831" s="2"/>
      <c r="Q7831" s="3"/>
      <c r="R7831" s="3"/>
      <c r="S7831" s="3"/>
      <c r="T7831" s="25"/>
      <c r="U7831" s="2" t="str" cm="1">
        <f t="array" ref="U7831">genName(N7831:T7831)</f>
        <v/>
      </c>
      <c r="V7831" s="4" t="s">
        <v>20776</v>
      </c>
    </row>
    <row r="7832" spans="1:22" ht="23.25" x14ac:dyDescent="0.25">
      <c r="A7832" s="1">
        <f t="shared" si="315"/>
        <v>129444</v>
      </c>
      <c r="B7832" s="12" t="s">
        <v>13268</v>
      </c>
      <c r="C7832" s="13" t="s">
        <v>40461</v>
      </c>
      <c r="D7832" s="6" t="s">
        <v>13269</v>
      </c>
      <c r="E7832" s="6"/>
      <c r="F7832" s="6"/>
      <c r="G7832" s="6"/>
      <c r="H7832" s="6"/>
      <c r="I7832" s="6"/>
      <c r="J7832" s="6"/>
      <c r="K7832" s="14" t="s">
        <v>22780</v>
      </c>
      <c r="L7832" s="6" t="str">
        <f t="shared" si="316"/>
        <v/>
      </c>
      <c r="M7832" s="6" t="s">
        <v>20777</v>
      </c>
      <c r="N7832" s="2" t="s">
        <v>45611</v>
      </c>
      <c r="O7832" s="2"/>
      <c r="P7832" s="2"/>
      <c r="Q7832" s="3"/>
      <c r="R7832" s="3"/>
      <c r="S7832" s="3"/>
      <c r="T7832" s="25"/>
      <c r="U7832" s="2" t="str" cm="1">
        <f t="array" ref="U7832">genName(N7832:T7832)</f>
        <v/>
      </c>
      <c r="V7832" s="4" t="s">
        <v>20777</v>
      </c>
    </row>
    <row r="7833" spans="1:22" ht="23.25" x14ac:dyDescent="0.25">
      <c r="A7833" s="1">
        <f t="shared" si="315"/>
        <v>129445</v>
      </c>
      <c r="B7833" s="12" t="s">
        <v>13270</v>
      </c>
      <c r="C7833" s="13" t="s">
        <v>40462</v>
      </c>
      <c r="D7833" s="6" t="s">
        <v>13271</v>
      </c>
      <c r="E7833" s="6"/>
      <c r="F7833" s="6"/>
      <c r="G7833" s="6"/>
      <c r="H7833" s="6"/>
      <c r="I7833" s="6"/>
      <c r="J7833" s="6"/>
      <c r="K7833" s="14" t="s">
        <v>22780</v>
      </c>
      <c r="L7833" s="6" t="str">
        <f t="shared" si="316"/>
        <v/>
      </c>
      <c r="M7833" s="6" t="s">
        <v>30624</v>
      </c>
      <c r="N7833" s="2" t="s">
        <v>45611</v>
      </c>
      <c r="O7833" s="2"/>
      <c r="P7833" s="2"/>
      <c r="Q7833" s="3"/>
      <c r="R7833" s="3"/>
      <c r="S7833" s="3"/>
      <c r="T7833" s="25"/>
      <c r="U7833" s="2" t="str" cm="1">
        <f t="array" ref="U7833">genName(N7833:T7833)</f>
        <v/>
      </c>
      <c r="V7833" s="4" t="s">
        <v>20778</v>
      </c>
    </row>
    <row r="7834" spans="1:22" ht="23.25" x14ac:dyDescent="0.25">
      <c r="A7834" s="1">
        <f t="shared" si="315"/>
        <v>129446</v>
      </c>
      <c r="B7834" s="12" t="s">
        <v>13272</v>
      </c>
      <c r="C7834" s="13" t="s">
        <v>40463</v>
      </c>
      <c r="D7834" s="6" t="s">
        <v>13273</v>
      </c>
      <c r="E7834" s="6"/>
      <c r="F7834" s="6"/>
      <c r="G7834" s="6"/>
      <c r="H7834" s="6"/>
      <c r="I7834" s="6"/>
      <c r="J7834" s="6"/>
      <c r="K7834" s="14" t="s">
        <v>22780</v>
      </c>
      <c r="L7834" s="6" t="str">
        <f t="shared" si="316"/>
        <v/>
      </c>
      <c r="M7834" s="6" t="s">
        <v>30625</v>
      </c>
      <c r="N7834" s="2" t="s">
        <v>45611</v>
      </c>
      <c r="O7834" s="2"/>
      <c r="P7834" s="2"/>
      <c r="Q7834" s="3"/>
      <c r="R7834" s="3"/>
      <c r="S7834" s="3"/>
      <c r="T7834" s="25"/>
      <c r="U7834" s="2" t="str" cm="1">
        <f t="array" ref="U7834">genName(N7834:T7834)</f>
        <v/>
      </c>
      <c r="V7834" s="4" t="s">
        <v>20779</v>
      </c>
    </row>
    <row r="7835" spans="1:22" ht="23.25" x14ac:dyDescent="0.25">
      <c r="A7835" s="1">
        <f t="shared" si="315"/>
        <v>129447</v>
      </c>
      <c r="B7835" s="12" t="s">
        <v>13274</v>
      </c>
      <c r="C7835" s="13" t="s">
        <v>40464</v>
      </c>
      <c r="D7835" s="6" t="s">
        <v>13275</v>
      </c>
      <c r="E7835" s="6"/>
      <c r="F7835" s="6"/>
      <c r="G7835" s="6"/>
      <c r="H7835" s="6"/>
      <c r="I7835" s="6"/>
      <c r="J7835" s="6"/>
      <c r="K7835" s="14" t="s">
        <v>22780</v>
      </c>
      <c r="L7835" s="6" t="str">
        <f t="shared" si="316"/>
        <v/>
      </c>
      <c r="M7835" s="6" t="s">
        <v>20780</v>
      </c>
      <c r="N7835" s="2" t="s">
        <v>45611</v>
      </c>
      <c r="O7835" s="2"/>
      <c r="P7835" s="2"/>
      <c r="Q7835" s="3"/>
      <c r="R7835" s="3"/>
      <c r="S7835" s="3"/>
      <c r="T7835" s="25"/>
      <c r="U7835" s="2" t="str" cm="1">
        <f t="array" ref="U7835">genName(N7835:T7835)</f>
        <v/>
      </c>
      <c r="V7835" s="4" t="s">
        <v>20780</v>
      </c>
    </row>
    <row r="7836" spans="1:22" ht="23.25" x14ac:dyDescent="0.25">
      <c r="A7836" s="1">
        <f t="shared" si="315"/>
        <v>129448</v>
      </c>
      <c r="B7836" s="12" t="s">
        <v>13276</v>
      </c>
      <c r="C7836" s="13" t="s">
        <v>40465</v>
      </c>
      <c r="D7836" s="6" t="s">
        <v>13277</v>
      </c>
      <c r="E7836" s="6"/>
      <c r="F7836" s="6"/>
      <c r="G7836" s="6"/>
      <c r="H7836" s="6"/>
      <c r="I7836" s="6"/>
      <c r="J7836" s="6"/>
      <c r="K7836" s="14" t="s">
        <v>22780</v>
      </c>
      <c r="L7836" s="6" t="str">
        <f t="shared" si="316"/>
        <v/>
      </c>
      <c r="M7836" s="6" t="s">
        <v>30626</v>
      </c>
      <c r="N7836" s="2" t="s">
        <v>45611</v>
      </c>
      <c r="O7836" s="2"/>
      <c r="P7836" s="2"/>
      <c r="Q7836" s="3"/>
      <c r="R7836" s="3"/>
      <c r="S7836" s="3"/>
      <c r="T7836" s="25" t="s">
        <v>30626</v>
      </c>
      <c r="U7836" s="2" t="str" cm="1">
        <f t="array" ref="U7836">genName(N7836:T7836)</f>
        <v>\Skunk</v>
      </c>
      <c r="V7836" s="4" t="s">
        <v>20781</v>
      </c>
    </row>
    <row r="7837" spans="1:22" ht="23.25" x14ac:dyDescent="0.25">
      <c r="A7837" s="1">
        <f t="shared" si="315"/>
        <v>129449</v>
      </c>
      <c r="B7837" s="12" t="s">
        <v>13278</v>
      </c>
      <c r="C7837" s="13" t="s">
        <v>40466</v>
      </c>
      <c r="D7837" s="6" t="s">
        <v>13279</v>
      </c>
      <c r="E7837" s="6"/>
      <c r="F7837" s="6"/>
      <c r="G7837" s="6"/>
      <c r="H7837" s="6"/>
      <c r="I7837" s="6"/>
      <c r="J7837" s="6"/>
      <c r="K7837" s="14" t="s">
        <v>22780</v>
      </c>
      <c r="L7837" s="6" t="str">
        <f t="shared" si="316"/>
        <v/>
      </c>
      <c r="M7837" s="6" t="s">
        <v>30627</v>
      </c>
      <c r="N7837" s="2" t="s">
        <v>45611</v>
      </c>
      <c r="O7837" s="2"/>
      <c r="P7837" s="2"/>
      <c r="Q7837" s="3"/>
      <c r="R7837" s="3"/>
      <c r="S7837" s="3"/>
      <c r="T7837" s="25"/>
      <c r="U7837" s="2" t="str" cm="1">
        <f t="array" ref="U7837">genName(N7837:T7837)</f>
        <v/>
      </c>
      <c r="V7837" s="4" t="s">
        <v>20782</v>
      </c>
    </row>
    <row r="7838" spans="1:22" ht="23.25" x14ac:dyDescent="0.25">
      <c r="A7838" s="1">
        <f t="shared" si="315"/>
        <v>129450</v>
      </c>
      <c r="B7838" s="12" t="s">
        <v>13280</v>
      </c>
      <c r="C7838" s="13" t="s">
        <v>40467</v>
      </c>
      <c r="D7838" s="6" t="s">
        <v>13281</v>
      </c>
      <c r="E7838" s="6"/>
      <c r="F7838" s="6"/>
      <c r="G7838" s="6"/>
      <c r="H7838" s="6"/>
      <c r="I7838" s="6"/>
      <c r="J7838" s="6"/>
      <c r="K7838" s="14" t="s">
        <v>22780</v>
      </c>
      <c r="L7838" s="6" t="str">
        <f t="shared" si="316"/>
        <v/>
      </c>
      <c r="M7838" s="6" t="s">
        <v>30628</v>
      </c>
      <c r="N7838" s="2" t="s">
        <v>45611</v>
      </c>
      <c r="O7838" s="2"/>
      <c r="P7838" s="2"/>
      <c r="Q7838" s="3"/>
      <c r="R7838" s="3"/>
      <c r="S7838" s="3"/>
      <c r="T7838" s="25"/>
      <c r="U7838" s="2" t="str" cm="1">
        <f t="array" ref="U7838">genName(N7838:T7838)</f>
        <v/>
      </c>
      <c r="V7838" s="4" t="s">
        <v>20783</v>
      </c>
    </row>
    <row r="7839" spans="1:22" ht="23.25" x14ac:dyDescent="0.25">
      <c r="A7839" s="1">
        <f t="shared" si="315"/>
        <v>129451</v>
      </c>
      <c r="B7839" s="12" t="s">
        <v>13282</v>
      </c>
      <c r="C7839" s="13" t="s">
        <v>40468</v>
      </c>
      <c r="D7839" s="6" t="s">
        <v>13283</v>
      </c>
      <c r="E7839" s="6"/>
      <c r="F7839" s="6"/>
      <c r="G7839" s="6"/>
      <c r="H7839" s="6"/>
      <c r="I7839" s="6"/>
      <c r="J7839" s="6"/>
      <c r="K7839" s="14" t="s">
        <v>22780</v>
      </c>
      <c r="L7839" s="6" t="str">
        <f t="shared" si="316"/>
        <v/>
      </c>
      <c r="M7839" s="6" t="s">
        <v>30629</v>
      </c>
      <c r="N7839" s="2" t="s">
        <v>45611</v>
      </c>
      <c r="O7839" s="2"/>
      <c r="P7839" s="2"/>
      <c r="Q7839" s="3"/>
      <c r="R7839" s="3"/>
      <c r="S7839" s="3"/>
      <c r="T7839" s="25"/>
      <c r="U7839" s="2" t="str" cm="1">
        <f t="array" ref="U7839">genName(N7839:T7839)</f>
        <v/>
      </c>
      <c r="V7839" s="4" t="s">
        <v>20784</v>
      </c>
    </row>
    <row r="7840" spans="1:22" ht="23.25" x14ac:dyDescent="0.25">
      <c r="A7840" s="1">
        <f t="shared" si="315"/>
        <v>129452</v>
      </c>
      <c r="B7840" s="12" t="s">
        <v>13284</v>
      </c>
      <c r="C7840" s="13" t="s">
        <v>40469</v>
      </c>
      <c r="D7840" s="6" t="s">
        <v>13285</v>
      </c>
      <c r="E7840" s="6"/>
      <c r="F7840" s="6"/>
      <c r="G7840" s="6"/>
      <c r="H7840" s="6"/>
      <c r="I7840" s="6"/>
      <c r="J7840" s="6"/>
      <c r="K7840" s="14" t="s">
        <v>22780</v>
      </c>
      <c r="L7840" s="6" t="str">
        <f t="shared" si="316"/>
        <v/>
      </c>
      <c r="M7840" s="6" t="s">
        <v>30630</v>
      </c>
      <c r="N7840" s="2" t="s">
        <v>45611</v>
      </c>
      <c r="O7840" s="2"/>
      <c r="P7840" s="2"/>
      <c r="Q7840" s="3"/>
      <c r="R7840" s="3"/>
      <c r="S7840" s="3"/>
      <c r="T7840" s="25"/>
      <c r="U7840" s="2" t="str" cm="1">
        <f t="array" ref="U7840">genName(N7840:T7840)</f>
        <v/>
      </c>
      <c r="V7840" s="4" t="s">
        <v>20785</v>
      </c>
    </row>
    <row r="7841" spans="1:22" ht="23.25" x14ac:dyDescent="0.25">
      <c r="A7841" s="1">
        <f t="shared" si="315"/>
        <v>129453</v>
      </c>
      <c r="B7841" s="12" t="s">
        <v>13286</v>
      </c>
      <c r="C7841" s="13" t="s">
        <v>40470</v>
      </c>
      <c r="D7841" s="6" t="s">
        <v>13287</v>
      </c>
      <c r="E7841" s="6"/>
      <c r="F7841" s="6"/>
      <c r="G7841" s="6"/>
      <c r="H7841" s="6"/>
      <c r="I7841" s="6"/>
      <c r="J7841" s="6"/>
      <c r="K7841" s="14" t="s">
        <v>22780</v>
      </c>
      <c r="L7841" s="6" t="str">
        <f t="shared" si="316"/>
        <v/>
      </c>
      <c r="M7841" s="6" t="s">
        <v>30631</v>
      </c>
      <c r="N7841" s="2" t="s">
        <v>45611</v>
      </c>
      <c r="O7841" s="2"/>
      <c r="P7841" s="2"/>
      <c r="Q7841" s="3"/>
      <c r="R7841" s="3"/>
      <c r="S7841" s="3"/>
      <c r="T7841" s="25"/>
      <c r="U7841" s="2" t="str" cm="1">
        <f t="array" ref="U7841">genName(N7841:T7841)</f>
        <v/>
      </c>
      <c r="V7841" s="4" t="s">
        <v>20786</v>
      </c>
    </row>
    <row r="7842" spans="1:22" ht="23.25" x14ac:dyDescent="0.25">
      <c r="A7842" s="1">
        <f t="shared" si="315"/>
        <v>129454</v>
      </c>
      <c r="B7842" s="12" t="s">
        <v>13288</v>
      </c>
      <c r="C7842" s="13" t="s">
        <v>40471</v>
      </c>
      <c r="D7842" s="6" t="s">
        <v>13289</v>
      </c>
      <c r="E7842" s="6"/>
      <c r="F7842" s="6"/>
      <c r="G7842" s="6"/>
      <c r="H7842" s="6"/>
      <c r="I7842" s="6"/>
      <c r="J7842" s="6"/>
      <c r="K7842" s="14" t="s">
        <v>24590</v>
      </c>
      <c r="L7842" s="6" t="str">
        <f t="shared" si="316"/>
        <v/>
      </c>
      <c r="M7842" s="6" t="s">
        <v>30632</v>
      </c>
      <c r="N7842" s="2" t="s">
        <v>45611</v>
      </c>
      <c r="O7842" s="2"/>
      <c r="P7842" s="2"/>
      <c r="Q7842" s="3"/>
      <c r="R7842" s="3"/>
      <c r="S7842" s="3"/>
      <c r="T7842" s="25" t="s">
        <v>29533</v>
      </c>
      <c r="U7842" s="2" t="str" cm="1">
        <f t="array" ref="U7842">genName(N7842:T7842)</f>
        <v>\Dog</v>
      </c>
      <c r="V7842" s="4" t="s">
        <v>20787</v>
      </c>
    </row>
    <row r="7843" spans="1:22" ht="23.25" x14ac:dyDescent="0.25">
      <c r="A7843" s="1">
        <f t="shared" si="315"/>
        <v>129455</v>
      </c>
      <c r="B7843" s="12" t="s">
        <v>13290</v>
      </c>
      <c r="C7843" s="13" t="s">
        <v>40472</v>
      </c>
      <c r="D7843" s="6" t="s">
        <v>13291</v>
      </c>
      <c r="E7843" s="6"/>
      <c r="F7843" s="6"/>
      <c r="G7843" s="6"/>
      <c r="H7843" s="6"/>
      <c r="I7843" s="6"/>
      <c r="J7843" s="6"/>
      <c r="K7843" s="14"/>
      <c r="L7843" s="6" t="str">
        <f t="shared" si="316"/>
        <v/>
      </c>
      <c r="M7843" s="6" t="s">
        <v>30633</v>
      </c>
      <c r="N7843" s="2" t="s">
        <v>45611</v>
      </c>
      <c r="O7843" s="2"/>
      <c r="P7843" s="2"/>
      <c r="Q7843" s="3"/>
      <c r="R7843" s="3"/>
      <c r="S7843" s="3"/>
      <c r="T7843" s="25" t="s">
        <v>45204</v>
      </c>
      <c r="U7843" s="2" t="str" cm="1">
        <f t="array" ref="U7843">genName(N7843:T7843)</f>
        <v>\Cane</v>
      </c>
      <c r="V7843" s="4" t="s">
        <v>20788</v>
      </c>
    </row>
    <row r="7844" spans="1:22" ht="30" x14ac:dyDescent="0.25">
      <c r="A7844" s="1">
        <f t="shared" ref="A7844:A7907" si="317">HEX2DEC(TRIM(B7844))</f>
        <v>129456</v>
      </c>
      <c r="B7844" s="12" t="s">
        <v>13292</v>
      </c>
      <c r="C7844" s="13" t="s">
        <v>40473</v>
      </c>
      <c r="D7844" s="6" t="s">
        <v>13293</v>
      </c>
      <c r="E7844" s="6"/>
      <c r="F7844" s="6"/>
      <c r="G7844" s="6"/>
      <c r="H7844" s="6"/>
      <c r="I7844" s="6"/>
      <c r="J7844" s="6"/>
      <c r="K7844" s="14"/>
      <c r="L7844" s="6" t="str">
        <f t="shared" si="316"/>
        <v/>
      </c>
      <c r="M7844" s="6" t="s">
        <v>30634</v>
      </c>
      <c r="N7844" s="2" t="s">
        <v>45611</v>
      </c>
      <c r="O7844" s="2"/>
      <c r="P7844" s="2"/>
      <c r="Q7844" s="3"/>
      <c r="R7844" s="3"/>
      <c r="S7844" s="3"/>
      <c r="T7844" s="25" t="s">
        <v>45205</v>
      </c>
      <c r="U7844" s="2" t="str" cm="1">
        <f t="array" ref="U7844">genName(N7844:T7844)</f>
        <v>\ComponentRedHair</v>
      </c>
      <c r="V7844" s="4" t="s">
        <v>20789</v>
      </c>
    </row>
    <row r="7845" spans="1:22" ht="30" x14ac:dyDescent="0.25">
      <c r="A7845" s="1">
        <f t="shared" si="317"/>
        <v>129457</v>
      </c>
      <c r="B7845" s="12" t="s">
        <v>13294</v>
      </c>
      <c r="C7845" s="13" t="s">
        <v>40474</v>
      </c>
      <c r="D7845" s="6" t="s">
        <v>13295</v>
      </c>
      <c r="E7845" s="6"/>
      <c r="F7845" s="6"/>
      <c r="G7845" s="6"/>
      <c r="H7845" s="6"/>
      <c r="I7845" s="6"/>
      <c r="J7845" s="6"/>
      <c r="K7845" s="14" t="s">
        <v>24591</v>
      </c>
      <c r="L7845" s="6" t="str">
        <f t="shared" si="316"/>
        <v/>
      </c>
      <c r="M7845" s="6" t="s">
        <v>30635</v>
      </c>
      <c r="N7845" s="2" t="s">
        <v>45611</v>
      </c>
      <c r="O7845" s="2"/>
      <c r="P7845" s="2"/>
      <c r="Q7845" s="3"/>
      <c r="R7845" s="3"/>
      <c r="S7845" s="3"/>
      <c r="T7845" s="25" t="s">
        <v>41954</v>
      </c>
      <c r="U7845" s="2" t="str" cm="1">
        <f t="array" ref="U7845">genName(N7845:T7845)</f>
        <v>\Hair</v>
      </c>
      <c r="V7845" s="4" t="s">
        <v>20790</v>
      </c>
    </row>
    <row r="7846" spans="1:22" ht="30" x14ac:dyDescent="0.25">
      <c r="A7846" s="1">
        <f t="shared" si="317"/>
        <v>129458</v>
      </c>
      <c r="B7846" s="12" t="s">
        <v>13296</v>
      </c>
      <c r="C7846" s="13" t="s">
        <v>40475</v>
      </c>
      <c r="D7846" s="6" t="s">
        <v>13297</v>
      </c>
      <c r="E7846" s="6"/>
      <c r="F7846" s="6"/>
      <c r="G7846" s="6"/>
      <c r="H7846" s="6"/>
      <c r="I7846" s="6"/>
      <c r="J7846" s="6"/>
      <c r="K7846" s="14" t="s">
        <v>24591</v>
      </c>
      <c r="L7846" s="6" t="str">
        <f t="shared" si="316"/>
        <v/>
      </c>
      <c r="M7846" s="6" t="s">
        <v>30636</v>
      </c>
      <c r="N7846" s="2" t="s">
        <v>45611</v>
      </c>
      <c r="O7846" s="2"/>
      <c r="P7846" s="2"/>
      <c r="Q7846" s="3"/>
      <c r="R7846" s="3"/>
      <c r="S7846" s="3"/>
      <c r="T7846" s="25" t="s">
        <v>45206</v>
      </c>
      <c r="U7846" s="2" t="str" cm="1">
        <f t="array" ref="U7846">genName(N7846:T7846)</f>
        <v>\ComponentBald</v>
      </c>
      <c r="V7846" s="4" t="s">
        <v>20791</v>
      </c>
    </row>
    <row r="7847" spans="1:22" ht="30" x14ac:dyDescent="0.25">
      <c r="A7847" s="1">
        <f t="shared" si="317"/>
        <v>129459</v>
      </c>
      <c r="B7847" s="12" t="s">
        <v>13298</v>
      </c>
      <c r="C7847" s="13" t="s">
        <v>40476</v>
      </c>
      <c r="D7847" s="6" t="s">
        <v>13299</v>
      </c>
      <c r="E7847" s="6"/>
      <c r="F7847" s="6"/>
      <c r="G7847" s="6"/>
      <c r="H7847" s="6"/>
      <c r="I7847" s="6"/>
      <c r="J7847" s="6"/>
      <c r="K7847" s="14" t="s">
        <v>24591</v>
      </c>
      <c r="L7847" s="6" t="str">
        <f t="shared" si="316"/>
        <v/>
      </c>
      <c r="M7847" s="6" t="s">
        <v>30637</v>
      </c>
      <c r="N7847" s="2" t="s">
        <v>45611</v>
      </c>
      <c r="O7847" s="2"/>
      <c r="P7847" s="2"/>
      <c r="Q7847" s="3"/>
      <c r="R7847" s="3"/>
      <c r="S7847" s="3"/>
      <c r="T7847" s="25" t="s">
        <v>41954</v>
      </c>
      <c r="U7847" s="2" t="str" cm="1">
        <f t="array" ref="U7847">genName(N7847:T7847)</f>
        <v>\Hair</v>
      </c>
      <c r="V7847" s="4" t="s">
        <v>20792</v>
      </c>
    </row>
    <row r="7848" spans="1:22" ht="23.25" x14ac:dyDescent="0.25">
      <c r="A7848" s="1">
        <f t="shared" si="317"/>
        <v>129460</v>
      </c>
      <c r="B7848" s="12" t="s">
        <v>13300</v>
      </c>
      <c r="C7848" s="13" t="s">
        <v>40477</v>
      </c>
      <c r="D7848" s="6" t="s">
        <v>13301</v>
      </c>
      <c r="E7848" s="6"/>
      <c r="F7848" s="6"/>
      <c r="G7848" s="6"/>
      <c r="H7848" s="6"/>
      <c r="I7848" s="6"/>
      <c r="J7848" s="6"/>
      <c r="K7848" s="14" t="s">
        <v>22780</v>
      </c>
      <c r="L7848" s="6" t="str">
        <f t="shared" si="316"/>
        <v/>
      </c>
      <c r="M7848" s="6" t="s">
        <v>30638</v>
      </c>
      <c r="N7848" s="2" t="s">
        <v>45611</v>
      </c>
      <c r="O7848" s="2"/>
      <c r="P7848" s="2"/>
      <c r="Q7848" s="3"/>
      <c r="R7848" s="3"/>
      <c r="S7848" s="3"/>
      <c r="T7848" s="25"/>
      <c r="U7848" s="2" t="str" cm="1">
        <f t="array" ref="U7848">genName(N7848:T7848)</f>
        <v/>
      </c>
      <c r="V7848" s="4" t="s">
        <v>20793</v>
      </c>
    </row>
    <row r="7849" spans="1:22" ht="23.25" x14ac:dyDescent="0.25">
      <c r="A7849" s="1">
        <f t="shared" si="317"/>
        <v>129461</v>
      </c>
      <c r="B7849" s="12" t="s">
        <v>13302</v>
      </c>
      <c r="C7849" s="13" t="s">
        <v>40478</v>
      </c>
      <c r="D7849" s="6" t="s">
        <v>13303</v>
      </c>
      <c r="E7849" s="6"/>
      <c r="F7849" s="6"/>
      <c r="G7849" s="6"/>
      <c r="H7849" s="6"/>
      <c r="I7849" s="6"/>
      <c r="J7849" s="6"/>
      <c r="K7849" s="14" t="s">
        <v>22780</v>
      </c>
      <c r="L7849" s="6" t="str">
        <f t="shared" si="316"/>
        <v/>
      </c>
      <c r="M7849" s="6" t="s">
        <v>30639</v>
      </c>
      <c r="N7849" s="2" t="s">
        <v>45611</v>
      </c>
      <c r="O7849" s="2"/>
      <c r="P7849" s="2"/>
      <c r="Q7849" s="3"/>
      <c r="R7849" s="3"/>
      <c r="S7849" s="3"/>
      <c r="T7849" s="25"/>
      <c r="U7849" s="2" t="str" cm="1">
        <f t="array" ref="U7849">genName(N7849:T7849)</f>
        <v/>
      </c>
      <c r="V7849" s="4" t="s">
        <v>20794</v>
      </c>
    </row>
    <row r="7850" spans="1:22" ht="23.25" x14ac:dyDescent="0.25">
      <c r="A7850" s="1">
        <f t="shared" si="317"/>
        <v>129462</v>
      </c>
      <c r="B7850" s="12" t="s">
        <v>13304</v>
      </c>
      <c r="C7850" s="13" t="s">
        <v>40479</v>
      </c>
      <c r="D7850" s="6" t="s">
        <v>13305</v>
      </c>
      <c r="E7850" s="6"/>
      <c r="F7850" s="6"/>
      <c r="G7850" s="6"/>
      <c r="H7850" s="6"/>
      <c r="I7850" s="6"/>
      <c r="J7850" s="6"/>
      <c r="K7850" s="14" t="s">
        <v>22780</v>
      </c>
      <c r="L7850" s="6" t="str">
        <f t="shared" si="316"/>
        <v/>
      </c>
      <c r="M7850" s="6" t="s">
        <v>30640</v>
      </c>
      <c r="N7850" s="2" t="s">
        <v>45611</v>
      </c>
      <c r="O7850" s="2"/>
      <c r="P7850" s="2"/>
      <c r="Q7850" s="3"/>
      <c r="R7850" s="3"/>
      <c r="S7850" s="3"/>
      <c r="T7850" s="25"/>
      <c r="U7850" s="2" t="str" cm="1">
        <f t="array" ref="U7850">genName(N7850:T7850)</f>
        <v/>
      </c>
      <c r="V7850" s="4" t="s">
        <v>20795</v>
      </c>
    </row>
    <row r="7851" spans="1:22" ht="23.25" x14ac:dyDescent="0.25">
      <c r="A7851" s="1">
        <f t="shared" si="317"/>
        <v>129463</v>
      </c>
      <c r="B7851" s="12" t="s">
        <v>13306</v>
      </c>
      <c r="C7851" s="13" t="s">
        <v>40480</v>
      </c>
      <c r="D7851" s="6" t="s">
        <v>13307</v>
      </c>
      <c r="E7851" s="6"/>
      <c r="F7851" s="6"/>
      <c r="G7851" s="6"/>
      <c r="H7851" s="6"/>
      <c r="I7851" s="6"/>
      <c r="J7851" s="6"/>
      <c r="K7851" s="14" t="s">
        <v>22780</v>
      </c>
      <c r="L7851" s="6" t="str">
        <f t="shared" si="316"/>
        <v/>
      </c>
      <c r="M7851" s="6" t="s">
        <v>30641</v>
      </c>
      <c r="N7851" s="2" t="s">
        <v>45611</v>
      </c>
      <c r="O7851" s="2"/>
      <c r="P7851" s="2"/>
      <c r="Q7851" s="3"/>
      <c r="R7851" s="3"/>
      <c r="S7851" s="3"/>
      <c r="T7851" s="25"/>
      <c r="U7851" s="2" t="str" cm="1">
        <f t="array" ref="U7851">genName(N7851:T7851)</f>
        <v/>
      </c>
      <c r="V7851" s="4" t="s">
        <v>20796</v>
      </c>
    </row>
    <row r="7852" spans="1:22" ht="23.25" x14ac:dyDescent="0.25">
      <c r="A7852" s="1">
        <f t="shared" si="317"/>
        <v>129464</v>
      </c>
      <c r="B7852" s="12" t="s">
        <v>13308</v>
      </c>
      <c r="C7852" s="13" t="s">
        <v>40481</v>
      </c>
      <c r="D7852" s="6" t="s">
        <v>13309</v>
      </c>
      <c r="E7852" s="6"/>
      <c r="F7852" s="6"/>
      <c r="G7852" s="6"/>
      <c r="H7852" s="6"/>
      <c r="I7852" s="6"/>
      <c r="J7852" s="6"/>
      <c r="K7852" s="14" t="s">
        <v>22780</v>
      </c>
      <c r="L7852" s="6" t="str">
        <f t="shared" si="316"/>
        <v/>
      </c>
      <c r="M7852" s="6" t="s">
        <v>30642</v>
      </c>
      <c r="N7852" s="2" t="s">
        <v>45611</v>
      </c>
      <c r="O7852" s="2"/>
      <c r="P7852" s="2"/>
      <c r="Q7852" s="3"/>
      <c r="R7852" s="3"/>
      <c r="S7852" s="3"/>
      <c r="T7852" s="25"/>
      <c r="U7852" s="2" t="str" cm="1">
        <f t="array" ref="U7852">genName(N7852:T7852)</f>
        <v/>
      </c>
      <c r="V7852" s="4" t="s">
        <v>20797</v>
      </c>
    </row>
    <row r="7853" spans="1:22" ht="23.25" x14ac:dyDescent="0.25">
      <c r="A7853" s="1">
        <f t="shared" si="317"/>
        <v>129465</v>
      </c>
      <c r="B7853" s="12" t="s">
        <v>13310</v>
      </c>
      <c r="C7853" s="13" t="s">
        <v>40482</v>
      </c>
      <c r="D7853" s="6" t="s">
        <v>13311</v>
      </c>
      <c r="E7853" s="6"/>
      <c r="F7853" s="6"/>
      <c r="G7853" s="6"/>
      <c r="H7853" s="6"/>
      <c r="I7853" s="6"/>
      <c r="J7853" s="6"/>
      <c r="K7853" s="14" t="s">
        <v>22780</v>
      </c>
      <c r="L7853" s="6" t="str">
        <f t="shared" si="316"/>
        <v/>
      </c>
      <c r="M7853" s="6" t="s">
        <v>30643</v>
      </c>
      <c r="N7853" s="2" t="s">
        <v>45611</v>
      </c>
      <c r="O7853" s="2"/>
      <c r="P7853" s="2"/>
      <c r="Q7853" s="3"/>
      <c r="R7853" s="3"/>
      <c r="S7853" s="3"/>
      <c r="T7853" s="25"/>
      <c r="U7853" s="2" t="str" cm="1">
        <f t="array" ref="U7853">genName(N7853:T7853)</f>
        <v/>
      </c>
      <c r="V7853" s="4" t="s">
        <v>20798</v>
      </c>
    </row>
    <row r="7854" spans="1:22" ht="23.25" x14ac:dyDescent="0.25">
      <c r="A7854" s="1">
        <f t="shared" si="317"/>
        <v>129466</v>
      </c>
      <c r="B7854" s="12" t="s">
        <v>13312</v>
      </c>
      <c r="C7854" s="13" t="s">
        <v>40483</v>
      </c>
      <c r="D7854" s="6" t="s">
        <v>13313</v>
      </c>
      <c r="E7854" s="6"/>
      <c r="F7854" s="6"/>
      <c r="G7854" s="6"/>
      <c r="H7854" s="6"/>
      <c r="I7854" s="6"/>
      <c r="J7854" s="6"/>
      <c r="K7854" s="14" t="s">
        <v>24592</v>
      </c>
      <c r="L7854" s="6" t="str">
        <f t="shared" si="316"/>
        <v/>
      </c>
      <c r="M7854" s="6" t="s">
        <v>30644</v>
      </c>
      <c r="N7854" s="2" t="s">
        <v>45611</v>
      </c>
      <c r="O7854" s="2"/>
      <c r="P7854" s="2"/>
      <c r="Q7854" s="3"/>
      <c r="R7854" s="3"/>
      <c r="S7854" s="3"/>
      <c r="T7854" s="25" t="s">
        <v>45207</v>
      </c>
      <c r="U7854" s="2" t="str" cm="1">
        <f t="array" ref="U7854">genName(N7854:T7854)</f>
        <v>\Vest</v>
      </c>
      <c r="V7854" s="4" t="s">
        <v>20799</v>
      </c>
    </row>
    <row r="7855" spans="1:22" ht="23.25" x14ac:dyDescent="0.25">
      <c r="A7855" s="1">
        <f t="shared" si="317"/>
        <v>129467</v>
      </c>
      <c r="B7855" s="12" t="s">
        <v>13314</v>
      </c>
      <c r="C7855" s="13" t="s">
        <v>40484</v>
      </c>
      <c r="D7855" s="6" t="s">
        <v>13315</v>
      </c>
      <c r="E7855" s="6"/>
      <c r="F7855" s="6"/>
      <c r="G7855" s="6"/>
      <c r="H7855" s="6"/>
      <c r="I7855" s="6"/>
      <c r="J7855" s="6"/>
      <c r="K7855" s="14"/>
      <c r="L7855" s="6" t="str">
        <f t="shared" si="316"/>
        <v/>
      </c>
      <c r="M7855" s="6" t="s">
        <v>30645</v>
      </c>
      <c r="N7855" s="2" t="s">
        <v>45611</v>
      </c>
      <c r="O7855" s="2"/>
      <c r="P7855" s="2"/>
      <c r="Q7855" s="3"/>
      <c r="R7855" s="3"/>
      <c r="S7855" s="3"/>
      <c r="T7855" s="25" t="s">
        <v>45208</v>
      </c>
      <c r="U7855" s="2" t="str" cm="1">
        <f t="array" ref="U7855">genName(N7855:T7855)</f>
        <v>\WithHearingAid</v>
      </c>
      <c r="V7855" s="4" t="s">
        <v>20800</v>
      </c>
    </row>
    <row r="7856" spans="1:22" ht="30" x14ac:dyDescent="0.25">
      <c r="A7856" s="1">
        <f t="shared" si="317"/>
        <v>129468</v>
      </c>
      <c r="B7856" s="12" t="s">
        <v>13316</v>
      </c>
      <c r="C7856" s="13" t="s">
        <v>40485</v>
      </c>
      <c r="D7856" s="6" t="s">
        <v>13317</v>
      </c>
      <c r="E7856" s="6"/>
      <c r="F7856" s="6"/>
      <c r="G7856" s="6"/>
      <c r="H7856" s="6"/>
      <c r="I7856" s="6"/>
      <c r="J7856" s="6"/>
      <c r="K7856" s="14" t="s">
        <v>24593</v>
      </c>
      <c r="L7856" s="6" t="str">
        <f t="shared" si="316"/>
        <v/>
      </c>
      <c r="M7856" s="6" t="s">
        <v>30646</v>
      </c>
      <c r="N7856" s="2" t="s">
        <v>45611</v>
      </c>
      <c r="O7856" s="2"/>
      <c r="P7856" s="2"/>
      <c r="Q7856" s="3"/>
      <c r="R7856" s="3"/>
      <c r="S7856" s="3"/>
      <c r="T7856" s="25" t="s">
        <v>31455</v>
      </c>
      <c r="U7856" s="2" t="str" cm="1">
        <f t="array" ref="U7856">genName(N7856:T7856)</f>
        <v>\Wheelchair</v>
      </c>
      <c r="V7856" s="4" t="s">
        <v>20801</v>
      </c>
    </row>
    <row r="7857" spans="1:22" ht="23.25" x14ac:dyDescent="0.25">
      <c r="A7857" s="1">
        <f t="shared" si="317"/>
        <v>129469</v>
      </c>
      <c r="B7857" s="12" t="s">
        <v>13318</v>
      </c>
      <c r="C7857" s="13" t="s">
        <v>40486</v>
      </c>
      <c r="D7857" s="6" t="s">
        <v>13319</v>
      </c>
      <c r="E7857" s="6"/>
      <c r="F7857" s="6"/>
      <c r="G7857" s="6"/>
      <c r="H7857" s="6"/>
      <c r="I7857" s="6"/>
      <c r="J7857" s="6"/>
      <c r="K7857" s="14" t="s">
        <v>24594</v>
      </c>
      <c r="L7857" s="6" t="str">
        <f t="shared" si="316"/>
        <v/>
      </c>
      <c r="M7857" s="6" t="s">
        <v>30647</v>
      </c>
      <c r="N7857" s="2" t="s">
        <v>45611</v>
      </c>
      <c r="O7857" s="2"/>
      <c r="P7857" s="2"/>
      <c r="Q7857" s="3"/>
      <c r="R7857" s="3"/>
      <c r="S7857" s="3"/>
      <c r="T7857" s="25" t="s">
        <v>31455</v>
      </c>
      <c r="U7857" s="2" t="str" cm="1">
        <f t="array" ref="U7857">genName(N7857:T7857)</f>
        <v>\Wheelchair</v>
      </c>
      <c r="V7857" s="4" t="s">
        <v>20802</v>
      </c>
    </row>
    <row r="7858" spans="1:22" ht="23.25" x14ac:dyDescent="0.25">
      <c r="A7858" s="1">
        <f t="shared" si="317"/>
        <v>129470</v>
      </c>
      <c r="B7858" s="12" t="s">
        <v>13320</v>
      </c>
      <c r="C7858" s="13" t="s">
        <v>40487</v>
      </c>
      <c r="D7858" s="6" t="s">
        <v>13321</v>
      </c>
      <c r="E7858" s="6"/>
      <c r="F7858" s="6"/>
      <c r="G7858" s="6"/>
      <c r="H7858" s="6"/>
      <c r="I7858" s="6"/>
      <c r="J7858" s="6"/>
      <c r="K7858" s="14" t="s">
        <v>24595</v>
      </c>
      <c r="L7858" s="6" t="str">
        <f t="shared" si="316"/>
        <v/>
      </c>
      <c r="M7858" s="6" t="s">
        <v>30648</v>
      </c>
      <c r="N7858" s="2" t="s">
        <v>45611</v>
      </c>
      <c r="O7858" s="2"/>
      <c r="P7858" s="2"/>
      <c r="Q7858" s="3"/>
      <c r="R7858" s="3"/>
      <c r="S7858" s="3"/>
      <c r="T7858" s="25" t="s">
        <v>45209</v>
      </c>
      <c r="U7858" s="2" t="str" cm="1">
        <f t="array" ref="U7858">genName(N7858:T7858)</f>
        <v>\Arm</v>
      </c>
      <c r="V7858" s="4" t="s">
        <v>20803</v>
      </c>
    </row>
    <row r="7859" spans="1:22" ht="23.25" x14ac:dyDescent="0.25">
      <c r="A7859" s="1">
        <f t="shared" si="317"/>
        <v>129471</v>
      </c>
      <c r="B7859" s="12" t="s">
        <v>13322</v>
      </c>
      <c r="C7859" s="13" t="s">
        <v>40488</v>
      </c>
      <c r="D7859" s="6" t="s">
        <v>13323</v>
      </c>
      <c r="E7859" s="6"/>
      <c r="F7859" s="6"/>
      <c r="G7859" s="6"/>
      <c r="H7859" s="6"/>
      <c r="I7859" s="6"/>
      <c r="J7859" s="6"/>
      <c r="K7859" s="14"/>
      <c r="L7859" s="6" t="str">
        <f t="shared" si="316"/>
        <v/>
      </c>
      <c r="M7859" s="6" t="s">
        <v>30649</v>
      </c>
      <c r="N7859" s="2" t="s">
        <v>45611</v>
      </c>
      <c r="O7859" s="2"/>
      <c r="P7859" s="2"/>
      <c r="Q7859" s="3"/>
      <c r="R7859" s="3"/>
      <c r="S7859" s="3"/>
      <c r="T7859" s="25" t="s">
        <v>30639</v>
      </c>
      <c r="U7859" s="2" t="str" cm="1">
        <f t="array" ref="U7859">genName(N7859:T7859)</f>
        <v>\Leg</v>
      </c>
      <c r="V7859" s="4" t="s">
        <v>20804</v>
      </c>
    </row>
    <row r="7860" spans="1:22" ht="23.25" x14ac:dyDescent="0.25">
      <c r="A7860" s="1">
        <f t="shared" si="317"/>
        <v>129472</v>
      </c>
      <c r="B7860" s="12" t="s">
        <v>13324</v>
      </c>
      <c r="C7860" s="13" t="s">
        <v>40489</v>
      </c>
      <c r="D7860" s="6" t="s">
        <v>13325</v>
      </c>
      <c r="E7860" s="6"/>
      <c r="F7860" s="6"/>
      <c r="G7860" s="6"/>
      <c r="H7860" s="6"/>
      <c r="I7860" s="6"/>
      <c r="J7860" s="6"/>
      <c r="K7860" s="14"/>
      <c r="L7860" s="6" t="str">
        <f t="shared" si="316"/>
        <v/>
      </c>
      <c r="M7860" s="6" t="s">
        <v>30650</v>
      </c>
      <c r="N7860" s="2" t="s">
        <v>45611</v>
      </c>
      <c r="O7860" s="2"/>
      <c r="P7860" s="2"/>
      <c r="Q7860" s="3"/>
      <c r="R7860" s="3"/>
      <c r="S7860" s="3"/>
      <c r="T7860" s="25" t="s">
        <v>45210</v>
      </c>
      <c r="U7860" s="2" t="str" cm="1">
        <f t="array" ref="U7860">genName(N7860:T7860)</f>
        <v>\Wedge</v>
      </c>
      <c r="V7860" s="4" t="s">
        <v>20805</v>
      </c>
    </row>
    <row r="7861" spans="1:22" ht="23.25" x14ac:dyDescent="0.25">
      <c r="A7861" s="1">
        <f t="shared" si="317"/>
        <v>129473</v>
      </c>
      <c r="B7861" s="12" t="s">
        <v>13326</v>
      </c>
      <c r="C7861" s="13" t="s">
        <v>40490</v>
      </c>
      <c r="D7861" s="6" t="s">
        <v>13327</v>
      </c>
      <c r="E7861" s="6"/>
      <c r="F7861" s="6"/>
      <c r="G7861" s="6"/>
      <c r="H7861" s="6"/>
      <c r="I7861" s="6"/>
      <c r="J7861" s="6"/>
      <c r="K7861" s="14"/>
      <c r="L7861" s="6" t="str">
        <f t="shared" si="316"/>
        <v/>
      </c>
      <c r="M7861" s="6" t="s">
        <v>20806</v>
      </c>
      <c r="N7861" s="2" t="s">
        <v>45611</v>
      </c>
      <c r="O7861" s="2"/>
      <c r="P7861" s="2"/>
      <c r="Q7861" s="3"/>
      <c r="R7861" s="3"/>
      <c r="S7861" s="3"/>
      <c r="T7861" s="25"/>
      <c r="U7861" s="2" t="str" cm="1">
        <f t="array" ref="U7861">genName(N7861:T7861)</f>
        <v/>
      </c>
      <c r="V7861" s="4" t="s">
        <v>20806</v>
      </c>
    </row>
    <row r="7862" spans="1:22" ht="23.25" x14ac:dyDescent="0.25">
      <c r="A7862" s="1">
        <f t="shared" si="317"/>
        <v>129474</v>
      </c>
      <c r="B7862" s="12" t="s">
        <v>13328</v>
      </c>
      <c r="C7862" s="13" t="s">
        <v>40491</v>
      </c>
      <c r="D7862" s="6" t="s">
        <v>13329</v>
      </c>
      <c r="E7862" s="6"/>
      <c r="F7862" s="6"/>
      <c r="G7862" s="6"/>
      <c r="H7862" s="6"/>
      <c r="I7862" s="6"/>
      <c r="J7862" s="6"/>
      <c r="K7862" s="14" t="s">
        <v>24596</v>
      </c>
      <c r="L7862" s="6" t="str">
        <f t="shared" si="316"/>
        <v/>
      </c>
      <c r="M7862" s="6" t="s">
        <v>30651</v>
      </c>
      <c r="N7862" s="2" t="s">
        <v>45611</v>
      </c>
      <c r="O7862" s="2"/>
      <c r="P7862" s="2"/>
      <c r="Q7862" s="3"/>
      <c r="R7862" s="3"/>
      <c r="S7862" s="3"/>
      <c r="T7862" s="25" t="s">
        <v>45211</v>
      </c>
      <c r="U7862" s="2" t="str" cm="1">
        <f t="array" ref="U7862">genName(N7862:T7862)</f>
        <v>\Shaker</v>
      </c>
      <c r="V7862" s="4" t="s">
        <v>20807</v>
      </c>
    </row>
    <row r="7863" spans="1:22" ht="23.25" x14ac:dyDescent="0.25">
      <c r="A7863" s="1">
        <f t="shared" si="317"/>
        <v>129475</v>
      </c>
      <c r="B7863" s="12" t="s">
        <v>13330</v>
      </c>
      <c r="C7863" s="13" t="s">
        <v>40492</v>
      </c>
      <c r="D7863" s="6" t="s">
        <v>13331</v>
      </c>
      <c r="E7863" s="6"/>
      <c r="F7863" s="6"/>
      <c r="G7863" s="6"/>
      <c r="H7863" s="6"/>
      <c r="I7863" s="6"/>
      <c r="J7863" s="6"/>
      <c r="K7863" s="14" t="s">
        <v>24597</v>
      </c>
      <c r="L7863" s="6" t="str">
        <f t="shared" si="316"/>
        <v/>
      </c>
      <c r="M7863" s="6" t="s">
        <v>30652</v>
      </c>
      <c r="N7863" s="2" t="s">
        <v>45611</v>
      </c>
      <c r="O7863" s="2"/>
      <c r="P7863" s="2"/>
      <c r="Q7863" s="3"/>
      <c r="R7863" s="3"/>
      <c r="S7863" s="3"/>
      <c r="T7863" s="25" t="s">
        <v>41778</v>
      </c>
      <c r="U7863" s="2" t="str" cm="1">
        <f t="array" ref="U7863">genName(N7863:T7863)</f>
        <v>\Box</v>
      </c>
      <c r="V7863" s="4" t="s">
        <v>20808</v>
      </c>
    </row>
    <row r="7864" spans="1:22" ht="23.25" x14ac:dyDescent="0.25">
      <c r="A7864" s="1">
        <f t="shared" si="317"/>
        <v>129476</v>
      </c>
      <c r="B7864" s="12" t="s">
        <v>13332</v>
      </c>
      <c r="C7864" s="13" t="s">
        <v>40493</v>
      </c>
      <c r="D7864" s="6" t="s">
        <v>13333</v>
      </c>
      <c r="E7864" s="6"/>
      <c r="F7864" s="6"/>
      <c r="G7864" s="6"/>
      <c r="H7864" s="6"/>
      <c r="I7864" s="6"/>
      <c r="J7864" s="6"/>
      <c r="K7864" s="14" t="s">
        <v>22780</v>
      </c>
      <c r="L7864" s="6" t="str">
        <f t="shared" si="316"/>
        <v/>
      </c>
      <c r="M7864" s="6" t="s">
        <v>30653</v>
      </c>
      <c r="N7864" s="2" t="s">
        <v>45611</v>
      </c>
      <c r="O7864" s="2"/>
      <c r="P7864" s="2"/>
      <c r="Q7864" s="3"/>
      <c r="R7864" s="3"/>
      <c r="S7864" s="3"/>
      <c r="T7864" s="25"/>
      <c r="U7864" s="2" t="str" cm="1">
        <f t="array" ref="U7864">genName(N7864:T7864)</f>
        <v/>
      </c>
      <c r="V7864" s="4" t="s">
        <v>20809</v>
      </c>
    </row>
    <row r="7865" spans="1:22" ht="23.25" x14ac:dyDescent="0.25">
      <c r="A7865" s="1">
        <f t="shared" si="317"/>
        <v>129477</v>
      </c>
      <c r="B7865" s="12" t="s">
        <v>13334</v>
      </c>
      <c r="C7865" s="13" t="s">
        <v>40494</v>
      </c>
      <c r="D7865" s="6" t="s">
        <v>13335</v>
      </c>
      <c r="E7865" s="6"/>
      <c r="F7865" s="6"/>
      <c r="G7865" s="6"/>
      <c r="H7865" s="6"/>
      <c r="I7865" s="6"/>
      <c r="J7865" s="6"/>
      <c r="K7865" s="14" t="s">
        <v>22780</v>
      </c>
      <c r="L7865" s="6" t="str">
        <f t="shared" si="316"/>
        <v/>
      </c>
      <c r="M7865" s="6" t="s">
        <v>30654</v>
      </c>
      <c r="N7865" s="2" t="s">
        <v>45611</v>
      </c>
      <c r="O7865" s="2"/>
      <c r="P7865" s="2"/>
      <c r="Q7865" s="3"/>
      <c r="R7865" s="3"/>
      <c r="S7865" s="3"/>
      <c r="T7865" s="25"/>
      <c r="U7865" s="2" t="str" cm="1">
        <f t="array" ref="U7865">genName(N7865:T7865)</f>
        <v/>
      </c>
      <c r="V7865" s="4" t="s">
        <v>20810</v>
      </c>
    </row>
    <row r="7866" spans="1:22" ht="23.25" x14ac:dyDescent="0.25">
      <c r="A7866" s="1">
        <f t="shared" si="317"/>
        <v>129478</v>
      </c>
      <c r="B7866" s="12" t="s">
        <v>13336</v>
      </c>
      <c r="C7866" s="13" t="s">
        <v>40495</v>
      </c>
      <c r="D7866" s="6" t="s">
        <v>13337</v>
      </c>
      <c r="E7866" s="6"/>
      <c r="F7866" s="6"/>
      <c r="G7866" s="6"/>
      <c r="H7866" s="6"/>
      <c r="I7866" s="6"/>
      <c r="J7866" s="6"/>
      <c r="K7866" s="14" t="s">
        <v>22780</v>
      </c>
      <c r="L7866" s="6" t="str">
        <f t="shared" si="316"/>
        <v/>
      </c>
      <c r="M7866" s="6" t="s">
        <v>20811</v>
      </c>
      <c r="N7866" s="2" t="s">
        <v>45611</v>
      </c>
      <c r="O7866" s="2"/>
      <c r="P7866" s="2"/>
      <c r="Q7866" s="3"/>
      <c r="R7866" s="3"/>
      <c r="S7866" s="3"/>
      <c r="T7866" s="25"/>
      <c r="U7866" s="2" t="str" cm="1">
        <f t="array" ref="U7866">genName(N7866:T7866)</f>
        <v/>
      </c>
      <c r="V7866" s="4" t="s">
        <v>20811</v>
      </c>
    </row>
    <row r="7867" spans="1:22" ht="23.25" x14ac:dyDescent="0.25">
      <c r="A7867" s="1">
        <f t="shared" si="317"/>
        <v>129479</v>
      </c>
      <c r="B7867" s="12" t="s">
        <v>13338</v>
      </c>
      <c r="C7867" s="13" t="s">
        <v>40496</v>
      </c>
      <c r="D7867" s="6" t="s">
        <v>13339</v>
      </c>
      <c r="E7867" s="6"/>
      <c r="F7867" s="6"/>
      <c r="G7867" s="6"/>
      <c r="H7867" s="6"/>
      <c r="I7867" s="6"/>
      <c r="J7867" s="6"/>
      <c r="K7867" s="14" t="s">
        <v>22780</v>
      </c>
      <c r="L7867" s="6" t="str">
        <f t="shared" si="316"/>
        <v/>
      </c>
      <c r="M7867" s="6" t="s">
        <v>30655</v>
      </c>
      <c r="N7867" s="2" t="s">
        <v>45611</v>
      </c>
      <c r="O7867" s="2"/>
      <c r="P7867" s="2"/>
      <c r="Q7867" s="3"/>
      <c r="R7867" s="3"/>
      <c r="S7867" s="3"/>
      <c r="T7867" s="25"/>
      <c r="U7867" s="2" t="str" cm="1">
        <f t="array" ref="U7867">genName(N7867:T7867)</f>
        <v/>
      </c>
      <c r="V7867" s="4" t="s">
        <v>20812</v>
      </c>
    </row>
    <row r="7868" spans="1:22" ht="23.25" x14ac:dyDescent="0.25">
      <c r="A7868" s="1">
        <f t="shared" si="317"/>
        <v>129480</v>
      </c>
      <c r="B7868" s="12" t="s">
        <v>13340</v>
      </c>
      <c r="C7868" s="13" t="s">
        <v>40497</v>
      </c>
      <c r="D7868" s="6" t="s">
        <v>13341</v>
      </c>
      <c r="E7868" s="6"/>
      <c r="F7868" s="6"/>
      <c r="G7868" s="6"/>
      <c r="H7868" s="6"/>
      <c r="I7868" s="6"/>
      <c r="J7868" s="6"/>
      <c r="K7868" s="14" t="s">
        <v>22780</v>
      </c>
      <c r="L7868" s="6" t="str">
        <f t="shared" si="316"/>
        <v/>
      </c>
      <c r="M7868" s="6" t="s">
        <v>30656</v>
      </c>
      <c r="N7868" s="2" t="s">
        <v>45611</v>
      </c>
      <c r="O7868" s="2"/>
      <c r="P7868" s="2"/>
      <c r="Q7868" s="3"/>
      <c r="R7868" s="3"/>
      <c r="S7868" s="3"/>
      <c r="T7868" s="25"/>
      <c r="U7868" s="2" t="str" cm="1">
        <f t="array" ref="U7868">genName(N7868:T7868)</f>
        <v/>
      </c>
      <c r="V7868" s="4" t="s">
        <v>20813</v>
      </c>
    </row>
    <row r="7869" spans="1:22" ht="23.25" x14ac:dyDescent="0.25">
      <c r="A7869" s="1">
        <f t="shared" si="317"/>
        <v>129481</v>
      </c>
      <c r="B7869" s="12" t="s">
        <v>13342</v>
      </c>
      <c r="C7869" s="13" t="s">
        <v>40498</v>
      </c>
      <c r="D7869" s="6" t="s">
        <v>13343</v>
      </c>
      <c r="E7869" s="6"/>
      <c r="F7869" s="6"/>
      <c r="G7869" s="6"/>
      <c r="H7869" s="6"/>
      <c r="I7869" s="6"/>
      <c r="J7869" s="6"/>
      <c r="K7869" s="14" t="s">
        <v>24598</v>
      </c>
      <c r="L7869" s="6" t="str">
        <f t="shared" si="316"/>
        <v/>
      </c>
      <c r="M7869" s="6" t="s">
        <v>30657</v>
      </c>
      <c r="N7869" s="2" t="s">
        <v>45611</v>
      </c>
      <c r="O7869" s="2"/>
      <c r="P7869" s="2"/>
      <c r="Q7869" s="3"/>
      <c r="R7869" s="3"/>
      <c r="S7869" s="3"/>
      <c r="T7869" s="25" t="s">
        <v>44512</v>
      </c>
      <c r="U7869" s="2" t="str" cm="1">
        <f t="array" ref="U7869">genName(N7869:T7869)</f>
        <v>\Drink</v>
      </c>
      <c r="V7869" s="4" t="s">
        <v>20814</v>
      </c>
    </row>
    <row r="7870" spans="1:22" ht="23.25" x14ac:dyDescent="0.25">
      <c r="A7870" s="1">
        <f t="shared" si="317"/>
        <v>129482</v>
      </c>
      <c r="B7870" s="12" t="s">
        <v>13344</v>
      </c>
      <c r="C7870" s="13" t="s">
        <v>40499</v>
      </c>
      <c r="D7870" s="6" t="s">
        <v>13345</v>
      </c>
      <c r="E7870" s="6"/>
      <c r="F7870" s="6"/>
      <c r="G7870" s="6"/>
      <c r="H7870" s="6"/>
      <c r="I7870" s="6"/>
      <c r="J7870" s="6"/>
      <c r="K7870" s="14" t="s">
        <v>24599</v>
      </c>
      <c r="L7870" s="6" t="str">
        <f t="shared" si="316"/>
        <v/>
      </c>
      <c r="M7870" s="6" t="s">
        <v>30658</v>
      </c>
      <c r="N7870" s="2" t="s">
        <v>45611</v>
      </c>
      <c r="O7870" s="2"/>
      <c r="P7870" s="2"/>
      <c r="Q7870" s="3"/>
      <c r="R7870" s="3"/>
      <c r="S7870" s="3"/>
      <c r="T7870" s="25" t="s">
        <v>45212</v>
      </c>
      <c r="U7870" s="2" t="str" cm="1">
        <f t="array" ref="U7870">genName(N7870:T7870)</f>
        <v>\Cube</v>
      </c>
      <c r="V7870" s="4" t="s">
        <v>20815</v>
      </c>
    </row>
    <row r="7871" spans="1:22" ht="23.25" x14ac:dyDescent="0.25">
      <c r="A7871" s="1">
        <f t="shared" si="317"/>
        <v>129483</v>
      </c>
      <c r="B7871" s="12" t="s">
        <v>13346</v>
      </c>
      <c r="C7871" s="13" t="s">
        <v>40500</v>
      </c>
      <c r="D7871" s="6" t="s">
        <v>13347</v>
      </c>
      <c r="E7871" s="6"/>
      <c r="F7871" s="6"/>
      <c r="G7871" s="6"/>
      <c r="H7871" s="6"/>
      <c r="I7871" s="6"/>
      <c r="J7871" s="6"/>
      <c r="K7871" s="14"/>
      <c r="L7871" s="6" t="str">
        <f t="shared" si="316"/>
        <v/>
      </c>
      <c r="M7871" s="6" t="s">
        <v>30659</v>
      </c>
      <c r="N7871" s="2" t="s">
        <v>45611</v>
      </c>
      <c r="O7871" s="2"/>
      <c r="P7871" s="2"/>
      <c r="Q7871" s="3"/>
      <c r="R7871" s="3"/>
      <c r="S7871" s="3"/>
      <c r="T7871" s="25" t="s">
        <v>45213</v>
      </c>
      <c r="U7871" s="2" t="str" cm="1">
        <f t="array" ref="U7871">genName(N7871:T7871)</f>
        <v>\Tea</v>
      </c>
      <c r="V7871" s="4" t="s">
        <v>20816</v>
      </c>
    </row>
    <row r="7872" spans="1:22" ht="23.25" x14ac:dyDescent="0.25">
      <c r="A7872" s="1">
        <f t="shared" si="317"/>
        <v>129484</v>
      </c>
      <c r="B7872" s="12" t="s">
        <v>13348</v>
      </c>
      <c r="C7872" s="13" t="s">
        <v>40501</v>
      </c>
      <c r="D7872" s="6" t="s">
        <v>13349</v>
      </c>
      <c r="E7872" s="6"/>
      <c r="F7872" s="6"/>
      <c r="G7872" s="6"/>
      <c r="H7872" s="6"/>
      <c r="I7872" s="6"/>
      <c r="J7872" s="6"/>
      <c r="K7872" s="14"/>
      <c r="L7872" s="6" t="str">
        <f t="shared" si="316"/>
        <v/>
      </c>
      <c r="M7872" s="6" t="s">
        <v>20817</v>
      </c>
      <c r="N7872" s="2" t="s">
        <v>45611</v>
      </c>
      <c r="O7872" s="2"/>
      <c r="P7872" s="2"/>
      <c r="Q7872" s="3"/>
      <c r="R7872" s="3"/>
      <c r="S7872" s="3"/>
      <c r="T7872" s="25"/>
      <c r="U7872" s="2" t="str" cm="1">
        <f t="array" ref="U7872">genName(N7872:T7872)</f>
        <v/>
      </c>
      <c r="V7872" s="4" t="s">
        <v>20817</v>
      </c>
    </row>
    <row r="7873" spans="1:22" ht="23.25" x14ac:dyDescent="0.25">
      <c r="A7873" s="1">
        <f t="shared" si="317"/>
        <v>129485</v>
      </c>
      <c r="B7873" s="12" t="s">
        <v>13350</v>
      </c>
      <c r="C7873" s="13" t="s">
        <v>40502</v>
      </c>
      <c r="D7873" s="6" t="s">
        <v>13351</v>
      </c>
      <c r="E7873" s="6"/>
      <c r="F7873" s="6"/>
      <c r="G7873" s="6"/>
      <c r="H7873" s="6"/>
      <c r="I7873" s="6"/>
      <c r="J7873" s="6"/>
      <c r="K7873" s="14" t="s">
        <v>24600</v>
      </c>
      <c r="L7873" s="6" t="str">
        <f t="shared" ref="L7873:L7936" si="318">PROPER(MID(C7873,LEN("SYMBOL FOR ")+1,1000))</f>
        <v/>
      </c>
      <c r="M7873" s="6" t="s">
        <v>30660</v>
      </c>
      <c r="N7873" s="2" t="s">
        <v>45611</v>
      </c>
      <c r="O7873" s="2"/>
      <c r="P7873" s="2"/>
      <c r="Q7873" s="3"/>
      <c r="R7873" s="3"/>
      <c r="S7873" s="3"/>
      <c r="T7873" s="25" t="s">
        <v>41930</v>
      </c>
      <c r="U7873" s="2" t="str" cm="1">
        <f t="array" ref="U7873">genName(N7873:T7873)</f>
        <v>\Person</v>
      </c>
      <c r="V7873" s="4" t="s">
        <v>20818</v>
      </c>
    </row>
    <row r="7874" spans="1:22" ht="23.25" x14ac:dyDescent="0.25">
      <c r="A7874" s="1">
        <f t="shared" si="317"/>
        <v>129486</v>
      </c>
      <c r="B7874" s="12" t="s">
        <v>13352</v>
      </c>
      <c r="C7874" s="13" t="s">
        <v>40503</v>
      </c>
      <c r="D7874" s="6" t="s">
        <v>13353</v>
      </c>
      <c r="E7874" s="6"/>
      <c r="F7874" s="6"/>
      <c r="G7874" s="6"/>
      <c r="H7874" s="6"/>
      <c r="I7874" s="6"/>
      <c r="J7874" s="6"/>
      <c r="K7874" s="14"/>
      <c r="L7874" s="6" t="str">
        <f t="shared" si="318"/>
        <v/>
      </c>
      <c r="M7874" s="6" t="s">
        <v>30661</v>
      </c>
      <c r="N7874" s="2" t="s">
        <v>45611</v>
      </c>
      <c r="O7874" s="2"/>
      <c r="P7874" s="2"/>
      <c r="Q7874" s="3"/>
      <c r="R7874" s="3"/>
      <c r="S7874" s="3"/>
      <c r="T7874" s="25" t="s">
        <v>41930</v>
      </c>
      <c r="U7874" s="2" t="str" cm="1">
        <f t="array" ref="U7874">genName(N7874:T7874)</f>
        <v>\Person</v>
      </c>
      <c r="V7874" s="4" t="s">
        <v>20819</v>
      </c>
    </row>
    <row r="7875" spans="1:22" ht="23.25" x14ac:dyDescent="0.25">
      <c r="A7875" s="1">
        <f t="shared" si="317"/>
        <v>129487</v>
      </c>
      <c r="B7875" s="12" t="s">
        <v>13354</v>
      </c>
      <c r="C7875" s="13" t="s">
        <v>40504</v>
      </c>
      <c r="D7875" s="6" t="s">
        <v>13355</v>
      </c>
      <c r="E7875" s="6"/>
      <c r="F7875" s="6"/>
      <c r="G7875" s="6"/>
      <c r="H7875" s="6"/>
      <c r="I7875" s="6"/>
      <c r="J7875" s="6"/>
      <c r="K7875" s="14"/>
      <c r="L7875" s="6" t="str">
        <f t="shared" si="318"/>
        <v/>
      </c>
      <c r="M7875" s="6" t="s">
        <v>30662</v>
      </c>
      <c r="N7875" s="2" t="s">
        <v>45611</v>
      </c>
      <c r="O7875" s="2"/>
      <c r="P7875" s="2"/>
      <c r="Q7875" s="3"/>
      <c r="R7875" s="3"/>
      <c r="S7875" s="3"/>
      <c r="T7875" s="25" t="s">
        <v>41930</v>
      </c>
      <c r="U7875" s="2" t="str" cm="1">
        <f t="array" ref="U7875">genName(N7875:T7875)</f>
        <v>\Person</v>
      </c>
      <c r="V7875" s="4" t="s">
        <v>20820</v>
      </c>
    </row>
    <row r="7876" spans="1:22" ht="23.25" x14ac:dyDescent="0.25">
      <c r="A7876" s="1">
        <f t="shared" si="317"/>
        <v>129488</v>
      </c>
      <c r="B7876" s="12" t="s">
        <v>13356</v>
      </c>
      <c r="C7876" s="13" t="s">
        <v>40505</v>
      </c>
      <c r="D7876" s="6" t="s">
        <v>13357</v>
      </c>
      <c r="E7876" s="6"/>
      <c r="F7876" s="6"/>
      <c r="G7876" s="6"/>
      <c r="H7876" s="6"/>
      <c r="I7876" s="6"/>
      <c r="J7876" s="6"/>
      <c r="K7876" s="14"/>
      <c r="L7876" s="6" t="str">
        <f t="shared" si="318"/>
        <v/>
      </c>
      <c r="M7876" s="6" t="s">
        <v>30663</v>
      </c>
      <c r="N7876" s="2" t="s">
        <v>45611</v>
      </c>
      <c r="O7876" s="2"/>
      <c r="P7876" s="2"/>
      <c r="Q7876" s="3"/>
      <c r="R7876" s="3"/>
      <c r="S7876" s="3"/>
      <c r="T7876" s="25" t="s">
        <v>45214</v>
      </c>
      <c r="U7876" s="2" t="str" cm="1">
        <f t="array" ref="U7876">genName(N7876:T7876)</f>
        <v>\WithMonocle</v>
      </c>
      <c r="V7876" s="4" t="s">
        <v>20821</v>
      </c>
    </row>
    <row r="7877" spans="1:22" ht="23.25" x14ac:dyDescent="0.25">
      <c r="A7877" s="1">
        <f t="shared" si="317"/>
        <v>129489</v>
      </c>
      <c r="B7877" s="12" t="s">
        <v>13358</v>
      </c>
      <c r="C7877" s="13" t="s">
        <v>40506</v>
      </c>
      <c r="D7877" s="6" t="s">
        <v>13359</v>
      </c>
      <c r="E7877" s="6"/>
      <c r="F7877" s="6"/>
      <c r="G7877" s="6"/>
      <c r="H7877" s="6"/>
      <c r="I7877" s="6"/>
      <c r="J7877" s="6"/>
      <c r="K7877" s="14" t="s">
        <v>22780</v>
      </c>
      <c r="L7877" s="6" t="str">
        <f t="shared" si="318"/>
        <v/>
      </c>
      <c r="M7877" s="6" t="s">
        <v>30664</v>
      </c>
      <c r="N7877" s="2" t="s">
        <v>45611</v>
      </c>
      <c r="O7877" s="2"/>
      <c r="P7877" s="2"/>
      <c r="Q7877" s="3"/>
      <c r="R7877" s="3"/>
      <c r="S7877" s="3"/>
      <c r="T7877" s="25"/>
      <c r="U7877" s="2" t="str" cm="1">
        <f t="array" ref="U7877">genName(N7877:T7877)</f>
        <v/>
      </c>
      <c r="V7877" s="4" t="s">
        <v>20822</v>
      </c>
    </row>
    <row r="7878" spans="1:22" ht="23.25" x14ac:dyDescent="0.25">
      <c r="A7878" s="1">
        <f t="shared" si="317"/>
        <v>129490</v>
      </c>
      <c r="B7878" s="12" t="s">
        <v>13360</v>
      </c>
      <c r="C7878" s="13" t="s">
        <v>40507</v>
      </c>
      <c r="D7878" s="6" t="s">
        <v>13361</v>
      </c>
      <c r="E7878" s="6"/>
      <c r="F7878" s="6"/>
      <c r="G7878" s="6"/>
      <c r="H7878" s="6"/>
      <c r="I7878" s="6"/>
      <c r="J7878" s="6"/>
      <c r="K7878" s="14" t="s">
        <v>22780</v>
      </c>
      <c r="L7878" s="6" t="str">
        <f t="shared" si="318"/>
        <v/>
      </c>
      <c r="M7878" s="6" t="s">
        <v>30665</v>
      </c>
      <c r="N7878" s="2" t="s">
        <v>45611</v>
      </c>
      <c r="O7878" s="2"/>
      <c r="P7878" s="2"/>
      <c r="Q7878" s="3"/>
      <c r="R7878" s="3"/>
      <c r="S7878" s="3"/>
      <c r="T7878" s="25"/>
      <c r="U7878" s="2" t="str" cm="1">
        <f t="array" ref="U7878">genName(N7878:T7878)</f>
        <v/>
      </c>
      <c r="V7878" s="4" t="s">
        <v>20823</v>
      </c>
    </row>
    <row r="7879" spans="1:22" ht="23.25" x14ac:dyDescent="0.25">
      <c r="A7879" s="1">
        <f t="shared" si="317"/>
        <v>129491</v>
      </c>
      <c r="B7879" s="12" t="s">
        <v>13362</v>
      </c>
      <c r="C7879" s="13" t="s">
        <v>40508</v>
      </c>
      <c r="D7879" s="6" t="s">
        <v>13363</v>
      </c>
      <c r="E7879" s="6"/>
      <c r="F7879" s="6"/>
      <c r="G7879" s="6"/>
      <c r="H7879" s="6"/>
      <c r="I7879" s="6"/>
      <c r="J7879" s="6"/>
      <c r="K7879" s="14" t="s">
        <v>24601</v>
      </c>
      <c r="L7879" s="6" t="str">
        <f t="shared" si="318"/>
        <v/>
      </c>
      <c r="M7879" s="6" t="s">
        <v>30666</v>
      </c>
      <c r="N7879" s="2" t="s">
        <v>45611</v>
      </c>
      <c r="O7879" s="2"/>
      <c r="P7879" s="2"/>
      <c r="Q7879" s="3"/>
      <c r="R7879" s="3"/>
      <c r="S7879" s="3"/>
      <c r="T7879" s="25" t="s">
        <v>30664</v>
      </c>
      <c r="U7879" s="2" t="str" cm="1">
        <f t="array" ref="U7879">genName(N7879:T7879)</f>
        <v>\Adult</v>
      </c>
      <c r="V7879" s="4" t="s">
        <v>20824</v>
      </c>
    </row>
    <row r="7880" spans="1:22" ht="23.25" x14ac:dyDescent="0.25">
      <c r="A7880" s="1">
        <f t="shared" si="317"/>
        <v>129492</v>
      </c>
      <c r="B7880" s="12" t="s">
        <v>13364</v>
      </c>
      <c r="C7880" s="13" t="s">
        <v>40509</v>
      </c>
      <c r="D7880" s="6" t="s">
        <v>13365</v>
      </c>
      <c r="E7880" s="6"/>
      <c r="F7880" s="6"/>
      <c r="G7880" s="6"/>
      <c r="H7880" s="6"/>
      <c r="I7880" s="6"/>
      <c r="J7880" s="6"/>
      <c r="K7880" s="14" t="s">
        <v>24602</v>
      </c>
      <c r="L7880" s="6" t="str">
        <f t="shared" si="318"/>
        <v/>
      </c>
      <c r="M7880" s="6" t="s">
        <v>30667</v>
      </c>
      <c r="N7880" s="2" t="s">
        <v>45611</v>
      </c>
      <c r="O7880" s="2"/>
      <c r="P7880" s="2"/>
      <c r="Q7880" s="3"/>
      <c r="R7880" s="3"/>
      <c r="S7880" s="3"/>
      <c r="T7880" s="25" t="s">
        <v>41930</v>
      </c>
      <c r="U7880" s="2" t="str" cm="1">
        <f t="array" ref="U7880">genName(N7880:T7880)</f>
        <v>\Person</v>
      </c>
      <c r="V7880" s="4" t="s">
        <v>20825</v>
      </c>
    </row>
    <row r="7881" spans="1:22" ht="30" x14ac:dyDescent="0.25">
      <c r="A7881" s="1">
        <f t="shared" si="317"/>
        <v>129493</v>
      </c>
      <c r="B7881" s="12" t="s">
        <v>13366</v>
      </c>
      <c r="C7881" s="13" t="s">
        <v>40510</v>
      </c>
      <c r="D7881" s="6" t="s">
        <v>13367</v>
      </c>
      <c r="E7881" s="6"/>
      <c r="F7881" s="6"/>
      <c r="G7881" s="6"/>
      <c r="H7881" s="6"/>
      <c r="I7881" s="6"/>
      <c r="J7881" s="6"/>
      <c r="K7881" s="14" t="s">
        <v>24155</v>
      </c>
      <c r="L7881" s="6" t="str">
        <f t="shared" si="318"/>
        <v/>
      </c>
      <c r="M7881" s="6" t="s">
        <v>30668</v>
      </c>
      <c r="N7881" s="2" t="s">
        <v>45611</v>
      </c>
      <c r="O7881" s="2"/>
      <c r="P7881" s="2"/>
      <c r="Q7881" s="3"/>
      <c r="R7881" s="3"/>
      <c r="S7881" s="3"/>
      <c r="T7881" s="25" t="s">
        <v>45215</v>
      </c>
      <c r="U7881" s="2" t="str" cm="1">
        <f t="array" ref="U7881">genName(N7881:T7881)</f>
        <v>\WithHeadscarf</v>
      </c>
      <c r="V7881" s="4" t="s">
        <v>20826</v>
      </c>
    </row>
    <row r="7882" spans="1:22" ht="30" x14ac:dyDescent="0.25">
      <c r="A7882" s="1">
        <f t="shared" si="317"/>
        <v>129494</v>
      </c>
      <c r="B7882" s="12" t="s">
        <v>13368</v>
      </c>
      <c r="C7882" s="13" t="s">
        <v>40511</v>
      </c>
      <c r="D7882" s="6" t="s">
        <v>13369</v>
      </c>
      <c r="E7882" s="6"/>
      <c r="F7882" s="6"/>
      <c r="G7882" s="6"/>
      <c r="H7882" s="6"/>
      <c r="I7882" s="6"/>
      <c r="J7882" s="6"/>
      <c r="K7882" s="14" t="s">
        <v>24603</v>
      </c>
      <c r="L7882" s="6" t="str">
        <f t="shared" si="318"/>
        <v/>
      </c>
      <c r="M7882" s="6" t="s">
        <v>30669</v>
      </c>
      <c r="N7882" s="2" t="s">
        <v>45611</v>
      </c>
      <c r="O7882" s="2"/>
      <c r="P7882" s="2"/>
      <c r="Q7882" s="3"/>
      <c r="R7882" s="3"/>
      <c r="S7882" s="3"/>
      <c r="T7882" s="25" t="s">
        <v>45216</v>
      </c>
      <c r="U7882" s="2" t="str" cm="1">
        <f t="array" ref="U7882">genName(N7882:T7882)</f>
        <v>\InSteamyRoom</v>
      </c>
      <c r="V7882" s="4" t="s">
        <v>20827</v>
      </c>
    </row>
    <row r="7883" spans="1:22" ht="23.25" x14ac:dyDescent="0.25">
      <c r="A7883" s="1">
        <f t="shared" si="317"/>
        <v>129495</v>
      </c>
      <c r="B7883" s="12" t="s">
        <v>13370</v>
      </c>
      <c r="C7883" s="13" t="s">
        <v>40512</v>
      </c>
      <c r="D7883" s="6" t="s">
        <v>13371</v>
      </c>
      <c r="E7883" s="6"/>
      <c r="F7883" s="6"/>
      <c r="G7883" s="6"/>
      <c r="H7883" s="6"/>
      <c r="I7883" s="6"/>
      <c r="J7883" s="6"/>
      <c r="K7883" s="14" t="s">
        <v>24604</v>
      </c>
      <c r="L7883" s="6" t="str">
        <f t="shared" si="318"/>
        <v/>
      </c>
      <c r="M7883" s="6" t="s">
        <v>30670</v>
      </c>
      <c r="N7883" s="2" t="s">
        <v>45611</v>
      </c>
      <c r="O7883" s="2"/>
      <c r="P7883" s="2"/>
      <c r="Q7883" s="3"/>
      <c r="R7883" s="3"/>
      <c r="S7883" s="3"/>
      <c r="T7883" s="25" t="s">
        <v>45217</v>
      </c>
      <c r="U7883" s="2" t="str" cm="1">
        <f t="array" ref="U7883">genName(N7883:T7883)</f>
        <v>\Climbing</v>
      </c>
      <c r="V7883" s="4" t="s">
        <v>20828</v>
      </c>
    </row>
    <row r="7884" spans="1:22" ht="30" x14ac:dyDescent="0.25">
      <c r="A7884" s="1">
        <f t="shared" si="317"/>
        <v>129496</v>
      </c>
      <c r="B7884" s="12" t="s">
        <v>13372</v>
      </c>
      <c r="C7884" s="13" t="s">
        <v>40513</v>
      </c>
      <c r="D7884" s="6" t="s">
        <v>13373</v>
      </c>
      <c r="E7884" s="6"/>
      <c r="F7884" s="6"/>
      <c r="G7884" s="6"/>
      <c r="H7884" s="6"/>
      <c r="I7884" s="6"/>
      <c r="J7884" s="6"/>
      <c r="K7884" s="14" t="s">
        <v>24603</v>
      </c>
      <c r="L7884" s="6" t="str">
        <f t="shared" si="318"/>
        <v/>
      </c>
      <c r="M7884" s="6" t="s">
        <v>30671</v>
      </c>
      <c r="N7884" s="2" t="s">
        <v>45611</v>
      </c>
      <c r="O7884" s="2"/>
      <c r="P7884" s="2"/>
      <c r="Q7884" s="3"/>
      <c r="R7884" s="3"/>
      <c r="S7884" s="3"/>
      <c r="T7884" s="25" t="s">
        <v>45218</v>
      </c>
      <c r="U7884" s="2" t="str" cm="1">
        <f t="array" ref="U7884">genName(N7884:T7884)</f>
        <v>\InLotusPosition</v>
      </c>
      <c r="V7884" s="4" t="s">
        <v>20829</v>
      </c>
    </row>
    <row r="7885" spans="1:22" ht="23.25" x14ac:dyDescent="0.25">
      <c r="A7885" s="1">
        <f t="shared" si="317"/>
        <v>129497</v>
      </c>
      <c r="B7885" s="12" t="s">
        <v>13374</v>
      </c>
      <c r="C7885" s="13" t="s">
        <v>40514</v>
      </c>
      <c r="D7885" s="6" t="s">
        <v>13375</v>
      </c>
      <c r="E7885" s="6"/>
      <c r="F7885" s="6"/>
      <c r="G7885" s="6"/>
      <c r="H7885" s="6"/>
      <c r="I7885" s="6"/>
      <c r="J7885" s="6"/>
      <c r="K7885" s="14" t="s">
        <v>22780</v>
      </c>
      <c r="L7885" s="6" t="str">
        <f t="shared" si="318"/>
        <v/>
      </c>
      <c r="M7885" s="6" t="s">
        <v>30672</v>
      </c>
      <c r="N7885" s="2" t="s">
        <v>45611</v>
      </c>
      <c r="O7885" s="2"/>
      <c r="P7885" s="2"/>
      <c r="Q7885" s="3"/>
      <c r="R7885" s="3"/>
      <c r="S7885" s="3"/>
      <c r="T7885" s="25"/>
      <c r="U7885" s="2" t="str" cm="1">
        <f t="array" ref="U7885">genName(N7885:T7885)</f>
        <v/>
      </c>
      <c r="V7885" s="4" t="s">
        <v>20830</v>
      </c>
    </row>
    <row r="7886" spans="1:22" ht="23.25" x14ac:dyDescent="0.25">
      <c r="A7886" s="1">
        <f t="shared" si="317"/>
        <v>129498</v>
      </c>
      <c r="B7886" s="12" t="s">
        <v>13376</v>
      </c>
      <c r="C7886" s="13" t="s">
        <v>40515</v>
      </c>
      <c r="D7886" s="6" t="s">
        <v>13377</v>
      </c>
      <c r="E7886" s="6"/>
      <c r="F7886" s="6"/>
      <c r="G7886" s="6"/>
      <c r="H7886" s="6"/>
      <c r="I7886" s="6"/>
      <c r="J7886" s="6"/>
      <c r="K7886" s="14" t="s">
        <v>22780</v>
      </c>
      <c r="L7886" s="6" t="str">
        <f t="shared" si="318"/>
        <v/>
      </c>
      <c r="M7886" s="6" t="s">
        <v>30673</v>
      </c>
      <c r="N7886" s="2" t="s">
        <v>45611</v>
      </c>
      <c r="O7886" s="2"/>
      <c r="P7886" s="2"/>
      <c r="Q7886" s="3"/>
      <c r="R7886" s="3"/>
      <c r="S7886" s="3"/>
      <c r="T7886" s="25"/>
      <c r="U7886" s="2" t="str" cm="1">
        <f t="array" ref="U7886">genName(N7886:T7886)</f>
        <v/>
      </c>
      <c r="V7886" s="4" t="s">
        <v>20831</v>
      </c>
    </row>
    <row r="7887" spans="1:22" ht="23.25" x14ac:dyDescent="0.25">
      <c r="A7887" s="1">
        <f t="shared" si="317"/>
        <v>129499</v>
      </c>
      <c r="B7887" s="12" t="s">
        <v>13378</v>
      </c>
      <c r="C7887" s="13" t="s">
        <v>40516</v>
      </c>
      <c r="D7887" s="6" t="s">
        <v>13379</v>
      </c>
      <c r="E7887" s="6"/>
      <c r="F7887" s="6"/>
      <c r="G7887" s="6"/>
      <c r="H7887" s="6"/>
      <c r="I7887" s="6"/>
      <c r="J7887" s="6"/>
      <c r="K7887" s="14" t="s">
        <v>22780</v>
      </c>
      <c r="L7887" s="6" t="str">
        <f t="shared" si="318"/>
        <v/>
      </c>
      <c r="M7887" s="6" t="s">
        <v>30674</v>
      </c>
      <c r="N7887" s="2" t="s">
        <v>45611</v>
      </c>
      <c r="O7887" s="2"/>
      <c r="P7887" s="2"/>
      <c r="Q7887" s="3"/>
      <c r="R7887" s="3"/>
      <c r="S7887" s="3"/>
      <c r="T7887" s="25"/>
      <c r="U7887" s="2" t="str" cm="1">
        <f t="array" ref="U7887">genName(N7887:T7887)</f>
        <v/>
      </c>
      <c r="V7887" s="4" t="s">
        <v>20832</v>
      </c>
    </row>
    <row r="7888" spans="1:22" ht="23.25" x14ac:dyDescent="0.25">
      <c r="A7888" s="1">
        <f t="shared" si="317"/>
        <v>129500</v>
      </c>
      <c r="B7888" s="12" t="s">
        <v>13380</v>
      </c>
      <c r="C7888" s="13" t="s">
        <v>40517</v>
      </c>
      <c r="D7888" s="6" t="s">
        <v>13381</v>
      </c>
      <c r="E7888" s="6"/>
      <c r="F7888" s="6"/>
      <c r="G7888" s="6"/>
      <c r="H7888" s="6"/>
      <c r="I7888" s="6"/>
      <c r="J7888" s="6"/>
      <c r="K7888" s="14" t="s">
        <v>22780</v>
      </c>
      <c r="L7888" s="6" t="str">
        <f t="shared" si="318"/>
        <v/>
      </c>
      <c r="M7888" s="6" t="s">
        <v>30675</v>
      </c>
      <c r="N7888" s="2" t="s">
        <v>45611</v>
      </c>
      <c r="O7888" s="2"/>
      <c r="P7888" s="2"/>
      <c r="Q7888" s="3"/>
      <c r="R7888" s="3"/>
      <c r="S7888" s="3"/>
      <c r="T7888" s="25"/>
      <c r="U7888" s="2" t="str" cm="1">
        <f t="array" ref="U7888">genName(N7888:T7888)</f>
        <v/>
      </c>
      <c r="V7888" s="4" t="s">
        <v>20833</v>
      </c>
    </row>
    <row r="7889" spans="1:22" ht="23.25" x14ac:dyDescent="0.25">
      <c r="A7889" s="1">
        <f t="shared" si="317"/>
        <v>129501</v>
      </c>
      <c r="B7889" s="12" t="s">
        <v>13382</v>
      </c>
      <c r="C7889" s="13" t="s">
        <v>40518</v>
      </c>
      <c r="D7889" s="6" t="s">
        <v>13383</v>
      </c>
      <c r="E7889" s="6"/>
      <c r="F7889" s="6"/>
      <c r="G7889" s="6"/>
      <c r="H7889" s="6"/>
      <c r="I7889" s="6"/>
      <c r="J7889" s="6"/>
      <c r="K7889" s="14" t="s">
        <v>22780</v>
      </c>
      <c r="L7889" s="6" t="str">
        <f t="shared" si="318"/>
        <v/>
      </c>
      <c r="M7889" s="6" t="s">
        <v>20834</v>
      </c>
      <c r="N7889" s="2" t="s">
        <v>45611</v>
      </c>
      <c r="O7889" s="2"/>
      <c r="P7889" s="2"/>
      <c r="Q7889" s="3"/>
      <c r="R7889" s="3"/>
      <c r="S7889" s="3"/>
      <c r="T7889" s="25"/>
      <c r="U7889" s="2" t="str" cm="1">
        <f t="array" ref="U7889">genName(N7889:T7889)</f>
        <v/>
      </c>
      <c r="V7889" s="4" t="s">
        <v>20834</v>
      </c>
    </row>
    <row r="7890" spans="1:22" ht="23.25" x14ac:dyDescent="0.25">
      <c r="A7890" s="1">
        <f t="shared" si="317"/>
        <v>129502</v>
      </c>
      <c r="B7890" s="12" t="s">
        <v>13384</v>
      </c>
      <c r="C7890" s="13" t="s">
        <v>40519</v>
      </c>
      <c r="D7890" s="6" t="s">
        <v>13385</v>
      </c>
      <c r="E7890" s="6"/>
      <c r="F7890" s="6"/>
      <c r="G7890" s="6"/>
      <c r="H7890" s="6"/>
      <c r="I7890" s="6"/>
      <c r="J7890" s="6"/>
      <c r="K7890" s="14" t="s">
        <v>22780</v>
      </c>
      <c r="L7890" s="6" t="str">
        <f t="shared" si="318"/>
        <v/>
      </c>
      <c r="M7890" s="6" t="s">
        <v>30676</v>
      </c>
      <c r="N7890" s="2" t="s">
        <v>45611</v>
      </c>
      <c r="O7890" s="2"/>
      <c r="P7890" s="2"/>
      <c r="Q7890" s="3"/>
      <c r="R7890" s="3"/>
      <c r="S7890" s="3"/>
      <c r="T7890" s="25"/>
      <c r="U7890" s="2" t="str" cm="1">
        <f t="array" ref="U7890">genName(N7890:T7890)</f>
        <v/>
      </c>
      <c r="V7890" s="4" t="s">
        <v>20835</v>
      </c>
    </row>
    <row r="7891" spans="1:22" ht="23.25" x14ac:dyDescent="0.25">
      <c r="A7891" s="1">
        <f t="shared" si="317"/>
        <v>129503</v>
      </c>
      <c r="B7891" s="12" t="s">
        <v>13386</v>
      </c>
      <c r="C7891" s="13" t="s">
        <v>40520</v>
      </c>
      <c r="D7891" s="6" t="s">
        <v>13387</v>
      </c>
      <c r="E7891" s="6"/>
      <c r="F7891" s="6"/>
      <c r="G7891" s="6"/>
      <c r="H7891" s="6"/>
      <c r="I7891" s="6"/>
      <c r="J7891" s="6"/>
      <c r="K7891" s="14" t="s">
        <v>22780</v>
      </c>
      <c r="L7891" s="6" t="str">
        <f t="shared" si="318"/>
        <v/>
      </c>
      <c r="M7891" s="6" t="s">
        <v>30677</v>
      </c>
      <c r="N7891" s="2" t="s">
        <v>45611</v>
      </c>
      <c r="O7891" s="2"/>
      <c r="P7891" s="2"/>
      <c r="Q7891" s="3"/>
      <c r="R7891" s="3"/>
      <c r="S7891" s="3"/>
      <c r="T7891" s="25"/>
      <c r="U7891" s="2" t="str" cm="1">
        <f t="array" ref="U7891">genName(N7891:T7891)</f>
        <v/>
      </c>
      <c r="V7891" s="4" t="s">
        <v>20836</v>
      </c>
    </row>
    <row r="7892" spans="1:22" ht="23.25" x14ac:dyDescent="0.25">
      <c r="A7892" s="1">
        <f t="shared" si="317"/>
        <v>129504</v>
      </c>
      <c r="B7892" s="12" t="s">
        <v>13388</v>
      </c>
      <c r="C7892" s="13" t="s">
        <v>40521</v>
      </c>
      <c r="D7892" s="6" t="s">
        <v>13389</v>
      </c>
      <c r="E7892" s="6"/>
      <c r="F7892" s="6"/>
      <c r="G7892" s="6"/>
      <c r="H7892" s="6"/>
      <c r="I7892" s="6"/>
      <c r="J7892" s="6"/>
      <c r="K7892" s="14" t="s">
        <v>22780</v>
      </c>
      <c r="L7892" s="6" t="str">
        <f t="shared" si="318"/>
        <v/>
      </c>
      <c r="M7892" s="6" t="s">
        <v>30678</v>
      </c>
      <c r="N7892" s="2" t="s">
        <v>45611</v>
      </c>
      <c r="O7892" s="2"/>
      <c r="P7892" s="2"/>
      <c r="Q7892" s="3"/>
      <c r="R7892" s="3"/>
      <c r="S7892" s="3"/>
      <c r="T7892" s="25"/>
      <c r="U7892" s="2" t="str" cm="1">
        <f t="array" ref="U7892">genName(N7892:T7892)</f>
        <v/>
      </c>
      <c r="V7892" s="4" t="s">
        <v>20837</v>
      </c>
    </row>
    <row r="7893" spans="1:22" ht="23.25" x14ac:dyDescent="0.25">
      <c r="A7893" s="1">
        <f t="shared" si="317"/>
        <v>129505</v>
      </c>
      <c r="B7893" s="12" t="s">
        <v>13390</v>
      </c>
      <c r="C7893" s="13" t="s">
        <v>40522</v>
      </c>
      <c r="D7893" s="6" t="s">
        <v>13391</v>
      </c>
      <c r="E7893" s="6"/>
      <c r="F7893" s="6"/>
      <c r="G7893" s="6"/>
      <c r="H7893" s="6"/>
      <c r="I7893" s="6"/>
      <c r="J7893" s="6"/>
      <c r="K7893" s="14" t="s">
        <v>24605</v>
      </c>
      <c r="L7893" s="6" t="str">
        <f t="shared" si="318"/>
        <v/>
      </c>
      <c r="M7893" s="6" t="s">
        <v>30679</v>
      </c>
      <c r="N7893" s="2" t="s">
        <v>45611</v>
      </c>
      <c r="O7893" s="2"/>
      <c r="P7893" s="2"/>
      <c r="Q7893" s="3"/>
      <c r="R7893" s="3"/>
      <c r="S7893" s="3"/>
      <c r="T7893" s="25" t="s">
        <v>41897</v>
      </c>
      <c r="U7893" s="2" t="str" cm="1">
        <f t="array" ref="U7893">genName(N7893:T7893)</f>
        <v>\Heart</v>
      </c>
      <c r="V7893" s="4" t="s">
        <v>20838</v>
      </c>
    </row>
    <row r="7894" spans="1:22" ht="23.25" x14ac:dyDescent="0.25">
      <c r="A7894" s="1">
        <f t="shared" si="317"/>
        <v>129506</v>
      </c>
      <c r="B7894" s="12" t="s">
        <v>13392</v>
      </c>
      <c r="C7894" s="13" t="s">
        <v>40523</v>
      </c>
      <c r="D7894" s="6" t="s">
        <v>13393</v>
      </c>
      <c r="E7894" s="6"/>
      <c r="F7894" s="6"/>
      <c r="G7894" s="6"/>
      <c r="H7894" s="6"/>
      <c r="I7894" s="6"/>
      <c r="J7894" s="6"/>
      <c r="K7894" s="14"/>
      <c r="L7894" s="6" t="str">
        <f t="shared" si="318"/>
        <v/>
      </c>
      <c r="M7894" s="6" t="s">
        <v>30680</v>
      </c>
      <c r="N7894" s="2" t="s">
        <v>45611</v>
      </c>
      <c r="O7894" s="2"/>
      <c r="P7894" s="2"/>
      <c r="Q7894" s="3"/>
      <c r="R7894" s="3"/>
      <c r="S7894" s="3"/>
      <c r="T7894" s="25" t="s">
        <v>44530</v>
      </c>
      <c r="U7894" s="2" t="str" cm="1">
        <f t="array" ref="U7894">genName(N7894:T7894)</f>
        <v>\Cap</v>
      </c>
      <c r="V7894" s="4" t="s">
        <v>20839</v>
      </c>
    </row>
    <row r="7895" spans="1:22" ht="23.25" x14ac:dyDescent="0.25">
      <c r="A7895" s="1">
        <f t="shared" si="317"/>
        <v>129507</v>
      </c>
      <c r="B7895" s="12" t="s">
        <v>13394</v>
      </c>
      <c r="C7895" s="13" t="s">
        <v>40524</v>
      </c>
      <c r="D7895" s="6" t="s">
        <v>13395</v>
      </c>
      <c r="E7895" s="6"/>
      <c r="F7895" s="6"/>
      <c r="G7895" s="6"/>
      <c r="H7895" s="6"/>
      <c r="I7895" s="6"/>
      <c r="J7895" s="6"/>
      <c r="K7895" s="14"/>
      <c r="L7895" s="6" t="str">
        <f t="shared" si="318"/>
        <v/>
      </c>
      <c r="M7895" s="6" t="s">
        <v>30681</v>
      </c>
      <c r="N7895" s="2" t="s">
        <v>45611</v>
      </c>
      <c r="O7895" s="2"/>
      <c r="P7895" s="2"/>
      <c r="Q7895" s="3"/>
      <c r="R7895" s="3"/>
      <c r="S7895" s="3"/>
      <c r="T7895" s="25"/>
      <c r="U7895" s="2" t="str" cm="1">
        <f t="array" ref="U7895">genName(N7895:T7895)</f>
        <v/>
      </c>
      <c r="V7895" s="4" t="s">
        <v>20840</v>
      </c>
    </row>
    <row r="7896" spans="1:22" ht="23.25" x14ac:dyDescent="0.25">
      <c r="A7896" s="1">
        <f t="shared" si="317"/>
        <v>129508</v>
      </c>
      <c r="B7896" s="12" t="s">
        <v>13396</v>
      </c>
      <c r="C7896" s="13" t="s">
        <v>40525</v>
      </c>
      <c r="D7896" s="6" t="s">
        <v>13397</v>
      </c>
      <c r="E7896" s="6"/>
      <c r="F7896" s="6"/>
      <c r="G7896" s="6"/>
      <c r="H7896" s="6"/>
      <c r="I7896" s="6"/>
      <c r="J7896" s="6"/>
      <c r="K7896" s="14" t="s">
        <v>22780</v>
      </c>
      <c r="L7896" s="6" t="str">
        <f t="shared" si="318"/>
        <v/>
      </c>
      <c r="M7896" s="6" t="s">
        <v>30682</v>
      </c>
      <c r="N7896" s="2" t="s">
        <v>45611</v>
      </c>
      <c r="O7896" s="2"/>
      <c r="P7896" s="2"/>
      <c r="Q7896" s="3"/>
      <c r="R7896" s="3"/>
      <c r="S7896" s="3"/>
      <c r="T7896" s="25"/>
      <c r="U7896" s="2" t="str" cm="1">
        <f t="array" ref="U7896">genName(N7896:T7896)</f>
        <v/>
      </c>
      <c r="V7896" s="4" t="s">
        <v>20841</v>
      </c>
    </row>
    <row r="7897" spans="1:22" ht="23.25" x14ac:dyDescent="0.25">
      <c r="A7897" s="1">
        <f t="shared" si="317"/>
        <v>129509</v>
      </c>
      <c r="B7897" s="12" t="s">
        <v>13398</v>
      </c>
      <c r="C7897" s="13" t="s">
        <v>40526</v>
      </c>
      <c r="D7897" s="6" t="s">
        <v>13399</v>
      </c>
      <c r="E7897" s="6"/>
      <c r="F7897" s="6"/>
      <c r="G7897" s="6"/>
      <c r="H7897" s="6"/>
      <c r="I7897" s="6"/>
      <c r="J7897" s="6"/>
      <c r="K7897" s="14" t="s">
        <v>22780</v>
      </c>
      <c r="L7897" s="6" t="str">
        <f t="shared" si="318"/>
        <v/>
      </c>
      <c r="M7897" s="6" t="s">
        <v>30683</v>
      </c>
      <c r="N7897" s="2" t="s">
        <v>45611</v>
      </c>
      <c r="O7897" s="2"/>
      <c r="P7897" s="2"/>
      <c r="Q7897" s="3"/>
      <c r="R7897" s="3"/>
      <c r="S7897" s="3"/>
      <c r="T7897" s="25"/>
      <c r="U7897" s="2" t="str" cm="1">
        <f t="array" ref="U7897">genName(N7897:T7897)</f>
        <v/>
      </c>
      <c r="V7897" s="4" t="s">
        <v>20842</v>
      </c>
    </row>
    <row r="7898" spans="1:22" ht="23.25" x14ac:dyDescent="0.25">
      <c r="A7898" s="1">
        <f t="shared" si="317"/>
        <v>129510</v>
      </c>
      <c r="B7898" s="12" t="s">
        <v>13400</v>
      </c>
      <c r="C7898" s="13" t="s">
        <v>40527</v>
      </c>
      <c r="D7898" s="6" t="s">
        <v>13401</v>
      </c>
      <c r="E7898" s="6"/>
      <c r="F7898" s="6"/>
      <c r="G7898" s="6"/>
      <c r="H7898" s="6"/>
      <c r="I7898" s="6"/>
      <c r="J7898" s="6"/>
      <c r="K7898" s="14" t="s">
        <v>22780</v>
      </c>
      <c r="L7898" s="6" t="str">
        <f t="shared" si="318"/>
        <v/>
      </c>
      <c r="M7898" s="6" t="s">
        <v>30684</v>
      </c>
      <c r="N7898" s="2" t="s">
        <v>45611</v>
      </c>
      <c r="O7898" s="2"/>
      <c r="P7898" s="2"/>
      <c r="Q7898" s="3"/>
      <c r="R7898" s="3"/>
      <c r="S7898" s="3"/>
      <c r="T7898" s="25"/>
      <c r="U7898" s="2" t="str" cm="1">
        <f t="array" ref="U7898">genName(N7898:T7898)</f>
        <v/>
      </c>
      <c r="V7898" s="4" t="s">
        <v>20843</v>
      </c>
    </row>
    <row r="7899" spans="1:22" ht="23.25" x14ac:dyDescent="0.25">
      <c r="A7899" s="1">
        <f t="shared" si="317"/>
        <v>129511</v>
      </c>
      <c r="B7899" s="12" t="s">
        <v>13402</v>
      </c>
      <c r="C7899" s="13" t="s">
        <v>40528</v>
      </c>
      <c r="D7899" s="6" t="s">
        <v>13403</v>
      </c>
      <c r="E7899" s="6"/>
      <c r="F7899" s="6"/>
      <c r="G7899" s="6"/>
      <c r="H7899" s="6"/>
      <c r="I7899" s="6"/>
      <c r="J7899" s="6"/>
      <c r="K7899" s="14" t="s">
        <v>24606</v>
      </c>
      <c r="L7899" s="6" t="str">
        <f t="shared" si="318"/>
        <v/>
      </c>
      <c r="M7899" s="6" t="s">
        <v>30685</v>
      </c>
      <c r="N7899" s="2" t="s">
        <v>45611</v>
      </c>
      <c r="O7899" s="2"/>
      <c r="P7899" s="2"/>
      <c r="Q7899" s="3"/>
      <c r="R7899" s="3"/>
      <c r="S7899" s="3"/>
      <c r="T7899" s="25" t="s">
        <v>45219</v>
      </c>
      <c r="U7899" s="2" t="str" cm="1">
        <f t="array" ref="U7899">genName(N7899:T7899)</f>
        <v>\GiftEnvelope</v>
      </c>
      <c r="V7899" s="4" t="s">
        <v>20844</v>
      </c>
    </row>
    <row r="7900" spans="1:22" ht="23.25" x14ac:dyDescent="0.25">
      <c r="A7900" s="1">
        <f t="shared" si="317"/>
        <v>129512</v>
      </c>
      <c r="B7900" s="12" t="s">
        <v>13404</v>
      </c>
      <c r="C7900" s="13" t="s">
        <v>40529</v>
      </c>
      <c r="D7900" s="6" t="s">
        <v>13405</v>
      </c>
      <c r="E7900" s="6"/>
      <c r="F7900" s="6"/>
      <c r="G7900" s="6"/>
      <c r="H7900" s="6"/>
      <c r="I7900" s="6"/>
      <c r="J7900" s="6"/>
      <c r="K7900" s="14" t="s">
        <v>22780</v>
      </c>
      <c r="L7900" s="6" t="str">
        <f t="shared" si="318"/>
        <v/>
      </c>
      <c r="M7900" s="6" t="s">
        <v>30686</v>
      </c>
      <c r="N7900" s="2" t="s">
        <v>45611</v>
      </c>
      <c r="O7900" s="2"/>
      <c r="P7900" s="2"/>
      <c r="Q7900" s="3"/>
      <c r="R7900" s="3"/>
      <c r="S7900" s="3"/>
      <c r="T7900" s="25"/>
      <c r="U7900" s="2" t="str" cm="1">
        <f t="array" ref="U7900">genName(N7900:T7900)</f>
        <v/>
      </c>
      <c r="V7900" s="4" t="s">
        <v>20845</v>
      </c>
    </row>
    <row r="7901" spans="1:22" ht="23.25" x14ac:dyDescent="0.25">
      <c r="A7901" s="1">
        <f t="shared" si="317"/>
        <v>129513</v>
      </c>
      <c r="B7901" s="12" t="s">
        <v>13406</v>
      </c>
      <c r="C7901" s="13" t="s">
        <v>40530</v>
      </c>
      <c r="D7901" s="6" t="s">
        <v>13407</v>
      </c>
      <c r="E7901" s="6"/>
      <c r="F7901" s="6"/>
      <c r="G7901" s="6"/>
      <c r="H7901" s="6"/>
      <c r="I7901" s="6"/>
      <c r="J7901" s="6"/>
      <c r="K7901" s="14" t="s">
        <v>24607</v>
      </c>
      <c r="L7901" s="6" t="str">
        <f t="shared" si="318"/>
        <v/>
      </c>
      <c r="M7901" s="6" t="s">
        <v>30687</v>
      </c>
      <c r="N7901" s="2" t="s">
        <v>45611</v>
      </c>
      <c r="O7901" s="2"/>
      <c r="P7901" s="2"/>
      <c r="Q7901" s="3"/>
      <c r="R7901" s="3"/>
      <c r="S7901" s="3"/>
      <c r="T7901" s="25" t="s">
        <v>45220</v>
      </c>
      <c r="U7901" s="2" t="str" cm="1">
        <f t="array" ref="U7901">genName(N7901:T7901)</f>
        <v>\PuzzlePiece</v>
      </c>
      <c r="V7901" s="4" t="s">
        <v>20846</v>
      </c>
    </row>
    <row r="7902" spans="1:22" ht="23.25" x14ac:dyDescent="0.25">
      <c r="A7902" s="1">
        <f t="shared" si="317"/>
        <v>129514</v>
      </c>
      <c r="B7902" s="12" t="s">
        <v>13408</v>
      </c>
      <c r="C7902" s="13" t="s">
        <v>40531</v>
      </c>
      <c r="D7902" s="6" t="s">
        <v>13409</v>
      </c>
      <c r="E7902" s="6"/>
      <c r="F7902" s="6"/>
      <c r="G7902" s="6"/>
      <c r="H7902" s="6"/>
      <c r="I7902" s="6"/>
      <c r="J7902" s="6"/>
      <c r="K7902" s="14"/>
      <c r="L7902" s="6" t="str">
        <f t="shared" si="318"/>
        <v/>
      </c>
      <c r="M7902" s="6" t="s">
        <v>30688</v>
      </c>
      <c r="N7902" s="2" t="s">
        <v>45611</v>
      </c>
      <c r="O7902" s="2"/>
      <c r="P7902" s="2"/>
      <c r="Q7902" s="3"/>
      <c r="R7902" s="3"/>
      <c r="S7902" s="3"/>
      <c r="T7902" s="25" t="s">
        <v>45221</v>
      </c>
      <c r="U7902" s="2" t="str" cm="1">
        <f t="array" ref="U7902">genName(N7902:T7902)</f>
        <v>\Tube</v>
      </c>
      <c r="V7902" s="4" t="s">
        <v>20847</v>
      </c>
    </row>
    <row r="7903" spans="1:22" ht="23.25" x14ac:dyDescent="0.25">
      <c r="A7903" s="1">
        <f t="shared" si="317"/>
        <v>129515</v>
      </c>
      <c r="B7903" s="12" t="s">
        <v>13410</v>
      </c>
      <c r="C7903" s="13" t="s">
        <v>40532</v>
      </c>
      <c r="D7903" s="6" t="s">
        <v>13411</v>
      </c>
      <c r="E7903" s="6"/>
      <c r="F7903" s="6"/>
      <c r="G7903" s="6"/>
      <c r="H7903" s="6"/>
      <c r="I7903" s="6"/>
      <c r="J7903" s="6"/>
      <c r="K7903" s="14" t="s">
        <v>24608</v>
      </c>
      <c r="L7903" s="6" t="str">
        <f t="shared" si="318"/>
        <v/>
      </c>
      <c r="M7903" s="6" t="s">
        <v>30689</v>
      </c>
      <c r="N7903" s="2" t="s">
        <v>45611</v>
      </c>
      <c r="O7903" s="2"/>
      <c r="P7903" s="2"/>
      <c r="Q7903" s="3"/>
      <c r="R7903" s="3"/>
      <c r="S7903" s="3"/>
      <c r="T7903" s="25" t="s">
        <v>41948</v>
      </c>
      <c r="U7903" s="2" t="str" cm="1">
        <f t="array" ref="U7903">genName(N7903:T7903)</f>
        <v>\Dish</v>
      </c>
      <c r="V7903" s="4" t="s">
        <v>20848</v>
      </c>
    </row>
    <row r="7904" spans="1:22" ht="23.25" x14ac:dyDescent="0.25">
      <c r="A7904" s="1">
        <f t="shared" si="317"/>
        <v>129516</v>
      </c>
      <c r="B7904" s="12" t="s">
        <v>13412</v>
      </c>
      <c r="C7904" s="13" t="s">
        <v>40533</v>
      </c>
      <c r="D7904" s="6" t="s">
        <v>13413</v>
      </c>
      <c r="E7904" s="6"/>
      <c r="F7904" s="6"/>
      <c r="G7904" s="6"/>
      <c r="H7904" s="6"/>
      <c r="I7904" s="6"/>
      <c r="J7904" s="6"/>
      <c r="K7904" s="14"/>
      <c r="L7904" s="6" t="str">
        <f t="shared" si="318"/>
        <v/>
      </c>
      <c r="M7904" s="6" t="s">
        <v>30690</v>
      </c>
      <c r="N7904" s="2" t="s">
        <v>45611</v>
      </c>
      <c r="O7904" s="2"/>
      <c r="P7904" s="2"/>
      <c r="Q7904" s="3"/>
      <c r="R7904" s="3"/>
      <c r="S7904" s="3"/>
      <c r="T7904" s="25" t="s">
        <v>45222</v>
      </c>
      <c r="U7904" s="2" t="str" cm="1">
        <f t="array" ref="U7904">genName(N7904:T7904)</f>
        <v>\Helix</v>
      </c>
      <c r="V7904" s="4" t="s">
        <v>20849</v>
      </c>
    </row>
    <row r="7905" spans="1:22" ht="23.25" x14ac:dyDescent="0.25">
      <c r="A7905" s="1">
        <f t="shared" si="317"/>
        <v>129517</v>
      </c>
      <c r="B7905" s="12" t="s">
        <v>13414</v>
      </c>
      <c r="C7905" s="13" t="s">
        <v>40534</v>
      </c>
      <c r="D7905" s="6" t="s">
        <v>13415</v>
      </c>
      <c r="E7905" s="6"/>
      <c r="F7905" s="6"/>
      <c r="G7905" s="6"/>
      <c r="H7905" s="6"/>
      <c r="I7905" s="6"/>
      <c r="J7905" s="6"/>
      <c r="K7905" s="14" t="s">
        <v>22780</v>
      </c>
      <c r="L7905" s="6" t="str">
        <f t="shared" si="318"/>
        <v/>
      </c>
      <c r="M7905" s="6" t="s">
        <v>30691</v>
      </c>
      <c r="N7905" s="2" t="s">
        <v>45611</v>
      </c>
      <c r="O7905" s="2"/>
      <c r="P7905" s="2"/>
      <c r="Q7905" s="3"/>
      <c r="R7905" s="3"/>
      <c r="S7905" s="3"/>
      <c r="T7905" s="25"/>
      <c r="U7905" s="2" t="str" cm="1">
        <f t="array" ref="U7905">genName(N7905:T7905)</f>
        <v/>
      </c>
      <c r="V7905" s="4" t="s">
        <v>20850</v>
      </c>
    </row>
    <row r="7906" spans="1:22" ht="23.25" x14ac:dyDescent="0.25">
      <c r="A7906" s="1">
        <f t="shared" si="317"/>
        <v>129518</v>
      </c>
      <c r="B7906" s="12" t="s">
        <v>13416</v>
      </c>
      <c r="C7906" s="13" t="s">
        <v>40535</v>
      </c>
      <c r="D7906" s="6" t="s">
        <v>13417</v>
      </c>
      <c r="E7906" s="6"/>
      <c r="F7906" s="6"/>
      <c r="G7906" s="6"/>
      <c r="H7906" s="6"/>
      <c r="I7906" s="6"/>
      <c r="J7906" s="6"/>
      <c r="K7906" s="14" t="s">
        <v>22780</v>
      </c>
      <c r="L7906" s="6" t="str">
        <f t="shared" si="318"/>
        <v/>
      </c>
      <c r="M7906" s="6" t="s">
        <v>30692</v>
      </c>
      <c r="N7906" s="2" t="s">
        <v>45611</v>
      </c>
      <c r="O7906" s="2"/>
      <c r="P7906" s="2"/>
      <c r="Q7906" s="3"/>
      <c r="R7906" s="3"/>
      <c r="S7906" s="3"/>
      <c r="T7906" s="25"/>
      <c r="U7906" s="2" t="str" cm="1">
        <f t="array" ref="U7906">genName(N7906:T7906)</f>
        <v/>
      </c>
      <c r="V7906" s="4" t="s">
        <v>20851</v>
      </c>
    </row>
    <row r="7907" spans="1:22" ht="23.25" x14ac:dyDescent="0.25">
      <c r="A7907" s="1">
        <f t="shared" si="317"/>
        <v>129519</v>
      </c>
      <c r="B7907" s="12" t="s">
        <v>13418</v>
      </c>
      <c r="C7907" s="13" t="s">
        <v>40536</v>
      </c>
      <c r="D7907" s="6" t="s">
        <v>13419</v>
      </c>
      <c r="E7907" s="6"/>
      <c r="F7907" s="6"/>
      <c r="G7907" s="6"/>
      <c r="H7907" s="6"/>
      <c r="I7907" s="6"/>
      <c r="J7907" s="6"/>
      <c r="K7907" s="14" t="s">
        <v>24609</v>
      </c>
      <c r="L7907" s="6" t="str">
        <f t="shared" si="318"/>
        <v/>
      </c>
      <c r="M7907" s="6" t="s">
        <v>30693</v>
      </c>
      <c r="N7907" s="2" t="s">
        <v>45611</v>
      </c>
      <c r="O7907" s="2"/>
      <c r="P7907" s="2"/>
      <c r="Q7907" s="3"/>
      <c r="R7907" s="3"/>
      <c r="S7907" s="3"/>
      <c r="T7907" s="25" t="s">
        <v>45223</v>
      </c>
      <c r="U7907" s="2" t="str" cm="1">
        <f t="array" ref="U7907">genName(N7907:T7907)</f>
        <v>\Extinguisher</v>
      </c>
      <c r="V7907" s="4" t="s">
        <v>20852</v>
      </c>
    </row>
    <row r="7908" spans="1:22" ht="23.25" x14ac:dyDescent="0.25">
      <c r="A7908" s="1">
        <f t="shared" ref="A7908:A7971" si="319">HEX2DEC(TRIM(B7908))</f>
        <v>129520</v>
      </c>
      <c r="B7908" s="12" t="s">
        <v>13420</v>
      </c>
      <c r="C7908" s="13" t="s">
        <v>40537</v>
      </c>
      <c r="D7908" s="6" t="s">
        <v>13421</v>
      </c>
      <c r="E7908" s="6"/>
      <c r="F7908" s="6"/>
      <c r="G7908" s="6"/>
      <c r="H7908" s="6"/>
      <c r="I7908" s="6"/>
      <c r="J7908" s="6"/>
      <c r="K7908" s="14" t="s">
        <v>22780</v>
      </c>
      <c r="L7908" s="6" t="str">
        <f t="shared" si="318"/>
        <v/>
      </c>
      <c r="M7908" s="6" t="s">
        <v>30694</v>
      </c>
      <c r="N7908" s="2" t="s">
        <v>45611</v>
      </c>
      <c r="O7908" s="2"/>
      <c r="P7908" s="2"/>
      <c r="Q7908" s="3"/>
      <c r="R7908" s="3"/>
      <c r="S7908" s="3"/>
      <c r="T7908" s="25"/>
      <c r="U7908" s="2" t="str" cm="1">
        <f t="array" ref="U7908">genName(N7908:T7908)</f>
        <v/>
      </c>
      <c r="V7908" s="4" t="s">
        <v>20853</v>
      </c>
    </row>
    <row r="7909" spans="1:22" ht="23.25" x14ac:dyDescent="0.25">
      <c r="A7909" s="1">
        <f t="shared" si="319"/>
        <v>129521</v>
      </c>
      <c r="B7909" s="12" t="s">
        <v>13422</v>
      </c>
      <c r="C7909" s="13" t="s">
        <v>40538</v>
      </c>
      <c r="D7909" s="6" t="s">
        <v>13423</v>
      </c>
      <c r="E7909" s="6"/>
      <c r="F7909" s="6"/>
      <c r="G7909" s="6"/>
      <c r="H7909" s="6"/>
      <c r="I7909" s="6"/>
      <c r="J7909" s="6"/>
      <c r="K7909" s="14" t="s">
        <v>22780</v>
      </c>
      <c r="L7909" s="6" t="str">
        <f t="shared" si="318"/>
        <v/>
      </c>
      <c r="M7909" s="6" t="s">
        <v>30695</v>
      </c>
      <c r="N7909" s="2" t="s">
        <v>45611</v>
      </c>
      <c r="O7909" s="2"/>
      <c r="P7909" s="2"/>
      <c r="Q7909" s="3"/>
      <c r="R7909" s="3"/>
      <c r="S7909" s="3"/>
      <c r="T7909" s="25"/>
      <c r="U7909" s="2" t="str" cm="1">
        <f t="array" ref="U7909">genName(N7909:T7909)</f>
        <v/>
      </c>
      <c r="V7909" s="4" t="s">
        <v>20854</v>
      </c>
    </row>
    <row r="7910" spans="1:22" ht="23.25" x14ac:dyDescent="0.25">
      <c r="A7910" s="1">
        <f t="shared" si="319"/>
        <v>129522</v>
      </c>
      <c r="B7910" s="12" t="s">
        <v>13424</v>
      </c>
      <c r="C7910" s="13" t="s">
        <v>40539</v>
      </c>
      <c r="D7910" s="6" t="s">
        <v>13425</v>
      </c>
      <c r="E7910" s="6"/>
      <c r="F7910" s="6"/>
      <c r="G7910" s="6"/>
      <c r="H7910" s="6"/>
      <c r="I7910" s="6"/>
      <c r="J7910" s="6"/>
      <c r="K7910" s="14" t="s">
        <v>22780</v>
      </c>
      <c r="L7910" s="6" t="str">
        <f t="shared" si="318"/>
        <v/>
      </c>
      <c r="M7910" s="6" t="s">
        <v>30696</v>
      </c>
      <c r="N7910" s="2" t="s">
        <v>45611</v>
      </c>
      <c r="O7910" s="2"/>
      <c r="P7910" s="2"/>
      <c r="Q7910" s="3"/>
      <c r="R7910" s="3"/>
      <c r="S7910" s="3"/>
      <c r="T7910" s="25"/>
      <c r="U7910" s="2" t="str" cm="1">
        <f t="array" ref="U7910">genName(N7910:T7910)</f>
        <v/>
      </c>
      <c r="V7910" s="4" t="s">
        <v>20855</v>
      </c>
    </row>
    <row r="7911" spans="1:22" ht="23.25" x14ac:dyDescent="0.25">
      <c r="A7911" s="1">
        <f t="shared" si="319"/>
        <v>129523</v>
      </c>
      <c r="B7911" s="12" t="s">
        <v>13426</v>
      </c>
      <c r="C7911" s="13" t="s">
        <v>40540</v>
      </c>
      <c r="D7911" s="6" t="s">
        <v>13427</v>
      </c>
      <c r="E7911" s="6"/>
      <c r="F7911" s="6"/>
      <c r="G7911" s="6"/>
      <c r="H7911" s="6"/>
      <c r="I7911" s="6"/>
      <c r="J7911" s="6"/>
      <c r="K7911" s="14" t="s">
        <v>22780</v>
      </c>
      <c r="L7911" s="6" t="str">
        <f t="shared" si="318"/>
        <v/>
      </c>
      <c r="M7911" s="6" t="s">
        <v>30697</v>
      </c>
      <c r="N7911" s="2" t="s">
        <v>45611</v>
      </c>
      <c r="O7911" s="2"/>
      <c r="P7911" s="2"/>
      <c r="Q7911" s="3"/>
      <c r="R7911" s="3"/>
      <c r="S7911" s="3"/>
      <c r="T7911" s="25"/>
      <c r="U7911" s="2" t="str" cm="1">
        <f t="array" ref="U7911">genName(N7911:T7911)</f>
        <v/>
      </c>
      <c r="V7911" s="4" t="s">
        <v>20856</v>
      </c>
    </row>
    <row r="7912" spans="1:22" ht="23.25" x14ac:dyDescent="0.25">
      <c r="A7912" s="1">
        <f t="shared" si="319"/>
        <v>129524</v>
      </c>
      <c r="B7912" s="12" t="s">
        <v>13428</v>
      </c>
      <c r="C7912" s="13" t="s">
        <v>40541</v>
      </c>
      <c r="D7912" s="6" t="s">
        <v>13429</v>
      </c>
      <c r="E7912" s="6"/>
      <c r="F7912" s="6"/>
      <c r="G7912" s="6"/>
      <c r="H7912" s="6"/>
      <c r="I7912" s="6"/>
      <c r="J7912" s="6"/>
      <c r="K7912" s="14" t="s">
        <v>24610</v>
      </c>
      <c r="L7912" s="6" t="str">
        <f t="shared" si="318"/>
        <v/>
      </c>
      <c r="M7912" s="6" t="s">
        <v>30698</v>
      </c>
      <c r="N7912" s="2" t="s">
        <v>45611</v>
      </c>
      <c r="O7912" s="2"/>
      <c r="P7912" s="2"/>
      <c r="Q7912" s="3"/>
      <c r="R7912" s="3"/>
      <c r="S7912" s="3"/>
      <c r="T7912" s="25" t="s">
        <v>44515</v>
      </c>
      <c r="U7912" s="2" t="str" cm="1">
        <f t="array" ref="U7912">genName(N7912:T7912)</f>
        <v>\Bottle</v>
      </c>
      <c r="V7912" s="4" t="s">
        <v>20857</v>
      </c>
    </row>
    <row r="7913" spans="1:22" ht="23.25" x14ac:dyDescent="0.25">
      <c r="A7913" s="1">
        <f t="shared" si="319"/>
        <v>129525</v>
      </c>
      <c r="B7913" s="12" t="s">
        <v>13430</v>
      </c>
      <c r="C7913" s="13" t="s">
        <v>40542</v>
      </c>
      <c r="D7913" s="6" t="s">
        <v>13431</v>
      </c>
      <c r="E7913" s="6"/>
      <c r="F7913" s="6"/>
      <c r="G7913" s="6"/>
      <c r="H7913" s="6"/>
      <c r="I7913" s="6"/>
      <c r="J7913" s="6"/>
      <c r="K7913" s="14" t="s">
        <v>24611</v>
      </c>
      <c r="L7913" s="6" t="str">
        <f t="shared" si="318"/>
        <v/>
      </c>
      <c r="M7913" s="6" t="s">
        <v>30699</v>
      </c>
      <c r="N7913" s="2" t="s">
        <v>45611</v>
      </c>
      <c r="O7913" s="2"/>
      <c r="P7913" s="2"/>
      <c r="Q7913" s="3"/>
      <c r="R7913" s="3"/>
      <c r="S7913" s="3"/>
      <c r="T7913" s="25" t="s">
        <v>45224</v>
      </c>
      <c r="U7913" s="2" t="str" cm="1">
        <f t="array" ref="U7913">genName(N7913:T7913)</f>
        <v>\OfThread</v>
      </c>
      <c r="V7913" s="4" t="s">
        <v>20858</v>
      </c>
    </row>
    <row r="7914" spans="1:22" ht="23.25" x14ac:dyDescent="0.25">
      <c r="A7914" s="1">
        <f t="shared" si="319"/>
        <v>129526</v>
      </c>
      <c r="B7914" s="12" t="s">
        <v>13432</v>
      </c>
      <c r="C7914" s="13" t="s">
        <v>40543</v>
      </c>
      <c r="D7914" s="6" t="s">
        <v>13433</v>
      </c>
      <c r="E7914" s="6"/>
      <c r="F7914" s="6"/>
      <c r="G7914" s="6"/>
      <c r="H7914" s="6"/>
      <c r="I7914" s="6"/>
      <c r="J7914" s="6"/>
      <c r="K7914" s="14"/>
      <c r="L7914" s="6" t="str">
        <f t="shared" si="318"/>
        <v/>
      </c>
      <c r="M7914" s="6" t="s">
        <v>30700</v>
      </c>
      <c r="N7914" s="2" t="s">
        <v>45611</v>
      </c>
      <c r="O7914" s="2"/>
      <c r="P7914" s="2"/>
      <c r="Q7914" s="3"/>
      <c r="R7914" s="3"/>
      <c r="S7914" s="3"/>
      <c r="T7914" s="25" t="s">
        <v>45225</v>
      </c>
      <c r="U7914" s="2" t="str" cm="1">
        <f t="array" ref="U7914">genName(N7914:T7914)</f>
        <v>\OfYarn</v>
      </c>
      <c r="V7914" s="4" t="s">
        <v>20859</v>
      </c>
    </row>
    <row r="7915" spans="1:22" ht="23.25" x14ac:dyDescent="0.25">
      <c r="A7915" s="1">
        <f t="shared" si="319"/>
        <v>129527</v>
      </c>
      <c r="B7915" s="12" t="s">
        <v>13434</v>
      </c>
      <c r="C7915" s="13" t="s">
        <v>40544</v>
      </c>
      <c r="D7915" s="6" t="s">
        <v>13435</v>
      </c>
      <c r="E7915" s="6"/>
      <c r="F7915" s="6"/>
      <c r="G7915" s="6"/>
      <c r="H7915" s="6"/>
      <c r="I7915" s="6"/>
      <c r="J7915" s="6"/>
      <c r="K7915" s="14"/>
      <c r="L7915" s="6" t="str">
        <f t="shared" si="318"/>
        <v/>
      </c>
      <c r="M7915" s="6" t="s">
        <v>30701</v>
      </c>
      <c r="N7915" s="2" t="s">
        <v>45611</v>
      </c>
      <c r="O7915" s="2"/>
      <c r="P7915" s="2"/>
      <c r="Q7915" s="3"/>
      <c r="R7915" s="3"/>
      <c r="S7915" s="3"/>
      <c r="T7915" s="25" t="s">
        <v>45226</v>
      </c>
      <c r="U7915" s="2" t="str" cm="1">
        <f t="array" ref="U7915">genName(N7915:T7915)</f>
        <v>\Pin</v>
      </c>
      <c r="V7915" s="4" t="s">
        <v>20860</v>
      </c>
    </row>
    <row r="7916" spans="1:22" ht="23.25" x14ac:dyDescent="0.25">
      <c r="A7916" s="1">
        <f t="shared" si="319"/>
        <v>129528</v>
      </c>
      <c r="B7916" s="12" t="s">
        <v>13436</v>
      </c>
      <c r="C7916" s="13" t="s">
        <v>40545</v>
      </c>
      <c r="D7916" s="6" t="s">
        <v>13437</v>
      </c>
      <c r="E7916" s="6"/>
      <c r="F7916" s="6"/>
      <c r="G7916" s="6"/>
      <c r="H7916" s="6"/>
      <c r="I7916" s="6"/>
      <c r="J7916" s="6"/>
      <c r="K7916" s="14" t="s">
        <v>24612</v>
      </c>
      <c r="L7916" s="6" t="str">
        <f t="shared" si="318"/>
        <v/>
      </c>
      <c r="M7916" s="6" t="s">
        <v>30702</v>
      </c>
      <c r="N7916" s="2" t="s">
        <v>45611</v>
      </c>
      <c r="O7916" s="2"/>
      <c r="P7916" s="2"/>
      <c r="Q7916" s="3"/>
      <c r="R7916" s="3"/>
      <c r="S7916" s="3"/>
      <c r="T7916" s="25" t="s">
        <v>45227</v>
      </c>
      <c r="U7916" s="2" t="str" cm="1">
        <f t="array" ref="U7916">genName(N7916:T7916)</f>
        <v>\Bear</v>
      </c>
      <c r="V7916" s="4" t="s">
        <v>20861</v>
      </c>
    </row>
    <row r="7917" spans="1:22" ht="23.25" x14ac:dyDescent="0.25">
      <c r="A7917" s="1">
        <f t="shared" si="319"/>
        <v>129529</v>
      </c>
      <c r="B7917" s="12" t="s">
        <v>13438</v>
      </c>
      <c r="C7917" s="13" t="s">
        <v>40546</v>
      </c>
      <c r="D7917" s="6" t="s">
        <v>13439</v>
      </c>
      <c r="E7917" s="6"/>
      <c r="F7917" s="6"/>
      <c r="G7917" s="6"/>
      <c r="H7917" s="6"/>
      <c r="I7917" s="6"/>
      <c r="J7917" s="6"/>
      <c r="K7917" s="14" t="s">
        <v>22780</v>
      </c>
      <c r="L7917" s="6" t="str">
        <f t="shared" si="318"/>
        <v/>
      </c>
      <c r="M7917" s="6" t="s">
        <v>30703</v>
      </c>
      <c r="N7917" s="2" t="s">
        <v>45611</v>
      </c>
      <c r="O7917" s="2"/>
      <c r="P7917" s="2"/>
      <c r="Q7917" s="3"/>
      <c r="R7917" s="3"/>
      <c r="S7917" s="3"/>
      <c r="T7917" s="25"/>
      <c r="U7917" s="2" t="str" cm="1">
        <f t="array" ref="U7917">genName(N7917:T7917)</f>
        <v/>
      </c>
      <c r="V7917" s="4" t="s">
        <v>20862</v>
      </c>
    </row>
    <row r="7918" spans="1:22" ht="23.25" x14ac:dyDescent="0.25">
      <c r="A7918" s="1">
        <f t="shared" si="319"/>
        <v>129530</v>
      </c>
      <c r="B7918" s="12" t="s">
        <v>13440</v>
      </c>
      <c r="C7918" s="13" t="s">
        <v>40547</v>
      </c>
      <c r="D7918" s="6" t="s">
        <v>13441</v>
      </c>
      <c r="E7918" s="6"/>
      <c r="F7918" s="6"/>
      <c r="G7918" s="6"/>
      <c r="H7918" s="6"/>
      <c r="I7918" s="6"/>
      <c r="J7918" s="6"/>
      <c r="K7918" s="14" t="s">
        <v>22780</v>
      </c>
      <c r="L7918" s="6" t="str">
        <f t="shared" si="318"/>
        <v/>
      </c>
      <c r="M7918" s="6" t="s">
        <v>30704</v>
      </c>
      <c r="N7918" s="2" t="s">
        <v>45611</v>
      </c>
      <c r="O7918" s="2"/>
      <c r="P7918" s="2"/>
      <c r="Q7918" s="3"/>
      <c r="R7918" s="3"/>
      <c r="S7918" s="3"/>
      <c r="T7918" s="25"/>
      <c r="U7918" s="2" t="str" cm="1">
        <f t="array" ref="U7918">genName(N7918:T7918)</f>
        <v/>
      </c>
      <c r="V7918" s="4" t="s">
        <v>20863</v>
      </c>
    </row>
    <row r="7919" spans="1:22" ht="23.25" x14ac:dyDescent="0.25">
      <c r="A7919" s="1">
        <f t="shared" si="319"/>
        <v>129531</v>
      </c>
      <c r="B7919" s="12" t="s">
        <v>13442</v>
      </c>
      <c r="C7919" s="13" t="s">
        <v>40548</v>
      </c>
      <c r="D7919" s="6" t="s">
        <v>13443</v>
      </c>
      <c r="E7919" s="6"/>
      <c r="F7919" s="6"/>
      <c r="G7919" s="6"/>
      <c r="H7919" s="6"/>
      <c r="I7919" s="6"/>
      <c r="J7919" s="6"/>
      <c r="K7919" s="14" t="s">
        <v>24613</v>
      </c>
      <c r="L7919" s="6" t="str">
        <f t="shared" si="318"/>
        <v/>
      </c>
      <c r="M7919" s="6" t="s">
        <v>30705</v>
      </c>
      <c r="N7919" s="2" t="s">
        <v>45611</v>
      </c>
      <c r="O7919" s="2"/>
      <c r="P7919" s="2"/>
      <c r="Q7919" s="3"/>
      <c r="R7919" s="3"/>
      <c r="S7919" s="3"/>
      <c r="T7919" s="25" t="s">
        <v>45228</v>
      </c>
      <c r="U7919" s="2" t="str" cm="1">
        <f t="array" ref="U7919">genName(N7919:T7919)</f>
        <v>\OfPaper</v>
      </c>
      <c r="V7919" s="4" t="s">
        <v>20864</v>
      </c>
    </row>
    <row r="7920" spans="1:22" ht="23.25" x14ac:dyDescent="0.25">
      <c r="A7920" s="1">
        <f t="shared" si="319"/>
        <v>129532</v>
      </c>
      <c r="B7920" s="12" t="s">
        <v>13444</v>
      </c>
      <c r="C7920" s="13" t="s">
        <v>40549</v>
      </c>
      <c r="D7920" s="6" t="s">
        <v>13445</v>
      </c>
      <c r="E7920" s="6"/>
      <c r="F7920" s="6"/>
      <c r="G7920" s="6"/>
      <c r="H7920" s="6"/>
      <c r="I7920" s="6"/>
      <c r="J7920" s="6"/>
      <c r="K7920" s="14"/>
      <c r="L7920" s="6" t="str">
        <f t="shared" si="318"/>
        <v/>
      </c>
      <c r="M7920" s="6" t="s">
        <v>30706</v>
      </c>
      <c r="N7920" s="2" t="s">
        <v>45611</v>
      </c>
      <c r="O7920" s="2"/>
      <c r="P7920" s="2"/>
      <c r="Q7920" s="3"/>
      <c r="R7920" s="3"/>
      <c r="S7920" s="3"/>
      <c r="T7920" s="25" t="s">
        <v>45229</v>
      </c>
      <c r="U7920" s="2" t="str" cm="1">
        <f t="array" ref="U7920">genName(N7920:T7920)</f>
        <v>\OfSoap</v>
      </c>
      <c r="V7920" s="4" t="s">
        <v>20865</v>
      </c>
    </row>
    <row r="7921" spans="1:22" ht="23.25" x14ac:dyDescent="0.25">
      <c r="A7921" s="1">
        <f t="shared" si="319"/>
        <v>129533</v>
      </c>
      <c r="B7921" s="12" t="s">
        <v>13446</v>
      </c>
      <c r="C7921" s="13" t="s">
        <v>40550</v>
      </c>
      <c r="D7921" s="6" t="s">
        <v>13447</v>
      </c>
      <c r="E7921" s="6"/>
      <c r="F7921" s="6"/>
      <c r="G7921" s="6"/>
      <c r="H7921" s="6"/>
      <c r="I7921" s="6"/>
      <c r="J7921" s="6"/>
      <c r="K7921" s="14"/>
      <c r="L7921" s="6" t="str">
        <f t="shared" si="318"/>
        <v/>
      </c>
      <c r="M7921" s="6" t="s">
        <v>30707</v>
      </c>
      <c r="N7921" s="2" t="s">
        <v>45611</v>
      </c>
      <c r="O7921" s="2"/>
      <c r="P7921" s="2"/>
      <c r="Q7921" s="3"/>
      <c r="R7921" s="3"/>
      <c r="S7921" s="3"/>
      <c r="T7921" s="25"/>
      <c r="U7921" s="2" t="str" cm="1">
        <f t="array" ref="U7921">genName(N7921:T7921)</f>
        <v/>
      </c>
      <c r="V7921" s="4" t="s">
        <v>20866</v>
      </c>
    </row>
    <row r="7922" spans="1:22" ht="23.25" x14ac:dyDescent="0.25">
      <c r="A7922" s="1">
        <f t="shared" si="319"/>
        <v>129534</v>
      </c>
      <c r="B7922" s="12" t="s">
        <v>13448</v>
      </c>
      <c r="C7922" s="13" t="s">
        <v>40551</v>
      </c>
      <c r="D7922" s="6" t="s">
        <v>13449</v>
      </c>
      <c r="E7922" s="6"/>
      <c r="F7922" s="6"/>
      <c r="G7922" s="6"/>
      <c r="H7922" s="6"/>
      <c r="I7922" s="6"/>
      <c r="J7922" s="6"/>
      <c r="K7922" s="14" t="s">
        <v>22780</v>
      </c>
      <c r="L7922" s="6" t="str">
        <f t="shared" si="318"/>
        <v/>
      </c>
      <c r="M7922" s="6" t="s">
        <v>30708</v>
      </c>
      <c r="N7922" s="2" t="s">
        <v>45611</v>
      </c>
      <c r="O7922" s="2"/>
      <c r="P7922" s="2"/>
      <c r="Q7922" s="3"/>
      <c r="R7922" s="3"/>
      <c r="S7922" s="3"/>
      <c r="T7922" s="25"/>
      <c r="U7922" s="2" t="str" cm="1">
        <f t="array" ref="U7922">genName(N7922:T7922)</f>
        <v/>
      </c>
      <c r="V7922" s="4" t="s">
        <v>20867</v>
      </c>
    </row>
    <row r="7923" spans="1:22" ht="23.25" x14ac:dyDescent="0.25">
      <c r="A7923" s="1">
        <f t="shared" si="319"/>
        <v>129535</v>
      </c>
      <c r="B7923" s="12" t="s">
        <v>13450</v>
      </c>
      <c r="C7923" s="13" t="s">
        <v>40552</v>
      </c>
      <c r="D7923" s="6" t="s">
        <v>13451</v>
      </c>
      <c r="E7923" s="6"/>
      <c r="F7923" s="6"/>
      <c r="G7923" s="6"/>
      <c r="H7923" s="6"/>
      <c r="I7923" s="6"/>
      <c r="J7923" s="6"/>
      <c r="K7923" s="14" t="s">
        <v>24614</v>
      </c>
      <c r="L7923" s="6" t="str">
        <f t="shared" si="318"/>
        <v/>
      </c>
      <c r="M7923" s="6" t="s">
        <v>30709</v>
      </c>
      <c r="N7923" s="2" t="s">
        <v>45611</v>
      </c>
      <c r="O7923" s="2"/>
      <c r="P7923" s="2"/>
      <c r="Q7923" s="3"/>
      <c r="R7923" s="3"/>
      <c r="S7923" s="3"/>
      <c r="T7923" s="25" t="s">
        <v>45230</v>
      </c>
      <c r="U7923" s="2" t="str" cm="1">
        <f t="array" ref="U7923">genName(N7923:T7923)</f>
        <v>\Amulet</v>
      </c>
      <c r="V7923" s="4" t="s">
        <v>20868</v>
      </c>
    </row>
    <row r="7924" spans="1:22" ht="23.25" x14ac:dyDescent="0.25">
      <c r="A7924" s="1">
        <f t="shared" si="319"/>
        <v>129536</v>
      </c>
      <c r="B7924" s="12" t="s">
        <v>13452</v>
      </c>
      <c r="C7924" s="13" t="s">
        <v>40553</v>
      </c>
      <c r="D7924" s="6" t="s">
        <v>13453</v>
      </c>
      <c r="E7924" s="6"/>
      <c r="F7924" s="6"/>
      <c r="G7924" s="6"/>
      <c r="H7924" s="6"/>
      <c r="I7924" s="6"/>
      <c r="J7924" s="6"/>
      <c r="K7924" s="14"/>
      <c r="L7924" s="6" t="str">
        <f t="shared" si="318"/>
        <v/>
      </c>
      <c r="M7924" s="6" t="s">
        <v>30710</v>
      </c>
      <c r="N7924" s="2" t="s">
        <v>45611</v>
      </c>
      <c r="O7924" s="2"/>
      <c r="P7924" s="2"/>
      <c r="Q7924" s="3"/>
      <c r="R7924" s="3"/>
      <c r="S7924" s="3"/>
      <c r="T7924" s="25" t="s">
        <v>41842</v>
      </c>
      <c r="U7924" s="2" t="str" cm="1">
        <f t="array" ref="U7924">genName(N7924:T7924)</f>
        <v>\ChessKing</v>
      </c>
      <c r="V7924" s="4" t="s">
        <v>20869</v>
      </c>
    </row>
    <row r="7925" spans="1:22" ht="23.25" x14ac:dyDescent="0.25">
      <c r="A7925" s="1">
        <f t="shared" si="319"/>
        <v>129537</v>
      </c>
      <c r="B7925" s="12" t="s">
        <v>13454</v>
      </c>
      <c r="C7925" s="13" t="s">
        <v>40554</v>
      </c>
      <c r="D7925" s="6" t="s">
        <v>13455</v>
      </c>
      <c r="E7925" s="6"/>
      <c r="F7925" s="6"/>
      <c r="G7925" s="6"/>
      <c r="H7925" s="6"/>
      <c r="I7925" s="6"/>
      <c r="J7925" s="6"/>
      <c r="K7925" s="14" t="s">
        <v>24615</v>
      </c>
      <c r="L7925" s="6" t="str">
        <f t="shared" si="318"/>
        <v/>
      </c>
      <c r="M7925" s="6" t="s">
        <v>30711</v>
      </c>
      <c r="N7925" s="2" t="s">
        <v>45611</v>
      </c>
      <c r="O7925" s="2"/>
      <c r="P7925" s="2"/>
      <c r="Q7925" s="3"/>
      <c r="R7925" s="3"/>
      <c r="S7925" s="3"/>
      <c r="T7925" s="25" t="s">
        <v>41843</v>
      </c>
      <c r="U7925" s="2" t="str" cm="1">
        <f t="array" ref="U7925">genName(N7925:T7925)</f>
        <v>\ChessQueen</v>
      </c>
      <c r="V7925" s="4" t="s">
        <v>20870</v>
      </c>
    </row>
    <row r="7926" spans="1:22" ht="23.25" x14ac:dyDescent="0.25">
      <c r="A7926" s="1">
        <f t="shared" si="319"/>
        <v>129538</v>
      </c>
      <c r="B7926" s="12" t="s">
        <v>13456</v>
      </c>
      <c r="C7926" s="13" t="s">
        <v>40555</v>
      </c>
      <c r="D7926" s="6" t="s">
        <v>13457</v>
      </c>
      <c r="E7926" s="6"/>
      <c r="F7926" s="6"/>
      <c r="G7926" s="6"/>
      <c r="H7926" s="6"/>
      <c r="I7926" s="6"/>
      <c r="J7926" s="6"/>
      <c r="K7926" s="14" t="s">
        <v>24615</v>
      </c>
      <c r="L7926" s="6" t="str">
        <f t="shared" si="318"/>
        <v/>
      </c>
      <c r="M7926" s="6" t="s">
        <v>30712</v>
      </c>
      <c r="N7926" s="2" t="s">
        <v>45611</v>
      </c>
      <c r="O7926" s="2"/>
      <c r="P7926" s="2"/>
      <c r="Q7926" s="3"/>
      <c r="R7926" s="3"/>
      <c r="S7926" s="3"/>
      <c r="T7926" s="25" t="s">
        <v>41844</v>
      </c>
      <c r="U7926" s="2" t="str" cm="1">
        <f t="array" ref="U7926">genName(N7926:T7926)</f>
        <v>\ChessRook</v>
      </c>
      <c r="V7926" s="4" t="s">
        <v>20871</v>
      </c>
    </row>
    <row r="7927" spans="1:22" ht="23.25" x14ac:dyDescent="0.25">
      <c r="A7927" s="1">
        <f t="shared" si="319"/>
        <v>129539</v>
      </c>
      <c r="B7927" s="12" t="s">
        <v>13458</v>
      </c>
      <c r="C7927" s="13" t="s">
        <v>40556</v>
      </c>
      <c r="D7927" s="6" t="s">
        <v>13459</v>
      </c>
      <c r="E7927" s="6"/>
      <c r="F7927" s="6"/>
      <c r="G7927" s="6"/>
      <c r="H7927" s="6"/>
      <c r="I7927" s="6"/>
      <c r="J7927" s="6"/>
      <c r="K7927" s="14" t="s">
        <v>24615</v>
      </c>
      <c r="L7927" s="6" t="str">
        <f t="shared" si="318"/>
        <v/>
      </c>
      <c r="M7927" s="6" t="s">
        <v>30713</v>
      </c>
      <c r="N7927" s="2" t="s">
        <v>45611</v>
      </c>
      <c r="O7927" s="2"/>
      <c r="P7927" s="2"/>
      <c r="Q7927" s="3"/>
      <c r="R7927" s="3"/>
      <c r="S7927" s="3"/>
      <c r="T7927" s="25" t="s">
        <v>41845</v>
      </c>
      <c r="U7927" s="2" t="str" cm="1">
        <f t="array" ref="U7927">genName(N7927:T7927)</f>
        <v>\ChessBishop</v>
      </c>
      <c r="V7927" s="4" t="s">
        <v>20872</v>
      </c>
    </row>
    <row r="7928" spans="1:22" ht="23.25" x14ac:dyDescent="0.25">
      <c r="A7928" s="1">
        <f t="shared" si="319"/>
        <v>129540</v>
      </c>
      <c r="B7928" s="12" t="s">
        <v>13460</v>
      </c>
      <c r="C7928" s="13" t="s">
        <v>40557</v>
      </c>
      <c r="D7928" s="6" t="s">
        <v>13461</v>
      </c>
      <c r="E7928" s="6"/>
      <c r="F7928" s="6"/>
      <c r="G7928" s="6"/>
      <c r="H7928" s="6"/>
      <c r="I7928" s="6"/>
      <c r="J7928" s="6"/>
      <c r="K7928" s="14" t="s">
        <v>24615</v>
      </c>
      <c r="L7928" s="6" t="str">
        <f t="shared" si="318"/>
        <v/>
      </c>
      <c r="M7928" s="6" t="s">
        <v>30714</v>
      </c>
      <c r="N7928" s="2" t="s">
        <v>45611</v>
      </c>
      <c r="O7928" s="2"/>
      <c r="P7928" s="2"/>
      <c r="Q7928" s="3"/>
      <c r="R7928" s="3"/>
      <c r="S7928" s="3"/>
      <c r="T7928" s="25" t="s">
        <v>41846</v>
      </c>
      <c r="U7928" s="2" t="str" cm="1">
        <f t="array" ref="U7928">genName(N7928:T7928)</f>
        <v>\ChessKnight</v>
      </c>
      <c r="V7928" s="4" t="s">
        <v>20873</v>
      </c>
    </row>
    <row r="7929" spans="1:22" ht="23.25" x14ac:dyDescent="0.25">
      <c r="A7929" s="1">
        <f t="shared" si="319"/>
        <v>129541</v>
      </c>
      <c r="B7929" s="12" t="s">
        <v>13462</v>
      </c>
      <c r="C7929" s="13" t="s">
        <v>40558</v>
      </c>
      <c r="D7929" s="6" t="s">
        <v>13463</v>
      </c>
      <c r="E7929" s="6"/>
      <c r="F7929" s="6"/>
      <c r="G7929" s="6"/>
      <c r="H7929" s="6"/>
      <c r="I7929" s="6"/>
      <c r="J7929" s="6"/>
      <c r="K7929" s="14" t="s">
        <v>24615</v>
      </c>
      <c r="L7929" s="6" t="str">
        <f t="shared" si="318"/>
        <v/>
      </c>
      <c r="M7929" s="6" t="s">
        <v>30715</v>
      </c>
      <c r="N7929" s="2" t="s">
        <v>45611</v>
      </c>
      <c r="O7929" s="2"/>
      <c r="P7929" s="2"/>
      <c r="Q7929" s="3"/>
      <c r="R7929" s="3"/>
      <c r="S7929" s="3"/>
      <c r="T7929" s="25" t="s">
        <v>41847</v>
      </c>
      <c r="U7929" s="2" t="str" cm="1">
        <f t="array" ref="U7929">genName(N7929:T7929)</f>
        <v>\ChessPawn</v>
      </c>
      <c r="V7929" s="4" t="s">
        <v>20874</v>
      </c>
    </row>
    <row r="7930" spans="1:22" ht="45" x14ac:dyDescent="0.25">
      <c r="A7930" s="1">
        <f t="shared" si="319"/>
        <v>129542</v>
      </c>
      <c r="B7930" s="12" t="s">
        <v>13464</v>
      </c>
      <c r="C7930" s="13" t="s">
        <v>40559</v>
      </c>
      <c r="D7930" s="6" t="s">
        <v>13465</v>
      </c>
      <c r="E7930" s="6"/>
      <c r="F7930" s="6"/>
      <c r="G7930" s="6"/>
      <c r="H7930" s="6"/>
      <c r="I7930" s="6"/>
      <c r="J7930" s="6"/>
      <c r="K7930" s="14" t="s">
        <v>24616</v>
      </c>
      <c r="L7930" s="6" t="str">
        <f t="shared" si="318"/>
        <v/>
      </c>
      <c r="M7930" s="6" t="s">
        <v>30716</v>
      </c>
      <c r="N7930" s="2" t="s">
        <v>45611</v>
      </c>
      <c r="O7930" s="2"/>
      <c r="P7930" s="2"/>
      <c r="Q7930" s="3"/>
      <c r="R7930" s="3"/>
      <c r="S7930" s="3"/>
      <c r="T7930" s="25" t="s">
        <v>45231</v>
      </c>
      <c r="U7930" s="2" t="str" cm="1">
        <f t="array" ref="U7930">genName(N7930:T7930)</f>
        <v>\ChessKnightRotatedFortyFiveDegrees</v>
      </c>
      <c r="V7930" s="4" t="s">
        <v>20875</v>
      </c>
    </row>
    <row r="7931" spans="1:22" ht="45" x14ac:dyDescent="0.25">
      <c r="A7931" s="1">
        <f t="shared" si="319"/>
        <v>129543</v>
      </c>
      <c r="B7931" s="12" t="s">
        <v>13466</v>
      </c>
      <c r="C7931" s="13" t="s">
        <v>40560</v>
      </c>
      <c r="D7931" s="6" t="s">
        <v>13467</v>
      </c>
      <c r="E7931" s="6"/>
      <c r="F7931" s="6"/>
      <c r="G7931" s="6"/>
      <c r="H7931" s="6"/>
      <c r="I7931" s="6"/>
      <c r="J7931" s="6"/>
      <c r="K7931" s="14" t="s">
        <v>24617</v>
      </c>
      <c r="L7931" s="6" t="str">
        <f t="shared" si="318"/>
        <v/>
      </c>
      <c r="M7931" s="6" t="s">
        <v>30717</v>
      </c>
      <c r="N7931" s="2" t="s">
        <v>45611</v>
      </c>
      <c r="O7931" s="2"/>
      <c r="P7931" s="2"/>
      <c r="Q7931" s="3"/>
      <c r="R7931" s="3"/>
      <c r="S7931" s="3"/>
      <c r="T7931" s="25" t="s">
        <v>45232</v>
      </c>
      <c r="U7931" s="2" t="str" cm="1">
        <f t="array" ref="U7931">genName(N7931:T7931)</f>
        <v>\Degrees</v>
      </c>
      <c r="V7931" s="4" t="s">
        <v>20876</v>
      </c>
    </row>
    <row r="7932" spans="1:22" ht="45" x14ac:dyDescent="0.25">
      <c r="A7932" s="1">
        <f t="shared" si="319"/>
        <v>129544</v>
      </c>
      <c r="B7932" s="12" t="s">
        <v>13468</v>
      </c>
      <c r="C7932" s="13" t="s">
        <v>40561</v>
      </c>
      <c r="D7932" s="6" t="s">
        <v>13469</v>
      </c>
      <c r="E7932" s="6"/>
      <c r="F7932" s="6"/>
      <c r="G7932" s="6"/>
      <c r="H7932" s="6"/>
      <c r="I7932" s="6"/>
      <c r="J7932" s="6"/>
      <c r="K7932" s="14" t="s">
        <v>24615</v>
      </c>
      <c r="L7932" s="6" t="str">
        <f t="shared" si="318"/>
        <v/>
      </c>
      <c r="M7932" s="6" t="s">
        <v>30718</v>
      </c>
      <c r="N7932" s="2" t="s">
        <v>45611</v>
      </c>
      <c r="O7932" s="2"/>
      <c r="P7932" s="2"/>
      <c r="Q7932" s="3"/>
      <c r="R7932" s="3"/>
      <c r="S7932" s="3"/>
      <c r="T7932" s="25" t="s">
        <v>45231</v>
      </c>
      <c r="U7932" s="2" t="str" cm="1">
        <f t="array" ref="U7932">genName(N7932:T7932)</f>
        <v>\ChessKnightRotatedFortyFiveDegrees</v>
      </c>
      <c r="V7932" s="4" t="s">
        <v>20877</v>
      </c>
    </row>
    <row r="7933" spans="1:22" ht="45" x14ac:dyDescent="0.25">
      <c r="A7933" s="1">
        <f t="shared" si="319"/>
        <v>129545</v>
      </c>
      <c r="B7933" s="12" t="s">
        <v>13470</v>
      </c>
      <c r="C7933" s="13" t="s">
        <v>40562</v>
      </c>
      <c r="D7933" s="6" t="s">
        <v>13471</v>
      </c>
      <c r="E7933" s="6"/>
      <c r="F7933" s="6"/>
      <c r="G7933" s="6"/>
      <c r="H7933" s="6"/>
      <c r="I7933" s="6"/>
      <c r="J7933" s="6"/>
      <c r="K7933" s="14" t="s">
        <v>24616</v>
      </c>
      <c r="L7933" s="6" t="str">
        <f t="shared" si="318"/>
        <v/>
      </c>
      <c r="M7933" s="6" t="s">
        <v>30719</v>
      </c>
      <c r="N7933" s="2" t="s">
        <v>45611</v>
      </c>
      <c r="O7933" s="2"/>
      <c r="P7933" s="2"/>
      <c r="Q7933" s="3"/>
      <c r="R7933" s="3"/>
      <c r="S7933" s="3"/>
      <c r="T7933" s="25" t="s">
        <v>45233</v>
      </c>
      <c r="U7933" s="2" t="str" cm="1">
        <f t="array" ref="U7933">genName(N7933:T7933)</f>
        <v>\ChessKingRotatedNinetyDegrees</v>
      </c>
      <c r="V7933" s="4" t="s">
        <v>20878</v>
      </c>
    </row>
    <row r="7934" spans="1:22" ht="45" x14ac:dyDescent="0.25">
      <c r="A7934" s="1">
        <f t="shared" si="319"/>
        <v>129546</v>
      </c>
      <c r="B7934" s="12" t="s">
        <v>13472</v>
      </c>
      <c r="C7934" s="13" t="s">
        <v>40563</v>
      </c>
      <c r="D7934" s="6" t="s">
        <v>13473</v>
      </c>
      <c r="E7934" s="6"/>
      <c r="F7934" s="6"/>
      <c r="G7934" s="6"/>
      <c r="H7934" s="6"/>
      <c r="I7934" s="6"/>
      <c r="J7934" s="6"/>
      <c r="K7934" s="14" t="s">
        <v>24616</v>
      </c>
      <c r="L7934" s="6" t="str">
        <f t="shared" si="318"/>
        <v/>
      </c>
      <c r="M7934" s="6" t="s">
        <v>30720</v>
      </c>
      <c r="N7934" s="2" t="s">
        <v>45611</v>
      </c>
      <c r="O7934" s="2"/>
      <c r="P7934" s="2"/>
      <c r="Q7934" s="3"/>
      <c r="R7934" s="3"/>
      <c r="S7934" s="3"/>
      <c r="T7934" s="25" t="s">
        <v>45234</v>
      </c>
      <c r="U7934" s="2" t="str" cm="1">
        <f t="array" ref="U7934">genName(N7934:T7934)</f>
        <v>\ChessQueenRotatedNinetyDegrees</v>
      </c>
      <c r="V7934" s="4" t="s">
        <v>20879</v>
      </c>
    </row>
    <row r="7935" spans="1:22" ht="45" x14ac:dyDescent="0.25">
      <c r="A7935" s="1">
        <f t="shared" si="319"/>
        <v>129547</v>
      </c>
      <c r="B7935" s="12" t="s">
        <v>13474</v>
      </c>
      <c r="C7935" s="13" t="s">
        <v>40564</v>
      </c>
      <c r="D7935" s="6" t="s">
        <v>13475</v>
      </c>
      <c r="E7935" s="6"/>
      <c r="F7935" s="6"/>
      <c r="G7935" s="6"/>
      <c r="H7935" s="6"/>
      <c r="I7935" s="6"/>
      <c r="J7935" s="6"/>
      <c r="K7935" s="14" t="s">
        <v>24616</v>
      </c>
      <c r="L7935" s="6" t="str">
        <f t="shared" si="318"/>
        <v/>
      </c>
      <c r="M7935" s="6" t="s">
        <v>30721</v>
      </c>
      <c r="N7935" s="2" t="s">
        <v>45611</v>
      </c>
      <c r="O7935" s="2"/>
      <c r="P7935" s="2"/>
      <c r="Q7935" s="3"/>
      <c r="R7935" s="3"/>
      <c r="S7935" s="3"/>
      <c r="T7935" s="25" t="s">
        <v>45235</v>
      </c>
      <c r="U7935" s="2" t="str" cm="1">
        <f t="array" ref="U7935">genName(N7935:T7935)</f>
        <v>\ChessRookRotatedNinetyDegrees</v>
      </c>
      <c r="V7935" s="4" t="s">
        <v>20880</v>
      </c>
    </row>
    <row r="7936" spans="1:22" ht="45" x14ac:dyDescent="0.25">
      <c r="A7936" s="1">
        <f t="shared" si="319"/>
        <v>129548</v>
      </c>
      <c r="B7936" s="12" t="s">
        <v>13476</v>
      </c>
      <c r="C7936" s="13" t="s">
        <v>40565</v>
      </c>
      <c r="D7936" s="6" t="s">
        <v>13477</v>
      </c>
      <c r="E7936" s="6"/>
      <c r="F7936" s="6"/>
      <c r="G7936" s="6"/>
      <c r="H7936" s="6"/>
      <c r="I7936" s="6"/>
      <c r="J7936" s="6"/>
      <c r="K7936" s="14" t="s">
        <v>24616</v>
      </c>
      <c r="L7936" s="6" t="str">
        <f t="shared" si="318"/>
        <v/>
      </c>
      <c r="M7936" s="6" t="s">
        <v>30722</v>
      </c>
      <c r="N7936" s="2" t="s">
        <v>45611</v>
      </c>
      <c r="O7936" s="2"/>
      <c r="P7936" s="2"/>
      <c r="Q7936" s="3"/>
      <c r="R7936" s="3"/>
      <c r="S7936" s="3"/>
      <c r="T7936" s="25" t="s">
        <v>45236</v>
      </c>
      <c r="U7936" s="2" t="str" cm="1">
        <f t="array" ref="U7936">genName(N7936:T7936)</f>
        <v>\ChessBishopRotatedNinetyDegrees</v>
      </c>
      <c r="V7936" s="4" t="s">
        <v>20881</v>
      </c>
    </row>
    <row r="7937" spans="1:22" ht="45" x14ac:dyDescent="0.25">
      <c r="A7937" s="1">
        <f t="shared" si="319"/>
        <v>129549</v>
      </c>
      <c r="B7937" s="12" t="s">
        <v>13478</v>
      </c>
      <c r="C7937" s="13" t="s">
        <v>40566</v>
      </c>
      <c r="D7937" s="6" t="s">
        <v>13479</v>
      </c>
      <c r="E7937" s="6"/>
      <c r="F7937" s="6"/>
      <c r="G7937" s="6"/>
      <c r="H7937" s="6"/>
      <c r="I7937" s="6"/>
      <c r="J7937" s="6"/>
      <c r="K7937" s="14" t="s">
        <v>24616</v>
      </c>
      <c r="L7937" s="6" t="str">
        <f t="shared" ref="L7937:L8000" si="320">PROPER(MID(C7937,LEN("SYMBOL FOR ")+1,1000))</f>
        <v/>
      </c>
      <c r="M7937" s="6" t="s">
        <v>30723</v>
      </c>
      <c r="N7937" s="2" t="s">
        <v>45611</v>
      </c>
      <c r="O7937" s="2"/>
      <c r="P7937" s="2"/>
      <c r="Q7937" s="3"/>
      <c r="R7937" s="3"/>
      <c r="S7937" s="3"/>
      <c r="T7937" s="25" t="s">
        <v>45237</v>
      </c>
      <c r="U7937" s="2" t="str" cm="1">
        <f t="array" ref="U7937">genName(N7937:T7937)</f>
        <v>\ChessKnightRotatedNinetyDegrees</v>
      </c>
      <c r="V7937" s="4" t="s">
        <v>20882</v>
      </c>
    </row>
    <row r="7938" spans="1:22" ht="45" x14ac:dyDescent="0.25">
      <c r="A7938" s="1">
        <f t="shared" si="319"/>
        <v>129550</v>
      </c>
      <c r="B7938" s="12" t="s">
        <v>13480</v>
      </c>
      <c r="C7938" s="13" t="s">
        <v>40567</v>
      </c>
      <c r="D7938" s="6" t="s">
        <v>13481</v>
      </c>
      <c r="E7938" s="6"/>
      <c r="F7938" s="6"/>
      <c r="G7938" s="6"/>
      <c r="H7938" s="6"/>
      <c r="I7938" s="6"/>
      <c r="J7938" s="6"/>
      <c r="K7938" s="14" t="s">
        <v>24616</v>
      </c>
      <c r="L7938" s="6" t="str">
        <f t="shared" si="320"/>
        <v/>
      </c>
      <c r="M7938" s="6" t="s">
        <v>30724</v>
      </c>
      <c r="N7938" s="2" t="s">
        <v>45611</v>
      </c>
      <c r="O7938" s="2"/>
      <c r="P7938" s="2"/>
      <c r="Q7938" s="3"/>
      <c r="R7938" s="3"/>
      <c r="S7938" s="3"/>
      <c r="T7938" s="25" t="s">
        <v>45238</v>
      </c>
      <c r="U7938" s="2" t="str" cm="1">
        <f t="array" ref="U7938">genName(N7938:T7938)</f>
        <v>\ChessPawnRotatedNinetyDegrees</v>
      </c>
      <c r="V7938" s="4" t="s">
        <v>20883</v>
      </c>
    </row>
    <row r="7939" spans="1:22" ht="45" x14ac:dyDescent="0.25">
      <c r="A7939" s="1">
        <f t="shared" si="319"/>
        <v>129551</v>
      </c>
      <c r="B7939" s="12" t="s">
        <v>13482</v>
      </c>
      <c r="C7939" s="13" t="s">
        <v>40568</v>
      </c>
      <c r="D7939" s="6" t="s">
        <v>13483</v>
      </c>
      <c r="E7939" s="6"/>
      <c r="F7939" s="6"/>
      <c r="G7939" s="6"/>
      <c r="H7939" s="6"/>
      <c r="I7939" s="6"/>
      <c r="J7939" s="6"/>
      <c r="K7939" s="14" t="s">
        <v>24617</v>
      </c>
      <c r="L7939" s="6" t="str">
        <f t="shared" si="320"/>
        <v/>
      </c>
      <c r="M7939" s="6" t="s">
        <v>30725</v>
      </c>
      <c r="N7939" s="2" t="s">
        <v>45611</v>
      </c>
      <c r="O7939" s="2"/>
      <c r="P7939" s="2"/>
      <c r="Q7939" s="3"/>
      <c r="R7939" s="3"/>
      <c r="S7939" s="3"/>
      <c r="T7939" s="25" t="s">
        <v>45232</v>
      </c>
      <c r="U7939" s="2" t="str" cm="1">
        <f t="array" ref="U7939">genName(N7939:T7939)</f>
        <v>\Degrees</v>
      </c>
      <c r="V7939" s="4" t="s">
        <v>20884</v>
      </c>
    </row>
    <row r="7940" spans="1:22" ht="45" x14ac:dyDescent="0.25">
      <c r="A7940" s="1">
        <f t="shared" si="319"/>
        <v>129552</v>
      </c>
      <c r="B7940" s="12" t="s">
        <v>13484</v>
      </c>
      <c r="C7940" s="13" t="s">
        <v>40569</v>
      </c>
      <c r="D7940" s="6" t="s">
        <v>13485</v>
      </c>
      <c r="E7940" s="6"/>
      <c r="F7940" s="6"/>
      <c r="G7940" s="6"/>
      <c r="H7940" s="6"/>
      <c r="I7940" s="6"/>
      <c r="J7940" s="6"/>
      <c r="K7940" s="14" t="s">
        <v>24617</v>
      </c>
      <c r="L7940" s="6" t="str">
        <f t="shared" si="320"/>
        <v/>
      </c>
      <c r="M7940" s="6" t="s">
        <v>30726</v>
      </c>
      <c r="N7940" s="2" t="s">
        <v>45611</v>
      </c>
      <c r="O7940" s="2"/>
      <c r="P7940" s="2"/>
      <c r="Q7940" s="3"/>
      <c r="R7940" s="3"/>
      <c r="S7940" s="3"/>
      <c r="T7940" s="25" t="s">
        <v>45232</v>
      </c>
      <c r="U7940" s="2" t="str" cm="1">
        <f t="array" ref="U7940">genName(N7940:T7940)</f>
        <v>\Degrees</v>
      </c>
      <c r="V7940" s="4" t="s">
        <v>20885</v>
      </c>
    </row>
    <row r="7941" spans="1:22" ht="45" x14ac:dyDescent="0.25">
      <c r="A7941" s="1">
        <f t="shared" si="319"/>
        <v>129553</v>
      </c>
      <c r="B7941" s="12" t="s">
        <v>13486</v>
      </c>
      <c r="C7941" s="13" t="s">
        <v>40570</v>
      </c>
      <c r="D7941" s="6" t="s">
        <v>13487</v>
      </c>
      <c r="E7941" s="6"/>
      <c r="F7941" s="6"/>
      <c r="G7941" s="6"/>
      <c r="H7941" s="6"/>
      <c r="I7941" s="6"/>
      <c r="J7941" s="6"/>
      <c r="K7941" s="14" t="s">
        <v>24617</v>
      </c>
      <c r="L7941" s="6" t="str">
        <f t="shared" si="320"/>
        <v/>
      </c>
      <c r="M7941" s="6" t="s">
        <v>30727</v>
      </c>
      <c r="N7941" s="2" t="s">
        <v>45611</v>
      </c>
      <c r="O7941" s="2"/>
      <c r="P7941" s="2"/>
      <c r="Q7941" s="3"/>
      <c r="R7941" s="3"/>
      <c r="S7941" s="3"/>
      <c r="T7941" s="25" t="s">
        <v>45232</v>
      </c>
      <c r="U7941" s="2" t="str" cm="1">
        <f t="array" ref="U7941">genName(N7941:T7941)</f>
        <v>\Degrees</v>
      </c>
      <c r="V7941" s="4" t="s">
        <v>20886</v>
      </c>
    </row>
    <row r="7942" spans="1:22" ht="45" x14ac:dyDescent="0.25">
      <c r="A7942" s="1">
        <f t="shared" si="319"/>
        <v>129554</v>
      </c>
      <c r="B7942" s="12" t="s">
        <v>13488</v>
      </c>
      <c r="C7942" s="13" t="s">
        <v>40571</v>
      </c>
      <c r="D7942" s="6" t="s">
        <v>13489</v>
      </c>
      <c r="E7942" s="6"/>
      <c r="F7942" s="6"/>
      <c r="G7942" s="6"/>
      <c r="H7942" s="6"/>
      <c r="I7942" s="6"/>
      <c r="J7942" s="6"/>
      <c r="K7942" s="14" t="s">
        <v>24617</v>
      </c>
      <c r="L7942" s="6" t="str">
        <f t="shared" si="320"/>
        <v/>
      </c>
      <c r="M7942" s="6" t="s">
        <v>30728</v>
      </c>
      <c r="N7942" s="2" t="s">
        <v>45611</v>
      </c>
      <c r="O7942" s="2"/>
      <c r="P7942" s="2"/>
      <c r="Q7942" s="3"/>
      <c r="R7942" s="3"/>
      <c r="S7942" s="3"/>
      <c r="T7942" s="25" t="s">
        <v>45232</v>
      </c>
      <c r="U7942" s="2" t="str" cm="1">
        <f t="array" ref="U7942">genName(N7942:T7942)</f>
        <v>\Degrees</v>
      </c>
      <c r="V7942" s="4" t="s">
        <v>20887</v>
      </c>
    </row>
    <row r="7943" spans="1:22" ht="45" x14ac:dyDescent="0.25">
      <c r="A7943" s="1">
        <f t="shared" si="319"/>
        <v>129555</v>
      </c>
      <c r="B7943" s="12" t="s">
        <v>13490</v>
      </c>
      <c r="C7943" s="13" t="s">
        <v>40572</v>
      </c>
      <c r="D7943" s="6" t="s">
        <v>13491</v>
      </c>
      <c r="E7943" s="6"/>
      <c r="F7943" s="6"/>
      <c r="G7943" s="6"/>
      <c r="H7943" s="6"/>
      <c r="I7943" s="6"/>
      <c r="J7943" s="6"/>
      <c r="K7943" s="14" t="s">
        <v>24617</v>
      </c>
      <c r="L7943" s="6" t="str">
        <f t="shared" si="320"/>
        <v/>
      </c>
      <c r="M7943" s="6" t="s">
        <v>30729</v>
      </c>
      <c r="N7943" s="2" t="s">
        <v>45611</v>
      </c>
      <c r="O7943" s="2"/>
      <c r="P7943" s="2"/>
      <c r="Q7943" s="3"/>
      <c r="R7943" s="3"/>
      <c r="S7943" s="3"/>
      <c r="T7943" s="25" t="s">
        <v>45232</v>
      </c>
      <c r="U7943" s="2" t="str" cm="1">
        <f t="array" ref="U7943">genName(N7943:T7943)</f>
        <v>\Degrees</v>
      </c>
      <c r="V7943" s="4" t="s">
        <v>20888</v>
      </c>
    </row>
    <row r="7944" spans="1:22" ht="45" x14ac:dyDescent="0.25">
      <c r="A7944" s="1">
        <f t="shared" si="319"/>
        <v>129556</v>
      </c>
      <c r="B7944" s="12" t="s">
        <v>13492</v>
      </c>
      <c r="C7944" s="13" t="s">
        <v>40573</v>
      </c>
      <c r="D7944" s="6" t="s">
        <v>13493</v>
      </c>
      <c r="E7944" s="6"/>
      <c r="F7944" s="6"/>
      <c r="G7944" s="6"/>
      <c r="H7944" s="6"/>
      <c r="I7944" s="6"/>
      <c r="J7944" s="6"/>
      <c r="K7944" s="14" t="s">
        <v>24617</v>
      </c>
      <c r="L7944" s="6" t="str">
        <f t="shared" si="320"/>
        <v/>
      </c>
      <c r="M7944" s="6" t="s">
        <v>30730</v>
      </c>
      <c r="N7944" s="2" t="s">
        <v>45611</v>
      </c>
      <c r="O7944" s="2"/>
      <c r="P7944" s="2"/>
      <c r="Q7944" s="3"/>
      <c r="R7944" s="3"/>
      <c r="S7944" s="3"/>
      <c r="T7944" s="25" t="s">
        <v>45232</v>
      </c>
      <c r="U7944" s="2" t="str" cm="1">
        <f t="array" ref="U7944">genName(N7944:T7944)</f>
        <v>\Degrees</v>
      </c>
      <c r="V7944" s="4" t="s">
        <v>20889</v>
      </c>
    </row>
    <row r="7945" spans="1:22" ht="45" x14ac:dyDescent="0.25">
      <c r="A7945" s="1">
        <f t="shared" si="319"/>
        <v>129557</v>
      </c>
      <c r="B7945" s="12" t="s">
        <v>13494</v>
      </c>
      <c r="C7945" s="13" t="s">
        <v>40574</v>
      </c>
      <c r="D7945" s="6" t="s">
        <v>13495</v>
      </c>
      <c r="E7945" s="6"/>
      <c r="F7945" s="6"/>
      <c r="G7945" s="6"/>
      <c r="H7945" s="6"/>
      <c r="I7945" s="6"/>
      <c r="J7945" s="6"/>
      <c r="K7945" s="14" t="s">
        <v>24615</v>
      </c>
      <c r="L7945" s="6" t="str">
        <f t="shared" si="320"/>
        <v/>
      </c>
      <c r="M7945" s="6" t="s">
        <v>30731</v>
      </c>
      <c r="N7945" s="2" t="s">
        <v>45611</v>
      </c>
      <c r="O7945" s="2"/>
      <c r="P7945" s="2"/>
      <c r="Q7945" s="3"/>
      <c r="R7945" s="3"/>
      <c r="S7945" s="3"/>
      <c r="T7945" s="25" t="s">
        <v>45233</v>
      </c>
      <c r="U7945" s="2" t="str" cm="1">
        <f t="array" ref="U7945">genName(N7945:T7945)</f>
        <v>\ChessKingRotatedNinetyDegrees</v>
      </c>
      <c r="V7945" s="4" t="s">
        <v>20890</v>
      </c>
    </row>
    <row r="7946" spans="1:22" ht="45" x14ac:dyDescent="0.25">
      <c r="A7946" s="1">
        <f t="shared" si="319"/>
        <v>129558</v>
      </c>
      <c r="B7946" s="12" t="s">
        <v>13496</v>
      </c>
      <c r="C7946" s="13" t="s">
        <v>40575</v>
      </c>
      <c r="D7946" s="6" t="s">
        <v>13497</v>
      </c>
      <c r="E7946" s="6"/>
      <c r="F7946" s="6"/>
      <c r="G7946" s="6"/>
      <c r="H7946" s="6"/>
      <c r="I7946" s="6"/>
      <c r="J7946" s="6"/>
      <c r="K7946" s="14" t="s">
        <v>24615</v>
      </c>
      <c r="L7946" s="6" t="str">
        <f t="shared" si="320"/>
        <v/>
      </c>
      <c r="M7946" s="6" t="s">
        <v>30732</v>
      </c>
      <c r="N7946" s="2" t="s">
        <v>45611</v>
      </c>
      <c r="O7946" s="2"/>
      <c r="P7946" s="2"/>
      <c r="Q7946" s="3"/>
      <c r="R7946" s="3"/>
      <c r="S7946" s="3"/>
      <c r="T7946" s="25" t="s">
        <v>45234</v>
      </c>
      <c r="U7946" s="2" t="str" cm="1">
        <f t="array" ref="U7946">genName(N7946:T7946)</f>
        <v>\ChessQueenRotatedNinetyDegrees</v>
      </c>
      <c r="V7946" s="4" t="s">
        <v>20891</v>
      </c>
    </row>
    <row r="7947" spans="1:22" ht="45" x14ac:dyDescent="0.25">
      <c r="A7947" s="1">
        <f t="shared" si="319"/>
        <v>129559</v>
      </c>
      <c r="B7947" s="12" t="s">
        <v>13498</v>
      </c>
      <c r="C7947" s="13" t="s">
        <v>40576</v>
      </c>
      <c r="D7947" s="6" t="s">
        <v>13499</v>
      </c>
      <c r="E7947" s="6"/>
      <c r="F7947" s="6"/>
      <c r="G7947" s="6"/>
      <c r="H7947" s="6"/>
      <c r="I7947" s="6"/>
      <c r="J7947" s="6"/>
      <c r="K7947" s="14" t="s">
        <v>24615</v>
      </c>
      <c r="L7947" s="6" t="str">
        <f t="shared" si="320"/>
        <v/>
      </c>
      <c r="M7947" s="6" t="s">
        <v>30733</v>
      </c>
      <c r="N7947" s="2" t="s">
        <v>45611</v>
      </c>
      <c r="O7947" s="2"/>
      <c r="P7947" s="2"/>
      <c r="Q7947" s="3"/>
      <c r="R7947" s="3"/>
      <c r="S7947" s="3"/>
      <c r="T7947" s="25" t="s">
        <v>45235</v>
      </c>
      <c r="U7947" s="2" t="str" cm="1">
        <f t="array" ref="U7947">genName(N7947:T7947)</f>
        <v>\ChessRookRotatedNinetyDegrees</v>
      </c>
      <c r="V7947" s="4" t="s">
        <v>20892</v>
      </c>
    </row>
    <row r="7948" spans="1:22" ht="45" x14ac:dyDescent="0.25">
      <c r="A7948" s="1">
        <f t="shared" si="319"/>
        <v>129560</v>
      </c>
      <c r="B7948" s="12" t="s">
        <v>13500</v>
      </c>
      <c r="C7948" s="13" t="s">
        <v>40577</v>
      </c>
      <c r="D7948" s="6" t="s">
        <v>13501</v>
      </c>
      <c r="E7948" s="6"/>
      <c r="F7948" s="6"/>
      <c r="G7948" s="6"/>
      <c r="H7948" s="6"/>
      <c r="I7948" s="6"/>
      <c r="J7948" s="6"/>
      <c r="K7948" s="14" t="s">
        <v>24615</v>
      </c>
      <c r="L7948" s="6" t="str">
        <f t="shared" si="320"/>
        <v/>
      </c>
      <c r="M7948" s="6" t="s">
        <v>30734</v>
      </c>
      <c r="N7948" s="2" t="s">
        <v>45611</v>
      </c>
      <c r="O7948" s="2"/>
      <c r="P7948" s="2"/>
      <c r="Q7948" s="3"/>
      <c r="R7948" s="3"/>
      <c r="S7948" s="3"/>
      <c r="T7948" s="25" t="s">
        <v>45236</v>
      </c>
      <c r="U7948" s="2" t="str" cm="1">
        <f t="array" ref="U7948">genName(N7948:T7948)</f>
        <v>\ChessBishopRotatedNinetyDegrees</v>
      </c>
      <c r="V7948" s="4" t="s">
        <v>20893</v>
      </c>
    </row>
    <row r="7949" spans="1:22" ht="45" x14ac:dyDescent="0.25">
      <c r="A7949" s="1">
        <f t="shared" si="319"/>
        <v>129561</v>
      </c>
      <c r="B7949" s="12" t="s">
        <v>13502</v>
      </c>
      <c r="C7949" s="13" t="s">
        <v>40578</v>
      </c>
      <c r="D7949" s="6" t="s">
        <v>13503</v>
      </c>
      <c r="E7949" s="6"/>
      <c r="F7949" s="6"/>
      <c r="G7949" s="6"/>
      <c r="H7949" s="6"/>
      <c r="I7949" s="6"/>
      <c r="J7949" s="6"/>
      <c r="K7949" s="14" t="s">
        <v>24615</v>
      </c>
      <c r="L7949" s="6" t="str">
        <f t="shared" si="320"/>
        <v/>
      </c>
      <c r="M7949" s="6" t="s">
        <v>30735</v>
      </c>
      <c r="N7949" s="2" t="s">
        <v>45611</v>
      </c>
      <c r="O7949" s="2"/>
      <c r="P7949" s="2"/>
      <c r="Q7949" s="3"/>
      <c r="R7949" s="3"/>
      <c r="S7949" s="3"/>
      <c r="T7949" s="25" t="s">
        <v>45237</v>
      </c>
      <c r="U7949" s="2" t="str" cm="1">
        <f t="array" ref="U7949">genName(N7949:T7949)</f>
        <v>\ChessKnightRotatedNinetyDegrees</v>
      </c>
      <c r="V7949" s="4" t="s">
        <v>20894</v>
      </c>
    </row>
    <row r="7950" spans="1:22" ht="45" x14ac:dyDescent="0.25">
      <c r="A7950" s="1">
        <f t="shared" si="319"/>
        <v>129562</v>
      </c>
      <c r="B7950" s="12" t="s">
        <v>13504</v>
      </c>
      <c r="C7950" s="13" t="s">
        <v>40579</v>
      </c>
      <c r="D7950" s="6" t="s">
        <v>13505</v>
      </c>
      <c r="E7950" s="6"/>
      <c r="F7950" s="6"/>
      <c r="G7950" s="6"/>
      <c r="H7950" s="6"/>
      <c r="I7950" s="6"/>
      <c r="J7950" s="6"/>
      <c r="K7950" s="14" t="s">
        <v>24615</v>
      </c>
      <c r="L7950" s="6" t="str">
        <f t="shared" si="320"/>
        <v/>
      </c>
      <c r="M7950" s="6" t="s">
        <v>30736</v>
      </c>
      <c r="N7950" s="2" t="s">
        <v>45611</v>
      </c>
      <c r="O7950" s="2"/>
      <c r="P7950" s="2"/>
      <c r="Q7950" s="3"/>
      <c r="R7950" s="3"/>
      <c r="S7950" s="3"/>
      <c r="T7950" s="25" t="s">
        <v>45238</v>
      </c>
      <c r="U7950" s="2" t="str" cm="1">
        <f t="array" ref="U7950">genName(N7950:T7950)</f>
        <v>\ChessPawnRotatedNinetyDegrees</v>
      </c>
      <c r="V7950" s="4" t="s">
        <v>20895</v>
      </c>
    </row>
    <row r="7951" spans="1:22" ht="60" x14ac:dyDescent="0.25">
      <c r="A7951" s="1">
        <f t="shared" si="319"/>
        <v>129563</v>
      </c>
      <c r="B7951" s="12" t="s">
        <v>13506</v>
      </c>
      <c r="C7951" s="13" t="s">
        <v>40580</v>
      </c>
      <c r="D7951" s="6" t="s">
        <v>13507</v>
      </c>
      <c r="E7951" s="6"/>
      <c r="F7951" s="6"/>
      <c r="G7951" s="6"/>
      <c r="H7951" s="6"/>
      <c r="I7951" s="6"/>
      <c r="J7951" s="6"/>
      <c r="K7951" s="14" t="s">
        <v>24616</v>
      </c>
      <c r="L7951" s="6" t="str">
        <f t="shared" si="320"/>
        <v/>
      </c>
      <c r="M7951" s="6" t="s">
        <v>30737</v>
      </c>
      <c r="N7951" s="2" t="s">
        <v>45611</v>
      </c>
      <c r="O7951" s="2"/>
      <c r="P7951" s="2"/>
      <c r="Q7951" s="3"/>
      <c r="R7951" s="3"/>
      <c r="S7951" s="3"/>
      <c r="T7951" s="25" t="s">
        <v>45239</v>
      </c>
      <c r="U7951" s="2" t="str" cm="1">
        <f t="array" ref="U7951">genName(N7951:T7951)</f>
        <v>\ChessKnightRotatedOneHundredThirtyFiveDegrees</v>
      </c>
      <c r="V7951" s="4" t="s">
        <v>20896</v>
      </c>
    </row>
    <row r="7952" spans="1:22" ht="60" x14ac:dyDescent="0.25">
      <c r="A7952" s="1">
        <f t="shared" si="319"/>
        <v>129564</v>
      </c>
      <c r="B7952" s="12" t="s">
        <v>13508</v>
      </c>
      <c r="C7952" s="13" t="s">
        <v>40581</v>
      </c>
      <c r="D7952" s="6" t="s">
        <v>13509</v>
      </c>
      <c r="E7952" s="6"/>
      <c r="F7952" s="6"/>
      <c r="G7952" s="6"/>
      <c r="H7952" s="6"/>
      <c r="I7952" s="6"/>
      <c r="J7952" s="6"/>
      <c r="K7952" s="14" t="s">
        <v>24617</v>
      </c>
      <c r="L7952" s="6" t="str">
        <f t="shared" si="320"/>
        <v/>
      </c>
      <c r="M7952" s="6" t="s">
        <v>30738</v>
      </c>
      <c r="N7952" s="2" t="s">
        <v>45611</v>
      </c>
      <c r="O7952" s="2"/>
      <c r="P7952" s="2"/>
      <c r="Q7952" s="3"/>
      <c r="R7952" s="3"/>
      <c r="S7952" s="3"/>
      <c r="T7952" s="25" t="s">
        <v>45232</v>
      </c>
      <c r="U7952" s="2" t="str" cm="1">
        <f t="array" ref="U7952">genName(N7952:T7952)</f>
        <v>\Degrees</v>
      </c>
      <c r="V7952" s="4" t="s">
        <v>20897</v>
      </c>
    </row>
    <row r="7953" spans="1:22" ht="60" x14ac:dyDescent="0.25">
      <c r="A7953" s="1">
        <f t="shared" si="319"/>
        <v>129565</v>
      </c>
      <c r="B7953" s="12" t="s">
        <v>13510</v>
      </c>
      <c r="C7953" s="13" t="s">
        <v>40582</v>
      </c>
      <c r="D7953" s="6" t="s">
        <v>13511</v>
      </c>
      <c r="E7953" s="6"/>
      <c r="F7953" s="6"/>
      <c r="G7953" s="6"/>
      <c r="H7953" s="6"/>
      <c r="I7953" s="6"/>
      <c r="J7953" s="6"/>
      <c r="K7953" s="14" t="s">
        <v>24615</v>
      </c>
      <c r="L7953" s="6" t="str">
        <f t="shared" si="320"/>
        <v/>
      </c>
      <c r="M7953" s="6" t="s">
        <v>30739</v>
      </c>
      <c r="N7953" s="2" t="s">
        <v>45611</v>
      </c>
      <c r="O7953" s="2"/>
      <c r="P7953" s="2"/>
      <c r="Q7953" s="3"/>
      <c r="R7953" s="3"/>
      <c r="S7953" s="3"/>
      <c r="T7953" s="25" t="s">
        <v>45239</v>
      </c>
      <c r="U7953" s="2" t="str" cm="1">
        <f t="array" ref="U7953">genName(N7953:T7953)</f>
        <v>\ChessKnightRotatedOneHundredThirtyFiveDegrees</v>
      </c>
      <c r="V7953" s="4" t="s">
        <v>20898</v>
      </c>
    </row>
    <row r="7954" spans="1:22" ht="30" x14ac:dyDescent="0.25">
      <c r="A7954" s="1">
        <f t="shared" si="319"/>
        <v>129566</v>
      </c>
      <c r="B7954" s="12" t="s">
        <v>13512</v>
      </c>
      <c r="C7954" s="13" t="s">
        <v>40583</v>
      </c>
      <c r="D7954" s="6" t="s">
        <v>13513</v>
      </c>
      <c r="E7954" s="6"/>
      <c r="F7954" s="6"/>
      <c r="G7954" s="6"/>
      <c r="H7954" s="6"/>
      <c r="I7954" s="6"/>
      <c r="J7954" s="6"/>
      <c r="K7954" s="14" t="s">
        <v>24616</v>
      </c>
      <c r="L7954" s="6" t="str">
        <f t="shared" si="320"/>
        <v/>
      </c>
      <c r="M7954" s="6" t="s">
        <v>30740</v>
      </c>
      <c r="N7954" s="2" t="s">
        <v>45611</v>
      </c>
      <c r="O7954" s="2"/>
      <c r="P7954" s="2"/>
      <c r="Q7954" s="3"/>
      <c r="R7954" s="3"/>
      <c r="S7954" s="3"/>
      <c r="T7954" s="25" t="s">
        <v>45240</v>
      </c>
      <c r="U7954" s="2" t="str" cm="1">
        <f t="array" ref="U7954">genName(N7954:T7954)</f>
        <v>\ChessTurnedKing</v>
      </c>
      <c r="V7954" s="4" t="s">
        <v>20899</v>
      </c>
    </row>
    <row r="7955" spans="1:22" ht="30" x14ac:dyDescent="0.25">
      <c r="A7955" s="1">
        <f t="shared" si="319"/>
        <v>129567</v>
      </c>
      <c r="B7955" s="12" t="s">
        <v>13514</v>
      </c>
      <c r="C7955" s="13" t="s">
        <v>40584</v>
      </c>
      <c r="D7955" s="6" t="s">
        <v>13515</v>
      </c>
      <c r="E7955" s="6"/>
      <c r="F7955" s="6"/>
      <c r="G7955" s="6"/>
      <c r="H7955" s="6"/>
      <c r="I7955" s="6"/>
      <c r="J7955" s="6"/>
      <c r="K7955" s="14" t="s">
        <v>24616</v>
      </c>
      <c r="L7955" s="6" t="str">
        <f t="shared" si="320"/>
        <v/>
      </c>
      <c r="M7955" s="6" t="s">
        <v>30741</v>
      </c>
      <c r="N7955" s="2" t="s">
        <v>45611</v>
      </c>
      <c r="O7955" s="2"/>
      <c r="P7955" s="2"/>
      <c r="Q7955" s="3"/>
      <c r="R7955" s="3"/>
      <c r="S7955" s="3"/>
      <c r="T7955" s="25" t="s">
        <v>45241</v>
      </c>
      <c r="U7955" s="2" t="str" cm="1">
        <f t="array" ref="U7955">genName(N7955:T7955)</f>
        <v>\ChessTurnedQueen</v>
      </c>
      <c r="V7955" s="4" t="s">
        <v>20900</v>
      </c>
    </row>
    <row r="7956" spans="1:22" ht="30" x14ac:dyDescent="0.25">
      <c r="A7956" s="1">
        <f t="shared" si="319"/>
        <v>129568</v>
      </c>
      <c r="B7956" s="12" t="s">
        <v>13516</v>
      </c>
      <c r="C7956" s="13" t="s">
        <v>40585</v>
      </c>
      <c r="D7956" s="6" t="s">
        <v>13517</v>
      </c>
      <c r="E7956" s="6"/>
      <c r="F7956" s="6"/>
      <c r="G7956" s="6"/>
      <c r="H7956" s="6"/>
      <c r="I7956" s="6"/>
      <c r="J7956" s="6"/>
      <c r="K7956" s="14" t="s">
        <v>24616</v>
      </c>
      <c r="L7956" s="6" t="str">
        <f t="shared" si="320"/>
        <v/>
      </c>
      <c r="M7956" s="6" t="s">
        <v>30742</v>
      </c>
      <c r="N7956" s="2" t="s">
        <v>45611</v>
      </c>
      <c r="O7956" s="2"/>
      <c r="P7956" s="2"/>
      <c r="Q7956" s="3"/>
      <c r="R7956" s="3"/>
      <c r="S7956" s="3"/>
      <c r="T7956" s="25" t="s">
        <v>45242</v>
      </c>
      <c r="U7956" s="2" t="str" cm="1">
        <f t="array" ref="U7956">genName(N7956:T7956)</f>
        <v>\ChessTurnedRook</v>
      </c>
      <c r="V7956" s="4" t="s">
        <v>20901</v>
      </c>
    </row>
    <row r="7957" spans="1:22" ht="30" x14ac:dyDescent="0.25">
      <c r="A7957" s="1">
        <f t="shared" si="319"/>
        <v>129569</v>
      </c>
      <c r="B7957" s="12" t="s">
        <v>13518</v>
      </c>
      <c r="C7957" s="13" t="s">
        <v>40586</v>
      </c>
      <c r="D7957" s="6" t="s">
        <v>13519</v>
      </c>
      <c r="E7957" s="6"/>
      <c r="F7957" s="6"/>
      <c r="G7957" s="6"/>
      <c r="H7957" s="6"/>
      <c r="I7957" s="6"/>
      <c r="J7957" s="6"/>
      <c r="K7957" s="14" t="s">
        <v>24616</v>
      </c>
      <c r="L7957" s="6" t="str">
        <f t="shared" si="320"/>
        <v/>
      </c>
      <c r="M7957" s="6" t="s">
        <v>30743</v>
      </c>
      <c r="N7957" s="2" t="s">
        <v>45611</v>
      </c>
      <c r="O7957" s="2"/>
      <c r="P7957" s="2"/>
      <c r="Q7957" s="3"/>
      <c r="R7957" s="3"/>
      <c r="S7957" s="3"/>
      <c r="T7957" s="25" t="s">
        <v>45243</v>
      </c>
      <c r="U7957" s="2" t="str" cm="1">
        <f t="array" ref="U7957">genName(N7957:T7957)</f>
        <v>\ChessTurnedBishop</v>
      </c>
      <c r="V7957" s="4" t="s">
        <v>20902</v>
      </c>
    </row>
    <row r="7958" spans="1:22" ht="30" x14ac:dyDescent="0.25">
      <c r="A7958" s="1">
        <f t="shared" si="319"/>
        <v>129570</v>
      </c>
      <c r="B7958" s="12" t="s">
        <v>13520</v>
      </c>
      <c r="C7958" s="13" t="s">
        <v>40587</v>
      </c>
      <c r="D7958" s="6" t="s">
        <v>13521</v>
      </c>
      <c r="E7958" s="6"/>
      <c r="F7958" s="6"/>
      <c r="G7958" s="6"/>
      <c r="H7958" s="6"/>
      <c r="I7958" s="6"/>
      <c r="J7958" s="6"/>
      <c r="K7958" s="14" t="s">
        <v>24616</v>
      </c>
      <c r="L7958" s="6" t="str">
        <f t="shared" si="320"/>
        <v/>
      </c>
      <c r="M7958" s="6" t="s">
        <v>30744</v>
      </c>
      <c r="N7958" s="2" t="s">
        <v>45611</v>
      </c>
      <c r="O7958" s="2"/>
      <c r="P7958" s="2"/>
      <c r="Q7958" s="3"/>
      <c r="R7958" s="3"/>
      <c r="S7958" s="3"/>
      <c r="T7958" s="25" t="s">
        <v>45244</v>
      </c>
      <c r="U7958" s="2" t="str" cm="1">
        <f t="array" ref="U7958">genName(N7958:T7958)</f>
        <v>\ChessTurnedKnight</v>
      </c>
      <c r="V7958" s="4" t="s">
        <v>20903</v>
      </c>
    </row>
    <row r="7959" spans="1:22" ht="30" x14ac:dyDescent="0.25">
      <c r="A7959" s="1">
        <f t="shared" si="319"/>
        <v>129571</v>
      </c>
      <c r="B7959" s="12" t="s">
        <v>13522</v>
      </c>
      <c r="C7959" s="13" t="s">
        <v>40588</v>
      </c>
      <c r="D7959" s="6" t="s">
        <v>13523</v>
      </c>
      <c r="E7959" s="6"/>
      <c r="F7959" s="6"/>
      <c r="G7959" s="6"/>
      <c r="H7959" s="6"/>
      <c r="I7959" s="6"/>
      <c r="J7959" s="6"/>
      <c r="K7959" s="14" t="s">
        <v>24616</v>
      </c>
      <c r="L7959" s="6" t="str">
        <f t="shared" si="320"/>
        <v/>
      </c>
      <c r="M7959" s="6" t="s">
        <v>30745</v>
      </c>
      <c r="N7959" s="2" t="s">
        <v>45611</v>
      </c>
      <c r="O7959" s="2"/>
      <c r="P7959" s="2"/>
      <c r="Q7959" s="3"/>
      <c r="R7959" s="3"/>
      <c r="S7959" s="3"/>
      <c r="T7959" s="25" t="s">
        <v>45245</v>
      </c>
      <c r="U7959" s="2" t="str" cm="1">
        <f t="array" ref="U7959">genName(N7959:T7959)</f>
        <v>\ChessTurnedPawn</v>
      </c>
      <c r="V7959" s="4" t="s">
        <v>20904</v>
      </c>
    </row>
    <row r="7960" spans="1:22" ht="30" x14ac:dyDescent="0.25">
      <c r="A7960" s="1">
        <f t="shared" si="319"/>
        <v>129572</v>
      </c>
      <c r="B7960" s="12" t="s">
        <v>13524</v>
      </c>
      <c r="C7960" s="13" t="s">
        <v>40589</v>
      </c>
      <c r="D7960" s="6" t="s">
        <v>13525</v>
      </c>
      <c r="E7960" s="6"/>
      <c r="F7960" s="6"/>
      <c r="G7960" s="6"/>
      <c r="H7960" s="6"/>
      <c r="I7960" s="6"/>
      <c r="J7960" s="6"/>
      <c r="K7960" s="14" t="s">
        <v>24617</v>
      </c>
      <c r="L7960" s="6" t="str">
        <f t="shared" si="320"/>
        <v/>
      </c>
      <c r="M7960" s="6" t="s">
        <v>30746</v>
      </c>
      <c r="N7960" s="2" t="s">
        <v>45611</v>
      </c>
      <c r="O7960" s="2"/>
      <c r="P7960" s="2"/>
      <c r="Q7960" s="3"/>
      <c r="R7960" s="3"/>
      <c r="S7960" s="3"/>
      <c r="T7960" s="25" t="s">
        <v>45240</v>
      </c>
      <c r="U7960" s="2" t="str" cm="1">
        <f t="array" ref="U7960">genName(N7960:T7960)</f>
        <v>\ChessTurnedKing</v>
      </c>
      <c r="V7960" s="4" t="s">
        <v>20905</v>
      </c>
    </row>
    <row r="7961" spans="1:22" ht="30" x14ac:dyDescent="0.25">
      <c r="A7961" s="1">
        <f t="shared" si="319"/>
        <v>129573</v>
      </c>
      <c r="B7961" s="12" t="s">
        <v>13526</v>
      </c>
      <c r="C7961" s="13" t="s">
        <v>40590</v>
      </c>
      <c r="D7961" s="6" t="s">
        <v>13527</v>
      </c>
      <c r="E7961" s="6"/>
      <c r="F7961" s="6"/>
      <c r="G7961" s="6"/>
      <c r="H7961" s="6"/>
      <c r="I7961" s="6"/>
      <c r="J7961" s="6"/>
      <c r="K7961" s="14" t="s">
        <v>24617</v>
      </c>
      <c r="L7961" s="6" t="str">
        <f t="shared" si="320"/>
        <v/>
      </c>
      <c r="M7961" s="6" t="s">
        <v>30747</v>
      </c>
      <c r="N7961" s="2" t="s">
        <v>45611</v>
      </c>
      <c r="O7961" s="2"/>
      <c r="P7961" s="2"/>
      <c r="Q7961" s="3"/>
      <c r="R7961" s="3"/>
      <c r="S7961" s="3"/>
      <c r="T7961" s="25" t="s">
        <v>45241</v>
      </c>
      <c r="U7961" s="2" t="str" cm="1">
        <f t="array" ref="U7961">genName(N7961:T7961)</f>
        <v>\ChessTurnedQueen</v>
      </c>
      <c r="V7961" s="4" t="s">
        <v>20906</v>
      </c>
    </row>
    <row r="7962" spans="1:22" ht="30" x14ac:dyDescent="0.25">
      <c r="A7962" s="1">
        <f t="shared" si="319"/>
        <v>129574</v>
      </c>
      <c r="B7962" s="12" t="s">
        <v>13528</v>
      </c>
      <c r="C7962" s="13" t="s">
        <v>40591</v>
      </c>
      <c r="D7962" s="6" t="s">
        <v>13529</v>
      </c>
      <c r="E7962" s="6"/>
      <c r="F7962" s="6"/>
      <c r="G7962" s="6"/>
      <c r="H7962" s="6"/>
      <c r="I7962" s="6"/>
      <c r="J7962" s="6"/>
      <c r="K7962" s="14" t="s">
        <v>24617</v>
      </c>
      <c r="L7962" s="6" t="str">
        <f t="shared" si="320"/>
        <v/>
      </c>
      <c r="M7962" s="6" t="s">
        <v>30748</v>
      </c>
      <c r="N7962" s="2" t="s">
        <v>45611</v>
      </c>
      <c r="O7962" s="2"/>
      <c r="P7962" s="2"/>
      <c r="Q7962" s="3"/>
      <c r="R7962" s="3"/>
      <c r="S7962" s="3"/>
      <c r="T7962" s="25" t="s">
        <v>45242</v>
      </c>
      <c r="U7962" s="2" t="str" cm="1">
        <f t="array" ref="U7962">genName(N7962:T7962)</f>
        <v>\ChessTurnedRook</v>
      </c>
      <c r="V7962" s="4" t="s">
        <v>20907</v>
      </c>
    </row>
    <row r="7963" spans="1:22" ht="30" x14ac:dyDescent="0.25">
      <c r="A7963" s="1">
        <f t="shared" si="319"/>
        <v>129575</v>
      </c>
      <c r="B7963" s="12" t="s">
        <v>13530</v>
      </c>
      <c r="C7963" s="13" t="s">
        <v>40592</v>
      </c>
      <c r="D7963" s="6" t="s">
        <v>13531</v>
      </c>
      <c r="E7963" s="6"/>
      <c r="F7963" s="6"/>
      <c r="G7963" s="6"/>
      <c r="H7963" s="6"/>
      <c r="I7963" s="6"/>
      <c r="J7963" s="6"/>
      <c r="K7963" s="14" t="s">
        <v>24617</v>
      </c>
      <c r="L7963" s="6" t="str">
        <f t="shared" si="320"/>
        <v/>
      </c>
      <c r="M7963" s="6" t="s">
        <v>30749</v>
      </c>
      <c r="N7963" s="2" t="s">
        <v>45611</v>
      </c>
      <c r="O7963" s="2"/>
      <c r="P7963" s="2"/>
      <c r="Q7963" s="3"/>
      <c r="R7963" s="3"/>
      <c r="S7963" s="3"/>
      <c r="T7963" s="25" t="s">
        <v>45243</v>
      </c>
      <c r="U7963" s="2" t="str" cm="1">
        <f t="array" ref="U7963">genName(N7963:T7963)</f>
        <v>\ChessTurnedBishop</v>
      </c>
      <c r="V7963" s="4" t="s">
        <v>20908</v>
      </c>
    </row>
    <row r="7964" spans="1:22" ht="30" x14ac:dyDescent="0.25">
      <c r="A7964" s="1">
        <f t="shared" si="319"/>
        <v>129576</v>
      </c>
      <c r="B7964" s="12" t="s">
        <v>13532</v>
      </c>
      <c r="C7964" s="13" t="s">
        <v>40593</v>
      </c>
      <c r="D7964" s="6" t="s">
        <v>13533</v>
      </c>
      <c r="E7964" s="6"/>
      <c r="F7964" s="6"/>
      <c r="G7964" s="6"/>
      <c r="H7964" s="6"/>
      <c r="I7964" s="6"/>
      <c r="J7964" s="6"/>
      <c r="K7964" s="14" t="s">
        <v>24617</v>
      </c>
      <c r="L7964" s="6" t="str">
        <f t="shared" si="320"/>
        <v/>
      </c>
      <c r="M7964" s="6" t="s">
        <v>30750</v>
      </c>
      <c r="N7964" s="2" t="s">
        <v>45611</v>
      </c>
      <c r="O7964" s="2"/>
      <c r="P7964" s="2"/>
      <c r="Q7964" s="3"/>
      <c r="R7964" s="3"/>
      <c r="S7964" s="3"/>
      <c r="T7964" s="25" t="s">
        <v>45244</v>
      </c>
      <c r="U7964" s="2" t="str" cm="1">
        <f t="array" ref="U7964">genName(N7964:T7964)</f>
        <v>\ChessTurnedKnight</v>
      </c>
      <c r="V7964" s="4" t="s">
        <v>20909</v>
      </c>
    </row>
    <row r="7965" spans="1:22" ht="30" x14ac:dyDescent="0.25">
      <c r="A7965" s="1">
        <f t="shared" si="319"/>
        <v>129577</v>
      </c>
      <c r="B7965" s="12" t="s">
        <v>13534</v>
      </c>
      <c r="C7965" s="13" t="s">
        <v>40594</v>
      </c>
      <c r="D7965" s="6" t="s">
        <v>13535</v>
      </c>
      <c r="E7965" s="6"/>
      <c r="F7965" s="6"/>
      <c r="G7965" s="6"/>
      <c r="H7965" s="6"/>
      <c r="I7965" s="6"/>
      <c r="J7965" s="6"/>
      <c r="K7965" s="14" t="s">
        <v>24617</v>
      </c>
      <c r="L7965" s="6" t="str">
        <f t="shared" si="320"/>
        <v/>
      </c>
      <c r="M7965" s="6" t="s">
        <v>30751</v>
      </c>
      <c r="N7965" s="2" t="s">
        <v>45611</v>
      </c>
      <c r="O7965" s="2"/>
      <c r="P7965" s="2"/>
      <c r="Q7965" s="3"/>
      <c r="R7965" s="3"/>
      <c r="S7965" s="3"/>
      <c r="T7965" s="25" t="s">
        <v>45245</v>
      </c>
      <c r="U7965" s="2" t="str" cm="1">
        <f t="array" ref="U7965">genName(N7965:T7965)</f>
        <v>\ChessTurnedPawn</v>
      </c>
      <c r="V7965" s="4" t="s">
        <v>20910</v>
      </c>
    </row>
    <row r="7966" spans="1:22" ht="30" x14ac:dyDescent="0.25">
      <c r="A7966" s="1">
        <f t="shared" si="319"/>
        <v>129578</v>
      </c>
      <c r="B7966" s="12" t="s">
        <v>13536</v>
      </c>
      <c r="C7966" s="13" t="s">
        <v>40595</v>
      </c>
      <c r="D7966" s="6" t="s">
        <v>13537</v>
      </c>
      <c r="E7966" s="6"/>
      <c r="F7966" s="6"/>
      <c r="G7966" s="6"/>
      <c r="H7966" s="6"/>
      <c r="I7966" s="6"/>
      <c r="J7966" s="6"/>
      <c r="K7966" s="14" t="s">
        <v>24615</v>
      </c>
      <c r="L7966" s="6" t="str">
        <f t="shared" si="320"/>
        <v/>
      </c>
      <c r="M7966" s="6" t="s">
        <v>30752</v>
      </c>
      <c r="N7966" s="2" t="s">
        <v>45611</v>
      </c>
      <c r="O7966" s="2"/>
      <c r="P7966" s="2"/>
      <c r="Q7966" s="3"/>
      <c r="R7966" s="3"/>
      <c r="S7966" s="3"/>
      <c r="T7966" s="25" t="s">
        <v>45240</v>
      </c>
      <c r="U7966" s="2" t="str" cm="1">
        <f t="array" ref="U7966">genName(N7966:T7966)</f>
        <v>\ChessTurnedKing</v>
      </c>
      <c r="V7966" s="4" t="s">
        <v>20911</v>
      </c>
    </row>
    <row r="7967" spans="1:22" ht="30" x14ac:dyDescent="0.25">
      <c r="A7967" s="1">
        <f t="shared" si="319"/>
        <v>129579</v>
      </c>
      <c r="B7967" s="12" t="s">
        <v>13538</v>
      </c>
      <c r="C7967" s="13" t="s">
        <v>40596</v>
      </c>
      <c r="D7967" s="6" t="s">
        <v>13539</v>
      </c>
      <c r="E7967" s="6"/>
      <c r="F7967" s="6"/>
      <c r="G7967" s="6"/>
      <c r="H7967" s="6"/>
      <c r="I7967" s="6"/>
      <c r="J7967" s="6"/>
      <c r="K7967" s="14" t="s">
        <v>24615</v>
      </c>
      <c r="L7967" s="6" t="str">
        <f t="shared" si="320"/>
        <v/>
      </c>
      <c r="M7967" s="6" t="s">
        <v>30753</v>
      </c>
      <c r="N7967" s="2" t="s">
        <v>45611</v>
      </c>
      <c r="O7967" s="2"/>
      <c r="P7967" s="2"/>
      <c r="Q7967" s="3"/>
      <c r="R7967" s="3"/>
      <c r="S7967" s="3"/>
      <c r="T7967" s="25" t="s">
        <v>45241</v>
      </c>
      <c r="U7967" s="2" t="str" cm="1">
        <f t="array" ref="U7967">genName(N7967:T7967)</f>
        <v>\ChessTurnedQueen</v>
      </c>
      <c r="V7967" s="4" t="s">
        <v>20912</v>
      </c>
    </row>
    <row r="7968" spans="1:22" ht="30" x14ac:dyDescent="0.25">
      <c r="A7968" s="1">
        <f t="shared" si="319"/>
        <v>129580</v>
      </c>
      <c r="B7968" s="12" t="s">
        <v>13540</v>
      </c>
      <c r="C7968" s="13" t="s">
        <v>40597</v>
      </c>
      <c r="D7968" s="6" t="s">
        <v>13541</v>
      </c>
      <c r="E7968" s="6"/>
      <c r="F7968" s="6"/>
      <c r="G7968" s="6"/>
      <c r="H7968" s="6"/>
      <c r="I7968" s="6"/>
      <c r="J7968" s="6"/>
      <c r="K7968" s="14" t="s">
        <v>24615</v>
      </c>
      <c r="L7968" s="6" t="str">
        <f t="shared" si="320"/>
        <v/>
      </c>
      <c r="M7968" s="6" t="s">
        <v>30754</v>
      </c>
      <c r="N7968" s="2" t="s">
        <v>45611</v>
      </c>
      <c r="O7968" s="2"/>
      <c r="P7968" s="2"/>
      <c r="Q7968" s="3"/>
      <c r="R7968" s="3"/>
      <c r="S7968" s="3"/>
      <c r="T7968" s="25" t="s">
        <v>45242</v>
      </c>
      <c r="U7968" s="2" t="str" cm="1">
        <f t="array" ref="U7968">genName(N7968:T7968)</f>
        <v>\ChessTurnedRook</v>
      </c>
      <c r="V7968" s="4" t="s">
        <v>20913</v>
      </c>
    </row>
    <row r="7969" spans="1:22" ht="30" x14ac:dyDescent="0.25">
      <c r="A7969" s="1">
        <f t="shared" si="319"/>
        <v>129581</v>
      </c>
      <c r="B7969" s="12" t="s">
        <v>13542</v>
      </c>
      <c r="C7969" s="13" t="s">
        <v>40598</v>
      </c>
      <c r="D7969" s="6" t="s">
        <v>13543</v>
      </c>
      <c r="E7969" s="6"/>
      <c r="F7969" s="6"/>
      <c r="G7969" s="6"/>
      <c r="H7969" s="6"/>
      <c r="I7969" s="6"/>
      <c r="J7969" s="6"/>
      <c r="K7969" s="14" t="s">
        <v>24615</v>
      </c>
      <c r="L7969" s="6" t="str">
        <f t="shared" si="320"/>
        <v/>
      </c>
      <c r="M7969" s="6" t="s">
        <v>30755</v>
      </c>
      <c r="N7969" s="2" t="s">
        <v>45611</v>
      </c>
      <c r="O7969" s="2"/>
      <c r="P7969" s="2"/>
      <c r="Q7969" s="3"/>
      <c r="R7969" s="3"/>
      <c r="S7969" s="3"/>
      <c r="T7969" s="25" t="s">
        <v>45243</v>
      </c>
      <c r="U7969" s="2" t="str" cm="1">
        <f t="array" ref="U7969">genName(N7969:T7969)</f>
        <v>\ChessTurnedBishop</v>
      </c>
      <c r="V7969" s="4" t="s">
        <v>20914</v>
      </c>
    </row>
    <row r="7970" spans="1:22" ht="30" x14ac:dyDescent="0.25">
      <c r="A7970" s="1">
        <f t="shared" si="319"/>
        <v>129582</v>
      </c>
      <c r="B7970" s="12" t="s">
        <v>13544</v>
      </c>
      <c r="C7970" s="13" t="s">
        <v>40599</v>
      </c>
      <c r="D7970" s="6" t="s">
        <v>13545</v>
      </c>
      <c r="E7970" s="6"/>
      <c r="F7970" s="6"/>
      <c r="G7970" s="6"/>
      <c r="H7970" s="6"/>
      <c r="I7970" s="6"/>
      <c r="J7970" s="6"/>
      <c r="K7970" s="14" t="s">
        <v>24615</v>
      </c>
      <c r="L7970" s="6" t="str">
        <f t="shared" si="320"/>
        <v/>
      </c>
      <c r="M7970" s="6" t="s">
        <v>30756</v>
      </c>
      <c r="N7970" s="2" t="s">
        <v>45611</v>
      </c>
      <c r="O7970" s="2"/>
      <c r="P7970" s="2"/>
      <c r="Q7970" s="3"/>
      <c r="R7970" s="3"/>
      <c r="S7970" s="3"/>
      <c r="T7970" s="25" t="s">
        <v>45244</v>
      </c>
      <c r="U7970" s="2" t="str" cm="1">
        <f t="array" ref="U7970">genName(N7970:T7970)</f>
        <v>\ChessTurnedKnight</v>
      </c>
      <c r="V7970" s="4" t="s">
        <v>20915</v>
      </c>
    </row>
    <row r="7971" spans="1:22" ht="30" x14ac:dyDescent="0.25">
      <c r="A7971" s="1">
        <f t="shared" si="319"/>
        <v>129583</v>
      </c>
      <c r="B7971" s="12" t="s">
        <v>13546</v>
      </c>
      <c r="C7971" s="13" t="s">
        <v>40600</v>
      </c>
      <c r="D7971" s="6" t="s">
        <v>13547</v>
      </c>
      <c r="E7971" s="6"/>
      <c r="F7971" s="6"/>
      <c r="G7971" s="6"/>
      <c r="H7971" s="6"/>
      <c r="I7971" s="6"/>
      <c r="J7971" s="6"/>
      <c r="K7971" s="14" t="s">
        <v>24615</v>
      </c>
      <c r="L7971" s="6" t="str">
        <f t="shared" si="320"/>
        <v/>
      </c>
      <c r="M7971" s="6" t="s">
        <v>30757</v>
      </c>
      <c r="N7971" s="2" t="s">
        <v>45611</v>
      </c>
      <c r="O7971" s="2"/>
      <c r="P7971" s="2"/>
      <c r="Q7971" s="3"/>
      <c r="R7971" s="3"/>
      <c r="S7971" s="3"/>
      <c r="T7971" s="25" t="s">
        <v>45245</v>
      </c>
      <c r="U7971" s="2" t="str" cm="1">
        <f t="array" ref="U7971">genName(N7971:T7971)</f>
        <v>\ChessTurnedPawn</v>
      </c>
      <c r="V7971" s="4" t="s">
        <v>20916</v>
      </c>
    </row>
    <row r="7972" spans="1:22" ht="60" x14ac:dyDescent="0.25">
      <c r="A7972" s="1">
        <f t="shared" ref="A7972:A8035" si="321">HEX2DEC(TRIM(B7972))</f>
        <v>129584</v>
      </c>
      <c r="B7972" s="12" t="s">
        <v>13548</v>
      </c>
      <c r="C7972" s="13" t="s">
        <v>40601</v>
      </c>
      <c r="D7972" s="6" t="s">
        <v>13549</v>
      </c>
      <c r="E7972" s="6"/>
      <c r="F7972" s="6"/>
      <c r="G7972" s="6"/>
      <c r="H7972" s="6"/>
      <c r="I7972" s="6"/>
      <c r="J7972" s="6"/>
      <c r="K7972" s="14" t="s">
        <v>24616</v>
      </c>
      <c r="L7972" s="6" t="str">
        <f t="shared" si="320"/>
        <v/>
      </c>
      <c r="M7972" s="6" t="s">
        <v>30758</v>
      </c>
      <c r="N7972" s="2" t="s">
        <v>45611</v>
      </c>
      <c r="O7972" s="2"/>
      <c r="P7972" s="2"/>
      <c r="Q7972" s="3"/>
      <c r="R7972" s="3"/>
      <c r="S7972" s="3"/>
      <c r="T7972" s="25" t="s">
        <v>45246</v>
      </c>
      <c r="U7972" s="2" t="str" cm="1">
        <f t="array" ref="U7972">genName(N7972:T7972)</f>
        <v>\ChessKnightRotatedTwoHundredTwentyFiveDegrees</v>
      </c>
      <c r="V7972" s="4" t="s">
        <v>22934</v>
      </c>
    </row>
    <row r="7973" spans="1:22" ht="60" x14ac:dyDescent="0.25">
      <c r="A7973" s="1">
        <f t="shared" si="321"/>
        <v>129585</v>
      </c>
      <c r="B7973" s="12" t="s">
        <v>13550</v>
      </c>
      <c r="C7973" s="13" t="s">
        <v>40602</v>
      </c>
      <c r="D7973" s="6" t="s">
        <v>13551</v>
      </c>
      <c r="E7973" s="6"/>
      <c r="F7973" s="6"/>
      <c r="G7973" s="6"/>
      <c r="H7973" s="6"/>
      <c r="I7973" s="6"/>
      <c r="J7973" s="6"/>
      <c r="K7973" s="14" t="s">
        <v>24617</v>
      </c>
      <c r="L7973" s="6" t="str">
        <f t="shared" si="320"/>
        <v/>
      </c>
      <c r="M7973" s="6" t="s">
        <v>30759</v>
      </c>
      <c r="N7973" s="2" t="s">
        <v>45611</v>
      </c>
      <c r="O7973" s="2"/>
      <c r="P7973" s="2"/>
      <c r="Q7973" s="3"/>
      <c r="R7973" s="3"/>
      <c r="S7973" s="3"/>
      <c r="T7973" s="25" t="s">
        <v>45232</v>
      </c>
      <c r="U7973" s="2" t="str" cm="1">
        <f t="array" ref="U7973">genName(N7973:T7973)</f>
        <v>\Degrees</v>
      </c>
      <c r="V7973" s="4" t="s">
        <v>22935</v>
      </c>
    </row>
    <row r="7974" spans="1:22" ht="60" x14ac:dyDescent="0.25">
      <c r="A7974" s="1">
        <f t="shared" si="321"/>
        <v>129586</v>
      </c>
      <c r="B7974" s="12" t="s">
        <v>13552</v>
      </c>
      <c r="C7974" s="13" t="s">
        <v>40603</v>
      </c>
      <c r="D7974" s="6" t="s">
        <v>13553</v>
      </c>
      <c r="E7974" s="6"/>
      <c r="F7974" s="6"/>
      <c r="G7974" s="6"/>
      <c r="H7974" s="6"/>
      <c r="I7974" s="6"/>
      <c r="J7974" s="6"/>
      <c r="K7974" s="14" t="s">
        <v>24615</v>
      </c>
      <c r="L7974" s="6" t="str">
        <f t="shared" si="320"/>
        <v/>
      </c>
      <c r="M7974" s="6" t="s">
        <v>30760</v>
      </c>
      <c r="N7974" s="2" t="s">
        <v>45611</v>
      </c>
      <c r="O7974" s="2"/>
      <c r="P7974" s="2"/>
      <c r="Q7974" s="3"/>
      <c r="R7974" s="3"/>
      <c r="S7974" s="3"/>
      <c r="T7974" s="25" t="s">
        <v>45246</v>
      </c>
      <c r="U7974" s="2" t="str" cm="1">
        <f t="array" ref="U7974">genName(N7974:T7974)</f>
        <v>\ChessKnightRotatedTwoHundredTwentyFiveDegrees</v>
      </c>
      <c r="V7974" s="4" t="s">
        <v>22936</v>
      </c>
    </row>
    <row r="7975" spans="1:22" ht="60" x14ac:dyDescent="0.25">
      <c r="A7975" s="1">
        <f t="shared" si="321"/>
        <v>129587</v>
      </c>
      <c r="B7975" s="12" t="s">
        <v>13554</v>
      </c>
      <c r="C7975" s="13" t="s">
        <v>40604</v>
      </c>
      <c r="D7975" s="6" t="s">
        <v>13555</v>
      </c>
      <c r="E7975" s="6"/>
      <c r="F7975" s="6"/>
      <c r="G7975" s="6"/>
      <c r="H7975" s="6"/>
      <c r="I7975" s="6"/>
      <c r="J7975" s="6"/>
      <c r="K7975" s="14" t="s">
        <v>24616</v>
      </c>
      <c r="L7975" s="6" t="str">
        <f t="shared" si="320"/>
        <v/>
      </c>
      <c r="M7975" s="6" t="s">
        <v>30761</v>
      </c>
      <c r="N7975" s="2" t="s">
        <v>45611</v>
      </c>
      <c r="O7975" s="2"/>
      <c r="P7975" s="2"/>
      <c r="Q7975" s="3"/>
      <c r="R7975" s="3"/>
      <c r="S7975" s="3"/>
      <c r="T7975" s="25" t="s">
        <v>45247</v>
      </c>
      <c r="U7975" s="2" t="str" cm="1">
        <f t="array" ref="U7975">genName(N7975:T7975)</f>
        <v>\ChessKingRotatedTwoHundredSeventyDegrees</v>
      </c>
      <c r="V7975" s="4" t="s">
        <v>20917</v>
      </c>
    </row>
    <row r="7976" spans="1:22" ht="60" x14ac:dyDescent="0.25">
      <c r="A7976" s="1">
        <f t="shared" si="321"/>
        <v>129588</v>
      </c>
      <c r="B7976" s="12" t="s">
        <v>13556</v>
      </c>
      <c r="C7976" s="13" t="s">
        <v>40605</v>
      </c>
      <c r="D7976" s="6" t="s">
        <v>13557</v>
      </c>
      <c r="E7976" s="6"/>
      <c r="F7976" s="6"/>
      <c r="G7976" s="6"/>
      <c r="H7976" s="6"/>
      <c r="I7976" s="6"/>
      <c r="J7976" s="6"/>
      <c r="K7976" s="14" t="s">
        <v>24616</v>
      </c>
      <c r="L7976" s="6" t="str">
        <f t="shared" si="320"/>
        <v/>
      </c>
      <c r="M7976" s="6" t="s">
        <v>30762</v>
      </c>
      <c r="N7976" s="2" t="s">
        <v>45611</v>
      </c>
      <c r="O7976" s="2"/>
      <c r="P7976" s="2"/>
      <c r="Q7976" s="3"/>
      <c r="R7976" s="3"/>
      <c r="S7976" s="3"/>
      <c r="T7976" s="25" t="s">
        <v>45248</v>
      </c>
      <c r="U7976" s="2" t="str" cm="1">
        <f t="array" ref="U7976">genName(N7976:T7976)</f>
        <v>\ChessQueenRotatedTwoHundredSeventyDegrees</v>
      </c>
      <c r="V7976" s="4" t="s">
        <v>20918</v>
      </c>
    </row>
    <row r="7977" spans="1:22" ht="60" x14ac:dyDescent="0.25">
      <c r="A7977" s="1">
        <f t="shared" si="321"/>
        <v>129589</v>
      </c>
      <c r="B7977" s="12" t="s">
        <v>13558</v>
      </c>
      <c r="C7977" s="13" t="s">
        <v>40606</v>
      </c>
      <c r="D7977" s="6" t="s">
        <v>13559</v>
      </c>
      <c r="E7977" s="6"/>
      <c r="F7977" s="6"/>
      <c r="G7977" s="6"/>
      <c r="H7977" s="6"/>
      <c r="I7977" s="6"/>
      <c r="J7977" s="6"/>
      <c r="K7977" s="14" t="s">
        <v>24616</v>
      </c>
      <c r="L7977" s="6" t="str">
        <f t="shared" si="320"/>
        <v/>
      </c>
      <c r="M7977" s="6" t="s">
        <v>30763</v>
      </c>
      <c r="N7977" s="2" t="s">
        <v>45611</v>
      </c>
      <c r="O7977" s="2"/>
      <c r="P7977" s="2"/>
      <c r="Q7977" s="3"/>
      <c r="R7977" s="3"/>
      <c r="S7977" s="3"/>
      <c r="T7977" s="25" t="s">
        <v>45249</v>
      </c>
      <c r="U7977" s="2" t="str" cm="1">
        <f t="array" ref="U7977">genName(N7977:T7977)</f>
        <v>\ChessRookRotatedTwoHundredSeventyDegrees</v>
      </c>
      <c r="V7977" s="4" t="s">
        <v>20919</v>
      </c>
    </row>
    <row r="7978" spans="1:22" ht="60" x14ac:dyDescent="0.25">
      <c r="A7978" s="1">
        <f t="shared" si="321"/>
        <v>129590</v>
      </c>
      <c r="B7978" s="12" t="s">
        <v>13560</v>
      </c>
      <c r="C7978" s="13" t="s">
        <v>40607</v>
      </c>
      <c r="D7978" s="6" t="s">
        <v>13561</v>
      </c>
      <c r="E7978" s="6"/>
      <c r="F7978" s="6"/>
      <c r="G7978" s="6"/>
      <c r="H7978" s="6"/>
      <c r="I7978" s="6"/>
      <c r="J7978" s="6"/>
      <c r="K7978" s="14" t="s">
        <v>24616</v>
      </c>
      <c r="L7978" s="6" t="str">
        <f t="shared" si="320"/>
        <v/>
      </c>
      <c r="M7978" s="6" t="s">
        <v>30764</v>
      </c>
      <c r="N7978" s="2" t="s">
        <v>45611</v>
      </c>
      <c r="O7978" s="2"/>
      <c r="P7978" s="2"/>
      <c r="Q7978" s="3"/>
      <c r="R7978" s="3"/>
      <c r="S7978" s="3"/>
      <c r="T7978" s="25" t="s">
        <v>45250</v>
      </c>
      <c r="U7978" s="2" t="str" cm="1">
        <f t="array" ref="U7978">genName(N7978:T7978)</f>
        <v>\ChessBishopRotatedTwoHundredSeventyDegrees</v>
      </c>
      <c r="V7978" s="4" t="s">
        <v>20920</v>
      </c>
    </row>
    <row r="7979" spans="1:22" ht="60" x14ac:dyDescent="0.25">
      <c r="A7979" s="1">
        <f t="shared" si="321"/>
        <v>129591</v>
      </c>
      <c r="B7979" s="12" t="s">
        <v>13562</v>
      </c>
      <c r="C7979" s="13" t="s">
        <v>40608</v>
      </c>
      <c r="D7979" s="6" t="s">
        <v>13563</v>
      </c>
      <c r="E7979" s="6"/>
      <c r="F7979" s="6"/>
      <c r="G7979" s="6"/>
      <c r="H7979" s="6"/>
      <c r="I7979" s="6"/>
      <c r="J7979" s="6"/>
      <c r="K7979" s="14" t="s">
        <v>24616</v>
      </c>
      <c r="L7979" s="6" t="str">
        <f t="shared" si="320"/>
        <v/>
      </c>
      <c r="M7979" s="6" t="s">
        <v>30765</v>
      </c>
      <c r="N7979" s="2" t="s">
        <v>45611</v>
      </c>
      <c r="O7979" s="2"/>
      <c r="P7979" s="2"/>
      <c r="Q7979" s="3"/>
      <c r="R7979" s="3"/>
      <c r="S7979" s="3"/>
      <c r="T7979" s="25" t="s">
        <v>45251</v>
      </c>
      <c r="U7979" s="2" t="str" cm="1">
        <f t="array" ref="U7979">genName(N7979:T7979)</f>
        <v>\ChessKnightRotatedTwoHundredSeventyDegrees</v>
      </c>
      <c r="V7979" s="4" t="s">
        <v>20921</v>
      </c>
    </row>
    <row r="7980" spans="1:22" ht="60" x14ac:dyDescent="0.25">
      <c r="A7980" s="1">
        <f t="shared" si="321"/>
        <v>129592</v>
      </c>
      <c r="B7980" s="12" t="s">
        <v>13564</v>
      </c>
      <c r="C7980" s="13" t="s">
        <v>40609</v>
      </c>
      <c r="D7980" s="6" t="s">
        <v>13565</v>
      </c>
      <c r="E7980" s="6"/>
      <c r="F7980" s="6"/>
      <c r="G7980" s="6"/>
      <c r="H7980" s="6"/>
      <c r="I7980" s="6"/>
      <c r="J7980" s="6"/>
      <c r="K7980" s="14" t="s">
        <v>24616</v>
      </c>
      <c r="L7980" s="6" t="str">
        <f t="shared" si="320"/>
        <v/>
      </c>
      <c r="M7980" s="6" t="s">
        <v>30766</v>
      </c>
      <c r="N7980" s="2" t="s">
        <v>45611</v>
      </c>
      <c r="O7980" s="2"/>
      <c r="P7980" s="2"/>
      <c r="Q7980" s="3"/>
      <c r="R7980" s="3"/>
      <c r="S7980" s="3"/>
      <c r="T7980" s="25" t="s">
        <v>45252</v>
      </c>
      <c r="U7980" s="2" t="str" cm="1">
        <f t="array" ref="U7980">genName(N7980:T7980)</f>
        <v>\ChessPawnRotatedTwoHundredSeventyDegrees</v>
      </c>
      <c r="V7980" s="4" t="s">
        <v>20922</v>
      </c>
    </row>
    <row r="7981" spans="1:22" ht="60" x14ac:dyDescent="0.25">
      <c r="A7981" s="1">
        <f t="shared" si="321"/>
        <v>129593</v>
      </c>
      <c r="B7981" s="12" t="s">
        <v>13566</v>
      </c>
      <c r="C7981" s="13" t="s">
        <v>40610</v>
      </c>
      <c r="D7981" s="6" t="s">
        <v>13567</v>
      </c>
      <c r="E7981" s="6"/>
      <c r="F7981" s="6"/>
      <c r="G7981" s="6"/>
      <c r="H7981" s="6"/>
      <c r="I7981" s="6"/>
      <c r="J7981" s="6"/>
      <c r="K7981" s="14" t="s">
        <v>24617</v>
      </c>
      <c r="L7981" s="6" t="str">
        <f t="shared" si="320"/>
        <v/>
      </c>
      <c r="M7981" s="6" t="s">
        <v>30767</v>
      </c>
      <c r="N7981" s="2" t="s">
        <v>45611</v>
      </c>
      <c r="O7981" s="2"/>
      <c r="P7981" s="2"/>
      <c r="Q7981" s="3"/>
      <c r="R7981" s="3"/>
      <c r="S7981" s="3"/>
      <c r="T7981" s="25" t="s">
        <v>45232</v>
      </c>
      <c r="U7981" s="2" t="str" cm="1">
        <f t="array" ref="U7981">genName(N7981:T7981)</f>
        <v>\Degrees</v>
      </c>
      <c r="V7981" s="4" t="s">
        <v>20923</v>
      </c>
    </row>
    <row r="7982" spans="1:22" ht="60" x14ac:dyDescent="0.25">
      <c r="A7982" s="1">
        <f t="shared" si="321"/>
        <v>129594</v>
      </c>
      <c r="B7982" s="12" t="s">
        <v>13568</v>
      </c>
      <c r="C7982" s="13" t="s">
        <v>40611</v>
      </c>
      <c r="D7982" s="6" t="s">
        <v>13569</v>
      </c>
      <c r="E7982" s="6"/>
      <c r="F7982" s="6"/>
      <c r="G7982" s="6"/>
      <c r="H7982" s="6"/>
      <c r="I7982" s="6"/>
      <c r="J7982" s="6"/>
      <c r="K7982" s="14" t="s">
        <v>24617</v>
      </c>
      <c r="L7982" s="6" t="str">
        <f t="shared" si="320"/>
        <v/>
      </c>
      <c r="M7982" s="6" t="s">
        <v>30768</v>
      </c>
      <c r="N7982" s="2" t="s">
        <v>45611</v>
      </c>
      <c r="O7982" s="2"/>
      <c r="P7982" s="2"/>
      <c r="Q7982" s="3"/>
      <c r="R7982" s="3"/>
      <c r="S7982" s="3"/>
      <c r="T7982" s="25" t="s">
        <v>45232</v>
      </c>
      <c r="U7982" s="2" t="str" cm="1">
        <f t="array" ref="U7982">genName(N7982:T7982)</f>
        <v>\Degrees</v>
      </c>
      <c r="V7982" s="4" t="s">
        <v>20924</v>
      </c>
    </row>
    <row r="7983" spans="1:22" ht="60" x14ac:dyDescent="0.25">
      <c r="A7983" s="1">
        <f t="shared" si="321"/>
        <v>129595</v>
      </c>
      <c r="B7983" s="12" t="s">
        <v>13570</v>
      </c>
      <c r="C7983" s="13" t="s">
        <v>40612</v>
      </c>
      <c r="D7983" s="6" t="s">
        <v>13571</v>
      </c>
      <c r="E7983" s="6"/>
      <c r="F7983" s="6"/>
      <c r="G7983" s="6"/>
      <c r="H7983" s="6"/>
      <c r="I7983" s="6"/>
      <c r="J7983" s="6"/>
      <c r="K7983" s="14" t="s">
        <v>24617</v>
      </c>
      <c r="L7983" s="6" t="str">
        <f t="shared" si="320"/>
        <v/>
      </c>
      <c r="M7983" s="6" t="s">
        <v>30769</v>
      </c>
      <c r="N7983" s="2" t="s">
        <v>45611</v>
      </c>
      <c r="O7983" s="2"/>
      <c r="P7983" s="2"/>
      <c r="Q7983" s="3"/>
      <c r="R7983" s="3"/>
      <c r="S7983" s="3"/>
      <c r="T7983" s="25" t="s">
        <v>45232</v>
      </c>
      <c r="U7983" s="2" t="str" cm="1">
        <f t="array" ref="U7983">genName(N7983:T7983)</f>
        <v>\Degrees</v>
      </c>
      <c r="V7983" s="4" t="s">
        <v>20925</v>
      </c>
    </row>
    <row r="7984" spans="1:22" ht="60" x14ac:dyDescent="0.25">
      <c r="A7984" s="1">
        <f t="shared" si="321"/>
        <v>129596</v>
      </c>
      <c r="B7984" s="12" t="s">
        <v>13572</v>
      </c>
      <c r="C7984" s="13" t="s">
        <v>40613</v>
      </c>
      <c r="D7984" s="6" t="s">
        <v>13573</v>
      </c>
      <c r="E7984" s="6"/>
      <c r="F7984" s="6"/>
      <c r="G7984" s="6"/>
      <c r="H7984" s="6"/>
      <c r="I7984" s="6"/>
      <c r="J7984" s="6"/>
      <c r="K7984" s="14" t="s">
        <v>24617</v>
      </c>
      <c r="L7984" s="6" t="str">
        <f t="shared" si="320"/>
        <v/>
      </c>
      <c r="M7984" s="6" t="s">
        <v>30770</v>
      </c>
      <c r="N7984" s="2" t="s">
        <v>45611</v>
      </c>
      <c r="O7984" s="2"/>
      <c r="P7984" s="2"/>
      <c r="Q7984" s="3"/>
      <c r="R7984" s="3"/>
      <c r="S7984" s="3"/>
      <c r="T7984" s="25" t="s">
        <v>45232</v>
      </c>
      <c r="U7984" s="2" t="str" cm="1">
        <f t="array" ref="U7984">genName(N7984:T7984)</f>
        <v>\Degrees</v>
      </c>
      <c r="V7984" s="4" t="s">
        <v>20926</v>
      </c>
    </row>
    <row r="7985" spans="1:22" ht="60" x14ac:dyDescent="0.25">
      <c r="A7985" s="1">
        <f t="shared" si="321"/>
        <v>129597</v>
      </c>
      <c r="B7985" s="12" t="s">
        <v>13574</v>
      </c>
      <c r="C7985" s="13" t="s">
        <v>40614</v>
      </c>
      <c r="D7985" s="6" t="s">
        <v>13575</v>
      </c>
      <c r="E7985" s="6"/>
      <c r="F7985" s="6"/>
      <c r="G7985" s="6"/>
      <c r="H7985" s="6"/>
      <c r="I7985" s="6"/>
      <c r="J7985" s="6"/>
      <c r="K7985" s="14" t="s">
        <v>24617</v>
      </c>
      <c r="L7985" s="6" t="str">
        <f t="shared" si="320"/>
        <v/>
      </c>
      <c r="M7985" s="6" t="s">
        <v>30771</v>
      </c>
      <c r="N7985" s="2" t="s">
        <v>45611</v>
      </c>
      <c r="O7985" s="2"/>
      <c r="P7985" s="2"/>
      <c r="Q7985" s="3"/>
      <c r="R7985" s="3"/>
      <c r="S7985" s="3"/>
      <c r="T7985" s="25" t="s">
        <v>45232</v>
      </c>
      <c r="U7985" s="2" t="str" cm="1">
        <f t="array" ref="U7985">genName(N7985:T7985)</f>
        <v>\Degrees</v>
      </c>
      <c r="V7985" s="4" t="s">
        <v>20927</v>
      </c>
    </row>
    <row r="7986" spans="1:22" ht="60" x14ac:dyDescent="0.25">
      <c r="A7986" s="1">
        <f t="shared" si="321"/>
        <v>129598</v>
      </c>
      <c r="B7986" s="12" t="s">
        <v>13576</v>
      </c>
      <c r="C7986" s="13" t="s">
        <v>40615</v>
      </c>
      <c r="D7986" s="6" t="s">
        <v>13577</v>
      </c>
      <c r="E7986" s="6"/>
      <c r="F7986" s="6"/>
      <c r="G7986" s="6"/>
      <c r="H7986" s="6"/>
      <c r="I7986" s="6"/>
      <c r="J7986" s="6"/>
      <c r="K7986" s="14" t="s">
        <v>24617</v>
      </c>
      <c r="L7986" s="6" t="str">
        <f t="shared" si="320"/>
        <v/>
      </c>
      <c r="M7986" s="6" t="s">
        <v>30772</v>
      </c>
      <c r="N7986" s="2" t="s">
        <v>45611</v>
      </c>
      <c r="O7986" s="2"/>
      <c r="P7986" s="2"/>
      <c r="Q7986" s="3"/>
      <c r="R7986" s="3"/>
      <c r="S7986" s="3"/>
      <c r="T7986" s="25" t="s">
        <v>45232</v>
      </c>
      <c r="U7986" s="2" t="str" cm="1">
        <f t="array" ref="U7986">genName(N7986:T7986)</f>
        <v>\Degrees</v>
      </c>
      <c r="V7986" s="4" t="s">
        <v>20928</v>
      </c>
    </row>
    <row r="7987" spans="1:22" ht="60" x14ac:dyDescent="0.25">
      <c r="A7987" s="1">
        <f t="shared" si="321"/>
        <v>129599</v>
      </c>
      <c r="B7987" s="12" t="s">
        <v>13578</v>
      </c>
      <c r="C7987" s="13" t="s">
        <v>40616</v>
      </c>
      <c r="D7987" s="6" t="s">
        <v>13579</v>
      </c>
      <c r="E7987" s="6"/>
      <c r="F7987" s="6"/>
      <c r="G7987" s="6"/>
      <c r="H7987" s="6"/>
      <c r="I7987" s="6"/>
      <c r="J7987" s="6"/>
      <c r="K7987" s="14" t="s">
        <v>24615</v>
      </c>
      <c r="L7987" s="6" t="str">
        <f t="shared" si="320"/>
        <v/>
      </c>
      <c r="M7987" s="6" t="s">
        <v>30773</v>
      </c>
      <c r="N7987" s="2" t="s">
        <v>45611</v>
      </c>
      <c r="O7987" s="2"/>
      <c r="P7987" s="2"/>
      <c r="Q7987" s="3"/>
      <c r="R7987" s="3"/>
      <c r="S7987" s="3"/>
      <c r="T7987" s="25" t="s">
        <v>45247</v>
      </c>
      <c r="U7987" s="2" t="str" cm="1">
        <f t="array" ref="U7987">genName(N7987:T7987)</f>
        <v>\ChessKingRotatedTwoHundredSeventyDegrees</v>
      </c>
      <c r="V7987" s="4" t="s">
        <v>20929</v>
      </c>
    </row>
    <row r="7988" spans="1:22" ht="60" x14ac:dyDescent="0.25">
      <c r="A7988" s="1">
        <f t="shared" si="321"/>
        <v>129600</v>
      </c>
      <c r="B7988" s="12" t="s">
        <v>13580</v>
      </c>
      <c r="C7988" s="13" t="s">
        <v>40617</v>
      </c>
      <c r="D7988" s="6" t="s">
        <v>13581</v>
      </c>
      <c r="E7988" s="6"/>
      <c r="F7988" s="6"/>
      <c r="G7988" s="6"/>
      <c r="H7988" s="6"/>
      <c r="I7988" s="6"/>
      <c r="J7988" s="6"/>
      <c r="K7988" s="14" t="s">
        <v>24615</v>
      </c>
      <c r="L7988" s="6" t="str">
        <f t="shared" si="320"/>
        <v/>
      </c>
      <c r="M7988" s="6" t="s">
        <v>30774</v>
      </c>
      <c r="N7988" s="2" t="s">
        <v>45611</v>
      </c>
      <c r="O7988" s="2"/>
      <c r="P7988" s="2"/>
      <c r="Q7988" s="3"/>
      <c r="R7988" s="3"/>
      <c r="S7988" s="3"/>
      <c r="T7988" s="25" t="s">
        <v>45248</v>
      </c>
      <c r="U7988" s="2" t="str" cm="1">
        <f t="array" ref="U7988">genName(N7988:T7988)</f>
        <v>\ChessQueenRotatedTwoHundredSeventyDegrees</v>
      </c>
      <c r="V7988" s="4" t="s">
        <v>20930</v>
      </c>
    </row>
    <row r="7989" spans="1:22" ht="60" x14ac:dyDescent="0.25">
      <c r="A7989" s="1">
        <f t="shared" si="321"/>
        <v>129601</v>
      </c>
      <c r="B7989" s="12" t="s">
        <v>13582</v>
      </c>
      <c r="C7989" s="13" t="s">
        <v>40618</v>
      </c>
      <c r="D7989" s="6" t="s">
        <v>13583</v>
      </c>
      <c r="E7989" s="6"/>
      <c r="F7989" s="6"/>
      <c r="G7989" s="6"/>
      <c r="H7989" s="6"/>
      <c r="I7989" s="6"/>
      <c r="J7989" s="6"/>
      <c r="K7989" s="14" t="s">
        <v>24615</v>
      </c>
      <c r="L7989" s="6" t="str">
        <f t="shared" si="320"/>
        <v/>
      </c>
      <c r="M7989" s="6" t="s">
        <v>30775</v>
      </c>
      <c r="N7989" s="2" t="s">
        <v>45611</v>
      </c>
      <c r="O7989" s="2"/>
      <c r="P7989" s="2"/>
      <c r="Q7989" s="3"/>
      <c r="R7989" s="3"/>
      <c r="S7989" s="3"/>
      <c r="T7989" s="25" t="s">
        <v>45249</v>
      </c>
      <c r="U7989" s="2" t="str" cm="1">
        <f t="array" ref="U7989">genName(N7989:T7989)</f>
        <v>\ChessRookRotatedTwoHundredSeventyDegrees</v>
      </c>
      <c r="V7989" s="4" t="s">
        <v>20931</v>
      </c>
    </row>
    <row r="7990" spans="1:22" ht="60" x14ac:dyDescent="0.25">
      <c r="A7990" s="1">
        <f t="shared" si="321"/>
        <v>129602</v>
      </c>
      <c r="B7990" s="12" t="s">
        <v>13584</v>
      </c>
      <c r="C7990" s="13" t="s">
        <v>40619</v>
      </c>
      <c r="D7990" s="6" t="s">
        <v>13585</v>
      </c>
      <c r="E7990" s="6"/>
      <c r="F7990" s="6"/>
      <c r="G7990" s="6"/>
      <c r="H7990" s="6"/>
      <c r="I7990" s="6"/>
      <c r="J7990" s="6"/>
      <c r="K7990" s="14" t="s">
        <v>24615</v>
      </c>
      <c r="L7990" s="6" t="str">
        <f t="shared" si="320"/>
        <v/>
      </c>
      <c r="M7990" s="6" t="s">
        <v>30776</v>
      </c>
      <c r="N7990" s="2" t="s">
        <v>45611</v>
      </c>
      <c r="O7990" s="2"/>
      <c r="P7990" s="2"/>
      <c r="Q7990" s="3"/>
      <c r="R7990" s="3"/>
      <c r="S7990" s="3"/>
      <c r="T7990" s="25" t="s">
        <v>45250</v>
      </c>
      <c r="U7990" s="2" t="str" cm="1">
        <f t="array" ref="U7990">genName(N7990:T7990)</f>
        <v>\ChessBishopRotatedTwoHundredSeventyDegrees</v>
      </c>
      <c r="V7990" s="4" t="s">
        <v>20932</v>
      </c>
    </row>
    <row r="7991" spans="1:22" ht="60" x14ac:dyDescent="0.25">
      <c r="A7991" s="1">
        <f t="shared" si="321"/>
        <v>129603</v>
      </c>
      <c r="B7991" s="12" t="s">
        <v>13586</v>
      </c>
      <c r="C7991" s="13" t="s">
        <v>40620</v>
      </c>
      <c r="D7991" s="6" t="s">
        <v>13587</v>
      </c>
      <c r="E7991" s="6"/>
      <c r="F7991" s="6"/>
      <c r="G7991" s="6"/>
      <c r="H7991" s="6"/>
      <c r="I7991" s="6"/>
      <c r="J7991" s="6"/>
      <c r="K7991" s="14" t="s">
        <v>24615</v>
      </c>
      <c r="L7991" s="6" t="str">
        <f t="shared" si="320"/>
        <v/>
      </c>
      <c r="M7991" s="6" t="s">
        <v>30777</v>
      </c>
      <c r="N7991" s="2" t="s">
        <v>45611</v>
      </c>
      <c r="O7991" s="2"/>
      <c r="P7991" s="2"/>
      <c r="Q7991" s="3"/>
      <c r="R7991" s="3"/>
      <c r="S7991" s="3"/>
      <c r="T7991" s="25" t="s">
        <v>45251</v>
      </c>
      <c r="U7991" s="2" t="str" cm="1">
        <f t="array" ref="U7991">genName(N7991:T7991)</f>
        <v>\ChessKnightRotatedTwoHundredSeventyDegrees</v>
      </c>
      <c r="V7991" s="4" t="s">
        <v>20933</v>
      </c>
    </row>
    <row r="7992" spans="1:22" ht="60" x14ac:dyDescent="0.25">
      <c r="A7992" s="1">
        <f t="shared" si="321"/>
        <v>129604</v>
      </c>
      <c r="B7992" s="12" t="s">
        <v>13588</v>
      </c>
      <c r="C7992" s="13" t="s">
        <v>40621</v>
      </c>
      <c r="D7992" s="6" t="s">
        <v>13589</v>
      </c>
      <c r="E7992" s="6"/>
      <c r="F7992" s="6"/>
      <c r="G7992" s="6"/>
      <c r="H7992" s="6"/>
      <c r="I7992" s="6"/>
      <c r="J7992" s="6"/>
      <c r="K7992" s="14" t="s">
        <v>24615</v>
      </c>
      <c r="L7992" s="6" t="str">
        <f t="shared" si="320"/>
        <v/>
      </c>
      <c r="M7992" s="6" t="s">
        <v>30778</v>
      </c>
      <c r="N7992" s="2" t="s">
        <v>45611</v>
      </c>
      <c r="O7992" s="2"/>
      <c r="P7992" s="2"/>
      <c r="Q7992" s="3"/>
      <c r="R7992" s="3"/>
      <c r="S7992" s="3"/>
      <c r="T7992" s="25" t="s">
        <v>45252</v>
      </c>
      <c r="U7992" s="2" t="str" cm="1">
        <f t="array" ref="U7992">genName(N7992:T7992)</f>
        <v>\ChessPawnRotatedTwoHundredSeventyDegrees</v>
      </c>
      <c r="V7992" s="4" t="s">
        <v>20934</v>
      </c>
    </row>
    <row r="7993" spans="1:22" ht="60" x14ac:dyDescent="0.25">
      <c r="A7993" s="1">
        <f t="shared" si="321"/>
        <v>129605</v>
      </c>
      <c r="B7993" s="12" t="s">
        <v>13590</v>
      </c>
      <c r="C7993" s="13" t="s">
        <v>40622</v>
      </c>
      <c r="D7993" s="6" t="s">
        <v>13591</v>
      </c>
      <c r="E7993" s="6"/>
      <c r="F7993" s="6"/>
      <c r="G7993" s="6"/>
      <c r="H7993" s="6"/>
      <c r="I7993" s="6"/>
      <c r="J7993" s="6"/>
      <c r="K7993" s="14" t="s">
        <v>24616</v>
      </c>
      <c r="L7993" s="6" t="str">
        <f t="shared" si="320"/>
        <v/>
      </c>
      <c r="M7993" s="6" t="s">
        <v>30779</v>
      </c>
      <c r="N7993" s="2" t="s">
        <v>45611</v>
      </c>
      <c r="O7993" s="2"/>
      <c r="P7993" s="2"/>
      <c r="Q7993" s="3"/>
      <c r="R7993" s="3"/>
      <c r="S7993" s="3"/>
      <c r="T7993" s="25" t="s">
        <v>45253</v>
      </c>
      <c r="U7993" s="2" t="str" cm="1">
        <f t="array" ref="U7993">genName(N7993:T7993)</f>
        <v>\ChessKnightRotatedThreeHundredFifteenDegrees</v>
      </c>
      <c r="V7993" s="4" t="s">
        <v>20935</v>
      </c>
    </row>
    <row r="7994" spans="1:22" ht="60" x14ac:dyDescent="0.25">
      <c r="A7994" s="1">
        <f t="shared" si="321"/>
        <v>129606</v>
      </c>
      <c r="B7994" s="12" t="s">
        <v>13592</v>
      </c>
      <c r="C7994" s="13" t="s">
        <v>40623</v>
      </c>
      <c r="D7994" s="6" t="s">
        <v>13593</v>
      </c>
      <c r="E7994" s="6"/>
      <c r="F7994" s="6"/>
      <c r="G7994" s="6"/>
      <c r="H7994" s="6"/>
      <c r="I7994" s="6"/>
      <c r="J7994" s="6"/>
      <c r="K7994" s="14" t="s">
        <v>24617</v>
      </c>
      <c r="L7994" s="6" t="str">
        <f t="shared" si="320"/>
        <v/>
      </c>
      <c r="M7994" s="6" t="s">
        <v>30780</v>
      </c>
      <c r="N7994" s="2" t="s">
        <v>45611</v>
      </c>
      <c r="O7994" s="2"/>
      <c r="P7994" s="2"/>
      <c r="Q7994" s="3"/>
      <c r="R7994" s="3"/>
      <c r="S7994" s="3"/>
      <c r="T7994" s="25" t="s">
        <v>45232</v>
      </c>
      <c r="U7994" s="2" t="str" cm="1">
        <f t="array" ref="U7994">genName(N7994:T7994)</f>
        <v>\Degrees</v>
      </c>
      <c r="V7994" s="4" t="s">
        <v>20936</v>
      </c>
    </row>
    <row r="7995" spans="1:22" ht="60" x14ac:dyDescent="0.25">
      <c r="A7995" s="1">
        <f t="shared" si="321"/>
        <v>129607</v>
      </c>
      <c r="B7995" s="12" t="s">
        <v>13594</v>
      </c>
      <c r="C7995" s="13" t="s">
        <v>40624</v>
      </c>
      <c r="D7995" s="6" t="s">
        <v>13595</v>
      </c>
      <c r="E7995" s="6"/>
      <c r="F7995" s="6"/>
      <c r="G7995" s="6"/>
      <c r="H7995" s="6"/>
      <c r="I7995" s="6"/>
      <c r="J7995" s="6"/>
      <c r="K7995" s="14" t="s">
        <v>24615</v>
      </c>
      <c r="L7995" s="6" t="str">
        <f t="shared" si="320"/>
        <v/>
      </c>
      <c r="M7995" s="6" t="s">
        <v>30781</v>
      </c>
      <c r="N7995" s="2" t="s">
        <v>45611</v>
      </c>
      <c r="O7995" s="2"/>
      <c r="P7995" s="2"/>
      <c r="Q7995" s="3"/>
      <c r="R7995" s="3"/>
      <c r="S7995" s="3"/>
      <c r="T7995" s="25" t="s">
        <v>45253</v>
      </c>
      <c r="U7995" s="2" t="str" cm="1">
        <f t="array" ref="U7995">genName(N7995:T7995)</f>
        <v>\ChessKnightRotatedThreeHundredFifteenDegrees</v>
      </c>
      <c r="V7995" s="4" t="s">
        <v>20937</v>
      </c>
    </row>
    <row r="7996" spans="1:22" ht="30" x14ac:dyDescent="0.25">
      <c r="A7996" s="1">
        <f t="shared" si="321"/>
        <v>129608</v>
      </c>
      <c r="B7996" s="12" t="s">
        <v>13596</v>
      </c>
      <c r="C7996" s="13" t="s">
        <v>40625</v>
      </c>
      <c r="D7996" s="6" t="s">
        <v>13597</v>
      </c>
      <c r="E7996" s="6"/>
      <c r="F7996" s="6"/>
      <c r="G7996" s="6"/>
      <c r="H7996" s="6"/>
      <c r="I7996" s="6"/>
      <c r="J7996" s="6"/>
      <c r="K7996" s="14" t="s">
        <v>24616</v>
      </c>
      <c r="L7996" s="6" t="str">
        <f t="shared" si="320"/>
        <v/>
      </c>
      <c r="M7996" s="6" t="s">
        <v>30782</v>
      </c>
      <c r="N7996" s="2" t="s">
        <v>45611</v>
      </c>
      <c r="O7996" s="2"/>
      <c r="P7996" s="2"/>
      <c r="Q7996" s="3"/>
      <c r="R7996" s="3"/>
      <c r="S7996" s="3"/>
      <c r="T7996" s="25" t="s">
        <v>45254</v>
      </c>
      <c r="U7996" s="2" t="str" cm="1">
        <f t="array" ref="U7996">genName(N7996:T7996)</f>
        <v>\ChessEquihopper</v>
      </c>
      <c r="V7996" s="4" t="s">
        <v>20938</v>
      </c>
    </row>
    <row r="7997" spans="1:22" ht="30" x14ac:dyDescent="0.25">
      <c r="A7997" s="1">
        <f t="shared" si="321"/>
        <v>129609</v>
      </c>
      <c r="B7997" s="12" t="s">
        <v>13598</v>
      </c>
      <c r="C7997" s="13" t="s">
        <v>40626</v>
      </c>
      <c r="D7997" s="6" t="s">
        <v>13599</v>
      </c>
      <c r="E7997" s="6"/>
      <c r="F7997" s="6"/>
      <c r="G7997" s="6"/>
      <c r="H7997" s="6"/>
      <c r="I7997" s="6"/>
      <c r="J7997" s="6"/>
      <c r="K7997" s="14" t="s">
        <v>24617</v>
      </c>
      <c r="L7997" s="6" t="str">
        <f t="shared" si="320"/>
        <v/>
      </c>
      <c r="M7997" s="6" t="s">
        <v>30783</v>
      </c>
      <c r="N7997" s="2" t="s">
        <v>45611</v>
      </c>
      <c r="O7997" s="2"/>
      <c r="P7997" s="2"/>
      <c r="Q7997" s="3"/>
      <c r="R7997" s="3"/>
      <c r="S7997" s="3"/>
      <c r="T7997" s="25" t="s">
        <v>45255</v>
      </c>
      <c r="U7997" s="2" t="str" cm="1">
        <f t="array" ref="U7997">genName(N7997:T7997)</f>
        <v>\Equihopper</v>
      </c>
      <c r="V7997" s="4" t="s">
        <v>20939</v>
      </c>
    </row>
    <row r="7998" spans="1:22" ht="30" x14ac:dyDescent="0.25">
      <c r="A7998" s="1">
        <f t="shared" si="321"/>
        <v>129610</v>
      </c>
      <c r="B7998" s="12" t="s">
        <v>13600</v>
      </c>
      <c r="C7998" s="13" t="s">
        <v>40627</v>
      </c>
      <c r="D7998" s="6" t="s">
        <v>13601</v>
      </c>
      <c r="E7998" s="6"/>
      <c r="F7998" s="6"/>
      <c r="G7998" s="6"/>
      <c r="H7998" s="6"/>
      <c r="I7998" s="6"/>
      <c r="J7998" s="6"/>
      <c r="K7998" s="14"/>
      <c r="L7998" s="6" t="str">
        <f t="shared" si="320"/>
        <v/>
      </c>
      <c r="M7998" s="6" t="s">
        <v>30784</v>
      </c>
      <c r="N7998" s="2" t="s">
        <v>45611</v>
      </c>
      <c r="O7998" s="2"/>
      <c r="P7998" s="2"/>
      <c r="Q7998" s="3"/>
      <c r="R7998" s="3"/>
      <c r="S7998" s="3"/>
      <c r="T7998" s="25" t="s">
        <v>45254</v>
      </c>
      <c r="U7998" s="2" t="str" cm="1">
        <f t="array" ref="U7998">genName(N7998:T7998)</f>
        <v>\ChessEquihopper</v>
      </c>
      <c r="V7998" s="4" t="s">
        <v>20940</v>
      </c>
    </row>
    <row r="7999" spans="1:22" ht="45" x14ac:dyDescent="0.25">
      <c r="A7999" s="1">
        <f t="shared" si="321"/>
        <v>129611</v>
      </c>
      <c r="B7999" s="12" t="s">
        <v>13602</v>
      </c>
      <c r="C7999" s="13" t="s">
        <v>40628</v>
      </c>
      <c r="D7999" s="6" t="s">
        <v>13603</v>
      </c>
      <c r="E7999" s="6"/>
      <c r="F7999" s="6"/>
      <c r="G7999" s="6"/>
      <c r="H7999" s="6"/>
      <c r="I7999" s="6"/>
      <c r="J7999" s="6"/>
      <c r="K7999" s="14" t="s">
        <v>24616</v>
      </c>
      <c r="L7999" s="6" t="str">
        <f t="shared" si="320"/>
        <v/>
      </c>
      <c r="M7999" s="6" t="s">
        <v>30785</v>
      </c>
      <c r="N7999" s="2" t="s">
        <v>45611</v>
      </c>
      <c r="O7999" s="2"/>
      <c r="P7999" s="2"/>
      <c r="Q7999" s="3"/>
      <c r="R7999" s="3"/>
      <c r="S7999" s="3"/>
      <c r="T7999" s="25" t="s">
        <v>45256</v>
      </c>
      <c r="U7999" s="2" t="str" cm="1">
        <f t="array" ref="U7999">genName(N7999:T7999)</f>
        <v>\ChessEquihopperRotatedNinetyDegrees</v>
      </c>
      <c r="V7999" s="4" t="s">
        <v>20941</v>
      </c>
    </row>
    <row r="8000" spans="1:22" ht="45" x14ac:dyDescent="0.25">
      <c r="A8000" s="1">
        <f t="shared" si="321"/>
        <v>129612</v>
      </c>
      <c r="B8000" s="12" t="s">
        <v>13604</v>
      </c>
      <c r="C8000" s="13" t="s">
        <v>40629</v>
      </c>
      <c r="D8000" s="6" t="s">
        <v>13605</v>
      </c>
      <c r="E8000" s="6"/>
      <c r="F8000" s="6"/>
      <c r="G8000" s="6"/>
      <c r="H8000" s="6"/>
      <c r="I8000" s="6"/>
      <c r="J8000" s="6"/>
      <c r="K8000" s="14" t="s">
        <v>24617</v>
      </c>
      <c r="L8000" s="6" t="str">
        <f t="shared" si="320"/>
        <v/>
      </c>
      <c r="M8000" s="6" t="s">
        <v>30786</v>
      </c>
      <c r="N8000" s="2" t="s">
        <v>45611</v>
      </c>
      <c r="O8000" s="2"/>
      <c r="P8000" s="2"/>
      <c r="Q8000" s="3"/>
      <c r="R8000" s="3"/>
      <c r="S8000" s="3"/>
      <c r="T8000" s="25" t="s">
        <v>45232</v>
      </c>
      <c r="U8000" s="2" t="str" cm="1">
        <f t="array" ref="U8000">genName(N8000:T8000)</f>
        <v>\Degrees</v>
      </c>
      <c r="V8000" s="4" t="s">
        <v>20942</v>
      </c>
    </row>
    <row r="8001" spans="1:22" ht="45" x14ac:dyDescent="0.25">
      <c r="A8001" s="1">
        <f t="shared" si="321"/>
        <v>129613</v>
      </c>
      <c r="B8001" s="12" t="s">
        <v>13606</v>
      </c>
      <c r="C8001" s="13" t="s">
        <v>40630</v>
      </c>
      <c r="D8001" s="6" t="s">
        <v>13607</v>
      </c>
      <c r="E8001" s="6"/>
      <c r="F8001" s="6"/>
      <c r="G8001" s="6"/>
      <c r="H8001" s="6"/>
      <c r="I8001" s="6"/>
      <c r="J8001" s="6"/>
      <c r="K8001" s="14" t="s">
        <v>24615</v>
      </c>
      <c r="L8001" s="6" t="str">
        <f t="shared" ref="L8001:L8064" si="322">PROPER(MID(C8001,LEN("SYMBOL FOR ")+1,1000))</f>
        <v/>
      </c>
      <c r="M8001" s="6" t="s">
        <v>30787</v>
      </c>
      <c r="N8001" s="2" t="s">
        <v>45611</v>
      </c>
      <c r="O8001" s="2"/>
      <c r="P8001" s="2"/>
      <c r="Q8001" s="3"/>
      <c r="R8001" s="3"/>
      <c r="S8001" s="3"/>
      <c r="T8001" s="25" t="s">
        <v>45256</v>
      </c>
      <c r="U8001" s="2" t="str" cm="1">
        <f t="array" ref="U8001">genName(N8001:T8001)</f>
        <v>\ChessEquihopperRotatedNinetyDegrees</v>
      </c>
      <c r="V8001" s="4" t="s">
        <v>20943</v>
      </c>
    </row>
    <row r="8002" spans="1:22" ht="30" x14ac:dyDescent="0.25">
      <c r="A8002" s="1">
        <f t="shared" si="321"/>
        <v>129614</v>
      </c>
      <c r="B8002" s="12" t="s">
        <v>13608</v>
      </c>
      <c r="C8002" s="13" t="s">
        <v>40631</v>
      </c>
      <c r="D8002" s="6" t="s">
        <v>13609</v>
      </c>
      <c r="E8002" s="6"/>
      <c r="F8002" s="6"/>
      <c r="G8002" s="6"/>
      <c r="H8002" s="6"/>
      <c r="I8002" s="6"/>
      <c r="J8002" s="6"/>
      <c r="K8002" s="14" t="s">
        <v>24616</v>
      </c>
      <c r="L8002" s="6" t="str">
        <f t="shared" si="322"/>
        <v/>
      </c>
      <c r="M8002" s="6" t="s">
        <v>30788</v>
      </c>
      <c r="N8002" s="2" t="s">
        <v>45611</v>
      </c>
      <c r="O8002" s="2"/>
      <c r="P8002" s="2"/>
      <c r="Q8002" s="3"/>
      <c r="R8002" s="3"/>
      <c r="S8002" s="3"/>
      <c r="T8002" s="25" t="s">
        <v>45257</v>
      </c>
      <c r="U8002" s="2" t="str" cm="1">
        <f t="array" ref="U8002">genName(N8002:T8002)</f>
        <v>\ChessKnightQueen</v>
      </c>
      <c r="V8002" s="4" t="s">
        <v>20944</v>
      </c>
    </row>
    <row r="8003" spans="1:22" ht="30" x14ac:dyDescent="0.25">
      <c r="A8003" s="1">
        <f t="shared" si="321"/>
        <v>129615</v>
      </c>
      <c r="B8003" s="12" t="s">
        <v>13610</v>
      </c>
      <c r="C8003" s="13" t="s">
        <v>40632</v>
      </c>
      <c r="D8003" s="6" t="s">
        <v>13611</v>
      </c>
      <c r="E8003" s="6"/>
      <c r="F8003" s="6"/>
      <c r="G8003" s="6"/>
      <c r="H8003" s="6"/>
      <c r="I8003" s="6"/>
      <c r="J8003" s="6"/>
      <c r="K8003" s="14" t="s">
        <v>24616</v>
      </c>
      <c r="L8003" s="6" t="str">
        <f t="shared" si="322"/>
        <v/>
      </c>
      <c r="M8003" s="6" t="s">
        <v>30789</v>
      </c>
      <c r="N8003" s="2" t="s">
        <v>45611</v>
      </c>
      <c r="O8003" s="2"/>
      <c r="P8003" s="2"/>
      <c r="Q8003" s="3"/>
      <c r="R8003" s="3"/>
      <c r="S8003" s="3"/>
      <c r="T8003" s="25" t="s">
        <v>45258</v>
      </c>
      <c r="U8003" s="2" t="str" cm="1">
        <f t="array" ref="U8003">genName(N8003:T8003)</f>
        <v>\ChessKnightRook</v>
      </c>
      <c r="V8003" s="4" t="s">
        <v>20945</v>
      </c>
    </row>
    <row r="8004" spans="1:22" ht="30" x14ac:dyDescent="0.25">
      <c r="A8004" s="1">
        <f t="shared" si="321"/>
        <v>129616</v>
      </c>
      <c r="B8004" s="12" t="s">
        <v>13612</v>
      </c>
      <c r="C8004" s="13" t="s">
        <v>40633</v>
      </c>
      <c r="D8004" s="6" t="s">
        <v>13613</v>
      </c>
      <c r="E8004" s="6"/>
      <c r="F8004" s="6"/>
      <c r="G8004" s="6"/>
      <c r="H8004" s="6"/>
      <c r="I8004" s="6"/>
      <c r="J8004" s="6"/>
      <c r="K8004" s="14" t="s">
        <v>24616</v>
      </c>
      <c r="L8004" s="6" t="str">
        <f t="shared" si="322"/>
        <v/>
      </c>
      <c r="M8004" s="6" t="s">
        <v>30790</v>
      </c>
      <c r="N8004" s="2" t="s">
        <v>45611</v>
      </c>
      <c r="O8004" s="2"/>
      <c r="P8004" s="2"/>
      <c r="Q8004" s="3"/>
      <c r="R8004" s="3"/>
      <c r="S8004" s="3"/>
      <c r="T8004" s="25" t="s">
        <v>45259</v>
      </c>
      <c r="U8004" s="2" t="str" cm="1">
        <f t="array" ref="U8004">genName(N8004:T8004)</f>
        <v>\ChessKnightBishop</v>
      </c>
      <c r="V8004" s="4" t="s">
        <v>20946</v>
      </c>
    </row>
    <row r="8005" spans="1:22" ht="30" x14ac:dyDescent="0.25">
      <c r="A8005" s="1">
        <f t="shared" si="321"/>
        <v>129617</v>
      </c>
      <c r="B8005" s="12" t="s">
        <v>13614</v>
      </c>
      <c r="C8005" s="13" t="s">
        <v>40634</v>
      </c>
      <c r="D8005" s="6" t="s">
        <v>13615</v>
      </c>
      <c r="E8005" s="6"/>
      <c r="F8005" s="6"/>
      <c r="G8005" s="6"/>
      <c r="H8005" s="6"/>
      <c r="I8005" s="6"/>
      <c r="J8005" s="6"/>
      <c r="K8005" s="14" t="s">
        <v>24617</v>
      </c>
      <c r="L8005" s="6" t="str">
        <f t="shared" si="322"/>
        <v/>
      </c>
      <c r="M8005" s="6" t="s">
        <v>30791</v>
      </c>
      <c r="N8005" s="2" t="s">
        <v>45611</v>
      </c>
      <c r="O8005" s="2"/>
      <c r="P8005" s="2"/>
      <c r="Q8005" s="3"/>
      <c r="R8005" s="3"/>
      <c r="S8005" s="3"/>
      <c r="T8005" s="25" t="s">
        <v>41849</v>
      </c>
      <c r="U8005" s="2" t="str" cm="1">
        <f t="array" ref="U8005">genName(N8005:T8005)</f>
        <v>\Queen</v>
      </c>
      <c r="V8005" s="4" t="s">
        <v>20947</v>
      </c>
    </row>
    <row r="8006" spans="1:22" ht="30" x14ac:dyDescent="0.25">
      <c r="A8006" s="1">
        <f t="shared" si="321"/>
        <v>129618</v>
      </c>
      <c r="B8006" s="12" t="s">
        <v>13616</v>
      </c>
      <c r="C8006" s="13" t="s">
        <v>40635</v>
      </c>
      <c r="D8006" s="6" t="s">
        <v>13617</v>
      </c>
      <c r="E8006" s="6"/>
      <c r="F8006" s="6"/>
      <c r="G8006" s="6"/>
      <c r="H8006" s="6"/>
      <c r="I8006" s="6"/>
      <c r="J8006" s="6"/>
      <c r="K8006" s="14"/>
      <c r="L8006" s="6" t="str">
        <f t="shared" si="322"/>
        <v/>
      </c>
      <c r="M8006" s="6" t="s">
        <v>30792</v>
      </c>
      <c r="N8006" s="2" t="s">
        <v>45611</v>
      </c>
      <c r="O8006" s="2"/>
      <c r="P8006" s="2"/>
      <c r="Q8006" s="3"/>
      <c r="R8006" s="3"/>
      <c r="S8006" s="3"/>
      <c r="T8006" s="25" t="s">
        <v>41850</v>
      </c>
      <c r="U8006" s="2" t="str" cm="1">
        <f t="array" ref="U8006">genName(N8006:T8006)</f>
        <v>\Rook</v>
      </c>
      <c r="V8006" s="4" t="s">
        <v>20948</v>
      </c>
    </row>
    <row r="8007" spans="1:22" ht="30" x14ac:dyDescent="0.25">
      <c r="A8007" s="1">
        <f t="shared" si="321"/>
        <v>129619</v>
      </c>
      <c r="B8007" s="12" t="s">
        <v>13618</v>
      </c>
      <c r="C8007" s="13" t="s">
        <v>40636</v>
      </c>
      <c r="D8007" s="6" t="s">
        <v>13619</v>
      </c>
      <c r="E8007" s="6"/>
      <c r="F8007" s="6"/>
      <c r="G8007" s="6"/>
      <c r="H8007" s="6"/>
      <c r="I8007" s="6"/>
      <c r="J8007" s="6"/>
      <c r="K8007" s="14"/>
      <c r="L8007" s="6" t="str">
        <f t="shared" si="322"/>
        <v/>
      </c>
      <c r="M8007" s="6" t="s">
        <v>30793</v>
      </c>
      <c r="N8007" s="2" t="s">
        <v>45611</v>
      </c>
      <c r="O8007" s="2"/>
      <c r="P8007" s="2"/>
      <c r="Q8007" s="3"/>
      <c r="R8007" s="3"/>
      <c r="S8007" s="3"/>
      <c r="T8007" s="25" t="s">
        <v>41851</v>
      </c>
      <c r="U8007" s="2" t="str" cm="1">
        <f t="array" ref="U8007">genName(N8007:T8007)</f>
        <v>\Bishop</v>
      </c>
      <c r="V8007" s="4" t="s">
        <v>20949</v>
      </c>
    </row>
    <row r="8008" spans="1:22" ht="23.25" x14ac:dyDescent="0.25">
      <c r="A8008" s="1">
        <f t="shared" si="321"/>
        <v>129632</v>
      </c>
      <c r="B8008" s="12" t="s">
        <v>13620</v>
      </c>
      <c r="C8008" s="13" t="s">
        <v>40637</v>
      </c>
      <c r="D8008" s="6" t="s">
        <v>13621</v>
      </c>
      <c r="E8008" s="6"/>
      <c r="F8008" s="6"/>
      <c r="G8008" s="6"/>
      <c r="H8008" s="6"/>
      <c r="I8008" s="6"/>
      <c r="J8008" s="6"/>
      <c r="K8008" s="14"/>
      <c r="L8008" s="6" t="str">
        <f t="shared" si="322"/>
        <v/>
      </c>
      <c r="M8008" s="6" t="s">
        <v>30794</v>
      </c>
      <c r="N8008" s="2" t="s">
        <v>45611</v>
      </c>
      <c r="O8008" s="2"/>
      <c r="P8008" s="2"/>
      <c r="Q8008" s="3"/>
      <c r="R8008" s="3"/>
      <c r="S8008" s="3"/>
      <c r="T8008" s="25" t="s">
        <v>45260</v>
      </c>
      <c r="U8008" s="2" t="str" cm="1">
        <f t="array" ref="U8008">genName(N8008:T8008)</f>
        <v>\General</v>
      </c>
      <c r="V8008" s="4" t="s">
        <v>20950</v>
      </c>
    </row>
    <row r="8009" spans="1:22" ht="23.25" x14ac:dyDescent="0.25">
      <c r="A8009" s="1">
        <f t="shared" si="321"/>
        <v>129633</v>
      </c>
      <c r="B8009" s="12" t="s">
        <v>13622</v>
      </c>
      <c r="C8009" s="13" t="s">
        <v>40638</v>
      </c>
      <c r="D8009" s="6" t="s">
        <v>13623</v>
      </c>
      <c r="E8009" s="6"/>
      <c r="F8009" s="6"/>
      <c r="G8009" s="6"/>
      <c r="H8009" s="6"/>
      <c r="I8009" s="6"/>
      <c r="J8009" s="6"/>
      <c r="K8009" s="14" t="s">
        <v>24618</v>
      </c>
      <c r="L8009" s="6" t="str">
        <f t="shared" si="322"/>
        <v/>
      </c>
      <c r="M8009" s="6" t="s">
        <v>30795</v>
      </c>
      <c r="N8009" s="2" t="s">
        <v>45611</v>
      </c>
      <c r="O8009" s="2"/>
      <c r="P8009" s="2"/>
      <c r="Q8009" s="3"/>
      <c r="R8009" s="3"/>
      <c r="S8009" s="3"/>
      <c r="T8009" s="25" t="s">
        <v>45261</v>
      </c>
      <c r="U8009" s="2" t="str" cm="1">
        <f t="array" ref="U8009">genName(N8009:T8009)</f>
        <v>\Mandarin</v>
      </c>
      <c r="V8009" s="4" t="s">
        <v>20951</v>
      </c>
    </row>
    <row r="8010" spans="1:22" ht="23.25" x14ac:dyDescent="0.25">
      <c r="A8010" s="1">
        <f t="shared" si="321"/>
        <v>129634</v>
      </c>
      <c r="B8010" s="12" t="s">
        <v>13624</v>
      </c>
      <c r="C8010" s="13" t="s">
        <v>40639</v>
      </c>
      <c r="D8010" s="6" t="s">
        <v>13625</v>
      </c>
      <c r="E8010" s="6"/>
      <c r="F8010" s="6"/>
      <c r="G8010" s="6"/>
      <c r="H8010" s="6"/>
      <c r="I8010" s="6"/>
      <c r="J8010" s="6"/>
      <c r="K8010" s="14" t="s">
        <v>24618</v>
      </c>
      <c r="L8010" s="6" t="str">
        <f t="shared" si="322"/>
        <v/>
      </c>
      <c r="M8010" s="6" t="s">
        <v>30796</v>
      </c>
      <c r="N8010" s="2" t="s">
        <v>45611</v>
      </c>
      <c r="O8010" s="2"/>
      <c r="P8010" s="2"/>
      <c r="Q8010" s="3"/>
      <c r="R8010" s="3"/>
      <c r="S8010" s="3"/>
      <c r="T8010" s="25" t="s">
        <v>29536</v>
      </c>
      <c r="U8010" s="2" t="str" cm="1">
        <f t="array" ref="U8010">genName(N8010:T8010)</f>
        <v>\Elephant</v>
      </c>
      <c r="V8010" s="4" t="s">
        <v>20952</v>
      </c>
    </row>
    <row r="8011" spans="1:22" ht="23.25" x14ac:dyDescent="0.25">
      <c r="A8011" s="1">
        <f t="shared" si="321"/>
        <v>129635</v>
      </c>
      <c r="B8011" s="12" t="s">
        <v>13626</v>
      </c>
      <c r="C8011" s="13" t="s">
        <v>40640</v>
      </c>
      <c r="D8011" s="6" t="s">
        <v>13627</v>
      </c>
      <c r="E8011" s="6"/>
      <c r="F8011" s="6"/>
      <c r="G8011" s="6"/>
      <c r="H8011" s="6"/>
      <c r="I8011" s="6"/>
      <c r="J8011" s="6"/>
      <c r="K8011" s="14" t="s">
        <v>24618</v>
      </c>
      <c r="L8011" s="6" t="str">
        <f t="shared" si="322"/>
        <v/>
      </c>
      <c r="M8011" s="6" t="s">
        <v>30797</v>
      </c>
      <c r="N8011" s="2" t="s">
        <v>45611</v>
      </c>
      <c r="O8011" s="2"/>
      <c r="P8011" s="2"/>
      <c r="Q8011" s="3"/>
      <c r="R8011" s="3"/>
      <c r="S8011" s="3"/>
      <c r="T8011" s="25" t="s">
        <v>29526</v>
      </c>
      <c r="U8011" s="2" t="str" cm="1">
        <f t="array" ref="U8011">genName(N8011:T8011)</f>
        <v>\Horse</v>
      </c>
      <c r="V8011" s="4" t="s">
        <v>20953</v>
      </c>
    </row>
    <row r="8012" spans="1:22" ht="23.25" x14ac:dyDescent="0.25">
      <c r="A8012" s="1">
        <f t="shared" si="321"/>
        <v>129636</v>
      </c>
      <c r="B8012" s="12" t="s">
        <v>13628</v>
      </c>
      <c r="C8012" s="13" t="s">
        <v>40641</v>
      </c>
      <c r="D8012" s="6" t="s">
        <v>13629</v>
      </c>
      <c r="E8012" s="6"/>
      <c r="F8012" s="6"/>
      <c r="G8012" s="6"/>
      <c r="H8012" s="6"/>
      <c r="I8012" s="6"/>
      <c r="J8012" s="6"/>
      <c r="K8012" s="14" t="s">
        <v>24618</v>
      </c>
      <c r="L8012" s="6" t="str">
        <f t="shared" si="322"/>
        <v/>
      </c>
      <c r="M8012" s="6" t="s">
        <v>30798</v>
      </c>
      <c r="N8012" s="2" t="s">
        <v>45611</v>
      </c>
      <c r="O8012" s="2"/>
      <c r="P8012" s="2"/>
      <c r="Q8012" s="3"/>
      <c r="R8012" s="3"/>
      <c r="S8012" s="3"/>
      <c r="T8012" s="25" t="s">
        <v>45262</v>
      </c>
      <c r="U8012" s="2" t="str" cm="1">
        <f t="array" ref="U8012">genName(N8012:T8012)</f>
        <v>\Chariot</v>
      </c>
      <c r="V8012" s="4" t="s">
        <v>22937</v>
      </c>
    </row>
    <row r="8013" spans="1:22" ht="23.25" x14ac:dyDescent="0.25">
      <c r="A8013" s="1">
        <f t="shared" si="321"/>
        <v>129637</v>
      </c>
      <c r="B8013" s="12" t="s">
        <v>13630</v>
      </c>
      <c r="C8013" s="13" t="s">
        <v>40642</v>
      </c>
      <c r="D8013" s="6" t="s">
        <v>13631</v>
      </c>
      <c r="E8013" s="6"/>
      <c r="F8013" s="6"/>
      <c r="G8013" s="6"/>
      <c r="H8013" s="6"/>
      <c r="I8013" s="6"/>
      <c r="J8013" s="6"/>
      <c r="K8013" s="14" t="s">
        <v>24618</v>
      </c>
      <c r="L8013" s="6" t="str">
        <f t="shared" si="322"/>
        <v/>
      </c>
      <c r="M8013" s="6" t="s">
        <v>30799</v>
      </c>
      <c r="N8013" s="2" t="s">
        <v>45611</v>
      </c>
      <c r="O8013" s="2"/>
      <c r="P8013" s="2"/>
      <c r="Q8013" s="3"/>
      <c r="R8013" s="3"/>
      <c r="S8013" s="3"/>
      <c r="T8013" s="25" t="s">
        <v>45263</v>
      </c>
      <c r="U8013" s="2" t="str" cm="1">
        <f t="array" ref="U8013">genName(N8013:T8013)</f>
        <v>\Cannon</v>
      </c>
      <c r="V8013" s="4" t="s">
        <v>20954</v>
      </c>
    </row>
    <row r="8014" spans="1:22" ht="23.25" x14ac:dyDescent="0.25">
      <c r="A8014" s="1">
        <f t="shared" si="321"/>
        <v>129638</v>
      </c>
      <c r="B8014" s="12" t="s">
        <v>13632</v>
      </c>
      <c r="C8014" s="13" t="s">
        <v>40643</v>
      </c>
      <c r="D8014" s="6" t="s">
        <v>13633</v>
      </c>
      <c r="E8014" s="6"/>
      <c r="F8014" s="6"/>
      <c r="G8014" s="6"/>
      <c r="H8014" s="6"/>
      <c r="I8014" s="6"/>
      <c r="J8014" s="6"/>
      <c r="K8014" s="14" t="s">
        <v>24618</v>
      </c>
      <c r="L8014" s="6" t="str">
        <f t="shared" si="322"/>
        <v/>
      </c>
      <c r="M8014" s="6" t="s">
        <v>30800</v>
      </c>
      <c r="N8014" s="2" t="s">
        <v>45611</v>
      </c>
      <c r="O8014" s="2"/>
      <c r="P8014" s="2"/>
      <c r="Q8014" s="3"/>
      <c r="R8014" s="3"/>
      <c r="S8014" s="3"/>
      <c r="T8014" s="25" t="s">
        <v>45264</v>
      </c>
      <c r="U8014" s="2" t="str" cm="1">
        <f t="array" ref="U8014">genName(N8014:T8014)</f>
        <v>\Soldier</v>
      </c>
      <c r="V8014" s="4" t="s">
        <v>20955</v>
      </c>
    </row>
    <row r="8015" spans="1:22" ht="23.25" x14ac:dyDescent="0.25">
      <c r="A8015" s="1">
        <f t="shared" si="321"/>
        <v>129639</v>
      </c>
      <c r="B8015" s="12" t="s">
        <v>13634</v>
      </c>
      <c r="C8015" s="13" t="s">
        <v>40644</v>
      </c>
      <c r="D8015" s="6" t="s">
        <v>13635</v>
      </c>
      <c r="E8015" s="6"/>
      <c r="F8015" s="6"/>
      <c r="G8015" s="6"/>
      <c r="H8015" s="6"/>
      <c r="I8015" s="6"/>
      <c r="J8015" s="6"/>
      <c r="K8015" s="14" t="s">
        <v>24619</v>
      </c>
      <c r="L8015" s="6" t="str">
        <f t="shared" si="322"/>
        <v/>
      </c>
      <c r="M8015" s="6" t="s">
        <v>30801</v>
      </c>
      <c r="N8015" s="2" t="s">
        <v>45611</v>
      </c>
      <c r="O8015" s="2"/>
      <c r="P8015" s="2"/>
      <c r="Q8015" s="3"/>
      <c r="R8015" s="3"/>
      <c r="S8015" s="3"/>
      <c r="T8015" s="25" t="s">
        <v>45265</v>
      </c>
      <c r="U8015" s="2" t="str" cm="1">
        <f t="array" ref="U8015">genName(N8015:T8015)</f>
        <v>\BlackGeneral</v>
      </c>
      <c r="V8015" s="4" t="s">
        <v>20956</v>
      </c>
    </row>
    <row r="8016" spans="1:22" ht="30" x14ac:dyDescent="0.25">
      <c r="A8016" s="1">
        <f t="shared" si="321"/>
        <v>129640</v>
      </c>
      <c r="B8016" s="12" t="s">
        <v>13636</v>
      </c>
      <c r="C8016" s="13" t="s">
        <v>40645</v>
      </c>
      <c r="D8016" s="6" t="s">
        <v>13637</v>
      </c>
      <c r="E8016" s="6"/>
      <c r="F8016" s="6"/>
      <c r="G8016" s="6"/>
      <c r="H8016" s="6"/>
      <c r="I8016" s="6"/>
      <c r="J8016" s="6"/>
      <c r="K8016" s="14"/>
      <c r="L8016" s="6" t="str">
        <f t="shared" si="322"/>
        <v/>
      </c>
      <c r="M8016" s="6" t="s">
        <v>30802</v>
      </c>
      <c r="N8016" s="2" t="s">
        <v>45611</v>
      </c>
      <c r="O8016" s="2"/>
      <c r="P8016" s="2"/>
      <c r="Q8016" s="3"/>
      <c r="R8016" s="3"/>
      <c r="S8016" s="3"/>
      <c r="T8016" s="25" t="s">
        <v>45266</v>
      </c>
      <c r="U8016" s="2" t="str" cm="1">
        <f t="array" ref="U8016">genName(N8016:T8016)</f>
        <v>\BlackMandarin</v>
      </c>
      <c r="V8016" s="4" t="s">
        <v>20957</v>
      </c>
    </row>
    <row r="8017" spans="1:22" ht="30" x14ac:dyDescent="0.25">
      <c r="A8017" s="1">
        <f t="shared" si="321"/>
        <v>129641</v>
      </c>
      <c r="B8017" s="12" t="s">
        <v>13638</v>
      </c>
      <c r="C8017" s="13" t="s">
        <v>40646</v>
      </c>
      <c r="D8017" s="6" t="s">
        <v>13639</v>
      </c>
      <c r="E8017" s="6"/>
      <c r="F8017" s="6"/>
      <c r="G8017" s="6"/>
      <c r="H8017" s="6"/>
      <c r="I8017" s="6"/>
      <c r="J8017" s="6"/>
      <c r="K8017" s="14"/>
      <c r="L8017" s="6" t="str">
        <f t="shared" si="322"/>
        <v/>
      </c>
      <c r="M8017" s="6" t="s">
        <v>30803</v>
      </c>
      <c r="N8017" s="2" t="s">
        <v>45611</v>
      </c>
      <c r="O8017" s="2"/>
      <c r="P8017" s="2"/>
      <c r="Q8017" s="3"/>
      <c r="R8017" s="3"/>
      <c r="S8017" s="3"/>
      <c r="T8017" s="25" t="s">
        <v>45267</v>
      </c>
      <c r="U8017" s="2" t="str" cm="1">
        <f t="array" ref="U8017">genName(N8017:T8017)</f>
        <v>\BlackElephant</v>
      </c>
      <c r="V8017" s="4" t="s">
        <v>20958</v>
      </c>
    </row>
    <row r="8018" spans="1:22" ht="23.25" x14ac:dyDescent="0.25">
      <c r="A8018" s="1">
        <f t="shared" si="321"/>
        <v>129642</v>
      </c>
      <c r="B8018" s="12" t="s">
        <v>13640</v>
      </c>
      <c r="C8018" s="13" t="s">
        <v>40647</v>
      </c>
      <c r="D8018" s="6" t="s">
        <v>13641</v>
      </c>
      <c r="E8018" s="6"/>
      <c r="F8018" s="6"/>
      <c r="G8018" s="6"/>
      <c r="H8018" s="6"/>
      <c r="I8018" s="6"/>
      <c r="J8018" s="6"/>
      <c r="K8018" s="14"/>
      <c r="L8018" s="6" t="str">
        <f t="shared" si="322"/>
        <v/>
      </c>
      <c r="M8018" s="6" t="s">
        <v>30804</v>
      </c>
      <c r="N8018" s="2" t="s">
        <v>45611</v>
      </c>
      <c r="O8018" s="2"/>
      <c r="P8018" s="2"/>
      <c r="Q8018" s="3"/>
      <c r="R8018" s="3"/>
      <c r="S8018" s="3"/>
      <c r="T8018" s="25" t="s">
        <v>45268</v>
      </c>
      <c r="U8018" s="2" t="str" cm="1">
        <f t="array" ref="U8018">genName(N8018:T8018)</f>
        <v>\BlackHorse</v>
      </c>
      <c r="V8018" s="4" t="s">
        <v>20959</v>
      </c>
    </row>
    <row r="8019" spans="1:22" ht="23.25" x14ac:dyDescent="0.25">
      <c r="A8019" s="1">
        <f t="shared" si="321"/>
        <v>129643</v>
      </c>
      <c r="B8019" s="12" t="s">
        <v>13642</v>
      </c>
      <c r="C8019" s="13" t="s">
        <v>40648</v>
      </c>
      <c r="D8019" s="6" t="s">
        <v>13643</v>
      </c>
      <c r="E8019" s="6"/>
      <c r="F8019" s="6"/>
      <c r="G8019" s="6"/>
      <c r="H8019" s="6"/>
      <c r="I8019" s="6"/>
      <c r="J8019" s="6"/>
      <c r="K8019" s="14"/>
      <c r="L8019" s="6" t="str">
        <f t="shared" si="322"/>
        <v/>
      </c>
      <c r="M8019" s="6" t="s">
        <v>30805</v>
      </c>
      <c r="N8019" s="2" t="s">
        <v>45611</v>
      </c>
      <c r="O8019" s="2"/>
      <c r="P8019" s="2"/>
      <c r="Q8019" s="3"/>
      <c r="R8019" s="3"/>
      <c r="S8019" s="3"/>
      <c r="T8019" s="25" t="s">
        <v>45269</v>
      </c>
      <c r="U8019" s="2" t="str" cm="1">
        <f t="array" ref="U8019">genName(N8019:T8019)</f>
        <v>\BlackChariot</v>
      </c>
      <c r="V8019" s="4" t="s">
        <v>22938</v>
      </c>
    </row>
    <row r="8020" spans="1:22" ht="23.25" x14ac:dyDescent="0.25">
      <c r="A8020" s="1">
        <f t="shared" si="321"/>
        <v>129644</v>
      </c>
      <c r="B8020" s="12" t="s">
        <v>13644</v>
      </c>
      <c r="C8020" s="13" t="s">
        <v>40649</v>
      </c>
      <c r="D8020" s="6" t="s">
        <v>13645</v>
      </c>
      <c r="E8020" s="6"/>
      <c r="F8020" s="6"/>
      <c r="G8020" s="6"/>
      <c r="H8020" s="6"/>
      <c r="I8020" s="6"/>
      <c r="J8020" s="6"/>
      <c r="K8020" s="14"/>
      <c r="L8020" s="6" t="str">
        <f t="shared" si="322"/>
        <v/>
      </c>
      <c r="M8020" s="6" t="s">
        <v>30806</v>
      </c>
      <c r="N8020" s="2" t="s">
        <v>45611</v>
      </c>
      <c r="O8020" s="2"/>
      <c r="P8020" s="2"/>
      <c r="Q8020" s="3"/>
      <c r="R8020" s="3"/>
      <c r="S8020" s="3"/>
      <c r="T8020" s="25" t="s">
        <v>45270</v>
      </c>
      <c r="U8020" s="2" t="str" cm="1">
        <f t="array" ref="U8020">genName(N8020:T8020)</f>
        <v>\BlackCannon</v>
      </c>
      <c r="V8020" s="4" t="s">
        <v>20960</v>
      </c>
    </row>
    <row r="8021" spans="1:22" ht="23.25" x14ac:dyDescent="0.25">
      <c r="A8021" s="1">
        <f t="shared" si="321"/>
        <v>129645</v>
      </c>
      <c r="B8021" s="12" t="s">
        <v>13646</v>
      </c>
      <c r="C8021" s="13" t="s">
        <v>40650</v>
      </c>
      <c r="D8021" s="6" t="s">
        <v>13647</v>
      </c>
      <c r="E8021" s="6"/>
      <c r="F8021" s="6"/>
      <c r="G8021" s="6"/>
      <c r="H8021" s="6"/>
      <c r="I8021" s="6"/>
      <c r="J8021" s="6"/>
      <c r="K8021" s="14"/>
      <c r="L8021" s="6" t="str">
        <f t="shared" si="322"/>
        <v/>
      </c>
      <c r="M8021" s="6" t="s">
        <v>30807</v>
      </c>
      <c r="N8021" s="2" t="s">
        <v>45611</v>
      </c>
      <c r="O8021" s="2"/>
      <c r="P8021" s="2"/>
      <c r="Q8021" s="3"/>
      <c r="R8021" s="3"/>
      <c r="S8021" s="3"/>
      <c r="T8021" s="25" t="s">
        <v>45271</v>
      </c>
      <c r="U8021" s="2" t="str" cm="1">
        <f t="array" ref="U8021">genName(N8021:T8021)</f>
        <v>\BlackSoldier</v>
      </c>
      <c r="V8021" s="4" t="s">
        <v>20961</v>
      </c>
    </row>
    <row r="8022" spans="1:22" ht="23.25" x14ac:dyDescent="0.25">
      <c r="A8022" s="1">
        <f t="shared" si="321"/>
        <v>129648</v>
      </c>
      <c r="B8022" s="12" t="s">
        <v>13648</v>
      </c>
      <c r="C8022" s="13" t="s">
        <v>40651</v>
      </c>
      <c r="D8022" s="6" t="s">
        <v>13649</v>
      </c>
      <c r="E8022" s="6"/>
      <c r="F8022" s="6"/>
      <c r="G8022" s="6"/>
      <c r="H8022" s="6"/>
      <c r="I8022" s="6"/>
      <c r="J8022" s="6"/>
      <c r="K8022" s="14"/>
      <c r="L8022" s="6" t="str">
        <f t="shared" si="322"/>
        <v/>
      </c>
      <c r="M8022" s="6" t="s">
        <v>30808</v>
      </c>
      <c r="N8022" s="2" t="s">
        <v>45611</v>
      </c>
      <c r="O8022" s="2"/>
      <c r="P8022" s="2"/>
      <c r="Q8022" s="3"/>
      <c r="R8022" s="3"/>
      <c r="S8022" s="3"/>
      <c r="T8022" s="25" t="s">
        <v>45272</v>
      </c>
      <c r="U8022" s="2" t="str" cm="1">
        <f t="array" ref="U8022">genName(N8022:T8022)</f>
        <v>\Shoes</v>
      </c>
      <c r="V8022" s="4" t="s">
        <v>20962</v>
      </c>
    </row>
    <row r="8023" spans="1:22" ht="23.25" x14ac:dyDescent="0.25">
      <c r="A8023" s="1">
        <f t="shared" si="321"/>
        <v>129649</v>
      </c>
      <c r="B8023" s="12" t="s">
        <v>13650</v>
      </c>
      <c r="C8023" s="13" t="s">
        <v>40652</v>
      </c>
      <c r="D8023" s="6" t="s">
        <v>13651</v>
      </c>
      <c r="E8023" s="6"/>
      <c r="F8023" s="6"/>
      <c r="G8023" s="6"/>
      <c r="H8023" s="6"/>
      <c r="I8023" s="6"/>
      <c r="J8023" s="6"/>
      <c r="K8023" s="14"/>
      <c r="L8023" s="6" t="str">
        <f t="shared" si="322"/>
        <v/>
      </c>
      <c r="M8023" s="6" t="s">
        <v>30809</v>
      </c>
      <c r="N8023" s="2" t="s">
        <v>45611</v>
      </c>
      <c r="O8023" s="2"/>
      <c r="P8023" s="2"/>
      <c r="Q8023" s="3"/>
      <c r="R8023" s="3"/>
      <c r="S8023" s="3"/>
      <c r="T8023" s="25" t="s">
        <v>45273</v>
      </c>
      <c r="U8023" s="2" t="str" cm="1">
        <f t="array" ref="U8023">genName(N8023:T8023)</f>
        <v>\PieceSwimsuit</v>
      </c>
      <c r="V8023" s="4" t="s">
        <v>20963</v>
      </c>
    </row>
    <row r="8024" spans="1:22" ht="23.25" x14ac:dyDescent="0.25">
      <c r="A8024" s="1">
        <f t="shared" si="321"/>
        <v>129650</v>
      </c>
      <c r="B8024" s="12" t="s">
        <v>13652</v>
      </c>
      <c r="C8024" s="13" t="s">
        <v>40653</v>
      </c>
      <c r="D8024" s="6" t="s">
        <v>13653</v>
      </c>
      <c r="E8024" s="6"/>
      <c r="F8024" s="6"/>
      <c r="G8024" s="6"/>
      <c r="H8024" s="6"/>
      <c r="I8024" s="6"/>
      <c r="J8024" s="6"/>
      <c r="K8024" s="14" t="s">
        <v>22780</v>
      </c>
      <c r="L8024" s="6" t="str">
        <f t="shared" si="322"/>
        <v/>
      </c>
      <c r="M8024" s="6" t="s">
        <v>30810</v>
      </c>
      <c r="N8024" s="2" t="s">
        <v>45611</v>
      </c>
      <c r="O8024" s="2"/>
      <c r="P8024" s="2"/>
      <c r="Q8024" s="3"/>
      <c r="R8024" s="3"/>
      <c r="S8024" s="3"/>
      <c r="T8024" s="25"/>
      <c r="U8024" s="2" t="str" cm="1">
        <f t="array" ref="U8024">genName(N8024:T8024)</f>
        <v/>
      </c>
      <c r="V8024" s="4" t="s">
        <v>20964</v>
      </c>
    </row>
    <row r="8025" spans="1:22" ht="23.25" x14ac:dyDescent="0.25">
      <c r="A8025" s="1">
        <f t="shared" si="321"/>
        <v>129651</v>
      </c>
      <c r="B8025" s="12" t="s">
        <v>13654</v>
      </c>
      <c r="C8025" s="13" t="s">
        <v>40654</v>
      </c>
      <c r="D8025" s="6" t="s">
        <v>13655</v>
      </c>
      <c r="E8025" s="6"/>
      <c r="F8025" s="6"/>
      <c r="G8025" s="6"/>
      <c r="H8025" s="6"/>
      <c r="I8025" s="6"/>
      <c r="J8025" s="6"/>
      <c r="K8025" s="14" t="s">
        <v>22780</v>
      </c>
      <c r="L8025" s="6" t="str">
        <f t="shared" si="322"/>
        <v/>
      </c>
      <c r="M8025" s="6" t="s">
        <v>30811</v>
      </c>
      <c r="N8025" s="2" t="s">
        <v>45611</v>
      </c>
      <c r="O8025" s="2"/>
      <c r="P8025" s="2"/>
      <c r="Q8025" s="3"/>
      <c r="R8025" s="3"/>
      <c r="S8025" s="3"/>
      <c r="T8025" s="25"/>
      <c r="U8025" s="2" t="str" cm="1">
        <f t="array" ref="U8025">genName(N8025:T8025)</f>
        <v/>
      </c>
      <c r="V8025" s="4" t="s">
        <v>20965</v>
      </c>
    </row>
    <row r="8026" spans="1:22" ht="23.25" x14ac:dyDescent="0.25">
      <c r="A8026" s="1">
        <f t="shared" si="321"/>
        <v>129652</v>
      </c>
      <c r="B8026" s="12" t="s">
        <v>13656</v>
      </c>
      <c r="C8026" s="13" t="s">
        <v>40655</v>
      </c>
      <c r="D8026" s="6" t="s">
        <v>13657</v>
      </c>
      <c r="E8026" s="6"/>
      <c r="F8026" s="6"/>
      <c r="G8026" s="6"/>
      <c r="H8026" s="6"/>
      <c r="I8026" s="6"/>
      <c r="J8026" s="6"/>
      <c r="K8026" s="14" t="s">
        <v>24620</v>
      </c>
      <c r="L8026" s="6" t="str">
        <f t="shared" si="322"/>
        <v/>
      </c>
      <c r="M8026" s="6" t="s">
        <v>30812</v>
      </c>
      <c r="N8026" s="2" t="s">
        <v>45611</v>
      </c>
      <c r="O8026" s="2"/>
      <c r="P8026" s="2"/>
      <c r="Q8026" s="3"/>
      <c r="R8026" s="3"/>
      <c r="S8026" s="3"/>
      <c r="T8026" s="25" t="s">
        <v>44596</v>
      </c>
      <c r="U8026" s="2" t="str" cm="1">
        <f t="array" ref="U8026">genName(N8026:T8026)</f>
        <v>\Sandal</v>
      </c>
      <c r="V8026" s="4" t="s">
        <v>20966</v>
      </c>
    </row>
    <row r="8027" spans="1:22" ht="23.25" x14ac:dyDescent="0.25">
      <c r="A8027" s="1">
        <f t="shared" si="321"/>
        <v>129653</v>
      </c>
      <c r="B8027" s="12" t="s">
        <v>13658</v>
      </c>
      <c r="C8027" s="13" t="s">
        <v>40656</v>
      </c>
      <c r="D8027" s="6" t="s">
        <v>13659</v>
      </c>
      <c r="E8027" s="6"/>
      <c r="F8027" s="6"/>
      <c r="G8027" s="6"/>
      <c r="H8027" s="6"/>
      <c r="I8027" s="6"/>
      <c r="J8027" s="6"/>
      <c r="K8027" s="14" t="s">
        <v>24621</v>
      </c>
      <c r="L8027" s="6" t="str">
        <f t="shared" si="322"/>
        <v/>
      </c>
      <c r="M8027" s="6" t="s">
        <v>30813</v>
      </c>
      <c r="N8027" s="2" t="s">
        <v>45611</v>
      </c>
      <c r="O8027" s="2"/>
      <c r="P8027" s="2"/>
      <c r="Q8027" s="3"/>
      <c r="R8027" s="3"/>
      <c r="S8027" s="3"/>
      <c r="T8027" s="25" t="s">
        <v>45274</v>
      </c>
      <c r="U8027" s="2" t="str" cm="1">
        <f t="array" ref="U8027">genName(N8027:T8027)</f>
        <v>\BlueHeart</v>
      </c>
      <c r="V8027" s="4" t="s">
        <v>20967</v>
      </c>
    </row>
    <row r="8028" spans="1:22" ht="23.25" x14ac:dyDescent="0.25">
      <c r="A8028" s="1">
        <f t="shared" si="321"/>
        <v>129654</v>
      </c>
      <c r="B8028" s="12" t="s">
        <v>13660</v>
      </c>
      <c r="C8028" s="13" t="s">
        <v>40657</v>
      </c>
      <c r="D8028" s="6" t="s">
        <v>13661</v>
      </c>
      <c r="E8028" s="6"/>
      <c r="F8028" s="6"/>
      <c r="G8028" s="6"/>
      <c r="H8028" s="6"/>
      <c r="I8028" s="6"/>
      <c r="J8028" s="6"/>
      <c r="K8028" s="14"/>
      <c r="L8028" s="6" t="str">
        <f t="shared" si="322"/>
        <v/>
      </c>
      <c r="M8028" s="6" t="s">
        <v>30814</v>
      </c>
      <c r="N8028" s="2" t="s">
        <v>45611</v>
      </c>
      <c r="O8028" s="2"/>
      <c r="P8028" s="2"/>
      <c r="Q8028" s="3"/>
      <c r="R8028" s="3"/>
      <c r="S8028" s="3"/>
      <c r="T8028" s="25" t="s">
        <v>41897</v>
      </c>
      <c r="U8028" s="2" t="str" cm="1">
        <f t="array" ref="U8028">genName(N8028:T8028)</f>
        <v>\Heart</v>
      </c>
      <c r="V8028" s="4" t="s">
        <v>20968</v>
      </c>
    </row>
    <row r="8029" spans="1:22" ht="23.25" x14ac:dyDescent="0.25">
      <c r="A8029" s="1">
        <f t="shared" si="321"/>
        <v>129655</v>
      </c>
      <c r="B8029" s="12" t="s">
        <v>13662</v>
      </c>
      <c r="C8029" s="13" t="s">
        <v>40658</v>
      </c>
      <c r="D8029" s="6" t="s">
        <v>13663</v>
      </c>
      <c r="E8029" s="6"/>
      <c r="F8029" s="6"/>
      <c r="G8029" s="6"/>
      <c r="H8029" s="6"/>
      <c r="I8029" s="6"/>
      <c r="J8029" s="6"/>
      <c r="K8029" s="14"/>
      <c r="L8029" s="6" t="str">
        <f t="shared" si="322"/>
        <v/>
      </c>
      <c r="M8029" s="6" t="s">
        <v>30815</v>
      </c>
      <c r="N8029" s="2" t="s">
        <v>45611</v>
      </c>
      <c r="O8029" s="2"/>
      <c r="P8029" s="2"/>
      <c r="Q8029" s="3"/>
      <c r="R8029" s="3"/>
      <c r="S8029" s="3"/>
      <c r="T8029" s="25" t="s">
        <v>41897</v>
      </c>
      <c r="U8029" s="2" t="str" cm="1">
        <f t="array" ref="U8029">genName(N8029:T8029)</f>
        <v>\Heart</v>
      </c>
      <c r="V8029" s="4" t="s">
        <v>20969</v>
      </c>
    </row>
    <row r="8030" spans="1:22" ht="23.25" x14ac:dyDescent="0.25">
      <c r="A8030" s="1">
        <f t="shared" si="321"/>
        <v>129656</v>
      </c>
      <c r="B8030" s="12" t="s">
        <v>13664</v>
      </c>
      <c r="C8030" s="13" t="s">
        <v>40659</v>
      </c>
      <c r="D8030" s="6" t="s">
        <v>13665</v>
      </c>
      <c r="E8030" s="6"/>
      <c r="F8030" s="6"/>
      <c r="G8030" s="6"/>
      <c r="H8030" s="6"/>
      <c r="I8030" s="6"/>
      <c r="J8030" s="6"/>
      <c r="K8030" s="14"/>
      <c r="L8030" s="6" t="str">
        <f t="shared" si="322"/>
        <v/>
      </c>
      <c r="M8030" s="6" t="s">
        <v>30816</v>
      </c>
      <c r="N8030" s="2" t="s">
        <v>45611</v>
      </c>
      <c r="O8030" s="2"/>
      <c r="P8030" s="2"/>
      <c r="Q8030" s="3"/>
      <c r="R8030" s="3"/>
      <c r="S8030" s="3"/>
      <c r="T8030" s="25" t="s">
        <v>45275</v>
      </c>
      <c r="U8030" s="2" t="str" cm="1">
        <f t="array" ref="U8030">genName(N8030:T8030)</f>
        <v>\OfBlood</v>
      </c>
      <c r="V8030" s="4" t="s">
        <v>20970</v>
      </c>
    </row>
    <row r="8031" spans="1:22" ht="23.25" x14ac:dyDescent="0.25">
      <c r="A8031" s="1">
        <f t="shared" si="321"/>
        <v>129657</v>
      </c>
      <c r="B8031" s="12" t="s">
        <v>13666</v>
      </c>
      <c r="C8031" s="13" t="s">
        <v>40660</v>
      </c>
      <c r="D8031" s="6" t="s">
        <v>13667</v>
      </c>
      <c r="E8031" s="6"/>
      <c r="F8031" s="6"/>
      <c r="G8031" s="6"/>
      <c r="H8031" s="6"/>
      <c r="I8031" s="6"/>
      <c r="J8031" s="6"/>
      <c r="K8031" s="14"/>
      <c r="L8031" s="6" t="str">
        <f t="shared" si="322"/>
        <v/>
      </c>
      <c r="M8031" s="6" t="s">
        <v>30817</v>
      </c>
      <c r="N8031" s="2" t="s">
        <v>45611</v>
      </c>
      <c r="O8031" s="2"/>
      <c r="P8031" s="2"/>
      <c r="Q8031" s="3"/>
      <c r="R8031" s="3"/>
      <c r="S8031" s="3"/>
      <c r="T8031" s="25" t="s">
        <v>45276</v>
      </c>
      <c r="U8031" s="2" t="str" cm="1">
        <f t="array" ref="U8031">genName(N8031:T8031)</f>
        <v>\Bandage</v>
      </c>
      <c r="V8031" s="4" t="s">
        <v>20971</v>
      </c>
    </row>
    <row r="8032" spans="1:22" ht="23.25" x14ac:dyDescent="0.25">
      <c r="A8032" s="1">
        <f t="shared" si="321"/>
        <v>129658</v>
      </c>
      <c r="B8032" s="12" t="s">
        <v>13668</v>
      </c>
      <c r="C8032" s="13" t="s">
        <v>40661</v>
      </c>
      <c r="D8032" s="6" t="s">
        <v>13669</v>
      </c>
      <c r="E8032" s="6"/>
      <c r="F8032" s="6"/>
      <c r="G8032" s="6"/>
      <c r="H8032" s="6"/>
      <c r="I8032" s="6"/>
      <c r="J8032" s="6"/>
      <c r="K8032" s="14" t="s">
        <v>22780</v>
      </c>
      <c r="L8032" s="6" t="str">
        <f t="shared" si="322"/>
        <v/>
      </c>
      <c r="M8032" s="6" t="s">
        <v>30818</v>
      </c>
      <c r="N8032" s="2" t="s">
        <v>45611</v>
      </c>
      <c r="O8032" s="2"/>
      <c r="P8032" s="2"/>
      <c r="Q8032" s="3"/>
      <c r="R8032" s="3"/>
      <c r="S8032" s="3"/>
      <c r="T8032" s="25"/>
      <c r="U8032" s="2" t="str" cm="1">
        <f t="array" ref="U8032">genName(N8032:T8032)</f>
        <v/>
      </c>
      <c r="V8032" s="4" t="s">
        <v>20972</v>
      </c>
    </row>
    <row r="8033" spans="1:22" ht="23.25" x14ac:dyDescent="0.25">
      <c r="A8033" s="1">
        <f t="shared" si="321"/>
        <v>129659</v>
      </c>
      <c r="B8033" s="12" t="s">
        <v>13670</v>
      </c>
      <c r="C8033" s="13" t="s">
        <v>40662</v>
      </c>
      <c r="D8033" s="6" t="s">
        <v>13671</v>
      </c>
      <c r="E8033" s="6"/>
      <c r="F8033" s="6"/>
      <c r="G8033" s="6"/>
      <c r="H8033" s="6"/>
      <c r="I8033" s="6"/>
      <c r="J8033" s="6"/>
      <c r="K8033" s="14" t="s">
        <v>24622</v>
      </c>
      <c r="L8033" s="6" t="str">
        <f t="shared" si="322"/>
        <v/>
      </c>
      <c r="M8033" s="6" t="s">
        <v>30819</v>
      </c>
      <c r="N8033" s="2" t="s">
        <v>45611</v>
      </c>
      <c r="O8033" s="2"/>
      <c r="P8033" s="2"/>
      <c r="Q8033" s="3"/>
      <c r="R8033" s="3"/>
      <c r="S8033" s="3"/>
      <c r="T8033" s="25" t="s">
        <v>32347</v>
      </c>
      <c r="U8033" s="2" t="str" cm="1">
        <f t="array" ref="U8033">genName(N8033:T8033)</f>
        <v>\Ray</v>
      </c>
      <c r="V8033" s="4" t="s">
        <v>20973</v>
      </c>
    </row>
    <row r="8034" spans="1:22" ht="23.25" x14ac:dyDescent="0.25">
      <c r="A8034" s="1">
        <f t="shared" si="321"/>
        <v>129660</v>
      </c>
      <c r="B8034" s="12" t="s">
        <v>13672</v>
      </c>
      <c r="C8034" s="13" t="s">
        <v>40663</v>
      </c>
      <c r="D8034" s="6" t="s">
        <v>13673</v>
      </c>
      <c r="E8034" s="6"/>
      <c r="F8034" s="6"/>
      <c r="G8034" s="6"/>
      <c r="H8034" s="6"/>
      <c r="I8034" s="6"/>
      <c r="J8034" s="6"/>
      <c r="K8034" s="14" t="s">
        <v>22780</v>
      </c>
      <c r="L8034" s="6" t="str">
        <f t="shared" si="322"/>
        <v/>
      </c>
      <c r="M8034" s="6" t="s">
        <v>30820</v>
      </c>
      <c r="N8034" s="2" t="s">
        <v>45611</v>
      </c>
      <c r="O8034" s="2"/>
      <c r="P8034" s="2"/>
      <c r="Q8034" s="3"/>
      <c r="R8034" s="3"/>
      <c r="S8034" s="3"/>
      <c r="T8034" s="25"/>
      <c r="U8034" s="2" t="str" cm="1">
        <f t="array" ref="U8034">genName(N8034:T8034)</f>
        <v/>
      </c>
      <c r="V8034" s="4" t="s">
        <v>20974</v>
      </c>
    </row>
    <row r="8035" spans="1:22" ht="23.25" x14ac:dyDescent="0.25">
      <c r="A8035" s="1">
        <f t="shared" si="321"/>
        <v>129664</v>
      </c>
      <c r="B8035" s="12" t="s">
        <v>13674</v>
      </c>
      <c r="C8035" s="13" t="s">
        <v>40664</v>
      </c>
      <c r="D8035" s="6" t="s">
        <v>13675</v>
      </c>
      <c r="E8035" s="6"/>
      <c r="F8035" s="6"/>
      <c r="G8035" s="6"/>
      <c r="H8035" s="6"/>
      <c r="I8035" s="6"/>
      <c r="J8035" s="6"/>
      <c r="K8035" s="14" t="s">
        <v>24623</v>
      </c>
      <c r="L8035" s="6" t="str">
        <f t="shared" si="322"/>
        <v/>
      </c>
      <c r="M8035" s="6" t="s">
        <v>30821</v>
      </c>
      <c r="N8035" s="2" t="s">
        <v>45611</v>
      </c>
      <c r="O8035" s="2"/>
      <c r="P8035" s="2"/>
      <c r="Q8035" s="3"/>
      <c r="R8035" s="3"/>
      <c r="S8035" s="3"/>
      <c r="T8035" s="25" t="s">
        <v>45277</v>
      </c>
      <c r="U8035" s="2" t="str" cm="1">
        <f t="array" ref="U8035">genName(N8035:T8035)</f>
        <v>\Yo</v>
      </c>
      <c r="V8035" s="4" t="s">
        <v>20975</v>
      </c>
    </row>
    <row r="8036" spans="1:22" ht="23.25" x14ac:dyDescent="0.25">
      <c r="A8036" s="1">
        <f t="shared" ref="A8036:A8099" si="323">HEX2DEC(TRIM(B8036))</f>
        <v>129665</v>
      </c>
      <c r="B8036" s="12" t="s">
        <v>13676</v>
      </c>
      <c r="C8036" s="13" t="s">
        <v>40665</v>
      </c>
      <c r="D8036" s="6" t="s">
        <v>13677</v>
      </c>
      <c r="E8036" s="6"/>
      <c r="F8036" s="6"/>
      <c r="G8036" s="6"/>
      <c r="H8036" s="6"/>
      <c r="I8036" s="6"/>
      <c r="J8036" s="6"/>
      <c r="K8036" s="14" t="s">
        <v>22780</v>
      </c>
      <c r="L8036" s="6" t="str">
        <f t="shared" si="322"/>
        <v/>
      </c>
      <c r="M8036" s="6" t="s">
        <v>30822</v>
      </c>
      <c r="N8036" s="2" t="s">
        <v>45611</v>
      </c>
      <c r="O8036" s="2"/>
      <c r="P8036" s="2"/>
      <c r="Q8036" s="3"/>
      <c r="R8036" s="3"/>
      <c r="S8036" s="3"/>
      <c r="T8036" s="25"/>
      <c r="U8036" s="2" t="str" cm="1">
        <f t="array" ref="U8036">genName(N8036:T8036)</f>
        <v/>
      </c>
      <c r="V8036" s="4" t="s">
        <v>20976</v>
      </c>
    </row>
    <row r="8037" spans="1:22" ht="23.25" x14ac:dyDescent="0.25">
      <c r="A8037" s="1">
        <f t="shared" si="323"/>
        <v>129666</v>
      </c>
      <c r="B8037" s="12" t="s">
        <v>13678</v>
      </c>
      <c r="C8037" s="13" t="s">
        <v>40666</v>
      </c>
      <c r="D8037" s="6" t="s">
        <v>13679</v>
      </c>
      <c r="E8037" s="6"/>
      <c r="F8037" s="6"/>
      <c r="G8037" s="6"/>
      <c r="H8037" s="6"/>
      <c r="I8037" s="6"/>
      <c r="J8037" s="6"/>
      <c r="K8037" s="14" t="s">
        <v>22780</v>
      </c>
      <c r="L8037" s="6" t="str">
        <f t="shared" si="322"/>
        <v/>
      </c>
      <c r="M8037" s="6" t="s">
        <v>30823</v>
      </c>
      <c r="N8037" s="2" t="s">
        <v>45611</v>
      </c>
      <c r="O8037" s="2"/>
      <c r="P8037" s="2"/>
      <c r="Q8037" s="3"/>
      <c r="R8037" s="3"/>
      <c r="S8037" s="3"/>
      <c r="T8037" s="25"/>
      <c r="U8037" s="2" t="str" cm="1">
        <f t="array" ref="U8037">genName(N8037:T8037)</f>
        <v/>
      </c>
      <c r="V8037" s="4" t="s">
        <v>20977</v>
      </c>
    </row>
    <row r="8038" spans="1:22" ht="23.25" x14ac:dyDescent="0.25">
      <c r="A8038" s="1">
        <f t="shared" si="323"/>
        <v>129667</v>
      </c>
      <c r="B8038" s="12" t="s">
        <v>13680</v>
      </c>
      <c r="C8038" s="13" t="s">
        <v>40667</v>
      </c>
      <c r="D8038" s="6" t="s">
        <v>13681</v>
      </c>
      <c r="E8038" s="6"/>
      <c r="F8038" s="6"/>
      <c r="G8038" s="6"/>
      <c r="H8038" s="6"/>
      <c r="I8038" s="6"/>
      <c r="J8038" s="6"/>
      <c r="K8038" s="14" t="s">
        <v>22780</v>
      </c>
      <c r="L8038" s="6" t="str">
        <f t="shared" si="322"/>
        <v/>
      </c>
      <c r="M8038" s="6" t="s">
        <v>30824</v>
      </c>
      <c r="N8038" s="2" t="s">
        <v>45611</v>
      </c>
      <c r="O8038" s="2"/>
      <c r="P8038" s="2"/>
      <c r="Q8038" s="3"/>
      <c r="R8038" s="3"/>
      <c r="S8038" s="3"/>
      <c r="T8038" s="25"/>
      <c r="U8038" s="2" t="str" cm="1">
        <f t="array" ref="U8038">genName(N8038:T8038)</f>
        <v/>
      </c>
      <c r="V8038" s="4" t="s">
        <v>20978</v>
      </c>
    </row>
    <row r="8039" spans="1:22" ht="23.25" x14ac:dyDescent="0.25">
      <c r="A8039" s="1">
        <f t="shared" si="323"/>
        <v>129668</v>
      </c>
      <c r="B8039" s="12" t="s">
        <v>13682</v>
      </c>
      <c r="C8039" s="13" t="s">
        <v>40668</v>
      </c>
      <c r="D8039" s="6" t="s">
        <v>13683</v>
      </c>
      <c r="E8039" s="6"/>
      <c r="F8039" s="6"/>
      <c r="G8039" s="6"/>
      <c r="H8039" s="6"/>
      <c r="I8039" s="6"/>
      <c r="J8039" s="6"/>
      <c r="K8039" s="14" t="s">
        <v>24624</v>
      </c>
      <c r="L8039" s="6" t="str">
        <f t="shared" si="322"/>
        <v/>
      </c>
      <c r="M8039" s="6" t="s">
        <v>30825</v>
      </c>
      <c r="N8039" s="2" t="s">
        <v>45611</v>
      </c>
      <c r="O8039" s="2"/>
      <c r="P8039" s="2"/>
      <c r="Q8039" s="3"/>
      <c r="R8039" s="3"/>
      <c r="S8039" s="3"/>
      <c r="T8039" s="25" t="s">
        <v>45278</v>
      </c>
      <c r="U8039" s="2" t="str" cm="1">
        <f t="array" ref="U8039">genName(N8039:T8039)</f>
        <v>\Wand</v>
      </c>
      <c r="V8039" s="4" t="s">
        <v>20979</v>
      </c>
    </row>
    <row r="8040" spans="1:22" ht="23.25" x14ac:dyDescent="0.25">
      <c r="A8040" s="1">
        <f t="shared" si="323"/>
        <v>129669</v>
      </c>
      <c r="B8040" s="12" t="s">
        <v>13684</v>
      </c>
      <c r="C8040" s="13" t="s">
        <v>40669</v>
      </c>
      <c r="D8040" s="6" t="s">
        <v>13685</v>
      </c>
      <c r="E8040" s="6"/>
      <c r="F8040" s="6"/>
      <c r="G8040" s="6"/>
      <c r="H8040" s="6"/>
      <c r="I8040" s="6"/>
      <c r="J8040" s="6"/>
      <c r="K8040" s="14" t="s">
        <v>22780</v>
      </c>
      <c r="L8040" s="6" t="str">
        <f t="shared" si="322"/>
        <v/>
      </c>
      <c r="M8040" s="6" t="s">
        <v>20980</v>
      </c>
      <c r="N8040" s="2" t="s">
        <v>45611</v>
      </c>
      <c r="O8040" s="2"/>
      <c r="P8040" s="2"/>
      <c r="Q8040" s="3"/>
      <c r="R8040" s="3"/>
      <c r="S8040" s="3"/>
      <c r="T8040" s="25"/>
      <c r="U8040" s="2" t="str" cm="1">
        <f t="array" ref="U8040">genName(N8040:T8040)</f>
        <v/>
      </c>
      <c r="V8040" s="4" t="s">
        <v>20980</v>
      </c>
    </row>
    <row r="8041" spans="1:22" ht="23.25" x14ac:dyDescent="0.25">
      <c r="A8041" s="1">
        <f t="shared" si="323"/>
        <v>129670</v>
      </c>
      <c r="B8041" s="12" t="s">
        <v>13686</v>
      </c>
      <c r="C8041" s="13" t="s">
        <v>40670</v>
      </c>
      <c r="D8041" s="6" t="s">
        <v>13687</v>
      </c>
      <c r="E8041" s="6"/>
      <c r="F8041" s="6"/>
      <c r="G8041" s="6"/>
      <c r="H8041" s="6"/>
      <c r="I8041" s="6"/>
      <c r="J8041" s="6"/>
      <c r="K8041" s="14" t="s">
        <v>24625</v>
      </c>
      <c r="L8041" s="6" t="str">
        <f t="shared" si="322"/>
        <v/>
      </c>
      <c r="M8041" s="6" t="s">
        <v>30826</v>
      </c>
      <c r="N8041" s="2" t="s">
        <v>45611</v>
      </c>
      <c r="O8041" s="2"/>
      <c r="P8041" s="2"/>
      <c r="Q8041" s="3"/>
      <c r="R8041" s="3"/>
      <c r="S8041" s="3"/>
      <c r="T8041" s="25" t="s">
        <v>44525</v>
      </c>
      <c r="U8041" s="2" t="str" cm="1">
        <f t="array" ref="U8041">genName(N8041:T8041)</f>
        <v>\Dolls</v>
      </c>
      <c r="V8041" s="4" t="s">
        <v>20981</v>
      </c>
    </row>
    <row r="8042" spans="1:22" ht="23.25" x14ac:dyDescent="0.25">
      <c r="A8042" s="1">
        <f t="shared" si="323"/>
        <v>129671</v>
      </c>
      <c r="B8042" s="12" t="s">
        <v>13688</v>
      </c>
      <c r="C8042" s="13" t="s">
        <v>40671</v>
      </c>
      <c r="D8042" s="6" t="s">
        <v>13689</v>
      </c>
      <c r="E8042" s="6"/>
      <c r="F8042" s="6"/>
      <c r="G8042" s="6"/>
      <c r="H8042" s="6"/>
      <c r="I8042" s="6"/>
      <c r="J8042" s="6"/>
      <c r="K8042" s="14" t="s">
        <v>22780</v>
      </c>
      <c r="L8042" s="6" t="str">
        <f t="shared" si="322"/>
        <v/>
      </c>
      <c r="M8042" s="6" t="s">
        <v>30827</v>
      </c>
      <c r="N8042" s="2" t="s">
        <v>45611</v>
      </c>
      <c r="O8042" s="2"/>
      <c r="P8042" s="2"/>
      <c r="Q8042" s="3"/>
      <c r="R8042" s="3"/>
      <c r="S8042" s="3"/>
      <c r="T8042" s="25"/>
      <c r="U8042" s="2" t="str" cm="1">
        <f t="array" ref="U8042">genName(N8042:T8042)</f>
        <v/>
      </c>
      <c r="V8042" s="4" t="s">
        <v>20982</v>
      </c>
    </row>
    <row r="8043" spans="1:22" ht="23.25" x14ac:dyDescent="0.25">
      <c r="A8043" s="1">
        <f t="shared" si="323"/>
        <v>129672</v>
      </c>
      <c r="B8043" s="12" t="s">
        <v>13690</v>
      </c>
      <c r="C8043" s="13" t="s">
        <v>40672</v>
      </c>
      <c r="D8043" s="6" t="s">
        <v>13691</v>
      </c>
      <c r="E8043" s="6"/>
      <c r="F8043" s="6"/>
      <c r="G8043" s="6"/>
      <c r="H8043" s="6"/>
      <c r="I8043" s="6"/>
      <c r="J8043" s="6"/>
      <c r="K8043" s="14" t="s">
        <v>22780</v>
      </c>
      <c r="L8043" s="6" t="str">
        <f t="shared" si="322"/>
        <v/>
      </c>
      <c r="M8043" s="6" t="s">
        <v>30828</v>
      </c>
      <c r="N8043" s="2" t="s">
        <v>45611</v>
      </c>
      <c r="O8043" s="2"/>
      <c r="P8043" s="2"/>
      <c r="Q8043" s="3"/>
      <c r="R8043" s="3"/>
      <c r="S8043" s="3"/>
      <c r="T8043" s="25"/>
      <c r="U8043" s="2" t="str" cm="1">
        <f t="array" ref="U8043">genName(N8043:T8043)</f>
        <v/>
      </c>
      <c r="V8043" s="4" t="s">
        <v>20983</v>
      </c>
    </row>
    <row r="8044" spans="1:22" ht="23.25" x14ac:dyDescent="0.25">
      <c r="A8044" s="1">
        <f t="shared" si="323"/>
        <v>129673</v>
      </c>
      <c r="B8044" s="12" t="s">
        <v>13692</v>
      </c>
      <c r="C8044" s="13" t="s">
        <v>40673</v>
      </c>
      <c r="D8044" s="6" t="s">
        <v>13693</v>
      </c>
      <c r="E8044" s="6"/>
      <c r="F8044" s="6"/>
      <c r="G8044" s="6"/>
      <c r="H8044" s="6"/>
      <c r="I8044" s="6"/>
      <c r="J8044" s="6"/>
      <c r="K8044" s="14" t="s">
        <v>22780</v>
      </c>
      <c r="L8044" s="6" t="str">
        <f t="shared" si="322"/>
        <v/>
      </c>
      <c r="M8044" s="6" t="s">
        <v>30829</v>
      </c>
      <c r="N8044" s="2" t="s">
        <v>45611</v>
      </c>
      <c r="O8044" s="2"/>
      <c r="P8044" s="2"/>
      <c r="Q8044" s="3"/>
      <c r="R8044" s="3"/>
      <c r="S8044" s="3"/>
      <c r="T8044" s="25"/>
      <c r="U8044" s="2" t="str" cm="1">
        <f t="array" ref="U8044">genName(N8044:T8044)</f>
        <v/>
      </c>
      <c r="V8044" s="4" t="s">
        <v>20984</v>
      </c>
    </row>
    <row r="8045" spans="1:22" ht="23.25" x14ac:dyDescent="0.25">
      <c r="A8045" s="1">
        <f t="shared" si="323"/>
        <v>129679</v>
      </c>
      <c r="B8045" s="12" t="s">
        <v>13694</v>
      </c>
      <c r="C8045" s="13" t="s">
        <v>40674</v>
      </c>
      <c r="D8045" s="6" t="s">
        <v>13695</v>
      </c>
      <c r="E8045" s="6"/>
      <c r="F8045" s="6"/>
      <c r="G8045" s="6"/>
      <c r="H8045" s="6"/>
      <c r="I8045" s="6"/>
      <c r="J8045" s="6"/>
      <c r="K8045" s="14" t="s">
        <v>22780</v>
      </c>
      <c r="L8045" s="6" t="str">
        <f t="shared" si="322"/>
        <v/>
      </c>
      <c r="M8045" s="6" t="s">
        <v>30830</v>
      </c>
      <c r="N8045" s="2" t="s">
        <v>45611</v>
      </c>
      <c r="O8045" s="2"/>
      <c r="P8045" s="2"/>
      <c r="Q8045" s="3"/>
      <c r="R8045" s="3"/>
      <c r="S8045" s="3"/>
      <c r="T8045" s="25"/>
      <c r="U8045" s="2" t="str" cm="1">
        <f t="array" ref="U8045">genName(N8045:T8045)</f>
        <v/>
      </c>
      <c r="V8045" s="4" t="s">
        <v>20985</v>
      </c>
    </row>
    <row r="8046" spans="1:22" ht="23.25" x14ac:dyDescent="0.25">
      <c r="A8046" s="1">
        <f t="shared" si="323"/>
        <v>129680</v>
      </c>
      <c r="B8046" s="12" t="s">
        <v>13696</v>
      </c>
      <c r="C8046" s="13" t="s">
        <v>40675</v>
      </c>
      <c r="D8046" s="6" t="s">
        <v>13697</v>
      </c>
      <c r="E8046" s="6"/>
      <c r="F8046" s="6"/>
      <c r="G8046" s="6"/>
      <c r="H8046" s="6"/>
      <c r="I8046" s="6"/>
      <c r="J8046" s="6"/>
      <c r="K8046" s="14" t="s">
        <v>24626</v>
      </c>
      <c r="L8046" s="6" t="str">
        <f t="shared" si="322"/>
        <v/>
      </c>
      <c r="M8046" s="6" t="s">
        <v>30831</v>
      </c>
      <c r="N8046" s="2" t="s">
        <v>45611</v>
      </c>
      <c r="O8046" s="2"/>
      <c r="P8046" s="2"/>
      <c r="Q8046" s="3"/>
      <c r="R8046" s="3"/>
      <c r="S8046" s="3"/>
      <c r="T8046" s="25" t="s">
        <v>45279</v>
      </c>
      <c r="U8046" s="2" t="str" cm="1">
        <f t="array" ref="U8046">genName(N8046:T8046)</f>
        <v>\Planet</v>
      </c>
      <c r="V8046" s="4" t="s">
        <v>20986</v>
      </c>
    </row>
    <row r="8047" spans="1:22" ht="23.25" x14ac:dyDescent="0.25">
      <c r="A8047" s="1">
        <f t="shared" si="323"/>
        <v>129681</v>
      </c>
      <c r="B8047" s="12" t="s">
        <v>13698</v>
      </c>
      <c r="C8047" s="13" t="s">
        <v>40676</v>
      </c>
      <c r="D8047" s="6" t="s">
        <v>13699</v>
      </c>
      <c r="E8047" s="6"/>
      <c r="F8047" s="6"/>
      <c r="G8047" s="6"/>
      <c r="H8047" s="6"/>
      <c r="I8047" s="6"/>
      <c r="J8047" s="6"/>
      <c r="K8047" s="14" t="s">
        <v>22780</v>
      </c>
      <c r="L8047" s="6" t="str">
        <f t="shared" si="322"/>
        <v/>
      </c>
      <c r="M8047" s="6" t="s">
        <v>30832</v>
      </c>
      <c r="N8047" s="2" t="s">
        <v>45611</v>
      </c>
      <c r="O8047" s="2"/>
      <c r="P8047" s="2"/>
      <c r="Q8047" s="3"/>
      <c r="R8047" s="3"/>
      <c r="S8047" s="3"/>
      <c r="T8047" s="25"/>
      <c r="U8047" s="2" t="str" cm="1">
        <f t="array" ref="U8047">genName(N8047:T8047)</f>
        <v/>
      </c>
      <c r="V8047" s="4" t="s">
        <v>20987</v>
      </c>
    </row>
    <row r="8048" spans="1:22" ht="23.25" x14ac:dyDescent="0.25">
      <c r="A8048" s="1">
        <f t="shared" si="323"/>
        <v>129682</v>
      </c>
      <c r="B8048" s="12" t="s">
        <v>13700</v>
      </c>
      <c r="C8048" s="13" t="s">
        <v>40677</v>
      </c>
      <c r="D8048" s="6" t="s">
        <v>13701</v>
      </c>
      <c r="E8048" s="6"/>
      <c r="F8048" s="6"/>
      <c r="G8048" s="6"/>
      <c r="H8048" s="6"/>
      <c r="I8048" s="6"/>
      <c r="J8048" s="6"/>
      <c r="K8048" s="14" t="s">
        <v>22780</v>
      </c>
      <c r="L8048" s="6" t="str">
        <f t="shared" si="322"/>
        <v/>
      </c>
      <c r="M8048" s="6" t="s">
        <v>30833</v>
      </c>
      <c r="N8048" s="2" t="s">
        <v>45611</v>
      </c>
      <c r="O8048" s="2"/>
      <c r="P8048" s="2"/>
      <c r="Q8048" s="3"/>
      <c r="R8048" s="3"/>
      <c r="S8048" s="3"/>
      <c r="T8048" s="25"/>
      <c r="U8048" s="2" t="str" cm="1">
        <f t="array" ref="U8048">genName(N8048:T8048)</f>
        <v/>
      </c>
      <c r="V8048" s="4" t="s">
        <v>20988</v>
      </c>
    </row>
    <row r="8049" spans="1:22" ht="23.25" x14ac:dyDescent="0.25">
      <c r="A8049" s="1">
        <f t="shared" si="323"/>
        <v>129683</v>
      </c>
      <c r="B8049" s="12" t="s">
        <v>13702</v>
      </c>
      <c r="C8049" s="13" t="s">
        <v>40678</v>
      </c>
      <c r="D8049" s="6" t="s">
        <v>13703</v>
      </c>
      <c r="E8049" s="6"/>
      <c r="F8049" s="6"/>
      <c r="G8049" s="6"/>
      <c r="H8049" s="6"/>
      <c r="I8049" s="6"/>
      <c r="J8049" s="6"/>
      <c r="K8049" s="14" t="s">
        <v>22780</v>
      </c>
      <c r="L8049" s="6" t="str">
        <f t="shared" si="322"/>
        <v/>
      </c>
      <c r="M8049" s="6" t="s">
        <v>30834</v>
      </c>
      <c r="N8049" s="2" t="s">
        <v>45611</v>
      </c>
      <c r="O8049" s="2"/>
      <c r="P8049" s="2"/>
      <c r="Q8049" s="3"/>
      <c r="R8049" s="3"/>
      <c r="S8049" s="3"/>
      <c r="T8049" s="25"/>
      <c r="U8049" s="2" t="str" cm="1">
        <f t="array" ref="U8049">genName(N8049:T8049)</f>
        <v/>
      </c>
      <c r="V8049" s="4" t="s">
        <v>20989</v>
      </c>
    </row>
    <row r="8050" spans="1:22" ht="23.25" x14ac:dyDescent="0.25">
      <c r="A8050" s="1">
        <f t="shared" si="323"/>
        <v>129684</v>
      </c>
      <c r="B8050" s="12" t="s">
        <v>13704</v>
      </c>
      <c r="C8050" s="13" t="s">
        <v>40679</v>
      </c>
      <c r="D8050" s="6" t="s">
        <v>13705</v>
      </c>
      <c r="E8050" s="6"/>
      <c r="F8050" s="6"/>
      <c r="G8050" s="6"/>
      <c r="H8050" s="6"/>
      <c r="I8050" s="6"/>
      <c r="J8050" s="6"/>
      <c r="K8050" s="14" t="s">
        <v>24627</v>
      </c>
      <c r="L8050" s="6" t="str">
        <f t="shared" si="322"/>
        <v/>
      </c>
      <c r="M8050" s="6" t="s">
        <v>30835</v>
      </c>
      <c r="N8050" s="2" t="s">
        <v>45611</v>
      </c>
      <c r="O8050" s="2"/>
      <c r="P8050" s="2"/>
      <c r="Q8050" s="3"/>
      <c r="R8050" s="3"/>
      <c r="S8050" s="3"/>
      <c r="T8050" s="25" t="s">
        <v>45280</v>
      </c>
      <c r="U8050" s="2" t="str" cm="1">
        <f t="array" ref="U8050">genName(N8050:T8050)</f>
        <v>\Lamp</v>
      </c>
      <c r="V8050" s="4" t="s">
        <v>20990</v>
      </c>
    </row>
    <row r="8051" spans="1:22" ht="23.25" x14ac:dyDescent="0.25">
      <c r="A8051" s="1">
        <f t="shared" si="323"/>
        <v>129685</v>
      </c>
      <c r="B8051" s="12" t="s">
        <v>13706</v>
      </c>
      <c r="C8051" s="13" t="s">
        <v>40680</v>
      </c>
      <c r="D8051" s="6" t="s">
        <v>13707</v>
      </c>
      <c r="E8051" s="6"/>
      <c r="F8051" s="6"/>
      <c r="G8051" s="6"/>
      <c r="H8051" s="6"/>
      <c r="I8051" s="6"/>
      <c r="J8051" s="6"/>
      <c r="K8051" s="14"/>
      <c r="L8051" s="6" t="str">
        <f t="shared" si="322"/>
        <v/>
      </c>
      <c r="M8051" s="6" t="s">
        <v>20991</v>
      </c>
      <c r="N8051" s="2" t="s">
        <v>45611</v>
      </c>
      <c r="O8051" s="2"/>
      <c r="P8051" s="2"/>
      <c r="Q8051" s="3"/>
      <c r="R8051" s="3"/>
      <c r="S8051" s="3"/>
      <c r="T8051" s="25"/>
      <c r="U8051" s="2" t="str" cm="1">
        <f t="array" ref="U8051">genName(N8051:T8051)</f>
        <v/>
      </c>
      <c r="V8051" s="4" t="s">
        <v>20991</v>
      </c>
    </row>
    <row r="8052" spans="1:22" ht="23.25" x14ac:dyDescent="0.25">
      <c r="A8052" s="1">
        <f t="shared" si="323"/>
        <v>129686</v>
      </c>
      <c r="B8052" s="12" t="s">
        <v>13708</v>
      </c>
      <c r="C8052" s="13" t="s">
        <v>40681</v>
      </c>
      <c r="D8052" s="6" t="s">
        <v>13709</v>
      </c>
      <c r="E8052" s="6"/>
      <c r="F8052" s="6"/>
      <c r="G8052" s="6"/>
      <c r="H8052" s="6"/>
      <c r="I8052" s="6"/>
      <c r="J8052" s="6"/>
      <c r="K8052" s="14" t="s">
        <v>24628</v>
      </c>
      <c r="L8052" s="6" t="str">
        <f t="shared" si="322"/>
        <v/>
      </c>
      <c r="M8052" s="6" t="s">
        <v>30836</v>
      </c>
      <c r="N8052" s="2" t="s">
        <v>45611</v>
      </c>
      <c r="O8052" s="2"/>
      <c r="P8052" s="2"/>
      <c r="Q8052" s="3"/>
      <c r="R8052" s="3"/>
      <c r="S8052" s="3"/>
      <c r="T8052" s="25" t="s">
        <v>45281</v>
      </c>
      <c r="U8052" s="2" t="str" cm="1">
        <f t="array" ref="U8052">genName(N8052:T8052)</f>
        <v>\Helmet</v>
      </c>
      <c r="V8052" s="4" t="s">
        <v>20992</v>
      </c>
    </row>
    <row r="8053" spans="1:22" ht="23.25" x14ac:dyDescent="0.25">
      <c r="A8053" s="1">
        <f t="shared" si="323"/>
        <v>129687</v>
      </c>
      <c r="B8053" s="12" t="s">
        <v>13710</v>
      </c>
      <c r="C8053" s="13" t="s">
        <v>40682</v>
      </c>
      <c r="D8053" s="6" t="s">
        <v>13711</v>
      </c>
      <c r="E8053" s="6"/>
      <c r="F8053" s="6"/>
      <c r="G8053" s="6"/>
      <c r="H8053" s="6"/>
      <c r="I8053" s="6"/>
      <c r="J8053" s="6"/>
      <c r="K8053" s="14"/>
      <c r="L8053" s="6" t="str">
        <f t="shared" si="322"/>
        <v/>
      </c>
      <c r="M8053" s="6" t="s">
        <v>30837</v>
      </c>
      <c r="N8053" s="2" t="s">
        <v>45611</v>
      </c>
      <c r="O8053" s="2"/>
      <c r="P8053" s="2"/>
      <c r="Q8053" s="3"/>
      <c r="R8053" s="3"/>
      <c r="S8053" s="3"/>
      <c r="T8053" s="25"/>
      <c r="U8053" s="2" t="str" cm="1">
        <f t="array" ref="U8053">genName(N8053:T8053)</f>
        <v/>
      </c>
      <c r="V8053" s="4" t="s">
        <v>20993</v>
      </c>
    </row>
    <row r="8054" spans="1:22" ht="23.25" x14ac:dyDescent="0.25">
      <c r="A8054" s="1">
        <f t="shared" si="323"/>
        <v>129688</v>
      </c>
      <c r="B8054" s="12" t="s">
        <v>13712</v>
      </c>
      <c r="C8054" s="13" t="s">
        <v>40683</v>
      </c>
      <c r="D8054" s="6" t="s">
        <v>13713</v>
      </c>
      <c r="E8054" s="6"/>
      <c r="F8054" s="6"/>
      <c r="G8054" s="6"/>
      <c r="H8054" s="6"/>
      <c r="I8054" s="6"/>
      <c r="J8054" s="6"/>
      <c r="K8054" s="14" t="s">
        <v>24629</v>
      </c>
      <c r="L8054" s="6" t="str">
        <f t="shared" si="322"/>
        <v/>
      </c>
      <c r="M8054" s="6" t="s">
        <v>30838</v>
      </c>
      <c r="N8054" s="2" t="s">
        <v>45611</v>
      </c>
      <c r="O8054" s="2"/>
      <c r="P8054" s="2"/>
      <c r="Q8054" s="3"/>
      <c r="R8054" s="3"/>
      <c r="S8054" s="3"/>
      <c r="T8054" s="25" t="s">
        <v>41956</v>
      </c>
      <c r="U8054" s="2" t="str" cm="1">
        <f t="array" ref="U8054">genName(N8054:T8054)</f>
        <v>\Drum</v>
      </c>
      <c r="V8054" s="4" t="s">
        <v>20994</v>
      </c>
    </row>
    <row r="8055" spans="1:22" ht="23.25" x14ac:dyDescent="0.25">
      <c r="A8055" s="1">
        <f t="shared" si="323"/>
        <v>129689</v>
      </c>
      <c r="B8055" s="12" t="s">
        <v>13714</v>
      </c>
      <c r="C8055" s="13" t="s">
        <v>40684</v>
      </c>
      <c r="D8055" s="6" t="s">
        <v>13715</v>
      </c>
      <c r="E8055" s="6"/>
      <c r="F8055" s="6"/>
      <c r="G8055" s="6"/>
      <c r="H8055" s="6"/>
      <c r="I8055" s="6"/>
      <c r="J8055" s="6"/>
      <c r="K8055" s="14"/>
      <c r="L8055" s="6" t="str">
        <f t="shared" si="322"/>
        <v/>
      </c>
      <c r="M8055" s="6" t="s">
        <v>30839</v>
      </c>
      <c r="N8055" s="2" t="s">
        <v>45611</v>
      </c>
      <c r="O8055" s="2"/>
      <c r="P8055" s="2"/>
      <c r="Q8055" s="3"/>
      <c r="R8055" s="3"/>
      <c r="S8055" s="3"/>
      <c r="T8055" s="25"/>
      <c r="U8055" s="2" t="str" cm="1">
        <f t="array" ref="U8055">genName(N8055:T8055)</f>
        <v/>
      </c>
      <c r="V8055" s="4" t="s">
        <v>20995</v>
      </c>
    </row>
    <row r="8056" spans="1:22" ht="23.25" x14ac:dyDescent="0.25">
      <c r="A8056" s="1">
        <f t="shared" si="323"/>
        <v>129690</v>
      </c>
      <c r="B8056" s="12" t="s">
        <v>13716</v>
      </c>
      <c r="C8056" s="13" t="s">
        <v>40685</v>
      </c>
      <c r="D8056" s="6" t="s">
        <v>13717</v>
      </c>
      <c r="E8056" s="6"/>
      <c r="F8056" s="6"/>
      <c r="G8056" s="6"/>
      <c r="H8056" s="6"/>
      <c r="I8056" s="6"/>
      <c r="J8056" s="6"/>
      <c r="K8056" s="14" t="s">
        <v>24630</v>
      </c>
      <c r="L8056" s="6" t="str">
        <f t="shared" si="322"/>
        <v/>
      </c>
      <c r="M8056" s="6" t="s">
        <v>30840</v>
      </c>
      <c r="N8056" s="2" t="s">
        <v>45611</v>
      </c>
      <c r="O8056" s="2"/>
      <c r="P8056" s="2"/>
      <c r="Q8056" s="3"/>
      <c r="R8056" s="3"/>
      <c r="S8056" s="3"/>
      <c r="T8056" s="25" t="s">
        <v>45282</v>
      </c>
      <c r="U8056" s="2" t="str" cm="1">
        <f t="array" ref="U8056">genName(N8056:T8056)</f>
        <v>\Saw</v>
      </c>
      <c r="V8056" s="4" t="s">
        <v>20996</v>
      </c>
    </row>
    <row r="8057" spans="1:22" ht="23.25" x14ac:dyDescent="0.25">
      <c r="A8057" s="1">
        <f t="shared" si="323"/>
        <v>129691</v>
      </c>
      <c r="B8057" s="12" t="s">
        <v>13718</v>
      </c>
      <c r="C8057" s="13" t="s">
        <v>40686</v>
      </c>
      <c r="D8057" s="6" t="s">
        <v>13719</v>
      </c>
      <c r="E8057" s="6"/>
      <c r="F8057" s="6"/>
      <c r="G8057" s="6"/>
      <c r="H8057" s="6"/>
      <c r="I8057" s="6"/>
      <c r="J8057" s="6"/>
      <c r="K8057" s="14"/>
      <c r="L8057" s="6" t="str">
        <f t="shared" si="322"/>
        <v/>
      </c>
      <c r="M8057" s="6" t="s">
        <v>30841</v>
      </c>
      <c r="N8057" s="2" t="s">
        <v>45611</v>
      </c>
      <c r="O8057" s="2"/>
      <c r="P8057" s="2"/>
      <c r="Q8057" s="3"/>
      <c r="R8057" s="3"/>
      <c r="S8057" s="3"/>
      <c r="T8057" s="25"/>
      <c r="U8057" s="2" t="str" cm="1">
        <f t="array" ref="U8057">genName(N8057:T8057)</f>
        <v/>
      </c>
      <c r="V8057" s="4" t="s">
        <v>20997</v>
      </c>
    </row>
    <row r="8058" spans="1:22" ht="23.25" x14ac:dyDescent="0.25">
      <c r="A8058" s="1">
        <f t="shared" si="323"/>
        <v>129692</v>
      </c>
      <c r="B8058" s="12" t="s">
        <v>13720</v>
      </c>
      <c r="C8058" s="13" t="s">
        <v>40687</v>
      </c>
      <c r="D8058" s="6" t="s">
        <v>13721</v>
      </c>
      <c r="E8058" s="6"/>
      <c r="F8058" s="6"/>
      <c r="G8058" s="6"/>
      <c r="H8058" s="6"/>
      <c r="I8058" s="6"/>
      <c r="J8058" s="6"/>
      <c r="K8058" s="14" t="s">
        <v>22780</v>
      </c>
      <c r="L8058" s="6" t="str">
        <f t="shared" si="322"/>
        <v/>
      </c>
      <c r="M8058" s="6" t="s">
        <v>30842</v>
      </c>
      <c r="N8058" s="2" t="s">
        <v>45611</v>
      </c>
      <c r="O8058" s="2"/>
      <c r="P8058" s="2"/>
      <c r="Q8058" s="3"/>
      <c r="R8058" s="3"/>
      <c r="S8058" s="3"/>
      <c r="T8058" s="25"/>
      <c r="U8058" s="2" t="str" cm="1">
        <f t="array" ref="U8058">genName(N8058:T8058)</f>
        <v/>
      </c>
      <c r="V8058" s="4" t="s">
        <v>20998</v>
      </c>
    </row>
    <row r="8059" spans="1:22" ht="23.25" x14ac:dyDescent="0.25">
      <c r="A8059" s="1">
        <f t="shared" si="323"/>
        <v>129693</v>
      </c>
      <c r="B8059" s="12" t="s">
        <v>13722</v>
      </c>
      <c r="C8059" s="13" t="s">
        <v>40688</v>
      </c>
      <c r="D8059" s="6" t="s">
        <v>13723</v>
      </c>
      <c r="E8059" s="6"/>
      <c r="F8059" s="6"/>
      <c r="G8059" s="6"/>
      <c r="H8059" s="6"/>
      <c r="I8059" s="6"/>
      <c r="J8059" s="6"/>
      <c r="K8059" s="14" t="s">
        <v>22780</v>
      </c>
      <c r="L8059" s="6" t="str">
        <f t="shared" si="322"/>
        <v/>
      </c>
      <c r="M8059" s="6" t="s">
        <v>30843</v>
      </c>
      <c r="N8059" s="2" t="s">
        <v>45611</v>
      </c>
      <c r="O8059" s="2"/>
      <c r="P8059" s="2"/>
      <c r="Q8059" s="3"/>
      <c r="R8059" s="3"/>
      <c r="S8059" s="3"/>
      <c r="T8059" s="25"/>
      <c r="U8059" s="2" t="str" cm="1">
        <f t="array" ref="U8059">genName(N8059:T8059)</f>
        <v/>
      </c>
      <c r="V8059" s="4" t="s">
        <v>20999</v>
      </c>
    </row>
    <row r="8060" spans="1:22" ht="23.25" x14ac:dyDescent="0.25">
      <c r="A8060" s="1">
        <f t="shared" si="323"/>
        <v>129694</v>
      </c>
      <c r="B8060" s="12" t="s">
        <v>13724</v>
      </c>
      <c r="C8060" s="13" t="s">
        <v>40689</v>
      </c>
      <c r="D8060" s="6" t="s">
        <v>13725</v>
      </c>
      <c r="E8060" s="6"/>
      <c r="F8060" s="6"/>
      <c r="G8060" s="6"/>
      <c r="H8060" s="6"/>
      <c r="I8060" s="6"/>
      <c r="J8060" s="6"/>
      <c r="K8060" s="14" t="s">
        <v>22780</v>
      </c>
      <c r="L8060" s="6" t="str">
        <f t="shared" si="322"/>
        <v/>
      </c>
      <c r="M8060" s="6" t="s">
        <v>30844</v>
      </c>
      <c r="N8060" s="2" t="s">
        <v>45611</v>
      </c>
      <c r="O8060" s="2"/>
      <c r="P8060" s="2"/>
      <c r="Q8060" s="3"/>
      <c r="R8060" s="3"/>
      <c r="S8060" s="3"/>
      <c r="T8060" s="25"/>
      <c r="U8060" s="2" t="str" cm="1">
        <f t="array" ref="U8060">genName(N8060:T8060)</f>
        <v/>
      </c>
      <c r="V8060" s="4" t="s">
        <v>21000</v>
      </c>
    </row>
    <row r="8061" spans="1:22" ht="23.25" x14ac:dyDescent="0.25">
      <c r="A8061" s="1">
        <f t="shared" si="323"/>
        <v>129695</v>
      </c>
      <c r="B8061" s="12" t="s">
        <v>13726</v>
      </c>
      <c r="C8061" s="13" t="s">
        <v>40690</v>
      </c>
      <c r="D8061" s="6" t="s">
        <v>13727</v>
      </c>
      <c r="E8061" s="6"/>
      <c r="F8061" s="6"/>
      <c r="G8061" s="6"/>
      <c r="H8061" s="6"/>
      <c r="I8061" s="6"/>
      <c r="J8061" s="6"/>
      <c r="K8061" s="14" t="s">
        <v>22780</v>
      </c>
      <c r="L8061" s="6" t="str">
        <f t="shared" si="322"/>
        <v/>
      </c>
      <c r="M8061" s="6" t="s">
        <v>30845</v>
      </c>
      <c r="N8061" s="2" t="s">
        <v>45611</v>
      </c>
      <c r="O8061" s="2"/>
      <c r="P8061" s="2"/>
      <c r="Q8061" s="3"/>
      <c r="R8061" s="3"/>
      <c r="S8061" s="3"/>
      <c r="T8061" s="25"/>
      <c r="U8061" s="2" t="str" cm="1">
        <f t="array" ref="U8061">genName(N8061:T8061)</f>
        <v/>
      </c>
      <c r="V8061" s="4" t="s">
        <v>21001</v>
      </c>
    </row>
    <row r="8062" spans="1:22" ht="23.25" x14ac:dyDescent="0.25">
      <c r="A8062" s="1">
        <f t="shared" si="323"/>
        <v>129696</v>
      </c>
      <c r="B8062" s="12" t="s">
        <v>13728</v>
      </c>
      <c r="C8062" s="13" t="s">
        <v>40691</v>
      </c>
      <c r="D8062" s="6" t="s">
        <v>13729</v>
      </c>
      <c r="E8062" s="6"/>
      <c r="F8062" s="6"/>
      <c r="G8062" s="6"/>
      <c r="H8062" s="6"/>
      <c r="I8062" s="6"/>
      <c r="J8062" s="6"/>
      <c r="K8062" s="14" t="s">
        <v>22780</v>
      </c>
      <c r="L8062" s="6" t="str">
        <f t="shared" si="322"/>
        <v/>
      </c>
      <c r="M8062" s="6" t="s">
        <v>30846</v>
      </c>
      <c r="N8062" s="2" t="s">
        <v>45611</v>
      </c>
      <c r="O8062" s="2"/>
      <c r="P8062" s="2"/>
      <c r="Q8062" s="3"/>
      <c r="R8062" s="3"/>
      <c r="S8062" s="3"/>
      <c r="T8062" s="25"/>
      <c r="U8062" s="2" t="str" cm="1">
        <f t="array" ref="U8062">genName(N8062:T8062)</f>
        <v/>
      </c>
      <c r="V8062" s="4" t="s">
        <v>21002</v>
      </c>
    </row>
    <row r="8063" spans="1:22" ht="23.25" x14ac:dyDescent="0.25">
      <c r="A8063" s="1">
        <f t="shared" si="323"/>
        <v>129697</v>
      </c>
      <c r="B8063" s="12" t="s">
        <v>13730</v>
      </c>
      <c r="C8063" s="13" t="s">
        <v>40692</v>
      </c>
      <c r="D8063" s="6" t="s">
        <v>13731</v>
      </c>
      <c r="E8063" s="6"/>
      <c r="F8063" s="6"/>
      <c r="G8063" s="6"/>
      <c r="H8063" s="6"/>
      <c r="I8063" s="6"/>
      <c r="J8063" s="6"/>
      <c r="K8063" s="14" t="s">
        <v>24631</v>
      </c>
      <c r="L8063" s="6" t="str">
        <f t="shared" si="322"/>
        <v/>
      </c>
      <c r="M8063" s="6" t="s">
        <v>30847</v>
      </c>
      <c r="N8063" s="2" t="s">
        <v>45611</v>
      </c>
      <c r="O8063" s="2"/>
      <c r="P8063" s="2"/>
      <c r="Q8063" s="3"/>
      <c r="R8063" s="3"/>
      <c r="S8063" s="3"/>
      <c r="T8063" s="25" t="s">
        <v>45283</v>
      </c>
      <c r="U8063" s="2" t="str" cm="1">
        <f t="array" ref="U8063">genName(N8063:T8063)</f>
        <v>\Needle</v>
      </c>
      <c r="V8063" s="4" t="s">
        <v>21003</v>
      </c>
    </row>
    <row r="8064" spans="1:22" ht="23.25" x14ac:dyDescent="0.25">
      <c r="A8064" s="1">
        <f t="shared" si="323"/>
        <v>129698</v>
      </c>
      <c r="B8064" s="12" t="s">
        <v>13732</v>
      </c>
      <c r="C8064" s="13" t="s">
        <v>40693</v>
      </c>
      <c r="D8064" s="6" t="s">
        <v>13733</v>
      </c>
      <c r="E8064" s="6"/>
      <c r="F8064" s="6"/>
      <c r="G8064" s="6"/>
      <c r="H8064" s="6"/>
      <c r="I8064" s="6"/>
      <c r="J8064" s="6"/>
      <c r="K8064" s="14" t="s">
        <v>22780</v>
      </c>
      <c r="L8064" s="6" t="str">
        <f t="shared" si="322"/>
        <v/>
      </c>
      <c r="M8064" s="6" t="s">
        <v>30848</v>
      </c>
      <c r="N8064" s="2" t="s">
        <v>45611</v>
      </c>
      <c r="O8064" s="2"/>
      <c r="P8064" s="2"/>
      <c r="Q8064" s="3"/>
      <c r="R8064" s="3"/>
      <c r="S8064" s="3"/>
      <c r="T8064" s="25"/>
      <c r="U8064" s="2" t="str" cm="1">
        <f t="array" ref="U8064">genName(N8064:T8064)</f>
        <v/>
      </c>
      <c r="V8064" s="4" t="s">
        <v>21004</v>
      </c>
    </row>
    <row r="8065" spans="1:22" ht="23.25" x14ac:dyDescent="0.25">
      <c r="A8065" s="1">
        <f t="shared" si="323"/>
        <v>129699</v>
      </c>
      <c r="B8065" s="12" t="s">
        <v>13734</v>
      </c>
      <c r="C8065" s="13" t="s">
        <v>40694</v>
      </c>
      <c r="D8065" s="6" t="s">
        <v>13735</v>
      </c>
      <c r="E8065" s="6"/>
      <c r="F8065" s="6"/>
      <c r="G8065" s="6"/>
      <c r="H8065" s="6"/>
      <c r="I8065" s="6"/>
      <c r="J8065" s="6"/>
      <c r="K8065" s="14" t="s">
        <v>22780</v>
      </c>
      <c r="L8065" s="6" t="str">
        <f t="shared" ref="L8065:L8128" si="324">PROPER(MID(C8065,LEN("SYMBOL FOR ")+1,1000))</f>
        <v/>
      </c>
      <c r="M8065" s="6" t="s">
        <v>30849</v>
      </c>
      <c r="N8065" s="2" t="s">
        <v>45611</v>
      </c>
      <c r="O8065" s="2"/>
      <c r="P8065" s="2"/>
      <c r="Q8065" s="3"/>
      <c r="R8065" s="3"/>
      <c r="S8065" s="3"/>
      <c r="T8065" s="25"/>
      <c r="U8065" s="2" t="str" cm="1">
        <f t="array" ref="U8065">genName(N8065:T8065)</f>
        <v/>
      </c>
      <c r="V8065" s="4" t="s">
        <v>21005</v>
      </c>
    </row>
    <row r="8066" spans="1:22" ht="23.25" x14ac:dyDescent="0.25">
      <c r="A8066" s="1">
        <f t="shared" si="323"/>
        <v>129700</v>
      </c>
      <c r="B8066" s="12" t="s">
        <v>13736</v>
      </c>
      <c r="C8066" s="13" t="s">
        <v>40695</v>
      </c>
      <c r="D8066" s="6" t="s">
        <v>13737</v>
      </c>
      <c r="E8066" s="6"/>
      <c r="F8066" s="6"/>
      <c r="G8066" s="6"/>
      <c r="H8066" s="6"/>
      <c r="I8066" s="6"/>
      <c r="J8066" s="6"/>
      <c r="K8066" s="14" t="s">
        <v>24632</v>
      </c>
      <c r="L8066" s="6" t="str">
        <f t="shared" si="324"/>
        <v/>
      </c>
      <c r="M8066" s="6" t="s">
        <v>30850</v>
      </c>
      <c r="N8066" s="2" t="s">
        <v>45611</v>
      </c>
      <c r="O8066" s="2"/>
      <c r="P8066" s="2"/>
      <c r="Q8066" s="3"/>
      <c r="R8066" s="3"/>
      <c r="S8066" s="3"/>
      <c r="T8066" s="25" t="s">
        <v>45284</v>
      </c>
      <c r="U8066" s="2" t="str" cm="1">
        <f t="array" ref="U8066">genName(N8066:T8066)</f>
        <v>\Trap</v>
      </c>
      <c r="V8066" s="4" t="s">
        <v>21006</v>
      </c>
    </row>
    <row r="8067" spans="1:22" ht="23.25" x14ac:dyDescent="0.25">
      <c r="A8067" s="1">
        <f t="shared" si="323"/>
        <v>129701</v>
      </c>
      <c r="B8067" s="12" t="s">
        <v>13738</v>
      </c>
      <c r="C8067" s="13" t="s">
        <v>40696</v>
      </c>
      <c r="D8067" s="6" t="s">
        <v>13739</v>
      </c>
      <c r="E8067" s="6"/>
      <c r="F8067" s="6"/>
      <c r="G8067" s="6"/>
      <c r="H8067" s="6"/>
      <c r="I8067" s="6"/>
      <c r="J8067" s="6"/>
      <c r="K8067" s="14" t="s">
        <v>22780</v>
      </c>
      <c r="L8067" s="6" t="str">
        <f t="shared" si="324"/>
        <v/>
      </c>
      <c r="M8067" s="6" t="s">
        <v>30851</v>
      </c>
      <c r="N8067" s="2" t="s">
        <v>45611</v>
      </c>
      <c r="O8067" s="2"/>
      <c r="P8067" s="2"/>
      <c r="Q8067" s="3"/>
      <c r="R8067" s="3"/>
      <c r="S8067" s="3"/>
      <c r="T8067" s="25"/>
      <c r="U8067" s="2" t="str" cm="1">
        <f t="array" ref="U8067">genName(N8067:T8067)</f>
        <v/>
      </c>
      <c r="V8067" s="4" t="s">
        <v>21007</v>
      </c>
    </row>
    <row r="8068" spans="1:22" ht="23.25" x14ac:dyDescent="0.25">
      <c r="A8068" s="1">
        <f t="shared" si="323"/>
        <v>129702</v>
      </c>
      <c r="B8068" s="12" t="s">
        <v>13740</v>
      </c>
      <c r="C8068" s="13" t="s">
        <v>40697</v>
      </c>
      <c r="D8068" s="6" t="s">
        <v>13741</v>
      </c>
      <c r="E8068" s="6"/>
      <c r="F8068" s="6"/>
      <c r="G8068" s="6"/>
      <c r="H8068" s="6"/>
      <c r="I8068" s="6"/>
      <c r="J8068" s="6"/>
      <c r="K8068" s="14" t="s">
        <v>22780</v>
      </c>
      <c r="L8068" s="6" t="str">
        <f t="shared" si="324"/>
        <v/>
      </c>
      <c r="M8068" s="6" t="s">
        <v>30852</v>
      </c>
      <c r="N8068" s="2" t="s">
        <v>45611</v>
      </c>
      <c r="O8068" s="2"/>
      <c r="P8068" s="2"/>
      <c r="Q8068" s="3"/>
      <c r="R8068" s="3"/>
      <c r="S8068" s="3"/>
      <c r="T8068" s="25"/>
      <c r="U8068" s="2" t="str" cm="1">
        <f t="array" ref="U8068">genName(N8068:T8068)</f>
        <v/>
      </c>
      <c r="V8068" s="4" t="s">
        <v>21008</v>
      </c>
    </row>
    <row r="8069" spans="1:22" ht="23.25" x14ac:dyDescent="0.25">
      <c r="A8069" s="1">
        <f t="shared" si="323"/>
        <v>129703</v>
      </c>
      <c r="B8069" s="12" t="s">
        <v>13742</v>
      </c>
      <c r="C8069" s="13" t="s">
        <v>40698</v>
      </c>
      <c r="D8069" s="6" t="s">
        <v>13743</v>
      </c>
      <c r="E8069" s="6"/>
      <c r="F8069" s="6"/>
      <c r="G8069" s="6"/>
      <c r="H8069" s="6"/>
      <c r="I8069" s="6"/>
      <c r="J8069" s="6"/>
      <c r="K8069" s="14" t="s">
        <v>22780</v>
      </c>
      <c r="L8069" s="6" t="str">
        <f t="shared" si="324"/>
        <v/>
      </c>
      <c r="M8069" s="6" t="s">
        <v>30853</v>
      </c>
      <c r="N8069" s="2" t="s">
        <v>45611</v>
      </c>
      <c r="O8069" s="2"/>
      <c r="P8069" s="2"/>
      <c r="Q8069" s="3"/>
      <c r="R8069" s="3"/>
      <c r="S8069" s="3"/>
      <c r="T8069" s="25"/>
      <c r="U8069" s="2" t="str" cm="1">
        <f t="array" ref="U8069">genName(N8069:T8069)</f>
        <v/>
      </c>
      <c r="V8069" s="4" t="s">
        <v>21009</v>
      </c>
    </row>
    <row r="8070" spans="1:22" ht="23.25" x14ac:dyDescent="0.25">
      <c r="A8070" s="1">
        <f t="shared" si="323"/>
        <v>129704</v>
      </c>
      <c r="B8070" s="12" t="s">
        <v>13744</v>
      </c>
      <c r="C8070" s="13" t="s">
        <v>40699</v>
      </c>
      <c r="D8070" s="6" t="s">
        <v>13745</v>
      </c>
      <c r="E8070" s="6"/>
      <c r="F8070" s="6"/>
      <c r="G8070" s="6"/>
      <c r="H8070" s="6"/>
      <c r="I8070" s="6"/>
      <c r="J8070" s="6"/>
      <c r="K8070" s="14" t="s">
        <v>22780</v>
      </c>
      <c r="L8070" s="6" t="str">
        <f t="shared" si="324"/>
        <v/>
      </c>
      <c r="M8070" s="6" t="s">
        <v>30854</v>
      </c>
      <c r="N8070" s="2" t="s">
        <v>45611</v>
      </c>
      <c r="O8070" s="2"/>
      <c r="P8070" s="2"/>
      <c r="Q8070" s="3"/>
      <c r="R8070" s="3"/>
      <c r="S8070" s="3"/>
      <c r="T8070" s="25"/>
      <c r="U8070" s="2" t="str" cm="1">
        <f t="array" ref="U8070">genName(N8070:T8070)</f>
        <v/>
      </c>
      <c r="V8070" s="4" t="s">
        <v>21010</v>
      </c>
    </row>
    <row r="8071" spans="1:22" ht="23.25" x14ac:dyDescent="0.25">
      <c r="A8071" s="1">
        <f t="shared" si="323"/>
        <v>129705</v>
      </c>
      <c r="B8071" s="12" t="s">
        <v>13746</v>
      </c>
      <c r="C8071" s="13" t="s">
        <v>40700</v>
      </c>
      <c r="D8071" s="6" t="s">
        <v>13747</v>
      </c>
      <c r="E8071" s="6"/>
      <c r="F8071" s="6"/>
      <c r="G8071" s="6"/>
      <c r="H8071" s="6"/>
      <c r="I8071" s="6"/>
      <c r="J8071" s="6"/>
      <c r="K8071" s="14" t="s">
        <v>24633</v>
      </c>
      <c r="L8071" s="6" t="str">
        <f t="shared" si="324"/>
        <v/>
      </c>
      <c r="M8071" s="6" t="s">
        <v>30855</v>
      </c>
      <c r="N8071" s="2" t="s">
        <v>45611</v>
      </c>
      <c r="O8071" s="2"/>
      <c r="P8071" s="2"/>
      <c r="Q8071" s="3"/>
      <c r="R8071" s="3"/>
      <c r="S8071" s="3"/>
      <c r="T8071" s="25" t="s">
        <v>41869</v>
      </c>
      <c r="U8071" s="2" t="str" cm="1">
        <f t="array" ref="U8071">genName(N8071:T8071)</f>
        <v>\Ball</v>
      </c>
      <c r="V8071" s="4" t="s">
        <v>21011</v>
      </c>
    </row>
    <row r="8072" spans="1:22" ht="23.25" x14ac:dyDescent="0.25">
      <c r="A8072" s="1">
        <f t="shared" si="323"/>
        <v>129706</v>
      </c>
      <c r="B8072" s="12" t="s">
        <v>13748</v>
      </c>
      <c r="C8072" s="13" t="s">
        <v>40701</v>
      </c>
      <c r="D8072" s="6" t="s">
        <v>13749</v>
      </c>
      <c r="E8072" s="6"/>
      <c r="F8072" s="6"/>
      <c r="G8072" s="6"/>
      <c r="H8072" s="6"/>
      <c r="I8072" s="6"/>
      <c r="J8072" s="6"/>
      <c r="K8072" s="14"/>
      <c r="L8072" s="6" t="str">
        <f t="shared" si="324"/>
        <v/>
      </c>
      <c r="M8072" s="6" t="s">
        <v>30856</v>
      </c>
      <c r="N8072" s="2" t="s">
        <v>45611</v>
      </c>
      <c r="O8072" s="2"/>
      <c r="P8072" s="2"/>
      <c r="Q8072" s="3"/>
      <c r="R8072" s="3"/>
      <c r="S8072" s="3"/>
      <c r="T8072" s="25" t="s">
        <v>44631</v>
      </c>
      <c r="U8072" s="2" t="str" cm="1">
        <f t="array" ref="U8072">genName(N8072:T8072)</f>
        <v>\Card</v>
      </c>
      <c r="V8072" s="4" t="s">
        <v>21012</v>
      </c>
    </row>
    <row r="8073" spans="1:22" ht="23.25" x14ac:dyDescent="0.25">
      <c r="A8073" s="1">
        <f t="shared" si="323"/>
        <v>129707</v>
      </c>
      <c r="B8073" s="12" t="s">
        <v>13750</v>
      </c>
      <c r="C8073" s="13" t="s">
        <v>40702</v>
      </c>
      <c r="D8073" s="6" t="s">
        <v>13751</v>
      </c>
      <c r="E8073" s="6"/>
      <c r="F8073" s="6"/>
      <c r="G8073" s="6"/>
      <c r="H8073" s="6"/>
      <c r="I8073" s="6"/>
      <c r="J8073" s="6"/>
      <c r="K8073" s="14"/>
      <c r="L8073" s="6" t="str">
        <f t="shared" si="324"/>
        <v/>
      </c>
      <c r="M8073" s="6" t="s">
        <v>30857</v>
      </c>
      <c r="N8073" s="2" t="s">
        <v>45611</v>
      </c>
      <c r="O8073" s="2"/>
      <c r="P8073" s="2"/>
      <c r="Q8073" s="3"/>
      <c r="R8073" s="3"/>
      <c r="S8073" s="3"/>
      <c r="T8073" s="25" t="s">
        <v>29747</v>
      </c>
      <c r="U8073" s="2" t="str" cm="1">
        <f t="array" ref="U8073">genName(N8073:T8073)</f>
        <v>\Battery</v>
      </c>
      <c r="V8073" s="4" t="s">
        <v>21013</v>
      </c>
    </row>
    <row r="8074" spans="1:22" ht="23.25" x14ac:dyDescent="0.25">
      <c r="A8074" s="1">
        <f t="shared" si="323"/>
        <v>129708</v>
      </c>
      <c r="B8074" s="12" t="s">
        <v>13752</v>
      </c>
      <c r="C8074" s="13" t="s">
        <v>40703</v>
      </c>
      <c r="D8074" s="6" t="s">
        <v>13753</v>
      </c>
      <c r="E8074" s="6"/>
      <c r="F8074" s="6"/>
      <c r="G8074" s="6"/>
      <c r="H8074" s="6"/>
      <c r="I8074" s="6"/>
      <c r="J8074" s="6"/>
      <c r="K8074" s="14"/>
      <c r="L8074" s="6" t="str">
        <f t="shared" si="324"/>
        <v/>
      </c>
      <c r="M8074" s="6" t="s">
        <v>30858</v>
      </c>
      <c r="N8074" s="2" t="s">
        <v>45611</v>
      </c>
      <c r="O8074" s="2"/>
      <c r="P8074" s="2"/>
      <c r="Q8074" s="3"/>
      <c r="R8074" s="3"/>
      <c r="S8074" s="3"/>
      <c r="T8074" s="25"/>
      <c r="U8074" s="2" t="str" cm="1">
        <f t="array" ref="U8074">genName(N8074:T8074)</f>
        <v/>
      </c>
      <c r="V8074" s="4" t="s">
        <v>21014</v>
      </c>
    </row>
    <row r="8075" spans="1:22" ht="23.25" x14ac:dyDescent="0.25">
      <c r="A8075" s="1">
        <f t="shared" si="323"/>
        <v>129709</v>
      </c>
      <c r="B8075" s="12" t="s">
        <v>13754</v>
      </c>
      <c r="C8075" s="13" t="s">
        <v>40704</v>
      </c>
      <c r="D8075" s="6" t="s">
        <v>13755</v>
      </c>
      <c r="E8075" s="6"/>
      <c r="F8075" s="6"/>
      <c r="G8075" s="6"/>
      <c r="H8075" s="6"/>
      <c r="I8075" s="6"/>
      <c r="J8075" s="6"/>
      <c r="K8075" s="14"/>
      <c r="L8075" s="6" t="str">
        <f t="shared" si="324"/>
        <v/>
      </c>
      <c r="M8075" s="6" t="s">
        <v>30859</v>
      </c>
      <c r="N8075" s="2" t="s">
        <v>45611</v>
      </c>
      <c r="O8075" s="2"/>
      <c r="P8075" s="2"/>
      <c r="Q8075" s="3"/>
      <c r="R8075" s="3"/>
      <c r="S8075" s="3"/>
      <c r="T8075" s="25" t="s">
        <v>45285</v>
      </c>
      <c r="U8075" s="2" t="str" cm="1">
        <f t="array" ref="U8075">genName(N8075:T8075)</f>
        <v>\HandFan</v>
      </c>
      <c r="V8075" s="4" t="s">
        <v>21015</v>
      </c>
    </row>
    <row r="8076" spans="1:22" ht="23.25" x14ac:dyDescent="0.25">
      <c r="A8076" s="1">
        <f t="shared" si="323"/>
        <v>129710</v>
      </c>
      <c r="B8076" s="12" t="s">
        <v>13756</v>
      </c>
      <c r="C8076" s="13" t="s">
        <v>40705</v>
      </c>
      <c r="D8076" s="6" t="s">
        <v>13757</v>
      </c>
      <c r="E8076" s="6"/>
      <c r="F8076" s="6"/>
      <c r="G8076" s="6"/>
      <c r="H8076" s="6"/>
      <c r="I8076" s="6"/>
      <c r="J8076" s="6"/>
      <c r="K8076" s="14" t="s">
        <v>24634</v>
      </c>
      <c r="L8076" s="6" t="str">
        <f t="shared" si="324"/>
        <v/>
      </c>
      <c r="M8076" s="6" t="s">
        <v>30860</v>
      </c>
      <c r="N8076" s="2" t="s">
        <v>45611</v>
      </c>
      <c r="O8076" s="2"/>
      <c r="P8076" s="2"/>
      <c r="Q8076" s="3"/>
      <c r="R8076" s="3"/>
      <c r="S8076" s="3"/>
      <c r="T8076" s="25" t="s">
        <v>25830</v>
      </c>
      <c r="U8076" s="2" t="str" cm="1">
        <f t="array" ref="U8076">genName(N8076:T8076)</f>
        <v>\Pick</v>
      </c>
      <c r="V8076" s="4" t="s">
        <v>21016</v>
      </c>
    </row>
    <row r="8077" spans="1:22" ht="23.25" x14ac:dyDescent="0.25">
      <c r="A8077" s="1">
        <f t="shared" si="323"/>
        <v>129711</v>
      </c>
      <c r="B8077" s="12" t="s">
        <v>13758</v>
      </c>
      <c r="C8077" s="13" t="s">
        <v>40706</v>
      </c>
      <c r="D8077" s="6" t="s">
        <v>13759</v>
      </c>
      <c r="E8077" s="6"/>
      <c r="F8077" s="6"/>
      <c r="G8077" s="6"/>
      <c r="H8077" s="6"/>
      <c r="I8077" s="6"/>
      <c r="J8077" s="6"/>
      <c r="K8077" s="14" t="s">
        <v>22780</v>
      </c>
      <c r="L8077" s="6" t="str">
        <f t="shared" si="324"/>
        <v/>
      </c>
      <c r="M8077" s="6" t="s">
        <v>30861</v>
      </c>
      <c r="N8077" s="2" t="s">
        <v>45611</v>
      </c>
      <c r="O8077" s="2"/>
      <c r="P8077" s="2"/>
      <c r="Q8077" s="3"/>
      <c r="R8077" s="3"/>
      <c r="S8077" s="3"/>
      <c r="T8077" s="25"/>
      <c r="U8077" s="2" t="str" cm="1">
        <f t="array" ref="U8077">genName(N8077:T8077)</f>
        <v/>
      </c>
      <c r="V8077" s="4" t="s">
        <v>21017</v>
      </c>
    </row>
    <row r="8078" spans="1:22" ht="23.25" x14ac:dyDescent="0.25">
      <c r="A8078" s="1">
        <f t="shared" si="323"/>
        <v>129712</v>
      </c>
      <c r="B8078" s="12" t="s">
        <v>13760</v>
      </c>
      <c r="C8078" s="13" t="s">
        <v>40707</v>
      </c>
      <c r="D8078" s="6" t="s">
        <v>13761</v>
      </c>
      <c r="E8078" s="6"/>
      <c r="F8078" s="6"/>
      <c r="G8078" s="6"/>
      <c r="H8078" s="6"/>
      <c r="I8078" s="6"/>
      <c r="J8078" s="6"/>
      <c r="K8078" s="14"/>
      <c r="L8078" s="6" t="str">
        <f t="shared" si="324"/>
        <v/>
      </c>
      <c r="M8078" s="6" t="s">
        <v>30862</v>
      </c>
      <c r="N8078" s="2" t="s">
        <v>45611</v>
      </c>
      <c r="O8078" s="2"/>
      <c r="P8078" s="2"/>
      <c r="Q8078" s="3"/>
      <c r="R8078" s="3"/>
      <c r="S8078" s="3"/>
      <c r="T8078" s="25"/>
      <c r="U8078" s="2" t="str" cm="1">
        <f t="array" ref="U8078">genName(N8078:T8078)</f>
        <v/>
      </c>
      <c r="V8078" s="4" t="s">
        <v>21018</v>
      </c>
    </row>
    <row r="8079" spans="1:22" ht="23.25" x14ac:dyDescent="0.25">
      <c r="A8079" s="1">
        <f t="shared" si="323"/>
        <v>129713</v>
      </c>
      <c r="B8079" s="12" t="s">
        <v>13762</v>
      </c>
      <c r="C8079" s="13" t="s">
        <v>40708</v>
      </c>
      <c r="D8079" s="6" t="s">
        <v>13763</v>
      </c>
      <c r="E8079" s="6"/>
      <c r="F8079" s="6"/>
      <c r="G8079" s="6"/>
      <c r="H8079" s="6"/>
      <c r="I8079" s="6"/>
      <c r="J8079" s="6"/>
      <c r="K8079" s="14" t="s">
        <v>22780</v>
      </c>
      <c r="L8079" s="6" t="str">
        <f t="shared" si="324"/>
        <v/>
      </c>
      <c r="M8079" s="6" t="s">
        <v>30863</v>
      </c>
      <c r="N8079" s="2" t="s">
        <v>45611</v>
      </c>
      <c r="O8079" s="2"/>
      <c r="P8079" s="2"/>
      <c r="Q8079" s="3"/>
      <c r="R8079" s="3"/>
      <c r="S8079" s="3"/>
      <c r="T8079" s="25"/>
      <c r="U8079" s="2" t="str" cm="1">
        <f t="array" ref="U8079">genName(N8079:T8079)</f>
        <v/>
      </c>
      <c r="V8079" s="4" t="s">
        <v>21019</v>
      </c>
    </row>
    <row r="8080" spans="1:22" ht="23.25" x14ac:dyDescent="0.25">
      <c r="A8080" s="1">
        <f t="shared" si="323"/>
        <v>129714</v>
      </c>
      <c r="B8080" s="12" t="s">
        <v>13764</v>
      </c>
      <c r="C8080" s="13" t="s">
        <v>40709</v>
      </c>
      <c r="D8080" s="6" t="s">
        <v>13765</v>
      </c>
      <c r="E8080" s="6"/>
      <c r="F8080" s="6"/>
      <c r="G8080" s="6"/>
      <c r="H8080" s="6"/>
      <c r="I8080" s="6"/>
      <c r="J8080" s="6"/>
      <c r="K8080" s="14" t="s">
        <v>22780</v>
      </c>
      <c r="L8080" s="6" t="str">
        <f t="shared" si="324"/>
        <v/>
      </c>
      <c r="M8080" s="6" t="s">
        <v>30864</v>
      </c>
      <c r="N8080" s="2" t="s">
        <v>45611</v>
      </c>
      <c r="O8080" s="2"/>
      <c r="P8080" s="2"/>
      <c r="Q8080" s="3"/>
      <c r="R8080" s="3"/>
      <c r="S8080" s="3"/>
      <c r="T8080" s="25"/>
      <c r="U8080" s="2" t="str" cm="1">
        <f t="array" ref="U8080">genName(N8080:T8080)</f>
        <v/>
      </c>
      <c r="V8080" s="4" t="s">
        <v>21020</v>
      </c>
    </row>
    <row r="8081" spans="1:22" ht="23.25" x14ac:dyDescent="0.25">
      <c r="A8081" s="1">
        <f t="shared" si="323"/>
        <v>129715</v>
      </c>
      <c r="B8081" s="12" t="s">
        <v>13766</v>
      </c>
      <c r="C8081" s="13" t="s">
        <v>40710</v>
      </c>
      <c r="D8081" s="6" t="s">
        <v>13767</v>
      </c>
      <c r="E8081" s="6"/>
      <c r="F8081" s="6"/>
      <c r="G8081" s="6"/>
      <c r="H8081" s="6"/>
      <c r="I8081" s="6"/>
      <c r="J8081" s="6"/>
      <c r="K8081" s="14" t="s">
        <v>22780</v>
      </c>
      <c r="L8081" s="6" t="str">
        <f t="shared" si="324"/>
        <v/>
      </c>
      <c r="M8081" s="6" t="s">
        <v>30865</v>
      </c>
      <c r="N8081" s="2" t="s">
        <v>45611</v>
      </c>
      <c r="O8081" s="2"/>
      <c r="P8081" s="2"/>
      <c r="Q8081" s="3"/>
      <c r="R8081" s="3"/>
      <c r="S8081" s="3"/>
      <c r="T8081" s="25"/>
      <c r="U8081" s="2" t="str" cm="1">
        <f t="array" ref="U8081">genName(N8081:T8081)</f>
        <v/>
      </c>
      <c r="V8081" s="4" t="s">
        <v>21021</v>
      </c>
    </row>
    <row r="8082" spans="1:22" ht="23.25" x14ac:dyDescent="0.25">
      <c r="A8082" s="1">
        <f t="shared" si="323"/>
        <v>129716</v>
      </c>
      <c r="B8082" s="12" t="s">
        <v>13768</v>
      </c>
      <c r="C8082" s="13" t="s">
        <v>40711</v>
      </c>
      <c r="D8082" s="6" t="s">
        <v>13769</v>
      </c>
      <c r="E8082" s="6"/>
      <c r="F8082" s="6"/>
      <c r="G8082" s="6"/>
      <c r="H8082" s="6"/>
      <c r="I8082" s="6"/>
      <c r="J8082" s="6"/>
      <c r="K8082" s="14" t="s">
        <v>24635</v>
      </c>
      <c r="L8082" s="6" t="str">
        <f t="shared" si="324"/>
        <v/>
      </c>
      <c r="M8082" s="6" t="s">
        <v>30866</v>
      </c>
      <c r="N8082" s="2" t="s">
        <v>45611</v>
      </c>
      <c r="O8082" s="2"/>
      <c r="P8082" s="2"/>
      <c r="Q8082" s="3"/>
      <c r="R8082" s="3"/>
      <c r="S8082" s="3"/>
      <c r="T8082" s="25" t="s">
        <v>45286</v>
      </c>
      <c r="U8082" s="2" t="str" cm="1">
        <f t="array" ref="U8082">genName(N8082:T8082)</f>
        <v>\Plant</v>
      </c>
      <c r="V8082" s="4" t="s">
        <v>21022</v>
      </c>
    </row>
    <row r="8083" spans="1:22" ht="23.25" x14ac:dyDescent="0.25">
      <c r="A8083" s="1">
        <f t="shared" si="323"/>
        <v>129717</v>
      </c>
      <c r="B8083" s="12" t="s">
        <v>13770</v>
      </c>
      <c r="C8083" s="13" t="s">
        <v>40712</v>
      </c>
      <c r="D8083" s="6" t="s">
        <v>13771</v>
      </c>
      <c r="E8083" s="6"/>
      <c r="F8083" s="6"/>
      <c r="G8083" s="6"/>
      <c r="H8083" s="6"/>
      <c r="I8083" s="6"/>
      <c r="J8083" s="6"/>
      <c r="K8083" s="14"/>
      <c r="L8083" s="6" t="str">
        <f t="shared" si="324"/>
        <v/>
      </c>
      <c r="M8083" s="6" t="s">
        <v>30867</v>
      </c>
      <c r="N8083" s="2" t="s">
        <v>45611</v>
      </c>
      <c r="O8083" s="2"/>
      <c r="P8083" s="2"/>
      <c r="Q8083" s="3"/>
      <c r="R8083" s="3"/>
      <c r="S8083" s="3"/>
      <c r="T8083" s="25"/>
      <c r="U8083" s="2" t="str" cm="1">
        <f t="array" ref="U8083">genName(N8083:T8083)</f>
        <v/>
      </c>
      <c r="V8083" s="4" t="s">
        <v>21023</v>
      </c>
    </row>
    <row r="8084" spans="1:22" ht="23.25" x14ac:dyDescent="0.25">
      <c r="A8084" s="1">
        <f t="shared" si="323"/>
        <v>129718</v>
      </c>
      <c r="B8084" s="12" t="s">
        <v>13772</v>
      </c>
      <c r="C8084" s="13" t="s">
        <v>40713</v>
      </c>
      <c r="D8084" s="6" t="s">
        <v>13773</v>
      </c>
      <c r="E8084" s="6"/>
      <c r="F8084" s="6"/>
      <c r="G8084" s="6"/>
      <c r="H8084" s="6"/>
      <c r="I8084" s="6"/>
      <c r="J8084" s="6"/>
      <c r="K8084" s="14" t="s">
        <v>22780</v>
      </c>
      <c r="L8084" s="6" t="str">
        <f t="shared" si="324"/>
        <v/>
      </c>
      <c r="M8084" s="6" t="s">
        <v>30868</v>
      </c>
      <c r="N8084" s="2" t="s">
        <v>45611</v>
      </c>
      <c r="O8084" s="2"/>
      <c r="P8084" s="2"/>
      <c r="Q8084" s="3"/>
      <c r="R8084" s="3"/>
      <c r="S8084" s="3"/>
      <c r="T8084" s="25"/>
      <c r="U8084" s="2" t="str" cm="1">
        <f t="array" ref="U8084">genName(N8084:T8084)</f>
        <v/>
      </c>
      <c r="V8084" s="4" t="s">
        <v>21024</v>
      </c>
    </row>
    <row r="8085" spans="1:22" ht="23.25" x14ac:dyDescent="0.25">
      <c r="A8085" s="1">
        <f t="shared" si="323"/>
        <v>129719</v>
      </c>
      <c r="B8085" s="12" t="s">
        <v>13774</v>
      </c>
      <c r="C8085" s="13" t="s">
        <v>40714</v>
      </c>
      <c r="D8085" s="6" t="s">
        <v>13775</v>
      </c>
      <c r="E8085" s="6"/>
      <c r="F8085" s="6"/>
      <c r="G8085" s="6"/>
      <c r="H8085" s="6"/>
      <c r="I8085" s="6"/>
      <c r="J8085" s="6"/>
      <c r="K8085" s="14" t="s">
        <v>22780</v>
      </c>
      <c r="L8085" s="6" t="str">
        <f t="shared" si="324"/>
        <v/>
      </c>
      <c r="M8085" s="6" t="s">
        <v>30869</v>
      </c>
      <c r="N8085" s="2" t="s">
        <v>45611</v>
      </c>
      <c r="O8085" s="2"/>
      <c r="P8085" s="2"/>
      <c r="Q8085" s="3"/>
      <c r="R8085" s="3"/>
      <c r="S8085" s="3"/>
      <c r="T8085" s="25"/>
      <c r="U8085" s="2" t="str" cm="1">
        <f t="array" ref="U8085">genName(N8085:T8085)</f>
        <v/>
      </c>
      <c r="V8085" s="4" t="s">
        <v>21025</v>
      </c>
    </row>
    <row r="8086" spans="1:22" ht="23.25" x14ac:dyDescent="0.25">
      <c r="A8086" s="1">
        <f t="shared" si="323"/>
        <v>129720</v>
      </c>
      <c r="B8086" s="12" t="s">
        <v>13776</v>
      </c>
      <c r="C8086" s="13" t="s">
        <v>40715</v>
      </c>
      <c r="D8086" s="6" t="s">
        <v>13777</v>
      </c>
      <c r="E8086" s="6"/>
      <c r="F8086" s="6"/>
      <c r="G8086" s="6"/>
      <c r="H8086" s="6"/>
      <c r="I8086" s="6"/>
      <c r="J8086" s="6"/>
      <c r="K8086" s="14" t="s">
        <v>22780</v>
      </c>
      <c r="L8086" s="6" t="str">
        <f t="shared" si="324"/>
        <v/>
      </c>
      <c r="M8086" s="6" t="s">
        <v>30870</v>
      </c>
      <c r="N8086" s="2" t="s">
        <v>45611</v>
      </c>
      <c r="O8086" s="2"/>
      <c r="P8086" s="2"/>
      <c r="Q8086" s="3"/>
      <c r="R8086" s="3"/>
      <c r="S8086" s="3"/>
      <c r="T8086" s="25"/>
      <c r="U8086" s="2" t="str" cm="1">
        <f t="array" ref="U8086">genName(N8086:T8086)</f>
        <v/>
      </c>
      <c r="V8086" s="4" t="s">
        <v>21026</v>
      </c>
    </row>
    <row r="8087" spans="1:22" ht="23.25" x14ac:dyDescent="0.25">
      <c r="A8087" s="1">
        <f t="shared" si="323"/>
        <v>129721</v>
      </c>
      <c r="B8087" s="12" t="s">
        <v>13778</v>
      </c>
      <c r="C8087" s="13" t="s">
        <v>40716</v>
      </c>
      <c r="D8087" s="6" t="s">
        <v>13779</v>
      </c>
      <c r="E8087" s="6"/>
      <c r="F8087" s="6"/>
      <c r="G8087" s="6"/>
      <c r="H8087" s="6"/>
      <c r="I8087" s="6"/>
      <c r="J8087" s="6"/>
      <c r="K8087" s="14" t="s">
        <v>24636</v>
      </c>
      <c r="L8087" s="6" t="str">
        <f t="shared" si="324"/>
        <v/>
      </c>
      <c r="M8087" s="6" t="s">
        <v>30871</v>
      </c>
      <c r="N8087" s="2" t="s">
        <v>45611</v>
      </c>
      <c r="O8087" s="2"/>
      <c r="P8087" s="2"/>
      <c r="Q8087" s="3"/>
      <c r="R8087" s="3"/>
      <c r="S8087" s="3"/>
      <c r="T8087" s="25" t="s">
        <v>45287</v>
      </c>
      <c r="U8087" s="2" t="str" cm="1">
        <f t="array" ref="U8087">genName(N8087:T8087)</f>
        <v>\Nest</v>
      </c>
      <c r="V8087" s="4" t="s">
        <v>21027</v>
      </c>
    </row>
    <row r="8088" spans="1:22" ht="23.25" x14ac:dyDescent="0.25">
      <c r="A8088" s="1">
        <f t="shared" si="323"/>
        <v>129722</v>
      </c>
      <c r="B8088" s="12" t="s">
        <v>13780</v>
      </c>
      <c r="C8088" s="13" t="s">
        <v>40717</v>
      </c>
      <c r="D8088" s="6" t="s">
        <v>13781</v>
      </c>
      <c r="E8088" s="6"/>
      <c r="F8088" s="6"/>
      <c r="G8088" s="6"/>
      <c r="H8088" s="6"/>
      <c r="I8088" s="6"/>
      <c r="J8088" s="6"/>
      <c r="K8088" s="14"/>
      <c r="L8088" s="6" t="str">
        <f t="shared" si="324"/>
        <v/>
      </c>
      <c r="M8088" s="6" t="s">
        <v>30872</v>
      </c>
      <c r="N8088" s="2" t="s">
        <v>45611</v>
      </c>
      <c r="O8088" s="2"/>
      <c r="P8088" s="2"/>
      <c r="Q8088" s="3"/>
      <c r="R8088" s="3"/>
      <c r="S8088" s="3"/>
      <c r="T8088" s="25" t="s">
        <v>45288</v>
      </c>
      <c r="U8088" s="2" t="str" cm="1">
        <f t="array" ref="U8088">genName(N8088:T8088)</f>
        <v>\WithEggs</v>
      </c>
      <c r="V8088" s="4" t="s">
        <v>21028</v>
      </c>
    </row>
    <row r="8089" spans="1:22" ht="23.25" x14ac:dyDescent="0.25">
      <c r="A8089" s="1">
        <f t="shared" si="323"/>
        <v>129723</v>
      </c>
      <c r="B8089" s="12" t="s">
        <v>13782</v>
      </c>
      <c r="C8089" s="13" t="s">
        <v>40718</v>
      </c>
      <c r="D8089" s="6" t="s">
        <v>13783</v>
      </c>
      <c r="E8089" s="6"/>
      <c r="F8089" s="6"/>
      <c r="G8089" s="6"/>
      <c r="H8089" s="6"/>
      <c r="I8089" s="6"/>
      <c r="J8089" s="6"/>
      <c r="K8089" s="14" t="s">
        <v>22780</v>
      </c>
      <c r="L8089" s="6" t="str">
        <f t="shared" si="324"/>
        <v/>
      </c>
      <c r="M8089" s="6" t="s">
        <v>30873</v>
      </c>
      <c r="N8089" s="2" t="s">
        <v>45611</v>
      </c>
      <c r="O8089" s="2"/>
      <c r="P8089" s="2"/>
      <c r="Q8089" s="3"/>
      <c r="R8089" s="3"/>
      <c r="S8089" s="3"/>
      <c r="T8089" s="25"/>
      <c r="U8089" s="2" t="str" cm="1">
        <f t="array" ref="U8089">genName(N8089:T8089)</f>
        <v/>
      </c>
      <c r="V8089" s="4" t="s">
        <v>21029</v>
      </c>
    </row>
    <row r="8090" spans="1:22" ht="23.25" x14ac:dyDescent="0.25">
      <c r="A8090" s="1">
        <f t="shared" si="323"/>
        <v>129724</v>
      </c>
      <c r="B8090" s="12" t="s">
        <v>13784</v>
      </c>
      <c r="C8090" s="13" t="s">
        <v>40719</v>
      </c>
      <c r="D8090" s="6" t="s">
        <v>13785</v>
      </c>
      <c r="E8090" s="6"/>
      <c r="F8090" s="6"/>
      <c r="G8090" s="6"/>
      <c r="H8090" s="6"/>
      <c r="I8090" s="6"/>
      <c r="J8090" s="6"/>
      <c r="K8090" s="14" t="s">
        <v>22780</v>
      </c>
      <c r="L8090" s="6" t="str">
        <f t="shared" si="324"/>
        <v/>
      </c>
      <c r="M8090" s="6" t="s">
        <v>30874</v>
      </c>
      <c r="N8090" s="2" t="s">
        <v>45611</v>
      </c>
      <c r="O8090" s="2"/>
      <c r="P8090" s="2"/>
      <c r="Q8090" s="3"/>
      <c r="R8090" s="3"/>
      <c r="S8090" s="3"/>
      <c r="T8090" s="25"/>
      <c r="U8090" s="2" t="str" cm="1">
        <f t="array" ref="U8090">genName(N8090:T8090)</f>
        <v/>
      </c>
      <c r="V8090" s="4" t="s">
        <v>21030</v>
      </c>
    </row>
    <row r="8091" spans="1:22" ht="23.25" x14ac:dyDescent="0.25">
      <c r="A8091" s="1">
        <f t="shared" si="323"/>
        <v>129725</v>
      </c>
      <c r="B8091" s="12" t="s">
        <v>13786</v>
      </c>
      <c r="C8091" s="13" t="s">
        <v>40720</v>
      </c>
      <c r="D8091" s="6" t="s">
        <v>13787</v>
      </c>
      <c r="E8091" s="6"/>
      <c r="F8091" s="6"/>
      <c r="G8091" s="6"/>
      <c r="H8091" s="6"/>
      <c r="I8091" s="6"/>
      <c r="J8091" s="6"/>
      <c r="K8091" s="14" t="s">
        <v>22780</v>
      </c>
      <c r="L8091" s="6" t="str">
        <f t="shared" si="324"/>
        <v/>
      </c>
      <c r="M8091" s="6" t="s">
        <v>30875</v>
      </c>
      <c r="N8091" s="2" t="s">
        <v>45611</v>
      </c>
      <c r="O8091" s="2"/>
      <c r="P8091" s="2"/>
      <c r="Q8091" s="3"/>
      <c r="R8091" s="3"/>
      <c r="S8091" s="3"/>
      <c r="T8091" s="25"/>
      <c r="U8091" s="2" t="str" cm="1">
        <f t="array" ref="U8091">genName(N8091:T8091)</f>
        <v/>
      </c>
      <c r="V8091" s="4" t="s">
        <v>21031</v>
      </c>
    </row>
    <row r="8092" spans="1:22" ht="23.25" x14ac:dyDescent="0.25">
      <c r="A8092" s="1">
        <f t="shared" si="323"/>
        <v>129726</v>
      </c>
      <c r="B8092" s="12" t="s">
        <v>13788</v>
      </c>
      <c r="C8092" s="13" t="s">
        <v>40721</v>
      </c>
      <c r="D8092" s="6" t="s">
        <v>13789</v>
      </c>
      <c r="E8092" s="6"/>
      <c r="F8092" s="6"/>
      <c r="G8092" s="6"/>
      <c r="H8092" s="6"/>
      <c r="I8092" s="6"/>
      <c r="J8092" s="6"/>
      <c r="K8092" s="14" t="s">
        <v>24637</v>
      </c>
      <c r="L8092" s="6" t="str">
        <f t="shared" si="324"/>
        <v/>
      </c>
      <c r="M8092" s="6" t="s">
        <v>30876</v>
      </c>
      <c r="N8092" s="2" t="s">
        <v>45611</v>
      </c>
      <c r="O8092" s="2"/>
      <c r="P8092" s="2"/>
      <c r="Q8092" s="3"/>
      <c r="R8092" s="3"/>
      <c r="S8092" s="3"/>
      <c r="T8092" s="25" t="s">
        <v>41946</v>
      </c>
      <c r="U8092" s="2" t="str" cm="1">
        <f t="array" ref="U8092">genName(N8092:T8092)</f>
        <v>\Tree</v>
      </c>
      <c r="V8092" s="4" t="s">
        <v>21032</v>
      </c>
    </row>
    <row r="8093" spans="1:22" ht="23.25" x14ac:dyDescent="0.25">
      <c r="A8093" s="1">
        <f t="shared" si="323"/>
        <v>129727</v>
      </c>
      <c r="B8093" s="12" t="s">
        <v>13790</v>
      </c>
      <c r="C8093" s="13" t="s">
        <v>40722</v>
      </c>
      <c r="D8093" s="6" t="s">
        <v>13791</v>
      </c>
      <c r="E8093" s="6"/>
      <c r="F8093" s="6"/>
      <c r="G8093" s="6"/>
      <c r="H8093" s="6"/>
      <c r="I8093" s="6"/>
      <c r="J8093" s="6"/>
      <c r="K8093" s="14"/>
      <c r="L8093" s="6" t="str">
        <f t="shared" si="324"/>
        <v/>
      </c>
      <c r="M8093" s="6" t="s">
        <v>30877</v>
      </c>
      <c r="N8093" s="2" t="s">
        <v>45611</v>
      </c>
      <c r="O8093" s="2"/>
      <c r="P8093" s="2"/>
      <c r="Q8093" s="3"/>
      <c r="R8093" s="3"/>
      <c r="S8093" s="3"/>
      <c r="T8093" s="25"/>
      <c r="U8093" s="2" t="str" cm="1">
        <f t="array" ref="U8093">genName(N8093:T8093)</f>
        <v/>
      </c>
      <c r="V8093" s="4" t="s">
        <v>21033</v>
      </c>
    </row>
    <row r="8094" spans="1:22" ht="23.25" x14ac:dyDescent="0.25">
      <c r="A8094" s="1">
        <f t="shared" si="323"/>
        <v>129728</v>
      </c>
      <c r="B8094" s="12" t="s">
        <v>13792</v>
      </c>
      <c r="C8094" s="13" t="s">
        <v>40723</v>
      </c>
      <c r="D8094" s="6" t="s">
        <v>13793</v>
      </c>
      <c r="E8094" s="6"/>
      <c r="F8094" s="6"/>
      <c r="G8094" s="6"/>
      <c r="H8094" s="6"/>
      <c r="I8094" s="6"/>
      <c r="J8094" s="6"/>
      <c r="K8094" s="14" t="s">
        <v>24638</v>
      </c>
      <c r="L8094" s="6" t="str">
        <f t="shared" si="324"/>
        <v/>
      </c>
      <c r="M8094" s="6" t="s">
        <v>30878</v>
      </c>
      <c r="N8094" s="2" t="s">
        <v>45611</v>
      </c>
      <c r="O8094" s="2"/>
      <c r="P8094" s="2"/>
      <c r="Q8094" s="3"/>
      <c r="R8094" s="3"/>
      <c r="S8094" s="3"/>
      <c r="T8094" s="25" t="s">
        <v>41897</v>
      </c>
      <c r="U8094" s="2" t="str" cm="1">
        <f t="array" ref="U8094">genName(N8094:T8094)</f>
        <v>\Heart</v>
      </c>
      <c r="V8094" s="4" t="s">
        <v>21034</v>
      </c>
    </row>
    <row r="8095" spans="1:22" ht="23.25" x14ac:dyDescent="0.25">
      <c r="A8095" s="1">
        <f t="shared" si="323"/>
        <v>129729</v>
      </c>
      <c r="B8095" s="12" t="s">
        <v>13794</v>
      </c>
      <c r="C8095" s="13" t="s">
        <v>40724</v>
      </c>
      <c r="D8095" s="6" t="s">
        <v>13795</v>
      </c>
      <c r="E8095" s="6"/>
      <c r="F8095" s="6"/>
      <c r="G8095" s="6"/>
      <c r="H8095" s="6"/>
      <c r="I8095" s="6"/>
      <c r="J8095" s="6"/>
      <c r="K8095" s="14" t="s">
        <v>22780</v>
      </c>
      <c r="L8095" s="6" t="str">
        <f t="shared" si="324"/>
        <v/>
      </c>
      <c r="M8095" s="6" t="s">
        <v>30879</v>
      </c>
      <c r="N8095" s="2" t="s">
        <v>45611</v>
      </c>
      <c r="O8095" s="2"/>
      <c r="P8095" s="2"/>
      <c r="Q8095" s="3"/>
      <c r="R8095" s="3"/>
      <c r="S8095" s="3"/>
      <c r="T8095" s="25"/>
      <c r="U8095" s="2" t="str" cm="1">
        <f t="array" ref="U8095">genName(N8095:T8095)</f>
        <v/>
      </c>
      <c r="V8095" s="4" t="s">
        <v>21035</v>
      </c>
    </row>
    <row r="8096" spans="1:22" ht="23.25" x14ac:dyDescent="0.25">
      <c r="A8096" s="1">
        <f t="shared" si="323"/>
        <v>129730</v>
      </c>
      <c r="B8096" s="12" t="s">
        <v>13796</v>
      </c>
      <c r="C8096" s="13" t="s">
        <v>40725</v>
      </c>
      <c r="D8096" s="6" t="s">
        <v>13797</v>
      </c>
      <c r="E8096" s="6"/>
      <c r="F8096" s="6"/>
      <c r="G8096" s="6"/>
      <c r="H8096" s="6"/>
      <c r="I8096" s="6"/>
      <c r="J8096" s="6"/>
      <c r="K8096" s="14" t="s">
        <v>24639</v>
      </c>
      <c r="L8096" s="6" t="str">
        <f t="shared" si="324"/>
        <v/>
      </c>
      <c r="M8096" s="6" t="s">
        <v>30880</v>
      </c>
      <c r="N8096" s="2" t="s">
        <v>45611</v>
      </c>
      <c r="O8096" s="2"/>
      <c r="P8096" s="2"/>
      <c r="Q8096" s="3"/>
      <c r="R8096" s="3"/>
      <c r="S8096" s="3"/>
      <c r="T8096" s="25" t="s">
        <v>45289</v>
      </c>
      <c r="U8096" s="2" t="str" cm="1">
        <f t="array" ref="U8096">genName(N8096:T8096)</f>
        <v>\Hugging</v>
      </c>
      <c r="V8096" s="4" t="s">
        <v>21036</v>
      </c>
    </row>
    <row r="8097" spans="1:22" ht="23.25" x14ac:dyDescent="0.25">
      <c r="A8097" s="1">
        <f t="shared" si="323"/>
        <v>129731</v>
      </c>
      <c r="B8097" s="12" t="s">
        <v>13798</v>
      </c>
      <c r="C8097" s="13" t="s">
        <v>40726</v>
      </c>
      <c r="D8097" s="6" t="s">
        <v>13799</v>
      </c>
      <c r="E8097" s="6"/>
      <c r="F8097" s="6"/>
      <c r="G8097" s="6"/>
      <c r="H8097" s="6"/>
      <c r="I8097" s="6"/>
      <c r="J8097" s="6"/>
      <c r="K8097" s="14" t="s">
        <v>24640</v>
      </c>
      <c r="L8097" s="6" t="str">
        <f t="shared" si="324"/>
        <v/>
      </c>
      <c r="M8097" s="6" t="s">
        <v>30881</v>
      </c>
      <c r="N8097" s="2" t="s">
        <v>45611</v>
      </c>
      <c r="O8097" s="2"/>
      <c r="P8097" s="2"/>
      <c r="Q8097" s="3"/>
      <c r="R8097" s="3"/>
      <c r="S8097" s="3"/>
      <c r="T8097" s="25" t="s">
        <v>29605</v>
      </c>
      <c r="U8097" s="2" t="str" cm="1">
        <f t="array" ref="U8097">genName(N8097:T8097)</f>
        <v>\Man</v>
      </c>
      <c r="V8097" s="4" t="s">
        <v>21037</v>
      </c>
    </row>
    <row r="8098" spans="1:22" ht="23.25" x14ac:dyDescent="0.25">
      <c r="A8098" s="1">
        <f t="shared" si="323"/>
        <v>129732</v>
      </c>
      <c r="B8098" s="12" t="s">
        <v>13800</v>
      </c>
      <c r="C8098" s="13" t="s">
        <v>40727</v>
      </c>
      <c r="D8098" s="6" t="s">
        <v>13801</v>
      </c>
      <c r="E8098" s="6"/>
      <c r="F8098" s="6"/>
      <c r="G8098" s="6"/>
      <c r="H8098" s="6"/>
      <c r="I8098" s="6"/>
      <c r="J8098" s="6"/>
      <c r="K8098" s="14" t="s">
        <v>24641</v>
      </c>
      <c r="L8098" s="6" t="str">
        <f t="shared" si="324"/>
        <v/>
      </c>
      <c r="M8098" s="6" t="s">
        <v>30882</v>
      </c>
      <c r="N8098" s="2" t="s">
        <v>45611</v>
      </c>
      <c r="O8098" s="2"/>
      <c r="P8098" s="2"/>
      <c r="Q8098" s="3"/>
      <c r="R8098" s="3"/>
      <c r="S8098" s="3"/>
      <c r="T8098" s="25" t="s">
        <v>41930</v>
      </c>
      <c r="U8098" s="2" t="str" cm="1">
        <f t="array" ref="U8098">genName(N8098:T8098)</f>
        <v>\Person</v>
      </c>
      <c r="V8098" s="4" t="s">
        <v>21038</v>
      </c>
    </row>
    <row r="8099" spans="1:22" ht="23.25" x14ac:dyDescent="0.25">
      <c r="A8099" s="1">
        <f t="shared" si="323"/>
        <v>129733</v>
      </c>
      <c r="B8099" s="12" t="s">
        <v>13802</v>
      </c>
      <c r="C8099" s="13" t="s">
        <v>40728</v>
      </c>
      <c r="D8099" s="6" t="s">
        <v>13803</v>
      </c>
      <c r="E8099" s="6"/>
      <c r="F8099" s="6"/>
      <c r="G8099" s="6"/>
      <c r="H8099" s="6"/>
      <c r="I8099" s="6"/>
      <c r="J8099" s="6"/>
      <c r="K8099" s="14" t="s">
        <v>24155</v>
      </c>
      <c r="L8099" s="6" t="str">
        <f t="shared" si="324"/>
        <v/>
      </c>
      <c r="M8099" s="6" t="s">
        <v>30883</v>
      </c>
      <c r="N8099" s="2" t="s">
        <v>45611</v>
      </c>
      <c r="O8099" s="2"/>
      <c r="P8099" s="2"/>
      <c r="Q8099" s="3"/>
      <c r="R8099" s="3"/>
      <c r="S8099" s="3"/>
      <c r="T8099" s="25" t="s">
        <v>45290</v>
      </c>
      <c r="U8099" s="2" t="str" cm="1">
        <f t="array" ref="U8099">genName(N8099:T8099)</f>
        <v>\WithCrown</v>
      </c>
      <c r="V8099" s="4" t="s">
        <v>21039</v>
      </c>
    </row>
    <row r="8100" spans="1:22" ht="23.25" x14ac:dyDescent="0.25">
      <c r="A8100" s="1">
        <f t="shared" ref="A8100:A8163" si="325">HEX2DEC(TRIM(B8100))</f>
        <v>129734</v>
      </c>
      <c r="B8100" s="12" t="s">
        <v>13804</v>
      </c>
      <c r="C8100" s="13" t="s">
        <v>40729</v>
      </c>
      <c r="D8100" s="6" t="s">
        <v>13805</v>
      </c>
      <c r="E8100" s="6"/>
      <c r="F8100" s="6"/>
      <c r="G8100" s="6"/>
      <c r="H8100" s="6"/>
      <c r="I8100" s="6"/>
      <c r="J8100" s="6"/>
      <c r="K8100" s="14" t="s">
        <v>22780</v>
      </c>
      <c r="L8100" s="6" t="str">
        <f t="shared" si="324"/>
        <v/>
      </c>
      <c r="M8100" s="6" t="s">
        <v>30884</v>
      </c>
      <c r="N8100" s="2" t="s">
        <v>45611</v>
      </c>
      <c r="O8100" s="2"/>
      <c r="P8100" s="2"/>
      <c r="Q8100" s="3"/>
      <c r="R8100" s="3"/>
      <c r="S8100" s="3"/>
      <c r="T8100" s="25"/>
      <c r="U8100" s="2" t="str" cm="1">
        <f t="array" ref="U8100">genName(N8100:T8100)</f>
        <v/>
      </c>
      <c r="V8100" s="4" t="s">
        <v>21040</v>
      </c>
    </row>
    <row r="8101" spans="1:22" ht="23.25" x14ac:dyDescent="0.25">
      <c r="A8101" s="1">
        <f t="shared" si="325"/>
        <v>129742</v>
      </c>
      <c r="B8101" s="12" t="s">
        <v>13806</v>
      </c>
      <c r="C8101" s="13" t="s">
        <v>40730</v>
      </c>
      <c r="D8101" s="6" t="s">
        <v>13807</v>
      </c>
      <c r="E8101" s="6"/>
      <c r="F8101" s="6"/>
      <c r="G8101" s="6"/>
      <c r="H8101" s="6"/>
      <c r="I8101" s="6"/>
      <c r="J8101" s="6"/>
      <c r="K8101" s="14"/>
      <c r="L8101" s="6" t="str">
        <f t="shared" si="324"/>
        <v/>
      </c>
      <c r="M8101" s="6" t="s">
        <v>30885</v>
      </c>
      <c r="N8101" s="2" t="s">
        <v>45611</v>
      </c>
      <c r="O8101" s="2"/>
      <c r="P8101" s="2"/>
      <c r="Q8101" s="3"/>
      <c r="R8101" s="3"/>
      <c r="S8101" s="3"/>
      <c r="T8101" s="25"/>
      <c r="U8101" s="2" t="str" cm="1">
        <f t="array" ref="U8101">genName(N8101:T8101)</f>
        <v/>
      </c>
      <c r="V8101" s="4" t="s">
        <v>21041</v>
      </c>
    </row>
    <row r="8102" spans="1:22" ht="23.25" x14ac:dyDescent="0.25">
      <c r="A8102" s="1">
        <f t="shared" si="325"/>
        <v>129743</v>
      </c>
      <c r="B8102" s="12" t="s">
        <v>13808</v>
      </c>
      <c r="C8102" s="13" t="s">
        <v>40731</v>
      </c>
      <c r="D8102" s="6" t="s">
        <v>13809</v>
      </c>
      <c r="E8102" s="6"/>
      <c r="F8102" s="6"/>
      <c r="G8102" s="6"/>
      <c r="H8102" s="6"/>
      <c r="I8102" s="6"/>
      <c r="J8102" s="6"/>
      <c r="K8102" s="14" t="s">
        <v>22780</v>
      </c>
      <c r="L8102" s="6" t="str">
        <f t="shared" si="324"/>
        <v/>
      </c>
      <c r="M8102" s="6" t="s">
        <v>30886</v>
      </c>
      <c r="N8102" s="2" t="s">
        <v>45611</v>
      </c>
      <c r="O8102" s="2"/>
      <c r="P8102" s="2"/>
      <c r="Q8102" s="3"/>
      <c r="R8102" s="3"/>
      <c r="S8102" s="3"/>
      <c r="T8102" s="25"/>
      <c r="U8102" s="2" t="str" cm="1">
        <f t="array" ref="U8102">genName(N8102:T8102)</f>
        <v/>
      </c>
      <c r="V8102" s="4" t="s">
        <v>21042</v>
      </c>
    </row>
    <row r="8103" spans="1:22" ht="23.25" x14ac:dyDescent="0.25">
      <c r="A8103" s="1">
        <f t="shared" si="325"/>
        <v>129744</v>
      </c>
      <c r="B8103" s="12" t="s">
        <v>13810</v>
      </c>
      <c r="C8103" s="13" t="s">
        <v>40732</v>
      </c>
      <c r="D8103" s="6" t="s">
        <v>13811</v>
      </c>
      <c r="E8103" s="6"/>
      <c r="F8103" s="6"/>
      <c r="G8103" s="6"/>
      <c r="H8103" s="6"/>
      <c r="I8103" s="6"/>
      <c r="J8103" s="6"/>
      <c r="K8103" s="14" t="s">
        <v>22780</v>
      </c>
      <c r="L8103" s="6" t="str">
        <f t="shared" si="324"/>
        <v/>
      </c>
      <c r="M8103" s="6" t="s">
        <v>30887</v>
      </c>
      <c r="N8103" s="2" t="s">
        <v>45611</v>
      </c>
      <c r="O8103" s="2"/>
      <c r="P8103" s="2"/>
      <c r="Q8103" s="3"/>
      <c r="R8103" s="3"/>
      <c r="S8103" s="3"/>
      <c r="T8103" s="25"/>
      <c r="U8103" s="2" t="str" cm="1">
        <f t="array" ref="U8103">genName(N8103:T8103)</f>
        <v/>
      </c>
      <c r="V8103" s="4" t="s">
        <v>21043</v>
      </c>
    </row>
    <row r="8104" spans="1:22" ht="23.25" x14ac:dyDescent="0.25">
      <c r="A8104" s="1">
        <f t="shared" si="325"/>
        <v>129745</v>
      </c>
      <c r="B8104" s="12" t="s">
        <v>13812</v>
      </c>
      <c r="C8104" s="13" t="s">
        <v>40733</v>
      </c>
      <c r="D8104" s="6" t="s">
        <v>13813</v>
      </c>
      <c r="E8104" s="6"/>
      <c r="F8104" s="6"/>
      <c r="G8104" s="6"/>
      <c r="H8104" s="6"/>
      <c r="I8104" s="6"/>
      <c r="J8104" s="6"/>
      <c r="K8104" s="14" t="s">
        <v>24642</v>
      </c>
      <c r="L8104" s="6" t="str">
        <f t="shared" si="324"/>
        <v/>
      </c>
      <c r="M8104" s="6" t="s">
        <v>30888</v>
      </c>
      <c r="N8104" s="2" t="s">
        <v>45611</v>
      </c>
      <c r="O8104" s="2"/>
      <c r="P8104" s="2"/>
      <c r="Q8104" s="3"/>
      <c r="R8104" s="3"/>
      <c r="S8104" s="3"/>
      <c r="T8104" s="25" t="s">
        <v>44490</v>
      </c>
      <c r="U8104" s="2" t="str" cm="1">
        <f t="array" ref="U8104">genName(N8104:T8104)</f>
        <v>\Pepper</v>
      </c>
      <c r="V8104" s="4" t="s">
        <v>21044</v>
      </c>
    </row>
    <row r="8105" spans="1:22" ht="23.25" x14ac:dyDescent="0.25">
      <c r="A8105" s="1">
        <f t="shared" si="325"/>
        <v>129746</v>
      </c>
      <c r="B8105" s="12" t="s">
        <v>13814</v>
      </c>
      <c r="C8105" s="13" t="s">
        <v>40734</v>
      </c>
      <c r="D8105" s="6" t="s">
        <v>13815</v>
      </c>
      <c r="E8105" s="6"/>
      <c r="F8105" s="6"/>
      <c r="G8105" s="6"/>
      <c r="H8105" s="6"/>
      <c r="I8105" s="6"/>
      <c r="J8105" s="6"/>
      <c r="K8105" s="14" t="s">
        <v>22780</v>
      </c>
      <c r="L8105" s="6" t="str">
        <f t="shared" si="324"/>
        <v/>
      </c>
      <c r="M8105" s="6" t="s">
        <v>30889</v>
      </c>
      <c r="N8105" s="2" t="s">
        <v>45611</v>
      </c>
      <c r="O8105" s="2"/>
      <c r="P8105" s="2"/>
      <c r="Q8105" s="3"/>
      <c r="R8105" s="3"/>
      <c r="S8105" s="3"/>
      <c r="T8105" s="25"/>
      <c r="U8105" s="2" t="str" cm="1">
        <f t="array" ref="U8105">genName(N8105:T8105)</f>
        <v/>
      </c>
      <c r="V8105" s="4" t="s">
        <v>21045</v>
      </c>
    </row>
    <row r="8106" spans="1:22" ht="23.25" x14ac:dyDescent="0.25">
      <c r="A8106" s="1">
        <f t="shared" si="325"/>
        <v>129747</v>
      </c>
      <c r="B8106" s="12" t="s">
        <v>13816</v>
      </c>
      <c r="C8106" s="13" t="s">
        <v>40735</v>
      </c>
      <c r="D8106" s="6" t="s">
        <v>13817</v>
      </c>
      <c r="E8106" s="6"/>
      <c r="F8106" s="6"/>
      <c r="G8106" s="6"/>
      <c r="H8106" s="6"/>
      <c r="I8106" s="6"/>
      <c r="J8106" s="6"/>
      <c r="K8106" s="14" t="s">
        <v>22780</v>
      </c>
      <c r="L8106" s="6" t="str">
        <f t="shared" si="324"/>
        <v/>
      </c>
      <c r="M8106" s="6" t="s">
        <v>21046</v>
      </c>
      <c r="N8106" s="2" t="s">
        <v>45611</v>
      </c>
      <c r="O8106" s="2"/>
      <c r="P8106" s="2"/>
      <c r="Q8106" s="3"/>
      <c r="R8106" s="3"/>
      <c r="S8106" s="3"/>
      <c r="T8106" s="25"/>
      <c r="U8106" s="2" t="str" cm="1">
        <f t="array" ref="U8106">genName(N8106:T8106)</f>
        <v/>
      </c>
      <c r="V8106" s="4" t="s">
        <v>21046</v>
      </c>
    </row>
    <row r="8107" spans="1:22" ht="23.25" x14ac:dyDescent="0.25">
      <c r="A8107" s="1">
        <f t="shared" si="325"/>
        <v>129748</v>
      </c>
      <c r="B8107" s="12" t="s">
        <v>13818</v>
      </c>
      <c r="C8107" s="13" t="s">
        <v>40736</v>
      </c>
      <c r="D8107" s="6" t="s">
        <v>13819</v>
      </c>
      <c r="E8107" s="6"/>
      <c r="F8107" s="6"/>
      <c r="G8107" s="6"/>
      <c r="H8107" s="6"/>
      <c r="I8107" s="6"/>
      <c r="J8107" s="6"/>
      <c r="K8107" s="14" t="s">
        <v>22780</v>
      </c>
      <c r="L8107" s="6" t="str">
        <f t="shared" si="324"/>
        <v/>
      </c>
      <c r="M8107" s="6" t="s">
        <v>21047</v>
      </c>
      <c r="N8107" s="2" t="s">
        <v>45611</v>
      </c>
      <c r="O8107" s="2"/>
      <c r="P8107" s="2"/>
      <c r="Q8107" s="3"/>
      <c r="R8107" s="3"/>
      <c r="S8107" s="3"/>
      <c r="T8107" s="25"/>
      <c r="U8107" s="2" t="str" cm="1">
        <f t="array" ref="U8107">genName(N8107:T8107)</f>
        <v/>
      </c>
      <c r="V8107" s="4" t="s">
        <v>21047</v>
      </c>
    </row>
    <row r="8108" spans="1:22" ht="23.25" x14ac:dyDescent="0.25">
      <c r="A8108" s="1">
        <f t="shared" si="325"/>
        <v>129749</v>
      </c>
      <c r="B8108" s="12" t="s">
        <v>13820</v>
      </c>
      <c r="C8108" s="13" t="s">
        <v>40737</v>
      </c>
      <c r="D8108" s="6" t="s">
        <v>13821</v>
      </c>
      <c r="E8108" s="6"/>
      <c r="F8108" s="6"/>
      <c r="G8108" s="6"/>
      <c r="H8108" s="6"/>
      <c r="I8108" s="6"/>
      <c r="J8108" s="6"/>
      <c r="K8108" s="14" t="s">
        <v>22780</v>
      </c>
      <c r="L8108" s="6" t="str">
        <f t="shared" si="324"/>
        <v/>
      </c>
      <c r="M8108" s="6" t="s">
        <v>21048</v>
      </c>
      <c r="N8108" s="2" t="s">
        <v>45611</v>
      </c>
      <c r="O8108" s="2"/>
      <c r="P8108" s="2"/>
      <c r="Q8108" s="3"/>
      <c r="R8108" s="3"/>
      <c r="S8108" s="3"/>
      <c r="T8108" s="25"/>
      <c r="U8108" s="2" t="str" cm="1">
        <f t="array" ref="U8108">genName(N8108:T8108)</f>
        <v/>
      </c>
      <c r="V8108" s="4" t="s">
        <v>21048</v>
      </c>
    </row>
    <row r="8109" spans="1:22" ht="23.25" x14ac:dyDescent="0.25">
      <c r="A8109" s="1">
        <f t="shared" si="325"/>
        <v>129750</v>
      </c>
      <c r="B8109" s="12" t="s">
        <v>13822</v>
      </c>
      <c r="C8109" s="13" t="s">
        <v>40738</v>
      </c>
      <c r="D8109" s="6" t="s">
        <v>13823</v>
      </c>
      <c r="E8109" s="6"/>
      <c r="F8109" s="6"/>
      <c r="G8109" s="6"/>
      <c r="H8109" s="6"/>
      <c r="I8109" s="6"/>
      <c r="J8109" s="6"/>
      <c r="K8109" s="14" t="s">
        <v>22780</v>
      </c>
      <c r="L8109" s="6" t="str">
        <f t="shared" si="324"/>
        <v/>
      </c>
      <c r="M8109" s="6" t="s">
        <v>30890</v>
      </c>
      <c r="N8109" s="2" t="s">
        <v>45611</v>
      </c>
      <c r="O8109" s="2"/>
      <c r="P8109" s="2"/>
      <c r="Q8109" s="3"/>
      <c r="R8109" s="3"/>
      <c r="S8109" s="3"/>
      <c r="T8109" s="25"/>
      <c r="U8109" s="2" t="str" cm="1">
        <f t="array" ref="U8109">genName(N8109:T8109)</f>
        <v/>
      </c>
      <c r="V8109" s="4" t="s">
        <v>21049</v>
      </c>
    </row>
    <row r="8110" spans="1:22" ht="23.25" x14ac:dyDescent="0.25">
      <c r="A8110" s="1">
        <f t="shared" si="325"/>
        <v>129751</v>
      </c>
      <c r="B8110" s="12" t="s">
        <v>13824</v>
      </c>
      <c r="C8110" s="13" t="s">
        <v>40739</v>
      </c>
      <c r="D8110" s="6" t="s">
        <v>13825</v>
      </c>
      <c r="E8110" s="6"/>
      <c r="F8110" s="6"/>
      <c r="G8110" s="6"/>
      <c r="H8110" s="6"/>
      <c r="I8110" s="6"/>
      <c r="J8110" s="6"/>
      <c r="K8110" s="14" t="s">
        <v>24643</v>
      </c>
      <c r="L8110" s="6" t="str">
        <f t="shared" si="324"/>
        <v/>
      </c>
      <c r="M8110" s="6" t="s">
        <v>30891</v>
      </c>
      <c r="N8110" s="2" t="s">
        <v>45611</v>
      </c>
      <c r="O8110" s="2"/>
      <c r="P8110" s="2"/>
      <c r="Q8110" s="3"/>
      <c r="R8110" s="3"/>
      <c r="S8110" s="3"/>
      <c r="T8110" s="25" t="s">
        <v>45291</v>
      </c>
      <c r="U8110" s="2" t="str" cm="1">
        <f t="array" ref="U8110">genName(N8110:T8110)</f>
        <v>\Liquid</v>
      </c>
      <c r="V8110" s="4" t="s">
        <v>21050</v>
      </c>
    </row>
    <row r="8111" spans="1:22" ht="23.25" x14ac:dyDescent="0.25">
      <c r="A8111" s="1">
        <f t="shared" si="325"/>
        <v>129752</v>
      </c>
      <c r="B8111" s="12" t="s">
        <v>13826</v>
      </c>
      <c r="C8111" s="13" t="s">
        <v>40740</v>
      </c>
      <c r="D8111" s="6" t="s">
        <v>13827</v>
      </c>
      <c r="E8111" s="6"/>
      <c r="F8111" s="6"/>
      <c r="G8111" s="6"/>
      <c r="H8111" s="6"/>
      <c r="I8111" s="6"/>
      <c r="J8111" s="6"/>
      <c r="K8111" s="14"/>
      <c r="L8111" s="6" t="str">
        <f t="shared" si="324"/>
        <v/>
      </c>
      <c r="M8111" s="6" t="s">
        <v>30892</v>
      </c>
      <c r="N8111" s="2" t="s">
        <v>45611</v>
      </c>
      <c r="O8111" s="2"/>
      <c r="P8111" s="2"/>
      <c r="Q8111" s="3"/>
      <c r="R8111" s="3"/>
      <c r="S8111" s="3"/>
      <c r="T8111" s="25"/>
      <c r="U8111" s="2" t="str" cm="1">
        <f t="array" ref="U8111">genName(N8111:T8111)</f>
        <v/>
      </c>
      <c r="V8111" s="4" t="s">
        <v>21051</v>
      </c>
    </row>
    <row r="8112" spans="1:22" ht="23.25" x14ac:dyDescent="0.25">
      <c r="A8112" s="1">
        <f t="shared" si="325"/>
        <v>129753</v>
      </c>
      <c r="B8112" s="12" t="s">
        <v>13828</v>
      </c>
      <c r="C8112" s="13" t="s">
        <v>40741</v>
      </c>
      <c r="D8112" s="6" t="s">
        <v>13829</v>
      </c>
      <c r="E8112" s="6"/>
      <c r="F8112" s="6"/>
      <c r="G8112" s="6"/>
      <c r="H8112" s="6"/>
      <c r="I8112" s="6"/>
      <c r="J8112" s="6"/>
      <c r="K8112" s="14" t="s">
        <v>22780</v>
      </c>
      <c r="L8112" s="6" t="str">
        <f t="shared" si="324"/>
        <v/>
      </c>
      <c r="M8112" s="6" t="s">
        <v>30893</v>
      </c>
      <c r="N8112" s="2" t="s">
        <v>45611</v>
      </c>
      <c r="O8112" s="2"/>
      <c r="P8112" s="2"/>
      <c r="Q8112" s="3"/>
      <c r="R8112" s="3"/>
      <c r="S8112" s="3"/>
      <c r="T8112" s="25"/>
      <c r="U8112" s="2" t="str" cm="1">
        <f t="array" ref="U8112">genName(N8112:T8112)</f>
        <v/>
      </c>
      <c r="V8112" s="4" t="s">
        <v>21052</v>
      </c>
    </row>
    <row r="8113" spans="1:22" ht="23.25" x14ac:dyDescent="0.25">
      <c r="A8113" s="1">
        <f t="shared" si="325"/>
        <v>129754</v>
      </c>
      <c r="B8113" s="12" t="s">
        <v>13830</v>
      </c>
      <c r="C8113" s="13" t="s">
        <v>40742</v>
      </c>
      <c r="D8113" s="6" t="s">
        <v>13831</v>
      </c>
      <c r="E8113" s="6"/>
      <c r="F8113" s="6"/>
      <c r="G8113" s="6"/>
      <c r="H8113" s="6"/>
      <c r="I8113" s="6"/>
      <c r="J8113" s="6"/>
      <c r="K8113" s="14" t="s">
        <v>24644</v>
      </c>
      <c r="L8113" s="6" t="str">
        <f t="shared" si="324"/>
        <v/>
      </c>
      <c r="M8113" s="6" t="s">
        <v>30894</v>
      </c>
      <c r="N8113" s="2" t="s">
        <v>45611</v>
      </c>
      <c r="O8113" s="2"/>
      <c r="P8113" s="2"/>
      <c r="Q8113" s="3"/>
      <c r="R8113" s="3"/>
      <c r="S8113" s="3"/>
      <c r="T8113" s="25" t="s">
        <v>45292</v>
      </c>
      <c r="U8113" s="2" t="str" cm="1">
        <f t="array" ref="U8113">genName(N8113:T8113)</f>
        <v>\Root</v>
      </c>
      <c r="V8113" s="4" t="s">
        <v>21053</v>
      </c>
    </row>
    <row r="8114" spans="1:22" ht="23.25" x14ac:dyDescent="0.25">
      <c r="A8114" s="1">
        <f t="shared" si="325"/>
        <v>129755</v>
      </c>
      <c r="B8114" s="12" t="s">
        <v>13832</v>
      </c>
      <c r="C8114" s="13" t="s">
        <v>40743</v>
      </c>
      <c r="D8114" s="6" t="s">
        <v>13833</v>
      </c>
      <c r="E8114" s="6"/>
      <c r="F8114" s="6"/>
      <c r="G8114" s="6"/>
      <c r="H8114" s="6"/>
      <c r="I8114" s="6"/>
      <c r="J8114" s="6"/>
      <c r="K8114" s="14"/>
      <c r="L8114" s="6" t="str">
        <f t="shared" si="324"/>
        <v/>
      </c>
      <c r="M8114" s="6" t="s">
        <v>30895</v>
      </c>
      <c r="N8114" s="2" t="s">
        <v>45611</v>
      </c>
      <c r="O8114" s="2"/>
      <c r="P8114" s="2"/>
      <c r="Q8114" s="3"/>
      <c r="R8114" s="3"/>
      <c r="S8114" s="3"/>
      <c r="T8114" s="25" t="s">
        <v>45293</v>
      </c>
      <c r="U8114" s="2" t="str" cm="1">
        <f t="array" ref="U8114">genName(N8114:T8114)</f>
        <v>\Pod</v>
      </c>
      <c r="V8114" s="4" t="s">
        <v>21054</v>
      </c>
    </row>
    <row r="8115" spans="1:22" ht="23.25" x14ac:dyDescent="0.25">
      <c r="A8115" s="1">
        <f t="shared" si="325"/>
        <v>129756</v>
      </c>
      <c r="B8115" s="12" t="s">
        <v>13834</v>
      </c>
      <c r="C8115" s="13" t="s">
        <v>40744</v>
      </c>
      <c r="D8115" s="6" t="s">
        <v>13835</v>
      </c>
      <c r="E8115" s="6"/>
      <c r="F8115" s="6"/>
      <c r="G8115" s="6"/>
      <c r="H8115" s="6"/>
      <c r="I8115" s="6"/>
      <c r="J8115" s="6"/>
      <c r="K8115" s="14"/>
      <c r="L8115" s="6" t="str">
        <f t="shared" si="324"/>
        <v/>
      </c>
      <c r="M8115" s="6" t="s">
        <v>30896</v>
      </c>
      <c r="N8115" s="2" t="s">
        <v>45611</v>
      </c>
      <c r="O8115" s="2"/>
      <c r="P8115" s="2"/>
      <c r="Q8115" s="3"/>
      <c r="R8115" s="3"/>
      <c r="S8115" s="3"/>
      <c r="T8115" s="25" t="s">
        <v>45294</v>
      </c>
      <c r="U8115" s="2" t="str" cm="1">
        <f t="array" ref="U8115">genName(N8115:T8115)</f>
        <v>\Vegetable</v>
      </c>
      <c r="V8115" s="4" t="s">
        <v>21055</v>
      </c>
    </row>
    <row r="8116" spans="1:22" ht="23.25" x14ac:dyDescent="0.25">
      <c r="A8116" s="1">
        <f t="shared" si="325"/>
        <v>129759</v>
      </c>
      <c r="B8116" s="12" t="s">
        <v>13836</v>
      </c>
      <c r="C8116" s="13" t="s">
        <v>40745</v>
      </c>
      <c r="D8116" s="6" t="s">
        <v>13837</v>
      </c>
      <c r="E8116" s="6"/>
      <c r="F8116" s="6"/>
      <c r="G8116" s="6"/>
      <c r="H8116" s="6"/>
      <c r="I8116" s="6"/>
      <c r="J8116" s="6"/>
      <c r="K8116" s="14"/>
      <c r="L8116" s="6" t="str">
        <f t="shared" si="324"/>
        <v/>
      </c>
      <c r="M8116" s="6" t="s">
        <v>30897</v>
      </c>
      <c r="N8116" s="2" t="s">
        <v>45611</v>
      </c>
      <c r="O8116" s="2"/>
      <c r="P8116" s="2"/>
      <c r="Q8116" s="3"/>
      <c r="R8116" s="3"/>
      <c r="S8116" s="3"/>
      <c r="T8116" s="25"/>
      <c r="U8116" s="2" t="str" cm="1">
        <f t="array" ref="U8116">genName(N8116:T8116)</f>
        <v/>
      </c>
      <c r="V8116" s="4" t="s">
        <v>21056</v>
      </c>
    </row>
    <row r="8117" spans="1:22" ht="23.25" x14ac:dyDescent="0.25">
      <c r="A8117" s="1">
        <f t="shared" si="325"/>
        <v>129760</v>
      </c>
      <c r="B8117" s="12" t="s">
        <v>13838</v>
      </c>
      <c r="C8117" s="13" t="s">
        <v>40746</v>
      </c>
      <c r="D8117" s="6" t="s">
        <v>13839</v>
      </c>
      <c r="E8117" s="6"/>
      <c r="F8117" s="6"/>
      <c r="G8117" s="6"/>
      <c r="H8117" s="6"/>
      <c r="I8117" s="6"/>
      <c r="J8117" s="6"/>
      <c r="K8117" s="14" t="s">
        <v>24645</v>
      </c>
      <c r="L8117" s="6" t="str">
        <f t="shared" si="324"/>
        <v/>
      </c>
      <c r="M8117" s="6" t="s">
        <v>30898</v>
      </c>
      <c r="N8117" s="2" t="s">
        <v>45611</v>
      </c>
      <c r="O8117" s="2"/>
      <c r="P8117" s="2"/>
      <c r="Q8117" s="3"/>
      <c r="R8117" s="3"/>
      <c r="S8117" s="3"/>
      <c r="T8117" s="25" t="s">
        <v>41839</v>
      </c>
      <c r="U8117" s="2" t="str" cm="1">
        <f t="array" ref="U8117">genName(N8117:T8117)</f>
        <v>\Face</v>
      </c>
      <c r="V8117" s="4" t="s">
        <v>21057</v>
      </c>
    </row>
    <row r="8118" spans="1:22" ht="23.25" x14ac:dyDescent="0.25">
      <c r="A8118" s="1">
        <f t="shared" si="325"/>
        <v>129761</v>
      </c>
      <c r="B8118" s="12" t="s">
        <v>13840</v>
      </c>
      <c r="C8118" s="13" t="s">
        <v>40747</v>
      </c>
      <c r="D8118" s="6" t="s">
        <v>13841</v>
      </c>
      <c r="E8118" s="6"/>
      <c r="F8118" s="6"/>
      <c r="G8118" s="6"/>
      <c r="H8118" s="6"/>
      <c r="I8118" s="6"/>
      <c r="J8118" s="6"/>
      <c r="K8118" s="14"/>
      <c r="L8118" s="6" t="str">
        <f t="shared" si="324"/>
        <v/>
      </c>
      <c r="M8118" s="6" t="s">
        <v>30899</v>
      </c>
      <c r="N8118" s="2" t="s">
        <v>45611</v>
      </c>
      <c r="O8118" s="2"/>
      <c r="P8118" s="2"/>
      <c r="Q8118" s="3"/>
      <c r="R8118" s="3"/>
      <c r="S8118" s="3"/>
      <c r="T8118" s="25" t="s">
        <v>41839</v>
      </c>
      <c r="U8118" s="2" t="str" cm="1">
        <f t="array" ref="U8118">genName(N8118:T8118)</f>
        <v>\Face</v>
      </c>
      <c r="V8118" s="4" t="s">
        <v>21058</v>
      </c>
    </row>
    <row r="8119" spans="1:22" ht="45" x14ac:dyDescent="0.25">
      <c r="A8119" s="1">
        <f t="shared" si="325"/>
        <v>129762</v>
      </c>
      <c r="B8119" s="12" t="s">
        <v>13842</v>
      </c>
      <c r="C8119" s="13" t="s">
        <v>40748</v>
      </c>
      <c r="D8119" s="6" t="s">
        <v>13843</v>
      </c>
      <c r="E8119" s="6"/>
      <c r="F8119" s="6"/>
      <c r="G8119" s="6"/>
      <c r="H8119" s="6"/>
      <c r="I8119" s="6"/>
      <c r="J8119" s="6"/>
      <c r="K8119" s="14"/>
      <c r="L8119" s="6" t="str">
        <f t="shared" si="324"/>
        <v/>
      </c>
      <c r="M8119" s="6" t="s">
        <v>30900</v>
      </c>
      <c r="N8119" s="2" t="s">
        <v>45611</v>
      </c>
      <c r="O8119" s="2"/>
      <c r="P8119" s="2"/>
      <c r="Q8119" s="3"/>
      <c r="R8119" s="3"/>
      <c r="S8119" s="3"/>
      <c r="T8119" s="25" t="s">
        <v>45295</v>
      </c>
      <c r="U8119" s="2" t="str" cm="1">
        <f t="array" ref="U8119">genName(N8119:T8119)</f>
        <v>\WithOpenEyesAndHandOverMouth</v>
      </c>
      <c r="V8119" s="4" t="s">
        <v>21059</v>
      </c>
    </row>
    <row r="8120" spans="1:22" ht="30" x14ac:dyDescent="0.25">
      <c r="A8120" s="1">
        <f t="shared" si="325"/>
        <v>129763</v>
      </c>
      <c r="B8120" s="12" t="s">
        <v>13844</v>
      </c>
      <c r="C8120" s="13" t="s">
        <v>40749</v>
      </c>
      <c r="D8120" s="6" t="s">
        <v>13845</v>
      </c>
      <c r="E8120" s="6"/>
      <c r="F8120" s="6"/>
      <c r="G8120" s="6"/>
      <c r="H8120" s="6"/>
      <c r="I8120" s="6"/>
      <c r="J8120" s="6"/>
      <c r="K8120" s="14" t="s">
        <v>24322</v>
      </c>
      <c r="L8120" s="6" t="str">
        <f t="shared" si="324"/>
        <v/>
      </c>
      <c r="M8120" s="6" t="s">
        <v>30901</v>
      </c>
      <c r="N8120" s="2" t="s">
        <v>45611</v>
      </c>
      <c r="O8120" s="2"/>
      <c r="P8120" s="2"/>
      <c r="Q8120" s="3"/>
      <c r="R8120" s="3"/>
      <c r="S8120" s="3"/>
      <c r="T8120" s="25" t="s">
        <v>45296</v>
      </c>
      <c r="U8120" s="2" t="str" cm="1">
        <f t="array" ref="U8120">genName(N8120:T8120)</f>
        <v>\WithPeekingEye</v>
      </c>
      <c r="V8120" s="4" t="s">
        <v>21060</v>
      </c>
    </row>
    <row r="8121" spans="1:22" ht="30" x14ac:dyDescent="0.25">
      <c r="A8121" s="1">
        <f t="shared" si="325"/>
        <v>129764</v>
      </c>
      <c r="B8121" s="12" t="s">
        <v>13846</v>
      </c>
      <c r="C8121" s="13" t="s">
        <v>40750</v>
      </c>
      <c r="D8121" s="6" t="s">
        <v>13847</v>
      </c>
      <c r="E8121" s="6"/>
      <c r="F8121" s="6"/>
      <c r="G8121" s="6"/>
      <c r="H8121" s="6"/>
      <c r="I8121" s="6"/>
      <c r="J8121" s="6"/>
      <c r="K8121" s="14" t="s">
        <v>24322</v>
      </c>
      <c r="L8121" s="6" t="str">
        <f t="shared" si="324"/>
        <v/>
      </c>
      <c r="M8121" s="6" t="s">
        <v>30902</v>
      </c>
      <c r="N8121" s="2" t="s">
        <v>45611</v>
      </c>
      <c r="O8121" s="2"/>
      <c r="P8121" s="2"/>
      <c r="Q8121" s="3"/>
      <c r="R8121" s="3"/>
      <c r="S8121" s="3"/>
      <c r="T8121" s="25" t="s">
        <v>45297</v>
      </c>
      <c r="U8121" s="2" t="str" cm="1">
        <f t="array" ref="U8121">genName(N8121:T8121)</f>
        <v>\WithDiagonalMouth</v>
      </c>
      <c r="V8121" s="4" t="s">
        <v>21061</v>
      </c>
    </row>
    <row r="8122" spans="1:22" ht="23.25" x14ac:dyDescent="0.25">
      <c r="A8122" s="1">
        <f t="shared" si="325"/>
        <v>129765</v>
      </c>
      <c r="B8122" s="12" t="s">
        <v>13848</v>
      </c>
      <c r="C8122" s="13" t="s">
        <v>40751</v>
      </c>
      <c r="D8122" s="6" t="s">
        <v>13849</v>
      </c>
      <c r="E8122" s="6"/>
      <c r="F8122" s="6"/>
      <c r="G8122" s="6"/>
      <c r="H8122" s="6"/>
      <c r="I8122" s="6"/>
      <c r="J8122" s="6"/>
      <c r="K8122" s="14" t="s">
        <v>24646</v>
      </c>
      <c r="L8122" s="6" t="str">
        <f t="shared" si="324"/>
        <v/>
      </c>
      <c r="M8122" s="6" t="s">
        <v>30903</v>
      </c>
      <c r="N8122" s="2" t="s">
        <v>45611</v>
      </c>
      <c r="O8122" s="2"/>
      <c r="P8122" s="2"/>
      <c r="Q8122" s="3"/>
      <c r="R8122" s="3"/>
      <c r="S8122" s="3"/>
      <c r="T8122" s="25" t="s">
        <v>45298</v>
      </c>
      <c r="U8122" s="2" t="str" cm="1">
        <f t="array" ref="U8122">genName(N8122:T8122)</f>
        <v>\LineFace</v>
      </c>
      <c r="V8122" s="4" t="s">
        <v>21062</v>
      </c>
    </row>
    <row r="8123" spans="1:22" ht="23.25" x14ac:dyDescent="0.25">
      <c r="A8123" s="1">
        <f t="shared" si="325"/>
        <v>129766</v>
      </c>
      <c r="B8123" s="12" t="s">
        <v>13850</v>
      </c>
      <c r="C8123" s="13" t="s">
        <v>40752</v>
      </c>
      <c r="D8123" s="6" t="s">
        <v>13851</v>
      </c>
      <c r="E8123" s="6"/>
      <c r="F8123" s="6"/>
      <c r="G8123" s="6"/>
      <c r="H8123" s="6"/>
      <c r="I8123" s="6"/>
      <c r="J8123" s="6"/>
      <c r="K8123" s="14" t="s">
        <v>24647</v>
      </c>
      <c r="L8123" s="6" t="str">
        <f t="shared" si="324"/>
        <v/>
      </c>
      <c r="M8123" s="6" t="s">
        <v>30904</v>
      </c>
      <c r="N8123" s="2" t="s">
        <v>45611</v>
      </c>
      <c r="O8123" s="2"/>
      <c r="P8123" s="2"/>
      <c r="Q8123" s="3"/>
      <c r="R8123" s="3"/>
      <c r="S8123" s="3"/>
      <c r="T8123" s="25" t="s">
        <v>45299</v>
      </c>
      <c r="U8123" s="2" t="str" cm="1">
        <f t="array" ref="U8123">genName(N8123:T8123)</f>
        <v>\Lip</v>
      </c>
      <c r="V8123" s="4" t="s">
        <v>21063</v>
      </c>
    </row>
    <row r="8124" spans="1:22" ht="23.25" x14ac:dyDescent="0.25">
      <c r="A8124" s="1">
        <f t="shared" si="325"/>
        <v>129767</v>
      </c>
      <c r="B8124" s="12" t="s">
        <v>13852</v>
      </c>
      <c r="C8124" s="13" t="s">
        <v>40753</v>
      </c>
      <c r="D8124" s="6" t="s">
        <v>13853</v>
      </c>
      <c r="E8124" s="6"/>
      <c r="F8124" s="6"/>
      <c r="G8124" s="6"/>
      <c r="H8124" s="6"/>
      <c r="I8124" s="6"/>
      <c r="J8124" s="6"/>
      <c r="K8124" s="14"/>
      <c r="L8124" s="6" t="str">
        <f t="shared" si="324"/>
        <v/>
      </c>
      <c r="M8124" s="6" t="s">
        <v>30905</v>
      </c>
      <c r="N8124" s="2" t="s">
        <v>45611</v>
      </c>
      <c r="O8124" s="2"/>
      <c r="P8124" s="2"/>
      <c r="Q8124" s="3"/>
      <c r="R8124" s="3"/>
      <c r="S8124" s="3"/>
      <c r="T8124" s="25"/>
      <c r="U8124" s="2" t="str" cm="1">
        <f t="array" ref="U8124">genName(N8124:T8124)</f>
        <v/>
      </c>
      <c r="V8124" s="4" t="s">
        <v>21064</v>
      </c>
    </row>
    <row r="8125" spans="1:22" ht="23.25" x14ac:dyDescent="0.25">
      <c r="A8125" s="1">
        <f t="shared" si="325"/>
        <v>129768</v>
      </c>
      <c r="B8125" s="12" t="s">
        <v>13854</v>
      </c>
      <c r="C8125" s="13" t="s">
        <v>40754</v>
      </c>
      <c r="D8125" s="6" t="s">
        <v>13855</v>
      </c>
      <c r="E8125" s="6"/>
      <c r="F8125" s="6"/>
      <c r="G8125" s="6"/>
      <c r="H8125" s="6"/>
      <c r="I8125" s="6"/>
      <c r="J8125" s="6"/>
      <c r="K8125" s="14" t="s">
        <v>24648</v>
      </c>
      <c r="L8125" s="6" t="str">
        <f t="shared" si="324"/>
        <v/>
      </c>
      <c r="M8125" s="6" t="s">
        <v>30906</v>
      </c>
      <c r="N8125" s="2" t="s">
        <v>45611</v>
      </c>
      <c r="O8125" s="2"/>
      <c r="P8125" s="2"/>
      <c r="Q8125" s="3"/>
      <c r="R8125" s="3"/>
      <c r="S8125" s="3"/>
      <c r="T8125" s="25" t="s">
        <v>41839</v>
      </c>
      <c r="U8125" s="2" t="str" cm="1">
        <f t="array" ref="U8125">genName(N8125:T8125)</f>
        <v>\Face</v>
      </c>
      <c r="V8125" s="4" t="s">
        <v>21065</v>
      </c>
    </row>
    <row r="8126" spans="1:22" ht="30" x14ac:dyDescent="0.25">
      <c r="A8126" s="1">
        <f t="shared" si="325"/>
        <v>129769</v>
      </c>
      <c r="B8126" s="12" t="s">
        <v>13856</v>
      </c>
      <c r="C8126" s="13" t="s">
        <v>40755</v>
      </c>
      <c r="D8126" s="6" t="s">
        <v>13857</v>
      </c>
      <c r="E8126" s="6"/>
      <c r="F8126" s="6"/>
      <c r="G8126" s="6"/>
      <c r="H8126" s="6"/>
      <c r="I8126" s="6"/>
      <c r="J8126" s="6"/>
      <c r="K8126" s="14"/>
      <c r="L8126" s="6" t="str">
        <f t="shared" si="324"/>
        <v/>
      </c>
      <c r="M8126" s="6" t="s">
        <v>30907</v>
      </c>
      <c r="N8126" s="2" t="s">
        <v>45611</v>
      </c>
      <c r="O8126" s="2"/>
      <c r="P8126" s="2"/>
      <c r="Q8126" s="3"/>
      <c r="R8126" s="3"/>
      <c r="S8126" s="3"/>
      <c r="T8126" s="25" t="s">
        <v>45300</v>
      </c>
      <c r="U8126" s="2" t="str" cm="1">
        <f t="array" ref="U8126">genName(N8126:T8126)</f>
        <v>\WithBagsUnderEyes</v>
      </c>
      <c r="V8126" s="4" t="s">
        <v>21066</v>
      </c>
    </row>
    <row r="8127" spans="1:22" ht="45" x14ac:dyDescent="0.25">
      <c r="A8127" s="1">
        <f t="shared" si="325"/>
        <v>129776</v>
      </c>
      <c r="B8127" s="12" t="s">
        <v>13858</v>
      </c>
      <c r="C8127" s="13" t="s">
        <v>40756</v>
      </c>
      <c r="D8127" s="6" t="s">
        <v>13859</v>
      </c>
      <c r="E8127" s="6"/>
      <c r="F8127" s="6"/>
      <c r="G8127" s="6"/>
      <c r="H8127" s="6"/>
      <c r="I8127" s="6"/>
      <c r="J8127" s="6"/>
      <c r="K8127" s="14" t="s">
        <v>24649</v>
      </c>
      <c r="L8127" s="6" t="str">
        <f t="shared" si="324"/>
        <v/>
      </c>
      <c r="M8127" s="6" t="s">
        <v>30908</v>
      </c>
      <c r="N8127" s="2" t="s">
        <v>45611</v>
      </c>
      <c r="O8127" s="2"/>
      <c r="P8127" s="2"/>
      <c r="Q8127" s="3"/>
      <c r="R8127" s="3"/>
      <c r="S8127" s="3"/>
      <c r="T8127" s="25" t="s">
        <v>45301</v>
      </c>
      <c r="U8127" s="2" t="str" cm="1">
        <f t="array" ref="U8127">genName(N8127:T8127)</f>
        <v>\WithIndexFingerAndThumbCrossed</v>
      </c>
      <c r="V8127" s="4" t="s">
        <v>21067</v>
      </c>
    </row>
    <row r="8128" spans="1:22" ht="23.25" x14ac:dyDescent="0.25">
      <c r="A8128" s="1">
        <f t="shared" si="325"/>
        <v>129777</v>
      </c>
      <c r="B8128" s="12" t="s">
        <v>13860</v>
      </c>
      <c r="C8128" s="13" t="s">
        <v>40757</v>
      </c>
      <c r="D8128" s="6" t="s">
        <v>13861</v>
      </c>
      <c r="E8128" s="6"/>
      <c r="F8128" s="6"/>
      <c r="G8128" s="6"/>
      <c r="H8128" s="6"/>
      <c r="I8128" s="6"/>
      <c r="J8128" s="6"/>
      <c r="K8128" s="14" t="s">
        <v>24650</v>
      </c>
      <c r="L8128" s="6" t="str">
        <f t="shared" si="324"/>
        <v/>
      </c>
      <c r="M8128" s="6" t="s">
        <v>30909</v>
      </c>
      <c r="N8128" s="2" t="s">
        <v>45611</v>
      </c>
      <c r="O8128" s="2"/>
      <c r="P8128" s="2"/>
      <c r="Q8128" s="3"/>
      <c r="R8128" s="3"/>
      <c r="S8128" s="3"/>
      <c r="T8128" s="25" t="s">
        <v>41886</v>
      </c>
      <c r="U8128" s="2" t="str" cm="1">
        <f t="array" ref="U8128">genName(N8128:T8128)</f>
        <v>\Hand</v>
      </c>
      <c r="V8128" s="4" t="s">
        <v>21068</v>
      </c>
    </row>
    <row r="8129" spans="1:22" ht="23.25" x14ac:dyDescent="0.25">
      <c r="A8129" s="1">
        <f t="shared" si="325"/>
        <v>129778</v>
      </c>
      <c r="B8129" s="12" t="s">
        <v>13862</v>
      </c>
      <c r="C8129" s="13" t="s">
        <v>40758</v>
      </c>
      <c r="D8129" s="6" t="s">
        <v>13863</v>
      </c>
      <c r="E8129" s="6"/>
      <c r="F8129" s="6"/>
      <c r="G8129" s="6"/>
      <c r="H8129" s="6"/>
      <c r="I8129" s="6"/>
      <c r="J8129" s="6"/>
      <c r="K8129" s="14"/>
      <c r="L8129" s="6" t="str">
        <f t="shared" ref="L8129:L8192" si="326">PROPER(MID(C8129,LEN("SYMBOL FOR ")+1,1000))</f>
        <v/>
      </c>
      <c r="M8129" s="6" t="s">
        <v>30910</v>
      </c>
      <c r="N8129" s="2" t="s">
        <v>45611</v>
      </c>
      <c r="O8129" s="2"/>
      <c r="P8129" s="2"/>
      <c r="Q8129" s="3"/>
      <c r="R8129" s="3"/>
      <c r="S8129" s="3"/>
      <c r="T8129" s="25" t="s">
        <v>41886</v>
      </c>
      <c r="U8129" s="2" t="str" cm="1">
        <f t="array" ref="U8129">genName(N8129:T8129)</f>
        <v>\Hand</v>
      </c>
      <c r="V8129" s="4" t="s">
        <v>21069</v>
      </c>
    </row>
    <row r="8130" spans="1:22" ht="23.25" x14ac:dyDescent="0.25">
      <c r="A8130" s="1">
        <f t="shared" si="325"/>
        <v>129779</v>
      </c>
      <c r="B8130" s="12" t="s">
        <v>13864</v>
      </c>
      <c r="C8130" s="13" t="s">
        <v>40759</v>
      </c>
      <c r="D8130" s="6" t="s">
        <v>13865</v>
      </c>
      <c r="E8130" s="6"/>
      <c r="F8130" s="6"/>
      <c r="G8130" s="6"/>
      <c r="H8130" s="6"/>
      <c r="I8130" s="6"/>
      <c r="J8130" s="6"/>
      <c r="K8130" s="14"/>
      <c r="L8130" s="6" t="str">
        <f t="shared" si="326"/>
        <v/>
      </c>
      <c r="M8130" s="6" t="s">
        <v>30911</v>
      </c>
      <c r="N8130" s="2" t="s">
        <v>45611</v>
      </c>
      <c r="O8130" s="2"/>
      <c r="P8130" s="2"/>
      <c r="Q8130" s="3"/>
      <c r="R8130" s="3"/>
      <c r="S8130" s="3"/>
      <c r="T8130" s="25" t="s">
        <v>45302</v>
      </c>
      <c r="U8130" s="2" t="str" cm="1">
        <f t="array" ref="U8130">genName(N8130:T8130)</f>
        <v>\DownHand</v>
      </c>
      <c r="V8130" s="4" t="s">
        <v>21070</v>
      </c>
    </row>
    <row r="8131" spans="1:22" ht="23.25" x14ac:dyDescent="0.25">
      <c r="A8131" s="1">
        <f t="shared" si="325"/>
        <v>129780</v>
      </c>
      <c r="B8131" s="12" t="s">
        <v>13866</v>
      </c>
      <c r="C8131" s="13" t="s">
        <v>40760</v>
      </c>
      <c r="D8131" s="6" t="s">
        <v>13867</v>
      </c>
      <c r="E8131" s="6"/>
      <c r="F8131" s="6"/>
      <c r="G8131" s="6"/>
      <c r="H8131" s="6"/>
      <c r="I8131" s="6"/>
      <c r="J8131" s="6"/>
      <c r="K8131" s="14" t="s">
        <v>24651</v>
      </c>
      <c r="L8131" s="6" t="str">
        <f t="shared" si="326"/>
        <v/>
      </c>
      <c r="M8131" s="6" t="s">
        <v>30912</v>
      </c>
      <c r="N8131" s="2" t="s">
        <v>45611</v>
      </c>
      <c r="O8131" s="2"/>
      <c r="P8131" s="2"/>
      <c r="Q8131" s="3"/>
      <c r="R8131" s="3"/>
      <c r="S8131" s="3"/>
      <c r="T8131" s="25" t="s">
        <v>45303</v>
      </c>
      <c r="U8131" s="2" t="str" cm="1">
        <f t="array" ref="U8131">genName(N8131:T8131)</f>
        <v>\UpHand</v>
      </c>
      <c r="V8131" s="4" t="s">
        <v>21071</v>
      </c>
    </row>
    <row r="8132" spans="1:22" ht="30" x14ac:dyDescent="0.25">
      <c r="A8132" s="1">
        <f t="shared" si="325"/>
        <v>129781</v>
      </c>
      <c r="B8132" s="12" t="s">
        <v>13868</v>
      </c>
      <c r="C8132" s="13" t="s">
        <v>40761</v>
      </c>
      <c r="D8132" s="6" t="s">
        <v>13869</v>
      </c>
      <c r="E8132" s="6"/>
      <c r="F8132" s="6"/>
      <c r="G8132" s="6"/>
      <c r="H8132" s="6"/>
      <c r="I8132" s="6"/>
      <c r="J8132" s="6"/>
      <c r="K8132" s="14" t="s">
        <v>24652</v>
      </c>
      <c r="L8132" s="6" t="str">
        <f t="shared" si="326"/>
        <v/>
      </c>
      <c r="M8132" s="6" t="s">
        <v>30913</v>
      </c>
      <c r="N8132" s="2" t="s">
        <v>45611</v>
      </c>
      <c r="O8132" s="2"/>
      <c r="P8132" s="2"/>
      <c r="Q8132" s="3"/>
      <c r="R8132" s="3"/>
      <c r="S8132" s="3"/>
      <c r="T8132" s="25" t="s">
        <v>45304</v>
      </c>
      <c r="U8132" s="2" t="str" cm="1">
        <f t="array" ref="U8132">genName(N8132:T8132)</f>
        <v>\PointingAtTheViewer</v>
      </c>
      <c r="V8132" s="4" t="s">
        <v>21072</v>
      </c>
    </row>
    <row r="8133" spans="1:22" ht="23.25" x14ac:dyDescent="0.25">
      <c r="A8133" s="1">
        <f t="shared" si="325"/>
        <v>129782</v>
      </c>
      <c r="B8133" s="12" t="s">
        <v>13870</v>
      </c>
      <c r="C8133" s="13" t="s">
        <v>40762</v>
      </c>
      <c r="D8133" s="6" t="s">
        <v>13871</v>
      </c>
      <c r="E8133" s="6"/>
      <c r="F8133" s="6"/>
      <c r="G8133" s="6"/>
      <c r="H8133" s="6"/>
      <c r="I8133" s="6"/>
      <c r="J8133" s="6"/>
      <c r="K8133" s="14" t="s">
        <v>24653</v>
      </c>
      <c r="L8133" s="6" t="str">
        <f t="shared" si="326"/>
        <v/>
      </c>
      <c r="M8133" s="6" t="s">
        <v>30914</v>
      </c>
      <c r="N8133" s="2" t="s">
        <v>45611</v>
      </c>
      <c r="O8133" s="2"/>
      <c r="P8133" s="2"/>
      <c r="Q8133" s="3"/>
      <c r="R8133" s="3"/>
      <c r="S8133" s="3"/>
      <c r="T8133" s="25" t="s">
        <v>41945</v>
      </c>
      <c r="U8133" s="2" t="str" cm="1">
        <f t="array" ref="U8133">genName(N8133:T8133)</f>
        <v>\Hands</v>
      </c>
      <c r="V8133" s="4" t="s">
        <v>21073</v>
      </c>
    </row>
    <row r="8134" spans="1:22" ht="30" x14ac:dyDescent="0.25">
      <c r="A8134" s="1">
        <f t="shared" si="325"/>
        <v>129783</v>
      </c>
      <c r="B8134" s="12" t="s">
        <v>13872</v>
      </c>
      <c r="C8134" s="13" t="s">
        <v>40763</v>
      </c>
      <c r="D8134" s="6" t="s">
        <v>13873</v>
      </c>
      <c r="E8134" s="6"/>
      <c r="F8134" s="6"/>
      <c r="G8134" s="6"/>
      <c r="H8134" s="6"/>
      <c r="I8134" s="6"/>
      <c r="J8134" s="6"/>
      <c r="K8134" s="14" t="s">
        <v>24654</v>
      </c>
      <c r="L8134" s="6" t="str">
        <f t="shared" si="326"/>
        <v/>
      </c>
      <c r="M8134" s="6" t="s">
        <v>30915</v>
      </c>
      <c r="N8134" s="2" t="s">
        <v>45611</v>
      </c>
      <c r="O8134" s="2"/>
      <c r="P8134" s="2"/>
      <c r="Q8134" s="3"/>
      <c r="R8134" s="3"/>
      <c r="S8134" s="3"/>
      <c r="T8134" s="25" t="s">
        <v>45305</v>
      </c>
      <c r="U8134" s="2" t="str" cm="1">
        <f t="array" ref="U8134">genName(N8134:T8134)</f>
        <v>\PushingHand</v>
      </c>
      <c r="V8134" s="4" t="s">
        <v>21074</v>
      </c>
    </row>
    <row r="8135" spans="1:22" ht="30" x14ac:dyDescent="0.25">
      <c r="A8135" s="1">
        <f t="shared" si="325"/>
        <v>129784</v>
      </c>
      <c r="B8135" s="12" t="s">
        <v>13874</v>
      </c>
      <c r="C8135" s="13" t="s">
        <v>40764</v>
      </c>
      <c r="D8135" s="6" t="s">
        <v>13875</v>
      </c>
      <c r="E8135" s="6"/>
      <c r="F8135" s="6"/>
      <c r="G8135" s="6"/>
      <c r="H8135" s="6"/>
      <c r="I8135" s="6"/>
      <c r="J8135" s="6"/>
      <c r="K8135" s="14" t="s">
        <v>24655</v>
      </c>
      <c r="L8135" s="6" t="str">
        <f t="shared" si="326"/>
        <v/>
      </c>
      <c r="M8135" s="6" t="s">
        <v>30916</v>
      </c>
      <c r="N8135" s="2" t="s">
        <v>45611</v>
      </c>
      <c r="O8135" s="2"/>
      <c r="P8135" s="2"/>
      <c r="Q8135" s="3"/>
      <c r="R8135" s="3"/>
      <c r="S8135" s="3"/>
      <c r="T8135" s="25" t="s">
        <v>45305</v>
      </c>
      <c r="U8135" s="2" t="str" cm="1">
        <f t="array" ref="U8135">genName(N8135:T8135)</f>
        <v>\PushingHand</v>
      </c>
      <c r="V8135" s="4" t="s">
        <v>21075</v>
      </c>
    </row>
    <row r="8136" spans="1:22" ht="23.25" x14ac:dyDescent="0.25">
      <c r="A8136" s="1">
        <f t="shared" si="325"/>
        <v>129792</v>
      </c>
      <c r="B8136" s="12" t="s">
        <v>13876</v>
      </c>
      <c r="C8136" s="13" t="s">
        <v>40765</v>
      </c>
      <c r="D8136" s="6" t="s">
        <v>13877</v>
      </c>
      <c r="E8136" s="6"/>
      <c r="F8136" s="6"/>
      <c r="G8136" s="6"/>
      <c r="H8136" s="6"/>
      <c r="I8136" s="6"/>
      <c r="J8136" s="6"/>
      <c r="K8136" s="14" t="s">
        <v>24656</v>
      </c>
      <c r="L8136" s="6" t="str">
        <f t="shared" si="326"/>
        <v/>
      </c>
      <c r="M8136" s="6" t="s">
        <v>30917</v>
      </c>
      <c r="N8136" s="2" t="s">
        <v>45611</v>
      </c>
      <c r="O8136" s="2"/>
      <c r="P8136" s="2"/>
      <c r="Q8136" s="3"/>
      <c r="R8136" s="3"/>
      <c r="S8136" s="3"/>
      <c r="T8136" s="25" t="s">
        <v>45306</v>
      </c>
      <c r="U8136" s="2" t="str" cm="1">
        <f t="array" ref="U8136">genName(N8136:T8136)</f>
        <v>\Sextant</v>
      </c>
      <c r="V8136" s="4" t="s">
        <v>21076</v>
      </c>
    </row>
    <row r="8137" spans="1:22" ht="23.25" x14ac:dyDescent="0.25">
      <c r="A8137" s="1">
        <f t="shared" si="325"/>
        <v>129793</v>
      </c>
      <c r="B8137" s="12" t="s">
        <v>13878</v>
      </c>
      <c r="C8137" s="13" t="s">
        <v>40766</v>
      </c>
      <c r="D8137" s="6" t="s">
        <v>13879</v>
      </c>
      <c r="E8137" s="6"/>
      <c r="F8137" s="6"/>
      <c r="G8137" s="6"/>
      <c r="H8137" s="6"/>
      <c r="I8137" s="6"/>
      <c r="J8137" s="6"/>
      <c r="K8137" s="14"/>
      <c r="L8137" s="6" t="str">
        <f t="shared" si="326"/>
        <v/>
      </c>
      <c r="M8137" s="6" t="s">
        <v>30918</v>
      </c>
      <c r="N8137" s="2" t="s">
        <v>45611</v>
      </c>
      <c r="O8137" s="2"/>
      <c r="P8137" s="2"/>
      <c r="Q8137" s="3"/>
      <c r="R8137" s="3"/>
      <c r="S8137" s="3"/>
      <c r="T8137" s="25" t="s">
        <v>45306</v>
      </c>
      <c r="U8137" s="2" t="str" cm="1">
        <f t="array" ref="U8137">genName(N8137:T8137)</f>
        <v>\Sextant</v>
      </c>
      <c r="V8137" s="4" t="s">
        <v>21077</v>
      </c>
    </row>
    <row r="8138" spans="1:22" ht="23.25" x14ac:dyDescent="0.25">
      <c r="A8138" s="1">
        <f t="shared" si="325"/>
        <v>129794</v>
      </c>
      <c r="B8138" s="12" t="s">
        <v>13880</v>
      </c>
      <c r="C8138" s="13" t="s">
        <v>40767</v>
      </c>
      <c r="D8138" s="6" t="s">
        <v>13881</v>
      </c>
      <c r="E8138" s="6"/>
      <c r="F8138" s="6"/>
      <c r="G8138" s="6"/>
      <c r="H8138" s="6"/>
      <c r="I8138" s="6"/>
      <c r="J8138" s="6"/>
      <c r="K8138" s="14"/>
      <c r="L8138" s="6" t="str">
        <f t="shared" si="326"/>
        <v/>
      </c>
      <c r="M8138" s="6" t="s">
        <v>30919</v>
      </c>
      <c r="N8138" s="2" t="s">
        <v>45611</v>
      </c>
      <c r="O8138" s="2"/>
      <c r="P8138" s="2"/>
      <c r="Q8138" s="3"/>
      <c r="R8138" s="3"/>
      <c r="S8138" s="3"/>
      <c r="T8138" s="25" t="s">
        <v>45306</v>
      </c>
      <c r="U8138" s="2" t="str" cm="1">
        <f t="array" ref="U8138">genName(N8138:T8138)</f>
        <v>\Sextant</v>
      </c>
      <c r="V8138" s="4" t="s">
        <v>21078</v>
      </c>
    </row>
    <row r="8139" spans="1:22" ht="23.25" x14ac:dyDescent="0.25">
      <c r="A8139" s="1">
        <f t="shared" si="325"/>
        <v>129795</v>
      </c>
      <c r="B8139" s="12" t="s">
        <v>13882</v>
      </c>
      <c r="C8139" s="13" t="s">
        <v>40768</v>
      </c>
      <c r="D8139" s="6" t="s">
        <v>13883</v>
      </c>
      <c r="E8139" s="6"/>
      <c r="F8139" s="6"/>
      <c r="G8139" s="6"/>
      <c r="H8139" s="6"/>
      <c r="I8139" s="6"/>
      <c r="J8139" s="6"/>
      <c r="K8139" s="14"/>
      <c r="L8139" s="6" t="str">
        <f t="shared" si="326"/>
        <v/>
      </c>
      <c r="M8139" s="6" t="s">
        <v>30920</v>
      </c>
      <c r="N8139" s="2" t="s">
        <v>45611</v>
      </c>
      <c r="O8139" s="2"/>
      <c r="P8139" s="2"/>
      <c r="Q8139" s="3"/>
      <c r="R8139" s="3"/>
      <c r="S8139" s="3"/>
      <c r="T8139" s="25" t="s">
        <v>45306</v>
      </c>
      <c r="U8139" s="2" t="str" cm="1">
        <f t="array" ref="U8139">genName(N8139:T8139)</f>
        <v>\Sextant</v>
      </c>
      <c r="V8139" s="4" t="s">
        <v>21079</v>
      </c>
    </row>
    <row r="8140" spans="1:22" ht="23.25" x14ac:dyDescent="0.25">
      <c r="A8140" s="1">
        <f t="shared" si="325"/>
        <v>129796</v>
      </c>
      <c r="B8140" s="12" t="s">
        <v>13884</v>
      </c>
      <c r="C8140" s="13" t="s">
        <v>40769</v>
      </c>
      <c r="D8140" s="6" t="s">
        <v>13885</v>
      </c>
      <c r="E8140" s="6"/>
      <c r="F8140" s="6"/>
      <c r="G8140" s="6"/>
      <c r="H8140" s="6"/>
      <c r="I8140" s="6"/>
      <c r="J8140" s="6"/>
      <c r="K8140" s="14"/>
      <c r="L8140" s="6" t="str">
        <f t="shared" si="326"/>
        <v/>
      </c>
      <c r="M8140" s="6" t="s">
        <v>30921</v>
      </c>
      <c r="N8140" s="2" t="s">
        <v>45611</v>
      </c>
      <c r="O8140" s="2"/>
      <c r="P8140" s="2"/>
      <c r="Q8140" s="3"/>
      <c r="R8140" s="3"/>
      <c r="S8140" s="3"/>
      <c r="T8140" s="25" t="s">
        <v>45306</v>
      </c>
      <c r="U8140" s="2" t="str" cm="1">
        <f t="array" ref="U8140">genName(N8140:T8140)</f>
        <v>\Sextant</v>
      </c>
      <c r="V8140" s="4" t="s">
        <v>21080</v>
      </c>
    </row>
    <row r="8141" spans="1:22" ht="23.25" x14ac:dyDescent="0.25">
      <c r="A8141" s="1">
        <f t="shared" si="325"/>
        <v>129797</v>
      </c>
      <c r="B8141" s="12" t="s">
        <v>13886</v>
      </c>
      <c r="C8141" s="13" t="s">
        <v>40770</v>
      </c>
      <c r="D8141" s="6" t="s">
        <v>13887</v>
      </c>
      <c r="E8141" s="6"/>
      <c r="F8141" s="6"/>
      <c r="G8141" s="6"/>
      <c r="H8141" s="6"/>
      <c r="I8141" s="6"/>
      <c r="J8141" s="6"/>
      <c r="K8141" s="14"/>
      <c r="L8141" s="6" t="str">
        <f t="shared" si="326"/>
        <v/>
      </c>
      <c r="M8141" s="6" t="s">
        <v>30922</v>
      </c>
      <c r="N8141" s="2" t="s">
        <v>45611</v>
      </c>
      <c r="O8141" s="2"/>
      <c r="P8141" s="2"/>
      <c r="Q8141" s="3"/>
      <c r="R8141" s="3"/>
      <c r="S8141" s="3"/>
      <c r="T8141" s="25" t="s">
        <v>45306</v>
      </c>
      <c r="U8141" s="2" t="str" cm="1">
        <f t="array" ref="U8141">genName(N8141:T8141)</f>
        <v>\Sextant</v>
      </c>
      <c r="V8141" s="4" t="s">
        <v>21081</v>
      </c>
    </row>
    <row r="8142" spans="1:22" ht="23.25" x14ac:dyDescent="0.25">
      <c r="A8142" s="1">
        <f t="shared" si="325"/>
        <v>129798</v>
      </c>
      <c r="B8142" s="12" t="s">
        <v>13888</v>
      </c>
      <c r="C8142" s="13" t="s">
        <v>40771</v>
      </c>
      <c r="D8142" s="6" t="s">
        <v>13889</v>
      </c>
      <c r="E8142" s="6"/>
      <c r="F8142" s="6"/>
      <c r="G8142" s="6"/>
      <c r="H8142" s="6"/>
      <c r="I8142" s="6"/>
      <c r="J8142" s="6"/>
      <c r="K8142" s="14"/>
      <c r="L8142" s="6" t="str">
        <f t="shared" si="326"/>
        <v/>
      </c>
      <c r="M8142" s="6" t="s">
        <v>30923</v>
      </c>
      <c r="N8142" s="2" t="s">
        <v>45611</v>
      </c>
      <c r="O8142" s="2"/>
      <c r="P8142" s="2"/>
      <c r="Q8142" s="3"/>
      <c r="R8142" s="3"/>
      <c r="S8142" s="3"/>
      <c r="T8142" s="25" t="s">
        <v>45306</v>
      </c>
      <c r="U8142" s="2" t="str" cm="1">
        <f t="array" ref="U8142">genName(N8142:T8142)</f>
        <v>\Sextant</v>
      </c>
      <c r="V8142" s="4" t="s">
        <v>21082</v>
      </c>
    </row>
    <row r="8143" spans="1:22" ht="23.25" x14ac:dyDescent="0.25">
      <c r="A8143" s="1">
        <f t="shared" si="325"/>
        <v>129799</v>
      </c>
      <c r="B8143" s="12" t="s">
        <v>13890</v>
      </c>
      <c r="C8143" s="13" t="s">
        <v>40772</v>
      </c>
      <c r="D8143" s="6" t="s">
        <v>13891</v>
      </c>
      <c r="E8143" s="6"/>
      <c r="F8143" s="6"/>
      <c r="G8143" s="6"/>
      <c r="H8143" s="6"/>
      <c r="I8143" s="6"/>
      <c r="J8143" s="6"/>
      <c r="K8143" s="14"/>
      <c r="L8143" s="6" t="str">
        <f t="shared" si="326"/>
        <v/>
      </c>
      <c r="M8143" s="6" t="s">
        <v>30924</v>
      </c>
      <c r="N8143" s="2" t="s">
        <v>45611</v>
      </c>
      <c r="O8143" s="2"/>
      <c r="P8143" s="2"/>
      <c r="Q8143" s="3"/>
      <c r="R8143" s="3"/>
      <c r="S8143" s="3"/>
      <c r="T8143" s="25" t="s">
        <v>45306</v>
      </c>
      <c r="U8143" s="2" t="str" cm="1">
        <f t="array" ref="U8143">genName(N8143:T8143)</f>
        <v>\Sextant</v>
      </c>
      <c r="V8143" s="4" t="s">
        <v>21083</v>
      </c>
    </row>
    <row r="8144" spans="1:22" ht="23.25" x14ac:dyDescent="0.25">
      <c r="A8144" s="1">
        <f t="shared" si="325"/>
        <v>129800</v>
      </c>
      <c r="B8144" s="12" t="s">
        <v>13892</v>
      </c>
      <c r="C8144" s="13" t="s">
        <v>40773</v>
      </c>
      <c r="D8144" s="6" t="s">
        <v>13893</v>
      </c>
      <c r="E8144" s="6"/>
      <c r="F8144" s="6"/>
      <c r="G8144" s="6"/>
      <c r="H8144" s="6"/>
      <c r="I8144" s="6"/>
      <c r="J8144" s="6"/>
      <c r="K8144" s="14"/>
      <c r="L8144" s="6" t="str">
        <f t="shared" si="326"/>
        <v/>
      </c>
      <c r="M8144" s="6" t="s">
        <v>30925</v>
      </c>
      <c r="N8144" s="2" t="s">
        <v>45611</v>
      </c>
      <c r="O8144" s="2"/>
      <c r="P8144" s="2"/>
      <c r="Q8144" s="3"/>
      <c r="R8144" s="3"/>
      <c r="S8144" s="3"/>
      <c r="T8144" s="25" t="s">
        <v>45306</v>
      </c>
      <c r="U8144" s="2" t="str" cm="1">
        <f t="array" ref="U8144">genName(N8144:T8144)</f>
        <v>\Sextant</v>
      </c>
      <c r="V8144" s="4" t="s">
        <v>21084</v>
      </c>
    </row>
    <row r="8145" spans="1:22" ht="23.25" x14ac:dyDescent="0.25">
      <c r="A8145" s="1">
        <f t="shared" si="325"/>
        <v>129801</v>
      </c>
      <c r="B8145" s="12" t="s">
        <v>13894</v>
      </c>
      <c r="C8145" s="13" t="s">
        <v>40774</v>
      </c>
      <c r="D8145" s="6" t="s">
        <v>13895</v>
      </c>
      <c r="E8145" s="6"/>
      <c r="F8145" s="6"/>
      <c r="G8145" s="6"/>
      <c r="H8145" s="6"/>
      <c r="I8145" s="6"/>
      <c r="J8145" s="6"/>
      <c r="K8145" s="14"/>
      <c r="L8145" s="6" t="str">
        <f t="shared" si="326"/>
        <v/>
      </c>
      <c r="M8145" s="6" t="s">
        <v>30926</v>
      </c>
      <c r="N8145" s="2" t="s">
        <v>45611</v>
      </c>
      <c r="O8145" s="2"/>
      <c r="P8145" s="2"/>
      <c r="Q8145" s="3"/>
      <c r="R8145" s="3"/>
      <c r="S8145" s="3"/>
      <c r="T8145" s="25" t="s">
        <v>45306</v>
      </c>
      <c r="U8145" s="2" t="str" cm="1">
        <f t="array" ref="U8145">genName(N8145:T8145)</f>
        <v>\Sextant</v>
      </c>
      <c r="V8145" s="4" t="s">
        <v>21085</v>
      </c>
    </row>
    <row r="8146" spans="1:22" ht="23.25" x14ac:dyDescent="0.25">
      <c r="A8146" s="1">
        <f t="shared" si="325"/>
        <v>129802</v>
      </c>
      <c r="B8146" s="12" t="s">
        <v>13896</v>
      </c>
      <c r="C8146" s="13" t="s">
        <v>40775</v>
      </c>
      <c r="D8146" s="6" t="s">
        <v>13897</v>
      </c>
      <c r="E8146" s="6"/>
      <c r="F8146" s="6"/>
      <c r="G8146" s="6"/>
      <c r="H8146" s="6"/>
      <c r="I8146" s="6"/>
      <c r="J8146" s="6"/>
      <c r="K8146" s="14"/>
      <c r="L8146" s="6" t="str">
        <f t="shared" si="326"/>
        <v/>
      </c>
      <c r="M8146" s="6" t="s">
        <v>30927</v>
      </c>
      <c r="N8146" s="2" t="s">
        <v>45611</v>
      </c>
      <c r="O8146" s="2"/>
      <c r="P8146" s="2"/>
      <c r="Q8146" s="3"/>
      <c r="R8146" s="3"/>
      <c r="S8146" s="3"/>
      <c r="T8146" s="25" t="s">
        <v>45306</v>
      </c>
      <c r="U8146" s="2" t="str" cm="1">
        <f t="array" ref="U8146">genName(N8146:T8146)</f>
        <v>\Sextant</v>
      </c>
      <c r="V8146" s="4" t="s">
        <v>21086</v>
      </c>
    </row>
    <row r="8147" spans="1:22" ht="23.25" x14ac:dyDescent="0.25">
      <c r="A8147" s="1">
        <f t="shared" si="325"/>
        <v>129803</v>
      </c>
      <c r="B8147" s="12" t="s">
        <v>13898</v>
      </c>
      <c r="C8147" s="13" t="s">
        <v>40776</v>
      </c>
      <c r="D8147" s="6" t="s">
        <v>13899</v>
      </c>
      <c r="E8147" s="6"/>
      <c r="F8147" s="6"/>
      <c r="G8147" s="6"/>
      <c r="H8147" s="6"/>
      <c r="I8147" s="6"/>
      <c r="J8147" s="6"/>
      <c r="K8147" s="14"/>
      <c r="L8147" s="6" t="str">
        <f t="shared" si="326"/>
        <v/>
      </c>
      <c r="M8147" s="6" t="s">
        <v>30928</v>
      </c>
      <c r="N8147" s="2" t="s">
        <v>45611</v>
      </c>
      <c r="O8147" s="2"/>
      <c r="P8147" s="2"/>
      <c r="Q8147" s="3"/>
      <c r="R8147" s="3"/>
      <c r="S8147" s="3"/>
      <c r="T8147" s="25" t="s">
        <v>45306</v>
      </c>
      <c r="U8147" s="2" t="str" cm="1">
        <f t="array" ref="U8147">genName(N8147:T8147)</f>
        <v>\Sextant</v>
      </c>
      <c r="V8147" s="4" t="s">
        <v>21087</v>
      </c>
    </row>
    <row r="8148" spans="1:22" ht="23.25" x14ac:dyDescent="0.25">
      <c r="A8148" s="1">
        <f t="shared" si="325"/>
        <v>129804</v>
      </c>
      <c r="B8148" s="12" t="s">
        <v>13900</v>
      </c>
      <c r="C8148" s="13" t="s">
        <v>40777</v>
      </c>
      <c r="D8148" s="6" t="s">
        <v>13901</v>
      </c>
      <c r="E8148" s="6"/>
      <c r="F8148" s="6"/>
      <c r="G8148" s="6"/>
      <c r="H8148" s="6"/>
      <c r="I8148" s="6"/>
      <c r="J8148" s="6"/>
      <c r="K8148" s="14"/>
      <c r="L8148" s="6" t="str">
        <f t="shared" si="326"/>
        <v/>
      </c>
      <c r="M8148" s="6" t="s">
        <v>30929</v>
      </c>
      <c r="N8148" s="2" t="s">
        <v>45611</v>
      </c>
      <c r="O8148" s="2"/>
      <c r="P8148" s="2"/>
      <c r="Q8148" s="3"/>
      <c r="R8148" s="3"/>
      <c r="S8148" s="3"/>
      <c r="T8148" s="25" t="s">
        <v>45306</v>
      </c>
      <c r="U8148" s="2" t="str" cm="1">
        <f t="array" ref="U8148">genName(N8148:T8148)</f>
        <v>\Sextant</v>
      </c>
      <c r="V8148" s="4" t="s">
        <v>21088</v>
      </c>
    </row>
    <row r="8149" spans="1:22" ht="23.25" x14ac:dyDescent="0.25">
      <c r="A8149" s="1">
        <f t="shared" si="325"/>
        <v>129805</v>
      </c>
      <c r="B8149" s="12" t="s">
        <v>13902</v>
      </c>
      <c r="C8149" s="13" t="s">
        <v>40778</v>
      </c>
      <c r="D8149" s="6" t="s">
        <v>13903</v>
      </c>
      <c r="E8149" s="6"/>
      <c r="F8149" s="6"/>
      <c r="G8149" s="6"/>
      <c r="H8149" s="6"/>
      <c r="I8149" s="6"/>
      <c r="J8149" s="6"/>
      <c r="K8149" s="14"/>
      <c r="L8149" s="6" t="str">
        <f t="shared" si="326"/>
        <v/>
      </c>
      <c r="M8149" s="6" t="s">
        <v>30930</v>
      </c>
      <c r="N8149" s="2" t="s">
        <v>45611</v>
      </c>
      <c r="O8149" s="2"/>
      <c r="P8149" s="2"/>
      <c r="Q8149" s="3"/>
      <c r="R8149" s="3"/>
      <c r="S8149" s="3"/>
      <c r="T8149" s="25" t="s">
        <v>45306</v>
      </c>
      <c r="U8149" s="2" t="str" cm="1">
        <f t="array" ref="U8149">genName(N8149:T8149)</f>
        <v>\Sextant</v>
      </c>
      <c r="V8149" s="4" t="s">
        <v>21089</v>
      </c>
    </row>
    <row r="8150" spans="1:22" ht="23.25" x14ac:dyDescent="0.25">
      <c r="A8150" s="1">
        <f t="shared" si="325"/>
        <v>129806</v>
      </c>
      <c r="B8150" s="12" t="s">
        <v>13904</v>
      </c>
      <c r="C8150" s="13" t="s">
        <v>40779</v>
      </c>
      <c r="D8150" s="6" t="s">
        <v>13905</v>
      </c>
      <c r="E8150" s="6"/>
      <c r="F8150" s="6"/>
      <c r="G8150" s="6"/>
      <c r="H8150" s="6"/>
      <c r="I8150" s="6"/>
      <c r="J8150" s="6"/>
      <c r="K8150" s="14"/>
      <c r="L8150" s="6" t="str">
        <f t="shared" si="326"/>
        <v/>
      </c>
      <c r="M8150" s="6" t="s">
        <v>30931</v>
      </c>
      <c r="N8150" s="2" t="s">
        <v>45611</v>
      </c>
      <c r="O8150" s="2"/>
      <c r="P8150" s="2"/>
      <c r="Q8150" s="3"/>
      <c r="R8150" s="3"/>
      <c r="S8150" s="3"/>
      <c r="T8150" s="25" t="s">
        <v>45306</v>
      </c>
      <c r="U8150" s="2" t="str" cm="1">
        <f t="array" ref="U8150">genName(N8150:T8150)</f>
        <v>\Sextant</v>
      </c>
      <c r="V8150" s="4" t="s">
        <v>21090</v>
      </c>
    </row>
    <row r="8151" spans="1:22" ht="23.25" x14ac:dyDescent="0.25">
      <c r="A8151" s="1">
        <f t="shared" si="325"/>
        <v>129807</v>
      </c>
      <c r="B8151" s="12" t="s">
        <v>13906</v>
      </c>
      <c r="C8151" s="13" t="s">
        <v>40780</v>
      </c>
      <c r="D8151" s="6" t="s">
        <v>13907</v>
      </c>
      <c r="E8151" s="6"/>
      <c r="F8151" s="6"/>
      <c r="G8151" s="6"/>
      <c r="H8151" s="6"/>
      <c r="I8151" s="6"/>
      <c r="J8151" s="6"/>
      <c r="K8151" s="14"/>
      <c r="L8151" s="6" t="str">
        <f t="shared" si="326"/>
        <v/>
      </c>
      <c r="M8151" s="6" t="s">
        <v>30932</v>
      </c>
      <c r="N8151" s="2" t="s">
        <v>45611</v>
      </c>
      <c r="O8151" s="2"/>
      <c r="P8151" s="2"/>
      <c r="Q8151" s="3"/>
      <c r="R8151" s="3"/>
      <c r="S8151" s="3"/>
      <c r="T8151" s="25" t="s">
        <v>45306</v>
      </c>
      <c r="U8151" s="2" t="str" cm="1">
        <f t="array" ref="U8151">genName(N8151:T8151)</f>
        <v>\Sextant</v>
      </c>
      <c r="V8151" s="4" t="s">
        <v>21091</v>
      </c>
    </row>
    <row r="8152" spans="1:22" ht="23.25" x14ac:dyDescent="0.25">
      <c r="A8152" s="1">
        <f t="shared" si="325"/>
        <v>129808</v>
      </c>
      <c r="B8152" s="12" t="s">
        <v>13908</v>
      </c>
      <c r="C8152" s="13" t="s">
        <v>40781</v>
      </c>
      <c r="D8152" s="6" t="s">
        <v>13909</v>
      </c>
      <c r="E8152" s="6"/>
      <c r="F8152" s="6"/>
      <c r="G8152" s="6"/>
      <c r="H8152" s="6"/>
      <c r="I8152" s="6"/>
      <c r="J8152" s="6"/>
      <c r="K8152" s="14"/>
      <c r="L8152" s="6" t="str">
        <f t="shared" si="326"/>
        <v/>
      </c>
      <c r="M8152" s="6" t="s">
        <v>30933</v>
      </c>
      <c r="N8152" s="2" t="s">
        <v>45611</v>
      </c>
      <c r="O8152" s="2"/>
      <c r="P8152" s="2"/>
      <c r="Q8152" s="3"/>
      <c r="R8152" s="3"/>
      <c r="S8152" s="3"/>
      <c r="T8152" s="25" t="s">
        <v>45306</v>
      </c>
      <c r="U8152" s="2" t="str" cm="1">
        <f t="array" ref="U8152">genName(N8152:T8152)</f>
        <v>\Sextant</v>
      </c>
      <c r="V8152" s="4" t="s">
        <v>21092</v>
      </c>
    </row>
    <row r="8153" spans="1:22" ht="23.25" x14ac:dyDescent="0.25">
      <c r="A8153" s="1">
        <f t="shared" si="325"/>
        <v>129809</v>
      </c>
      <c r="B8153" s="12" t="s">
        <v>13910</v>
      </c>
      <c r="C8153" s="13" t="s">
        <v>40782</v>
      </c>
      <c r="D8153" s="6" t="s">
        <v>13911</v>
      </c>
      <c r="E8153" s="6"/>
      <c r="F8153" s="6"/>
      <c r="G8153" s="6"/>
      <c r="H8153" s="6"/>
      <c r="I8153" s="6"/>
      <c r="J8153" s="6"/>
      <c r="K8153" s="14"/>
      <c r="L8153" s="6" t="str">
        <f t="shared" si="326"/>
        <v/>
      </c>
      <c r="M8153" s="6" t="s">
        <v>30934</v>
      </c>
      <c r="N8153" s="2" t="s">
        <v>45611</v>
      </c>
      <c r="O8153" s="2"/>
      <c r="P8153" s="2"/>
      <c r="Q8153" s="3"/>
      <c r="R8153" s="3"/>
      <c r="S8153" s="3"/>
      <c r="T8153" s="25" t="s">
        <v>45306</v>
      </c>
      <c r="U8153" s="2" t="str" cm="1">
        <f t="array" ref="U8153">genName(N8153:T8153)</f>
        <v>\Sextant</v>
      </c>
      <c r="V8153" s="4" t="s">
        <v>21093</v>
      </c>
    </row>
    <row r="8154" spans="1:22" ht="23.25" x14ac:dyDescent="0.25">
      <c r="A8154" s="1">
        <f t="shared" si="325"/>
        <v>129810</v>
      </c>
      <c r="B8154" s="12" t="s">
        <v>13912</v>
      </c>
      <c r="C8154" s="13" t="s">
        <v>40783</v>
      </c>
      <c r="D8154" s="6" t="s">
        <v>13913</v>
      </c>
      <c r="E8154" s="6"/>
      <c r="F8154" s="6"/>
      <c r="G8154" s="6"/>
      <c r="H8154" s="6"/>
      <c r="I8154" s="6"/>
      <c r="J8154" s="6"/>
      <c r="K8154" s="14"/>
      <c r="L8154" s="6" t="str">
        <f t="shared" si="326"/>
        <v/>
      </c>
      <c r="M8154" s="6" t="s">
        <v>30935</v>
      </c>
      <c r="N8154" s="2" t="s">
        <v>45611</v>
      </c>
      <c r="O8154" s="2"/>
      <c r="P8154" s="2"/>
      <c r="Q8154" s="3"/>
      <c r="R8154" s="3"/>
      <c r="S8154" s="3"/>
      <c r="T8154" s="25" t="s">
        <v>45306</v>
      </c>
      <c r="U8154" s="2" t="str" cm="1">
        <f t="array" ref="U8154">genName(N8154:T8154)</f>
        <v>\Sextant</v>
      </c>
      <c r="V8154" s="4" t="s">
        <v>21094</v>
      </c>
    </row>
    <row r="8155" spans="1:22" ht="23.25" x14ac:dyDescent="0.25">
      <c r="A8155" s="1">
        <f t="shared" si="325"/>
        <v>129811</v>
      </c>
      <c r="B8155" s="12" t="s">
        <v>13914</v>
      </c>
      <c r="C8155" s="13" t="s">
        <v>40784</v>
      </c>
      <c r="D8155" s="6" t="s">
        <v>13915</v>
      </c>
      <c r="E8155" s="6"/>
      <c r="F8155" s="6"/>
      <c r="G8155" s="6"/>
      <c r="H8155" s="6"/>
      <c r="I8155" s="6"/>
      <c r="J8155" s="6"/>
      <c r="K8155" s="14"/>
      <c r="L8155" s="6" t="str">
        <f t="shared" si="326"/>
        <v/>
      </c>
      <c r="M8155" s="6" t="s">
        <v>30936</v>
      </c>
      <c r="N8155" s="2" t="s">
        <v>45611</v>
      </c>
      <c r="O8155" s="2"/>
      <c r="P8155" s="2"/>
      <c r="Q8155" s="3"/>
      <c r="R8155" s="3"/>
      <c r="S8155" s="3"/>
      <c r="T8155" s="25" t="s">
        <v>45306</v>
      </c>
      <c r="U8155" s="2" t="str" cm="1">
        <f t="array" ref="U8155">genName(N8155:T8155)</f>
        <v>\Sextant</v>
      </c>
      <c r="V8155" s="4" t="s">
        <v>21095</v>
      </c>
    </row>
    <row r="8156" spans="1:22" ht="23.25" x14ac:dyDescent="0.25">
      <c r="A8156" s="1">
        <f t="shared" si="325"/>
        <v>129812</v>
      </c>
      <c r="B8156" s="12" t="s">
        <v>13916</v>
      </c>
      <c r="C8156" s="13" t="s">
        <v>40785</v>
      </c>
      <c r="D8156" s="6" t="s">
        <v>13917</v>
      </c>
      <c r="E8156" s="6"/>
      <c r="F8156" s="6"/>
      <c r="G8156" s="6"/>
      <c r="H8156" s="6"/>
      <c r="I8156" s="6"/>
      <c r="J8156" s="6"/>
      <c r="K8156" s="14"/>
      <c r="L8156" s="6" t="str">
        <f t="shared" si="326"/>
        <v/>
      </c>
      <c r="M8156" s="6" t="s">
        <v>30937</v>
      </c>
      <c r="N8156" s="2" t="s">
        <v>45611</v>
      </c>
      <c r="O8156" s="2"/>
      <c r="P8156" s="2"/>
      <c r="Q8156" s="3"/>
      <c r="R8156" s="3"/>
      <c r="S8156" s="3"/>
      <c r="T8156" s="25" t="s">
        <v>45306</v>
      </c>
      <c r="U8156" s="2" t="str" cm="1">
        <f t="array" ref="U8156">genName(N8156:T8156)</f>
        <v>\Sextant</v>
      </c>
      <c r="V8156" s="4" t="s">
        <v>21096</v>
      </c>
    </row>
    <row r="8157" spans="1:22" ht="23.25" x14ac:dyDescent="0.25">
      <c r="A8157" s="1">
        <f t="shared" si="325"/>
        <v>129813</v>
      </c>
      <c r="B8157" s="12" t="s">
        <v>13918</v>
      </c>
      <c r="C8157" s="13" t="s">
        <v>40786</v>
      </c>
      <c r="D8157" s="6" t="s">
        <v>13919</v>
      </c>
      <c r="E8157" s="6"/>
      <c r="F8157" s="6"/>
      <c r="G8157" s="6"/>
      <c r="H8157" s="6"/>
      <c r="I8157" s="6"/>
      <c r="J8157" s="6"/>
      <c r="K8157" s="14"/>
      <c r="L8157" s="6" t="str">
        <f t="shared" si="326"/>
        <v/>
      </c>
      <c r="M8157" s="6" t="s">
        <v>30938</v>
      </c>
      <c r="N8157" s="2" t="s">
        <v>45611</v>
      </c>
      <c r="O8157" s="2"/>
      <c r="P8157" s="2"/>
      <c r="Q8157" s="3"/>
      <c r="R8157" s="3"/>
      <c r="S8157" s="3"/>
      <c r="T8157" s="25" t="s">
        <v>45306</v>
      </c>
      <c r="U8157" s="2" t="str" cm="1">
        <f t="array" ref="U8157">genName(N8157:T8157)</f>
        <v>\Sextant</v>
      </c>
      <c r="V8157" s="4" t="s">
        <v>21097</v>
      </c>
    </row>
    <row r="8158" spans="1:22" ht="23.25" x14ac:dyDescent="0.25">
      <c r="A8158" s="1">
        <f t="shared" si="325"/>
        <v>129814</v>
      </c>
      <c r="B8158" s="12" t="s">
        <v>13920</v>
      </c>
      <c r="C8158" s="13" t="s">
        <v>40787</v>
      </c>
      <c r="D8158" s="6" t="s">
        <v>13921</v>
      </c>
      <c r="E8158" s="6"/>
      <c r="F8158" s="6"/>
      <c r="G8158" s="6"/>
      <c r="H8158" s="6"/>
      <c r="I8158" s="6"/>
      <c r="J8158" s="6"/>
      <c r="K8158" s="14"/>
      <c r="L8158" s="6" t="str">
        <f t="shared" si="326"/>
        <v/>
      </c>
      <c r="M8158" s="6" t="s">
        <v>30939</v>
      </c>
      <c r="N8158" s="2" t="s">
        <v>45611</v>
      </c>
      <c r="O8158" s="2"/>
      <c r="P8158" s="2"/>
      <c r="Q8158" s="3"/>
      <c r="R8158" s="3"/>
      <c r="S8158" s="3"/>
      <c r="T8158" s="25" t="s">
        <v>45306</v>
      </c>
      <c r="U8158" s="2" t="str" cm="1">
        <f t="array" ref="U8158">genName(N8158:T8158)</f>
        <v>\Sextant</v>
      </c>
      <c r="V8158" s="4" t="s">
        <v>21098</v>
      </c>
    </row>
    <row r="8159" spans="1:22" ht="23.25" x14ac:dyDescent="0.25">
      <c r="A8159" s="1">
        <f t="shared" si="325"/>
        <v>129815</v>
      </c>
      <c r="B8159" s="12" t="s">
        <v>13922</v>
      </c>
      <c r="C8159" s="13" t="s">
        <v>40788</v>
      </c>
      <c r="D8159" s="6" t="s">
        <v>13923</v>
      </c>
      <c r="E8159" s="6"/>
      <c r="F8159" s="6"/>
      <c r="G8159" s="6"/>
      <c r="H8159" s="6"/>
      <c r="I8159" s="6"/>
      <c r="J8159" s="6"/>
      <c r="K8159" s="14"/>
      <c r="L8159" s="6" t="str">
        <f t="shared" si="326"/>
        <v/>
      </c>
      <c r="M8159" s="6" t="s">
        <v>30940</v>
      </c>
      <c r="N8159" s="2" t="s">
        <v>45611</v>
      </c>
      <c r="O8159" s="2"/>
      <c r="P8159" s="2"/>
      <c r="Q8159" s="3"/>
      <c r="R8159" s="3"/>
      <c r="S8159" s="3"/>
      <c r="T8159" s="25" t="s">
        <v>45306</v>
      </c>
      <c r="U8159" s="2" t="str" cm="1">
        <f t="array" ref="U8159">genName(N8159:T8159)</f>
        <v>\Sextant</v>
      </c>
      <c r="V8159" s="4" t="s">
        <v>21099</v>
      </c>
    </row>
    <row r="8160" spans="1:22" ht="23.25" x14ac:dyDescent="0.25">
      <c r="A8160" s="1">
        <f t="shared" si="325"/>
        <v>129816</v>
      </c>
      <c r="B8160" s="12" t="s">
        <v>13924</v>
      </c>
      <c r="C8160" s="13" t="s">
        <v>40789</v>
      </c>
      <c r="D8160" s="6" t="s">
        <v>13925</v>
      </c>
      <c r="E8160" s="6"/>
      <c r="F8160" s="6"/>
      <c r="G8160" s="6"/>
      <c r="H8160" s="6"/>
      <c r="I8160" s="6"/>
      <c r="J8160" s="6"/>
      <c r="K8160" s="14"/>
      <c r="L8160" s="6" t="str">
        <f t="shared" si="326"/>
        <v/>
      </c>
      <c r="M8160" s="6" t="s">
        <v>30941</v>
      </c>
      <c r="N8160" s="2" t="s">
        <v>45611</v>
      </c>
      <c r="O8160" s="2"/>
      <c r="P8160" s="2"/>
      <c r="Q8160" s="3"/>
      <c r="R8160" s="3"/>
      <c r="S8160" s="3"/>
      <c r="T8160" s="25" t="s">
        <v>45306</v>
      </c>
      <c r="U8160" s="2" t="str" cm="1">
        <f t="array" ref="U8160">genName(N8160:T8160)</f>
        <v>\Sextant</v>
      </c>
      <c r="V8160" s="4" t="s">
        <v>21100</v>
      </c>
    </row>
    <row r="8161" spans="1:22" ht="23.25" x14ac:dyDescent="0.25">
      <c r="A8161" s="1">
        <f t="shared" si="325"/>
        <v>129817</v>
      </c>
      <c r="B8161" s="12" t="s">
        <v>13926</v>
      </c>
      <c r="C8161" s="13" t="s">
        <v>40790</v>
      </c>
      <c r="D8161" s="6" t="s">
        <v>13927</v>
      </c>
      <c r="E8161" s="6"/>
      <c r="F8161" s="6"/>
      <c r="G8161" s="6"/>
      <c r="H8161" s="6"/>
      <c r="I8161" s="6"/>
      <c r="J8161" s="6"/>
      <c r="K8161" s="14"/>
      <c r="L8161" s="6" t="str">
        <f t="shared" si="326"/>
        <v/>
      </c>
      <c r="M8161" s="6" t="s">
        <v>30942</v>
      </c>
      <c r="N8161" s="2" t="s">
        <v>45611</v>
      </c>
      <c r="O8161" s="2"/>
      <c r="P8161" s="2"/>
      <c r="Q8161" s="3"/>
      <c r="R8161" s="3"/>
      <c r="S8161" s="3"/>
      <c r="T8161" s="25" t="s">
        <v>45306</v>
      </c>
      <c r="U8161" s="2" t="str" cm="1">
        <f t="array" ref="U8161">genName(N8161:T8161)</f>
        <v>\Sextant</v>
      </c>
      <c r="V8161" s="4" t="s">
        <v>21101</v>
      </c>
    </row>
    <row r="8162" spans="1:22" ht="23.25" x14ac:dyDescent="0.25">
      <c r="A8162" s="1">
        <f t="shared" si="325"/>
        <v>129818</v>
      </c>
      <c r="B8162" s="12" t="s">
        <v>13928</v>
      </c>
      <c r="C8162" s="13" t="s">
        <v>40791</v>
      </c>
      <c r="D8162" s="6" t="s">
        <v>13929</v>
      </c>
      <c r="E8162" s="6"/>
      <c r="F8162" s="6"/>
      <c r="G8162" s="6"/>
      <c r="H8162" s="6"/>
      <c r="I8162" s="6"/>
      <c r="J8162" s="6"/>
      <c r="K8162" s="14"/>
      <c r="L8162" s="6" t="str">
        <f t="shared" si="326"/>
        <v/>
      </c>
      <c r="M8162" s="6" t="s">
        <v>30943</v>
      </c>
      <c r="N8162" s="2" t="s">
        <v>45611</v>
      </c>
      <c r="O8162" s="2"/>
      <c r="P8162" s="2"/>
      <c r="Q8162" s="3"/>
      <c r="R8162" s="3"/>
      <c r="S8162" s="3"/>
      <c r="T8162" s="25" t="s">
        <v>45306</v>
      </c>
      <c r="U8162" s="2" t="str" cm="1">
        <f t="array" ref="U8162">genName(N8162:T8162)</f>
        <v>\Sextant</v>
      </c>
      <c r="V8162" s="4" t="s">
        <v>21102</v>
      </c>
    </row>
    <row r="8163" spans="1:22" ht="23.25" x14ac:dyDescent="0.25">
      <c r="A8163" s="1">
        <f t="shared" si="325"/>
        <v>129819</v>
      </c>
      <c r="B8163" s="12" t="s">
        <v>13930</v>
      </c>
      <c r="C8163" s="13" t="s">
        <v>40792</v>
      </c>
      <c r="D8163" s="6" t="s">
        <v>13931</v>
      </c>
      <c r="E8163" s="6"/>
      <c r="F8163" s="6"/>
      <c r="G8163" s="6"/>
      <c r="H8163" s="6"/>
      <c r="I8163" s="6"/>
      <c r="J8163" s="6"/>
      <c r="K8163" s="14"/>
      <c r="L8163" s="6" t="str">
        <f t="shared" si="326"/>
        <v/>
      </c>
      <c r="M8163" s="6" t="s">
        <v>30944</v>
      </c>
      <c r="N8163" s="2" t="s">
        <v>45611</v>
      </c>
      <c r="O8163" s="2"/>
      <c r="P8163" s="2"/>
      <c r="Q8163" s="3"/>
      <c r="R8163" s="3"/>
      <c r="S8163" s="3"/>
      <c r="T8163" s="25" t="s">
        <v>45306</v>
      </c>
      <c r="U8163" s="2" t="str" cm="1">
        <f t="array" ref="U8163">genName(N8163:T8163)</f>
        <v>\Sextant</v>
      </c>
      <c r="V8163" s="4" t="s">
        <v>21103</v>
      </c>
    </row>
    <row r="8164" spans="1:22" ht="23.25" x14ac:dyDescent="0.25">
      <c r="A8164" s="1">
        <f t="shared" ref="A8164:A8227" si="327">HEX2DEC(TRIM(B8164))</f>
        <v>129820</v>
      </c>
      <c r="B8164" s="12" t="s">
        <v>13932</v>
      </c>
      <c r="C8164" s="13" t="s">
        <v>40793</v>
      </c>
      <c r="D8164" s="6" t="s">
        <v>13933</v>
      </c>
      <c r="E8164" s="6"/>
      <c r="F8164" s="6"/>
      <c r="G8164" s="6"/>
      <c r="H8164" s="6"/>
      <c r="I8164" s="6"/>
      <c r="J8164" s="6"/>
      <c r="K8164" s="14"/>
      <c r="L8164" s="6" t="str">
        <f t="shared" si="326"/>
        <v/>
      </c>
      <c r="M8164" s="6" t="s">
        <v>30945</v>
      </c>
      <c r="N8164" s="2" t="s">
        <v>45611</v>
      </c>
      <c r="O8164" s="2"/>
      <c r="P8164" s="2"/>
      <c r="Q8164" s="3"/>
      <c r="R8164" s="3"/>
      <c r="S8164" s="3"/>
      <c r="T8164" s="25" t="s">
        <v>45306</v>
      </c>
      <c r="U8164" s="2" t="str" cm="1">
        <f t="array" ref="U8164">genName(N8164:T8164)</f>
        <v>\Sextant</v>
      </c>
      <c r="V8164" s="4" t="s">
        <v>21104</v>
      </c>
    </row>
    <row r="8165" spans="1:22" ht="23.25" x14ac:dyDescent="0.25">
      <c r="A8165" s="1">
        <f t="shared" si="327"/>
        <v>129821</v>
      </c>
      <c r="B8165" s="12" t="s">
        <v>13934</v>
      </c>
      <c r="C8165" s="13" t="s">
        <v>40794</v>
      </c>
      <c r="D8165" s="6" t="s">
        <v>13935</v>
      </c>
      <c r="E8165" s="6"/>
      <c r="F8165" s="6"/>
      <c r="G8165" s="6"/>
      <c r="H8165" s="6"/>
      <c r="I8165" s="6"/>
      <c r="J8165" s="6"/>
      <c r="K8165" s="14"/>
      <c r="L8165" s="6" t="str">
        <f t="shared" si="326"/>
        <v/>
      </c>
      <c r="M8165" s="6" t="s">
        <v>30946</v>
      </c>
      <c r="N8165" s="2" t="s">
        <v>45611</v>
      </c>
      <c r="O8165" s="2"/>
      <c r="P8165" s="2"/>
      <c r="Q8165" s="3"/>
      <c r="R8165" s="3"/>
      <c r="S8165" s="3"/>
      <c r="T8165" s="25" t="s">
        <v>45306</v>
      </c>
      <c r="U8165" s="2" t="str" cm="1">
        <f t="array" ref="U8165">genName(N8165:T8165)</f>
        <v>\Sextant</v>
      </c>
      <c r="V8165" s="4" t="s">
        <v>21105</v>
      </c>
    </row>
    <row r="8166" spans="1:22" ht="23.25" x14ac:dyDescent="0.25">
      <c r="A8166" s="1">
        <f t="shared" si="327"/>
        <v>129822</v>
      </c>
      <c r="B8166" s="12" t="s">
        <v>13936</v>
      </c>
      <c r="C8166" s="13" t="s">
        <v>40795</v>
      </c>
      <c r="D8166" s="6" t="s">
        <v>13937</v>
      </c>
      <c r="E8166" s="6"/>
      <c r="F8166" s="6"/>
      <c r="G8166" s="6"/>
      <c r="H8166" s="6"/>
      <c r="I8166" s="6"/>
      <c r="J8166" s="6"/>
      <c r="K8166" s="14"/>
      <c r="L8166" s="6" t="str">
        <f t="shared" si="326"/>
        <v/>
      </c>
      <c r="M8166" s="6" t="s">
        <v>30947</v>
      </c>
      <c r="N8166" s="2" t="s">
        <v>45611</v>
      </c>
      <c r="O8166" s="2"/>
      <c r="P8166" s="2"/>
      <c r="Q8166" s="3"/>
      <c r="R8166" s="3"/>
      <c r="S8166" s="3"/>
      <c r="T8166" s="25" t="s">
        <v>45306</v>
      </c>
      <c r="U8166" s="2" t="str" cm="1">
        <f t="array" ref="U8166">genName(N8166:T8166)</f>
        <v>\Sextant</v>
      </c>
      <c r="V8166" s="4" t="s">
        <v>21106</v>
      </c>
    </row>
    <row r="8167" spans="1:22" ht="23.25" x14ac:dyDescent="0.25">
      <c r="A8167" s="1">
        <f t="shared" si="327"/>
        <v>129823</v>
      </c>
      <c r="B8167" s="12" t="s">
        <v>13938</v>
      </c>
      <c r="C8167" s="13" t="s">
        <v>40796</v>
      </c>
      <c r="D8167" s="6" t="s">
        <v>13939</v>
      </c>
      <c r="E8167" s="6"/>
      <c r="F8167" s="6"/>
      <c r="G8167" s="6"/>
      <c r="H8167" s="6"/>
      <c r="I8167" s="6"/>
      <c r="J8167" s="6"/>
      <c r="K8167" s="14"/>
      <c r="L8167" s="6" t="str">
        <f t="shared" si="326"/>
        <v/>
      </c>
      <c r="M8167" s="6" t="s">
        <v>30948</v>
      </c>
      <c r="N8167" s="2" t="s">
        <v>45611</v>
      </c>
      <c r="O8167" s="2"/>
      <c r="P8167" s="2"/>
      <c r="Q8167" s="3"/>
      <c r="R8167" s="3"/>
      <c r="S8167" s="3"/>
      <c r="T8167" s="25" t="s">
        <v>45306</v>
      </c>
      <c r="U8167" s="2" t="str" cm="1">
        <f t="array" ref="U8167">genName(N8167:T8167)</f>
        <v>\Sextant</v>
      </c>
      <c r="V8167" s="4" t="s">
        <v>21107</v>
      </c>
    </row>
    <row r="8168" spans="1:22" ht="23.25" x14ac:dyDescent="0.25">
      <c r="A8168" s="1">
        <f t="shared" si="327"/>
        <v>129824</v>
      </c>
      <c r="B8168" s="12" t="s">
        <v>13940</v>
      </c>
      <c r="C8168" s="13" t="s">
        <v>40797</v>
      </c>
      <c r="D8168" s="6" t="s">
        <v>13941</v>
      </c>
      <c r="E8168" s="6"/>
      <c r="F8168" s="6"/>
      <c r="G8168" s="6"/>
      <c r="H8168" s="6"/>
      <c r="I8168" s="6"/>
      <c r="J8168" s="6"/>
      <c r="K8168" s="14"/>
      <c r="L8168" s="6" t="str">
        <f t="shared" si="326"/>
        <v/>
      </c>
      <c r="M8168" s="6" t="s">
        <v>30949</v>
      </c>
      <c r="N8168" s="2" t="s">
        <v>45611</v>
      </c>
      <c r="O8168" s="2"/>
      <c r="P8168" s="2"/>
      <c r="Q8168" s="3"/>
      <c r="R8168" s="3"/>
      <c r="S8168" s="3"/>
      <c r="T8168" s="25" t="s">
        <v>45306</v>
      </c>
      <c r="U8168" s="2" t="str" cm="1">
        <f t="array" ref="U8168">genName(N8168:T8168)</f>
        <v>\Sextant</v>
      </c>
      <c r="V8168" s="4" t="s">
        <v>21108</v>
      </c>
    </row>
    <row r="8169" spans="1:22" ht="23.25" x14ac:dyDescent="0.25">
      <c r="A8169" s="1">
        <f t="shared" si="327"/>
        <v>129825</v>
      </c>
      <c r="B8169" s="12" t="s">
        <v>13942</v>
      </c>
      <c r="C8169" s="13" t="s">
        <v>40798</v>
      </c>
      <c r="D8169" s="6" t="s">
        <v>13943</v>
      </c>
      <c r="E8169" s="6"/>
      <c r="F8169" s="6"/>
      <c r="G8169" s="6"/>
      <c r="H8169" s="6"/>
      <c r="I8169" s="6"/>
      <c r="J8169" s="6"/>
      <c r="K8169" s="14"/>
      <c r="L8169" s="6" t="str">
        <f t="shared" si="326"/>
        <v/>
      </c>
      <c r="M8169" s="6" t="s">
        <v>30950</v>
      </c>
      <c r="N8169" s="2" t="s">
        <v>45611</v>
      </c>
      <c r="O8169" s="2"/>
      <c r="P8169" s="2"/>
      <c r="Q8169" s="3"/>
      <c r="R8169" s="3"/>
      <c r="S8169" s="3"/>
      <c r="T8169" s="25" t="s">
        <v>45306</v>
      </c>
      <c r="U8169" s="2" t="str" cm="1">
        <f t="array" ref="U8169">genName(N8169:T8169)</f>
        <v>\Sextant</v>
      </c>
      <c r="V8169" s="4" t="s">
        <v>21109</v>
      </c>
    </row>
    <row r="8170" spans="1:22" ht="23.25" x14ac:dyDescent="0.25">
      <c r="A8170" s="1">
        <f t="shared" si="327"/>
        <v>129826</v>
      </c>
      <c r="B8170" s="12" t="s">
        <v>13944</v>
      </c>
      <c r="C8170" s="13" t="s">
        <v>40799</v>
      </c>
      <c r="D8170" s="6" t="s">
        <v>13945</v>
      </c>
      <c r="E8170" s="6"/>
      <c r="F8170" s="6"/>
      <c r="G8170" s="6"/>
      <c r="H8170" s="6"/>
      <c r="I8170" s="6"/>
      <c r="J8170" s="6"/>
      <c r="K8170" s="14"/>
      <c r="L8170" s="6" t="str">
        <f t="shared" si="326"/>
        <v/>
      </c>
      <c r="M8170" s="6" t="s">
        <v>30951</v>
      </c>
      <c r="N8170" s="2" t="s">
        <v>45611</v>
      </c>
      <c r="O8170" s="2"/>
      <c r="P8170" s="2"/>
      <c r="Q8170" s="3"/>
      <c r="R8170" s="3"/>
      <c r="S8170" s="3"/>
      <c r="T8170" s="25" t="s">
        <v>45306</v>
      </c>
      <c r="U8170" s="2" t="str" cm="1">
        <f t="array" ref="U8170">genName(N8170:T8170)</f>
        <v>\Sextant</v>
      </c>
      <c r="V8170" s="4" t="s">
        <v>21110</v>
      </c>
    </row>
    <row r="8171" spans="1:22" ht="23.25" x14ac:dyDescent="0.25">
      <c r="A8171" s="1">
        <f t="shared" si="327"/>
        <v>129827</v>
      </c>
      <c r="B8171" s="12" t="s">
        <v>13946</v>
      </c>
      <c r="C8171" s="13" t="s">
        <v>40800</v>
      </c>
      <c r="D8171" s="6" t="s">
        <v>13947</v>
      </c>
      <c r="E8171" s="6"/>
      <c r="F8171" s="6"/>
      <c r="G8171" s="6"/>
      <c r="H8171" s="6"/>
      <c r="I8171" s="6"/>
      <c r="J8171" s="6"/>
      <c r="K8171" s="14"/>
      <c r="L8171" s="6" t="str">
        <f t="shared" si="326"/>
        <v/>
      </c>
      <c r="M8171" s="6" t="s">
        <v>30952</v>
      </c>
      <c r="N8171" s="2" t="s">
        <v>45611</v>
      </c>
      <c r="O8171" s="2"/>
      <c r="P8171" s="2"/>
      <c r="Q8171" s="3"/>
      <c r="R8171" s="3"/>
      <c r="S8171" s="3"/>
      <c r="T8171" s="25" t="s">
        <v>45306</v>
      </c>
      <c r="U8171" s="2" t="str" cm="1">
        <f t="array" ref="U8171">genName(N8171:T8171)</f>
        <v>\Sextant</v>
      </c>
      <c r="V8171" s="4" t="s">
        <v>21111</v>
      </c>
    </row>
    <row r="8172" spans="1:22" ht="23.25" x14ac:dyDescent="0.25">
      <c r="A8172" s="1">
        <f t="shared" si="327"/>
        <v>129828</v>
      </c>
      <c r="B8172" s="12" t="s">
        <v>13948</v>
      </c>
      <c r="C8172" s="13" t="s">
        <v>40801</v>
      </c>
      <c r="D8172" s="6" t="s">
        <v>13949</v>
      </c>
      <c r="E8172" s="6"/>
      <c r="F8172" s="6"/>
      <c r="G8172" s="6"/>
      <c r="H8172" s="6"/>
      <c r="I8172" s="6"/>
      <c r="J8172" s="6"/>
      <c r="K8172" s="14"/>
      <c r="L8172" s="6" t="str">
        <f t="shared" si="326"/>
        <v/>
      </c>
      <c r="M8172" s="6" t="s">
        <v>30953</v>
      </c>
      <c r="N8172" s="2" t="s">
        <v>45611</v>
      </c>
      <c r="O8172" s="2"/>
      <c r="P8172" s="2"/>
      <c r="Q8172" s="3"/>
      <c r="R8172" s="3"/>
      <c r="S8172" s="3"/>
      <c r="T8172" s="25" t="s">
        <v>45306</v>
      </c>
      <c r="U8172" s="2" t="str" cm="1">
        <f t="array" ref="U8172">genName(N8172:T8172)</f>
        <v>\Sextant</v>
      </c>
      <c r="V8172" s="4" t="s">
        <v>21112</v>
      </c>
    </row>
    <row r="8173" spans="1:22" ht="23.25" x14ac:dyDescent="0.25">
      <c r="A8173" s="1">
        <f t="shared" si="327"/>
        <v>129829</v>
      </c>
      <c r="B8173" s="12" t="s">
        <v>13950</v>
      </c>
      <c r="C8173" s="13" t="s">
        <v>40802</v>
      </c>
      <c r="D8173" s="6" t="s">
        <v>13951</v>
      </c>
      <c r="E8173" s="6"/>
      <c r="F8173" s="6"/>
      <c r="G8173" s="6"/>
      <c r="H8173" s="6"/>
      <c r="I8173" s="6"/>
      <c r="J8173" s="6"/>
      <c r="K8173" s="14"/>
      <c r="L8173" s="6" t="str">
        <f t="shared" si="326"/>
        <v/>
      </c>
      <c r="M8173" s="6" t="s">
        <v>30954</v>
      </c>
      <c r="N8173" s="2" t="s">
        <v>45611</v>
      </c>
      <c r="O8173" s="2"/>
      <c r="P8173" s="2"/>
      <c r="Q8173" s="3"/>
      <c r="R8173" s="3"/>
      <c r="S8173" s="3"/>
      <c r="T8173" s="25" t="s">
        <v>45306</v>
      </c>
      <c r="U8173" s="2" t="str" cm="1">
        <f t="array" ref="U8173">genName(N8173:T8173)</f>
        <v>\Sextant</v>
      </c>
      <c r="V8173" s="4" t="s">
        <v>21113</v>
      </c>
    </row>
    <row r="8174" spans="1:22" ht="23.25" x14ac:dyDescent="0.25">
      <c r="A8174" s="1">
        <f t="shared" si="327"/>
        <v>129830</v>
      </c>
      <c r="B8174" s="12" t="s">
        <v>13952</v>
      </c>
      <c r="C8174" s="13" t="s">
        <v>40803</v>
      </c>
      <c r="D8174" s="6" t="s">
        <v>13953</v>
      </c>
      <c r="E8174" s="6"/>
      <c r="F8174" s="6"/>
      <c r="G8174" s="6"/>
      <c r="H8174" s="6"/>
      <c r="I8174" s="6"/>
      <c r="J8174" s="6"/>
      <c r="K8174" s="14"/>
      <c r="L8174" s="6" t="str">
        <f t="shared" si="326"/>
        <v/>
      </c>
      <c r="M8174" s="6" t="s">
        <v>30955</v>
      </c>
      <c r="N8174" s="2" t="s">
        <v>45611</v>
      </c>
      <c r="O8174" s="2"/>
      <c r="P8174" s="2"/>
      <c r="Q8174" s="3"/>
      <c r="R8174" s="3"/>
      <c r="S8174" s="3"/>
      <c r="T8174" s="25" t="s">
        <v>45306</v>
      </c>
      <c r="U8174" s="2" t="str" cm="1">
        <f t="array" ref="U8174">genName(N8174:T8174)</f>
        <v>\Sextant</v>
      </c>
      <c r="V8174" s="4" t="s">
        <v>21114</v>
      </c>
    </row>
    <row r="8175" spans="1:22" ht="23.25" x14ac:dyDescent="0.25">
      <c r="A8175" s="1">
        <f t="shared" si="327"/>
        <v>129831</v>
      </c>
      <c r="B8175" s="12" t="s">
        <v>13954</v>
      </c>
      <c r="C8175" s="13" t="s">
        <v>40804</v>
      </c>
      <c r="D8175" s="6" t="s">
        <v>13955</v>
      </c>
      <c r="E8175" s="6"/>
      <c r="F8175" s="6"/>
      <c r="G8175" s="6"/>
      <c r="H8175" s="6"/>
      <c r="I8175" s="6"/>
      <c r="J8175" s="6"/>
      <c r="K8175" s="14"/>
      <c r="L8175" s="6" t="str">
        <f t="shared" si="326"/>
        <v/>
      </c>
      <c r="M8175" s="6" t="s">
        <v>30956</v>
      </c>
      <c r="N8175" s="2" t="s">
        <v>45611</v>
      </c>
      <c r="O8175" s="2"/>
      <c r="P8175" s="2"/>
      <c r="Q8175" s="3"/>
      <c r="R8175" s="3"/>
      <c r="S8175" s="3"/>
      <c r="T8175" s="25" t="s">
        <v>45306</v>
      </c>
      <c r="U8175" s="2" t="str" cm="1">
        <f t="array" ref="U8175">genName(N8175:T8175)</f>
        <v>\Sextant</v>
      </c>
      <c r="V8175" s="4" t="s">
        <v>21115</v>
      </c>
    </row>
    <row r="8176" spans="1:22" ht="23.25" x14ac:dyDescent="0.25">
      <c r="A8176" s="1">
        <f t="shared" si="327"/>
        <v>129832</v>
      </c>
      <c r="B8176" s="12" t="s">
        <v>13956</v>
      </c>
      <c r="C8176" s="13" t="s">
        <v>40805</v>
      </c>
      <c r="D8176" s="6" t="s">
        <v>13957</v>
      </c>
      <c r="E8176" s="6"/>
      <c r="F8176" s="6"/>
      <c r="G8176" s="6"/>
      <c r="H8176" s="6"/>
      <c r="I8176" s="6"/>
      <c r="J8176" s="6"/>
      <c r="K8176" s="14"/>
      <c r="L8176" s="6" t="str">
        <f t="shared" si="326"/>
        <v/>
      </c>
      <c r="M8176" s="6" t="s">
        <v>30957</v>
      </c>
      <c r="N8176" s="2" t="s">
        <v>45611</v>
      </c>
      <c r="O8176" s="2"/>
      <c r="P8176" s="2"/>
      <c r="Q8176" s="3"/>
      <c r="R8176" s="3"/>
      <c r="S8176" s="3"/>
      <c r="T8176" s="25" t="s">
        <v>45306</v>
      </c>
      <c r="U8176" s="2" t="str" cm="1">
        <f t="array" ref="U8176">genName(N8176:T8176)</f>
        <v>\Sextant</v>
      </c>
      <c r="V8176" s="4" t="s">
        <v>21116</v>
      </c>
    </row>
    <row r="8177" spans="1:22" ht="23.25" x14ac:dyDescent="0.25">
      <c r="A8177" s="1">
        <f t="shared" si="327"/>
        <v>129833</v>
      </c>
      <c r="B8177" s="12" t="s">
        <v>13958</v>
      </c>
      <c r="C8177" s="13" t="s">
        <v>40806</v>
      </c>
      <c r="D8177" s="6" t="s">
        <v>13959</v>
      </c>
      <c r="E8177" s="6"/>
      <c r="F8177" s="6"/>
      <c r="G8177" s="6"/>
      <c r="H8177" s="6"/>
      <c r="I8177" s="6"/>
      <c r="J8177" s="6"/>
      <c r="K8177" s="14"/>
      <c r="L8177" s="6" t="str">
        <f t="shared" si="326"/>
        <v/>
      </c>
      <c r="M8177" s="6" t="s">
        <v>30958</v>
      </c>
      <c r="N8177" s="2" t="s">
        <v>45611</v>
      </c>
      <c r="O8177" s="2"/>
      <c r="P8177" s="2"/>
      <c r="Q8177" s="3"/>
      <c r="R8177" s="3"/>
      <c r="S8177" s="3"/>
      <c r="T8177" s="25" t="s">
        <v>45306</v>
      </c>
      <c r="U8177" s="2" t="str" cm="1">
        <f t="array" ref="U8177">genName(N8177:T8177)</f>
        <v>\Sextant</v>
      </c>
      <c r="V8177" s="4" t="s">
        <v>21117</v>
      </c>
    </row>
    <row r="8178" spans="1:22" ht="23.25" x14ac:dyDescent="0.25">
      <c r="A8178" s="1">
        <f t="shared" si="327"/>
        <v>129834</v>
      </c>
      <c r="B8178" s="12" t="s">
        <v>13960</v>
      </c>
      <c r="C8178" s="13" t="s">
        <v>40807</v>
      </c>
      <c r="D8178" s="6" t="s">
        <v>13961</v>
      </c>
      <c r="E8178" s="6"/>
      <c r="F8178" s="6"/>
      <c r="G8178" s="6"/>
      <c r="H8178" s="6"/>
      <c r="I8178" s="6"/>
      <c r="J8178" s="6"/>
      <c r="K8178" s="14"/>
      <c r="L8178" s="6" t="str">
        <f t="shared" si="326"/>
        <v/>
      </c>
      <c r="M8178" s="6" t="s">
        <v>30959</v>
      </c>
      <c r="N8178" s="2" t="s">
        <v>45611</v>
      </c>
      <c r="O8178" s="2"/>
      <c r="P8178" s="2"/>
      <c r="Q8178" s="3"/>
      <c r="R8178" s="3"/>
      <c r="S8178" s="3"/>
      <c r="T8178" s="25" t="s">
        <v>45306</v>
      </c>
      <c r="U8178" s="2" t="str" cm="1">
        <f t="array" ref="U8178">genName(N8178:T8178)</f>
        <v>\Sextant</v>
      </c>
      <c r="V8178" s="4" t="s">
        <v>21118</v>
      </c>
    </row>
    <row r="8179" spans="1:22" ht="23.25" x14ac:dyDescent="0.25">
      <c r="A8179" s="1">
        <f t="shared" si="327"/>
        <v>129835</v>
      </c>
      <c r="B8179" s="12" t="s">
        <v>13962</v>
      </c>
      <c r="C8179" s="13" t="s">
        <v>40808</v>
      </c>
      <c r="D8179" s="6" t="s">
        <v>13963</v>
      </c>
      <c r="E8179" s="6"/>
      <c r="F8179" s="6"/>
      <c r="G8179" s="6"/>
      <c r="H8179" s="6"/>
      <c r="I8179" s="6"/>
      <c r="J8179" s="6"/>
      <c r="K8179" s="14"/>
      <c r="L8179" s="6" t="str">
        <f t="shared" si="326"/>
        <v/>
      </c>
      <c r="M8179" s="6" t="s">
        <v>30960</v>
      </c>
      <c r="N8179" s="2" t="s">
        <v>45611</v>
      </c>
      <c r="O8179" s="2"/>
      <c r="P8179" s="2"/>
      <c r="Q8179" s="3"/>
      <c r="R8179" s="3"/>
      <c r="S8179" s="3"/>
      <c r="T8179" s="25" t="s">
        <v>45306</v>
      </c>
      <c r="U8179" s="2" t="str" cm="1">
        <f t="array" ref="U8179">genName(N8179:T8179)</f>
        <v>\Sextant</v>
      </c>
      <c r="V8179" s="4" t="s">
        <v>21119</v>
      </c>
    </row>
    <row r="8180" spans="1:22" ht="23.25" x14ac:dyDescent="0.25">
      <c r="A8180" s="1">
        <f t="shared" si="327"/>
        <v>129836</v>
      </c>
      <c r="B8180" s="12" t="s">
        <v>13964</v>
      </c>
      <c r="C8180" s="13" t="s">
        <v>40809</v>
      </c>
      <c r="D8180" s="6" t="s">
        <v>13965</v>
      </c>
      <c r="E8180" s="6"/>
      <c r="F8180" s="6"/>
      <c r="G8180" s="6"/>
      <c r="H8180" s="6"/>
      <c r="I8180" s="6"/>
      <c r="J8180" s="6"/>
      <c r="K8180" s="14"/>
      <c r="L8180" s="6" t="str">
        <f t="shared" si="326"/>
        <v/>
      </c>
      <c r="M8180" s="6" t="s">
        <v>30961</v>
      </c>
      <c r="N8180" s="2" t="s">
        <v>45611</v>
      </c>
      <c r="O8180" s="2"/>
      <c r="P8180" s="2"/>
      <c r="Q8180" s="3"/>
      <c r="R8180" s="3"/>
      <c r="S8180" s="3"/>
      <c r="T8180" s="25" t="s">
        <v>45306</v>
      </c>
      <c r="U8180" s="2" t="str" cm="1">
        <f t="array" ref="U8180">genName(N8180:T8180)</f>
        <v>\Sextant</v>
      </c>
      <c r="V8180" s="4" t="s">
        <v>21120</v>
      </c>
    </row>
    <row r="8181" spans="1:22" ht="23.25" x14ac:dyDescent="0.25">
      <c r="A8181" s="1">
        <f t="shared" si="327"/>
        <v>129837</v>
      </c>
      <c r="B8181" s="12" t="s">
        <v>13966</v>
      </c>
      <c r="C8181" s="13" t="s">
        <v>40810</v>
      </c>
      <c r="D8181" s="6" t="s">
        <v>13967</v>
      </c>
      <c r="E8181" s="6"/>
      <c r="F8181" s="6"/>
      <c r="G8181" s="6"/>
      <c r="H8181" s="6"/>
      <c r="I8181" s="6"/>
      <c r="J8181" s="6"/>
      <c r="K8181" s="14"/>
      <c r="L8181" s="6" t="str">
        <f t="shared" si="326"/>
        <v/>
      </c>
      <c r="M8181" s="6" t="s">
        <v>30962</v>
      </c>
      <c r="N8181" s="2" t="s">
        <v>45611</v>
      </c>
      <c r="O8181" s="2"/>
      <c r="P8181" s="2"/>
      <c r="Q8181" s="3"/>
      <c r="R8181" s="3"/>
      <c r="S8181" s="3"/>
      <c r="T8181" s="25" t="s">
        <v>45306</v>
      </c>
      <c r="U8181" s="2" t="str" cm="1">
        <f t="array" ref="U8181">genName(N8181:T8181)</f>
        <v>\Sextant</v>
      </c>
      <c r="V8181" s="4" t="s">
        <v>21121</v>
      </c>
    </row>
    <row r="8182" spans="1:22" ht="23.25" x14ac:dyDescent="0.25">
      <c r="A8182" s="1">
        <f t="shared" si="327"/>
        <v>129838</v>
      </c>
      <c r="B8182" s="12" t="s">
        <v>13968</v>
      </c>
      <c r="C8182" s="13" t="s">
        <v>40811</v>
      </c>
      <c r="D8182" s="6" t="s">
        <v>13969</v>
      </c>
      <c r="E8182" s="6"/>
      <c r="F8182" s="6"/>
      <c r="G8182" s="6"/>
      <c r="H8182" s="6"/>
      <c r="I8182" s="6"/>
      <c r="J8182" s="6"/>
      <c r="K8182" s="14"/>
      <c r="L8182" s="6" t="str">
        <f t="shared" si="326"/>
        <v/>
      </c>
      <c r="M8182" s="6" t="s">
        <v>30963</v>
      </c>
      <c r="N8182" s="2" t="s">
        <v>45611</v>
      </c>
      <c r="O8182" s="2"/>
      <c r="P8182" s="2"/>
      <c r="Q8182" s="3"/>
      <c r="R8182" s="3"/>
      <c r="S8182" s="3"/>
      <c r="T8182" s="25" t="s">
        <v>45306</v>
      </c>
      <c r="U8182" s="2" t="str" cm="1">
        <f t="array" ref="U8182">genName(N8182:T8182)</f>
        <v>\Sextant</v>
      </c>
      <c r="V8182" s="4" t="s">
        <v>21122</v>
      </c>
    </row>
    <row r="8183" spans="1:22" ht="23.25" x14ac:dyDescent="0.25">
      <c r="A8183" s="1">
        <f t="shared" si="327"/>
        <v>129839</v>
      </c>
      <c r="B8183" s="12" t="s">
        <v>13970</v>
      </c>
      <c r="C8183" s="13" t="s">
        <v>40812</v>
      </c>
      <c r="D8183" s="6" t="s">
        <v>13971</v>
      </c>
      <c r="E8183" s="6"/>
      <c r="F8183" s="6"/>
      <c r="G8183" s="6"/>
      <c r="H8183" s="6"/>
      <c r="I8183" s="6"/>
      <c r="J8183" s="6"/>
      <c r="K8183" s="14"/>
      <c r="L8183" s="6" t="str">
        <f t="shared" si="326"/>
        <v/>
      </c>
      <c r="M8183" s="6" t="s">
        <v>30964</v>
      </c>
      <c r="N8183" s="2" t="s">
        <v>45611</v>
      </c>
      <c r="O8183" s="2"/>
      <c r="P8183" s="2"/>
      <c r="Q8183" s="3"/>
      <c r="R8183" s="3"/>
      <c r="S8183" s="3"/>
      <c r="T8183" s="25" t="s">
        <v>45306</v>
      </c>
      <c r="U8183" s="2" t="str" cm="1">
        <f t="array" ref="U8183">genName(N8183:T8183)</f>
        <v>\Sextant</v>
      </c>
      <c r="V8183" s="4" t="s">
        <v>21123</v>
      </c>
    </row>
    <row r="8184" spans="1:22" ht="23.25" x14ac:dyDescent="0.25">
      <c r="A8184" s="1">
        <f t="shared" si="327"/>
        <v>129840</v>
      </c>
      <c r="B8184" s="12" t="s">
        <v>13972</v>
      </c>
      <c r="C8184" s="13" t="s">
        <v>40813</v>
      </c>
      <c r="D8184" s="6" t="s">
        <v>13973</v>
      </c>
      <c r="E8184" s="6"/>
      <c r="F8184" s="6"/>
      <c r="G8184" s="6"/>
      <c r="H8184" s="6"/>
      <c r="I8184" s="6"/>
      <c r="J8184" s="6"/>
      <c r="K8184" s="14"/>
      <c r="L8184" s="6" t="str">
        <f t="shared" si="326"/>
        <v/>
      </c>
      <c r="M8184" s="6" t="s">
        <v>30965</v>
      </c>
      <c r="N8184" s="2" t="s">
        <v>45611</v>
      </c>
      <c r="O8184" s="2"/>
      <c r="P8184" s="2"/>
      <c r="Q8184" s="3"/>
      <c r="R8184" s="3"/>
      <c r="S8184" s="3"/>
      <c r="T8184" s="25" t="s">
        <v>45306</v>
      </c>
      <c r="U8184" s="2" t="str" cm="1">
        <f t="array" ref="U8184">genName(N8184:T8184)</f>
        <v>\Sextant</v>
      </c>
      <c r="V8184" s="4" t="s">
        <v>21124</v>
      </c>
    </row>
    <row r="8185" spans="1:22" ht="23.25" x14ac:dyDescent="0.25">
      <c r="A8185" s="1">
        <f t="shared" si="327"/>
        <v>129841</v>
      </c>
      <c r="B8185" s="12" t="s">
        <v>13974</v>
      </c>
      <c r="C8185" s="13" t="s">
        <v>40814</v>
      </c>
      <c r="D8185" s="6" t="s">
        <v>13975</v>
      </c>
      <c r="E8185" s="6"/>
      <c r="F8185" s="6"/>
      <c r="G8185" s="6"/>
      <c r="H8185" s="6"/>
      <c r="I8185" s="6"/>
      <c r="J8185" s="6"/>
      <c r="K8185" s="14"/>
      <c r="L8185" s="6" t="str">
        <f t="shared" si="326"/>
        <v/>
      </c>
      <c r="M8185" s="6" t="s">
        <v>30966</v>
      </c>
      <c r="N8185" s="2" t="s">
        <v>45611</v>
      </c>
      <c r="O8185" s="2"/>
      <c r="P8185" s="2"/>
      <c r="Q8185" s="3"/>
      <c r="R8185" s="3"/>
      <c r="S8185" s="3"/>
      <c r="T8185" s="25" t="s">
        <v>45306</v>
      </c>
      <c r="U8185" s="2" t="str" cm="1">
        <f t="array" ref="U8185">genName(N8185:T8185)</f>
        <v>\Sextant</v>
      </c>
      <c r="V8185" s="4" t="s">
        <v>21125</v>
      </c>
    </row>
    <row r="8186" spans="1:22" ht="23.25" x14ac:dyDescent="0.25">
      <c r="A8186" s="1">
        <f t="shared" si="327"/>
        <v>129842</v>
      </c>
      <c r="B8186" s="12" t="s">
        <v>13976</v>
      </c>
      <c r="C8186" s="13" t="s">
        <v>40815</v>
      </c>
      <c r="D8186" s="6" t="s">
        <v>13977</v>
      </c>
      <c r="E8186" s="6"/>
      <c r="F8186" s="6"/>
      <c r="G8186" s="6"/>
      <c r="H8186" s="6"/>
      <c r="I8186" s="6"/>
      <c r="J8186" s="6"/>
      <c r="K8186" s="14"/>
      <c r="L8186" s="6" t="str">
        <f t="shared" si="326"/>
        <v/>
      </c>
      <c r="M8186" s="6" t="s">
        <v>30967</v>
      </c>
      <c r="N8186" s="2" t="s">
        <v>45611</v>
      </c>
      <c r="O8186" s="2"/>
      <c r="P8186" s="2"/>
      <c r="Q8186" s="3"/>
      <c r="R8186" s="3"/>
      <c r="S8186" s="3"/>
      <c r="T8186" s="25" t="s">
        <v>45306</v>
      </c>
      <c r="U8186" s="2" t="str" cm="1">
        <f t="array" ref="U8186">genName(N8186:T8186)</f>
        <v>\Sextant</v>
      </c>
      <c r="V8186" s="4" t="s">
        <v>21126</v>
      </c>
    </row>
    <row r="8187" spans="1:22" ht="23.25" x14ac:dyDescent="0.25">
      <c r="A8187" s="1">
        <f t="shared" si="327"/>
        <v>129843</v>
      </c>
      <c r="B8187" s="12" t="s">
        <v>13978</v>
      </c>
      <c r="C8187" s="13" t="s">
        <v>40816</v>
      </c>
      <c r="D8187" s="6" t="s">
        <v>13979</v>
      </c>
      <c r="E8187" s="6"/>
      <c r="F8187" s="6"/>
      <c r="G8187" s="6"/>
      <c r="H8187" s="6"/>
      <c r="I8187" s="6"/>
      <c r="J8187" s="6"/>
      <c r="K8187" s="14"/>
      <c r="L8187" s="6" t="str">
        <f t="shared" si="326"/>
        <v/>
      </c>
      <c r="M8187" s="6" t="s">
        <v>30968</v>
      </c>
      <c r="N8187" s="2" t="s">
        <v>45611</v>
      </c>
      <c r="O8187" s="2"/>
      <c r="P8187" s="2"/>
      <c r="Q8187" s="3"/>
      <c r="R8187" s="3"/>
      <c r="S8187" s="3"/>
      <c r="T8187" s="25" t="s">
        <v>45306</v>
      </c>
      <c r="U8187" s="2" t="str" cm="1">
        <f t="array" ref="U8187">genName(N8187:T8187)</f>
        <v>\Sextant</v>
      </c>
      <c r="V8187" s="4" t="s">
        <v>21127</v>
      </c>
    </row>
    <row r="8188" spans="1:22" ht="23.25" x14ac:dyDescent="0.25">
      <c r="A8188" s="1">
        <f t="shared" si="327"/>
        <v>129844</v>
      </c>
      <c r="B8188" s="12" t="s">
        <v>13980</v>
      </c>
      <c r="C8188" s="13" t="s">
        <v>40817</v>
      </c>
      <c r="D8188" s="6" t="s">
        <v>13981</v>
      </c>
      <c r="E8188" s="6"/>
      <c r="F8188" s="6"/>
      <c r="G8188" s="6"/>
      <c r="H8188" s="6"/>
      <c r="I8188" s="6"/>
      <c r="J8188" s="6"/>
      <c r="K8188" s="14"/>
      <c r="L8188" s="6" t="str">
        <f t="shared" si="326"/>
        <v/>
      </c>
      <c r="M8188" s="6" t="s">
        <v>30969</v>
      </c>
      <c r="N8188" s="2" t="s">
        <v>45611</v>
      </c>
      <c r="O8188" s="2"/>
      <c r="P8188" s="2"/>
      <c r="Q8188" s="3"/>
      <c r="R8188" s="3"/>
      <c r="S8188" s="3"/>
      <c r="T8188" s="25" t="s">
        <v>45306</v>
      </c>
      <c r="U8188" s="2" t="str" cm="1">
        <f t="array" ref="U8188">genName(N8188:T8188)</f>
        <v>\Sextant</v>
      </c>
      <c r="V8188" s="4" t="s">
        <v>21128</v>
      </c>
    </row>
    <row r="8189" spans="1:22" ht="23.25" x14ac:dyDescent="0.25">
      <c r="A8189" s="1">
        <f t="shared" si="327"/>
        <v>129845</v>
      </c>
      <c r="B8189" s="12" t="s">
        <v>13982</v>
      </c>
      <c r="C8189" s="13" t="s">
        <v>40818</v>
      </c>
      <c r="D8189" s="6" t="s">
        <v>13983</v>
      </c>
      <c r="E8189" s="6"/>
      <c r="F8189" s="6"/>
      <c r="G8189" s="6"/>
      <c r="H8189" s="6"/>
      <c r="I8189" s="6"/>
      <c r="J8189" s="6"/>
      <c r="K8189" s="14"/>
      <c r="L8189" s="6" t="str">
        <f t="shared" si="326"/>
        <v/>
      </c>
      <c r="M8189" s="6" t="s">
        <v>30970</v>
      </c>
      <c r="N8189" s="2" t="s">
        <v>45611</v>
      </c>
      <c r="O8189" s="2"/>
      <c r="P8189" s="2"/>
      <c r="Q8189" s="3"/>
      <c r="R8189" s="3"/>
      <c r="S8189" s="3"/>
      <c r="T8189" s="25" t="s">
        <v>45306</v>
      </c>
      <c r="U8189" s="2" t="str" cm="1">
        <f t="array" ref="U8189">genName(N8189:T8189)</f>
        <v>\Sextant</v>
      </c>
      <c r="V8189" s="4" t="s">
        <v>21129</v>
      </c>
    </row>
    <row r="8190" spans="1:22" ht="23.25" x14ac:dyDescent="0.25">
      <c r="A8190" s="1">
        <f t="shared" si="327"/>
        <v>129846</v>
      </c>
      <c r="B8190" s="12" t="s">
        <v>13984</v>
      </c>
      <c r="C8190" s="13" t="s">
        <v>40819</v>
      </c>
      <c r="D8190" s="6" t="s">
        <v>13985</v>
      </c>
      <c r="E8190" s="6"/>
      <c r="F8190" s="6"/>
      <c r="G8190" s="6"/>
      <c r="H8190" s="6"/>
      <c r="I8190" s="6"/>
      <c r="J8190" s="6"/>
      <c r="K8190" s="14"/>
      <c r="L8190" s="6" t="str">
        <f t="shared" si="326"/>
        <v/>
      </c>
      <c r="M8190" s="6" t="s">
        <v>30971</v>
      </c>
      <c r="N8190" s="2" t="s">
        <v>45611</v>
      </c>
      <c r="O8190" s="2"/>
      <c r="P8190" s="2"/>
      <c r="Q8190" s="3"/>
      <c r="R8190" s="3"/>
      <c r="S8190" s="3"/>
      <c r="T8190" s="25" t="s">
        <v>45306</v>
      </c>
      <c r="U8190" s="2" t="str" cm="1">
        <f t="array" ref="U8190">genName(N8190:T8190)</f>
        <v>\Sextant</v>
      </c>
      <c r="V8190" s="4" t="s">
        <v>21130</v>
      </c>
    </row>
    <row r="8191" spans="1:22" ht="23.25" x14ac:dyDescent="0.25">
      <c r="A8191" s="1">
        <f t="shared" si="327"/>
        <v>129847</v>
      </c>
      <c r="B8191" s="12" t="s">
        <v>13986</v>
      </c>
      <c r="C8191" s="13" t="s">
        <v>40820</v>
      </c>
      <c r="D8191" s="6" t="s">
        <v>13987</v>
      </c>
      <c r="E8191" s="6"/>
      <c r="F8191" s="6"/>
      <c r="G8191" s="6"/>
      <c r="H8191" s="6"/>
      <c r="I8191" s="6"/>
      <c r="J8191" s="6"/>
      <c r="K8191" s="14"/>
      <c r="L8191" s="6" t="str">
        <f t="shared" si="326"/>
        <v/>
      </c>
      <c r="M8191" s="6" t="s">
        <v>30972</v>
      </c>
      <c r="N8191" s="2" t="s">
        <v>45611</v>
      </c>
      <c r="O8191" s="2"/>
      <c r="P8191" s="2"/>
      <c r="Q8191" s="3"/>
      <c r="R8191" s="3"/>
      <c r="S8191" s="3"/>
      <c r="T8191" s="25" t="s">
        <v>45306</v>
      </c>
      <c r="U8191" s="2" t="str" cm="1">
        <f t="array" ref="U8191">genName(N8191:T8191)</f>
        <v>\Sextant</v>
      </c>
      <c r="V8191" s="4" t="s">
        <v>21131</v>
      </c>
    </row>
    <row r="8192" spans="1:22" ht="23.25" x14ac:dyDescent="0.25">
      <c r="A8192" s="1">
        <f t="shared" si="327"/>
        <v>129848</v>
      </c>
      <c r="B8192" s="12" t="s">
        <v>13988</v>
      </c>
      <c r="C8192" s="13" t="s">
        <v>40821</v>
      </c>
      <c r="D8192" s="6" t="s">
        <v>13989</v>
      </c>
      <c r="E8192" s="6"/>
      <c r="F8192" s="6"/>
      <c r="G8192" s="6"/>
      <c r="H8192" s="6"/>
      <c r="I8192" s="6"/>
      <c r="J8192" s="6"/>
      <c r="K8192" s="14"/>
      <c r="L8192" s="6" t="str">
        <f t="shared" si="326"/>
        <v/>
      </c>
      <c r="M8192" s="6" t="s">
        <v>30973</v>
      </c>
      <c r="N8192" s="2" t="s">
        <v>45611</v>
      </c>
      <c r="O8192" s="2"/>
      <c r="P8192" s="2"/>
      <c r="Q8192" s="3"/>
      <c r="R8192" s="3"/>
      <c r="S8192" s="3"/>
      <c r="T8192" s="25" t="s">
        <v>45306</v>
      </c>
      <c r="U8192" s="2" t="str" cm="1">
        <f t="array" ref="U8192">genName(N8192:T8192)</f>
        <v>\Sextant</v>
      </c>
      <c r="V8192" s="4" t="s">
        <v>21132</v>
      </c>
    </row>
    <row r="8193" spans="1:22" ht="23.25" x14ac:dyDescent="0.25">
      <c r="A8193" s="1">
        <f t="shared" si="327"/>
        <v>129849</v>
      </c>
      <c r="B8193" s="12" t="s">
        <v>13990</v>
      </c>
      <c r="C8193" s="13" t="s">
        <v>40822</v>
      </c>
      <c r="D8193" s="6" t="s">
        <v>13991</v>
      </c>
      <c r="E8193" s="6"/>
      <c r="F8193" s="6"/>
      <c r="G8193" s="6"/>
      <c r="H8193" s="6"/>
      <c r="I8193" s="6"/>
      <c r="J8193" s="6"/>
      <c r="K8193" s="14"/>
      <c r="L8193" s="6" t="str">
        <f t="shared" ref="L8193:L8256" si="328">PROPER(MID(C8193,LEN("SYMBOL FOR ")+1,1000))</f>
        <v/>
      </c>
      <c r="M8193" s="6" t="s">
        <v>30974</v>
      </c>
      <c r="N8193" s="2" t="s">
        <v>45611</v>
      </c>
      <c r="O8193" s="2"/>
      <c r="P8193" s="2"/>
      <c r="Q8193" s="3"/>
      <c r="R8193" s="3"/>
      <c r="S8193" s="3"/>
      <c r="T8193" s="25" t="s">
        <v>45306</v>
      </c>
      <c r="U8193" s="2" t="str" cm="1">
        <f t="array" ref="U8193">genName(N8193:T8193)</f>
        <v>\Sextant</v>
      </c>
      <c r="V8193" s="4" t="s">
        <v>21133</v>
      </c>
    </row>
    <row r="8194" spans="1:22" ht="23.25" x14ac:dyDescent="0.25">
      <c r="A8194" s="1">
        <f t="shared" si="327"/>
        <v>129850</v>
      </c>
      <c r="B8194" s="12" t="s">
        <v>13992</v>
      </c>
      <c r="C8194" s="13" t="s">
        <v>40823</v>
      </c>
      <c r="D8194" s="6" t="s">
        <v>13993</v>
      </c>
      <c r="E8194" s="6"/>
      <c r="F8194" s="6"/>
      <c r="G8194" s="6"/>
      <c r="H8194" s="6"/>
      <c r="I8194" s="6"/>
      <c r="J8194" s="6"/>
      <c r="K8194" s="14"/>
      <c r="L8194" s="6" t="str">
        <f t="shared" si="328"/>
        <v/>
      </c>
      <c r="M8194" s="6" t="s">
        <v>30975</v>
      </c>
      <c r="N8194" s="2" t="s">
        <v>45611</v>
      </c>
      <c r="O8194" s="2"/>
      <c r="P8194" s="2"/>
      <c r="Q8194" s="3"/>
      <c r="R8194" s="3"/>
      <c r="S8194" s="3"/>
      <c r="T8194" s="25" t="s">
        <v>45306</v>
      </c>
      <c r="U8194" s="2" t="str" cm="1">
        <f t="array" ref="U8194">genName(N8194:T8194)</f>
        <v>\Sextant</v>
      </c>
      <c r="V8194" s="4" t="s">
        <v>21134</v>
      </c>
    </row>
    <row r="8195" spans="1:22" ht="23.25" x14ac:dyDescent="0.25">
      <c r="A8195" s="1">
        <f t="shared" si="327"/>
        <v>129851</v>
      </c>
      <c r="B8195" s="12" t="s">
        <v>13994</v>
      </c>
      <c r="C8195" s="13" t="s">
        <v>40824</v>
      </c>
      <c r="D8195" s="6" t="s">
        <v>13995</v>
      </c>
      <c r="E8195" s="6"/>
      <c r="F8195" s="6"/>
      <c r="G8195" s="6"/>
      <c r="H8195" s="6"/>
      <c r="I8195" s="6"/>
      <c r="J8195" s="6"/>
      <c r="K8195" s="14"/>
      <c r="L8195" s="6" t="str">
        <f t="shared" si="328"/>
        <v/>
      </c>
      <c r="M8195" s="6" t="s">
        <v>30976</v>
      </c>
      <c r="N8195" s="2" t="s">
        <v>45611</v>
      </c>
      <c r="O8195" s="2"/>
      <c r="P8195" s="2"/>
      <c r="Q8195" s="3"/>
      <c r="R8195" s="3"/>
      <c r="S8195" s="3"/>
      <c r="T8195" s="25" t="s">
        <v>45306</v>
      </c>
      <c r="U8195" s="2" t="str" cm="1">
        <f t="array" ref="U8195">genName(N8195:T8195)</f>
        <v>\Sextant</v>
      </c>
      <c r="V8195" s="4" t="s">
        <v>21135</v>
      </c>
    </row>
    <row r="8196" spans="1:22" ht="60" x14ac:dyDescent="0.25">
      <c r="A8196" s="1">
        <f t="shared" si="327"/>
        <v>129852</v>
      </c>
      <c r="B8196" s="12" t="s">
        <v>13996</v>
      </c>
      <c r="C8196" s="13" t="s">
        <v>40825</v>
      </c>
      <c r="D8196" s="6" t="s">
        <v>13997</v>
      </c>
      <c r="E8196" s="6"/>
      <c r="F8196" s="6"/>
      <c r="G8196" s="6"/>
      <c r="H8196" s="6"/>
      <c r="I8196" s="6"/>
      <c r="J8196" s="6"/>
      <c r="K8196" s="14"/>
      <c r="L8196" s="6" t="str">
        <f t="shared" si="328"/>
        <v/>
      </c>
      <c r="M8196" s="6" t="s">
        <v>30977</v>
      </c>
      <c r="N8196" s="2" t="s">
        <v>45611</v>
      </c>
      <c r="O8196" s="2"/>
      <c r="P8196" s="2"/>
      <c r="Q8196" s="3"/>
      <c r="R8196" s="3"/>
      <c r="S8196" s="3"/>
      <c r="T8196" s="25" t="s">
        <v>45307</v>
      </c>
      <c r="U8196" s="2" t="str" cm="1">
        <f t="array" ref="U8196">genName(N8196:T8196)</f>
        <v>\LeftBlockDiagonalLowerMiddleLeftToLowerCentre</v>
      </c>
      <c r="V8196" s="4" t="s">
        <v>21136</v>
      </c>
    </row>
    <row r="8197" spans="1:22" ht="60" x14ac:dyDescent="0.25">
      <c r="A8197" s="1">
        <f t="shared" si="327"/>
        <v>129853</v>
      </c>
      <c r="B8197" s="12" t="s">
        <v>13998</v>
      </c>
      <c r="C8197" s="13" t="s">
        <v>40826</v>
      </c>
      <c r="D8197" s="6" t="s">
        <v>13999</v>
      </c>
      <c r="E8197" s="6"/>
      <c r="F8197" s="6"/>
      <c r="G8197" s="6"/>
      <c r="H8197" s="6"/>
      <c r="I8197" s="6"/>
      <c r="J8197" s="6"/>
      <c r="K8197" s="14" t="s">
        <v>23927</v>
      </c>
      <c r="L8197" s="6" t="str">
        <f t="shared" si="328"/>
        <v/>
      </c>
      <c r="M8197" s="6" t="s">
        <v>30978</v>
      </c>
      <c r="N8197" s="2" t="s">
        <v>45611</v>
      </c>
      <c r="O8197" s="2"/>
      <c r="P8197" s="2"/>
      <c r="Q8197" s="3"/>
      <c r="R8197" s="3"/>
      <c r="S8197" s="3"/>
      <c r="T8197" s="25" t="s">
        <v>45308</v>
      </c>
      <c r="U8197" s="2" t="str" cm="1">
        <f t="array" ref="U8197">genName(N8197:T8197)</f>
        <v>\LeftBlockDiagonalLowerMiddleLeftToLowerRight</v>
      </c>
      <c r="V8197" s="4" t="s">
        <v>21137</v>
      </c>
    </row>
    <row r="8198" spans="1:22" ht="60" x14ac:dyDescent="0.25">
      <c r="A8198" s="1">
        <f t="shared" si="327"/>
        <v>129854</v>
      </c>
      <c r="B8198" s="12" t="s">
        <v>14000</v>
      </c>
      <c r="C8198" s="13" t="s">
        <v>40827</v>
      </c>
      <c r="D8198" s="6" t="s">
        <v>14001</v>
      </c>
      <c r="E8198" s="6"/>
      <c r="F8198" s="6"/>
      <c r="G8198" s="6"/>
      <c r="H8198" s="6"/>
      <c r="I8198" s="6"/>
      <c r="J8198" s="6"/>
      <c r="K8198" s="14" t="s">
        <v>23927</v>
      </c>
      <c r="L8198" s="6" t="str">
        <f t="shared" si="328"/>
        <v/>
      </c>
      <c r="M8198" s="6" t="s">
        <v>30979</v>
      </c>
      <c r="N8198" s="2" t="s">
        <v>45611</v>
      </c>
      <c r="O8198" s="2"/>
      <c r="P8198" s="2"/>
      <c r="Q8198" s="3"/>
      <c r="R8198" s="3"/>
      <c r="S8198" s="3"/>
      <c r="T8198" s="25" t="s">
        <v>45309</v>
      </c>
      <c r="U8198" s="2" t="str" cm="1">
        <f t="array" ref="U8198">genName(N8198:T8198)</f>
        <v>\LeftBlockDiagonalUpperMiddleLeftToLowerCentre</v>
      </c>
      <c r="V8198" s="4" t="s">
        <v>21138</v>
      </c>
    </row>
    <row r="8199" spans="1:22" ht="60" x14ac:dyDescent="0.25">
      <c r="A8199" s="1">
        <f t="shared" si="327"/>
        <v>129855</v>
      </c>
      <c r="B8199" s="12" t="s">
        <v>14002</v>
      </c>
      <c r="C8199" s="13" t="s">
        <v>40828</v>
      </c>
      <c r="D8199" s="6" t="s">
        <v>14003</v>
      </c>
      <c r="E8199" s="6"/>
      <c r="F8199" s="6"/>
      <c r="G8199" s="6"/>
      <c r="H8199" s="6"/>
      <c r="I8199" s="6"/>
      <c r="J8199" s="6"/>
      <c r="K8199" s="14" t="s">
        <v>23927</v>
      </c>
      <c r="L8199" s="6" t="str">
        <f t="shared" si="328"/>
        <v/>
      </c>
      <c r="M8199" s="6" t="s">
        <v>30980</v>
      </c>
      <c r="N8199" s="2" t="s">
        <v>45611</v>
      </c>
      <c r="O8199" s="2"/>
      <c r="P8199" s="2"/>
      <c r="Q8199" s="3"/>
      <c r="R8199" s="3"/>
      <c r="S8199" s="3"/>
      <c r="T8199" s="25" t="s">
        <v>45310</v>
      </c>
      <c r="U8199" s="2" t="str" cm="1">
        <f t="array" ref="U8199">genName(N8199:T8199)</f>
        <v>\LeftBlockDiagonalUpperMiddleLeftToLowerRight</v>
      </c>
      <c r="V8199" s="4" t="s">
        <v>21139</v>
      </c>
    </row>
    <row r="8200" spans="1:22" ht="45" x14ac:dyDescent="0.25">
      <c r="A8200" s="1">
        <f t="shared" si="327"/>
        <v>129856</v>
      </c>
      <c r="B8200" s="12" t="s">
        <v>14004</v>
      </c>
      <c r="C8200" s="13" t="s">
        <v>40829</v>
      </c>
      <c r="D8200" s="6" t="s">
        <v>14005</v>
      </c>
      <c r="E8200" s="6"/>
      <c r="F8200" s="6"/>
      <c r="G8200" s="6"/>
      <c r="H8200" s="6"/>
      <c r="I8200" s="6"/>
      <c r="J8200" s="6"/>
      <c r="K8200" s="14" t="s">
        <v>23927</v>
      </c>
      <c r="L8200" s="6" t="str">
        <f t="shared" si="328"/>
        <v/>
      </c>
      <c r="M8200" s="6" t="s">
        <v>30981</v>
      </c>
      <c r="N8200" s="2" t="s">
        <v>45611</v>
      </c>
      <c r="O8200" s="2"/>
      <c r="P8200" s="2"/>
      <c r="Q8200" s="3"/>
      <c r="R8200" s="3"/>
      <c r="S8200" s="3"/>
      <c r="T8200" s="25" t="s">
        <v>45311</v>
      </c>
      <c r="U8200" s="2" t="str" cm="1">
        <f t="array" ref="U8200">genName(N8200:T8200)</f>
        <v>\LeftBlockDiagonalUpperLeftToLowerCentre</v>
      </c>
      <c r="V8200" s="4" t="s">
        <v>21140</v>
      </c>
    </row>
    <row r="8201" spans="1:22" ht="60" x14ac:dyDescent="0.25">
      <c r="A8201" s="1">
        <f t="shared" si="327"/>
        <v>129857</v>
      </c>
      <c r="B8201" s="12" t="s">
        <v>14006</v>
      </c>
      <c r="C8201" s="13" t="s">
        <v>40830</v>
      </c>
      <c r="D8201" s="6" t="s">
        <v>14007</v>
      </c>
      <c r="E8201" s="6"/>
      <c r="F8201" s="6"/>
      <c r="G8201" s="6"/>
      <c r="H8201" s="6"/>
      <c r="I8201" s="6"/>
      <c r="J8201" s="6"/>
      <c r="K8201" s="14" t="s">
        <v>23928</v>
      </c>
      <c r="L8201" s="6" t="str">
        <f t="shared" si="328"/>
        <v/>
      </c>
      <c r="M8201" s="6" t="s">
        <v>30982</v>
      </c>
      <c r="N8201" s="2" t="s">
        <v>45611</v>
      </c>
      <c r="O8201" s="2"/>
      <c r="P8201" s="2"/>
      <c r="Q8201" s="3"/>
      <c r="R8201" s="3"/>
      <c r="S8201" s="3"/>
      <c r="T8201" s="25" t="s">
        <v>45312</v>
      </c>
      <c r="U8201" s="2" t="str" cm="1">
        <f t="array" ref="U8201">genName(N8201:T8201)</f>
        <v>\RightBlockDiagonalUpperMiddleLeftToUpperCentre</v>
      </c>
      <c r="V8201" s="4" t="s">
        <v>21141</v>
      </c>
    </row>
    <row r="8202" spans="1:22" ht="60" x14ac:dyDescent="0.25">
      <c r="A8202" s="1">
        <f t="shared" si="327"/>
        <v>129858</v>
      </c>
      <c r="B8202" s="12" t="s">
        <v>14008</v>
      </c>
      <c r="C8202" s="13" t="s">
        <v>40831</v>
      </c>
      <c r="D8202" s="6" t="s">
        <v>14009</v>
      </c>
      <c r="E8202" s="6"/>
      <c r="F8202" s="6"/>
      <c r="G8202" s="6"/>
      <c r="H8202" s="6"/>
      <c r="I8202" s="6"/>
      <c r="J8202" s="6"/>
      <c r="K8202" s="14" t="s">
        <v>23928</v>
      </c>
      <c r="L8202" s="6" t="str">
        <f t="shared" si="328"/>
        <v/>
      </c>
      <c r="M8202" s="6" t="s">
        <v>30983</v>
      </c>
      <c r="N8202" s="2" t="s">
        <v>45611</v>
      </c>
      <c r="O8202" s="2"/>
      <c r="P8202" s="2"/>
      <c r="Q8202" s="3"/>
      <c r="R8202" s="3"/>
      <c r="S8202" s="3"/>
      <c r="T8202" s="25" t="s">
        <v>45313</v>
      </c>
      <c r="U8202" s="2" t="str" cm="1">
        <f t="array" ref="U8202">genName(N8202:T8202)</f>
        <v>\RightBlockDiagonalUpperMiddleLeftToUpperRight</v>
      </c>
      <c r="V8202" s="4" t="s">
        <v>21142</v>
      </c>
    </row>
    <row r="8203" spans="1:22" ht="60" x14ac:dyDescent="0.25">
      <c r="A8203" s="1">
        <f t="shared" si="327"/>
        <v>129859</v>
      </c>
      <c r="B8203" s="12" t="s">
        <v>14010</v>
      </c>
      <c r="C8203" s="13" t="s">
        <v>40832</v>
      </c>
      <c r="D8203" s="6" t="s">
        <v>14011</v>
      </c>
      <c r="E8203" s="6"/>
      <c r="F8203" s="6"/>
      <c r="G8203" s="6"/>
      <c r="H8203" s="6"/>
      <c r="I8203" s="6"/>
      <c r="J8203" s="6"/>
      <c r="K8203" s="14" t="s">
        <v>23928</v>
      </c>
      <c r="L8203" s="6" t="str">
        <f t="shared" si="328"/>
        <v/>
      </c>
      <c r="M8203" s="6" t="s">
        <v>30984</v>
      </c>
      <c r="N8203" s="2" t="s">
        <v>45611</v>
      </c>
      <c r="O8203" s="2"/>
      <c r="P8203" s="2"/>
      <c r="Q8203" s="3"/>
      <c r="R8203" s="3"/>
      <c r="S8203" s="3"/>
      <c r="T8203" s="25" t="s">
        <v>45314</v>
      </c>
      <c r="U8203" s="2" t="str" cm="1">
        <f t="array" ref="U8203">genName(N8203:T8203)</f>
        <v>\RightBlockDiagonalLowerMiddleLeftToUpperCentre</v>
      </c>
      <c r="V8203" s="4" t="s">
        <v>21143</v>
      </c>
    </row>
    <row r="8204" spans="1:22" ht="60" x14ac:dyDescent="0.25">
      <c r="A8204" s="1">
        <f t="shared" si="327"/>
        <v>129860</v>
      </c>
      <c r="B8204" s="12" t="s">
        <v>14012</v>
      </c>
      <c r="C8204" s="13" t="s">
        <v>40833</v>
      </c>
      <c r="D8204" s="6" t="s">
        <v>14013</v>
      </c>
      <c r="E8204" s="6"/>
      <c r="F8204" s="6"/>
      <c r="G8204" s="6"/>
      <c r="H8204" s="6"/>
      <c r="I8204" s="6"/>
      <c r="J8204" s="6"/>
      <c r="K8204" s="14" t="s">
        <v>23928</v>
      </c>
      <c r="L8204" s="6" t="str">
        <f t="shared" si="328"/>
        <v/>
      </c>
      <c r="M8204" s="6" t="s">
        <v>30985</v>
      </c>
      <c r="N8204" s="2" t="s">
        <v>45611</v>
      </c>
      <c r="O8204" s="2"/>
      <c r="P8204" s="2"/>
      <c r="Q8204" s="3"/>
      <c r="R8204" s="3"/>
      <c r="S8204" s="3"/>
      <c r="T8204" s="25" t="s">
        <v>45315</v>
      </c>
      <c r="U8204" s="2" t="str" cm="1">
        <f t="array" ref="U8204">genName(N8204:T8204)</f>
        <v>\RightBlockDiagonalLowerMiddleLeftToUpperRight</v>
      </c>
      <c r="V8204" s="4" t="s">
        <v>21144</v>
      </c>
    </row>
    <row r="8205" spans="1:22" ht="45" x14ac:dyDescent="0.25">
      <c r="A8205" s="1">
        <f t="shared" si="327"/>
        <v>129861</v>
      </c>
      <c r="B8205" s="12" t="s">
        <v>14014</v>
      </c>
      <c r="C8205" s="13" t="s">
        <v>40834</v>
      </c>
      <c r="D8205" s="6" t="s">
        <v>14015</v>
      </c>
      <c r="E8205" s="6"/>
      <c r="F8205" s="6"/>
      <c r="G8205" s="6"/>
      <c r="H8205" s="6"/>
      <c r="I8205" s="6"/>
      <c r="J8205" s="6"/>
      <c r="K8205" s="14" t="s">
        <v>23928</v>
      </c>
      <c r="L8205" s="6" t="str">
        <f t="shared" si="328"/>
        <v/>
      </c>
      <c r="M8205" s="6" t="s">
        <v>30986</v>
      </c>
      <c r="N8205" s="2" t="s">
        <v>45611</v>
      </c>
      <c r="O8205" s="2"/>
      <c r="P8205" s="2"/>
      <c r="Q8205" s="3"/>
      <c r="R8205" s="3"/>
      <c r="S8205" s="3"/>
      <c r="T8205" s="25" t="s">
        <v>45316</v>
      </c>
      <c r="U8205" s="2" t="str" cm="1">
        <f t="array" ref="U8205">genName(N8205:T8205)</f>
        <v>\RightBlockDiagonalLowerLeftToUpperCentre</v>
      </c>
      <c r="V8205" s="4" t="s">
        <v>21145</v>
      </c>
    </row>
    <row r="8206" spans="1:22" ht="60" x14ac:dyDescent="0.25">
      <c r="A8206" s="1">
        <f t="shared" si="327"/>
        <v>129862</v>
      </c>
      <c r="B8206" s="12" t="s">
        <v>14016</v>
      </c>
      <c r="C8206" s="13" t="s">
        <v>40835</v>
      </c>
      <c r="D8206" s="6" t="s">
        <v>14017</v>
      </c>
      <c r="E8206" s="6"/>
      <c r="F8206" s="6"/>
      <c r="G8206" s="6"/>
      <c r="H8206" s="6"/>
      <c r="I8206" s="6"/>
      <c r="J8206" s="6"/>
      <c r="K8206" s="14" t="s">
        <v>23928</v>
      </c>
      <c r="L8206" s="6" t="str">
        <f t="shared" si="328"/>
        <v/>
      </c>
      <c r="M8206" s="6" t="s">
        <v>30987</v>
      </c>
      <c r="N8206" s="2" t="s">
        <v>45611</v>
      </c>
      <c r="O8206" s="2"/>
      <c r="P8206" s="2"/>
      <c r="Q8206" s="3"/>
      <c r="R8206" s="3"/>
      <c r="S8206" s="3"/>
      <c r="T8206" s="25" t="s">
        <v>45317</v>
      </c>
      <c r="U8206" s="2" t="str" cm="1">
        <f t="array" ref="U8206">genName(N8206:T8206)</f>
        <v>\RightBlockDiagonalLowerMiddleLeftToUpperMiddleRight</v>
      </c>
      <c r="V8206" s="4" t="s">
        <v>21146</v>
      </c>
    </row>
    <row r="8207" spans="1:22" ht="60" x14ac:dyDescent="0.25">
      <c r="A8207" s="1">
        <f t="shared" si="327"/>
        <v>129863</v>
      </c>
      <c r="B8207" s="12" t="s">
        <v>14018</v>
      </c>
      <c r="C8207" s="13" t="s">
        <v>40836</v>
      </c>
      <c r="D8207" s="6" t="s">
        <v>14019</v>
      </c>
      <c r="E8207" s="6"/>
      <c r="F8207" s="6"/>
      <c r="G8207" s="6"/>
      <c r="H8207" s="6"/>
      <c r="I8207" s="6"/>
      <c r="J8207" s="6"/>
      <c r="K8207" s="14" t="s">
        <v>23928</v>
      </c>
      <c r="L8207" s="6" t="str">
        <f t="shared" si="328"/>
        <v/>
      </c>
      <c r="M8207" s="6" t="s">
        <v>30988</v>
      </c>
      <c r="N8207" s="2" t="s">
        <v>45611</v>
      </c>
      <c r="O8207" s="2"/>
      <c r="P8207" s="2"/>
      <c r="Q8207" s="3"/>
      <c r="R8207" s="3"/>
      <c r="S8207" s="3"/>
      <c r="T8207" s="25" t="s">
        <v>45318</v>
      </c>
      <c r="U8207" s="2" t="str" cm="1">
        <f t="array" ref="U8207">genName(N8207:T8207)</f>
        <v>\RightBlockDiagonalLowerCentreToLowerMiddleRight</v>
      </c>
      <c r="V8207" s="4" t="s">
        <v>21147</v>
      </c>
    </row>
    <row r="8208" spans="1:22" ht="60" x14ac:dyDescent="0.25">
      <c r="A8208" s="1">
        <f t="shared" si="327"/>
        <v>129864</v>
      </c>
      <c r="B8208" s="12" t="s">
        <v>14020</v>
      </c>
      <c r="C8208" s="13" t="s">
        <v>40837</v>
      </c>
      <c r="D8208" s="6" t="s">
        <v>14021</v>
      </c>
      <c r="E8208" s="6"/>
      <c r="F8208" s="6"/>
      <c r="G8208" s="6"/>
      <c r="H8208" s="6"/>
      <c r="I8208" s="6"/>
      <c r="J8208" s="6"/>
      <c r="K8208" s="14" t="s">
        <v>23928</v>
      </c>
      <c r="L8208" s="6" t="str">
        <f t="shared" si="328"/>
        <v/>
      </c>
      <c r="M8208" s="6" t="s">
        <v>30989</v>
      </c>
      <c r="N8208" s="2" t="s">
        <v>45611</v>
      </c>
      <c r="O8208" s="2"/>
      <c r="P8208" s="2"/>
      <c r="Q8208" s="3"/>
      <c r="R8208" s="3"/>
      <c r="S8208" s="3"/>
      <c r="T8208" s="25" t="s">
        <v>45319</v>
      </c>
      <c r="U8208" s="2" t="str" cm="1">
        <f t="array" ref="U8208">genName(N8208:T8208)</f>
        <v>\RightBlockDiagonalLowerLeftToLowerMiddleRight</v>
      </c>
      <c r="V8208" s="4" t="s">
        <v>21148</v>
      </c>
    </row>
    <row r="8209" spans="1:22" ht="60" x14ac:dyDescent="0.25">
      <c r="A8209" s="1">
        <f t="shared" si="327"/>
        <v>129865</v>
      </c>
      <c r="B8209" s="12" t="s">
        <v>14022</v>
      </c>
      <c r="C8209" s="13" t="s">
        <v>40838</v>
      </c>
      <c r="D8209" s="6" t="s">
        <v>14023</v>
      </c>
      <c r="E8209" s="6"/>
      <c r="F8209" s="6"/>
      <c r="G8209" s="6"/>
      <c r="H8209" s="6"/>
      <c r="I8209" s="6"/>
      <c r="J8209" s="6"/>
      <c r="K8209" s="14" t="s">
        <v>23928</v>
      </c>
      <c r="L8209" s="6" t="str">
        <f t="shared" si="328"/>
        <v/>
      </c>
      <c r="M8209" s="6" t="s">
        <v>30990</v>
      </c>
      <c r="N8209" s="2" t="s">
        <v>45611</v>
      </c>
      <c r="O8209" s="2"/>
      <c r="P8209" s="2"/>
      <c r="Q8209" s="3"/>
      <c r="R8209" s="3"/>
      <c r="S8209" s="3"/>
      <c r="T8209" s="25" t="s">
        <v>45320</v>
      </c>
      <c r="U8209" s="2" t="str" cm="1">
        <f t="array" ref="U8209">genName(N8209:T8209)</f>
        <v>\RightBlockDiagonalLowerCentreToUpperMiddleRight</v>
      </c>
      <c r="V8209" s="4" t="s">
        <v>21149</v>
      </c>
    </row>
    <row r="8210" spans="1:22" ht="60" x14ac:dyDescent="0.25">
      <c r="A8210" s="1">
        <f t="shared" si="327"/>
        <v>129866</v>
      </c>
      <c r="B8210" s="12" t="s">
        <v>14024</v>
      </c>
      <c r="C8210" s="13" t="s">
        <v>40839</v>
      </c>
      <c r="D8210" s="6" t="s">
        <v>14025</v>
      </c>
      <c r="E8210" s="6"/>
      <c r="F8210" s="6"/>
      <c r="G8210" s="6"/>
      <c r="H8210" s="6"/>
      <c r="I8210" s="6"/>
      <c r="J8210" s="6"/>
      <c r="K8210" s="14" t="s">
        <v>23928</v>
      </c>
      <c r="L8210" s="6" t="str">
        <f t="shared" si="328"/>
        <v/>
      </c>
      <c r="M8210" s="6" t="s">
        <v>30991</v>
      </c>
      <c r="N8210" s="2" t="s">
        <v>45611</v>
      </c>
      <c r="O8210" s="2"/>
      <c r="P8210" s="2"/>
      <c r="Q8210" s="3"/>
      <c r="R8210" s="3"/>
      <c r="S8210" s="3"/>
      <c r="T8210" s="25" t="s">
        <v>45321</v>
      </c>
      <c r="U8210" s="2" t="str" cm="1">
        <f t="array" ref="U8210">genName(N8210:T8210)</f>
        <v>\RightBlockDiagonalLowerLeftToUpperMiddleRight</v>
      </c>
      <c r="V8210" s="4" t="s">
        <v>21150</v>
      </c>
    </row>
    <row r="8211" spans="1:22" ht="60" x14ac:dyDescent="0.25">
      <c r="A8211" s="1">
        <f t="shared" si="327"/>
        <v>129867</v>
      </c>
      <c r="B8211" s="12" t="s">
        <v>14026</v>
      </c>
      <c r="C8211" s="13" t="s">
        <v>40840</v>
      </c>
      <c r="D8211" s="6" t="s">
        <v>14027</v>
      </c>
      <c r="E8211" s="6"/>
      <c r="F8211" s="6"/>
      <c r="G8211" s="6"/>
      <c r="H8211" s="6"/>
      <c r="I8211" s="6"/>
      <c r="J8211" s="6"/>
      <c r="K8211" s="14" t="s">
        <v>23928</v>
      </c>
      <c r="L8211" s="6" t="str">
        <f t="shared" si="328"/>
        <v/>
      </c>
      <c r="M8211" s="6" t="s">
        <v>30992</v>
      </c>
      <c r="N8211" s="2" t="s">
        <v>45611</v>
      </c>
      <c r="O8211" s="2"/>
      <c r="P8211" s="2"/>
      <c r="Q8211" s="3"/>
      <c r="R8211" s="3"/>
      <c r="S8211" s="3"/>
      <c r="T8211" s="25" t="s">
        <v>45322</v>
      </c>
      <c r="U8211" s="2" t="str" cm="1">
        <f t="array" ref="U8211">genName(N8211:T8211)</f>
        <v>\RightBlockDiagonalLowerCentreToUpperRight</v>
      </c>
      <c r="V8211" s="4" t="s">
        <v>21151</v>
      </c>
    </row>
    <row r="8212" spans="1:22" ht="60" x14ac:dyDescent="0.25">
      <c r="A8212" s="1">
        <f t="shared" si="327"/>
        <v>129868</v>
      </c>
      <c r="B8212" s="12" t="s">
        <v>14028</v>
      </c>
      <c r="C8212" s="13" t="s">
        <v>40841</v>
      </c>
      <c r="D8212" s="6" t="s">
        <v>14029</v>
      </c>
      <c r="E8212" s="6"/>
      <c r="F8212" s="6"/>
      <c r="G8212" s="6"/>
      <c r="H8212" s="6"/>
      <c r="I8212" s="6"/>
      <c r="J8212" s="6"/>
      <c r="K8212" s="14" t="s">
        <v>23927</v>
      </c>
      <c r="L8212" s="6" t="str">
        <f t="shared" si="328"/>
        <v/>
      </c>
      <c r="M8212" s="6" t="s">
        <v>30993</v>
      </c>
      <c r="N8212" s="2" t="s">
        <v>45611</v>
      </c>
      <c r="O8212" s="2"/>
      <c r="P8212" s="2"/>
      <c r="Q8212" s="3"/>
      <c r="R8212" s="3"/>
      <c r="S8212" s="3"/>
      <c r="T8212" s="25" t="s">
        <v>45323</v>
      </c>
      <c r="U8212" s="2" t="str" cm="1">
        <f t="array" ref="U8212">genName(N8212:T8212)</f>
        <v>\LeftBlockDiagonalUpperCentreToUpperMiddleRight</v>
      </c>
      <c r="V8212" s="4" t="s">
        <v>21152</v>
      </c>
    </row>
    <row r="8213" spans="1:22" ht="60" x14ac:dyDescent="0.25">
      <c r="A8213" s="1">
        <f t="shared" si="327"/>
        <v>129869</v>
      </c>
      <c r="B8213" s="12" t="s">
        <v>14030</v>
      </c>
      <c r="C8213" s="13" t="s">
        <v>40842</v>
      </c>
      <c r="D8213" s="6" t="s">
        <v>14031</v>
      </c>
      <c r="E8213" s="6"/>
      <c r="F8213" s="6"/>
      <c r="G8213" s="6"/>
      <c r="H8213" s="6"/>
      <c r="I8213" s="6"/>
      <c r="J8213" s="6"/>
      <c r="K8213" s="14" t="s">
        <v>23927</v>
      </c>
      <c r="L8213" s="6" t="str">
        <f t="shared" si="328"/>
        <v/>
      </c>
      <c r="M8213" s="6" t="s">
        <v>30994</v>
      </c>
      <c r="N8213" s="2" t="s">
        <v>45611</v>
      </c>
      <c r="O8213" s="2"/>
      <c r="P8213" s="2"/>
      <c r="Q8213" s="3"/>
      <c r="R8213" s="3"/>
      <c r="S8213" s="3"/>
      <c r="T8213" s="25" t="s">
        <v>45324</v>
      </c>
      <c r="U8213" s="2" t="str" cm="1">
        <f t="array" ref="U8213">genName(N8213:T8213)</f>
        <v>\LeftBlockDiagonalUpperLeftToUpperMiddleRight</v>
      </c>
      <c r="V8213" s="4" t="s">
        <v>21153</v>
      </c>
    </row>
    <row r="8214" spans="1:22" ht="60" x14ac:dyDescent="0.25">
      <c r="A8214" s="1">
        <f t="shared" si="327"/>
        <v>129870</v>
      </c>
      <c r="B8214" s="12" t="s">
        <v>14032</v>
      </c>
      <c r="C8214" s="13" t="s">
        <v>40843</v>
      </c>
      <c r="D8214" s="6" t="s">
        <v>14033</v>
      </c>
      <c r="E8214" s="6"/>
      <c r="F8214" s="6"/>
      <c r="G8214" s="6"/>
      <c r="H8214" s="6"/>
      <c r="I8214" s="6"/>
      <c r="J8214" s="6"/>
      <c r="K8214" s="14" t="s">
        <v>23927</v>
      </c>
      <c r="L8214" s="6" t="str">
        <f t="shared" si="328"/>
        <v/>
      </c>
      <c r="M8214" s="6" t="s">
        <v>30995</v>
      </c>
      <c r="N8214" s="2" t="s">
        <v>45611</v>
      </c>
      <c r="O8214" s="2"/>
      <c r="P8214" s="2"/>
      <c r="Q8214" s="3"/>
      <c r="R8214" s="3"/>
      <c r="S8214" s="3"/>
      <c r="T8214" s="25" t="s">
        <v>45325</v>
      </c>
      <c r="U8214" s="2" t="str" cm="1">
        <f t="array" ref="U8214">genName(N8214:T8214)</f>
        <v>\LeftBlockDiagonalUpperCentreToLowerMiddleRight</v>
      </c>
      <c r="V8214" s="4" t="s">
        <v>21154</v>
      </c>
    </row>
    <row r="8215" spans="1:22" ht="60" x14ac:dyDescent="0.25">
      <c r="A8215" s="1">
        <f t="shared" si="327"/>
        <v>129871</v>
      </c>
      <c r="B8215" s="12" t="s">
        <v>14034</v>
      </c>
      <c r="C8215" s="13" t="s">
        <v>40844</v>
      </c>
      <c r="D8215" s="6" t="s">
        <v>14035</v>
      </c>
      <c r="E8215" s="6"/>
      <c r="F8215" s="6"/>
      <c r="G8215" s="6"/>
      <c r="H8215" s="6"/>
      <c r="I8215" s="6"/>
      <c r="J8215" s="6"/>
      <c r="K8215" s="14" t="s">
        <v>23927</v>
      </c>
      <c r="L8215" s="6" t="str">
        <f t="shared" si="328"/>
        <v/>
      </c>
      <c r="M8215" s="6" t="s">
        <v>30996</v>
      </c>
      <c r="N8215" s="2" t="s">
        <v>45611</v>
      </c>
      <c r="O8215" s="2"/>
      <c r="P8215" s="2"/>
      <c r="Q8215" s="3"/>
      <c r="R8215" s="3"/>
      <c r="S8215" s="3"/>
      <c r="T8215" s="25" t="s">
        <v>45326</v>
      </c>
      <c r="U8215" s="2" t="str" cm="1">
        <f t="array" ref="U8215">genName(N8215:T8215)</f>
        <v>\LeftBlockDiagonalUpperLeftToLowerMiddleRight</v>
      </c>
      <c r="V8215" s="4" t="s">
        <v>21155</v>
      </c>
    </row>
    <row r="8216" spans="1:22" ht="60" x14ac:dyDescent="0.25">
      <c r="A8216" s="1">
        <f t="shared" si="327"/>
        <v>129872</v>
      </c>
      <c r="B8216" s="12" t="s">
        <v>14036</v>
      </c>
      <c r="C8216" s="13" t="s">
        <v>40845</v>
      </c>
      <c r="D8216" s="6" t="s">
        <v>14037</v>
      </c>
      <c r="E8216" s="6"/>
      <c r="F8216" s="6"/>
      <c r="G8216" s="6"/>
      <c r="H8216" s="6"/>
      <c r="I8216" s="6"/>
      <c r="J8216" s="6"/>
      <c r="K8216" s="14" t="s">
        <v>23927</v>
      </c>
      <c r="L8216" s="6" t="str">
        <f t="shared" si="328"/>
        <v/>
      </c>
      <c r="M8216" s="6" t="s">
        <v>30997</v>
      </c>
      <c r="N8216" s="2" t="s">
        <v>45611</v>
      </c>
      <c r="O8216" s="2"/>
      <c r="P8216" s="2"/>
      <c r="Q8216" s="3"/>
      <c r="R8216" s="3"/>
      <c r="S8216" s="3"/>
      <c r="T8216" s="25" t="s">
        <v>45327</v>
      </c>
      <c r="U8216" s="2" t="str" cm="1">
        <f t="array" ref="U8216">genName(N8216:T8216)</f>
        <v>\LeftBlockDiagonalUpperCentreToLowerRight</v>
      </c>
      <c r="V8216" s="4" t="s">
        <v>21156</v>
      </c>
    </row>
    <row r="8217" spans="1:22" ht="60" x14ac:dyDescent="0.25">
      <c r="A8217" s="1">
        <f t="shared" si="327"/>
        <v>129873</v>
      </c>
      <c r="B8217" s="12" t="s">
        <v>14038</v>
      </c>
      <c r="C8217" s="13" t="s">
        <v>40846</v>
      </c>
      <c r="D8217" s="6" t="s">
        <v>14039</v>
      </c>
      <c r="E8217" s="6"/>
      <c r="F8217" s="6"/>
      <c r="G8217" s="6"/>
      <c r="H8217" s="6"/>
      <c r="I8217" s="6"/>
      <c r="J8217" s="6"/>
      <c r="K8217" s="14" t="s">
        <v>23927</v>
      </c>
      <c r="L8217" s="6" t="str">
        <f t="shared" si="328"/>
        <v/>
      </c>
      <c r="M8217" s="6" t="s">
        <v>30998</v>
      </c>
      <c r="N8217" s="2" t="s">
        <v>45611</v>
      </c>
      <c r="O8217" s="2"/>
      <c r="P8217" s="2"/>
      <c r="Q8217" s="3"/>
      <c r="R8217" s="3"/>
      <c r="S8217" s="3"/>
      <c r="T8217" s="25" t="s">
        <v>45328</v>
      </c>
      <c r="U8217" s="2" t="str" cm="1">
        <f t="array" ref="U8217">genName(N8217:T8217)</f>
        <v>\LeftBlockDiagonalUpperMiddleLeftToLowerMiddleRight</v>
      </c>
      <c r="V8217" s="4" t="s">
        <v>21157</v>
      </c>
    </row>
    <row r="8218" spans="1:22" ht="60" x14ac:dyDescent="0.25">
      <c r="A8218" s="1">
        <f t="shared" si="327"/>
        <v>129874</v>
      </c>
      <c r="B8218" s="12" t="s">
        <v>14040</v>
      </c>
      <c r="C8218" s="13" t="s">
        <v>40847</v>
      </c>
      <c r="D8218" s="6" t="s">
        <v>14041</v>
      </c>
      <c r="E8218" s="6"/>
      <c r="F8218" s="6"/>
      <c r="G8218" s="6"/>
      <c r="H8218" s="6"/>
      <c r="I8218" s="6"/>
      <c r="J8218" s="6"/>
      <c r="K8218" s="14" t="s">
        <v>23926</v>
      </c>
      <c r="L8218" s="6" t="str">
        <f t="shared" si="328"/>
        <v/>
      </c>
      <c r="M8218" s="6" t="s">
        <v>30999</v>
      </c>
      <c r="N8218" s="2" t="s">
        <v>45611</v>
      </c>
      <c r="O8218" s="2"/>
      <c r="P8218" s="2"/>
      <c r="Q8218" s="3"/>
      <c r="R8218" s="3"/>
      <c r="S8218" s="3"/>
      <c r="T8218" s="25" t="s">
        <v>45329</v>
      </c>
      <c r="U8218" s="2" t="str" cm="1">
        <f t="array" ref="U8218">genName(N8218:T8218)</f>
        <v>\RightBlockDiagonalLowerMiddleLeftToLowerCentre</v>
      </c>
      <c r="V8218" s="4" t="s">
        <v>21158</v>
      </c>
    </row>
    <row r="8219" spans="1:22" ht="60" x14ac:dyDescent="0.25">
      <c r="A8219" s="1">
        <f t="shared" si="327"/>
        <v>129875</v>
      </c>
      <c r="B8219" s="12" t="s">
        <v>14042</v>
      </c>
      <c r="C8219" s="13" t="s">
        <v>40848</v>
      </c>
      <c r="D8219" s="6" t="s">
        <v>14043</v>
      </c>
      <c r="E8219" s="6"/>
      <c r="F8219" s="6"/>
      <c r="G8219" s="6"/>
      <c r="H8219" s="6"/>
      <c r="I8219" s="6"/>
      <c r="J8219" s="6"/>
      <c r="K8219" s="14" t="s">
        <v>23926</v>
      </c>
      <c r="L8219" s="6" t="str">
        <f t="shared" si="328"/>
        <v/>
      </c>
      <c r="M8219" s="6" t="s">
        <v>31000</v>
      </c>
      <c r="N8219" s="2" t="s">
        <v>45611</v>
      </c>
      <c r="O8219" s="2"/>
      <c r="P8219" s="2"/>
      <c r="Q8219" s="3"/>
      <c r="R8219" s="3"/>
      <c r="S8219" s="3"/>
      <c r="T8219" s="25" t="s">
        <v>45330</v>
      </c>
      <c r="U8219" s="2" t="str" cm="1">
        <f t="array" ref="U8219">genName(N8219:T8219)</f>
        <v>\RightBlockDiagonalLowerMiddleLeftToLowerRight</v>
      </c>
      <c r="V8219" s="4" t="s">
        <v>21159</v>
      </c>
    </row>
    <row r="8220" spans="1:22" ht="60" x14ac:dyDescent="0.25">
      <c r="A8220" s="1">
        <f t="shared" si="327"/>
        <v>129876</v>
      </c>
      <c r="B8220" s="12" t="s">
        <v>14044</v>
      </c>
      <c r="C8220" s="13" t="s">
        <v>40849</v>
      </c>
      <c r="D8220" s="6" t="s">
        <v>14045</v>
      </c>
      <c r="E8220" s="6"/>
      <c r="F8220" s="6"/>
      <c r="G8220" s="6"/>
      <c r="H8220" s="6"/>
      <c r="I8220" s="6"/>
      <c r="J8220" s="6"/>
      <c r="K8220" s="14" t="s">
        <v>23926</v>
      </c>
      <c r="L8220" s="6" t="str">
        <f t="shared" si="328"/>
        <v/>
      </c>
      <c r="M8220" s="6" t="s">
        <v>31001</v>
      </c>
      <c r="N8220" s="2" t="s">
        <v>45611</v>
      </c>
      <c r="O8220" s="2"/>
      <c r="P8220" s="2"/>
      <c r="Q8220" s="3"/>
      <c r="R8220" s="3"/>
      <c r="S8220" s="3"/>
      <c r="T8220" s="25" t="s">
        <v>45331</v>
      </c>
      <c r="U8220" s="2" t="str" cm="1">
        <f t="array" ref="U8220">genName(N8220:T8220)</f>
        <v>\RightBlockDiagonalUpperMiddleLeftToLowerCentre</v>
      </c>
      <c r="V8220" s="4" t="s">
        <v>21160</v>
      </c>
    </row>
    <row r="8221" spans="1:22" ht="60" x14ac:dyDescent="0.25">
      <c r="A8221" s="1">
        <f t="shared" si="327"/>
        <v>129877</v>
      </c>
      <c r="B8221" s="12" t="s">
        <v>14046</v>
      </c>
      <c r="C8221" s="13" t="s">
        <v>40850</v>
      </c>
      <c r="D8221" s="6" t="s">
        <v>14047</v>
      </c>
      <c r="E8221" s="6"/>
      <c r="F8221" s="6"/>
      <c r="G8221" s="6"/>
      <c r="H8221" s="6"/>
      <c r="I8221" s="6"/>
      <c r="J8221" s="6"/>
      <c r="K8221" s="14" t="s">
        <v>23926</v>
      </c>
      <c r="L8221" s="6" t="str">
        <f t="shared" si="328"/>
        <v/>
      </c>
      <c r="M8221" s="6" t="s">
        <v>31002</v>
      </c>
      <c r="N8221" s="2" t="s">
        <v>45611</v>
      </c>
      <c r="O8221" s="2"/>
      <c r="P8221" s="2"/>
      <c r="Q8221" s="3"/>
      <c r="R8221" s="3"/>
      <c r="S8221" s="3"/>
      <c r="T8221" s="25" t="s">
        <v>45332</v>
      </c>
      <c r="U8221" s="2" t="str" cm="1">
        <f t="array" ref="U8221">genName(N8221:T8221)</f>
        <v>\RightBlockDiagonalUpperMiddleLeftToLowerRight</v>
      </c>
      <c r="V8221" s="4" t="s">
        <v>21161</v>
      </c>
    </row>
    <row r="8222" spans="1:22" ht="45" x14ac:dyDescent="0.25">
      <c r="A8222" s="1">
        <f t="shared" si="327"/>
        <v>129878</v>
      </c>
      <c r="B8222" s="12" t="s">
        <v>14048</v>
      </c>
      <c r="C8222" s="13" t="s">
        <v>40851</v>
      </c>
      <c r="D8222" s="6" t="s">
        <v>14049</v>
      </c>
      <c r="E8222" s="6"/>
      <c r="F8222" s="6"/>
      <c r="G8222" s="6"/>
      <c r="H8222" s="6"/>
      <c r="I8222" s="6"/>
      <c r="J8222" s="6"/>
      <c r="K8222" s="14" t="s">
        <v>23926</v>
      </c>
      <c r="L8222" s="6" t="str">
        <f t="shared" si="328"/>
        <v/>
      </c>
      <c r="M8222" s="6" t="s">
        <v>31003</v>
      </c>
      <c r="N8222" s="2" t="s">
        <v>45611</v>
      </c>
      <c r="O8222" s="2"/>
      <c r="P8222" s="2"/>
      <c r="Q8222" s="3"/>
      <c r="R8222" s="3"/>
      <c r="S8222" s="3"/>
      <c r="T8222" s="25" t="s">
        <v>45333</v>
      </c>
      <c r="U8222" s="2" t="str" cm="1">
        <f t="array" ref="U8222">genName(N8222:T8222)</f>
        <v>\RightBlockDiagonalUpperLeftToLowerCentre</v>
      </c>
      <c r="V8222" s="4" t="s">
        <v>21162</v>
      </c>
    </row>
    <row r="8223" spans="1:22" ht="60" x14ac:dyDescent="0.25">
      <c r="A8223" s="1">
        <f t="shared" si="327"/>
        <v>129879</v>
      </c>
      <c r="B8223" s="12" t="s">
        <v>14050</v>
      </c>
      <c r="C8223" s="13" t="s">
        <v>40852</v>
      </c>
      <c r="D8223" s="6" t="s">
        <v>14051</v>
      </c>
      <c r="E8223" s="6"/>
      <c r="F8223" s="6"/>
      <c r="G8223" s="6"/>
      <c r="H8223" s="6"/>
      <c r="I8223" s="6"/>
      <c r="J8223" s="6"/>
      <c r="K8223" s="14" t="s">
        <v>23925</v>
      </c>
      <c r="L8223" s="6" t="str">
        <f t="shared" si="328"/>
        <v/>
      </c>
      <c r="M8223" s="6" t="s">
        <v>31004</v>
      </c>
      <c r="N8223" s="2" t="s">
        <v>45611</v>
      </c>
      <c r="O8223" s="2"/>
      <c r="P8223" s="2"/>
      <c r="Q8223" s="3"/>
      <c r="R8223" s="3"/>
      <c r="S8223" s="3"/>
      <c r="T8223" s="25" t="s">
        <v>45334</v>
      </c>
      <c r="U8223" s="2" t="str" cm="1">
        <f t="array" ref="U8223">genName(N8223:T8223)</f>
        <v>\LeftBlockDiagonalUpperMiddleLeftToUpperCentre</v>
      </c>
      <c r="V8223" s="4" t="s">
        <v>21163</v>
      </c>
    </row>
    <row r="8224" spans="1:22" ht="60" x14ac:dyDescent="0.25">
      <c r="A8224" s="1">
        <f t="shared" si="327"/>
        <v>129880</v>
      </c>
      <c r="B8224" s="12" t="s">
        <v>14052</v>
      </c>
      <c r="C8224" s="13" t="s">
        <v>40853</v>
      </c>
      <c r="D8224" s="6" t="s">
        <v>14053</v>
      </c>
      <c r="E8224" s="6"/>
      <c r="F8224" s="6"/>
      <c r="G8224" s="6"/>
      <c r="H8224" s="6"/>
      <c r="I8224" s="6"/>
      <c r="J8224" s="6"/>
      <c r="K8224" s="14" t="s">
        <v>23925</v>
      </c>
      <c r="L8224" s="6" t="str">
        <f t="shared" si="328"/>
        <v/>
      </c>
      <c r="M8224" s="6" t="s">
        <v>31005</v>
      </c>
      <c r="N8224" s="2" t="s">
        <v>45611</v>
      </c>
      <c r="O8224" s="2"/>
      <c r="P8224" s="2"/>
      <c r="Q8224" s="3"/>
      <c r="R8224" s="3"/>
      <c r="S8224" s="3"/>
      <c r="T8224" s="25" t="s">
        <v>45335</v>
      </c>
      <c r="U8224" s="2" t="str" cm="1">
        <f t="array" ref="U8224">genName(N8224:T8224)</f>
        <v>\LeftBlockDiagonalUpperMiddleLeftToUpperRight</v>
      </c>
      <c r="V8224" s="4" t="s">
        <v>21164</v>
      </c>
    </row>
    <row r="8225" spans="1:22" ht="60" x14ac:dyDescent="0.25">
      <c r="A8225" s="1">
        <f t="shared" si="327"/>
        <v>129881</v>
      </c>
      <c r="B8225" s="12" t="s">
        <v>14054</v>
      </c>
      <c r="C8225" s="13" t="s">
        <v>40854</v>
      </c>
      <c r="D8225" s="6" t="s">
        <v>14055</v>
      </c>
      <c r="E8225" s="6"/>
      <c r="F8225" s="6"/>
      <c r="G8225" s="6"/>
      <c r="H8225" s="6"/>
      <c r="I8225" s="6"/>
      <c r="J8225" s="6"/>
      <c r="K8225" s="14" t="s">
        <v>23925</v>
      </c>
      <c r="L8225" s="6" t="str">
        <f t="shared" si="328"/>
        <v/>
      </c>
      <c r="M8225" s="6" t="s">
        <v>31006</v>
      </c>
      <c r="N8225" s="2" t="s">
        <v>45611</v>
      </c>
      <c r="O8225" s="2"/>
      <c r="P8225" s="2"/>
      <c r="Q8225" s="3"/>
      <c r="R8225" s="3"/>
      <c r="S8225" s="3"/>
      <c r="T8225" s="25" t="s">
        <v>45336</v>
      </c>
      <c r="U8225" s="2" t="str" cm="1">
        <f t="array" ref="U8225">genName(N8225:T8225)</f>
        <v>\LeftBlockDiagonalLowerMiddleLeftToUpperCentre</v>
      </c>
      <c r="V8225" s="4" t="s">
        <v>21165</v>
      </c>
    </row>
    <row r="8226" spans="1:22" ht="60" x14ac:dyDescent="0.25">
      <c r="A8226" s="1">
        <f t="shared" si="327"/>
        <v>129882</v>
      </c>
      <c r="B8226" s="12" t="s">
        <v>14056</v>
      </c>
      <c r="C8226" s="13" t="s">
        <v>40855</v>
      </c>
      <c r="D8226" s="6" t="s">
        <v>14057</v>
      </c>
      <c r="E8226" s="6"/>
      <c r="F8226" s="6"/>
      <c r="G8226" s="6"/>
      <c r="H8226" s="6"/>
      <c r="I8226" s="6"/>
      <c r="J8226" s="6"/>
      <c r="K8226" s="14" t="s">
        <v>23925</v>
      </c>
      <c r="L8226" s="6" t="str">
        <f t="shared" si="328"/>
        <v/>
      </c>
      <c r="M8226" s="6" t="s">
        <v>31007</v>
      </c>
      <c r="N8226" s="2" t="s">
        <v>45611</v>
      </c>
      <c r="O8226" s="2"/>
      <c r="P8226" s="2"/>
      <c r="Q8226" s="3"/>
      <c r="R8226" s="3"/>
      <c r="S8226" s="3"/>
      <c r="T8226" s="25" t="s">
        <v>45337</v>
      </c>
      <c r="U8226" s="2" t="str" cm="1">
        <f t="array" ref="U8226">genName(N8226:T8226)</f>
        <v>\LeftBlockDiagonalLowerMiddleLeftToUpperRight</v>
      </c>
      <c r="V8226" s="4" t="s">
        <v>21166</v>
      </c>
    </row>
    <row r="8227" spans="1:22" ht="45" x14ac:dyDescent="0.25">
      <c r="A8227" s="1">
        <f t="shared" si="327"/>
        <v>129883</v>
      </c>
      <c r="B8227" s="12" t="s">
        <v>14058</v>
      </c>
      <c r="C8227" s="13" t="s">
        <v>40856</v>
      </c>
      <c r="D8227" s="6" t="s">
        <v>14059</v>
      </c>
      <c r="E8227" s="6"/>
      <c r="F8227" s="6"/>
      <c r="G8227" s="6"/>
      <c r="H8227" s="6"/>
      <c r="I8227" s="6"/>
      <c r="J8227" s="6"/>
      <c r="K8227" s="14" t="s">
        <v>23925</v>
      </c>
      <c r="L8227" s="6" t="str">
        <f t="shared" si="328"/>
        <v/>
      </c>
      <c r="M8227" s="6" t="s">
        <v>31008</v>
      </c>
      <c r="N8227" s="2" t="s">
        <v>45611</v>
      </c>
      <c r="O8227" s="2"/>
      <c r="P8227" s="2"/>
      <c r="Q8227" s="3"/>
      <c r="R8227" s="3"/>
      <c r="S8227" s="3"/>
      <c r="T8227" s="25" t="s">
        <v>45338</v>
      </c>
      <c r="U8227" s="2" t="str" cm="1">
        <f t="array" ref="U8227">genName(N8227:T8227)</f>
        <v>\LeftBlockDiagonalLowerLeftToUpperCentre</v>
      </c>
      <c r="V8227" s="4" t="s">
        <v>21167</v>
      </c>
    </row>
    <row r="8228" spans="1:22" ht="60" x14ac:dyDescent="0.25">
      <c r="A8228" s="1">
        <f t="shared" ref="A8228:A8291" si="329">HEX2DEC(TRIM(B8228))</f>
        <v>129884</v>
      </c>
      <c r="B8228" s="12" t="s">
        <v>14060</v>
      </c>
      <c r="C8228" s="13" t="s">
        <v>40857</v>
      </c>
      <c r="D8228" s="6" t="s">
        <v>14061</v>
      </c>
      <c r="E8228" s="6"/>
      <c r="F8228" s="6"/>
      <c r="G8228" s="6"/>
      <c r="H8228" s="6"/>
      <c r="I8228" s="6"/>
      <c r="J8228" s="6"/>
      <c r="K8228" s="14" t="s">
        <v>23925</v>
      </c>
      <c r="L8228" s="6" t="str">
        <f t="shared" si="328"/>
        <v/>
      </c>
      <c r="M8228" s="6" t="s">
        <v>31009</v>
      </c>
      <c r="N8228" s="2" t="s">
        <v>45611</v>
      </c>
      <c r="O8228" s="2"/>
      <c r="P8228" s="2"/>
      <c r="Q8228" s="3"/>
      <c r="R8228" s="3"/>
      <c r="S8228" s="3"/>
      <c r="T8228" s="25" t="s">
        <v>45339</v>
      </c>
      <c r="U8228" s="2" t="str" cm="1">
        <f t="array" ref="U8228">genName(N8228:T8228)</f>
        <v>\LeftBlockDiagonalLowerMiddleLeftToUpperMiddleRight</v>
      </c>
      <c r="V8228" s="4" t="s">
        <v>21168</v>
      </c>
    </row>
    <row r="8229" spans="1:22" ht="60" x14ac:dyDescent="0.25">
      <c r="A8229" s="1">
        <f t="shared" si="329"/>
        <v>129885</v>
      </c>
      <c r="B8229" s="12" t="s">
        <v>14062</v>
      </c>
      <c r="C8229" s="13" t="s">
        <v>40858</v>
      </c>
      <c r="D8229" s="6" t="s">
        <v>14063</v>
      </c>
      <c r="E8229" s="6"/>
      <c r="F8229" s="6"/>
      <c r="G8229" s="6"/>
      <c r="H8229" s="6"/>
      <c r="I8229" s="6"/>
      <c r="J8229" s="6"/>
      <c r="K8229" s="14" t="s">
        <v>23925</v>
      </c>
      <c r="L8229" s="6" t="str">
        <f t="shared" si="328"/>
        <v/>
      </c>
      <c r="M8229" s="6" t="s">
        <v>31010</v>
      </c>
      <c r="N8229" s="2" t="s">
        <v>45611</v>
      </c>
      <c r="O8229" s="2"/>
      <c r="P8229" s="2"/>
      <c r="Q8229" s="3"/>
      <c r="R8229" s="3"/>
      <c r="S8229" s="3"/>
      <c r="T8229" s="25" t="s">
        <v>45340</v>
      </c>
      <c r="U8229" s="2" t="str" cm="1">
        <f t="array" ref="U8229">genName(N8229:T8229)</f>
        <v>\LeftBlockDiagonalLowerCentreToLowerMiddleRight</v>
      </c>
      <c r="V8229" s="4" t="s">
        <v>21169</v>
      </c>
    </row>
    <row r="8230" spans="1:22" ht="60" x14ac:dyDescent="0.25">
      <c r="A8230" s="1">
        <f t="shared" si="329"/>
        <v>129886</v>
      </c>
      <c r="B8230" s="12" t="s">
        <v>14064</v>
      </c>
      <c r="C8230" s="13" t="s">
        <v>40859</v>
      </c>
      <c r="D8230" s="6" t="s">
        <v>14065</v>
      </c>
      <c r="E8230" s="6"/>
      <c r="F8230" s="6"/>
      <c r="G8230" s="6"/>
      <c r="H8230" s="6"/>
      <c r="I8230" s="6"/>
      <c r="J8230" s="6"/>
      <c r="K8230" s="14" t="s">
        <v>23925</v>
      </c>
      <c r="L8230" s="6" t="str">
        <f t="shared" si="328"/>
        <v/>
      </c>
      <c r="M8230" s="6" t="s">
        <v>31011</v>
      </c>
      <c r="N8230" s="2" t="s">
        <v>45611</v>
      </c>
      <c r="O8230" s="2"/>
      <c r="P8230" s="2"/>
      <c r="Q8230" s="3"/>
      <c r="R8230" s="3"/>
      <c r="S8230" s="3"/>
      <c r="T8230" s="25" t="s">
        <v>45341</v>
      </c>
      <c r="U8230" s="2" t="str" cm="1">
        <f t="array" ref="U8230">genName(N8230:T8230)</f>
        <v>\LeftBlockDiagonalLowerLeftToLowerMiddleRight</v>
      </c>
      <c r="V8230" s="4" t="s">
        <v>21170</v>
      </c>
    </row>
    <row r="8231" spans="1:22" ht="60" x14ac:dyDescent="0.25">
      <c r="A8231" s="1">
        <f t="shared" si="329"/>
        <v>129887</v>
      </c>
      <c r="B8231" s="12" t="s">
        <v>14066</v>
      </c>
      <c r="C8231" s="13" t="s">
        <v>40860</v>
      </c>
      <c r="D8231" s="6" t="s">
        <v>14067</v>
      </c>
      <c r="E8231" s="6"/>
      <c r="F8231" s="6"/>
      <c r="G8231" s="6"/>
      <c r="H8231" s="6"/>
      <c r="I8231" s="6"/>
      <c r="J8231" s="6"/>
      <c r="K8231" s="14" t="s">
        <v>23925</v>
      </c>
      <c r="L8231" s="6" t="str">
        <f t="shared" si="328"/>
        <v/>
      </c>
      <c r="M8231" s="6" t="s">
        <v>31012</v>
      </c>
      <c r="N8231" s="2" t="s">
        <v>45611</v>
      </c>
      <c r="O8231" s="2"/>
      <c r="P8231" s="2"/>
      <c r="Q8231" s="3"/>
      <c r="R8231" s="3"/>
      <c r="S8231" s="3"/>
      <c r="T8231" s="25" t="s">
        <v>45342</v>
      </c>
      <c r="U8231" s="2" t="str" cm="1">
        <f t="array" ref="U8231">genName(N8231:T8231)</f>
        <v>\LeftBlockDiagonalLowerCentreToUpperMiddleRight</v>
      </c>
      <c r="V8231" s="4" t="s">
        <v>21171</v>
      </c>
    </row>
    <row r="8232" spans="1:22" ht="60" x14ac:dyDescent="0.25">
      <c r="A8232" s="1">
        <f t="shared" si="329"/>
        <v>129888</v>
      </c>
      <c r="B8232" s="12" t="s">
        <v>14068</v>
      </c>
      <c r="C8232" s="13" t="s">
        <v>40861</v>
      </c>
      <c r="D8232" s="6" t="s">
        <v>14069</v>
      </c>
      <c r="E8232" s="6"/>
      <c r="F8232" s="6"/>
      <c r="G8232" s="6"/>
      <c r="H8232" s="6"/>
      <c r="I8232" s="6"/>
      <c r="J8232" s="6"/>
      <c r="K8232" s="14" t="s">
        <v>23925</v>
      </c>
      <c r="L8232" s="6" t="str">
        <f t="shared" si="328"/>
        <v/>
      </c>
      <c r="M8232" s="6" t="s">
        <v>31013</v>
      </c>
      <c r="N8232" s="2" t="s">
        <v>45611</v>
      </c>
      <c r="O8232" s="2"/>
      <c r="P8232" s="2"/>
      <c r="Q8232" s="3"/>
      <c r="R8232" s="3"/>
      <c r="S8232" s="3"/>
      <c r="T8232" s="25" t="s">
        <v>45343</v>
      </c>
      <c r="U8232" s="2" t="str" cm="1">
        <f t="array" ref="U8232">genName(N8232:T8232)</f>
        <v>\LeftBlockDiagonalLowerLeftToUpperMiddleRight</v>
      </c>
      <c r="V8232" s="4" t="s">
        <v>21172</v>
      </c>
    </row>
    <row r="8233" spans="1:22" ht="60" x14ac:dyDescent="0.25">
      <c r="A8233" s="1">
        <f t="shared" si="329"/>
        <v>129889</v>
      </c>
      <c r="B8233" s="12" t="s">
        <v>14070</v>
      </c>
      <c r="C8233" s="13" t="s">
        <v>40862</v>
      </c>
      <c r="D8233" s="6" t="s">
        <v>14071</v>
      </c>
      <c r="E8233" s="6"/>
      <c r="F8233" s="6"/>
      <c r="G8233" s="6"/>
      <c r="H8233" s="6"/>
      <c r="I8233" s="6"/>
      <c r="J8233" s="6"/>
      <c r="K8233" s="14" t="s">
        <v>23925</v>
      </c>
      <c r="L8233" s="6" t="str">
        <f t="shared" si="328"/>
        <v/>
      </c>
      <c r="M8233" s="6" t="s">
        <v>31014</v>
      </c>
      <c r="N8233" s="2" t="s">
        <v>45611</v>
      </c>
      <c r="O8233" s="2"/>
      <c r="P8233" s="2"/>
      <c r="Q8233" s="3"/>
      <c r="R8233" s="3"/>
      <c r="S8233" s="3"/>
      <c r="T8233" s="25" t="s">
        <v>45344</v>
      </c>
      <c r="U8233" s="2" t="str" cm="1">
        <f t="array" ref="U8233">genName(N8233:T8233)</f>
        <v>\LeftBlockDiagonalLowerCentreToUpperRight</v>
      </c>
      <c r="V8233" s="4" t="s">
        <v>21173</v>
      </c>
    </row>
    <row r="8234" spans="1:22" ht="60" x14ac:dyDescent="0.25">
      <c r="A8234" s="1">
        <f t="shared" si="329"/>
        <v>129890</v>
      </c>
      <c r="B8234" s="12" t="s">
        <v>14072</v>
      </c>
      <c r="C8234" s="13" t="s">
        <v>40863</v>
      </c>
      <c r="D8234" s="6" t="s">
        <v>14073</v>
      </c>
      <c r="E8234" s="6"/>
      <c r="F8234" s="6"/>
      <c r="G8234" s="6"/>
      <c r="H8234" s="6"/>
      <c r="I8234" s="6"/>
      <c r="J8234" s="6"/>
      <c r="K8234" s="14" t="s">
        <v>23926</v>
      </c>
      <c r="L8234" s="6" t="str">
        <f t="shared" si="328"/>
        <v/>
      </c>
      <c r="M8234" s="6" t="s">
        <v>31015</v>
      </c>
      <c r="N8234" s="2" t="s">
        <v>45611</v>
      </c>
      <c r="O8234" s="2"/>
      <c r="P8234" s="2"/>
      <c r="Q8234" s="3"/>
      <c r="R8234" s="3"/>
      <c r="S8234" s="3"/>
      <c r="T8234" s="25" t="s">
        <v>45345</v>
      </c>
      <c r="U8234" s="2" t="str" cm="1">
        <f t="array" ref="U8234">genName(N8234:T8234)</f>
        <v>\RightBlockDiagonalUpperCentreToUpperMiddleRight</v>
      </c>
      <c r="V8234" s="4" t="s">
        <v>21174</v>
      </c>
    </row>
    <row r="8235" spans="1:22" ht="60" x14ac:dyDescent="0.25">
      <c r="A8235" s="1">
        <f t="shared" si="329"/>
        <v>129891</v>
      </c>
      <c r="B8235" s="12" t="s">
        <v>14074</v>
      </c>
      <c r="C8235" s="13" t="s">
        <v>40864</v>
      </c>
      <c r="D8235" s="6" t="s">
        <v>14075</v>
      </c>
      <c r="E8235" s="6"/>
      <c r="F8235" s="6"/>
      <c r="G8235" s="6"/>
      <c r="H8235" s="6"/>
      <c r="I8235" s="6"/>
      <c r="J8235" s="6"/>
      <c r="K8235" s="14" t="s">
        <v>23926</v>
      </c>
      <c r="L8235" s="6" t="str">
        <f t="shared" si="328"/>
        <v/>
      </c>
      <c r="M8235" s="6" t="s">
        <v>31016</v>
      </c>
      <c r="N8235" s="2" t="s">
        <v>45611</v>
      </c>
      <c r="O8235" s="2"/>
      <c r="P8235" s="2"/>
      <c r="Q8235" s="3"/>
      <c r="R8235" s="3"/>
      <c r="S8235" s="3"/>
      <c r="T8235" s="25" t="s">
        <v>45346</v>
      </c>
      <c r="U8235" s="2" t="str" cm="1">
        <f t="array" ref="U8235">genName(N8235:T8235)</f>
        <v>\RightBlockDiagonalUpperLeftToUpperMiddleRight</v>
      </c>
      <c r="V8235" s="4" t="s">
        <v>21175</v>
      </c>
    </row>
    <row r="8236" spans="1:22" ht="60" x14ac:dyDescent="0.25">
      <c r="A8236" s="1">
        <f t="shared" si="329"/>
        <v>129892</v>
      </c>
      <c r="B8236" s="12" t="s">
        <v>14076</v>
      </c>
      <c r="C8236" s="13" t="s">
        <v>40865</v>
      </c>
      <c r="D8236" s="6" t="s">
        <v>14077</v>
      </c>
      <c r="E8236" s="6"/>
      <c r="F8236" s="6"/>
      <c r="G8236" s="6"/>
      <c r="H8236" s="6"/>
      <c r="I8236" s="6"/>
      <c r="J8236" s="6"/>
      <c r="K8236" s="14" t="s">
        <v>23926</v>
      </c>
      <c r="L8236" s="6" t="str">
        <f t="shared" si="328"/>
        <v/>
      </c>
      <c r="M8236" s="6" t="s">
        <v>31017</v>
      </c>
      <c r="N8236" s="2" t="s">
        <v>45611</v>
      </c>
      <c r="O8236" s="2"/>
      <c r="P8236" s="2"/>
      <c r="Q8236" s="3"/>
      <c r="R8236" s="3"/>
      <c r="S8236" s="3"/>
      <c r="T8236" s="25" t="s">
        <v>45347</v>
      </c>
      <c r="U8236" s="2" t="str" cm="1">
        <f t="array" ref="U8236">genName(N8236:T8236)</f>
        <v>\RightBlockDiagonalUpperCentreToLowerMiddleRight</v>
      </c>
      <c r="V8236" s="4" t="s">
        <v>21176</v>
      </c>
    </row>
    <row r="8237" spans="1:22" ht="60" x14ac:dyDescent="0.25">
      <c r="A8237" s="1">
        <f t="shared" si="329"/>
        <v>129893</v>
      </c>
      <c r="B8237" s="12" t="s">
        <v>14078</v>
      </c>
      <c r="C8237" s="13" t="s">
        <v>40866</v>
      </c>
      <c r="D8237" s="6" t="s">
        <v>14079</v>
      </c>
      <c r="E8237" s="6"/>
      <c r="F8237" s="6"/>
      <c r="G8237" s="6"/>
      <c r="H8237" s="6"/>
      <c r="I8237" s="6"/>
      <c r="J8237" s="6"/>
      <c r="K8237" s="14" t="s">
        <v>23926</v>
      </c>
      <c r="L8237" s="6" t="str">
        <f t="shared" si="328"/>
        <v/>
      </c>
      <c r="M8237" s="6" t="s">
        <v>31018</v>
      </c>
      <c r="N8237" s="2" t="s">
        <v>45611</v>
      </c>
      <c r="O8237" s="2"/>
      <c r="P8237" s="2"/>
      <c r="Q8237" s="3"/>
      <c r="R8237" s="3"/>
      <c r="S8237" s="3"/>
      <c r="T8237" s="25" t="s">
        <v>45348</v>
      </c>
      <c r="U8237" s="2" t="str" cm="1">
        <f t="array" ref="U8237">genName(N8237:T8237)</f>
        <v>\RightBlockDiagonalUpperLeftToLowerMiddleRight</v>
      </c>
      <c r="V8237" s="4" t="s">
        <v>21177</v>
      </c>
    </row>
    <row r="8238" spans="1:22" ht="60" x14ac:dyDescent="0.25">
      <c r="A8238" s="1">
        <f t="shared" si="329"/>
        <v>129894</v>
      </c>
      <c r="B8238" s="12" t="s">
        <v>14080</v>
      </c>
      <c r="C8238" s="13" t="s">
        <v>40867</v>
      </c>
      <c r="D8238" s="6" t="s">
        <v>14081</v>
      </c>
      <c r="E8238" s="6"/>
      <c r="F8238" s="6"/>
      <c r="G8238" s="6"/>
      <c r="H8238" s="6"/>
      <c r="I8238" s="6"/>
      <c r="J8238" s="6"/>
      <c r="K8238" s="14" t="s">
        <v>23926</v>
      </c>
      <c r="L8238" s="6" t="str">
        <f t="shared" si="328"/>
        <v/>
      </c>
      <c r="M8238" s="6" t="s">
        <v>31019</v>
      </c>
      <c r="N8238" s="2" t="s">
        <v>45611</v>
      </c>
      <c r="O8238" s="2"/>
      <c r="P8238" s="2"/>
      <c r="Q8238" s="3"/>
      <c r="R8238" s="3"/>
      <c r="S8238" s="3"/>
      <c r="T8238" s="25" t="s">
        <v>45349</v>
      </c>
      <c r="U8238" s="2" t="str" cm="1">
        <f t="array" ref="U8238">genName(N8238:T8238)</f>
        <v>\RightBlockDiagonalUpperCentreToLowerRight</v>
      </c>
      <c r="V8238" s="4" t="s">
        <v>21178</v>
      </c>
    </row>
    <row r="8239" spans="1:22" ht="60" x14ac:dyDescent="0.25">
      <c r="A8239" s="1">
        <f t="shared" si="329"/>
        <v>129895</v>
      </c>
      <c r="B8239" s="12" t="s">
        <v>14082</v>
      </c>
      <c r="C8239" s="13" t="s">
        <v>40868</v>
      </c>
      <c r="D8239" s="6" t="s">
        <v>14083</v>
      </c>
      <c r="E8239" s="6"/>
      <c r="F8239" s="6"/>
      <c r="G8239" s="6"/>
      <c r="H8239" s="6"/>
      <c r="I8239" s="6"/>
      <c r="J8239" s="6"/>
      <c r="K8239" s="14" t="s">
        <v>23926</v>
      </c>
      <c r="L8239" s="6" t="str">
        <f t="shared" si="328"/>
        <v/>
      </c>
      <c r="M8239" s="6" t="s">
        <v>31020</v>
      </c>
      <c r="N8239" s="2" t="s">
        <v>45611</v>
      </c>
      <c r="O8239" s="2"/>
      <c r="P8239" s="2"/>
      <c r="Q8239" s="3"/>
      <c r="R8239" s="3"/>
      <c r="S8239" s="3"/>
      <c r="T8239" s="25" t="s">
        <v>45350</v>
      </c>
      <c r="U8239" s="2" t="str" cm="1">
        <f t="array" ref="U8239">genName(N8239:T8239)</f>
        <v>\RightBlockDiagonalUpperMiddleLeftToLowerMiddleRight</v>
      </c>
      <c r="V8239" s="4" t="s">
        <v>21179</v>
      </c>
    </row>
    <row r="8240" spans="1:22" ht="45" x14ac:dyDescent="0.25">
      <c r="A8240" s="1">
        <f t="shared" si="329"/>
        <v>129896</v>
      </c>
      <c r="B8240" s="12" t="s">
        <v>14084</v>
      </c>
      <c r="C8240" s="13" t="s">
        <v>40869</v>
      </c>
      <c r="D8240" s="6" t="s">
        <v>14085</v>
      </c>
      <c r="E8240" s="6"/>
      <c r="F8240" s="6"/>
      <c r="G8240" s="6"/>
      <c r="H8240" s="6"/>
      <c r="I8240" s="6"/>
      <c r="J8240" s="6"/>
      <c r="K8240" s="14" t="s">
        <v>24657</v>
      </c>
      <c r="L8240" s="6" t="str">
        <f t="shared" si="328"/>
        <v/>
      </c>
      <c r="M8240" s="6" t="s">
        <v>31021</v>
      </c>
      <c r="N8240" s="2" t="s">
        <v>45611</v>
      </c>
      <c r="O8240" s="2"/>
      <c r="P8240" s="2"/>
      <c r="Q8240" s="3"/>
      <c r="R8240" s="3"/>
      <c r="S8240" s="3"/>
      <c r="T8240" s="25" t="s">
        <v>45351</v>
      </c>
      <c r="U8240" s="2" t="str" cm="1">
        <f t="array" ref="U8240">genName(N8240:T8240)</f>
        <v>\AndRightAndLowerTriangularThreeQuartersBlock</v>
      </c>
      <c r="V8240" s="4" t="s">
        <v>21180</v>
      </c>
    </row>
    <row r="8241" spans="1:22" ht="45" x14ac:dyDescent="0.25">
      <c r="A8241" s="1">
        <f t="shared" si="329"/>
        <v>129897</v>
      </c>
      <c r="B8241" s="12" t="s">
        <v>14086</v>
      </c>
      <c r="C8241" s="13" t="s">
        <v>40870</v>
      </c>
      <c r="D8241" s="6" t="s">
        <v>14087</v>
      </c>
      <c r="E8241" s="6"/>
      <c r="F8241" s="6"/>
      <c r="G8241" s="6"/>
      <c r="H8241" s="6"/>
      <c r="I8241" s="6"/>
      <c r="J8241" s="6"/>
      <c r="K8241" s="14" t="s">
        <v>23917</v>
      </c>
      <c r="L8241" s="6" t="str">
        <f t="shared" si="328"/>
        <v/>
      </c>
      <c r="M8241" s="6" t="s">
        <v>31022</v>
      </c>
      <c r="N8241" s="2" t="s">
        <v>45611</v>
      </c>
      <c r="O8241" s="2"/>
      <c r="P8241" s="2"/>
      <c r="Q8241" s="3"/>
      <c r="R8241" s="3"/>
      <c r="S8241" s="3"/>
      <c r="T8241" s="25" t="s">
        <v>45352</v>
      </c>
      <c r="U8241" s="2" t="str" cm="1">
        <f t="array" ref="U8241">genName(N8241:T8241)</f>
        <v>\AndLowerAndRightTriangularThreeQuartersBlock</v>
      </c>
      <c r="V8241" s="4" t="s">
        <v>21181</v>
      </c>
    </row>
    <row r="8242" spans="1:22" ht="45" x14ac:dyDescent="0.25">
      <c r="A8242" s="1">
        <f t="shared" si="329"/>
        <v>129898</v>
      </c>
      <c r="B8242" s="12" t="s">
        <v>14088</v>
      </c>
      <c r="C8242" s="13" t="s">
        <v>40871</v>
      </c>
      <c r="D8242" s="6" t="s">
        <v>14089</v>
      </c>
      <c r="E8242" s="6"/>
      <c r="F8242" s="6"/>
      <c r="G8242" s="6"/>
      <c r="H8242" s="6"/>
      <c r="I8242" s="6"/>
      <c r="J8242" s="6"/>
      <c r="K8242" s="14" t="s">
        <v>24657</v>
      </c>
      <c r="L8242" s="6" t="str">
        <f t="shared" si="328"/>
        <v/>
      </c>
      <c r="M8242" s="6" t="s">
        <v>31023</v>
      </c>
      <c r="N8242" s="2" t="s">
        <v>45611</v>
      </c>
      <c r="O8242" s="2"/>
      <c r="P8242" s="2"/>
      <c r="Q8242" s="3"/>
      <c r="R8242" s="3"/>
      <c r="S8242" s="3"/>
      <c r="T8242" s="25" t="s">
        <v>45353</v>
      </c>
      <c r="U8242" s="2" t="str" cm="1">
        <f t="array" ref="U8242">genName(N8242:T8242)</f>
        <v>\AndLeftAndLowerTriangularThreeQuartersBlock</v>
      </c>
      <c r="V8242" s="4" t="s">
        <v>21182</v>
      </c>
    </row>
    <row r="8243" spans="1:22" ht="45" x14ac:dyDescent="0.25">
      <c r="A8243" s="1">
        <f t="shared" si="329"/>
        <v>129899</v>
      </c>
      <c r="B8243" s="12" t="s">
        <v>14090</v>
      </c>
      <c r="C8243" s="13" t="s">
        <v>40872</v>
      </c>
      <c r="D8243" s="6" t="s">
        <v>14091</v>
      </c>
      <c r="E8243" s="6"/>
      <c r="F8243" s="6"/>
      <c r="G8243" s="6"/>
      <c r="H8243" s="6"/>
      <c r="I8243" s="6"/>
      <c r="J8243" s="6"/>
      <c r="K8243" s="14" t="s">
        <v>23917</v>
      </c>
      <c r="L8243" s="6" t="str">
        <f t="shared" si="328"/>
        <v/>
      </c>
      <c r="M8243" s="6" t="s">
        <v>31024</v>
      </c>
      <c r="N8243" s="2" t="s">
        <v>45611</v>
      </c>
      <c r="O8243" s="2"/>
      <c r="P8243" s="2"/>
      <c r="Q8243" s="3"/>
      <c r="R8243" s="3"/>
      <c r="S8243" s="3"/>
      <c r="T8243" s="25" t="s">
        <v>45354</v>
      </c>
      <c r="U8243" s="2" t="str" cm="1">
        <f t="array" ref="U8243">genName(N8243:T8243)</f>
        <v>\AndUpperAndRightTriangularThreeQuartersBlock</v>
      </c>
      <c r="V8243" s="4" t="s">
        <v>21183</v>
      </c>
    </row>
    <row r="8244" spans="1:22" ht="30" x14ac:dyDescent="0.25">
      <c r="A8244" s="1">
        <f t="shared" si="329"/>
        <v>129900</v>
      </c>
      <c r="B8244" s="12" t="s">
        <v>14092</v>
      </c>
      <c r="C8244" s="13" t="s">
        <v>40873</v>
      </c>
      <c r="D8244" s="6" t="s">
        <v>14093</v>
      </c>
      <c r="E8244" s="6"/>
      <c r="F8244" s="6"/>
      <c r="G8244" s="6"/>
      <c r="H8244" s="6"/>
      <c r="I8244" s="6"/>
      <c r="J8244" s="6"/>
      <c r="K8244" s="14" t="s">
        <v>24658</v>
      </c>
      <c r="L8244" s="6" t="str">
        <f t="shared" si="328"/>
        <v/>
      </c>
      <c r="M8244" s="6" t="s">
        <v>31025</v>
      </c>
      <c r="N8244" s="2" t="s">
        <v>45611</v>
      </c>
      <c r="O8244" s="2"/>
      <c r="P8244" s="2"/>
      <c r="Q8244" s="3"/>
      <c r="R8244" s="3"/>
      <c r="S8244" s="3"/>
      <c r="T8244" s="25" t="s">
        <v>45355</v>
      </c>
      <c r="U8244" s="2" t="str" cm="1">
        <f t="array" ref="U8244">genName(N8244:T8244)</f>
        <v>\TriangularOneQuarterBlock</v>
      </c>
      <c r="V8244" s="4" t="s">
        <v>21184</v>
      </c>
    </row>
    <row r="8245" spans="1:22" ht="30" x14ac:dyDescent="0.25">
      <c r="A8245" s="1">
        <f t="shared" si="329"/>
        <v>129901</v>
      </c>
      <c r="B8245" s="12" t="s">
        <v>14094</v>
      </c>
      <c r="C8245" s="13" t="s">
        <v>40874</v>
      </c>
      <c r="D8245" s="6" t="s">
        <v>14095</v>
      </c>
      <c r="E8245" s="6"/>
      <c r="F8245" s="6"/>
      <c r="G8245" s="6"/>
      <c r="H8245" s="6"/>
      <c r="I8245" s="6"/>
      <c r="J8245" s="6"/>
      <c r="K8245" s="14" t="s">
        <v>24659</v>
      </c>
      <c r="L8245" s="6" t="str">
        <f t="shared" si="328"/>
        <v/>
      </c>
      <c r="M8245" s="6" t="s">
        <v>31026</v>
      </c>
      <c r="N8245" s="2" t="s">
        <v>45611</v>
      </c>
      <c r="O8245" s="2"/>
      <c r="P8245" s="2"/>
      <c r="Q8245" s="3"/>
      <c r="R8245" s="3"/>
      <c r="S8245" s="3"/>
      <c r="T8245" s="25" t="s">
        <v>45355</v>
      </c>
      <c r="U8245" s="2" t="str" cm="1">
        <f t="array" ref="U8245">genName(N8245:T8245)</f>
        <v>\TriangularOneQuarterBlock</v>
      </c>
      <c r="V8245" s="4" t="s">
        <v>21185</v>
      </c>
    </row>
    <row r="8246" spans="1:22" ht="30" x14ac:dyDescent="0.25">
      <c r="A8246" s="1">
        <f t="shared" si="329"/>
        <v>129902</v>
      </c>
      <c r="B8246" s="12" t="s">
        <v>14096</v>
      </c>
      <c r="C8246" s="13" t="s">
        <v>40875</v>
      </c>
      <c r="D8246" s="6" t="s">
        <v>14097</v>
      </c>
      <c r="E8246" s="6"/>
      <c r="F8246" s="6"/>
      <c r="G8246" s="6"/>
      <c r="H8246" s="6"/>
      <c r="I8246" s="6"/>
      <c r="J8246" s="6"/>
      <c r="K8246" s="14" t="s">
        <v>24660</v>
      </c>
      <c r="L8246" s="6" t="str">
        <f t="shared" si="328"/>
        <v/>
      </c>
      <c r="M8246" s="6" t="s">
        <v>31027</v>
      </c>
      <c r="N8246" s="2" t="s">
        <v>45611</v>
      </c>
      <c r="O8246" s="2"/>
      <c r="P8246" s="2"/>
      <c r="Q8246" s="3"/>
      <c r="R8246" s="3"/>
      <c r="S8246" s="3"/>
      <c r="T8246" s="25" t="s">
        <v>45355</v>
      </c>
      <c r="U8246" s="2" t="str" cm="1">
        <f t="array" ref="U8246">genName(N8246:T8246)</f>
        <v>\TriangularOneQuarterBlock</v>
      </c>
      <c r="V8246" s="4" t="s">
        <v>21186</v>
      </c>
    </row>
    <row r="8247" spans="1:22" ht="30" x14ac:dyDescent="0.25">
      <c r="A8247" s="1">
        <f t="shared" si="329"/>
        <v>129903</v>
      </c>
      <c r="B8247" s="12" t="s">
        <v>14098</v>
      </c>
      <c r="C8247" s="13" t="s">
        <v>40876</v>
      </c>
      <c r="D8247" s="6" t="s">
        <v>14099</v>
      </c>
      <c r="E8247" s="6"/>
      <c r="F8247" s="6"/>
      <c r="G8247" s="6"/>
      <c r="H8247" s="6"/>
      <c r="I8247" s="6"/>
      <c r="J8247" s="6"/>
      <c r="K8247" s="14" t="s">
        <v>24661</v>
      </c>
      <c r="L8247" s="6" t="str">
        <f t="shared" si="328"/>
        <v/>
      </c>
      <c r="M8247" s="6" t="s">
        <v>31028</v>
      </c>
      <c r="N8247" s="2" t="s">
        <v>45611</v>
      </c>
      <c r="O8247" s="2"/>
      <c r="P8247" s="2"/>
      <c r="Q8247" s="3"/>
      <c r="R8247" s="3"/>
      <c r="S8247" s="3"/>
      <c r="T8247" s="25" t="s">
        <v>45355</v>
      </c>
      <c r="U8247" s="2" t="str" cm="1">
        <f t="array" ref="U8247">genName(N8247:T8247)</f>
        <v>\TriangularOneQuarterBlock</v>
      </c>
      <c r="V8247" s="4" t="s">
        <v>21187</v>
      </c>
    </row>
    <row r="8248" spans="1:22" ht="30" x14ac:dyDescent="0.25">
      <c r="A8248" s="1">
        <f t="shared" si="329"/>
        <v>129904</v>
      </c>
      <c r="B8248" s="12" t="s">
        <v>14100</v>
      </c>
      <c r="C8248" s="13" t="s">
        <v>40877</v>
      </c>
      <c r="D8248" s="6" t="s">
        <v>14101</v>
      </c>
      <c r="E8248" s="6"/>
      <c r="F8248" s="6"/>
      <c r="G8248" s="6"/>
      <c r="H8248" s="6"/>
      <c r="I8248" s="6"/>
      <c r="J8248" s="6"/>
      <c r="K8248" s="14" t="s">
        <v>24662</v>
      </c>
      <c r="L8248" s="6" t="str">
        <f t="shared" si="328"/>
        <v/>
      </c>
      <c r="M8248" s="6" t="s">
        <v>31029</v>
      </c>
      <c r="N8248" s="2" t="s">
        <v>45611</v>
      </c>
      <c r="O8248" s="2"/>
      <c r="P8248" s="2"/>
      <c r="Q8248" s="3"/>
      <c r="R8248" s="3"/>
      <c r="S8248" s="3"/>
      <c r="T8248" s="25" t="s">
        <v>41812</v>
      </c>
      <c r="U8248" s="2" t="str" cm="1">
        <f t="array" ref="U8248">genName(N8248:T8248)</f>
        <v>\OneEighthBlock</v>
      </c>
      <c r="V8248" s="4" t="s">
        <v>21188</v>
      </c>
    </row>
    <row r="8249" spans="1:22" ht="30" x14ac:dyDescent="0.25">
      <c r="A8249" s="1">
        <f t="shared" si="329"/>
        <v>129905</v>
      </c>
      <c r="B8249" s="12" t="s">
        <v>14102</v>
      </c>
      <c r="C8249" s="13" t="s">
        <v>40878</v>
      </c>
      <c r="D8249" s="6" t="s">
        <v>14103</v>
      </c>
      <c r="E8249" s="6"/>
      <c r="F8249" s="6"/>
      <c r="G8249" s="6"/>
      <c r="H8249" s="6"/>
      <c r="I8249" s="6"/>
      <c r="J8249" s="6"/>
      <c r="K8249" s="14" t="s">
        <v>24662</v>
      </c>
      <c r="L8249" s="6" t="str">
        <f t="shared" si="328"/>
        <v/>
      </c>
      <c r="M8249" s="6" t="s">
        <v>31030</v>
      </c>
      <c r="N8249" s="2" t="s">
        <v>45611</v>
      </c>
      <c r="O8249" s="2"/>
      <c r="P8249" s="2"/>
      <c r="Q8249" s="3"/>
      <c r="R8249" s="3"/>
      <c r="S8249" s="3"/>
      <c r="T8249" s="25" t="s">
        <v>41812</v>
      </c>
      <c r="U8249" s="2" t="str" cm="1">
        <f t="array" ref="U8249">genName(N8249:T8249)</f>
        <v>\OneEighthBlock</v>
      </c>
      <c r="V8249" s="4" t="s">
        <v>21189</v>
      </c>
    </row>
    <row r="8250" spans="1:22" ht="30" x14ac:dyDescent="0.25">
      <c r="A8250" s="1">
        <f t="shared" si="329"/>
        <v>129906</v>
      </c>
      <c r="B8250" s="12" t="s">
        <v>14104</v>
      </c>
      <c r="C8250" s="13" t="s">
        <v>40879</v>
      </c>
      <c r="D8250" s="6" t="s">
        <v>14105</v>
      </c>
      <c r="E8250" s="6"/>
      <c r="F8250" s="6"/>
      <c r="G8250" s="6"/>
      <c r="H8250" s="6"/>
      <c r="I8250" s="6"/>
      <c r="J8250" s="6"/>
      <c r="K8250" s="14" t="s">
        <v>24662</v>
      </c>
      <c r="L8250" s="6" t="str">
        <f t="shared" si="328"/>
        <v/>
      </c>
      <c r="M8250" s="6" t="s">
        <v>31031</v>
      </c>
      <c r="N8250" s="2" t="s">
        <v>45611</v>
      </c>
      <c r="O8250" s="2"/>
      <c r="P8250" s="2"/>
      <c r="Q8250" s="3"/>
      <c r="R8250" s="3"/>
      <c r="S8250" s="3"/>
      <c r="T8250" s="25" t="s">
        <v>41812</v>
      </c>
      <c r="U8250" s="2" t="str" cm="1">
        <f t="array" ref="U8250">genName(N8250:T8250)</f>
        <v>\OneEighthBlock</v>
      </c>
      <c r="V8250" s="4" t="s">
        <v>21190</v>
      </c>
    </row>
    <row r="8251" spans="1:22" ht="30" x14ac:dyDescent="0.25">
      <c r="A8251" s="1">
        <f t="shared" si="329"/>
        <v>129907</v>
      </c>
      <c r="B8251" s="12" t="s">
        <v>14106</v>
      </c>
      <c r="C8251" s="13" t="s">
        <v>40880</v>
      </c>
      <c r="D8251" s="6" t="s">
        <v>14107</v>
      </c>
      <c r="E8251" s="6"/>
      <c r="F8251" s="6"/>
      <c r="G8251" s="6"/>
      <c r="H8251" s="6"/>
      <c r="I8251" s="6"/>
      <c r="J8251" s="6"/>
      <c r="K8251" s="14" t="s">
        <v>24662</v>
      </c>
      <c r="L8251" s="6" t="str">
        <f t="shared" si="328"/>
        <v/>
      </c>
      <c r="M8251" s="6" t="s">
        <v>31032</v>
      </c>
      <c r="N8251" s="2" t="s">
        <v>45611</v>
      </c>
      <c r="O8251" s="2"/>
      <c r="P8251" s="2"/>
      <c r="Q8251" s="3"/>
      <c r="R8251" s="3"/>
      <c r="S8251" s="3"/>
      <c r="T8251" s="25" t="s">
        <v>41812</v>
      </c>
      <c r="U8251" s="2" t="str" cm="1">
        <f t="array" ref="U8251">genName(N8251:T8251)</f>
        <v>\OneEighthBlock</v>
      </c>
      <c r="V8251" s="4" t="s">
        <v>21191</v>
      </c>
    </row>
    <row r="8252" spans="1:22" ht="30" x14ac:dyDescent="0.25">
      <c r="A8252" s="1">
        <f t="shared" si="329"/>
        <v>129908</v>
      </c>
      <c r="B8252" s="12" t="s">
        <v>14108</v>
      </c>
      <c r="C8252" s="13" t="s">
        <v>40881</v>
      </c>
      <c r="D8252" s="6" t="s">
        <v>14109</v>
      </c>
      <c r="E8252" s="6"/>
      <c r="F8252" s="6"/>
      <c r="G8252" s="6"/>
      <c r="H8252" s="6"/>
      <c r="I8252" s="6"/>
      <c r="J8252" s="6"/>
      <c r="K8252" s="14" t="s">
        <v>24662</v>
      </c>
      <c r="L8252" s="6" t="str">
        <f t="shared" si="328"/>
        <v/>
      </c>
      <c r="M8252" s="6" t="s">
        <v>31033</v>
      </c>
      <c r="N8252" s="2" t="s">
        <v>45611</v>
      </c>
      <c r="O8252" s="2"/>
      <c r="P8252" s="2"/>
      <c r="Q8252" s="3"/>
      <c r="R8252" s="3"/>
      <c r="S8252" s="3"/>
      <c r="T8252" s="25" t="s">
        <v>41812</v>
      </c>
      <c r="U8252" s="2" t="str" cm="1">
        <f t="array" ref="U8252">genName(N8252:T8252)</f>
        <v>\OneEighthBlock</v>
      </c>
      <c r="V8252" s="4" t="s">
        <v>21192</v>
      </c>
    </row>
    <row r="8253" spans="1:22" ht="30" x14ac:dyDescent="0.25">
      <c r="A8253" s="1">
        <f t="shared" si="329"/>
        <v>129909</v>
      </c>
      <c r="B8253" s="12" t="s">
        <v>14110</v>
      </c>
      <c r="C8253" s="13" t="s">
        <v>40882</v>
      </c>
      <c r="D8253" s="6" t="s">
        <v>14111</v>
      </c>
      <c r="E8253" s="6"/>
      <c r="F8253" s="6"/>
      <c r="G8253" s="6"/>
      <c r="H8253" s="6"/>
      <c r="I8253" s="6"/>
      <c r="J8253" s="6"/>
      <c r="K8253" s="14" t="s">
        <v>24662</v>
      </c>
      <c r="L8253" s="6" t="str">
        <f t="shared" si="328"/>
        <v/>
      </c>
      <c r="M8253" s="6" t="s">
        <v>31034</v>
      </c>
      <c r="N8253" s="2" t="s">
        <v>45611</v>
      </c>
      <c r="O8253" s="2"/>
      <c r="P8253" s="2"/>
      <c r="Q8253" s="3"/>
      <c r="R8253" s="3"/>
      <c r="S8253" s="3"/>
      <c r="T8253" s="25" t="s">
        <v>41812</v>
      </c>
      <c r="U8253" s="2" t="str" cm="1">
        <f t="array" ref="U8253">genName(N8253:T8253)</f>
        <v>\OneEighthBlock</v>
      </c>
      <c r="V8253" s="4" t="s">
        <v>21193</v>
      </c>
    </row>
    <row r="8254" spans="1:22" ht="30" x14ac:dyDescent="0.25">
      <c r="A8254" s="1">
        <f t="shared" si="329"/>
        <v>129910</v>
      </c>
      <c r="B8254" s="12" t="s">
        <v>14112</v>
      </c>
      <c r="C8254" s="13" t="s">
        <v>40883</v>
      </c>
      <c r="D8254" s="6" t="s">
        <v>14113</v>
      </c>
      <c r="E8254" s="6"/>
      <c r="F8254" s="6"/>
      <c r="G8254" s="6"/>
      <c r="H8254" s="6"/>
      <c r="I8254" s="6"/>
      <c r="J8254" s="6"/>
      <c r="K8254" s="14" t="s">
        <v>24663</v>
      </c>
      <c r="L8254" s="6" t="str">
        <f t="shared" si="328"/>
        <v/>
      </c>
      <c r="M8254" s="6" t="s">
        <v>31035</v>
      </c>
      <c r="N8254" s="2" t="s">
        <v>45611</v>
      </c>
      <c r="O8254" s="2"/>
      <c r="P8254" s="2"/>
      <c r="Q8254" s="3"/>
      <c r="R8254" s="3"/>
      <c r="S8254" s="3"/>
      <c r="T8254" s="25" t="s">
        <v>41812</v>
      </c>
      <c r="U8254" s="2" t="str" cm="1">
        <f t="array" ref="U8254">genName(N8254:T8254)</f>
        <v>\OneEighthBlock</v>
      </c>
      <c r="V8254" s="4" t="s">
        <v>21194</v>
      </c>
    </row>
    <row r="8255" spans="1:22" ht="30" x14ac:dyDescent="0.25">
      <c r="A8255" s="1">
        <f t="shared" si="329"/>
        <v>129911</v>
      </c>
      <c r="B8255" s="12" t="s">
        <v>14114</v>
      </c>
      <c r="C8255" s="13" t="s">
        <v>40884</v>
      </c>
      <c r="D8255" s="6" t="s">
        <v>14115</v>
      </c>
      <c r="E8255" s="6"/>
      <c r="F8255" s="6"/>
      <c r="G8255" s="6"/>
      <c r="H8255" s="6"/>
      <c r="I8255" s="6"/>
      <c r="J8255" s="6"/>
      <c r="K8255" s="14" t="s">
        <v>24663</v>
      </c>
      <c r="L8255" s="6" t="str">
        <f t="shared" si="328"/>
        <v/>
      </c>
      <c r="M8255" s="6" t="s">
        <v>31036</v>
      </c>
      <c r="N8255" s="2" t="s">
        <v>45611</v>
      </c>
      <c r="O8255" s="2"/>
      <c r="P8255" s="2"/>
      <c r="Q8255" s="3"/>
      <c r="R8255" s="3"/>
      <c r="S8255" s="3"/>
      <c r="T8255" s="25" t="s">
        <v>41812</v>
      </c>
      <c r="U8255" s="2" t="str" cm="1">
        <f t="array" ref="U8255">genName(N8255:T8255)</f>
        <v>\OneEighthBlock</v>
      </c>
      <c r="V8255" s="4" t="s">
        <v>21195</v>
      </c>
    </row>
    <row r="8256" spans="1:22" ht="30" x14ac:dyDescent="0.25">
      <c r="A8256" s="1">
        <f t="shared" si="329"/>
        <v>129912</v>
      </c>
      <c r="B8256" s="12" t="s">
        <v>14116</v>
      </c>
      <c r="C8256" s="13" t="s">
        <v>40885</v>
      </c>
      <c r="D8256" s="6" t="s">
        <v>14117</v>
      </c>
      <c r="E8256" s="6"/>
      <c r="F8256" s="6"/>
      <c r="G8256" s="6"/>
      <c r="H8256" s="6"/>
      <c r="I8256" s="6"/>
      <c r="J8256" s="6"/>
      <c r="K8256" s="14" t="s">
        <v>24663</v>
      </c>
      <c r="L8256" s="6" t="str">
        <f t="shared" si="328"/>
        <v/>
      </c>
      <c r="M8256" s="6" t="s">
        <v>31037</v>
      </c>
      <c r="N8256" s="2" t="s">
        <v>45611</v>
      </c>
      <c r="O8256" s="2"/>
      <c r="P8256" s="2"/>
      <c r="Q8256" s="3"/>
      <c r="R8256" s="3"/>
      <c r="S8256" s="3"/>
      <c r="T8256" s="25" t="s">
        <v>41812</v>
      </c>
      <c r="U8256" s="2" t="str" cm="1">
        <f t="array" ref="U8256">genName(N8256:T8256)</f>
        <v>\OneEighthBlock</v>
      </c>
      <c r="V8256" s="4" t="s">
        <v>21196</v>
      </c>
    </row>
    <row r="8257" spans="1:22" ht="30" x14ac:dyDescent="0.25">
      <c r="A8257" s="1">
        <f t="shared" si="329"/>
        <v>129913</v>
      </c>
      <c r="B8257" s="12" t="s">
        <v>14118</v>
      </c>
      <c r="C8257" s="13" t="s">
        <v>40886</v>
      </c>
      <c r="D8257" s="6" t="s">
        <v>14119</v>
      </c>
      <c r="E8257" s="6"/>
      <c r="F8257" s="6"/>
      <c r="G8257" s="6"/>
      <c r="H8257" s="6"/>
      <c r="I8257" s="6"/>
      <c r="J8257" s="6"/>
      <c r="K8257" s="14" t="s">
        <v>24663</v>
      </c>
      <c r="L8257" s="6" t="str">
        <f t="shared" ref="L8257:L8320" si="330">PROPER(MID(C8257,LEN("SYMBOL FOR ")+1,1000))</f>
        <v/>
      </c>
      <c r="M8257" s="6" t="s">
        <v>31038</v>
      </c>
      <c r="N8257" s="2" t="s">
        <v>45611</v>
      </c>
      <c r="O8257" s="2"/>
      <c r="P8257" s="2"/>
      <c r="Q8257" s="3"/>
      <c r="R8257" s="3"/>
      <c r="S8257" s="3"/>
      <c r="T8257" s="25" t="s">
        <v>41812</v>
      </c>
      <c r="U8257" s="2" t="str" cm="1">
        <f t="array" ref="U8257">genName(N8257:T8257)</f>
        <v>\OneEighthBlock</v>
      </c>
      <c r="V8257" s="4" t="s">
        <v>21197</v>
      </c>
    </row>
    <row r="8258" spans="1:22" ht="30" x14ac:dyDescent="0.25">
      <c r="A8258" s="1">
        <f t="shared" si="329"/>
        <v>129914</v>
      </c>
      <c r="B8258" s="12" t="s">
        <v>14120</v>
      </c>
      <c r="C8258" s="13" t="s">
        <v>40887</v>
      </c>
      <c r="D8258" s="6" t="s">
        <v>14121</v>
      </c>
      <c r="E8258" s="6"/>
      <c r="F8258" s="6"/>
      <c r="G8258" s="6"/>
      <c r="H8258" s="6"/>
      <c r="I8258" s="6"/>
      <c r="J8258" s="6"/>
      <c r="K8258" s="14" t="s">
        <v>24663</v>
      </c>
      <c r="L8258" s="6" t="str">
        <f t="shared" si="330"/>
        <v/>
      </c>
      <c r="M8258" s="6" t="s">
        <v>31039</v>
      </c>
      <c r="N8258" s="2" t="s">
        <v>45611</v>
      </c>
      <c r="O8258" s="2"/>
      <c r="P8258" s="2"/>
      <c r="Q8258" s="3"/>
      <c r="R8258" s="3"/>
      <c r="S8258" s="3"/>
      <c r="T8258" s="25" t="s">
        <v>41812</v>
      </c>
      <c r="U8258" s="2" t="str" cm="1">
        <f t="array" ref="U8258">genName(N8258:T8258)</f>
        <v>\OneEighthBlock</v>
      </c>
      <c r="V8258" s="4" t="s">
        <v>21198</v>
      </c>
    </row>
    <row r="8259" spans="1:22" ht="30" x14ac:dyDescent="0.25">
      <c r="A8259" s="1">
        <f t="shared" si="329"/>
        <v>129915</v>
      </c>
      <c r="B8259" s="12" t="s">
        <v>14122</v>
      </c>
      <c r="C8259" s="13" t="s">
        <v>40888</v>
      </c>
      <c r="D8259" s="6" t="s">
        <v>14123</v>
      </c>
      <c r="E8259" s="6"/>
      <c r="F8259" s="6"/>
      <c r="G8259" s="6"/>
      <c r="H8259" s="6"/>
      <c r="I8259" s="6"/>
      <c r="J8259" s="6"/>
      <c r="K8259" s="14" t="s">
        <v>24663</v>
      </c>
      <c r="L8259" s="6" t="str">
        <f t="shared" si="330"/>
        <v/>
      </c>
      <c r="M8259" s="6" t="s">
        <v>31040</v>
      </c>
      <c r="N8259" s="2" t="s">
        <v>45611</v>
      </c>
      <c r="O8259" s="2"/>
      <c r="P8259" s="2"/>
      <c r="Q8259" s="3"/>
      <c r="R8259" s="3"/>
      <c r="S8259" s="3"/>
      <c r="T8259" s="25" t="s">
        <v>41812</v>
      </c>
      <c r="U8259" s="2" t="str" cm="1">
        <f t="array" ref="U8259">genName(N8259:T8259)</f>
        <v>\OneEighthBlock</v>
      </c>
      <c r="V8259" s="4" t="s">
        <v>21199</v>
      </c>
    </row>
    <row r="8260" spans="1:22" ht="30" x14ac:dyDescent="0.25">
      <c r="A8260" s="1">
        <f t="shared" si="329"/>
        <v>129916</v>
      </c>
      <c r="B8260" s="12" t="s">
        <v>14124</v>
      </c>
      <c r="C8260" s="13" t="s">
        <v>40889</v>
      </c>
      <c r="D8260" s="6" t="s">
        <v>14125</v>
      </c>
      <c r="E8260" s="6"/>
      <c r="F8260" s="6"/>
      <c r="G8260" s="6"/>
      <c r="H8260" s="6"/>
      <c r="I8260" s="6"/>
      <c r="J8260" s="6"/>
      <c r="K8260" s="14" t="s">
        <v>23917</v>
      </c>
      <c r="L8260" s="6" t="str">
        <f t="shared" si="330"/>
        <v/>
      </c>
      <c r="M8260" s="6" t="s">
        <v>31041</v>
      </c>
      <c r="N8260" s="2" t="s">
        <v>45611</v>
      </c>
      <c r="O8260" s="2"/>
      <c r="P8260" s="2"/>
      <c r="Q8260" s="3"/>
      <c r="R8260" s="3"/>
      <c r="S8260" s="3"/>
      <c r="T8260" s="25" t="s">
        <v>45356</v>
      </c>
      <c r="U8260" s="2" t="str" cm="1">
        <f t="array" ref="U8260">genName(N8260:T8260)</f>
        <v>\AndLowerOneEighthBlock</v>
      </c>
      <c r="V8260" s="4" t="s">
        <v>21200</v>
      </c>
    </row>
    <row r="8261" spans="1:22" ht="30" x14ac:dyDescent="0.25">
      <c r="A8261" s="1">
        <f t="shared" si="329"/>
        <v>129917</v>
      </c>
      <c r="B8261" s="12" t="s">
        <v>14126</v>
      </c>
      <c r="C8261" s="13" t="s">
        <v>40890</v>
      </c>
      <c r="D8261" s="6" t="s">
        <v>14127</v>
      </c>
      <c r="E8261" s="6"/>
      <c r="F8261" s="6"/>
      <c r="G8261" s="6"/>
      <c r="H8261" s="6"/>
      <c r="I8261" s="6"/>
      <c r="J8261" s="6"/>
      <c r="K8261" s="14" t="s">
        <v>23917</v>
      </c>
      <c r="L8261" s="6" t="str">
        <f t="shared" si="330"/>
        <v/>
      </c>
      <c r="M8261" s="6" t="s">
        <v>31042</v>
      </c>
      <c r="N8261" s="2" t="s">
        <v>45611</v>
      </c>
      <c r="O8261" s="2"/>
      <c r="P8261" s="2"/>
      <c r="Q8261" s="3"/>
      <c r="R8261" s="3"/>
      <c r="S8261" s="3"/>
      <c r="T8261" s="25" t="s">
        <v>45357</v>
      </c>
      <c r="U8261" s="2" t="str" cm="1">
        <f t="array" ref="U8261">genName(N8261:T8261)</f>
        <v>\AndUpperOneEighthBlock</v>
      </c>
      <c r="V8261" s="4" t="s">
        <v>21201</v>
      </c>
    </row>
    <row r="8262" spans="1:22" ht="30" x14ac:dyDescent="0.25">
      <c r="A8262" s="1">
        <f t="shared" si="329"/>
        <v>129918</v>
      </c>
      <c r="B8262" s="12" t="s">
        <v>14128</v>
      </c>
      <c r="C8262" s="13" t="s">
        <v>40891</v>
      </c>
      <c r="D8262" s="6" t="s">
        <v>14129</v>
      </c>
      <c r="E8262" s="6"/>
      <c r="F8262" s="6"/>
      <c r="G8262" s="6"/>
      <c r="H8262" s="6"/>
      <c r="I8262" s="6"/>
      <c r="J8262" s="6"/>
      <c r="K8262" s="14" t="s">
        <v>24664</v>
      </c>
      <c r="L8262" s="6" t="str">
        <f t="shared" si="330"/>
        <v/>
      </c>
      <c r="M8262" s="6" t="s">
        <v>31043</v>
      </c>
      <c r="N8262" s="2" t="s">
        <v>45611</v>
      </c>
      <c r="O8262" s="2"/>
      <c r="P8262" s="2"/>
      <c r="Q8262" s="3"/>
      <c r="R8262" s="3"/>
      <c r="S8262" s="3"/>
      <c r="T8262" s="25" t="s">
        <v>45357</v>
      </c>
      <c r="U8262" s="2" t="str" cm="1">
        <f t="array" ref="U8262">genName(N8262:T8262)</f>
        <v>\AndUpperOneEighthBlock</v>
      </c>
      <c r="V8262" s="4" t="s">
        <v>21202</v>
      </c>
    </row>
    <row r="8263" spans="1:22" ht="30" x14ac:dyDescent="0.25">
      <c r="A8263" s="1">
        <f t="shared" si="329"/>
        <v>129919</v>
      </c>
      <c r="B8263" s="12" t="s">
        <v>14130</v>
      </c>
      <c r="C8263" s="13" t="s">
        <v>40892</v>
      </c>
      <c r="D8263" s="6" t="s">
        <v>14131</v>
      </c>
      <c r="E8263" s="6"/>
      <c r="F8263" s="6"/>
      <c r="G8263" s="6"/>
      <c r="H8263" s="6"/>
      <c r="I8263" s="6"/>
      <c r="J8263" s="6"/>
      <c r="K8263" s="14" t="s">
        <v>24664</v>
      </c>
      <c r="L8263" s="6" t="str">
        <f t="shared" si="330"/>
        <v/>
      </c>
      <c r="M8263" s="6" t="s">
        <v>31044</v>
      </c>
      <c r="N8263" s="2" t="s">
        <v>45611</v>
      </c>
      <c r="O8263" s="2"/>
      <c r="P8263" s="2"/>
      <c r="Q8263" s="3"/>
      <c r="R8263" s="3"/>
      <c r="S8263" s="3"/>
      <c r="T8263" s="25" t="s">
        <v>45356</v>
      </c>
      <c r="U8263" s="2" t="str" cm="1">
        <f t="array" ref="U8263">genName(N8263:T8263)</f>
        <v>\AndLowerOneEighthBlock</v>
      </c>
      <c r="V8263" s="4" t="s">
        <v>21203</v>
      </c>
    </row>
    <row r="8264" spans="1:22" ht="30" x14ac:dyDescent="0.25">
      <c r="A8264" s="1">
        <f t="shared" si="329"/>
        <v>129920</v>
      </c>
      <c r="B8264" s="12" t="s">
        <v>14132</v>
      </c>
      <c r="C8264" s="13" t="s">
        <v>40893</v>
      </c>
      <c r="D8264" s="6" t="s">
        <v>14133</v>
      </c>
      <c r="E8264" s="6"/>
      <c r="F8264" s="6"/>
      <c r="G8264" s="6"/>
      <c r="H8264" s="6"/>
      <c r="I8264" s="6"/>
      <c r="J8264" s="6"/>
      <c r="K8264" s="14" t="s">
        <v>24657</v>
      </c>
      <c r="L8264" s="6" t="str">
        <f t="shared" si="330"/>
        <v/>
      </c>
      <c r="M8264" s="6" t="s">
        <v>31045</v>
      </c>
      <c r="N8264" s="2" t="s">
        <v>45611</v>
      </c>
      <c r="O8264" s="2"/>
      <c r="P8264" s="2"/>
      <c r="Q8264" s="3"/>
      <c r="R8264" s="3"/>
      <c r="S8264" s="3"/>
      <c r="T8264" s="25" t="s">
        <v>45356</v>
      </c>
      <c r="U8264" s="2" t="str" cm="1">
        <f t="array" ref="U8264">genName(N8264:T8264)</f>
        <v>\AndLowerOneEighthBlock</v>
      </c>
      <c r="V8264" s="4" t="s">
        <v>21204</v>
      </c>
    </row>
    <row r="8265" spans="1:22" ht="30" x14ac:dyDescent="0.25">
      <c r="A8265" s="1">
        <f t="shared" si="329"/>
        <v>129921</v>
      </c>
      <c r="B8265" s="12" t="s">
        <v>14134</v>
      </c>
      <c r="C8265" s="13" t="s">
        <v>40894</v>
      </c>
      <c r="D8265" s="6" t="s">
        <v>14135</v>
      </c>
      <c r="E8265" s="6"/>
      <c r="F8265" s="6"/>
      <c r="G8265" s="6"/>
      <c r="H8265" s="6"/>
      <c r="I8265" s="6"/>
      <c r="J8265" s="6"/>
      <c r="K8265" s="14" t="s">
        <v>24663</v>
      </c>
      <c r="L8265" s="6" t="str">
        <f t="shared" si="330"/>
        <v/>
      </c>
      <c r="M8265" s="6" t="s">
        <v>31046</v>
      </c>
      <c r="N8265" s="2" t="s">
        <v>45611</v>
      </c>
      <c r="O8265" s="2"/>
      <c r="P8265" s="2"/>
      <c r="Q8265" s="3"/>
      <c r="R8265" s="3"/>
      <c r="S8265" s="3"/>
      <c r="T8265" s="25" t="s">
        <v>41812</v>
      </c>
      <c r="U8265" s="2" t="str" cm="1">
        <f t="array" ref="U8265">genName(N8265:T8265)</f>
        <v>\OneEighthBlock</v>
      </c>
      <c r="V8265" s="4" t="s">
        <v>21205</v>
      </c>
    </row>
    <row r="8266" spans="1:22" ht="30" x14ac:dyDescent="0.25">
      <c r="A8266" s="1">
        <f t="shared" si="329"/>
        <v>129922</v>
      </c>
      <c r="B8266" s="12" t="s">
        <v>14136</v>
      </c>
      <c r="C8266" s="13" t="s">
        <v>40895</v>
      </c>
      <c r="D8266" s="6" t="s">
        <v>14137</v>
      </c>
      <c r="E8266" s="6"/>
      <c r="F8266" s="6"/>
      <c r="G8266" s="6"/>
      <c r="H8266" s="6"/>
      <c r="I8266" s="6"/>
      <c r="J8266" s="6"/>
      <c r="K8266" s="14" t="s">
        <v>24665</v>
      </c>
      <c r="L8266" s="6" t="str">
        <f t="shared" si="330"/>
        <v/>
      </c>
      <c r="M8266" s="6" t="s">
        <v>31047</v>
      </c>
      <c r="N8266" s="2" t="s">
        <v>45611</v>
      </c>
      <c r="O8266" s="2"/>
      <c r="P8266" s="2"/>
      <c r="Q8266" s="3"/>
      <c r="R8266" s="3"/>
      <c r="S8266" s="3"/>
      <c r="T8266" s="25" t="s">
        <v>41813</v>
      </c>
      <c r="U8266" s="2" t="str" cm="1">
        <f t="array" ref="U8266">genName(N8266:T8266)</f>
        <v>\OneQuarterBlock</v>
      </c>
      <c r="V8266" s="4" t="s">
        <v>21206</v>
      </c>
    </row>
    <row r="8267" spans="1:22" ht="30" x14ac:dyDescent="0.25">
      <c r="A8267" s="1">
        <f t="shared" si="329"/>
        <v>129923</v>
      </c>
      <c r="B8267" s="12" t="s">
        <v>14138</v>
      </c>
      <c r="C8267" s="13" t="s">
        <v>40896</v>
      </c>
      <c r="D8267" s="6" t="s">
        <v>14139</v>
      </c>
      <c r="E8267" s="6"/>
      <c r="F8267" s="6"/>
      <c r="G8267" s="6"/>
      <c r="H8267" s="6"/>
      <c r="I8267" s="6"/>
      <c r="J8267" s="6"/>
      <c r="K8267" s="14" t="s">
        <v>23937</v>
      </c>
      <c r="L8267" s="6" t="str">
        <f t="shared" si="330"/>
        <v/>
      </c>
      <c r="M8267" s="6" t="s">
        <v>31048</v>
      </c>
      <c r="N8267" s="2" t="s">
        <v>45611</v>
      </c>
      <c r="O8267" s="2"/>
      <c r="P8267" s="2"/>
      <c r="Q8267" s="3"/>
      <c r="R8267" s="3"/>
      <c r="S8267" s="3"/>
      <c r="T8267" s="25" t="s">
        <v>41814</v>
      </c>
      <c r="U8267" s="2" t="str" cm="1">
        <f t="array" ref="U8267">genName(N8267:T8267)</f>
        <v>\ThreeEighthsBlock</v>
      </c>
      <c r="V8267" s="4" t="s">
        <v>21207</v>
      </c>
    </row>
    <row r="8268" spans="1:22" ht="30" x14ac:dyDescent="0.25">
      <c r="A8268" s="1">
        <f t="shared" si="329"/>
        <v>129924</v>
      </c>
      <c r="B8268" s="12" t="s">
        <v>14140</v>
      </c>
      <c r="C8268" s="13" t="s">
        <v>40897</v>
      </c>
      <c r="D8268" s="6" t="s">
        <v>14141</v>
      </c>
      <c r="E8268" s="6"/>
      <c r="F8268" s="6"/>
      <c r="G8268" s="6"/>
      <c r="H8268" s="6"/>
      <c r="I8268" s="6"/>
      <c r="J8268" s="6"/>
      <c r="K8268" s="14" t="s">
        <v>24666</v>
      </c>
      <c r="L8268" s="6" t="str">
        <f t="shared" si="330"/>
        <v/>
      </c>
      <c r="M8268" s="6" t="s">
        <v>31049</v>
      </c>
      <c r="N8268" s="2" t="s">
        <v>45611</v>
      </c>
      <c r="O8268" s="2"/>
      <c r="P8268" s="2"/>
      <c r="Q8268" s="3"/>
      <c r="R8268" s="3"/>
      <c r="S8268" s="3"/>
      <c r="T8268" s="25" t="s">
        <v>41815</v>
      </c>
      <c r="U8268" s="2" t="str" cm="1">
        <f t="array" ref="U8268">genName(N8268:T8268)</f>
        <v>\FiveEighthsBlock</v>
      </c>
      <c r="V8268" s="4" t="s">
        <v>21208</v>
      </c>
    </row>
    <row r="8269" spans="1:22" ht="30" x14ac:dyDescent="0.25">
      <c r="A8269" s="1">
        <f t="shared" si="329"/>
        <v>129925</v>
      </c>
      <c r="B8269" s="12" t="s">
        <v>14142</v>
      </c>
      <c r="C8269" s="13" t="s">
        <v>40898</v>
      </c>
      <c r="D8269" s="6" t="s">
        <v>14143</v>
      </c>
      <c r="E8269" s="6"/>
      <c r="F8269" s="6"/>
      <c r="G8269" s="6"/>
      <c r="H8269" s="6"/>
      <c r="I8269" s="6"/>
      <c r="J8269" s="6"/>
      <c r="K8269" s="14" t="s">
        <v>23937</v>
      </c>
      <c r="L8269" s="6" t="str">
        <f t="shared" si="330"/>
        <v/>
      </c>
      <c r="M8269" s="6" t="s">
        <v>31050</v>
      </c>
      <c r="N8269" s="2" t="s">
        <v>45611</v>
      </c>
      <c r="O8269" s="2"/>
      <c r="P8269" s="2"/>
      <c r="Q8269" s="3"/>
      <c r="R8269" s="3"/>
      <c r="S8269" s="3"/>
      <c r="T8269" s="25" t="s">
        <v>41816</v>
      </c>
      <c r="U8269" s="2" t="str" cm="1">
        <f t="array" ref="U8269">genName(N8269:T8269)</f>
        <v>\ThreeQuartersBlock</v>
      </c>
      <c r="V8269" s="4" t="s">
        <v>21209</v>
      </c>
    </row>
    <row r="8270" spans="1:22" ht="30" x14ac:dyDescent="0.25">
      <c r="A8270" s="1">
        <f t="shared" si="329"/>
        <v>129926</v>
      </c>
      <c r="B8270" s="12" t="s">
        <v>14144</v>
      </c>
      <c r="C8270" s="13" t="s">
        <v>40899</v>
      </c>
      <c r="D8270" s="6" t="s">
        <v>14145</v>
      </c>
      <c r="E8270" s="6"/>
      <c r="F8270" s="6"/>
      <c r="G8270" s="6"/>
      <c r="H8270" s="6"/>
      <c r="I8270" s="6"/>
      <c r="J8270" s="6"/>
      <c r="K8270" s="14" t="s">
        <v>24667</v>
      </c>
      <c r="L8270" s="6" t="str">
        <f t="shared" si="330"/>
        <v/>
      </c>
      <c r="M8270" s="6" t="s">
        <v>31051</v>
      </c>
      <c r="N8270" s="2" t="s">
        <v>45611</v>
      </c>
      <c r="O8270" s="2"/>
      <c r="P8270" s="2"/>
      <c r="Q8270" s="3"/>
      <c r="R8270" s="3"/>
      <c r="S8270" s="3"/>
      <c r="T8270" s="25" t="s">
        <v>41817</v>
      </c>
      <c r="U8270" s="2" t="str" cm="1">
        <f t="array" ref="U8270">genName(N8270:T8270)</f>
        <v>\SevenEighthsBlock</v>
      </c>
      <c r="V8270" s="4" t="s">
        <v>21210</v>
      </c>
    </row>
    <row r="8271" spans="1:22" ht="30" x14ac:dyDescent="0.25">
      <c r="A8271" s="1">
        <f t="shared" si="329"/>
        <v>129927</v>
      </c>
      <c r="B8271" s="12" t="s">
        <v>14146</v>
      </c>
      <c r="C8271" s="13" t="s">
        <v>40900</v>
      </c>
      <c r="D8271" s="6" t="s">
        <v>14147</v>
      </c>
      <c r="E8271" s="6"/>
      <c r="F8271" s="6"/>
      <c r="G8271" s="6"/>
      <c r="H8271" s="6"/>
      <c r="I8271" s="6"/>
      <c r="J8271" s="6"/>
      <c r="K8271" s="14" t="s">
        <v>24668</v>
      </c>
      <c r="L8271" s="6" t="str">
        <f t="shared" si="330"/>
        <v/>
      </c>
      <c r="M8271" s="6" t="s">
        <v>31052</v>
      </c>
      <c r="N8271" s="2" t="s">
        <v>45611</v>
      </c>
      <c r="O8271" s="2"/>
      <c r="P8271" s="2"/>
      <c r="Q8271" s="3"/>
      <c r="R8271" s="3"/>
      <c r="S8271" s="3"/>
      <c r="T8271" s="25" t="s">
        <v>41813</v>
      </c>
      <c r="U8271" s="2" t="str" cm="1">
        <f t="array" ref="U8271">genName(N8271:T8271)</f>
        <v>\OneQuarterBlock</v>
      </c>
      <c r="V8271" s="4" t="s">
        <v>21211</v>
      </c>
    </row>
    <row r="8272" spans="1:22" ht="30" x14ac:dyDescent="0.25">
      <c r="A8272" s="1">
        <f t="shared" si="329"/>
        <v>129928</v>
      </c>
      <c r="B8272" s="12" t="s">
        <v>14148</v>
      </c>
      <c r="C8272" s="13" t="s">
        <v>40901</v>
      </c>
      <c r="D8272" s="6" t="s">
        <v>14149</v>
      </c>
      <c r="E8272" s="6"/>
      <c r="F8272" s="6"/>
      <c r="G8272" s="6"/>
      <c r="H8272" s="6"/>
      <c r="I8272" s="6"/>
      <c r="J8272" s="6"/>
      <c r="K8272" s="14" t="s">
        <v>23936</v>
      </c>
      <c r="L8272" s="6" t="str">
        <f t="shared" si="330"/>
        <v/>
      </c>
      <c r="M8272" s="6" t="s">
        <v>31053</v>
      </c>
      <c r="N8272" s="2" t="s">
        <v>45611</v>
      </c>
      <c r="O8272" s="2"/>
      <c r="P8272" s="2"/>
      <c r="Q8272" s="3"/>
      <c r="R8272" s="3"/>
      <c r="S8272" s="3"/>
      <c r="T8272" s="25" t="s">
        <v>41814</v>
      </c>
      <c r="U8272" s="2" t="str" cm="1">
        <f t="array" ref="U8272">genName(N8272:T8272)</f>
        <v>\ThreeEighthsBlock</v>
      </c>
      <c r="V8272" s="4" t="s">
        <v>21212</v>
      </c>
    </row>
    <row r="8273" spans="1:22" ht="30" x14ac:dyDescent="0.25">
      <c r="A8273" s="1">
        <f t="shared" si="329"/>
        <v>129929</v>
      </c>
      <c r="B8273" s="12" t="s">
        <v>14150</v>
      </c>
      <c r="C8273" s="13" t="s">
        <v>40902</v>
      </c>
      <c r="D8273" s="6" t="s">
        <v>14151</v>
      </c>
      <c r="E8273" s="6"/>
      <c r="F8273" s="6"/>
      <c r="G8273" s="6"/>
      <c r="H8273" s="6"/>
      <c r="I8273" s="6"/>
      <c r="J8273" s="6"/>
      <c r="K8273" s="14" t="s">
        <v>24669</v>
      </c>
      <c r="L8273" s="6" t="str">
        <f t="shared" si="330"/>
        <v/>
      </c>
      <c r="M8273" s="6" t="s">
        <v>31054</v>
      </c>
      <c r="N8273" s="2" t="s">
        <v>45611</v>
      </c>
      <c r="O8273" s="2"/>
      <c r="P8273" s="2"/>
      <c r="Q8273" s="3"/>
      <c r="R8273" s="3"/>
      <c r="S8273" s="3"/>
      <c r="T8273" s="25" t="s">
        <v>41815</v>
      </c>
      <c r="U8273" s="2" t="str" cm="1">
        <f t="array" ref="U8273">genName(N8273:T8273)</f>
        <v>\FiveEighthsBlock</v>
      </c>
      <c r="V8273" s="4" t="s">
        <v>21213</v>
      </c>
    </row>
    <row r="8274" spans="1:22" ht="30" x14ac:dyDescent="0.25">
      <c r="A8274" s="1">
        <f t="shared" si="329"/>
        <v>129930</v>
      </c>
      <c r="B8274" s="12" t="s">
        <v>14152</v>
      </c>
      <c r="C8274" s="13" t="s">
        <v>40903</v>
      </c>
      <c r="D8274" s="6" t="s">
        <v>14153</v>
      </c>
      <c r="E8274" s="6"/>
      <c r="F8274" s="6"/>
      <c r="G8274" s="6"/>
      <c r="H8274" s="6"/>
      <c r="I8274" s="6"/>
      <c r="J8274" s="6"/>
      <c r="K8274" s="14" t="s">
        <v>23936</v>
      </c>
      <c r="L8274" s="6" t="str">
        <f t="shared" si="330"/>
        <v/>
      </c>
      <c r="M8274" s="6" t="s">
        <v>31055</v>
      </c>
      <c r="N8274" s="2" t="s">
        <v>45611</v>
      </c>
      <c r="O8274" s="2"/>
      <c r="P8274" s="2"/>
      <c r="Q8274" s="3"/>
      <c r="R8274" s="3"/>
      <c r="S8274" s="3"/>
      <c r="T8274" s="25" t="s">
        <v>41816</v>
      </c>
      <c r="U8274" s="2" t="str" cm="1">
        <f t="array" ref="U8274">genName(N8274:T8274)</f>
        <v>\ThreeQuartersBlock</v>
      </c>
      <c r="V8274" s="4" t="s">
        <v>21214</v>
      </c>
    </row>
    <row r="8275" spans="1:22" ht="30" x14ac:dyDescent="0.25">
      <c r="A8275" s="1">
        <f t="shared" si="329"/>
        <v>129931</v>
      </c>
      <c r="B8275" s="12" t="s">
        <v>14154</v>
      </c>
      <c r="C8275" s="13" t="s">
        <v>40904</v>
      </c>
      <c r="D8275" s="6" t="s">
        <v>14155</v>
      </c>
      <c r="E8275" s="6"/>
      <c r="F8275" s="6"/>
      <c r="G8275" s="6"/>
      <c r="H8275" s="6"/>
      <c r="I8275" s="6"/>
      <c r="J8275" s="6"/>
      <c r="K8275" s="14" t="s">
        <v>24670</v>
      </c>
      <c r="L8275" s="6" t="str">
        <f t="shared" si="330"/>
        <v/>
      </c>
      <c r="M8275" s="6" t="s">
        <v>31056</v>
      </c>
      <c r="N8275" s="2" t="s">
        <v>45611</v>
      </c>
      <c r="O8275" s="2"/>
      <c r="P8275" s="2"/>
      <c r="Q8275" s="3"/>
      <c r="R8275" s="3"/>
      <c r="S8275" s="3"/>
      <c r="T8275" s="25" t="s">
        <v>41817</v>
      </c>
      <c r="U8275" s="2" t="str" cm="1">
        <f t="array" ref="U8275">genName(N8275:T8275)</f>
        <v>\SevenEighthsBlock</v>
      </c>
      <c r="V8275" s="4" t="s">
        <v>21215</v>
      </c>
    </row>
    <row r="8276" spans="1:22" ht="30" x14ac:dyDescent="0.25">
      <c r="A8276" s="1">
        <f t="shared" si="329"/>
        <v>129932</v>
      </c>
      <c r="B8276" s="12" t="s">
        <v>14156</v>
      </c>
      <c r="C8276" s="13" t="s">
        <v>40905</v>
      </c>
      <c r="D8276" s="6" t="s">
        <v>14157</v>
      </c>
      <c r="E8276" s="6"/>
      <c r="F8276" s="6"/>
      <c r="G8276" s="6"/>
      <c r="H8276" s="6"/>
      <c r="I8276" s="6"/>
      <c r="J8276" s="6"/>
      <c r="K8276" s="14" t="s">
        <v>23923</v>
      </c>
      <c r="L8276" s="6" t="str">
        <f t="shared" si="330"/>
        <v/>
      </c>
      <c r="M8276" s="6" t="s">
        <v>31057</v>
      </c>
      <c r="N8276" s="2" t="s">
        <v>45611</v>
      </c>
      <c r="O8276" s="2"/>
      <c r="P8276" s="2"/>
      <c r="Q8276" s="3"/>
      <c r="R8276" s="3"/>
      <c r="S8276" s="3"/>
      <c r="T8276" s="25" t="s">
        <v>45358</v>
      </c>
      <c r="U8276" s="2" t="str" cm="1">
        <f t="array" ref="U8276">genName(N8276:T8276)</f>
        <v>\HalfMediumShade</v>
      </c>
      <c r="V8276" s="4" t="s">
        <v>21216</v>
      </c>
    </row>
    <row r="8277" spans="1:22" ht="30" x14ac:dyDescent="0.25">
      <c r="A8277" s="1">
        <f t="shared" si="329"/>
        <v>129933</v>
      </c>
      <c r="B8277" s="12" t="s">
        <v>14158</v>
      </c>
      <c r="C8277" s="13" t="s">
        <v>40906</v>
      </c>
      <c r="D8277" s="6" t="s">
        <v>14159</v>
      </c>
      <c r="E8277" s="6"/>
      <c r="F8277" s="6"/>
      <c r="G8277" s="6"/>
      <c r="H8277" s="6"/>
      <c r="I8277" s="6"/>
      <c r="J8277" s="6"/>
      <c r="K8277" s="14" t="s">
        <v>23924</v>
      </c>
      <c r="L8277" s="6" t="str">
        <f t="shared" si="330"/>
        <v/>
      </c>
      <c r="M8277" s="6" t="s">
        <v>31058</v>
      </c>
      <c r="N8277" s="2" t="s">
        <v>45611</v>
      </c>
      <c r="O8277" s="2"/>
      <c r="P8277" s="2"/>
      <c r="Q8277" s="3"/>
      <c r="R8277" s="3"/>
      <c r="S8277" s="3"/>
      <c r="T8277" s="25" t="s">
        <v>45358</v>
      </c>
      <c r="U8277" s="2" t="str" cm="1">
        <f t="array" ref="U8277">genName(N8277:T8277)</f>
        <v>\HalfMediumShade</v>
      </c>
      <c r="V8277" s="4" t="s">
        <v>21217</v>
      </c>
    </row>
    <row r="8278" spans="1:22" ht="30" x14ac:dyDescent="0.25">
      <c r="A8278" s="1">
        <f t="shared" si="329"/>
        <v>129934</v>
      </c>
      <c r="B8278" s="12" t="s">
        <v>14160</v>
      </c>
      <c r="C8278" s="13" t="s">
        <v>40907</v>
      </c>
      <c r="D8278" s="6" t="s">
        <v>14161</v>
      </c>
      <c r="E8278" s="6"/>
      <c r="F8278" s="6"/>
      <c r="G8278" s="6"/>
      <c r="H8278" s="6"/>
      <c r="I8278" s="6"/>
      <c r="J8278" s="6"/>
      <c r="K8278" s="14" t="s">
        <v>23930</v>
      </c>
      <c r="L8278" s="6" t="str">
        <f t="shared" si="330"/>
        <v/>
      </c>
      <c r="M8278" s="6" t="s">
        <v>31059</v>
      </c>
      <c r="N8278" s="2" t="s">
        <v>45611</v>
      </c>
      <c r="O8278" s="2"/>
      <c r="P8278" s="2"/>
      <c r="Q8278" s="3"/>
      <c r="R8278" s="3"/>
      <c r="S8278" s="3"/>
      <c r="T8278" s="25" t="s">
        <v>45358</v>
      </c>
      <c r="U8278" s="2" t="str" cm="1">
        <f t="array" ref="U8278">genName(N8278:T8278)</f>
        <v>\HalfMediumShade</v>
      </c>
      <c r="V8278" s="4" t="s">
        <v>21218</v>
      </c>
    </row>
    <row r="8279" spans="1:22" ht="30" x14ac:dyDescent="0.25">
      <c r="A8279" s="1">
        <f t="shared" si="329"/>
        <v>129935</v>
      </c>
      <c r="B8279" s="12" t="s">
        <v>14162</v>
      </c>
      <c r="C8279" s="13" t="s">
        <v>40908</v>
      </c>
      <c r="D8279" s="6" t="s">
        <v>14163</v>
      </c>
      <c r="E8279" s="6"/>
      <c r="F8279" s="6"/>
      <c r="G8279" s="6"/>
      <c r="H8279" s="6"/>
      <c r="I8279" s="6"/>
      <c r="J8279" s="6"/>
      <c r="K8279" s="14" t="s">
        <v>23929</v>
      </c>
      <c r="L8279" s="6" t="str">
        <f t="shared" si="330"/>
        <v/>
      </c>
      <c r="M8279" s="6" t="s">
        <v>31060</v>
      </c>
      <c r="N8279" s="2" t="s">
        <v>45611</v>
      </c>
      <c r="O8279" s="2"/>
      <c r="P8279" s="2"/>
      <c r="Q8279" s="3"/>
      <c r="R8279" s="3"/>
      <c r="S8279" s="3"/>
      <c r="T8279" s="25" t="s">
        <v>45358</v>
      </c>
      <c r="U8279" s="2" t="str" cm="1">
        <f t="array" ref="U8279">genName(N8279:T8279)</f>
        <v>\HalfMediumShade</v>
      </c>
      <c r="V8279" s="4" t="s">
        <v>21219</v>
      </c>
    </row>
    <row r="8280" spans="1:22" ht="30" x14ac:dyDescent="0.25">
      <c r="A8280" s="1">
        <f t="shared" si="329"/>
        <v>129936</v>
      </c>
      <c r="B8280" s="12" t="s">
        <v>14164</v>
      </c>
      <c r="C8280" s="13" t="s">
        <v>40909</v>
      </c>
      <c r="D8280" s="6" t="s">
        <v>14165</v>
      </c>
      <c r="E8280" s="6"/>
      <c r="F8280" s="6"/>
      <c r="G8280" s="6"/>
      <c r="H8280" s="6"/>
      <c r="I8280" s="6"/>
      <c r="J8280" s="6"/>
      <c r="K8280" s="14" t="s">
        <v>24671</v>
      </c>
      <c r="L8280" s="6" t="str">
        <f t="shared" si="330"/>
        <v/>
      </c>
      <c r="M8280" s="6" t="s">
        <v>31061</v>
      </c>
      <c r="N8280" s="2" t="s">
        <v>45611</v>
      </c>
      <c r="O8280" s="2"/>
      <c r="P8280" s="2"/>
      <c r="Q8280" s="3"/>
      <c r="R8280" s="3"/>
      <c r="S8280" s="3"/>
      <c r="T8280" s="25" t="s">
        <v>45359</v>
      </c>
      <c r="U8280" s="2" t="str" cm="1">
        <f t="array" ref="U8280">genName(N8280:T8280)</f>
        <v>\MediumShade</v>
      </c>
      <c r="V8280" s="4" t="s">
        <v>21220</v>
      </c>
    </row>
    <row r="8281" spans="1:22" ht="45" x14ac:dyDescent="0.25">
      <c r="A8281" s="1">
        <f t="shared" si="329"/>
        <v>129937</v>
      </c>
      <c r="B8281" s="12" t="s">
        <v>14166</v>
      </c>
      <c r="C8281" s="13" t="s">
        <v>40910</v>
      </c>
      <c r="D8281" s="6" t="s">
        <v>14167</v>
      </c>
      <c r="E8281" s="6"/>
      <c r="F8281" s="6"/>
      <c r="G8281" s="6"/>
      <c r="H8281" s="6"/>
      <c r="I8281" s="6"/>
      <c r="J8281" s="6"/>
      <c r="K8281" s="14" t="s">
        <v>23930</v>
      </c>
      <c r="L8281" s="6" t="str">
        <f t="shared" si="330"/>
        <v/>
      </c>
      <c r="M8281" s="6" t="s">
        <v>31062</v>
      </c>
      <c r="N8281" s="2" t="s">
        <v>45611</v>
      </c>
      <c r="O8281" s="2"/>
      <c r="P8281" s="2"/>
      <c r="Q8281" s="3"/>
      <c r="R8281" s="3"/>
      <c r="S8281" s="3"/>
      <c r="T8281" s="25" t="s">
        <v>45360</v>
      </c>
      <c r="U8281" s="2" t="str" cm="1">
        <f t="array" ref="U8281">genName(N8281:T8281)</f>
        <v>\HalfBlockAndLowerHalfInverseMediumShade</v>
      </c>
      <c r="V8281" s="4" t="s">
        <v>21221</v>
      </c>
    </row>
    <row r="8282" spans="1:22" ht="45" x14ac:dyDescent="0.25">
      <c r="A8282" s="1">
        <f t="shared" si="329"/>
        <v>129938</v>
      </c>
      <c r="B8282" s="12" t="s">
        <v>14168</v>
      </c>
      <c r="C8282" s="13" t="s">
        <v>40911</v>
      </c>
      <c r="D8282" s="6" t="s">
        <v>14169</v>
      </c>
      <c r="E8282" s="6"/>
      <c r="F8282" s="6"/>
      <c r="G8282" s="6"/>
      <c r="H8282" s="6"/>
      <c r="I8282" s="6"/>
      <c r="J8282" s="6"/>
      <c r="K8282" s="14" t="s">
        <v>23930</v>
      </c>
      <c r="L8282" s="6" t="str">
        <f t="shared" si="330"/>
        <v/>
      </c>
      <c r="M8282" s="6" t="s">
        <v>31063</v>
      </c>
      <c r="N8282" s="2" t="s">
        <v>45611</v>
      </c>
      <c r="O8282" s="2"/>
      <c r="P8282" s="2"/>
      <c r="Q8282" s="3"/>
      <c r="R8282" s="3"/>
      <c r="S8282" s="3"/>
      <c r="T8282" s="25" t="s">
        <v>45361</v>
      </c>
      <c r="U8282" s="2" t="str" cm="1">
        <f t="array" ref="U8282">genName(N8282:T8282)</f>
        <v>\HalfInverseMediumShadeAndLowerHalfBlock</v>
      </c>
      <c r="V8282" s="4" t="s">
        <v>21222</v>
      </c>
    </row>
    <row r="8283" spans="1:22" ht="45" x14ac:dyDescent="0.25">
      <c r="A8283" s="1">
        <f t="shared" si="329"/>
        <v>129940</v>
      </c>
      <c r="B8283" s="12" t="s">
        <v>14170</v>
      </c>
      <c r="C8283" s="13" t="s">
        <v>40912</v>
      </c>
      <c r="D8283" s="6" t="s">
        <v>14171</v>
      </c>
      <c r="E8283" s="6"/>
      <c r="F8283" s="6"/>
      <c r="G8283" s="6"/>
      <c r="H8283" s="6"/>
      <c r="I8283" s="6"/>
      <c r="J8283" s="6"/>
      <c r="K8283" s="14" t="s">
        <v>23923</v>
      </c>
      <c r="L8283" s="6" t="str">
        <f t="shared" si="330"/>
        <v/>
      </c>
      <c r="M8283" s="6" t="s">
        <v>31064</v>
      </c>
      <c r="N8283" s="2" t="s">
        <v>45611</v>
      </c>
      <c r="O8283" s="2"/>
      <c r="P8283" s="2"/>
      <c r="Q8283" s="3"/>
      <c r="R8283" s="3"/>
      <c r="S8283" s="3"/>
      <c r="T8283" s="25" t="s">
        <v>45362</v>
      </c>
      <c r="U8283" s="2" t="str" cm="1">
        <f t="array" ref="U8283">genName(N8283:T8283)</f>
        <v>\HalfInverseMediumShadeAndRightHalfBlock</v>
      </c>
      <c r="V8283" s="4" t="s">
        <v>21223</v>
      </c>
    </row>
    <row r="8284" spans="1:22" ht="23.25" x14ac:dyDescent="0.25">
      <c r="A8284" s="1">
        <f t="shared" si="329"/>
        <v>129941</v>
      </c>
      <c r="B8284" s="12" t="s">
        <v>14172</v>
      </c>
      <c r="C8284" s="13" t="s">
        <v>40913</v>
      </c>
      <c r="D8284" s="6" t="s">
        <v>14173</v>
      </c>
      <c r="E8284" s="6"/>
      <c r="F8284" s="6"/>
      <c r="G8284" s="6"/>
      <c r="H8284" s="6"/>
      <c r="I8284" s="6"/>
      <c r="J8284" s="6"/>
      <c r="K8284" s="14" t="s">
        <v>24381</v>
      </c>
      <c r="L8284" s="6" t="str">
        <f t="shared" si="330"/>
        <v/>
      </c>
      <c r="M8284" s="6" t="s">
        <v>31065</v>
      </c>
      <c r="N8284" s="2" t="s">
        <v>45611</v>
      </c>
      <c r="O8284" s="2"/>
      <c r="P8284" s="2"/>
      <c r="Q8284" s="3"/>
      <c r="R8284" s="3"/>
      <c r="S8284" s="3"/>
      <c r="T8284" s="25" t="s">
        <v>45363</v>
      </c>
      <c r="U8284" s="2" t="str" cm="1">
        <f t="array" ref="U8284">genName(N8284:T8284)</f>
        <v>\BoardFill</v>
      </c>
      <c r="V8284" s="4" t="s">
        <v>21224</v>
      </c>
    </row>
    <row r="8285" spans="1:22" ht="30" x14ac:dyDescent="0.25">
      <c r="A8285" s="1">
        <f t="shared" si="329"/>
        <v>129942</v>
      </c>
      <c r="B8285" s="12" t="s">
        <v>14174</v>
      </c>
      <c r="C8285" s="13" t="s">
        <v>40914</v>
      </c>
      <c r="D8285" s="6" t="s">
        <v>14175</v>
      </c>
      <c r="E8285" s="6"/>
      <c r="F8285" s="6"/>
      <c r="G8285" s="6"/>
      <c r="H8285" s="6"/>
      <c r="I8285" s="6"/>
      <c r="J8285" s="6"/>
      <c r="K8285" s="14"/>
      <c r="L8285" s="6" t="str">
        <f t="shared" si="330"/>
        <v/>
      </c>
      <c r="M8285" s="6" t="s">
        <v>31066</v>
      </c>
      <c r="N8285" s="2" t="s">
        <v>45611</v>
      </c>
      <c r="O8285" s="2"/>
      <c r="P8285" s="2"/>
      <c r="Q8285" s="3"/>
      <c r="R8285" s="3"/>
      <c r="S8285" s="3"/>
      <c r="T8285" s="25" t="s">
        <v>45364</v>
      </c>
      <c r="U8285" s="2" t="str" cm="1">
        <f t="array" ref="U8285">genName(N8285:T8285)</f>
        <v>\CheckerBoardFill</v>
      </c>
      <c r="V8285" s="4" t="s">
        <v>21225</v>
      </c>
    </row>
    <row r="8286" spans="1:22" ht="23.25" x14ac:dyDescent="0.25">
      <c r="A8286" s="1">
        <f t="shared" si="329"/>
        <v>129943</v>
      </c>
      <c r="B8286" s="12" t="s">
        <v>14176</v>
      </c>
      <c r="C8286" s="13" t="s">
        <v>40915</v>
      </c>
      <c r="D8286" s="6" t="s">
        <v>14177</v>
      </c>
      <c r="E8286" s="6"/>
      <c r="F8286" s="6"/>
      <c r="G8286" s="6"/>
      <c r="H8286" s="6"/>
      <c r="I8286" s="6"/>
      <c r="J8286" s="6"/>
      <c r="K8286" s="14" t="s">
        <v>24672</v>
      </c>
      <c r="L8286" s="6" t="str">
        <f t="shared" si="330"/>
        <v/>
      </c>
      <c r="M8286" s="6" t="s">
        <v>31067</v>
      </c>
      <c r="N8286" s="2" t="s">
        <v>45611</v>
      </c>
      <c r="O8286" s="2"/>
      <c r="P8286" s="2"/>
      <c r="Q8286" s="3"/>
      <c r="R8286" s="3"/>
      <c r="S8286" s="3"/>
      <c r="T8286" s="25" t="s">
        <v>42657</v>
      </c>
      <c r="U8286" s="2" t="str" cm="1">
        <f t="array" ref="U8286">genName(N8286:T8286)</f>
        <v>\HorizontalFill</v>
      </c>
      <c r="V8286" s="4" t="s">
        <v>22127</v>
      </c>
    </row>
    <row r="8287" spans="1:22" ht="30" x14ac:dyDescent="0.25">
      <c r="A8287" s="1">
        <f t="shared" si="329"/>
        <v>129944</v>
      </c>
      <c r="B8287" s="12" t="s">
        <v>14178</v>
      </c>
      <c r="C8287" s="13" t="s">
        <v>40916</v>
      </c>
      <c r="D8287" s="6" t="s">
        <v>14179</v>
      </c>
      <c r="E8287" s="6"/>
      <c r="F8287" s="6"/>
      <c r="G8287" s="6"/>
      <c r="H8287" s="6"/>
      <c r="I8287" s="6"/>
      <c r="J8287" s="6"/>
      <c r="K8287" s="14" t="s">
        <v>23925</v>
      </c>
      <c r="L8287" s="6" t="str">
        <f t="shared" si="330"/>
        <v/>
      </c>
      <c r="M8287" s="6" t="s">
        <v>31068</v>
      </c>
      <c r="N8287" s="2" t="s">
        <v>45611</v>
      </c>
      <c r="O8287" s="2"/>
      <c r="P8287" s="2"/>
      <c r="Q8287" s="3"/>
      <c r="R8287" s="3"/>
      <c r="S8287" s="3"/>
      <c r="T8287" s="25" t="s">
        <v>45365</v>
      </c>
      <c r="U8287" s="2" t="str" cm="1">
        <f t="array" ref="U8287">genName(N8287:T8287)</f>
        <v>\LeftToLowerRightFill</v>
      </c>
      <c r="V8287" s="4" t="s">
        <v>21226</v>
      </c>
    </row>
    <row r="8288" spans="1:22" ht="30" x14ac:dyDescent="0.25">
      <c r="A8288" s="1">
        <f t="shared" si="329"/>
        <v>129945</v>
      </c>
      <c r="B8288" s="12" t="s">
        <v>14180</v>
      </c>
      <c r="C8288" s="13" t="s">
        <v>40917</v>
      </c>
      <c r="D8288" s="6" t="s">
        <v>14181</v>
      </c>
      <c r="E8288" s="6"/>
      <c r="F8288" s="6"/>
      <c r="G8288" s="6"/>
      <c r="H8288" s="6"/>
      <c r="I8288" s="6"/>
      <c r="J8288" s="6"/>
      <c r="K8288" s="14" t="s">
        <v>23926</v>
      </c>
      <c r="L8288" s="6" t="str">
        <f t="shared" si="330"/>
        <v/>
      </c>
      <c r="M8288" s="6" t="s">
        <v>31069</v>
      </c>
      <c r="N8288" s="2" t="s">
        <v>45611</v>
      </c>
      <c r="O8288" s="2"/>
      <c r="P8288" s="2"/>
      <c r="Q8288" s="3"/>
      <c r="R8288" s="3"/>
      <c r="S8288" s="3"/>
      <c r="T8288" s="25" t="s">
        <v>45366</v>
      </c>
      <c r="U8288" s="2" t="str" cm="1">
        <f t="array" ref="U8288">genName(N8288:T8288)</f>
        <v>\RightToLowerLeftFill</v>
      </c>
      <c r="V8288" s="4" t="s">
        <v>21227</v>
      </c>
    </row>
    <row r="8289" spans="1:22" ht="30" x14ac:dyDescent="0.25">
      <c r="A8289" s="1">
        <f t="shared" si="329"/>
        <v>129946</v>
      </c>
      <c r="B8289" s="12" t="s">
        <v>14182</v>
      </c>
      <c r="C8289" s="13" t="s">
        <v>40918</v>
      </c>
      <c r="D8289" s="6" t="s">
        <v>14183</v>
      </c>
      <c r="E8289" s="6"/>
      <c r="F8289" s="6"/>
      <c r="G8289" s="6"/>
      <c r="H8289" s="6"/>
      <c r="I8289" s="6"/>
      <c r="J8289" s="6"/>
      <c r="K8289" s="14" t="s">
        <v>24657</v>
      </c>
      <c r="L8289" s="6" t="str">
        <f t="shared" si="330"/>
        <v/>
      </c>
      <c r="M8289" s="6" t="s">
        <v>31070</v>
      </c>
      <c r="N8289" s="2" t="s">
        <v>45611</v>
      </c>
      <c r="O8289" s="2"/>
      <c r="P8289" s="2"/>
      <c r="Q8289" s="3"/>
      <c r="R8289" s="3"/>
      <c r="S8289" s="3"/>
      <c r="T8289" s="25" t="s">
        <v>45367</v>
      </c>
      <c r="U8289" s="2" t="str" cm="1">
        <f t="array" ref="U8289">genName(N8289:T8289)</f>
        <v>\AndLowerTriangularHalfBlock</v>
      </c>
      <c r="V8289" s="4" t="s">
        <v>21228</v>
      </c>
    </row>
    <row r="8290" spans="1:22" ht="30" x14ac:dyDescent="0.25">
      <c r="A8290" s="1">
        <f t="shared" si="329"/>
        <v>129947</v>
      </c>
      <c r="B8290" s="12" t="s">
        <v>14184</v>
      </c>
      <c r="C8290" s="13" t="s">
        <v>40919</v>
      </c>
      <c r="D8290" s="6" t="s">
        <v>14185</v>
      </c>
      <c r="E8290" s="6"/>
      <c r="F8290" s="6"/>
      <c r="G8290" s="6"/>
      <c r="H8290" s="6"/>
      <c r="I8290" s="6"/>
      <c r="J8290" s="6"/>
      <c r="K8290" s="14" t="s">
        <v>23917</v>
      </c>
      <c r="L8290" s="6" t="str">
        <f t="shared" si="330"/>
        <v/>
      </c>
      <c r="M8290" s="6" t="s">
        <v>31071</v>
      </c>
      <c r="N8290" s="2" t="s">
        <v>45611</v>
      </c>
      <c r="O8290" s="2"/>
      <c r="P8290" s="2"/>
      <c r="Q8290" s="3"/>
      <c r="R8290" s="3"/>
      <c r="S8290" s="3"/>
      <c r="T8290" s="25" t="s">
        <v>45368</v>
      </c>
      <c r="U8290" s="2" t="str" cm="1">
        <f t="array" ref="U8290">genName(N8290:T8290)</f>
        <v>\AndRightTriangularHalfBlock</v>
      </c>
      <c r="V8290" s="4" t="s">
        <v>21229</v>
      </c>
    </row>
    <row r="8291" spans="1:22" ht="30" x14ac:dyDescent="0.25">
      <c r="A8291" s="1">
        <f t="shared" si="329"/>
        <v>129948</v>
      </c>
      <c r="B8291" s="12" t="s">
        <v>14186</v>
      </c>
      <c r="C8291" s="13" t="s">
        <v>40920</v>
      </c>
      <c r="D8291" s="6" t="s">
        <v>14187</v>
      </c>
      <c r="E8291" s="6"/>
      <c r="F8291" s="6"/>
      <c r="G8291" s="6"/>
      <c r="H8291" s="6"/>
      <c r="I8291" s="6"/>
      <c r="J8291" s="6"/>
      <c r="K8291" s="14" t="s">
        <v>23925</v>
      </c>
      <c r="L8291" s="6" t="str">
        <f t="shared" si="330"/>
        <v/>
      </c>
      <c r="M8291" s="6" t="s">
        <v>31072</v>
      </c>
      <c r="N8291" s="2" t="s">
        <v>45611</v>
      </c>
      <c r="O8291" s="2"/>
      <c r="P8291" s="2"/>
      <c r="Q8291" s="3"/>
      <c r="R8291" s="3"/>
      <c r="S8291" s="3"/>
      <c r="T8291" s="25" t="s">
        <v>45369</v>
      </c>
      <c r="U8291" s="2" t="str" cm="1">
        <f t="array" ref="U8291">genName(N8291:T8291)</f>
        <v>\LeftTriangularMediumShade</v>
      </c>
      <c r="V8291" s="4" t="s">
        <v>21230</v>
      </c>
    </row>
    <row r="8292" spans="1:22" ht="45" x14ac:dyDescent="0.25">
      <c r="A8292" s="1">
        <f t="shared" ref="A8292:A8355" si="331">HEX2DEC(TRIM(B8292))</f>
        <v>129949</v>
      </c>
      <c r="B8292" s="12" t="s">
        <v>14188</v>
      </c>
      <c r="C8292" s="13" t="s">
        <v>40921</v>
      </c>
      <c r="D8292" s="6" t="s">
        <v>14189</v>
      </c>
      <c r="E8292" s="6"/>
      <c r="F8292" s="6"/>
      <c r="G8292" s="6"/>
      <c r="H8292" s="6"/>
      <c r="I8292" s="6"/>
      <c r="J8292" s="6"/>
      <c r="K8292" s="14" t="s">
        <v>23926</v>
      </c>
      <c r="L8292" s="6" t="str">
        <f t="shared" si="330"/>
        <v/>
      </c>
      <c r="M8292" s="6" t="s">
        <v>31073</v>
      </c>
      <c r="N8292" s="2" t="s">
        <v>45611</v>
      </c>
      <c r="O8292" s="2"/>
      <c r="P8292" s="2"/>
      <c r="Q8292" s="3"/>
      <c r="R8292" s="3"/>
      <c r="S8292" s="3"/>
      <c r="T8292" s="25" t="s">
        <v>45370</v>
      </c>
      <c r="U8292" s="2" t="str" cm="1">
        <f t="array" ref="U8292">genName(N8292:T8292)</f>
        <v>\RightTriangularMediumShade</v>
      </c>
      <c r="V8292" s="4" t="s">
        <v>21231</v>
      </c>
    </row>
    <row r="8293" spans="1:22" ht="45" x14ac:dyDescent="0.25">
      <c r="A8293" s="1">
        <f t="shared" si="331"/>
        <v>129950</v>
      </c>
      <c r="B8293" s="12" t="s">
        <v>14190</v>
      </c>
      <c r="C8293" s="13" t="s">
        <v>40922</v>
      </c>
      <c r="D8293" s="6" t="s">
        <v>14191</v>
      </c>
      <c r="E8293" s="6"/>
      <c r="F8293" s="6"/>
      <c r="G8293" s="6"/>
      <c r="H8293" s="6"/>
      <c r="I8293" s="6"/>
      <c r="J8293" s="6"/>
      <c r="K8293" s="14" t="s">
        <v>23928</v>
      </c>
      <c r="L8293" s="6" t="str">
        <f t="shared" si="330"/>
        <v/>
      </c>
      <c r="M8293" s="6" t="s">
        <v>31074</v>
      </c>
      <c r="N8293" s="2" t="s">
        <v>45611</v>
      </c>
      <c r="O8293" s="2"/>
      <c r="P8293" s="2"/>
      <c r="Q8293" s="3"/>
      <c r="R8293" s="3"/>
      <c r="S8293" s="3"/>
      <c r="T8293" s="25" t="s">
        <v>45370</v>
      </c>
      <c r="U8293" s="2" t="str" cm="1">
        <f t="array" ref="U8293">genName(N8293:T8293)</f>
        <v>\RightTriangularMediumShade</v>
      </c>
      <c r="V8293" s="4" t="s">
        <v>21232</v>
      </c>
    </row>
    <row r="8294" spans="1:22" ht="30" x14ac:dyDescent="0.25">
      <c r="A8294" s="1">
        <f t="shared" si="331"/>
        <v>129951</v>
      </c>
      <c r="B8294" s="12" t="s">
        <v>14192</v>
      </c>
      <c r="C8294" s="13" t="s">
        <v>40923</v>
      </c>
      <c r="D8294" s="6" t="s">
        <v>14193</v>
      </c>
      <c r="E8294" s="6"/>
      <c r="F8294" s="6"/>
      <c r="G8294" s="6"/>
      <c r="H8294" s="6"/>
      <c r="I8294" s="6"/>
      <c r="J8294" s="6"/>
      <c r="K8294" s="14" t="s">
        <v>23927</v>
      </c>
      <c r="L8294" s="6" t="str">
        <f t="shared" si="330"/>
        <v/>
      </c>
      <c r="M8294" s="6" t="s">
        <v>31075</v>
      </c>
      <c r="N8294" s="2" t="s">
        <v>45611</v>
      </c>
      <c r="O8294" s="2"/>
      <c r="P8294" s="2"/>
      <c r="Q8294" s="3"/>
      <c r="R8294" s="3"/>
      <c r="S8294" s="3"/>
      <c r="T8294" s="25" t="s">
        <v>45369</v>
      </c>
      <c r="U8294" s="2" t="str" cm="1">
        <f t="array" ref="U8294">genName(N8294:T8294)</f>
        <v>\LeftTriangularMediumShade</v>
      </c>
      <c r="V8294" s="4" t="s">
        <v>21233</v>
      </c>
    </row>
    <row r="8295" spans="1:22" ht="45" x14ac:dyDescent="0.25">
      <c r="A8295" s="1">
        <f t="shared" si="331"/>
        <v>129952</v>
      </c>
      <c r="B8295" s="12" t="s">
        <v>14194</v>
      </c>
      <c r="C8295" s="13" t="s">
        <v>40924</v>
      </c>
      <c r="D8295" s="6" t="s">
        <v>14195</v>
      </c>
      <c r="E8295" s="6"/>
      <c r="F8295" s="6"/>
      <c r="G8295" s="6"/>
      <c r="H8295" s="6"/>
      <c r="I8295" s="6"/>
      <c r="J8295" s="6"/>
      <c r="K8295" s="14" t="s">
        <v>23933</v>
      </c>
      <c r="L8295" s="6" t="str">
        <f t="shared" si="330"/>
        <v/>
      </c>
      <c r="M8295" s="6" t="s">
        <v>31076</v>
      </c>
      <c r="N8295" s="2" t="s">
        <v>45611</v>
      </c>
      <c r="O8295" s="2"/>
      <c r="P8295" s="2"/>
      <c r="Q8295" s="3"/>
      <c r="R8295" s="3"/>
      <c r="S8295" s="3"/>
      <c r="T8295" s="25" t="s">
        <v>45371</v>
      </c>
      <c r="U8295" s="2" t="str" cm="1">
        <f t="array" ref="U8295">genName(N8295:T8295)</f>
        <v>\DrawingsLightDiagonalUpperCentreToMiddleLeft</v>
      </c>
      <c r="V8295" s="4" t="s">
        <v>21234</v>
      </c>
    </row>
    <row r="8296" spans="1:22" ht="60" x14ac:dyDescent="0.25">
      <c r="A8296" s="1">
        <f t="shared" si="331"/>
        <v>129953</v>
      </c>
      <c r="B8296" s="12" t="s">
        <v>14196</v>
      </c>
      <c r="C8296" s="13" t="s">
        <v>40925</v>
      </c>
      <c r="D8296" s="6" t="s">
        <v>14197</v>
      </c>
      <c r="E8296" s="6"/>
      <c r="F8296" s="6"/>
      <c r="G8296" s="6"/>
      <c r="H8296" s="6"/>
      <c r="I8296" s="6"/>
      <c r="J8296" s="6"/>
      <c r="K8296" s="14" t="s">
        <v>23933</v>
      </c>
      <c r="L8296" s="6" t="str">
        <f t="shared" si="330"/>
        <v/>
      </c>
      <c r="M8296" s="6" t="s">
        <v>31077</v>
      </c>
      <c r="N8296" s="2" t="s">
        <v>45611</v>
      </c>
      <c r="O8296" s="2"/>
      <c r="P8296" s="2"/>
      <c r="Q8296" s="3"/>
      <c r="R8296" s="3"/>
      <c r="S8296" s="3"/>
      <c r="T8296" s="25" t="s">
        <v>45372</v>
      </c>
      <c r="U8296" s="2" t="str" cm="1">
        <f t="array" ref="U8296">genName(N8296:T8296)</f>
        <v>\DrawingsLightDiagonalUpperCentreToMiddleRight</v>
      </c>
      <c r="V8296" s="4" t="s">
        <v>21235</v>
      </c>
    </row>
    <row r="8297" spans="1:22" ht="45" x14ac:dyDescent="0.25">
      <c r="A8297" s="1">
        <f t="shared" si="331"/>
        <v>129954</v>
      </c>
      <c r="B8297" s="12" t="s">
        <v>14198</v>
      </c>
      <c r="C8297" s="13" t="s">
        <v>40926</v>
      </c>
      <c r="D8297" s="6" t="s">
        <v>14199</v>
      </c>
      <c r="E8297" s="6"/>
      <c r="F8297" s="6"/>
      <c r="G8297" s="6"/>
      <c r="H8297" s="6"/>
      <c r="I8297" s="6"/>
      <c r="J8297" s="6"/>
      <c r="K8297" s="14" t="s">
        <v>23933</v>
      </c>
      <c r="L8297" s="6" t="str">
        <f t="shared" si="330"/>
        <v/>
      </c>
      <c r="M8297" s="6" t="s">
        <v>31078</v>
      </c>
      <c r="N8297" s="2" t="s">
        <v>45611</v>
      </c>
      <c r="O8297" s="2"/>
      <c r="P8297" s="2"/>
      <c r="Q8297" s="3"/>
      <c r="R8297" s="3"/>
      <c r="S8297" s="3"/>
      <c r="T8297" s="25" t="s">
        <v>45373</v>
      </c>
      <c r="U8297" s="2" t="str" cm="1">
        <f t="array" ref="U8297">genName(N8297:T8297)</f>
        <v>\DrawingsLightDiagonalMiddleLeftToLowerCentre</v>
      </c>
      <c r="V8297" s="4" t="s">
        <v>21236</v>
      </c>
    </row>
    <row r="8298" spans="1:22" ht="60" x14ac:dyDescent="0.25">
      <c r="A8298" s="1">
        <f t="shared" si="331"/>
        <v>129955</v>
      </c>
      <c r="B8298" s="12" t="s">
        <v>14200</v>
      </c>
      <c r="C8298" s="13" t="s">
        <v>40927</v>
      </c>
      <c r="D8298" s="6" t="s">
        <v>14201</v>
      </c>
      <c r="E8298" s="6"/>
      <c r="F8298" s="6"/>
      <c r="G8298" s="6"/>
      <c r="H8298" s="6"/>
      <c r="I8298" s="6"/>
      <c r="J8298" s="6"/>
      <c r="K8298" s="14" t="s">
        <v>23933</v>
      </c>
      <c r="L8298" s="6" t="str">
        <f t="shared" si="330"/>
        <v/>
      </c>
      <c r="M8298" s="6" t="s">
        <v>31079</v>
      </c>
      <c r="N8298" s="2" t="s">
        <v>45611</v>
      </c>
      <c r="O8298" s="2"/>
      <c r="P8298" s="2"/>
      <c r="Q8298" s="3"/>
      <c r="R8298" s="3"/>
      <c r="S8298" s="3"/>
      <c r="T8298" s="25" t="s">
        <v>45374</v>
      </c>
      <c r="U8298" s="2" t="str" cm="1">
        <f t="array" ref="U8298">genName(N8298:T8298)</f>
        <v>\DrawingsLightDiagonalMiddleRightToLowerCentre</v>
      </c>
      <c r="V8298" s="4" t="s">
        <v>21237</v>
      </c>
    </row>
    <row r="8299" spans="1:22" ht="60" x14ac:dyDescent="0.25">
      <c r="A8299" s="1">
        <f t="shared" si="331"/>
        <v>129956</v>
      </c>
      <c r="B8299" s="12" t="s">
        <v>14202</v>
      </c>
      <c r="C8299" s="13" t="s">
        <v>40928</v>
      </c>
      <c r="D8299" s="6" t="s">
        <v>14203</v>
      </c>
      <c r="E8299" s="6"/>
      <c r="F8299" s="6"/>
      <c r="G8299" s="6"/>
      <c r="H8299" s="6"/>
      <c r="I8299" s="6"/>
      <c r="J8299" s="6"/>
      <c r="K8299" s="14" t="s">
        <v>23933</v>
      </c>
      <c r="L8299" s="6" t="str">
        <f t="shared" si="330"/>
        <v/>
      </c>
      <c r="M8299" s="6" t="s">
        <v>31080</v>
      </c>
      <c r="N8299" s="2" t="s">
        <v>45611</v>
      </c>
      <c r="O8299" s="2"/>
      <c r="P8299" s="2"/>
      <c r="Q8299" s="3"/>
      <c r="R8299" s="3"/>
      <c r="S8299" s="3"/>
      <c r="T8299" s="25" t="s">
        <v>45375</v>
      </c>
      <c r="U8299" s="2" t="str" cm="1">
        <f t="array" ref="U8299">genName(N8299:T8299)</f>
        <v>\DrawingsLightDiagonalUpperCentreToMiddleLeftToLowerCentre</v>
      </c>
      <c r="V8299" s="4" t="s">
        <v>21238</v>
      </c>
    </row>
    <row r="8300" spans="1:22" ht="75" x14ac:dyDescent="0.25">
      <c r="A8300" s="1">
        <f t="shared" si="331"/>
        <v>129957</v>
      </c>
      <c r="B8300" s="12" t="s">
        <v>14204</v>
      </c>
      <c r="C8300" s="13" t="s">
        <v>40929</v>
      </c>
      <c r="D8300" s="6" t="s">
        <v>14205</v>
      </c>
      <c r="E8300" s="6"/>
      <c r="F8300" s="6"/>
      <c r="G8300" s="6"/>
      <c r="H8300" s="6"/>
      <c r="I8300" s="6"/>
      <c r="J8300" s="6"/>
      <c r="K8300" s="14" t="s">
        <v>23933</v>
      </c>
      <c r="L8300" s="6" t="str">
        <f t="shared" si="330"/>
        <v/>
      </c>
      <c r="M8300" s="6" t="s">
        <v>31081</v>
      </c>
      <c r="N8300" s="2" t="s">
        <v>45611</v>
      </c>
      <c r="O8300" s="2"/>
      <c r="P8300" s="2"/>
      <c r="Q8300" s="3"/>
      <c r="R8300" s="3"/>
      <c r="S8300" s="3"/>
      <c r="T8300" s="25" t="s">
        <v>45376</v>
      </c>
      <c r="U8300" s="2" t="str" cm="1">
        <f t="array" ref="U8300">genName(N8300:T8300)</f>
        <v>\DrawingsLightDiagonalUpperCentreToMiddleRightToLowerCentre</v>
      </c>
      <c r="V8300" s="4" t="s">
        <v>21239</v>
      </c>
    </row>
    <row r="8301" spans="1:22" ht="60" x14ac:dyDescent="0.25">
      <c r="A8301" s="1">
        <f t="shared" si="331"/>
        <v>129958</v>
      </c>
      <c r="B8301" s="12" t="s">
        <v>14206</v>
      </c>
      <c r="C8301" s="13" t="s">
        <v>40930</v>
      </c>
      <c r="D8301" s="6" t="s">
        <v>14207</v>
      </c>
      <c r="E8301" s="6"/>
      <c r="F8301" s="6"/>
      <c r="G8301" s="6"/>
      <c r="H8301" s="6"/>
      <c r="I8301" s="6"/>
      <c r="J8301" s="6"/>
      <c r="K8301" s="14" t="s">
        <v>23933</v>
      </c>
      <c r="L8301" s="6" t="str">
        <f t="shared" si="330"/>
        <v/>
      </c>
      <c r="M8301" s="6" t="s">
        <v>31082</v>
      </c>
      <c r="N8301" s="2" t="s">
        <v>45611</v>
      </c>
      <c r="O8301" s="2"/>
      <c r="P8301" s="2"/>
      <c r="Q8301" s="3"/>
      <c r="R8301" s="3"/>
      <c r="S8301" s="3"/>
      <c r="T8301" s="25" t="s">
        <v>45377</v>
      </c>
      <c r="U8301" s="2" t="str" cm="1">
        <f t="array" ref="U8301">genName(N8301:T8301)</f>
        <v>\DrawingsLightDiagonalMiddleLeftToLowerCentreToMiddleRight</v>
      </c>
      <c r="V8301" s="4" t="s">
        <v>21240</v>
      </c>
    </row>
    <row r="8302" spans="1:22" ht="60" x14ac:dyDescent="0.25">
      <c r="A8302" s="1">
        <f t="shared" si="331"/>
        <v>129959</v>
      </c>
      <c r="B8302" s="12" t="s">
        <v>14208</v>
      </c>
      <c r="C8302" s="13" t="s">
        <v>40931</v>
      </c>
      <c r="D8302" s="6" t="s">
        <v>14209</v>
      </c>
      <c r="E8302" s="6"/>
      <c r="F8302" s="6"/>
      <c r="G8302" s="6"/>
      <c r="H8302" s="6"/>
      <c r="I8302" s="6"/>
      <c r="J8302" s="6"/>
      <c r="K8302" s="14" t="s">
        <v>23933</v>
      </c>
      <c r="L8302" s="6" t="str">
        <f t="shared" si="330"/>
        <v/>
      </c>
      <c r="M8302" s="6" t="s">
        <v>31083</v>
      </c>
      <c r="N8302" s="2" t="s">
        <v>45611</v>
      </c>
      <c r="O8302" s="2"/>
      <c r="P8302" s="2"/>
      <c r="Q8302" s="3"/>
      <c r="R8302" s="3"/>
      <c r="S8302" s="3"/>
      <c r="T8302" s="25" t="s">
        <v>45378</v>
      </c>
      <c r="U8302" s="2" t="str" cm="1">
        <f t="array" ref="U8302">genName(N8302:T8302)</f>
        <v>\DrawingsLightDiagonalMiddleLeftToUpperCentreToMiddleRight</v>
      </c>
      <c r="V8302" s="4" t="s">
        <v>21241</v>
      </c>
    </row>
    <row r="8303" spans="1:22" ht="90" x14ac:dyDescent="0.25">
      <c r="A8303" s="1">
        <f t="shared" si="331"/>
        <v>129960</v>
      </c>
      <c r="B8303" s="12" t="s">
        <v>14210</v>
      </c>
      <c r="C8303" s="13" t="s">
        <v>40932</v>
      </c>
      <c r="D8303" s="6" t="s">
        <v>14211</v>
      </c>
      <c r="E8303" s="6"/>
      <c r="F8303" s="6"/>
      <c r="G8303" s="6"/>
      <c r="H8303" s="6"/>
      <c r="I8303" s="6"/>
      <c r="J8303" s="6"/>
      <c r="K8303" s="14" t="s">
        <v>23933</v>
      </c>
      <c r="L8303" s="6" t="str">
        <f t="shared" si="330"/>
        <v/>
      </c>
      <c r="M8303" s="6" t="s">
        <v>31084</v>
      </c>
      <c r="N8303" s="2" t="s">
        <v>45611</v>
      </c>
      <c r="O8303" s="2"/>
      <c r="P8303" s="2"/>
      <c r="Q8303" s="3"/>
      <c r="R8303" s="3"/>
      <c r="S8303" s="3"/>
      <c r="T8303" s="25" t="s">
        <v>45379</v>
      </c>
      <c r="U8303" s="2" t="str" cm="1">
        <f t="array" ref="U8303">genName(N8303:T8303)</f>
        <v>\DrawingsLightDiagonalUpperCentreToMiddleLeftAndMiddleRightToLowerCentre</v>
      </c>
      <c r="V8303" s="4" t="s">
        <v>21242</v>
      </c>
    </row>
    <row r="8304" spans="1:22" ht="75" x14ac:dyDescent="0.25">
      <c r="A8304" s="1">
        <f t="shared" si="331"/>
        <v>129961</v>
      </c>
      <c r="B8304" s="12" t="s">
        <v>14212</v>
      </c>
      <c r="C8304" s="13" t="s">
        <v>40933</v>
      </c>
      <c r="D8304" s="6" t="s">
        <v>14213</v>
      </c>
      <c r="E8304" s="6"/>
      <c r="F8304" s="6"/>
      <c r="G8304" s="6"/>
      <c r="H8304" s="6"/>
      <c r="I8304" s="6"/>
      <c r="J8304" s="6"/>
      <c r="K8304" s="14" t="s">
        <v>23933</v>
      </c>
      <c r="L8304" s="6" t="str">
        <f t="shared" si="330"/>
        <v/>
      </c>
      <c r="M8304" s="6" t="s">
        <v>31085</v>
      </c>
      <c r="N8304" s="2" t="s">
        <v>45611</v>
      </c>
      <c r="O8304" s="2"/>
      <c r="P8304" s="2"/>
      <c r="Q8304" s="3"/>
      <c r="R8304" s="3"/>
      <c r="S8304" s="3"/>
      <c r="T8304" s="25" t="s">
        <v>45380</v>
      </c>
      <c r="U8304" s="2" t="str" cm="1">
        <f t="array" ref="U8304">genName(N8304:T8304)</f>
        <v>\DrawingsLightDiagonalUpperCentreToMiddleRightAndMiddleLeftToLowerCentre</v>
      </c>
      <c r="V8304" s="4" t="s">
        <v>21243</v>
      </c>
    </row>
    <row r="8305" spans="1:22" ht="75" x14ac:dyDescent="0.25">
      <c r="A8305" s="1">
        <f t="shared" si="331"/>
        <v>129962</v>
      </c>
      <c r="B8305" s="12" t="s">
        <v>14214</v>
      </c>
      <c r="C8305" s="13" t="s">
        <v>40934</v>
      </c>
      <c r="D8305" s="6" t="s">
        <v>14215</v>
      </c>
      <c r="E8305" s="6"/>
      <c r="F8305" s="6"/>
      <c r="G8305" s="6"/>
      <c r="H8305" s="6"/>
      <c r="I8305" s="6"/>
      <c r="J8305" s="6"/>
      <c r="K8305" s="14" t="s">
        <v>23933</v>
      </c>
      <c r="L8305" s="6" t="str">
        <f t="shared" si="330"/>
        <v/>
      </c>
      <c r="M8305" s="6" t="s">
        <v>31086</v>
      </c>
      <c r="N8305" s="2" t="s">
        <v>45611</v>
      </c>
      <c r="O8305" s="2"/>
      <c r="P8305" s="2"/>
      <c r="Q8305" s="3"/>
      <c r="R8305" s="3"/>
      <c r="S8305" s="3"/>
      <c r="T8305" s="25" t="s">
        <v>45381</v>
      </c>
      <c r="U8305" s="2" t="str" cm="1">
        <f t="array" ref="U8305">genName(N8305:T8305)</f>
        <v>\DrawingsLightDiagonalUpperCentreToMiddleRightToLowerCentreToMiddleLeft</v>
      </c>
      <c r="V8305" s="4" t="s">
        <v>21244</v>
      </c>
    </row>
    <row r="8306" spans="1:22" ht="75" x14ac:dyDescent="0.25">
      <c r="A8306" s="1">
        <f t="shared" si="331"/>
        <v>129963</v>
      </c>
      <c r="B8306" s="12" t="s">
        <v>14216</v>
      </c>
      <c r="C8306" s="13" t="s">
        <v>40935</v>
      </c>
      <c r="D8306" s="6" t="s">
        <v>14217</v>
      </c>
      <c r="E8306" s="6"/>
      <c r="F8306" s="6"/>
      <c r="G8306" s="6"/>
      <c r="H8306" s="6"/>
      <c r="I8306" s="6"/>
      <c r="J8306" s="6"/>
      <c r="K8306" s="14" t="s">
        <v>23933</v>
      </c>
      <c r="L8306" s="6" t="str">
        <f t="shared" si="330"/>
        <v/>
      </c>
      <c r="M8306" s="6" t="s">
        <v>31087</v>
      </c>
      <c r="N8306" s="2" t="s">
        <v>45611</v>
      </c>
      <c r="O8306" s="2"/>
      <c r="P8306" s="2"/>
      <c r="Q8306" s="3"/>
      <c r="R8306" s="3"/>
      <c r="S8306" s="3"/>
      <c r="T8306" s="25" t="s">
        <v>45382</v>
      </c>
      <c r="U8306" s="2" t="str" cm="1">
        <f t="array" ref="U8306">genName(N8306:T8306)</f>
        <v>\DrawingsLightDiagonalUpperCentreToMiddleLeftToLowerCentreToMiddleRight</v>
      </c>
      <c r="V8306" s="4" t="s">
        <v>21245</v>
      </c>
    </row>
    <row r="8307" spans="1:22" ht="75" x14ac:dyDescent="0.25">
      <c r="A8307" s="1">
        <f t="shared" si="331"/>
        <v>129964</v>
      </c>
      <c r="B8307" s="12" t="s">
        <v>14218</v>
      </c>
      <c r="C8307" s="13" t="s">
        <v>40936</v>
      </c>
      <c r="D8307" s="6" t="s">
        <v>14219</v>
      </c>
      <c r="E8307" s="6"/>
      <c r="F8307" s="6"/>
      <c r="G8307" s="6"/>
      <c r="H8307" s="6"/>
      <c r="I8307" s="6"/>
      <c r="J8307" s="6"/>
      <c r="K8307" s="14" t="s">
        <v>23933</v>
      </c>
      <c r="L8307" s="6" t="str">
        <f t="shared" si="330"/>
        <v/>
      </c>
      <c r="M8307" s="6" t="s">
        <v>31088</v>
      </c>
      <c r="N8307" s="2" t="s">
        <v>45611</v>
      </c>
      <c r="O8307" s="2"/>
      <c r="P8307" s="2"/>
      <c r="Q8307" s="3"/>
      <c r="R8307" s="3"/>
      <c r="S8307" s="3"/>
      <c r="T8307" s="25" t="s">
        <v>45383</v>
      </c>
      <c r="U8307" s="2" t="str" cm="1">
        <f t="array" ref="U8307">genName(N8307:T8307)</f>
        <v>\DrawingsLightDiagonalMiddleLeftToUpperCentreToMiddleRightToLowerCentre</v>
      </c>
      <c r="V8307" s="4" t="s">
        <v>21246</v>
      </c>
    </row>
    <row r="8308" spans="1:22" ht="75" x14ac:dyDescent="0.25">
      <c r="A8308" s="1">
        <f t="shared" si="331"/>
        <v>129965</v>
      </c>
      <c r="B8308" s="12" t="s">
        <v>14220</v>
      </c>
      <c r="C8308" s="13" t="s">
        <v>40937</v>
      </c>
      <c r="D8308" s="6" t="s">
        <v>14221</v>
      </c>
      <c r="E8308" s="6"/>
      <c r="F8308" s="6"/>
      <c r="G8308" s="6"/>
      <c r="H8308" s="6"/>
      <c r="I8308" s="6"/>
      <c r="J8308" s="6"/>
      <c r="K8308" s="14" t="s">
        <v>23933</v>
      </c>
      <c r="L8308" s="6" t="str">
        <f t="shared" si="330"/>
        <v/>
      </c>
      <c r="M8308" s="6" t="s">
        <v>31089</v>
      </c>
      <c r="N8308" s="2" t="s">
        <v>45611</v>
      </c>
      <c r="O8308" s="2"/>
      <c r="P8308" s="2"/>
      <c r="Q8308" s="3"/>
      <c r="R8308" s="3"/>
      <c r="S8308" s="3"/>
      <c r="T8308" s="25" t="s">
        <v>45384</v>
      </c>
      <c r="U8308" s="2" t="str" cm="1">
        <f t="array" ref="U8308">genName(N8308:T8308)</f>
        <v>\DrawingsLightDiagonalMiddleRightToUpperCentreToMiddleLeftToLowerCentre</v>
      </c>
      <c r="V8308" s="4" t="s">
        <v>21247</v>
      </c>
    </row>
    <row r="8309" spans="1:22" ht="30" x14ac:dyDescent="0.25">
      <c r="A8309" s="1">
        <f t="shared" si="331"/>
        <v>129966</v>
      </c>
      <c r="B8309" s="12" t="s">
        <v>14222</v>
      </c>
      <c r="C8309" s="13" t="s">
        <v>40938</v>
      </c>
      <c r="D8309" s="6" t="s">
        <v>14223</v>
      </c>
      <c r="E8309" s="6"/>
      <c r="F8309" s="6"/>
      <c r="G8309" s="6"/>
      <c r="H8309" s="6"/>
      <c r="I8309" s="6"/>
      <c r="J8309" s="6"/>
      <c r="K8309" s="14" t="s">
        <v>23933</v>
      </c>
      <c r="L8309" s="6" t="str">
        <f t="shared" si="330"/>
        <v/>
      </c>
      <c r="M8309" s="6" t="s">
        <v>31090</v>
      </c>
      <c r="N8309" s="2" t="s">
        <v>45611</v>
      </c>
      <c r="O8309" s="2"/>
      <c r="P8309" s="2"/>
      <c r="Q8309" s="3"/>
      <c r="R8309" s="3"/>
      <c r="S8309" s="3"/>
      <c r="T8309" s="25" t="s">
        <v>45385</v>
      </c>
      <c r="U8309" s="2" t="str" cm="1">
        <f t="array" ref="U8309">genName(N8309:T8309)</f>
        <v>\DrawingsLightDiagonalDiamond</v>
      </c>
      <c r="V8309" s="4" t="s">
        <v>21248</v>
      </c>
    </row>
    <row r="8310" spans="1:22" ht="45" x14ac:dyDescent="0.25">
      <c r="A8310" s="1">
        <f t="shared" si="331"/>
        <v>129967</v>
      </c>
      <c r="B8310" s="12" t="s">
        <v>14224</v>
      </c>
      <c r="C8310" s="13" t="s">
        <v>40939</v>
      </c>
      <c r="D8310" s="6" t="s">
        <v>14225</v>
      </c>
      <c r="E8310" s="6"/>
      <c r="F8310" s="6"/>
      <c r="G8310" s="6"/>
      <c r="H8310" s="6"/>
      <c r="I8310" s="6"/>
      <c r="J8310" s="6"/>
      <c r="K8310" s="14" t="s">
        <v>23933</v>
      </c>
      <c r="L8310" s="6" t="str">
        <f t="shared" si="330"/>
        <v/>
      </c>
      <c r="M8310" s="6" t="s">
        <v>31091</v>
      </c>
      <c r="N8310" s="2" t="s">
        <v>45611</v>
      </c>
      <c r="O8310" s="2"/>
      <c r="P8310" s="2"/>
      <c r="Q8310" s="3"/>
      <c r="R8310" s="3"/>
      <c r="S8310" s="3"/>
      <c r="T8310" s="25" t="s">
        <v>45386</v>
      </c>
      <c r="U8310" s="2" t="str" cm="1">
        <f t="array" ref="U8310">genName(N8310:T8310)</f>
        <v>\DrawingsLightHorizontalWithVerticalStroke</v>
      </c>
      <c r="V8310" s="4" t="s">
        <v>22462</v>
      </c>
    </row>
    <row r="8311" spans="1:22" ht="30" x14ac:dyDescent="0.25">
      <c r="A8311" s="1">
        <f t="shared" si="331"/>
        <v>129968</v>
      </c>
      <c r="B8311" s="12" t="s">
        <v>14226</v>
      </c>
      <c r="C8311" s="13" t="s">
        <v>40940</v>
      </c>
      <c r="D8311" s="6" t="s">
        <v>14227</v>
      </c>
      <c r="E8311" s="6"/>
      <c r="F8311" s="6"/>
      <c r="G8311" s="6"/>
      <c r="H8311" s="6"/>
      <c r="I8311" s="6"/>
      <c r="J8311" s="6"/>
      <c r="K8311" s="14" t="s">
        <v>24673</v>
      </c>
      <c r="L8311" s="6" t="str">
        <f t="shared" si="330"/>
        <v/>
      </c>
      <c r="M8311" s="6" t="s">
        <v>31092</v>
      </c>
      <c r="N8311" s="2" t="s">
        <v>45611</v>
      </c>
      <c r="O8311" s="2"/>
      <c r="P8311" s="2"/>
      <c r="Q8311" s="3"/>
      <c r="R8311" s="3"/>
      <c r="S8311" s="3"/>
      <c r="T8311" s="25" t="s">
        <v>45387</v>
      </c>
      <c r="U8311" s="2" t="str" cm="1">
        <f t="array" ref="U8311">genName(N8311:T8311)</f>
        <v>\ShapedPointer</v>
      </c>
      <c r="V8311" s="4" t="s">
        <v>21249</v>
      </c>
    </row>
    <row r="8312" spans="1:22" ht="23.25" x14ac:dyDescent="0.25">
      <c r="A8312" s="1">
        <f t="shared" si="331"/>
        <v>129969</v>
      </c>
      <c r="B8312" s="12" t="s">
        <v>14228</v>
      </c>
      <c r="C8312" s="13" t="s">
        <v>40941</v>
      </c>
      <c r="D8312" s="6" t="s">
        <v>14229</v>
      </c>
      <c r="E8312" s="6"/>
      <c r="F8312" s="6"/>
      <c r="G8312" s="6"/>
      <c r="H8312" s="6"/>
      <c r="I8312" s="6"/>
      <c r="J8312" s="6"/>
      <c r="K8312" s="14" t="s">
        <v>24674</v>
      </c>
      <c r="L8312" s="6" t="str">
        <f t="shared" si="330"/>
        <v/>
      </c>
      <c r="M8312" s="6" t="s">
        <v>32344</v>
      </c>
      <c r="N8312" s="2" t="s">
        <v>45611</v>
      </c>
      <c r="O8312" s="2"/>
      <c r="P8312" s="2"/>
      <c r="Q8312" s="3"/>
      <c r="R8312" s="3"/>
      <c r="S8312" s="3"/>
      <c r="T8312" s="25" t="s">
        <v>32281</v>
      </c>
      <c r="U8312" s="2" t="str" cm="1">
        <f t="array" ref="U8312">genName(N8312:T8312)</f>
        <v>\Check</v>
      </c>
      <c r="V8312" s="4" t="s">
        <v>21250</v>
      </c>
    </row>
    <row r="8313" spans="1:22" ht="30" x14ac:dyDescent="0.25">
      <c r="A8313" s="1">
        <f t="shared" si="331"/>
        <v>129970</v>
      </c>
      <c r="B8313" s="12" t="s">
        <v>14230</v>
      </c>
      <c r="C8313" s="13" t="s">
        <v>40942</v>
      </c>
      <c r="D8313" s="6" t="s">
        <v>14231</v>
      </c>
      <c r="E8313" s="6"/>
      <c r="F8313" s="6"/>
      <c r="G8313" s="6"/>
      <c r="H8313" s="6"/>
      <c r="I8313" s="6"/>
      <c r="J8313" s="6"/>
      <c r="K8313" s="14" t="s">
        <v>23923</v>
      </c>
      <c r="L8313" s="6" t="str">
        <f t="shared" si="330"/>
        <v/>
      </c>
      <c r="M8313" s="6" t="s">
        <v>31093</v>
      </c>
      <c r="N8313" s="2" t="s">
        <v>45611</v>
      </c>
      <c r="O8313" s="2"/>
      <c r="P8313" s="2"/>
      <c r="Q8313" s="3"/>
      <c r="R8313" s="3"/>
      <c r="S8313" s="3"/>
      <c r="T8313" s="25" t="s">
        <v>45388</v>
      </c>
      <c r="U8313" s="2" t="str" cm="1">
        <f t="array" ref="U8313">genName(N8313:T8313)</f>
        <v>\HalfRunningMan</v>
      </c>
      <c r="V8313" s="4" t="s">
        <v>21251</v>
      </c>
    </row>
    <row r="8314" spans="1:22" ht="30" x14ac:dyDescent="0.25">
      <c r="A8314" s="1">
        <f t="shared" si="331"/>
        <v>129971</v>
      </c>
      <c r="B8314" s="12" t="s">
        <v>14232</v>
      </c>
      <c r="C8314" s="13" t="s">
        <v>40943</v>
      </c>
      <c r="D8314" s="6" t="s">
        <v>14233</v>
      </c>
      <c r="E8314" s="6"/>
      <c r="F8314" s="6"/>
      <c r="G8314" s="6"/>
      <c r="H8314" s="6"/>
      <c r="I8314" s="6"/>
      <c r="J8314" s="6"/>
      <c r="K8314" s="14" t="s">
        <v>23924</v>
      </c>
      <c r="L8314" s="6" t="str">
        <f t="shared" si="330"/>
        <v/>
      </c>
      <c r="M8314" s="6" t="s">
        <v>31094</v>
      </c>
      <c r="N8314" s="2" t="s">
        <v>45611</v>
      </c>
      <c r="O8314" s="2"/>
      <c r="P8314" s="2"/>
      <c r="Q8314" s="3"/>
      <c r="R8314" s="3"/>
      <c r="S8314" s="3"/>
      <c r="T8314" s="25" t="s">
        <v>45388</v>
      </c>
      <c r="U8314" s="2" t="str" cm="1">
        <f t="array" ref="U8314">genName(N8314:T8314)</f>
        <v>\HalfRunningMan</v>
      </c>
      <c r="V8314" s="4" t="s">
        <v>21252</v>
      </c>
    </row>
    <row r="8315" spans="1:22" ht="45" x14ac:dyDescent="0.25">
      <c r="A8315" s="1">
        <f t="shared" si="331"/>
        <v>129972</v>
      </c>
      <c r="B8315" s="12" t="s">
        <v>14234</v>
      </c>
      <c r="C8315" s="13" t="s">
        <v>40944</v>
      </c>
      <c r="D8315" s="6" t="s">
        <v>14235</v>
      </c>
      <c r="E8315" s="6"/>
      <c r="F8315" s="6"/>
      <c r="G8315" s="6"/>
      <c r="H8315" s="6"/>
      <c r="I8315" s="6"/>
      <c r="J8315" s="6"/>
      <c r="K8315" s="14" t="s">
        <v>24675</v>
      </c>
      <c r="L8315" s="6" t="str">
        <f t="shared" si="330"/>
        <v/>
      </c>
      <c r="M8315" s="6" t="s">
        <v>31095</v>
      </c>
      <c r="N8315" s="2" t="s">
        <v>45611</v>
      </c>
      <c r="O8315" s="2"/>
      <c r="P8315" s="2"/>
      <c r="Q8315" s="3"/>
      <c r="R8315" s="3"/>
      <c r="S8315" s="3"/>
      <c r="T8315" s="25" t="s">
        <v>45389</v>
      </c>
      <c r="U8315" s="2" t="str" cm="1">
        <f t="array" ref="U8315">genName(N8315:T8315)</f>
        <v>\DownwardsArrowWithTipLeftwards</v>
      </c>
      <c r="V8315" s="4" t="s">
        <v>21253</v>
      </c>
    </row>
    <row r="8316" spans="1:22" ht="45" x14ac:dyDescent="0.25">
      <c r="A8316" s="1">
        <f t="shared" si="331"/>
        <v>129973</v>
      </c>
      <c r="B8316" s="12" t="s">
        <v>14236</v>
      </c>
      <c r="C8316" s="13" t="s">
        <v>40945</v>
      </c>
      <c r="D8316" s="6" t="s">
        <v>14237</v>
      </c>
      <c r="E8316" s="6"/>
      <c r="F8316" s="6"/>
      <c r="G8316" s="6"/>
      <c r="H8316" s="6"/>
      <c r="I8316" s="6"/>
      <c r="J8316" s="6"/>
      <c r="K8316" s="14" t="s">
        <v>24485</v>
      </c>
      <c r="L8316" s="6" t="str">
        <f t="shared" si="330"/>
        <v/>
      </c>
      <c r="M8316" s="6" t="s">
        <v>31096</v>
      </c>
      <c r="N8316" s="2" t="s">
        <v>45611</v>
      </c>
      <c r="O8316" s="2"/>
      <c r="P8316" s="2"/>
      <c r="Q8316" s="3"/>
      <c r="R8316" s="3"/>
      <c r="S8316" s="3"/>
      <c r="T8316" s="25" t="s">
        <v>45390</v>
      </c>
      <c r="U8316" s="2" t="str" cm="1">
        <f t="array" ref="U8316">genName(N8316:T8316)</f>
        <v>\ArrowAndUpperAndLowerOneEighthBlock</v>
      </c>
      <c r="V8316" s="4" t="s">
        <v>21254</v>
      </c>
    </row>
    <row r="8317" spans="1:22" ht="60" x14ac:dyDescent="0.25">
      <c r="A8317" s="1">
        <f t="shared" si="331"/>
        <v>129974</v>
      </c>
      <c r="B8317" s="12" t="s">
        <v>14238</v>
      </c>
      <c r="C8317" s="13" t="s">
        <v>40946</v>
      </c>
      <c r="D8317" s="6" t="s">
        <v>14239</v>
      </c>
      <c r="E8317" s="6"/>
      <c r="F8317" s="6"/>
      <c r="G8317" s="6"/>
      <c r="H8317" s="6"/>
      <c r="I8317" s="6"/>
      <c r="J8317" s="6"/>
      <c r="K8317" s="14" t="s">
        <v>24487</v>
      </c>
      <c r="L8317" s="6" t="str">
        <f t="shared" si="330"/>
        <v/>
      </c>
      <c r="M8317" s="6" t="s">
        <v>31097</v>
      </c>
      <c r="N8317" s="2" t="s">
        <v>45611</v>
      </c>
      <c r="O8317" s="2"/>
      <c r="P8317" s="2"/>
      <c r="Q8317" s="3"/>
      <c r="R8317" s="3"/>
      <c r="S8317" s="3"/>
      <c r="T8317" s="25" t="s">
        <v>45390</v>
      </c>
      <c r="U8317" s="2" t="str" cm="1">
        <f t="array" ref="U8317">genName(N8317:T8317)</f>
        <v>\ArrowAndUpperAndLowerOneEighthBlock</v>
      </c>
      <c r="V8317" s="4" t="s">
        <v>21255</v>
      </c>
    </row>
    <row r="8318" spans="1:22" ht="45" x14ac:dyDescent="0.25">
      <c r="A8318" s="1">
        <f t="shared" si="331"/>
        <v>129975</v>
      </c>
      <c r="B8318" s="12" t="s">
        <v>14240</v>
      </c>
      <c r="C8318" s="13" t="s">
        <v>40947</v>
      </c>
      <c r="D8318" s="6" t="s">
        <v>14241</v>
      </c>
      <c r="E8318" s="6"/>
      <c r="F8318" s="6"/>
      <c r="G8318" s="6"/>
      <c r="H8318" s="6"/>
      <c r="I8318" s="6"/>
      <c r="J8318" s="6"/>
      <c r="K8318" s="14" t="s">
        <v>24488</v>
      </c>
      <c r="L8318" s="6" t="str">
        <f t="shared" si="330"/>
        <v/>
      </c>
      <c r="M8318" s="6" t="s">
        <v>31098</v>
      </c>
      <c r="N8318" s="2" t="s">
        <v>45611</v>
      </c>
      <c r="O8318" s="2"/>
      <c r="P8318" s="2"/>
      <c r="Q8318" s="3"/>
      <c r="R8318" s="3"/>
      <c r="S8318" s="3"/>
      <c r="T8318" s="25" t="s">
        <v>45391</v>
      </c>
      <c r="U8318" s="2" t="str" cm="1">
        <f t="array" ref="U8318">genName(N8318:T8318)</f>
        <v>\ArrowAndRightOneEighthBlock</v>
      </c>
      <c r="V8318" s="4" t="s">
        <v>22912</v>
      </c>
    </row>
    <row r="8319" spans="1:22" ht="45" x14ac:dyDescent="0.25">
      <c r="A8319" s="1">
        <f t="shared" si="331"/>
        <v>129976</v>
      </c>
      <c r="B8319" s="12" t="s">
        <v>14242</v>
      </c>
      <c r="C8319" s="13" t="s">
        <v>40948</v>
      </c>
      <c r="D8319" s="6" t="s">
        <v>14243</v>
      </c>
      <c r="E8319" s="6"/>
      <c r="F8319" s="6"/>
      <c r="G8319" s="6"/>
      <c r="H8319" s="6"/>
      <c r="I8319" s="6"/>
      <c r="J8319" s="6"/>
      <c r="K8319" s="14" t="s">
        <v>24486</v>
      </c>
      <c r="L8319" s="6" t="str">
        <f t="shared" si="330"/>
        <v/>
      </c>
      <c r="M8319" s="6" t="s">
        <v>31099</v>
      </c>
      <c r="N8319" s="2" t="s">
        <v>45611</v>
      </c>
      <c r="O8319" s="2"/>
      <c r="P8319" s="2"/>
      <c r="Q8319" s="3"/>
      <c r="R8319" s="3"/>
      <c r="S8319" s="3"/>
      <c r="T8319" s="25" t="s">
        <v>45391</v>
      </c>
      <c r="U8319" s="2" t="str" cm="1">
        <f t="array" ref="U8319">genName(N8319:T8319)</f>
        <v>\ArrowAndRightOneEighthBlock</v>
      </c>
      <c r="V8319" s="4" t="s">
        <v>21256</v>
      </c>
    </row>
    <row r="8320" spans="1:22" ht="23.25" x14ac:dyDescent="0.25">
      <c r="A8320" s="1">
        <f t="shared" si="331"/>
        <v>129977</v>
      </c>
      <c r="B8320" s="12" t="s">
        <v>14244</v>
      </c>
      <c r="C8320" s="13" t="s">
        <v>40949</v>
      </c>
      <c r="D8320" s="6" t="s">
        <v>14245</v>
      </c>
      <c r="E8320" s="6"/>
      <c r="F8320" s="6"/>
      <c r="G8320" s="6"/>
      <c r="H8320" s="6"/>
      <c r="I8320" s="6"/>
      <c r="J8320" s="6"/>
      <c r="K8320" s="14" t="s">
        <v>23923</v>
      </c>
      <c r="L8320" s="6" t="str">
        <f t="shared" si="330"/>
        <v/>
      </c>
      <c r="M8320" s="6" t="s">
        <v>31100</v>
      </c>
      <c r="N8320" s="2" t="s">
        <v>45611</v>
      </c>
      <c r="O8320" s="2"/>
      <c r="P8320" s="2"/>
      <c r="Q8320" s="3"/>
      <c r="R8320" s="3"/>
      <c r="S8320" s="3"/>
      <c r="T8320" s="25" t="s">
        <v>45392</v>
      </c>
      <c r="U8320" s="2" t="str" cm="1">
        <f t="array" ref="U8320">genName(N8320:T8320)</f>
        <v>\HalfFolder</v>
      </c>
      <c r="V8320" s="4" t="s">
        <v>21257</v>
      </c>
    </row>
    <row r="8321" spans="1:22" ht="23.25" x14ac:dyDescent="0.25">
      <c r="A8321" s="1">
        <f t="shared" si="331"/>
        <v>129978</v>
      </c>
      <c r="B8321" s="12" t="s">
        <v>14246</v>
      </c>
      <c r="C8321" s="13" t="s">
        <v>40950</v>
      </c>
      <c r="D8321" s="6" t="s">
        <v>14247</v>
      </c>
      <c r="E8321" s="6"/>
      <c r="F8321" s="6"/>
      <c r="G8321" s="6"/>
      <c r="H8321" s="6"/>
      <c r="I8321" s="6"/>
      <c r="J8321" s="6"/>
      <c r="K8321" s="14" t="s">
        <v>23924</v>
      </c>
      <c r="L8321" s="6" t="str">
        <f t="shared" ref="L8321:L8374" si="332">PROPER(MID(C8321,LEN("SYMBOL FOR ")+1,1000))</f>
        <v/>
      </c>
      <c r="M8321" s="6" t="s">
        <v>31101</v>
      </c>
      <c r="N8321" s="2" t="s">
        <v>45611</v>
      </c>
      <c r="O8321" s="2"/>
      <c r="P8321" s="2"/>
      <c r="Q8321" s="3"/>
      <c r="R8321" s="3"/>
      <c r="S8321" s="3"/>
      <c r="T8321" s="25" t="s">
        <v>45392</v>
      </c>
      <c r="U8321" s="2" t="str" cm="1">
        <f t="array" ref="U8321">genName(N8321:T8321)</f>
        <v>\HalfFolder</v>
      </c>
      <c r="V8321" s="4" t="s">
        <v>21258</v>
      </c>
    </row>
    <row r="8322" spans="1:22" ht="23.25" x14ac:dyDescent="0.25">
      <c r="A8322" s="1">
        <f t="shared" si="331"/>
        <v>129979</v>
      </c>
      <c r="B8322" s="12" t="s">
        <v>14248</v>
      </c>
      <c r="C8322" s="13" t="s">
        <v>40951</v>
      </c>
      <c r="D8322" s="6" t="s">
        <v>14249</v>
      </c>
      <c r="E8322" s="6"/>
      <c r="F8322" s="6"/>
      <c r="G8322" s="6"/>
      <c r="H8322" s="6"/>
      <c r="I8322" s="6"/>
      <c r="J8322" s="6"/>
      <c r="K8322" s="14" t="s">
        <v>24676</v>
      </c>
      <c r="L8322" s="6" t="str">
        <f t="shared" si="332"/>
        <v/>
      </c>
      <c r="M8322" s="6" t="s">
        <v>31102</v>
      </c>
      <c r="N8322" s="2" t="s">
        <v>45611</v>
      </c>
      <c r="O8322" s="2"/>
      <c r="P8322" s="2"/>
      <c r="Q8322" s="3"/>
      <c r="R8322" s="3"/>
      <c r="S8322" s="3"/>
      <c r="T8322" s="25" t="s">
        <v>41891</v>
      </c>
      <c r="U8322" s="2" t="str" cm="1">
        <f t="array" ref="U8322">genName(N8322:T8322)</f>
        <v>\GreekCross</v>
      </c>
      <c r="V8322" s="4" t="s">
        <v>21259</v>
      </c>
    </row>
    <row r="8323" spans="1:22" ht="30" x14ac:dyDescent="0.25">
      <c r="A8323" s="1">
        <f t="shared" si="331"/>
        <v>129980</v>
      </c>
      <c r="B8323" s="12" t="s">
        <v>14250</v>
      </c>
      <c r="C8323" s="13" t="s">
        <v>40952</v>
      </c>
      <c r="D8323" s="6" t="s">
        <v>14251</v>
      </c>
      <c r="E8323" s="6"/>
      <c r="F8323" s="6"/>
      <c r="G8323" s="6"/>
      <c r="H8323" s="6"/>
      <c r="I8323" s="6"/>
      <c r="J8323" s="6"/>
      <c r="K8323" s="14" t="s">
        <v>24677</v>
      </c>
      <c r="L8323" s="6" t="str">
        <f t="shared" si="332"/>
        <v/>
      </c>
      <c r="M8323" s="6" t="s">
        <v>31103</v>
      </c>
      <c r="N8323" s="2" t="s">
        <v>45611</v>
      </c>
      <c r="O8323" s="2"/>
      <c r="P8323" s="2"/>
      <c r="Q8323" s="3"/>
      <c r="R8323" s="3"/>
      <c r="S8323" s="3"/>
      <c r="T8323" s="25" t="s">
        <v>45393</v>
      </c>
      <c r="U8323" s="2" t="str" cm="1">
        <f t="array" ref="U8323">genName(N8323:T8323)</f>
        <v>\OpenSquaredDot</v>
      </c>
      <c r="V8323" s="4" t="s">
        <v>21260</v>
      </c>
    </row>
    <row r="8324" spans="1:22" ht="30" x14ac:dyDescent="0.25">
      <c r="A8324" s="1">
        <f t="shared" si="331"/>
        <v>129981</v>
      </c>
      <c r="B8324" s="12" t="s">
        <v>14252</v>
      </c>
      <c r="C8324" s="13" t="s">
        <v>40953</v>
      </c>
      <c r="D8324" s="6" t="s">
        <v>14253</v>
      </c>
      <c r="E8324" s="6"/>
      <c r="F8324" s="6"/>
      <c r="G8324" s="6"/>
      <c r="H8324" s="6"/>
      <c r="I8324" s="6"/>
      <c r="J8324" s="6"/>
      <c r="K8324" s="14" t="s">
        <v>24678</v>
      </c>
      <c r="L8324" s="6" t="str">
        <f t="shared" si="332"/>
        <v/>
      </c>
      <c r="M8324" s="6" t="s">
        <v>31104</v>
      </c>
      <c r="N8324" s="2" t="s">
        <v>45611</v>
      </c>
      <c r="O8324" s="2"/>
      <c r="P8324" s="2"/>
      <c r="Q8324" s="3"/>
      <c r="R8324" s="3"/>
      <c r="S8324" s="3"/>
      <c r="T8324" s="25" t="s">
        <v>45394</v>
      </c>
      <c r="U8324" s="2" t="str" cm="1">
        <f t="array" ref="U8324">genName(N8324:T8324)</f>
        <v>\DiagonalCross</v>
      </c>
      <c r="V8324" s="4" t="s">
        <v>21261</v>
      </c>
    </row>
    <row r="8325" spans="1:22" ht="45" x14ac:dyDescent="0.25">
      <c r="A8325" s="1">
        <f t="shared" si="331"/>
        <v>129982</v>
      </c>
      <c r="B8325" s="12" t="s">
        <v>14254</v>
      </c>
      <c r="C8325" s="13" t="s">
        <v>40954</v>
      </c>
      <c r="D8325" s="6" t="s">
        <v>14255</v>
      </c>
      <c r="E8325" s="6"/>
      <c r="F8325" s="6"/>
      <c r="G8325" s="6"/>
      <c r="H8325" s="6"/>
      <c r="I8325" s="6"/>
      <c r="J8325" s="6"/>
      <c r="K8325" s="14" t="s">
        <v>24678</v>
      </c>
      <c r="L8325" s="6" t="str">
        <f t="shared" si="332"/>
        <v/>
      </c>
      <c r="M8325" s="6" t="s">
        <v>31105</v>
      </c>
      <c r="N8325" s="2" t="s">
        <v>45611</v>
      </c>
      <c r="O8325" s="2"/>
      <c r="P8325" s="2"/>
      <c r="Q8325" s="3"/>
      <c r="R8325" s="3"/>
      <c r="S8325" s="3"/>
      <c r="T8325" s="25" t="s">
        <v>45395</v>
      </c>
      <c r="U8325" s="2" t="str" cm="1">
        <f t="array" ref="U8325">genName(N8325:T8325)</f>
        <v>\DiagonalMiddleRightToLowerCentre</v>
      </c>
      <c r="V8325" s="4" t="s">
        <v>21262</v>
      </c>
    </row>
    <row r="8326" spans="1:22" ht="30" x14ac:dyDescent="0.25">
      <c r="A8326" s="1">
        <f t="shared" si="331"/>
        <v>129983</v>
      </c>
      <c r="B8326" s="12" t="s">
        <v>14256</v>
      </c>
      <c r="C8326" s="13" t="s">
        <v>40955</v>
      </c>
      <c r="D8326" s="6" t="s">
        <v>14257</v>
      </c>
      <c r="E8326" s="6"/>
      <c r="F8326" s="6"/>
      <c r="G8326" s="6"/>
      <c r="H8326" s="6"/>
      <c r="I8326" s="6"/>
      <c r="J8326" s="6"/>
      <c r="K8326" s="14" t="s">
        <v>24678</v>
      </c>
      <c r="L8326" s="6" t="str">
        <f t="shared" si="332"/>
        <v/>
      </c>
      <c r="M8326" s="6" t="s">
        <v>31106</v>
      </c>
      <c r="N8326" s="2" t="s">
        <v>45611</v>
      </c>
      <c r="O8326" s="2"/>
      <c r="P8326" s="2"/>
      <c r="Q8326" s="3"/>
      <c r="R8326" s="3"/>
      <c r="S8326" s="3"/>
      <c r="T8326" s="25" t="s">
        <v>45396</v>
      </c>
      <c r="U8326" s="2" t="str" cm="1">
        <f t="array" ref="U8326">genName(N8326:T8326)</f>
        <v>\DiagonalDiamond</v>
      </c>
      <c r="V8326" s="4" t="s">
        <v>21263</v>
      </c>
    </row>
    <row r="8327" spans="1:22" ht="45" x14ac:dyDescent="0.25">
      <c r="A8327" s="1">
        <f t="shared" si="331"/>
        <v>129984</v>
      </c>
      <c r="B8327" s="12" t="s">
        <v>14258</v>
      </c>
      <c r="C8327" s="13" t="s">
        <v>40956</v>
      </c>
      <c r="D8327" s="6" t="s">
        <v>14259</v>
      </c>
      <c r="E8327" s="6"/>
      <c r="F8327" s="6"/>
      <c r="G8327" s="6"/>
      <c r="H8327" s="6"/>
      <c r="I8327" s="6"/>
      <c r="J8327" s="6"/>
      <c r="K8327" s="14" t="s">
        <v>24679</v>
      </c>
      <c r="L8327" s="6" t="str">
        <f t="shared" si="332"/>
        <v/>
      </c>
      <c r="M8327" s="6" t="s">
        <v>31107</v>
      </c>
      <c r="N8327" s="2" t="s">
        <v>45611</v>
      </c>
      <c r="O8327" s="2"/>
      <c r="P8327" s="2"/>
      <c r="Q8327" s="3"/>
      <c r="R8327" s="3"/>
      <c r="S8327" s="3"/>
      <c r="T8327" s="25" t="s">
        <v>45397</v>
      </c>
      <c r="U8327" s="2" t="str" cm="1">
        <f t="array" ref="U8327">genName(N8327:T8327)</f>
        <v>\Corners</v>
      </c>
      <c r="V8327" s="4" t="s">
        <v>22214</v>
      </c>
    </row>
    <row r="8328" spans="1:22" ht="30" x14ac:dyDescent="0.25">
      <c r="A8328" s="1">
        <f t="shared" si="331"/>
        <v>129985</v>
      </c>
      <c r="B8328" s="12" t="s">
        <v>14260</v>
      </c>
      <c r="C8328" s="13" t="s">
        <v>40957</v>
      </c>
      <c r="D8328" s="6" t="s">
        <v>14261</v>
      </c>
      <c r="E8328" s="6"/>
      <c r="F8328" s="6"/>
      <c r="G8328" s="6"/>
      <c r="H8328" s="6"/>
      <c r="I8328" s="6"/>
      <c r="J8328" s="6"/>
      <c r="K8328" s="14" t="s">
        <v>24680</v>
      </c>
      <c r="L8328" s="6" t="str">
        <f t="shared" si="332"/>
        <v/>
      </c>
      <c r="M8328" s="6" t="s">
        <v>31108</v>
      </c>
      <c r="N8328" s="2" t="s">
        <v>45611</v>
      </c>
      <c r="O8328" s="2"/>
      <c r="P8328" s="2"/>
      <c r="Q8328" s="3"/>
      <c r="R8328" s="3"/>
      <c r="S8328" s="3"/>
      <c r="T8328" s="25" t="s">
        <v>45398</v>
      </c>
      <c r="U8328" s="2" t="str" cm="1">
        <f t="array" ref="U8328">genName(N8328:T8328)</f>
        <v>\ThirdWhiteRightPointingIndex</v>
      </c>
      <c r="V8328" s="4" t="s">
        <v>21264</v>
      </c>
    </row>
    <row r="8329" spans="1:22" ht="30" x14ac:dyDescent="0.25">
      <c r="A8329" s="1">
        <f t="shared" si="331"/>
        <v>129986</v>
      </c>
      <c r="B8329" s="12" t="s">
        <v>14262</v>
      </c>
      <c r="C8329" s="13" t="s">
        <v>40958</v>
      </c>
      <c r="D8329" s="6" t="s">
        <v>14263</v>
      </c>
      <c r="E8329" s="6"/>
      <c r="F8329" s="6"/>
      <c r="G8329" s="6"/>
      <c r="H8329" s="6"/>
      <c r="I8329" s="6"/>
      <c r="J8329" s="6"/>
      <c r="K8329" s="14" t="s">
        <v>24681</v>
      </c>
      <c r="L8329" s="6" t="str">
        <f t="shared" si="332"/>
        <v/>
      </c>
      <c r="M8329" s="6" t="s">
        <v>31109</v>
      </c>
      <c r="N8329" s="2" t="s">
        <v>45611</v>
      </c>
      <c r="O8329" s="2"/>
      <c r="P8329" s="2"/>
      <c r="Q8329" s="3"/>
      <c r="R8329" s="3"/>
      <c r="S8329" s="3"/>
      <c r="T8329" s="25" t="s">
        <v>45398</v>
      </c>
      <c r="U8329" s="2" t="str" cm="1">
        <f t="array" ref="U8329">genName(N8329:T8329)</f>
        <v>\ThirdWhiteRightPointingIndex</v>
      </c>
      <c r="V8329" s="4" t="s">
        <v>22898</v>
      </c>
    </row>
    <row r="8330" spans="1:22" ht="30" x14ac:dyDescent="0.25">
      <c r="A8330" s="1">
        <f t="shared" si="331"/>
        <v>129987</v>
      </c>
      <c r="B8330" s="12" t="s">
        <v>14264</v>
      </c>
      <c r="C8330" s="13" t="s">
        <v>40959</v>
      </c>
      <c r="D8330" s="6" t="s">
        <v>14265</v>
      </c>
      <c r="E8330" s="6"/>
      <c r="F8330" s="6"/>
      <c r="G8330" s="6"/>
      <c r="H8330" s="6"/>
      <c r="I8330" s="6"/>
      <c r="J8330" s="6"/>
      <c r="K8330" s="14" t="s">
        <v>24682</v>
      </c>
      <c r="L8330" s="6" t="str">
        <f t="shared" si="332"/>
        <v/>
      </c>
      <c r="M8330" s="6" t="s">
        <v>31110</v>
      </c>
      <c r="N8330" s="2" t="s">
        <v>45611</v>
      </c>
      <c r="O8330" s="2"/>
      <c r="P8330" s="2"/>
      <c r="Q8330" s="3"/>
      <c r="R8330" s="3"/>
      <c r="S8330" s="3"/>
      <c r="T8330" s="25" t="s">
        <v>45398</v>
      </c>
      <c r="U8330" s="2" t="str" cm="1">
        <f t="array" ref="U8330">genName(N8330:T8330)</f>
        <v>\ThirdWhiteRightPointingIndex</v>
      </c>
      <c r="V8330" s="4" t="s">
        <v>21265</v>
      </c>
    </row>
    <row r="8331" spans="1:22" ht="30" x14ac:dyDescent="0.25">
      <c r="A8331" s="1">
        <f t="shared" si="331"/>
        <v>129988</v>
      </c>
      <c r="B8331" s="12" t="s">
        <v>14266</v>
      </c>
      <c r="C8331" s="13" t="s">
        <v>40960</v>
      </c>
      <c r="D8331" s="6" t="s">
        <v>14267</v>
      </c>
      <c r="E8331" s="6"/>
      <c r="F8331" s="6"/>
      <c r="G8331" s="6"/>
      <c r="H8331" s="6"/>
      <c r="I8331" s="6"/>
      <c r="J8331" s="6"/>
      <c r="K8331" s="14" t="s">
        <v>23997</v>
      </c>
      <c r="L8331" s="6" t="str">
        <f t="shared" si="332"/>
        <v/>
      </c>
      <c r="M8331" s="6" t="s">
        <v>32345</v>
      </c>
      <c r="N8331" s="2" t="s">
        <v>45611</v>
      </c>
      <c r="O8331" s="2"/>
      <c r="P8331" s="2"/>
      <c r="Q8331" s="3"/>
      <c r="R8331" s="3"/>
      <c r="S8331" s="3"/>
      <c r="T8331" s="25" t="s">
        <v>45399</v>
      </c>
      <c r="U8331" s="2" t="str" cm="1">
        <f t="array" ref="U8331">genName(N8331:T8331)</f>
        <v>\SquaredQuestion</v>
      </c>
      <c r="V8331" s="4" t="s">
        <v>21266</v>
      </c>
    </row>
    <row r="8332" spans="1:22" ht="23.25" x14ac:dyDescent="0.25">
      <c r="A8332" s="1">
        <f t="shared" si="331"/>
        <v>129989</v>
      </c>
      <c r="B8332" s="12" t="s">
        <v>14268</v>
      </c>
      <c r="C8332" s="13" t="s">
        <v>40961</v>
      </c>
      <c r="D8332" s="6" t="s">
        <v>14269</v>
      </c>
      <c r="E8332" s="6"/>
      <c r="F8332" s="6"/>
      <c r="G8332" s="6"/>
      <c r="H8332" s="6"/>
      <c r="I8332" s="6"/>
      <c r="J8332" s="6"/>
      <c r="K8332" s="14" t="s">
        <v>24683</v>
      </c>
      <c r="L8332" s="6" t="str">
        <f t="shared" si="332"/>
        <v/>
      </c>
      <c r="M8332" s="6" t="s">
        <v>31111</v>
      </c>
      <c r="N8332" s="2" t="s">
        <v>45611</v>
      </c>
      <c r="O8332" s="2"/>
      <c r="P8332" s="2"/>
      <c r="Q8332" s="3"/>
      <c r="R8332" s="3"/>
      <c r="S8332" s="3"/>
      <c r="T8332" s="25" t="s">
        <v>45400</v>
      </c>
      <c r="U8332" s="2" t="str" cm="1">
        <f t="array" ref="U8332">genName(N8332:T8332)</f>
        <v>\Figure</v>
      </c>
      <c r="V8332" s="4" t="s">
        <v>21267</v>
      </c>
    </row>
    <row r="8333" spans="1:22" ht="30" x14ac:dyDescent="0.25">
      <c r="A8333" s="1">
        <f t="shared" si="331"/>
        <v>129990</v>
      </c>
      <c r="B8333" s="12" t="s">
        <v>14270</v>
      </c>
      <c r="C8333" s="13" t="s">
        <v>40962</v>
      </c>
      <c r="D8333" s="6" t="s">
        <v>14271</v>
      </c>
      <c r="E8333" s="6"/>
      <c r="F8333" s="6"/>
      <c r="G8333" s="6"/>
      <c r="H8333" s="6"/>
      <c r="I8333" s="6"/>
      <c r="J8333" s="6"/>
      <c r="K8333" s="14" t="s">
        <v>24683</v>
      </c>
      <c r="L8333" s="6" t="str">
        <f t="shared" si="332"/>
        <v/>
      </c>
      <c r="M8333" s="6" t="s">
        <v>31112</v>
      </c>
      <c r="N8333" s="2" t="s">
        <v>45611</v>
      </c>
      <c r="O8333" s="2"/>
      <c r="P8333" s="2"/>
      <c r="Q8333" s="3"/>
      <c r="R8333" s="3"/>
      <c r="S8333" s="3"/>
      <c r="T8333" s="25" t="s">
        <v>45401</v>
      </c>
      <c r="U8333" s="2" t="str" cm="1">
        <f t="array" ref="U8333">genName(N8333:T8333)</f>
        <v>\FigureWithArmsRaised</v>
      </c>
      <c r="V8333" s="4" t="s">
        <v>21268</v>
      </c>
    </row>
    <row r="8334" spans="1:22" ht="30" x14ac:dyDescent="0.25">
      <c r="A8334" s="1">
        <f t="shared" si="331"/>
        <v>129991</v>
      </c>
      <c r="B8334" s="12" t="s">
        <v>14272</v>
      </c>
      <c r="C8334" s="13" t="s">
        <v>40963</v>
      </c>
      <c r="D8334" s="6" t="s">
        <v>14273</v>
      </c>
      <c r="E8334" s="6"/>
      <c r="F8334" s="6"/>
      <c r="G8334" s="6"/>
      <c r="H8334" s="6"/>
      <c r="I8334" s="6"/>
      <c r="J8334" s="6"/>
      <c r="K8334" s="14" t="s">
        <v>24683</v>
      </c>
      <c r="L8334" s="6" t="str">
        <f t="shared" si="332"/>
        <v/>
      </c>
      <c r="M8334" s="6" t="s">
        <v>31113</v>
      </c>
      <c r="N8334" s="2" t="s">
        <v>45611</v>
      </c>
      <c r="O8334" s="2"/>
      <c r="P8334" s="2"/>
      <c r="Q8334" s="3"/>
      <c r="R8334" s="3"/>
      <c r="S8334" s="3"/>
      <c r="T8334" s="25" t="s">
        <v>45402</v>
      </c>
      <c r="U8334" s="2" t="str" cm="1">
        <f t="array" ref="U8334">genName(N8334:T8334)</f>
        <v>\FigureLeaningLeft</v>
      </c>
      <c r="V8334" s="4" t="s">
        <v>21269</v>
      </c>
    </row>
    <row r="8335" spans="1:22" ht="30" x14ac:dyDescent="0.25">
      <c r="A8335" s="1">
        <f t="shared" si="331"/>
        <v>129992</v>
      </c>
      <c r="B8335" s="12" t="s">
        <v>14274</v>
      </c>
      <c r="C8335" s="13" t="s">
        <v>40964</v>
      </c>
      <c r="D8335" s="6" t="s">
        <v>14275</v>
      </c>
      <c r="E8335" s="6"/>
      <c r="F8335" s="6"/>
      <c r="G8335" s="6"/>
      <c r="H8335" s="6"/>
      <c r="I8335" s="6"/>
      <c r="J8335" s="6"/>
      <c r="K8335" s="14" t="s">
        <v>24683</v>
      </c>
      <c r="L8335" s="6" t="str">
        <f t="shared" si="332"/>
        <v/>
      </c>
      <c r="M8335" s="6" t="s">
        <v>31114</v>
      </c>
      <c r="N8335" s="2" t="s">
        <v>45611</v>
      </c>
      <c r="O8335" s="2"/>
      <c r="P8335" s="2"/>
      <c r="Q8335" s="3"/>
      <c r="R8335" s="3"/>
      <c r="S8335" s="3"/>
      <c r="T8335" s="25" t="s">
        <v>45403</v>
      </c>
      <c r="U8335" s="2" t="str" cm="1">
        <f t="array" ref="U8335">genName(N8335:T8335)</f>
        <v>\FigureLeaningRight</v>
      </c>
      <c r="V8335" s="4" t="s">
        <v>21270</v>
      </c>
    </row>
    <row r="8336" spans="1:22" ht="30" x14ac:dyDescent="0.25">
      <c r="A8336" s="1">
        <f t="shared" si="331"/>
        <v>129993</v>
      </c>
      <c r="B8336" s="12" t="s">
        <v>14276</v>
      </c>
      <c r="C8336" s="13" t="s">
        <v>40965</v>
      </c>
      <c r="D8336" s="6" t="s">
        <v>14277</v>
      </c>
      <c r="E8336" s="6"/>
      <c r="F8336" s="6"/>
      <c r="G8336" s="6"/>
      <c r="H8336" s="6"/>
      <c r="I8336" s="6"/>
      <c r="J8336" s="6"/>
      <c r="K8336" s="14" t="s">
        <v>24683</v>
      </c>
      <c r="L8336" s="6" t="str">
        <f t="shared" si="332"/>
        <v/>
      </c>
      <c r="M8336" s="6" t="s">
        <v>31115</v>
      </c>
      <c r="N8336" s="2" t="s">
        <v>45611</v>
      </c>
      <c r="O8336" s="2"/>
      <c r="P8336" s="2"/>
      <c r="Q8336" s="3"/>
      <c r="R8336" s="3"/>
      <c r="S8336" s="3"/>
      <c r="T8336" s="25" t="s">
        <v>45404</v>
      </c>
      <c r="U8336" s="2" t="str" cm="1">
        <f t="array" ref="U8336">genName(N8336:T8336)</f>
        <v>\FigureWithDress</v>
      </c>
      <c r="V8336" s="4" t="s">
        <v>21271</v>
      </c>
    </row>
    <row r="8337" spans="1:22" ht="30" x14ac:dyDescent="0.25">
      <c r="A8337" s="1">
        <f t="shared" si="331"/>
        <v>129994</v>
      </c>
      <c r="B8337" s="12" t="s">
        <v>14278</v>
      </c>
      <c r="C8337" s="13" t="s">
        <v>40966</v>
      </c>
      <c r="D8337" s="6" t="s">
        <v>14279</v>
      </c>
      <c r="E8337" s="6"/>
      <c r="F8337" s="6"/>
      <c r="G8337" s="6"/>
      <c r="H8337" s="6"/>
      <c r="I8337" s="6"/>
      <c r="J8337" s="6"/>
      <c r="K8337" s="14" t="s">
        <v>24132</v>
      </c>
      <c r="L8337" s="6" t="str">
        <f t="shared" si="332"/>
        <v/>
      </c>
      <c r="M8337" s="6" t="s">
        <v>31116</v>
      </c>
      <c r="N8337" s="2" t="s">
        <v>45611</v>
      </c>
      <c r="O8337" s="2"/>
      <c r="P8337" s="2"/>
      <c r="Q8337" s="3"/>
      <c r="R8337" s="3"/>
      <c r="S8337" s="3"/>
      <c r="T8337" s="25" t="s">
        <v>45405</v>
      </c>
      <c r="U8337" s="2" t="str" cm="1">
        <f t="array" ref="U8337">genName(N8337:T8337)</f>
        <v>\UpPointingChevron</v>
      </c>
      <c r="V8337" s="4" t="s">
        <v>21272</v>
      </c>
    </row>
    <row r="8338" spans="1:22" ht="23.25" x14ac:dyDescent="0.25">
      <c r="A8338" s="1">
        <f t="shared" si="331"/>
        <v>129995</v>
      </c>
      <c r="B8338" s="12" t="s">
        <v>14280</v>
      </c>
      <c r="C8338" s="13" t="s">
        <v>40967</v>
      </c>
      <c r="D8338" s="6" t="s">
        <v>14281</v>
      </c>
      <c r="E8338" s="6"/>
      <c r="F8338" s="6"/>
      <c r="G8338" s="6"/>
      <c r="H8338" s="6"/>
      <c r="I8338" s="6"/>
      <c r="J8338" s="6"/>
      <c r="K8338" s="14" t="s">
        <v>24684</v>
      </c>
      <c r="L8338" s="6" t="str">
        <f t="shared" si="332"/>
        <v/>
      </c>
      <c r="M8338" s="6" t="s">
        <v>32346</v>
      </c>
      <c r="N8338" s="2" t="s">
        <v>45611</v>
      </c>
      <c r="O8338" s="2"/>
      <c r="P8338" s="2"/>
      <c r="Q8338" s="3"/>
      <c r="R8338" s="3"/>
      <c r="S8338" s="3"/>
      <c r="T8338" s="25" t="s">
        <v>32283</v>
      </c>
      <c r="U8338" s="2" t="str" cm="1">
        <f t="array" ref="U8338">genName(N8338:T8338)</f>
        <v>\Cross</v>
      </c>
      <c r="V8338" s="4" t="s">
        <v>21273</v>
      </c>
    </row>
    <row r="8339" spans="1:22" ht="30" x14ac:dyDescent="0.25">
      <c r="A8339" s="1">
        <f t="shared" si="331"/>
        <v>129996</v>
      </c>
      <c r="B8339" s="12" t="s">
        <v>14282</v>
      </c>
      <c r="C8339" s="13" t="s">
        <v>40968</v>
      </c>
      <c r="D8339" s="6" t="s">
        <v>14283</v>
      </c>
      <c r="E8339" s="6"/>
      <c r="F8339" s="6"/>
      <c r="G8339" s="6"/>
      <c r="H8339" s="6"/>
      <c r="I8339" s="6"/>
      <c r="J8339" s="6"/>
      <c r="K8339" s="14"/>
      <c r="L8339" s="6" t="str">
        <f t="shared" si="332"/>
        <v/>
      </c>
      <c r="M8339" s="6" t="s">
        <v>31117</v>
      </c>
      <c r="N8339" s="2" t="s">
        <v>45611</v>
      </c>
      <c r="O8339" s="2"/>
      <c r="P8339" s="2"/>
      <c r="Q8339" s="3"/>
      <c r="R8339" s="3"/>
      <c r="S8339" s="3"/>
      <c r="T8339" s="25" t="s">
        <v>45406</v>
      </c>
      <c r="U8339" s="2" t="str" cm="1">
        <f t="array" ref="U8339">genName(N8339:T8339)</f>
        <v>\SmallLeftSquareBracket</v>
      </c>
      <c r="V8339" s="4" t="s">
        <v>21274</v>
      </c>
    </row>
    <row r="8340" spans="1:22" ht="30" x14ac:dyDescent="0.25">
      <c r="A8340" s="1">
        <f t="shared" si="331"/>
        <v>129997</v>
      </c>
      <c r="B8340" s="12" t="s">
        <v>14284</v>
      </c>
      <c r="C8340" s="13" t="s">
        <v>40969</v>
      </c>
      <c r="D8340" s="6" t="s">
        <v>14285</v>
      </c>
      <c r="E8340" s="6"/>
      <c r="F8340" s="6"/>
      <c r="G8340" s="6"/>
      <c r="H8340" s="6"/>
      <c r="I8340" s="6"/>
      <c r="J8340" s="6"/>
      <c r="K8340" s="14" t="s">
        <v>24685</v>
      </c>
      <c r="L8340" s="6" t="str">
        <f t="shared" si="332"/>
        <v/>
      </c>
      <c r="M8340" s="6" t="s">
        <v>31118</v>
      </c>
      <c r="N8340" s="2" t="s">
        <v>45611</v>
      </c>
      <c r="O8340" s="2"/>
      <c r="P8340" s="2"/>
      <c r="Q8340" s="3"/>
      <c r="R8340" s="3"/>
      <c r="S8340" s="3"/>
      <c r="T8340" s="25" t="s">
        <v>45407</v>
      </c>
      <c r="U8340" s="2" t="str" cm="1">
        <f t="array" ref="U8340">genName(N8340:T8340)</f>
        <v>\Chevron</v>
      </c>
      <c r="V8340" s="4" t="s">
        <v>21275</v>
      </c>
    </row>
    <row r="8341" spans="1:22" ht="23.25" x14ac:dyDescent="0.25">
      <c r="A8341" s="1">
        <f t="shared" si="331"/>
        <v>129998</v>
      </c>
      <c r="B8341" s="12" t="s">
        <v>14286</v>
      </c>
      <c r="C8341" s="13" t="s">
        <v>40970</v>
      </c>
      <c r="D8341" s="6" t="s">
        <v>14287</v>
      </c>
      <c r="E8341" s="6"/>
      <c r="F8341" s="6"/>
      <c r="G8341" s="6"/>
      <c r="H8341" s="6"/>
      <c r="I8341" s="6"/>
      <c r="J8341" s="6"/>
      <c r="K8341" s="14" t="s">
        <v>24686</v>
      </c>
      <c r="L8341" s="6" t="str">
        <f t="shared" si="332"/>
        <v/>
      </c>
      <c r="M8341" s="6" t="s">
        <v>31119</v>
      </c>
      <c r="N8341" s="2" t="s">
        <v>45611</v>
      </c>
      <c r="O8341" s="2"/>
      <c r="P8341" s="2"/>
      <c r="Q8341" s="3"/>
      <c r="R8341" s="3"/>
      <c r="S8341" s="3"/>
      <c r="T8341" s="25" t="s">
        <v>45408</v>
      </c>
      <c r="U8341" s="2" t="str" cm="1">
        <f t="array" ref="U8341">genName(N8341:T8341)</f>
        <v>\TwoThirdsBlock</v>
      </c>
      <c r="V8341" s="4" t="s">
        <v>21276</v>
      </c>
    </row>
    <row r="8342" spans="1:22" ht="23.25" x14ac:dyDescent="0.25">
      <c r="A8342" s="1">
        <f t="shared" si="331"/>
        <v>129999</v>
      </c>
      <c r="B8342" s="12" t="s">
        <v>14288</v>
      </c>
      <c r="C8342" s="13" t="s">
        <v>40971</v>
      </c>
      <c r="D8342" s="6" t="s">
        <v>14289</v>
      </c>
      <c r="E8342" s="6"/>
      <c r="F8342" s="6"/>
      <c r="G8342" s="6"/>
      <c r="H8342" s="6"/>
      <c r="I8342" s="6"/>
      <c r="J8342" s="6"/>
      <c r="K8342" s="14" t="s">
        <v>24687</v>
      </c>
      <c r="L8342" s="6" t="str">
        <f t="shared" si="332"/>
        <v/>
      </c>
      <c r="M8342" s="6" t="s">
        <v>31120</v>
      </c>
      <c r="N8342" s="2" t="s">
        <v>45611</v>
      </c>
      <c r="O8342" s="2"/>
      <c r="P8342" s="2"/>
      <c r="Q8342" s="3"/>
      <c r="R8342" s="3"/>
      <c r="S8342" s="3"/>
      <c r="T8342" s="25" t="s">
        <v>45409</v>
      </c>
      <c r="U8342" s="2" t="str" cm="1">
        <f t="array" ref="U8342">genName(N8342:T8342)</f>
        <v>\OneThirdBlock</v>
      </c>
      <c r="V8342" s="4" t="s">
        <v>22899</v>
      </c>
    </row>
    <row r="8343" spans="1:22" ht="45" x14ac:dyDescent="0.25">
      <c r="A8343" s="1">
        <f t="shared" si="331"/>
        <v>130000</v>
      </c>
      <c r="B8343" s="12" t="s">
        <v>14290</v>
      </c>
      <c r="C8343" s="13" t="s">
        <v>40972</v>
      </c>
      <c r="D8343" s="6" t="s">
        <v>14291</v>
      </c>
      <c r="E8343" s="6"/>
      <c r="F8343" s="6"/>
      <c r="G8343" s="6"/>
      <c r="H8343" s="6"/>
      <c r="I8343" s="6"/>
      <c r="J8343" s="6"/>
      <c r="K8343" s="14" t="s">
        <v>23933</v>
      </c>
      <c r="L8343" s="6" t="str">
        <f t="shared" si="332"/>
        <v/>
      </c>
      <c r="M8343" s="6" t="s">
        <v>31121</v>
      </c>
      <c r="N8343" s="2" t="s">
        <v>45611</v>
      </c>
      <c r="O8343" s="2"/>
      <c r="P8343" s="2"/>
      <c r="Q8343" s="3"/>
      <c r="R8343" s="3"/>
      <c r="S8343" s="3"/>
      <c r="T8343" s="25" t="s">
        <v>45410</v>
      </c>
      <c r="U8343" s="2" t="str" cm="1">
        <f t="array" ref="U8343">genName(N8343:T8343)</f>
        <v>\DrawingsLightDiagonalMiddleRightToLowerLeft</v>
      </c>
      <c r="V8343" s="4" t="s">
        <v>21277</v>
      </c>
    </row>
    <row r="8344" spans="1:22" ht="45" x14ac:dyDescent="0.25">
      <c r="A8344" s="1">
        <f t="shared" si="331"/>
        <v>130001</v>
      </c>
      <c r="B8344" s="12" t="s">
        <v>14292</v>
      </c>
      <c r="C8344" s="13" t="s">
        <v>40973</v>
      </c>
      <c r="D8344" s="6" t="s">
        <v>14293</v>
      </c>
      <c r="E8344" s="6"/>
      <c r="F8344" s="6"/>
      <c r="G8344" s="6"/>
      <c r="H8344" s="6"/>
      <c r="I8344" s="6"/>
      <c r="J8344" s="6"/>
      <c r="K8344" s="14" t="s">
        <v>23933</v>
      </c>
      <c r="L8344" s="6" t="str">
        <f t="shared" si="332"/>
        <v/>
      </c>
      <c r="M8344" s="6" t="s">
        <v>31122</v>
      </c>
      <c r="N8344" s="2" t="s">
        <v>45611</v>
      </c>
      <c r="O8344" s="2"/>
      <c r="P8344" s="2"/>
      <c r="Q8344" s="3"/>
      <c r="R8344" s="3"/>
      <c r="S8344" s="3"/>
      <c r="T8344" s="25" t="s">
        <v>45411</v>
      </c>
      <c r="U8344" s="2" t="str" cm="1">
        <f t="array" ref="U8344">genName(N8344:T8344)</f>
        <v>\DrawingsLightDiagonalUpperRightToMiddleLeft</v>
      </c>
      <c r="V8344" s="4" t="s">
        <v>21278</v>
      </c>
    </row>
    <row r="8345" spans="1:22" ht="45" x14ac:dyDescent="0.25">
      <c r="A8345" s="1">
        <f t="shared" si="331"/>
        <v>130002</v>
      </c>
      <c r="B8345" s="12" t="s">
        <v>14294</v>
      </c>
      <c r="C8345" s="13" t="s">
        <v>40974</v>
      </c>
      <c r="D8345" s="6" t="s">
        <v>14295</v>
      </c>
      <c r="E8345" s="6"/>
      <c r="F8345" s="6"/>
      <c r="G8345" s="6"/>
      <c r="H8345" s="6"/>
      <c r="I8345" s="6"/>
      <c r="J8345" s="6"/>
      <c r="K8345" s="14" t="s">
        <v>23933</v>
      </c>
      <c r="L8345" s="6" t="str">
        <f t="shared" si="332"/>
        <v/>
      </c>
      <c r="M8345" s="6" t="s">
        <v>31123</v>
      </c>
      <c r="N8345" s="2" t="s">
        <v>45611</v>
      </c>
      <c r="O8345" s="2"/>
      <c r="P8345" s="2"/>
      <c r="Q8345" s="3"/>
      <c r="R8345" s="3"/>
      <c r="S8345" s="3"/>
      <c r="T8345" s="25" t="s">
        <v>45412</v>
      </c>
      <c r="U8345" s="2" t="str" cm="1">
        <f t="array" ref="U8345">genName(N8345:T8345)</f>
        <v>\DrawingsLightDiagonalUpperLeftToMiddleRight</v>
      </c>
      <c r="V8345" s="4" t="s">
        <v>21279</v>
      </c>
    </row>
    <row r="8346" spans="1:22" ht="45" x14ac:dyDescent="0.25">
      <c r="A8346" s="1">
        <f t="shared" si="331"/>
        <v>130003</v>
      </c>
      <c r="B8346" s="12" t="s">
        <v>14296</v>
      </c>
      <c r="C8346" s="13" t="s">
        <v>40975</v>
      </c>
      <c r="D8346" s="6" t="s">
        <v>14297</v>
      </c>
      <c r="E8346" s="6"/>
      <c r="F8346" s="6"/>
      <c r="G8346" s="6"/>
      <c r="H8346" s="6"/>
      <c r="I8346" s="6"/>
      <c r="J8346" s="6"/>
      <c r="K8346" s="14" t="s">
        <v>23933</v>
      </c>
      <c r="L8346" s="6" t="str">
        <f t="shared" si="332"/>
        <v/>
      </c>
      <c r="M8346" s="6" t="s">
        <v>31124</v>
      </c>
      <c r="N8346" s="2" t="s">
        <v>45611</v>
      </c>
      <c r="O8346" s="2"/>
      <c r="P8346" s="2"/>
      <c r="Q8346" s="3"/>
      <c r="R8346" s="3"/>
      <c r="S8346" s="3"/>
      <c r="T8346" s="25" t="s">
        <v>45413</v>
      </c>
      <c r="U8346" s="2" t="str" cm="1">
        <f t="array" ref="U8346">genName(N8346:T8346)</f>
        <v>\DrawingsLightDiagonalMiddleLeftToLowerRight</v>
      </c>
      <c r="V8346" s="4" t="s">
        <v>21280</v>
      </c>
    </row>
    <row r="8347" spans="1:22" ht="45" x14ac:dyDescent="0.25">
      <c r="A8347" s="1">
        <f t="shared" si="331"/>
        <v>130004</v>
      </c>
      <c r="B8347" s="12" t="s">
        <v>14298</v>
      </c>
      <c r="C8347" s="13" t="s">
        <v>40976</v>
      </c>
      <c r="D8347" s="6" t="s">
        <v>14299</v>
      </c>
      <c r="E8347" s="6"/>
      <c r="F8347" s="6"/>
      <c r="G8347" s="6"/>
      <c r="H8347" s="6"/>
      <c r="I8347" s="6"/>
      <c r="J8347" s="6"/>
      <c r="K8347" s="14" t="s">
        <v>23933</v>
      </c>
      <c r="L8347" s="6" t="str">
        <f t="shared" si="332"/>
        <v/>
      </c>
      <c r="M8347" s="6" t="s">
        <v>31125</v>
      </c>
      <c r="N8347" s="2" t="s">
        <v>45611</v>
      </c>
      <c r="O8347" s="2"/>
      <c r="P8347" s="2"/>
      <c r="Q8347" s="3"/>
      <c r="R8347" s="3"/>
      <c r="S8347" s="3"/>
      <c r="T8347" s="25" t="s">
        <v>45414</v>
      </c>
      <c r="U8347" s="2" t="str" cm="1">
        <f t="array" ref="U8347">genName(N8347:T8347)</f>
        <v>\DrawingsLightDiagonalUpperLeftToLowerCentre</v>
      </c>
      <c r="V8347" s="4" t="s">
        <v>21281</v>
      </c>
    </row>
    <row r="8348" spans="1:22" ht="60" x14ac:dyDescent="0.25">
      <c r="A8348" s="1">
        <f t="shared" si="331"/>
        <v>130005</v>
      </c>
      <c r="B8348" s="12" t="s">
        <v>14300</v>
      </c>
      <c r="C8348" s="13" t="s">
        <v>40977</v>
      </c>
      <c r="D8348" s="6" t="s">
        <v>14301</v>
      </c>
      <c r="E8348" s="6"/>
      <c r="F8348" s="6"/>
      <c r="G8348" s="6"/>
      <c r="H8348" s="6"/>
      <c r="I8348" s="6"/>
      <c r="J8348" s="6"/>
      <c r="K8348" s="14" t="s">
        <v>23933</v>
      </c>
      <c r="L8348" s="6" t="str">
        <f t="shared" si="332"/>
        <v/>
      </c>
      <c r="M8348" s="6" t="s">
        <v>31126</v>
      </c>
      <c r="N8348" s="2" t="s">
        <v>45611</v>
      </c>
      <c r="O8348" s="2"/>
      <c r="P8348" s="2"/>
      <c r="Q8348" s="3"/>
      <c r="R8348" s="3"/>
      <c r="S8348" s="3"/>
      <c r="T8348" s="25" t="s">
        <v>45415</v>
      </c>
      <c r="U8348" s="2" t="str" cm="1">
        <f t="array" ref="U8348">genName(N8348:T8348)</f>
        <v>\DrawingsLightDiagonalUpperCentreToLowerRight</v>
      </c>
      <c r="V8348" s="4" t="s">
        <v>21282</v>
      </c>
    </row>
    <row r="8349" spans="1:22" ht="45" x14ac:dyDescent="0.25">
      <c r="A8349" s="1">
        <f t="shared" si="331"/>
        <v>130006</v>
      </c>
      <c r="B8349" s="12" t="s">
        <v>14302</v>
      </c>
      <c r="C8349" s="13" t="s">
        <v>40978</v>
      </c>
      <c r="D8349" s="6" t="s">
        <v>14303</v>
      </c>
      <c r="E8349" s="6"/>
      <c r="F8349" s="6"/>
      <c r="G8349" s="6"/>
      <c r="H8349" s="6"/>
      <c r="I8349" s="6"/>
      <c r="J8349" s="6"/>
      <c r="K8349" s="14" t="s">
        <v>23933</v>
      </c>
      <c r="L8349" s="6" t="str">
        <f t="shared" si="332"/>
        <v/>
      </c>
      <c r="M8349" s="6" t="s">
        <v>31127</v>
      </c>
      <c r="N8349" s="2" t="s">
        <v>45611</v>
      </c>
      <c r="O8349" s="2"/>
      <c r="P8349" s="2"/>
      <c r="Q8349" s="3"/>
      <c r="R8349" s="3"/>
      <c r="S8349" s="3"/>
      <c r="T8349" s="25" t="s">
        <v>45416</v>
      </c>
      <c r="U8349" s="2" t="str" cm="1">
        <f t="array" ref="U8349">genName(N8349:T8349)</f>
        <v>\DrawingsLightDiagonalUpperRightToLowerCentre</v>
      </c>
      <c r="V8349" s="4" t="s">
        <v>21283</v>
      </c>
    </row>
    <row r="8350" spans="1:22" ht="45" x14ac:dyDescent="0.25">
      <c r="A8350" s="1">
        <f t="shared" si="331"/>
        <v>130007</v>
      </c>
      <c r="B8350" s="12" t="s">
        <v>14304</v>
      </c>
      <c r="C8350" s="13" t="s">
        <v>40979</v>
      </c>
      <c r="D8350" s="6" t="s">
        <v>14305</v>
      </c>
      <c r="E8350" s="6"/>
      <c r="F8350" s="6"/>
      <c r="G8350" s="6"/>
      <c r="H8350" s="6"/>
      <c r="I8350" s="6"/>
      <c r="J8350" s="6"/>
      <c r="K8350" s="14" t="s">
        <v>23933</v>
      </c>
      <c r="L8350" s="6" t="str">
        <f t="shared" si="332"/>
        <v/>
      </c>
      <c r="M8350" s="6" t="s">
        <v>31128</v>
      </c>
      <c r="N8350" s="2" t="s">
        <v>45611</v>
      </c>
      <c r="O8350" s="2"/>
      <c r="P8350" s="2"/>
      <c r="Q8350" s="3"/>
      <c r="R8350" s="3"/>
      <c r="S8350" s="3"/>
      <c r="T8350" s="25" t="s">
        <v>45417</v>
      </c>
      <c r="U8350" s="2" t="str" cm="1">
        <f t="array" ref="U8350">genName(N8350:T8350)</f>
        <v>\DrawingsLightDiagonalUpperCentreToLowerLeft</v>
      </c>
      <c r="V8350" s="4" t="s">
        <v>21284</v>
      </c>
    </row>
    <row r="8351" spans="1:22" ht="60" x14ac:dyDescent="0.25">
      <c r="A8351" s="1">
        <f t="shared" si="331"/>
        <v>130008</v>
      </c>
      <c r="B8351" s="12" t="s">
        <v>14306</v>
      </c>
      <c r="C8351" s="13" t="s">
        <v>40980</v>
      </c>
      <c r="D8351" s="6" t="s">
        <v>14307</v>
      </c>
      <c r="E8351" s="6"/>
      <c r="F8351" s="6"/>
      <c r="G8351" s="6"/>
      <c r="H8351" s="6"/>
      <c r="I8351" s="6"/>
      <c r="J8351" s="6"/>
      <c r="K8351" s="14" t="s">
        <v>23933</v>
      </c>
      <c r="L8351" s="6" t="str">
        <f t="shared" si="332"/>
        <v/>
      </c>
      <c r="M8351" s="6" t="s">
        <v>31129</v>
      </c>
      <c r="N8351" s="2" t="s">
        <v>45611</v>
      </c>
      <c r="O8351" s="2"/>
      <c r="P8351" s="2"/>
      <c r="Q8351" s="3"/>
      <c r="R8351" s="3"/>
      <c r="S8351" s="3"/>
      <c r="T8351" s="25" t="s">
        <v>45418</v>
      </c>
      <c r="U8351" s="2" t="str" cm="1">
        <f t="array" ref="U8351">genName(N8351:T8351)</f>
        <v>\DrawingsLightDiagonalUpperLeftToMiddleCentreToUpperRight</v>
      </c>
      <c r="V8351" s="4" t="s">
        <v>21285</v>
      </c>
    </row>
    <row r="8352" spans="1:22" ht="60" x14ac:dyDescent="0.25">
      <c r="A8352" s="1">
        <f t="shared" si="331"/>
        <v>130009</v>
      </c>
      <c r="B8352" s="12" t="s">
        <v>14308</v>
      </c>
      <c r="C8352" s="13" t="s">
        <v>40981</v>
      </c>
      <c r="D8352" s="6" t="s">
        <v>14309</v>
      </c>
      <c r="E8352" s="6"/>
      <c r="F8352" s="6"/>
      <c r="G8352" s="6"/>
      <c r="H8352" s="6"/>
      <c r="I8352" s="6"/>
      <c r="J8352" s="6"/>
      <c r="K8352" s="14" t="s">
        <v>23933</v>
      </c>
      <c r="L8352" s="6" t="str">
        <f t="shared" si="332"/>
        <v/>
      </c>
      <c r="M8352" s="6" t="s">
        <v>31130</v>
      </c>
      <c r="N8352" s="2" t="s">
        <v>45611</v>
      </c>
      <c r="O8352" s="2"/>
      <c r="P8352" s="2"/>
      <c r="Q8352" s="3"/>
      <c r="R8352" s="3"/>
      <c r="S8352" s="3"/>
      <c r="T8352" s="25" t="s">
        <v>45419</v>
      </c>
      <c r="U8352" s="2" t="str" cm="1">
        <f t="array" ref="U8352">genName(N8352:T8352)</f>
        <v>\DrawingsLightDiagonalUpperRightToMiddleCentreToLowerRight</v>
      </c>
      <c r="V8352" s="4" t="s">
        <v>21286</v>
      </c>
    </row>
    <row r="8353" spans="1:22" ht="60" x14ac:dyDescent="0.25">
      <c r="A8353" s="1">
        <f t="shared" si="331"/>
        <v>130010</v>
      </c>
      <c r="B8353" s="12" t="s">
        <v>14310</v>
      </c>
      <c r="C8353" s="13" t="s">
        <v>40982</v>
      </c>
      <c r="D8353" s="6" t="s">
        <v>14311</v>
      </c>
      <c r="E8353" s="6"/>
      <c r="F8353" s="6"/>
      <c r="G8353" s="6"/>
      <c r="H8353" s="6"/>
      <c r="I8353" s="6"/>
      <c r="J8353" s="6"/>
      <c r="K8353" s="14" t="s">
        <v>23933</v>
      </c>
      <c r="L8353" s="6" t="str">
        <f t="shared" si="332"/>
        <v/>
      </c>
      <c r="M8353" s="6" t="s">
        <v>31131</v>
      </c>
      <c r="N8353" s="2" t="s">
        <v>45611</v>
      </c>
      <c r="O8353" s="2"/>
      <c r="P8353" s="2"/>
      <c r="Q8353" s="3"/>
      <c r="R8353" s="3"/>
      <c r="S8353" s="3"/>
      <c r="T8353" s="25" t="s">
        <v>45420</v>
      </c>
      <c r="U8353" s="2" t="str" cm="1">
        <f t="array" ref="U8353">genName(N8353:T8353)</f>
        <v>\DrawingsLightDiagonalLowerLeftToMiddleCentreToLowerRight</v>
      </c>
      <c r="V8353" s="4" t="s">
        <v>21287</v>
      </c>
    </row>
    <row r="8354" spans="1:22" ht="60" x14ac:dyDescent="0.25">
      <c r="A8354" s="1">
        <f t="shared" si="331"/>
        <v>130011</v>
      </c>
      <c r="B8354" s="12" t="s">
        <v>14312</v>
      </c>
      <c r="C8354" s="13" t="s">
        <v>40983</v>
      </c>
      <c r="D8354" s="6" t="s">
        <v>14313</v>
      </c>
      <c r="E8354" s="6"/>
      <c r="F8354" s="6"/>
      <c r="G8354" s="6"/>
      <c r="H8354" s="6"/>
      <c r="I8354" s="6"/>
      <c r="J8354" s="6"/>
      <c r="K8354" s="14" t="s">
        <v>23933</v>
      </c>
      <c r="L8354" s="6" t="str">
        <f t="shared" si="332"/>
        <v/>
      </c>
      <c r="M8354" s="6" t="s">
        <v>31132</v>
      </c>
      <c r="N8354" s="2" t="s">
        <v>45611</v>
      </c>
      <c r="O8354" s="2"/>
      <c r="P8354" s="2"/>
      <c r="Q8354" s="3"/>
      <c r="R8354" s="3"/>
      <c r="S8354" s="3"/>
      <c r="T8354" s="25" t="s">
        <v>45421</v>
      </c>
      <c r="U8354" s="2" t="str" cm="1">
        <f t="array" ref="U8354">genName(N8354:T8354)</f>
        <v>\DrawingsLightDiagonalUpperLeftToMiddleCentreToLowerLeft</v>
      </c>
      <c r="V8354" s="4" t="s">
        <v>21288</v>
      </c>
    </row>
    <row r="8355" spans="1:22" ht="60" x14ac:dyDescent="0.25">
      <c r="A8355" s="1">
        <f t="shared" si="331"/>
        <v>130012</v>
      </c>
      <c r="B8355" s="12" t="s">
        <v>14314</v>
      </c>
      <c r="C8355" s="13" t="s">
        <v>40984</v>
      </c>
      <c r="D8355" s="6" t="s">
        <v>14315</v>
      </c>
      <c r="E8355" s="6"/>
      <c r="F8355" s="6"/>
      <c r="G8355" s="6"/>
      <c r="H8355" s="6"/>
      <c r="I8355" s="6"/>
      <c r="J8355" s="6"/>
      <c r="K8355" s="14" t="s">
        <v>23933</v>
      </c>
      <c r="L8355" s="6" t="str">
        <f t="shared" si="332"/>
        <v/>
      </c>
      <c r="M8355" s="6" t="s">
        <v>31133</v>
      </c>
      <c r="N8355" s="2" t="s">
        <v>45611</v>
      </c>
      <c r="O8355" s="2"/>
      <c r="P8355" s="2"/>
      <c r="Q8355" s="3"/>
      <c r="R8355" s="3"/>
      <c r="S8355" s="3"/>
      <c r="T8355" s="25" t="s">
        <v>45422</v>
      </c>
      <c r="U8355" s="2" t="str" cm="1">
        <f t="array" ref="U8355">genName(N8355:T8355)</f>
        <v>\DrawingsLightDiagonalUpperLeftToLowerCentreToUpperRight</v>
      </c>
      <c r="V8355" s="4" t="s">
        <v>21289</v>
      </c>
    </row>
    <row r="8356" spans="1:22" ht="60" x14ac:dyDescent="0.25">
      <c r="A8356" s="1">
        <f t="shared" ref="A8356:A8374" si="333">HEX2DEC(TRIM(B8356))</f>
        <v>130013</v>
      </c>
      <c r="B8356" s="12" t="s">
        <v>14316</v>
      </c>
      <c r="C8356" s="13" t="s">
        <v>40985</v>
      </c>
      <c r="D8356" s="6" t="s">
        <v>14317</v>
      </c>
      <c r="E8356" s="6"/>
      <c r="F8356" s="6"/>
      <c r="G8356" s="6"/>
      <c r="H8356" s="6"/>
      <c r="I8356" s="6"/>
      <c r="J8356" s="6"/>
      <c r="K8356" s="14" t="s">
        <v>23933</v>
      </c>
      <c r="L8356" s="6" t="str">
        <f t="shared" si="332"/>
        <v/>
      </c>
      <c r="M8356" s="6" t="s">
        <v>31134</v>
      </c>
      <c r="N8356" s="2" t="s">
        <v>45611</v>
      </c>
      <c r="O8356" s="2"/>
      <c r="P8356" s="2"/>
      <c r="Q8356" s="3"/>
      <c r="R8356" s="3"/>
      <c r="S8356" s="3"/>
      <c r="T8356" s="25" t="s">
        <v>45423</v>
      </c>
      <c r="U8356" s="2" t="str" cm="1">
        <f t="array" ref="U8356">genName(N8356:T8356)</f>
        <v>\DrawingsLightDiagonalUpperRightToMiddleLeftToLowerRight</v>
      </c>
      <c r="V8356" s="4" t="s">
        <v>21290</v>
      </c>
    </row>
    <row r="8357" spans="1:22" ht="60" x14ac:dyDescent="0.25">
      <c r="A8357" s="1">
        <f t="shared" si="333"/>
        <v>130014</v>
      </c>
      <c r="B8357" s="12" t="s">
        <v>14318</v>
      </c>
      <c r="C8357" s="13" t="s">
        <v>40986</v>
      </c>
      <c r="D8357" s="6" t="s">
        <v>14319</v>
      </c>
      <c r="E8357" s="6"/>
      <c r="F8357" s="6"/>
      <c r="G8357" s="6"/>
      <c r="H8357" s="6"/>
      <c r="I8357" s="6"/>
      <c r="J8357" s="6"/>
      <c r="K8357" s="14" t="s">
        <v>23933</v>
      </c>
      <c r="L8357" s="6" t="str">
        <f t="shared" si="332"/>
        <v/>
      </c>
      <c r="M8357" s="6" t="s">
        <v>31135</v>
      </c>
      <c r="N8357" s="2" t="s">
        <v>45611</v>
      </c>
      <c r="O8357" s="2"/>
      <c r="P8357" s="2"/>
      <c r="Q8357" s="3"/>
      <c r="R8357" s="3"/>
      <c r="S8357" s="3"/>
      <c r="T8357" s="25" t="s">
        <v>45424</v>
      </c>
      <c r="U8357" s="2" t="str" cm="1">
        <f t="array" ref="U8357">genName(N8357:T8357)</f>
        <v>\DrawingsLightDiagonalLowerLeftToUpperCentreToLowerRight</v>
      </c>
      <c r="V8357" s="4" t="s">
        <v>21291</v>
      </c>
    </row>
    <row r="8358" spans="1:22" ht="60" x14ac:dyDescent="0.25">
      <c r="A8358" s="1">
        <f t="shared" si="333"/>
        <v>130015</v>
      </c>
      <c r="B8358" s="12" t="s">
        <v>14320</v>
      </c>
      <c r="C8358" s="13" t="s">
        <v>40987</v>
      </c>
      <c r="D8358" s="6" t="s">
        <v>14321</v>
      </c>
      <c r="E8358" s="6"/>
      <c r="F8358" s="6"/>
      <c r="G8358" s="6"/>
      <c r="H8358" s="6"/>
      <c r="I8358" s="6"/>
      <c r="J8358" s="6"/>
      <c r="K8358" s="14" t="s">
        <v>23933</v>
      </c>
      <c r="L8358" s="6" t="str">
        <f t="shared" si="332"/>
        <v/>
      </c>
      <c r="M8358" s="6" t="s">
        <v>31136</v>
      </c>
      <c r="N8358" s="2" t="s">
        <v>45611</v>
      </c>
      <c r="O8358" s="2"/>
      <c r="P8358" s="2"/>
      <c r="Q8358" s="3"/>
      <c r="R8358" s="3"/>
      <c r="S8358" s="3"/>
      <c r="T8358" s="25" t="s">
        <v>45425</v>
      </c>
      <c r="U8358" s="2" t="str" cm="1">
        <f t="array" ref="U8358">genName(N8358:T8358)</f>
        <v>\DrawingsLightDiagonalUpperLeftToMiddleRightToLowerLeft</v>
      </c>
      <c r="V8358" s="4" t="s">
        <v>21292</v>
      </c>
    </row>
    <row r="8359" spans="1:22" ht="30" x14ac:dyDescent="0.25">
      <c r="A8359" s="1">
        <f t="shared" si="333"/>
        <v>130016</v>
      </c>
      <c r="B8359" s="12" t="s">
        <v>14322</v>
      </c>
      <c r="C8359" s="13" t="s">
        <v>40988</v>
      </c>
      <c r="D8359" s="6" t="s">
        <v>14323</v>
      </c>
      <c r="E8359" s="6"/>
      <c r="F8359" s="6"/>
      <c r="G8359" s="6"/>
      <c r="H8359" s="6"/>
      <c r="I8359" s="6"/>
      <c r="J8359" s="6"/>
      <c r="K8359" s="14" t="s">
        <v>24688</v>
      </c>
      <c r="L8359" s="6" t="str">
        <f t="shared" si="332"/>
        <v/>
      </c>
      <c r="M8359" s="6" t="s">
        <v>31137</v>
      </c>
      <c r="N8359" s="2" t="s">
        <v>45611</v>
      </c>
      <c r="O8359" s="2"/>
      <c r="P8359" s="2"/>
      <c r="Q8359" s="3"/>
      <c r="R8359" s="3"/>
      <c r="S8359" s="3"/>
      <c r="T8359" s="25" t="s">
        <v>45426</v>
      </c>
      <c r="U8359" s="2" t="str" cm="1">
        <f t="array" ref="U8359">genName(N8359:T8359)</f>
        <v>\JustifiedLowerHalfWhiteCircle</v>
      </c>
      <c r="V8359" s="4" t="s">
        <v>21293</v>
      </c>
    </row>
    <row r="8360" spans="1:22" ht="30" x14ac:dyDescent="0.25">
      <c r="A8360" s="1">
        <f t="shared" si="333"/>
        <v>130017</v>
      </c>
      <c r="B8360" s="12" t="s">
        <v>14324</v>
      </c>
      <c r="C8360" s="13" t="s">
        <v>40989</v>
      </c>
      <c r="D8360" s="6" t="s">
        <v>14325</v>
      </c>
      <c r="E8360" s="6"/>
      <c r="F8360" s="6"/>
      <c r="G8360" s="6"/>
      <c r="H8360" s="6"/>
      <c r="I8360" s="6"/>
      <c r="J8360" s="6"/>
      <c r="K8360" s="14" t="s">
        <v>24689</v>
      </c>
      <c r="L8360" s="6" t="str">
        <f t="shared" si="332"/>
        <v/>
      </c>
      <c r="M8360" s="6" t="s">
        <v>31138</v>
      </c>
      <c r="N8360" s="2" t="s">
        <v>45611</v>
      </c>
      <c r="O8360" s="2"/>
      <c r="P8360" s="2"/>
      <c r="Q8360" s="3"/>
      <c r="R8360" s="3"/>
      <c r="S8360" s="3"/>
      <c r="T8360" s="25" t="s">
        <v>45427</v>
      </c>
      <c r="U8360" s="2" t="str" cm="1">
        <f t="array" ref="U8360">genName(N8360:T8360)</f>
        <v>\JustifiedLeftHalfWhiteCircle</v>
      </c>
      <c r="V8360" s="4" t="s">
        <v>21294</v>
      </c>
    </row>
    <row r="8361" spans="1:22" ht="45" x14ac:dyDescent="0.25">
      <c r="A8361" s="1">
        <f t="shared" si="333"/>
        <v>130018</v>
      </c>
      <c r="B8361" s="12" t="s">
        <v>14326</v>
      </c>
      <c r="C8361" s="13" t="s">
        <v>40990</v>
      </c>
      <c r="D8361" s="6" t="s">
        <v>14327</v>
      </c>
      <c r="E8361" s="6"/>
      <c r="F8361" s="6"/>
      <c r="G8361" s="6"/>
      <c r="H8361" s="6"/>
      <c r="I8361" s="6"/>
      <c r="J8361" s="6"/>
      <c r="K8361" s="14" t="s">
        <v>24690</v>
      </c>
      <c r="L8361" s="6" t="str">
        <f t="shared" si="332"/>
        <v/>
      </c>
      <c r="M8361" s="6" t="s">
        <v>31139</v>
      </c>
      <c r="N8361" s="2" t="s">
        <v>45611</v>
      </c>
      <c r="O8361" s="2"/>
      <c r="P8361" s="2"/>
      <c r="Q8361" s="3"/>
      <c r="R8361" s="3"/>
      <c r="S8361" s="3"/>
      <c r="T8361" s="25" t="s">
        <v>45428</v>
      </c>
      <c r="U8361" s="2" t="str" cm="1">
        <f t="array" ref="U8361">genName(N8361:T8361)</f>
        <v>\JustifiedUpperHalfWhiteCircle</v>
      </c>
      <c r="V8361" s="4" t="s">
        <v>21295</v>
      </c>
    </row>
    <row r="8362" spans="1:22" ht="30" x14ac:dyDescent="0.25">
      <c r="A8362" s="1">
        <f t="shared" si="333"/>
        <v>130019</v>
      </c>
      <c r="B8362" s="12" t="s">
        <v>14328</v>
      </c>
      <c r="C8362" s="13" t="s">
        <v>40991</v>
      </c>
      <c r="D8362" s="6" t="s">
        <v>14329</v>
      </c>
      <c r="E8362" s="6"/>
      <c r="F8362" s="6"/>
      <c r="G8362" s="6"/>
      <c r="H8362" s="6"/>
      <c r="I8362" s="6"/>
      <c r="J8362" s="6"/>
      <c r="K8362" s="14" t="s">
        <v>24691</v>
      </c>
      <c r="L8362" s="6" t="str">
        <f t="shared" si="332"/>
        <v/>
      </c>
      <c r="M8362" s="6" t="s">
        <v>31140</v>
      </c>
      <c r="N8362" s="2" t="s">
        <v>45611</v>
      </c>
      <c r="O8362" s="2"/>
      <c r="P8362" s="2"/>
      <c r="Q8362" s="3"/>
      <c r="R8362" s="3"/>
      <c r="S8362" s="3"/>
      <c r="T8362" s="25" t="s">
        <v>45429</v>
      </c>
      <c r="U8362" s="2" t="str" cm="1">
        <f t="array" ref="U8362">genName(N8362:T8362)</f>
        <v>\JustifiedRightHalfWhiteCircle</v>
      </c>
      <c r="V8362" s="4" t="s">
        <v>21296</v>
      </c>
    </row>
    <row r="8363" spans="1:22" ht="30" x14ac:dyDescent="0.25">
      <c r="A8363" s="1">
        <f t="shared" si="333"/>
        <v>130020</v>
      </c>
      <c r="B8363" s="12" t="s">
        <v>14330</v>
      </c>
      <c r="C8363" s="13" t="s">
        <v>40992</v>
      </c>
      <c r="D8363" s="6" t="s">
        <v>14331</v>
      </c>
      <c r="E8363" s="6"/>
      <c r="F8363" s="6"/>
      <c r="G8363" s="6"/>
      <c r="H8363" s="6"/>
      <c r="I8363" s="6"/>
      <c r="J8363" s="6"/>
      <c r="K8363" s="14" t="s">
        <v>23934</v>
      </c>
      <c r="L8363" s="6" t="str">
        <f t="shared" si="332"/>
        <v/>
      </c>
      <c r="M8363" s="6" t="s">
        <v>31141</v>
      </c>
      <c r="N8363" s="2" t="s">
        <v>45611</v>
      </c>
      <c r="O8363" s="2"/>
      <c r="P8363" s="2"/>
      <c r="Q8363" s="3"/>
      <c r="R8363" s="3"/>
      <c r="S8363" s="3"/>
      <c r="T8363" s="25" t="s">
        <v>45430</v>
      </c>
      <c r="U8363" s="2" t="str" cm="1">
        <f t="array" ref="U8363">genName(N8363:T8363)</f>
        <v>\CentreOneQuarterBlock</v>
      </c>
      <c r="V8363" s="4" t="s">
        <v>22913</v>
      </c>
    </row>
    <row r="8364" spans="1:22" ht="30" x14ac:dyDescent="0.25">
      <c r="A8364" s="1">
        <f t="shared" si="333"/>
        <v>130021</v>
      </c>
      <c r="B8364" s="12" t="s">
        <v>14332</v>
      </c>
      <c r="C8364" s="13" t="s">
        <v>40993</v>
      </c>
      <c r="D8364" s="6" t="s">
        <v>14333</v>
      </c>
      <c r="E8364" s="6"/>
      <c r="F8364" s="6"/>
      <c r="G8364" s="6"/>
      <c r="H8364" s="6"/>
      <c r="I8364" s="6"/>
      <c r="J8364" s="6"/>
      <c r="K8364" s="14" t="s">
        <v>23935</v>
      </c>
      <c r="L8364" s="6" t="str">
        <f t="shared" si="332"/>
        <v/>
      </c>
      <c r="M8364" s="6" t="s">
        <v>31142</v>
      </c>
      <c r="N8364" s="2" t="s">
        <v>45611</v>
      </c>
      <c r="O8364" s="2"/>
      <c r="P8364" s="2"/>
      <c r="Q8364" s="3"/>
      <c r="R8364" s="3"/>
      <c r="S8364" s="3"/>
      <c r="T8364" s="25" t="s">
        <v>45430</v>
      </c>
      <c r="U8364" s="2" t="str" cm="1">
        <f t="array" ref="U8364">genName(N8364:T8364)</f>
        <v>\CentreOneQuarterBlock</v>
      </c>
      <c r="V8364" s="4" t="s">
        <v>22914</v>
      </c>
    </row>
    <row r="8365" spans="1:22" ht="30" x14ac:dyDescent="0.25">
      <c r="A8365" s="1">
        <f t="shared" si="333"/>
        <v>130022</v>
      </c>
      <c r="B8365" s="12" t="s">
        <v>14334</v>
      </c>
      <c r="C8365" s="13" t="s">
        <v>40994</v>
      </c>
      <c r="D8365" s="6" t="s">
        <v>14335</v>
      </c>
      <c r="E8365" s="6"/>
      <c r="F8365" s="6"/>
      <c r="G8365" s="6"/>
      <c r="H8365" s="6"/>
      <c r="I8365" s="6"/>
      <c r="J8365" s="6"/>
      <c r="K8365" s="14" t="s">
        <v>24692</v>
      </c>
      <c r="L8365" s="6" t="str">
        <f t="shared" si="332"/>
        <v/>
      </c>
      <c r="M8365" s="6" t="s">
        <v>31143</v>
      </c>
      <c r="N8365" s="2" t="s">
        <v>45611</v>
      </c>
      <c r="O8365" s="2"/>
      <c r="P8365" s="2"/>
      <c r="Q8365" s="3"/>
      <c r="R8365" s="3"/>
      <c r="S8365" s="3"/>
      <c r="T8365" s="25" t="s">
        <v>45431</v>
      </c>
      <c r="U8365" s="2" t="str" cm="1">
        <f t="array" ref="U8365">genName(N8365:T8365)</f>
        <v>\LeftOneQuarterBlock</v>
      </c>
      <c r="V8365" s="4" t="s">
        <v>21297</v>
      </c>
    </row>
    <row r="8366" spans="1:22" ht="30" x14ac:dyDescent="0.25">
      <c r="A8366" s="1">
        <f t="shared" si="333"/>
        <v>130023</v>
      </c>
      <c r="B8366" s="12" t="s">
        <v>14336</v>
      </c>
      <c r="C8366" s="13" t="s">
        <v>40995</v>
      </c>
      <c r="D8366" s="6" t="s">
        <v>14337</v>
      </c>
      <c r="E8366" s="6"/>
      <c r="F8366" s="6"/>
      <c r="G8366" s="6"/>
      <c r="H8366" s="6"/>
      <c r="I8366" s="6"/>
      <c r="J8366" s="6"/>
      <c r="K8366" s="14" t="s">
        <v>24693</v>
      </c>
      <c r="L8366" s="6" t="str">
        <f t="shared" si="332"/>
        <v/>
      </c>
      <c r="M8366" s="6" t="s">
        <v>31144</v>
      </c>
      <c r="N8366" s="2" t="s">
        <v>45611</v>
      </c>
      <c r="O8366" s="2"/>
      <c r="P8366" s="2"/>
      <c r="Q8366" s="3"/>
      <c r="R8366" s="3"/>
      <c r="S8366" s="3"/>
      <c r="T8366" s="25" t="s">
        <v>45432</v>
      </c>
      <c r="U8366" s="2" t="str" cm="1">
        <f t="array" ref="U8366">genName(N8366:T8366)</f>
        <v>\RightOneQuarterBlock</v>
      </c>
      <c r="V8366" s="4" t="s">
        <v>21298</v>
      </c>
    </row>
    <row r="8367" spans="1:22" ht="30" x14ac:dyDescent="0.25">
      <c r="A8367" s="1">
        <f t="shared" si="333"/>
        <v>130024</v>
      </c>
      <c r="B8367" s="12" t="s">
        <v>14338</v>
      </c>
      <c r="C8367" s="13" t="s">
        <v>40996</v>
      </c>
      <c r="D8367" s="6" t="s">
        <v>14339</v>
      </c>
      <c r="E8367" s="6"/>
      <c r="F8367" s="6"/>
      <c r="G8367" s="6"/>
      <c r="H8367" s="6"/>
      <c r="I8367" s="6"/>
      <c r="J8367" s="6"/>
      <c r="K8367" s="14" t="s">
        <v>24688</v>
      </c>
      <c r="L8367" s="6" t="str">
        <f t="shared" si="332"/>
        <v/>
      </c>
      <c r="M8367" s="6" t="s">
        <v>31145</v>
      </c>
      <c r="N8367" s="2" t="s">
        <v>45611</v>
      </c>
      <c r="O8367" s="2"/>
      <c r="P8367" s="2"/>
      <c r="Q8367" s="3"/>
      <c r="R8367" s="3"/>
      <c r="S8367" s="3"/>
      <c r="T8367" s="25" t="s">
        <v>45433</v>
      </c>
      <c r="U8367" s="2" t="str" cm="1">
        <f t="array" ref="U8367">genName(N8367:T8367)</f>
        <v>\JustifiedLowerHalfBlackCircle</v>
      </c>
      <c r="V8367" s="4" t="s">
        <v>21299</v>
      </c>
    </row>
    <row r="8368" spans="1:22" ht="30" x14ac:dyDescent="0.25">
      <c r="A8368" s="1">
        <f t="shared" si="333"/>
        <v>130025</v>
      </c>
      <c r="B8368" s="12" t="s">
        <v>14340</v>
      </c>
      <c r="C8368" s="13" t="s">
        <v>40997</v>
      </c>
      <c r="D8368" s="6" t="s">
        <v>14341</v>
      </c>
      <c r="E8368" s="6"/>
      <c r="F8368" s="6"/>
      <c r="G8368" s="6"/>
      <c r="H8368" s="6"/>
      <c r="I8368" s="6"/>
      <c r="J8368" s="6"/>
      <c r="K8368" s="14" t="s">
        <v>24689</v>
      </c>
      <c r="L8368" s="6" t="str">
        <f t="shared" si="332"/>
        <v/>
      </c>
      <c r="M8368" s="6" t="s">
        <v>31146</v>
      </c>
      <c r="N8368" s="2" t="s">
        <v>45611</v>
      </c>
      <c r="O8368" s="2"/>
      <c r="P8368" s="2"/>
      <c r="Q8368" s="3"/>
      <c r="R8368" s="3"/>
      <c r="S8368" s="3"/>
      <c r="T8368" s="25" t="s">
        <v>45434</v>
      </c>
      <c r="U8368" s="2" t="str" cm="1">
        <f t="array" ref="U8368">genName(N8368:T8368)</f>
        <v>\JustifiedLeftHalfBlackCircle</v>
      </c>
      <c r="V8368" s="4" t="s">
        <v>21300</v>
      </c>
    </row>
    <row r="8369" spans="1:22" ht="45" x14ac:dyDescent="0.25">
      <c r="A8369" s="1">
        <f t="shared" si="333"/>
        <v>130026</v>
      </c>
      <c r="B8369" s="12" t="s">
        <v>14342</v>
      </c>
      <c r="C8369" s="13" t="s">
        <v>40998</v>
      </c>
      <c r="D8369" s="6" t="s">
        <v>14343</v>
      </c>
      <c r="E8369" s="6"/>
      <c r="F8369" s="6"/>
      <c r="G8369" s="6"/>
      <c r="H8369" s="6"/>
      <c r="I8369" s="6"/>
      <c r="J8369" s="6"/>
      <c r="K8369" s="14" t="s">
        <v>24690</v>
      </c>
      <c r="L8369" s="6" t="str">
        <f t="shared" si="332"/>
        <v/>
      </c>
      <c r="M8369" s="6" t="s">
        <v>31147</v>
      </c>
      <c r="N8369" s="2" t="s">
        <v>45611</v>
      </c>
      <c r="O8369" s="2"/>
      <c r="P8369" s="2"/>
      <c r="Q8369" s="3"/>
      <c r="R8369" s="3"/>
      <c r="S8369" s="3"/>
      <c r="T8369" s="25" t="s">
        <v>45435</v>
      </c>
      <c r="U8369" s="2" t="str" cm="1">
        <f t="array" ref="U8369">genName(N8369:T8369)</f>
        <v>\JustifiedUpperHalfBlackCircle</v>
      </c>
      <c r="V8369" s="4" t="s">
        <v>21301</v>
      </c>
    </row>
    <row r="8370" spans="1:22" ht="30" x14ac:dyDescent="0.25">
      <c r="A8370" s="1">
        <f t="shared" si="333"/>
        <v>130027</v>
      </c>
      <c r="B8370" s="12" t="s">
        <v>14344</v>
      </c>
      <c r="C8370" s="13" t="s">
        <v>40999</v>
      </c>
      <c r="D8370" s="6" t="s">
        <v>14345</v>
      </c>
      <c r="E8370" s="6"/>
      <c r="F8370" s="6"/>
      <c r="G8370" s="6"/>
      <c r="H8370" s="6"/>
      <c r="I8370" s="6"/>
      <c r="J8370" s="6"/>
      <c r="K8370" s="14" t="s">
        <v>24691</v>
      </c>
      <c r="L8370" s="6" t="str">
        <f t="shared" si="332"/>
        <v/>
      </c>
      <c r="M8370" s="6" t="s">
        <v>31148</v>
      </c>
      <c r="N8370" s="2" t="s">
        <v>45611</v>
      </c>
      <c r="O8370" s="2"/>
      <c r="P8370" s="2"/>
      <c r="Q8370" s="3"/>
      <c r="R8370" s="3"/>
      <c r="S8370" s="3"/>
      <c r="T8370" s="25" t="s">
        <v>45436</v>
      </c>
      <c r="U8370" s="2" t="str" cm="1">
        <f t="array" ref="U8370">genName(N8370:T8370)</f>
        <v>\JustifiedRightHalfBlackCircle</v>
      </c>
      <c r="V8370" s="4" t="s">
        <v>21302</v>
      </c>
    </row>
    <row r="8371" spans="1:22" ht="45" x14ac:dyDescent="0.25">
      <c r="A8371" s="1">
        <f t="shared" si="333"/>
        <v>130028</v>
      </c>
      <c r="B8371" s="12" t="s">
        <v>14346</v>
      </c>
      <c r="C8371" s="13" t="s">
        <v>41000</v>
      </c>
      <c r="D8371" s="6" t="s">
        <v>14347</v>
      </c>
      <c r="E8371" s="6"/>
      <c r="F8371" s="6"/>
      <c r="G8371" s="6"/>
      <c r="H8371" s="6"/>
      <c r="I8371" s="6"/>
      <c r="J8371" s="6"/>
      <c r="K8371" s="14" t="s">
        <v>24694</v>
      </c>
      <c r="L8371" s="6" t="str">
        <f t="shared" si="332"/>
        <v/>
      </c>
      <c r="M8371" s="6" t="s">
        <v>31149</v>
      </c>
      <c r="N8371" s="2" t="s">
        <v>45611</v>
      </c>
      <c r="O8371" s="2"/>
      <c r="P8371" s="2"/>
      <c r="Q8371" s="3"/>
      <c r="R8371" s="3"/>
      <c r="S8371" s="3"/>
      <c r="T8371" s="25" t="s">
        <v>45437</v>
      </c>
      <c r="U8371" s="2" t="str" cm="1">
        <f t="array" ref="U8371">genName(N8371:T8371)</f>
        <v>\RightJustifiedLowerLeftQuarterBlackCircle</v>
      </c>
      <c r="V8371" s="4" t="s">
        <v>21303</v>
      </c>
    </row>
    <row r="8372" spans="1:22" ht="45" x14ac:dyDescent="0.25">
      <c r="A8372" s="1">
        <f t="shared" si="333"/>
        <v>130029</v>
      </c>
      <c r="B8372" s="12" t="s">
        <v>14348</v>
      </c>
      <c r="C8372" s="13" t="s">
        <v>41001</v>
      </c>
      <c r="D8372" s="6" t="s">
        <v>14349</v>
      </c>
      <c r="E8372" s="6"/>
      <c r="F8372" s="6"/>
      <c r="G8372" s="6"/>
      <c r="H8372" s="6"/>
      <c r="I8372" s="6"/>
      <c r="J8372" s="6"/>
      <c r="K8372" s="14" t="s">
        <v>24695</v>
      </c>
      <c r="L8372" s="6" t="str">
        <f t="shared" si="332"/>
        <v/>
      </c>
      <c r="M8372" s="6" t="s">
        <v>31150</v>
      </c>
      <c r="N8372" s="2" t="s">
        <v>45611</v>
      </c>
      <c r="O8372" s="2"/>
      <c r="P8372" s="2"/>
      <c r="Q8372" s="3"/>
      <c r="R8372" s="3"/>
      <c r="S8372" s="3"/>
      <c r="T8372" s="25" t="s">
        <v>45438</v>
      </c>
      <c r="U8372" s="2" t="str" cm="1">
        <f t="array" ref="U8372">genName(N8372:T8372)</f>
        <v>\LeftJustifiedUpperRightQuarterBlackCircle</v>
      </c>
      <c r="V8372" s="4" t="s">
        <v>21304</v>
      </c>
    </row>
    <row r="8373" spans="1:22" ht="45" x14ac:dyDescent="0.25">
      <c r="A8373" s="1">
        <f t="shared" si="333"/>
        <v>130030</v>
      </c>
      <c r="B8373" s="12" t="s">
        <v>14350</v>
      </c>
      <c r="C8373" s="13" t="s">
        <v>41002</v>
      </c>
      <c r="D8373" s="6" t="s">
        <v>14351</v>
      </c>
      <c r="E8373" s="6"/>
      <c r="F8373" s="6"/>
      <c r="G8373" s="6"/>
      <c r="H8373" s="6"/>
      <c r="I8373" s="6"/>
      <c r="J8373" s="6"/>
      <c r="K8373" s="14" t="s">
        <v>24696</v>
      </c>
      <c r="L8373" s="6" t="str">
        <f t="shared" si="332"/>
        <v/>
      </c>
      <c r="M8373" s="6" t="s">
        <v>31151</v>
      </c>
      <c r="N8373" s="2" t="s">
        <v>45611</v>
      </c>
      <c r="O8373" s="2"/>
      <c r="P8373" s="2"/>
      <c r="Q8373" s="3"/>
      <c r="R8373" s="3"/>
      <c r="S8373" s="3"/>
      <c r="T8373" s="25" t="s">
        <v>41213</v>
      </c>
      <c r="U8373" s="2" t="str" cm="1">
        <f t="array" ref="U8373">genName(N8373:T8373)</f>
        <v>\Circle</v>
      </c>
      <c r="V8373" s="4" t="s">
        <v>21305</v>
      </c>
    </row>
    <row r="8374" spans="1:22" ht="45" x14ac:dyDescent="0.25">
      <c r="A8374" s="1">
        <f t="shared" si="333"/>
        <v>130031</v>
      </c>
      <c r="B8374" s="12" t="s">
        <v>14352</v>
      </c>
      <c r="C8374" s="13" t="s">
        <v>41003</v>
      </c>
      <c r="D8374" s="6" t="s">
        <v>14353</v>
      </c>
      <c r="E8374" s="6"/>
      <c r="F8374" s="6"/>
      <c r="G8374" s="6"/>
      <c r="H8374" s="6"/>
      <c r="I8374" s="6"/>
      <c r="J8374" s="6"/>
      <c r="K8374" s="14" t="s">
        <v>23932</v>
      </c>
      <c r="L8374" s="6" t="str">
        <f t="shared" si="332"/>
        <v/>
      </c>
      <c r="M8374" s="6" t="s">
        <v>31152</v>
      </c>
      <c r="N8374" s="2" t="s">
        <v>45611</v>
      </c>
      <c r="O8374" s="2"/>
      <c r="P8374" s="2"/>
      <c r="Q8374" s="3"/>
      <c r="R8374" s="3"/>
      <c r="S8374" s="3"/>
      <c r="T8374" s="25" t="s">
        <v>45439</v>
      </c>
      <c r="U8374" s="2" t="str" cm="1">
        <f t="array" ref="U8374">genName(N8374:T8374)</f>
        <v>\LeftJustifiedLowerRightQuarterBlackCircle</v>
      </c>
      <c r="V8374" s="4" t="s">
        <v>21306</v>
      </c>
    </row>
  </sheetData>
  <sortState xmlns:xlrd2="http://schemas.microsoft.com/office/spreadsheetml/2017/richdata2" ref="A2:V8644">
    <sortCondition ref="A1:A864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2EE9E-3CA3-478A-BC99-434CC5C43A75}">
  <sheetPr codeName="Sheet2"/>
  <dimension ref="A1:A6"/>
  <sheetViews>
    <sheetView workbookViewId="0">
      <selection activeCell="A7" sqref="A7"/>
    </sheetView>
  </sheetViews>
  <sheetFormatPr defaultRowHeight="15" x14ac:dyDescent="0.25"/>
  <sheetData>
    <row r="1" spans="1:1" x14ac:dyDescent="0.25">
      <c r="A1" t="s">
        <v>32464</v>
      </c>
    </row>
    <row r="2" spans="1:1" x14ac:dyDescent="0.25">
      <c r="A2" t="s">
        <v>32522</v>
      </c>
    </row>
    <row r="3" spans="1:1" x14ac:dyDescent="0.25">
      <c r="A3" t="s">
        <v>32531</v>
      </c>
    </row>
    <row r="4" spans="1:1" x14ac:dyDescent="0.25">
      <c r="A4" t="s">
        <v>32539</v>
      </c>
    </row>
    <row r="5" spans="1:1" x14ac:dyDescent="0.25">
      <c r="A5" t="s">
        <v>32708</v>
      </c>
    </row>
    <row r="6" spans="1:1" x14ac:dyDescent="0.25">
      <c r="A6" t="s">
        <v>45853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Jarosław Kuchta</dc:creator>
  <cp:lastModifiedBy>Jarosław Kuchta</cp:lastModifiedBy>
  <dcterms:created xsi:type="dcterms:W3CDTF">2025-06-24T20:07:07Z</dcterms:created>
  <dcterms:modified xsi:type="dcterms:W3CDTF">2025-06-29T16:31:07Z</dcterms:modified>
</cp:coreProperties>
</file>